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_rels/sheet1.xml.rels" ContentType="application/vnd.openxmlformats-package.relationships+xml"/>
  <Override PartName="/xl/externalLinks/_rels/externalLink1.xml.rels" ContentType="application/vnd.openxmlformats-package.relationships+xml"/>
  <Override PartName="/xl/externalLinks/_rels/externalLink2.xml.rels" ContentType="application/vnd.openxmlformats-package.relationships+xml"/>
  <Override PartName="/xl/externalLinks/_rels/externalLink3.xml.rels" ContentType="application/vnd.openxmlformats-package.relationships+xml"/>
  <Override PartName="/xl/externalLinks/_rels/externalLink4.xml.rels" ContentType="application/vnd.openxmlformats-package.relationships+xml"/>
  <Override PartName="/xl/externalLinks/_rels/externalLink5.xml.rels" ContentType="application/vnd.openxmlformats-package.relationships+xml"/>
  <Override PartName="/xl/externalLinks/_rels/externalLink6.xml.rels" ContentType="application/vnd.openxmlformats-package.relationships+xml"/>
  <Override PartName="/xl/externalLinks/_rels/externalLink7.xml.rels" ContentType="application/vnd.openxmlformats-package.relationships+xml"/>
  <Override PartName="/xl/externalLinks/_rels/externalLink8.xml.rels" ContentType="application/vnd.openxmlformats-package.relationship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vmlDrawing1.vml" ContentType="application/vnd.openxmlformats-officedocument.vmlDrawing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ospitals_fr" sheetId="1" state="visible" r:id="rId2"/>
    <sheet name="base_ponto" sheetId="2" state="visible" r:id="rId3"/>
    <sheet name="base" sheetId="3" state="visible" r:id="rId4"/>
    <sheet name="1" sheetId="4" state="visible" r:id="rId5"/>
    <sheet name="2" sheetId="5" state="visible" r:id="rId6"/>
    <sheet name="3" sheetId="6" state="visible" r:id="rId7"/>
    <sheet name="4" sheetId="7" state="visible" r:id="rId8"/>
    <sheet name="5" sheetId="8" state="visible" r:id="rId9"/>
    <sheet name="6" sheetId="9" state="visible" r:id="rId10"/>
    <sheet name="7" sheetId="10" state="visible" r:id="rId11"/>
    <sheet name="8" sheetId="11" state="visible" r:id="rId12"/>
  </sheets>
  <externalReferences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</externalReferences>
  <definedNames>
    <definedName function="false" hidden="true" localSheetId="0" name="_xlnm._FilterDatabase" vbProcedure="false">hospitals_fr!$A$1:$N$3739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comments1.xml><?xml version="1.0" encoding="utf-8"?>
<comments xmlns="http://schemas.openxmlformats.org/spreadsheetml/2006/main" xmlns:mc="http://schemas.openxmlformats.org/markup-compatibility/2006" xmlns:xdr="http://schemas.openxmlformats.org/drawingml/2006/spreadsheetDrawing" xmlns:v2="http://schemas.openxmlformats.org/spreadsheetml/2006/main/v2" mc:Ignorable="v2">
  <authors>
    <author> </author>
  </authors>
  <commentList>
    <comment ref="H1" authorId="0">
      <text>
        <r>
          <rPr>
            <sz val="11"/>
            <color rgb="FF000000"/>
            <rFont val="Calibri"/>
            <family val="2"/>
            <charset val="1"/>
          </rPr>
          <t xml:space="preserve">Estado juridico: Publico, Privado, Nao Lucrativo</t>
        </r>
      </text>
      <mc:AlternateContent>
        <mc:Choice Requires="v2">
          <commentPr autoFill="true" autoScale="false" colHidden="true" locked="false" rowHidden="false" textHAlign="justify" textVAlign="top">
            <anchor moveWithCells="false" sizeWithCells="false">
              <xdr:from>
                <xdr:col>8</xdr:col>
                <xdr:colOff>23</xdr:colOff>
                <xdr:row>0</xdr:row>
                <xdr:rowOff>0</xdr:rowOff>
              </xdr:from>
              <xdr:to>
                <xdr:col>10</xdr:col>
                <xdr:colOff>27</xdr:colOff>
                <xdr:row>37</xdr:row>
                <xdr:rowOff>17</xdr:rowOff>
              </xdr:to>
            </anchor>
          </commentPr>
        </mc:Choice>
        <mc:Fallback/>
      </mc:AlternateContent>
    </comment>
    <comment ref="I1" authorId="0">
      <text>
        <r>
          <rPr>
            <sz val="11"/>
            <color rgb="FF000000"/>
            <rFont val="Calibri"/>
            <family val="2"/>
            <charset val="1"/>
          </rPr>
          <t xml:space="preserve">Atencao: 1 primaria, 2 secudaria, 3 terciaria</t>
        </r>
      </text>
      <mc:AlternateContent>
        <mc:Choice Requires="v2">
          <commentPr autoFill="true" autoScale="false" colHidden="false" locked="false" rowHidden="false" textHAlign="justify" textVAlign="top">
            <anchor moveWithCells="false" sizeWithCells="false">
              <xdr:from>
                <xdr:col>9</xdr:col>
                <xdr:colOff>23</xdr:colOff>
                <xdr:row>0</xdr:row>
                <xdr:rowOff>0</xdr:rowOff>
              </xdr:from>
              <xdr:to>
                <xdr:col>10</xdr:col>
                <xdr:colOff>57</xdr:colOff>
                <xdr:row>37</xdr:row>
                <xdr:rowOff>17</xdr:rowOff>
              </xdr:to>
            </anchor>
          </commentPr>
        </mc:Choice>
        <mc:Fallback/>
      </mc:AlternateContent>
    </comment>
  </commentList>
</comments>
</file>

<file path=xl/sharedStrings.xml><?xml version="1.0" encoding="utf-8"?>
<sst xmlns="http://schemas.openxmlformats.org/spreadsheetml/2006/main" count="22471" uniqueCount="17182">
  <si>
    <t xml:space="preserve">key</t>
  </si>
  <si>
    <t xml:space="preserve">Has Infrastructure (0)</t>
  </si>
  <si>
    <t xml:space="preserve">n</t>
  </si>
  <si>
    <t xml:space="preserve">id</t>
  </si>
  <si>
    <t xml:space="preserve">cert/cot</t>
  </si>
  <si>
    <t xml:space="preserve">cert/clr</t>
  </si>
  <si>
    <t xml:space="preserve">cert/v</t>
  </si>
  <si>
    <t xml:space="preserve">s</t>
  </si>
  <si>
    <t xml:space="preserve">t</t>
  </si>
  <si>
    <t xml:space="preserve">lat</t>
  </si>
  <si>
    <t xml:space="preserve">lng</t>
  </si>
  <si>
    <t xml:space="preserve">KEY</t>
  </si>
  <si>
    <t xml:space="preserve">CITY</t>
  </si>
  <si>
    <t xml:space="preserve">46.215.23</t>
  </si>
  <si>
    <t xml:space="preserve">CH DE FLEYRIAT</t>
  </si>
  <si>
    <t xml:space="preserve">B</t>
  </si>
  <si>
    <t xml:space="preserve">5,22813346,204833</t>
  </si>
  <si>
    <t xml:space="preserve">https://ws.scopesante.fr/v4/carte-etablissements</t>
  </si>
  <si>
    <t xml:space="preserve">45.765.69</t>
  </si>
  <si>
    <t xml:space="preserve">CH BUGEY SUD</t>
  </si>
  <si>
    <t xml:space="preserve">5,68497645,761208</t>
  </si>
  <si>
    <t xml:space="preserve">https://opendata.stackexchange.com/questions/12476/list-of-french-hospitals-and-health-clinics</t>
  </si>
  <si>
    <t xml:space="preserve">45.944.77</t>
  </si>
  <si>
    <t xml:space="preserve">CH DE TREVOUX - MONTPENSIER</t>
  </si>
  <si>
    <t xml:space="preserve">A</t>
  </si>
  <si>
    <t xml:space="preserve">4,77219245,940741</t>
  </si>
  <si>
    <t xml:space="preserve">https://www.has-sante.fr/jcms/p_3346281/fr/recherche-etablissements-de-sante?etabnameSearch=&amp;searchEtab=true</t>
  </si>
  <si>
    <t xml:space="preserve">46.326.06</t>
  </si>
  <si>
    <t xml:space="preserve">CH DU PAYS DE GEX</t>
  </si>
  <si>
    <t xml:space="preserve">6,05773146,322337</t>
  </si>
  <si>
    <t xml:space="preserve">4 120 sites hospitaliers</t>
  </si>
  <si>
    <t xml:space="preserve">45.915.20</t>
  </si>
  <si>
    <t xml:space="preserve">CH DE MEXIMIEUX</t>
  </si>
  <si>
    <t xml:space="preserve">5,19457945,906191</t>
  </si>
  <si>
    <t xml:space="preserve">https://www.has-sante.fr/jcms/p_3346281/fr/recherche-etablissements-de-sante?histstate=1&amp;etabnameSearch=&amp;searchEtab=true</t>
  </si>
  <si>
    <t xml:space="preserve">46.434.95</t>
  </si>
  <si>
    <t xml:space="preserve">CH DE PONT DE VAUX</t>
  </si>
  <si>
    <t xml:space="preserve">4,94745146,431885</t>
  </si>
  <si>
    <t xml:space="preserve">46.264.89</t>
  </si>
  <si>
    <t xml:space="preserve">CHI AIN VAL DE SAONE - PONT VEYLE</t>
  </si>
  <si>
    <t xml:space="preserve">4,89005446,263472</t>
  </si>
  <si>
    <t xml:space="preserve">CH</t>
  </si>
  <si>
    <t xml:space="preserve">Centro Hospitalar</t>
  </si>
  <si>
    <t xml:space="preserve">46.174.80</t>
  </si>
  <si>
    <t xml:space="preserve">CHI AIN VAL DE SAONE - THOISSEY</t>
  </si>
  <si>
    <t xml:space="preserve">4,80441746,172133</t>
  </si>
  <si>
    <t xml:space="preserve">CHU </t>
  </si>
  <si>
    <t xml:space="preserve">Centro Hospitalar Universitario</t>
  </si>
  <si>
    <t xml:space="preserve">45.985.60</t>
  </si>
  <si>
    <t xml:space="preserve">CH PUBLIC HAUTEVILLE - UNITE ESPERANCE</t>
  </si>
  <si>
    <t xml:space="preserve">5,59956345,978899</t>
  </si>
  <si>
    <t xml:space="preserve">CH PUBLIC HAUTEVILLE - UNITE INTERDEPT</t>
  </si>
  <si>
    <t xml:space="preserve">CH PUBLIC HAUTEVILLE - UNITE ALBARINE</t>
  </si>
  <si>
    <t xml:space="preserve">46.225.23</t>
  </si>
  <si>
    <t xml:space="preserve">CENTRE PSYCHOTHERAPIQUE DE L'AIN</t>
  </si>
  <si>
    <t xml:space="preserve">5,22683846,216428</t>
  </si>
  <si>
    <t xml:space="preserve">46.195.23</t>
  </si>
  <si>
    <t xml:space="preserve">CLINIQUE DE READAPTATION LES ARBELLES</t>
  </si>
  <si>
    <t xml:space="preserve">5,23190946,194207</t>
  </si>
  <si>
    <t xml:space="preserve">45.735.61</t>
  </si>
  <si>
    <t xml:space="preserve">CH DU HAUT BUGEY - GEOVREISSET</t>
  </si>
  <si>
    <t xml:space="preserve">5,60703145,727813</t>
  </si>
  <si>
    <t xml:space="preserve">45.965.36</t>
  </si>
  <si>
    <t xml:space="preserve">HAD DE L'HOPITAL PRIVE D'AMBERIEU</t>
  </si>
  <si>
    <t xml:space="preserve">5,35783845,958143</t>
  </si>
  <si>
    <t xml:space="preserve">46.265.63</t>
  </si>
  <si>
    <t xml:space="preserve">AURAL UNITE DIALYSE CH HAUT BUGEY</t>
  </si>
  <si>
    <t xml:space="preserve">5,63020646,259835</t>
  </si>
  <si>
    <t xml:space="preserve">46.256.09</t>
  </si>
  <si>
    <t xml:space="preserve">CLINIQUE AMBULATOIRE CENDANEG</t>
  </si>
  <si>
    <t xml:space="preserve">6,08606246,248454</t>
  </si>
  <si>
    <t xml:space="preserve">46.205.23</t>
  </si>
  <si>
    <t xml:space="preserve">SSR HOTEL DIEU DE FLEYRIAT</t>
  </si>
  <si>
    <t xml:space="preserve">5,23391246,200719</t>
  </si>
  <si>
    <t xml:space="preserve">46.205.22</t>
  </si>
  <si>
    <t xml:space="preserve">USLD EMILE PELICAND</t>
  </si>
  <si>
    <t xml:space="preserve">5,220152846,2041143</t>
  </si>
  <si>
    <t xml:space="preserve">46.125.80</t>
  </si>
  <si>
    <t xml:space="preserve">CLINIQUE DE CHATILLON</t>
  </si>
  <si>
    <t xml:space="preserve">5,80359146,115464</t>
  </si>
  <si>
    <t xml:space="preserve">46.215.25</t>
  </si>
  <si>
    <t xml:space="preserve">CLINIQUE CONVERT</t>
  </si>
  <si>
    <t xml:space="preserve">5,25360346,211525</t>
  </si>
  <si>
    <t xml:space="preserve">45.985.35</t>
  </si>
  <si>
    <t xml:space="preserve">HOPITAL PRIVE D'AMBERIEU</t>
  </si>
  <si>
    <t xml:space="preserve">5,350536631545,980488897</t>
  </si>
  <si>
    <t xml:space="preserve">45.975.61</t>
  </si>
  <si>
    <t xml:space="preserve">CRF L'ORCET</t>
  </si>
  <si>
    <t xml:space="preserve">5,60674745,971934</t>
  </si>
  <si>
    <t xml:space="preserve">45.975.62</t>
  </si>
  <si>
    <t xml:space="preserve">CENTRE DE REEDUCATION MANGINI</t>
  </si>
  <si>
    <t xml:space="preserve">5,614652699945,9739326</t>
  </si>
  <si>
    <t xml:space="preserve">NEPHROCARE CH BELLEY</t>
  </si>
  <si>
    <t xml:space="preserve">46.015.79</t>
  </si>
  <si>
    <t xml:space="preserve">CENTRE SSR READAPT ADOLESCENTS CHANAY</t>
  </si>
  <si>
    <t xml:space="preserve">5,78598646,005268</t>
  </si>
  <si>
    <t xml:space="preserve">45.824.95</t>
  </si>
  <si>
    <t xml:space="preserve">CRF ROMANS-FERRARI</t>
  </si>
  <si>
    <t xml:space="preserve">4,94795745,821974</t>
  </si>
  <si>
    <t xml:space="preserve">45.994.76</t>
  </si>
  <si>
    <t xml:space="preserve">CLINIQUE SSR CHATEAU DE GLETEINS</t>
  </si>
  <si>
    <t xml:space="preserve">4,75778945,991545</t>
  </si>
  <si>
    <t xml:space="preserve">45.756.43</t>
  </si>
  <si>
    <t xml:space="preserve">CTRE DE MPR CHATEAU D'ANGEVILLE</t>
  </si>
  <si>
    <t xml:space="preserve">6,425410999945,752987999</t>
  </si>
  <si>
    <t xml:space="preserve">46.155.61</t>
  </si>
  <si>
    <t xml:space="preserve">USLD CH DE NANTUA</t>
  </si>
  <si>
    <t xml:space="preserve">5,60841246,149242</t>
  </si>
  <si>
    <t xml:space="preserve">46.225.21</t>
  </si>
  <si>
    <t xml:space="preserve">UNITE DE DIALYSE BOURG EN BRESSE</t>
  </si>
  <si>
    <t xml:space="preserve">5,20964546,219243</t>
  </si>
  <si>
    <t xml:space="preserve">USLD</t>
  </si>
  <si>
    <t xml:space="preserve">46.265.65</t>
  </si>
  <si>
    <t xml:space="preserve">USLD CH D'OYONNAX</t>
  </si>
  <si>
    <t xml:space="preserve">5,65045246,255544</t>
  </si>
  <si>
    <t xml:space="preserve">49.903.64</t>
  </si>
  <si>
    <t xml:space="preserve">CH GUISE</t>
  </si>
  <si>
    <t xml:space="preserve">3,64005149,902845</t>
  </si>
  <si>
    <t xml:space="preserve">49.663.36</t>
  </si>
  <si>
    <t xml:space="preserve">CH LA FÈRE</t>
  </si>
  <si>
    <t xml:space="preserve">3,36037649,663239</t>
  </si>
  <si>
    <t xml:space="preserve">50.013.78</t>
  </si>
  <si>
    <t xml:space="preserve">CH LE NOUVION-EN-THIÉRACHE</t>
  </si>
  <si>
    <t xml:space="preserve">3,778516550,0119344</t>
  </si>
  <si>
    <t xml:space="preserve">49.863.27</t>
  </si>
  <si>
    <t xml:space="preserve">CH SAINT-QUENTIN</t>
  </si>
  <si>
    <t xml:space="preserve">3,26915349,861845</t>
  </si>
  <si>
    <t xml:space="preserve">49.833.90</t>
  </si>
  <si>
    <t xml:space="preserve">CH VERVINS</t>
  </si>
  <si>
    <t xml:space="preserve">3,90228149,831923</t>
  </si>
  <si>
    <t xml:space="preserve">49.003.27</t>
  </si>
  <si>
    <t xml:space="preserve">HOPITAL VILLIERS SAINT DENIS</t>
  </si>
  <si>
    <t xml:space="preserve">3,26821748,998855</t>
  </si>
  <si>
    <t xml:space="preserve">49.383.31</t>
  </si>
  <si>
    <t xml:space="preserve">CLINIQUE COURLANCY SOISSONS</t>
  </si>
  <si>
    <t xml:space="preserve">3,31326549,3776382</t>
  </si>
  <si>
    <t xml:space="preserve">49.383.32</t>
  </si>
  <si>
    <t xml:space="preserve">CLINIQUE DE LA ROSERAIE</t>
  </si>
  <si>
    <t xml:space="preserve">3,31723349,375414</t>
  </si>
  <si>
    <t xml:space="preserve">49.563.61</t>
  </si>
  <si>
    <t xml:space="preserve">CH LAON</t>
  </si>
  <si>
    <t xml:space="preserve">3,61120449,562193</t>
  </si>
  <si>
    <t xml:space="preserve">49.373.34</t>
  </si>
  <si>
    <t xml:space="preserve">CH SOISSONS</t>
  </si>
  <si>
    <t xml:space="preserve">3,33582449,370913</t>
  </si>
  <si>
    <t xml:space="preserve">49.633.24</t>
  </si>
  <si>
    <t xml:space="preserve">CH CHAUNY</t>
  </si>
  <si>
    <t xml:space="preserve">3,235295849,6267435</t>
  </si>
  <si>
    <t xml:space="preserve">49.543.41</t>
  </si>
  <si>
    <t xml:space="preserve">ETS PUB SANTÉ MENTALE DE L'AISNE</t>
  </si>
  <si>
    <t xml:space="preserve">3,41393449,540228</t>
  </si>
  <si>
    <t xml:space="preserve">49.603.42</t>
  </si>
  <si>
    <t xml:space="preserve">SSR JACQUES FICHEUX SAINT-GOBAIN</t>
  </si>
  <si>
    <t xml:space="preserve">3,41809949,59951</t>
  </si>
  <si>
    <t xml:space="preserve">49.053.41</t>
  </si>
  <si>
    <t xml:space="preserve">CH CHÂTEAU-THIERRY</t>
  </si>
  <si>
    <t xml:space="preserve">3,40984349,051114</t>
  </si>
  <si>
    <t xml:space="preserve">49.934.07</t>
  </si>
  <si>
    <t xml:space="preserve">CH HIRSON</t>
  </si>
  <si>
    <t xml:space="preserve">4,07361549,924701</t>
  </si>
  <si>
    <t xml:space="preserve">49.623.22</t>
  </si>
  <si>
    <t xml:space="preserve">UNITE DE DIALYSE DE CHAUNY</t>
  </si>
  <si>
    <t xml:space="preserve">3,22173849,618289</t>
  </si>
  <si>
    <t xml:space="preserve">49.553.62</t>
  </si>
  <si>
    <t xml:space="preserve">UNITE DE DIALYSE DE LAON</t>
  </si>
  <si>
    <t xml:space="preserve">3,62053149,551866</t>
  </si>
  <si>
    <t xml:space="preserve">49.553.60</t>
  </si>
  <si>
    <t xml:space="preserve">SSR CH LAON</t>
  </si>
  <si>
    <t xml:space="preserve">3,59710449,552618</t>
  </si>
  <si>
    <t xml:space="preserve">49.853.29</t>
  </si>
  <si>
    <t xml:space="preserve">CLINIQUE TEMPS DE VIE SAINT-QUENTIN</t>
  </si>
  <si>
    <t xml:space="preserve">3,28803849,850076</t>
  </si>
  <si>
    <t xml:space="preserve">49.373.32</t>
  </si>
  <si>
    <t xml:space="preserve">HAD AMSAM SOISSONS</t>
  </si>
  <si>
    <t xml:space="preserve">3,320866949,3725307</t>
  </si>
  <si>
    <t xml:space="preserve">49.373.33</t>
  </si>
  <si>
    <t xml:space="preserve">USLD CH SOISSONS</t>
  </si>
  <si>
    <t xml:space="preserve">3,33048949,371755</t>
  </si>
  <si>
    <t xml:space="preserve">USLD CH LAON</t>
  </si>
  <si>
    <t xml:space="preserve">UNITE DIALYSE DE COURMELLES</t>
  </si>
  <si>
    <t xml:space="preserve">3,32969849,372728</t>
  </si>
  <si>
    <t xml:space="preserve">CENTRE PSYCHOTHÉRAPIE CH ST QUENTIN</t>
  </si>
  <si>
    <t xml:space="preserve">3,26621149,857602</t>
  </si>
  <si>
    <t xml:space="preserve">49.662.53</t>
  </si>
  <si>
    <t xml:space="preserve">USLD MSB BOHAIN-EN-VERMANDOIS</t>
  </si>
  <si>
    <t xml:space="preserve">2,528073199949,663612699</t>
  </si>
  <si>
    <t xml:space="preserve">49.713.19</t>
  </si>
  <si>
    <t xml:space="preserve">HOPITAL PRIVE SAINT CLAUDE</t>
  </si>
  <si>
    <t xml:space="preserve">3,191115999949,713413</t>
  </si>
  <si>
    <t xml:space="preserve">49.393.39</t>
  </si>
  <si>
    <t xml:space="preserve">SSR AURORE BUCY-LE-LONG</t>
  </si>
  <si>
    <t xml:space="preserve">3,392435999949,390092</t>
  </si>
  <si>
    <t xml:space="preserve">49.613.23</t>
  </si>
  <si>
    <t xml:space="preserve">HAD CRF CHAUNY</t>
  </si>
  <si>
    <t xml:space="preserve">3,225106649,6122088</t>
  </si>
  <si>
    <t xml:space="preserve">UNITE DE DIALYSE DE SAINT-QUENTIN</t>
  </si>
  <si>
    <t xml:space="preserve">3,26579649,859016</t>
  </si>
  <si>
    <t xml:space="preserve">HAD TEMPS DE VIE SAINT-QUENTIN</t>
  </si>
  <si>
    <t xml:space="preserve">UNITE DE DIALYSE DE GUISE</t>
  </si>
  <si>
    <t xml:space="preserve">3,641169149,9031473</t>
  </si>
  <si>
    <t xml:space="preserve">49.383.33</t>
  </si>
  <si>
    <t xml:space="preserve">SSR RENAISSANCE SOISSONS</t>
  </si>
  <si>
    <t xml:space="preserve">3,329564849,3761796</t>
  </si>
  <si>
    <t xml:space="preserve">46.292.66</t>
  </si>
  <si>
    <t xml:space="preserve">CH DE NERIS LES BAINS</t>
  </si>
  <si>
    <t xml:space="preserve">2,66244946,28558</t>
  </si>
  <si>
    <t xml:space="preserve">46.573.33</t>
  </si>
  <si>
    <t xml:space="preserve">CH DE MOULINS</t>
  </si>
  <si>
    <t xml:space="preserve">3,32526446,570294</t>
  </si>
  <si>
    <t xml:space="preserve">46.342.61</t>
  </si>
  <si>
    <t xml:space="preserve">CH DE MONTLUCON</t>
  </si>
  <si>
    <t xml:space="preserve">2,6086346,342735</t>
  </si>
  <si>
    <t xml:space="preserve">46.133.44</t>
  </si>
  <si>
    <t xml:space="preserve">CH JACQUES LACARIN VICHY</t>
  </si>
  <si>
    <t xml:space="preserve">3,43492746,124934</t>
  </si>
  <si>
    <t xml:space="preserve">46.583.05</t>
  </si>
  <si>
    <t xml:space="preserve">CH DE BOURBON L'ARCHAMBAULT</t>
  </si>
  <si>
    <t xml:space="preserve">3,046690346,5771794</t>
  </si>
  <si>
    <t xml:space="preserve">46.702.69</t>
  </si>
  <si>
    <t xml:space="preserve">CHS D'AINAY</t>
  </si>
  <si>
    <t xml:space="preserve">2,69311646,70358</t>
  </si>
  <si>
    <t xml:space="preserve">46.423.07</t>
  </si>
  <si>
    <t xml:space="preserve">CH DPT COEUR DU BOURBONNAIS TRONGET</t>
  </si>
  <si>
    <t xml:space="preserve">3,06623746,420539</t>
  </si>
  <si>
    <t xml:space="preserve">46.352.58</t>
  </si>
  <si>
    <t xml:space="preserve">UNITE DE DIALYSE DE MONTLUCON</t>
  </si>
  <si>
    <t xml:space="preserve">2,58221746,351688</t>
  </si>
  <si>
    <t xml:space="preserve">UNITE DE DIALYSE DE MOULINS</t>
  </si>
  <si>
    <t xml:space="preserve">46.133.43</t>
  </si>
  <si>
    <t xml:space="preserve">UNITE DE DIALYSE DE VICHY</t>
  </si>
  <si>
    <t xml:space="preserve">3,43431246,127277</t>
  </si>
  <si>
    <t xml:space="preserve">CH DPT COEUR BOURBONNAIS ST POURCAIN</t>
  </si>
  <si>
    <t xml:space="preserve">3,0679646,422546</t>
  </si>
  <si>
    <t xml:space="preserve">46.153.41</t>
  </si>
  <si>
    <t xml:space="preserve">POLYCLINIQUE LA PERGOLA</t>
  </si>
  <si>
    <t xml:space="preserve">3,41422546,148065</t>
  </si>
  <si>
    <t xml:space="preserve">46.352.62</t>
  </si>
  <si>
    <t xml:space="preserve">HOPITAL PRIVE SAINT-FRANCOIS</t>
  </si>
  <si>
    <t xml:space="preserve">2,61971146,345249</t>
  </si>
  <si>
    <t xml:space="preserve">46.362.70</t>
  </si>
  <si>
    <t xml:space="preserve">SERVICE DE PSYCHIATRIE CHATELARD</t>
  </si>
  <si>
    <t xml:space="preserve">2,69760646,357486</t>
  </si>
  <si>
    <t xml:space="preserve">46.543.34</t>
  </si>
  <si>
    <t xml:space="preserve">POLYCLINIQUE SAINT-ODILON</t>
  </si>
  <si>
    <t xml:space="preserve">3,336450946,5417101</t>
  </si>
  <si>
    <t xml:space="preserve">44.396.65</t>
  </si>
  <si>
    <t xml:space="preserve">EPS PIERRE GROUES DE BARCELONNETTE</t>
  </si>
  <si>
    <t xml:space="preserve">6,64935644,387999</t>
  </si>
  <si>
    <t xml:space="preserve">43.856.51</t>
  </si>
  <si>
    <t xml:space="preserve">EPS DUCELIA DE CASTELLANE</t>
  </si>
  <si>
    <t xml:space="preserve">6,508305072743,846351063</t>
  </si>
  <si>
    <t xml:space="preserve">43.965.78</t>
  </si>
  <si>
    <t xml:space="preserve">CHI MANOSQUE SITE FORCALQUIER</t>
  </si>
  <si>
    <t xml:space="preserve">5,7776743,958945</t>
  </si>
  <si>
    <t xml:space="preserve">43.835.81</t>
  </si>
  <si>
    <t xml:space="preserve">CHI DE MANOSQUE LOUIS RAFFALLI</t>
  </si>
  <si>
    <t xml:space="preserve">5,80758343,827344</t>
  </si>
  <si>
    <t xml:space="preserve">43.826.09</t>
  </si>
  <si>
    <t xml:space="preserve">EPS LUMIERE DE RIEZ</t>
  </si>
  <si>
    <t xml:space="preserve">6,09282643,818064</t>
  </si>
  <si>
    <t xml:space="preserve">44.356.36</t>
  </si>
  <si>
    <t xml:space="preserve">EPS VALLEE DE LA BLANCHE SEYNE ALPES</t>
  </si>
  <si>
    <t xml:space="preserve">6,355491444,3502742</t>
  </si>
  <si>
    <t xml:space="preserve">44.195.94</t>
  </si>
  <si>
    <t xml:space="preserve">CHI DES ALPES DU SUD SITE DE SISTERON</t>
  </si>
  <si>
    <t xml:space="preserve">5,944145444,1932576</t>
  </si>
  <si>
    <t xml:space="preserve">44.076.18</t>
  </si>
  <si>
    <t xml:space="preserve">CENTRE HOSPITALIER DE DIGNE LES BAINS</t>
  </si>
  <si>
    <t xml:space="preserve">6,17833144,071475</t>
  </si>
  <si>
    <t xml:space="preserve">HEMOD DES ALPES AUTODIALYSE SISTERON</t>
  </si>
  <si>
    <t xml:space="preserve">43.835.79</t>
  </si>
  <si>
    <t xml:space="preserve">CLINIQUE MEDICALE JEAN GIONO</t>
  </si>
  <si>
    <t xml:space="preserve">5,78652843,829732</t>
  </si>
  <si>
    <t xml:space="preserve">44.066.15</t>
  </si>
  <si>
    <t xml:space="preserve">CENTRE DES CARMES</t>
  </si>
  <si>
    <t xml:space="preserve">6,14915844,059027</t>
  </si>
  <si>
    <t xml:space="preserve">43.835.78</t>
  </si>
  <si>
    <t xml:space="preserve">CLINIQUE TOUTES AURES</t>
  </si>
  <si>
    <t xml:space="preserve">5,78141743,827083</t>
  </si>
  <si>
    <t xml:space="preserve">44.406.17</t>
  </si>
  <si>
    <t xml:space="preserve">CRF DE HAUTE PROVENCE L'EAU VIVE</t>
  </si>
  <si>
    <t xml:space="preserve">6,17034644,400124</t>
  </si>
  <si>
    <t xml:space="preserve">43.765.90</t>
  </si>
  <si>
    <t xml:space="preserve">KORIAN LE VERDON</t>
  </si>
  <si>
    <t xml:space="preserve">5,89763243,75785</t>
  </si>
  <si>
    <t xml:space="preserve">44.086.22</t>
  </si>
  <si>
    <t xml:space="preserve">CTRE SOINS DE SUITE READAPT LE COUSSON</t>
  </si>
  <si>
    <t xml:space="preserve">6,21531444,079534</t>
  </si>
  <si>
    <t xml:space="preserve">CENTRE D'HEMODIALYSE DES ALPES</t>
  </si>
  <si>
    <t xml:space="preserve">5,78317243,833238</t>
  </si>
  <si>
    <t xml:space="preserve">44.096.24</t>
  </si>
  <si>
    <t xml:space="preserve">HEMOD DES ALPES AUTODIALYSE DE DIGNE</t>
  </si>
  <si>
    <t xml:space="preserve">6,235975999944,092192999</t>
  </si>
  <si>
    <t xml:space="preserve">44.916.63</t>
  </si>
  <si>
    <t xml:space="preserve">CENTRE MEDICAL RHONE AZUR BRIANCON</t>
  </si>
  <si>
    <t xml:space="preserve">6,632019899944,9055026</t>
  </si>
  <si>
    <t xml:space="preserve">44.426.01</t>
  </si>
  <si>
    <t xml:space="preserve">CENTRE MEDICAL SSR RIO VERT</t>
  </si>
  <si>
    <t xml:space="preserve">6,00470144,42397</t>
  </si>
  <si>
    <t xml:space="preserve">44.646.20</t>
  </si>
  <si>
    <t xml:space="preserve">CENTRE MEDICAL LA SOURCE</t>
  </si>
  <si>
    <t xml:space="preserve">6,19825744,643858</t>
  </si>
  <si>
    <t xml:space="preserve">44.576.07</t>
  </si>
  <si>
    <t xml:space="preserve">POLYCLINIQUE DES ALPES DU SUD GAP</t>
  </si>
  <si>
    <t xml:space="preserve">6,070468644,5686977</t>
  </si>
  <si>
    <t xml:space="preserve">44.325.82</t>
  </si>
  <si>
    <t xml:space="preserve">CH BUECH DURANCE LARAGNE</t>
  </si>
  <si>
    <t xml:space="preserve">5,81967844,318607</t>
  </si>
  <si>
    <t xml:space="preserve">44.786.87</t>
  </si>
  <si>
    <t xml:space="preserve">CENTRE HOSPITALIER AIGUILLES QUEYRAS</t>
  </si>
  <si>
    <t xml:space="preserve">6,867301999944,781026999</t>
  </si>
  <si>
    <t xml:space="preserve">CH DES ESCARTONS DE BRIANCON</t>
  </si>
  <si>
    <t xml:space="preserve">6,63397744,906455</t>
  </si>
  <si>
    <t xml:space="preserve">44.566.49</t>
  </si>
  <si>
    <t xml:space="preserve">CENTRE HOSPITALIER D'EMBRUN</t>
  </si>
  <si>
    <t xml:space="preserve">6,49274544,561758</t>
  </si>
  <si>
    <t xml:space="preserve">44.886.64</t>
  </si>
  <si>
    <t xml:space="preserve">LA GUISANE</t>
  </si>
  <si>
    <t xml:space="preserve">6,641444,88023</t>
  </si>
  <si>
    <t xml:space="preserve">PSY GEN LE CHABRE LARAGNE</t>
  </si>
  <si>
    <t xml:space="preserve">5,82299244,315225</t>
  </si>
  <si>
    <t xml:space="preserve">44.566.07</t>
  </si>
  <si>
    <t xml:space="preserve">CHI DES ALPES DU SUD SITE DE GAP</t>
  </si>
  <si>
    <t xml:space="preserve">6,073326199944,556971</t>
  </si>
  <si>
    <t xml:space="preserve">44.906.64</t>
  </si>
  <si>
    <t xml:space="preserve">LES JEUNES POUSSES</t>
  </si>
  <si>
    <t xml:space="preserve">6,63793844,897776</t>
  </si>
  <si>
    <t xml:space="preserve">44.586.50</t>
  </si>
  <si>
    <t xml:space="preserve">LE FUTUR ANTERIEUR</t>
  </si>
  <si>
    <t xml:space="preserve">6,50024444,580645</t>
  </si>
  <si>
    <t xml:space="preserve">LES ACACIAS CTRE MALADIES RESP ALLERG</t>
  </si>
  <si>
    <t xml:space="preserve">6,63169744,908364</t>
  </si>
  <si>
    <t xml:space="preserve">CLINIQUE MONTJOY</t>
  </si>
  <si>
    <t xml:space="preserve">6,63012444,911401</t>
  </si>
  <si>
    <t xml:space="preserve">44.926.62</t>
  </si>
  <si>
    <t xml:space="preserve">CENTRE MEDICAL CHANTOURS</t>
  </si>
  <si>
    <t xml:space="preserve">6,619586199944,9188141</t>
  </si>
  <si>
    <t xml:space="preserve">44.466.07</t>
  </si>
  <si>
    <t xml:space="preserve">CENTRE MEDICAL LA DURANCE</t>
  </si>
  <si>
    <t xml:space="preserve">6,06501644,460535</t>
  </si>
  <si>
    <t xml:space="preserve">CENTRE RHONE AZUR GAP</t>
  </si>
  <si>
    <t xml:space="preserve">6,06909344,567741</t>
  </si>
  <si>
    <t xml:space="preserve">AGDUC UNITE DE DIALYSE MED BRIANCON</t>
  </si>
  <si>
    <t xml:space="preserve">6,632926644,9064009</t>
  </si>
  <si>
    <t xml:space="preserve">AGDUC UNITE D'AUTODIALYSE GAP</t>
  </si>
  <si>
    <t xml:space="preserve">6,06900444,559031</t>
  </si>
  <si>
    <t xml:space="preserve">INSTITUT PAOLI CALMETTES RADIOTH GAP</t>
  </si>
  <si>
    <t xml:space="preserve">44.266.92</t>
  </si>
  <si>
    <t xml:space="preserve">CH SAINT MAUR SAINT ETIENNE TINEE</t>
  </si>
  <si>
    <t xml:space="preserve">6,92446544,256004</t>
  </si>
  <si>
    <t xml:space="preserve">43.737.11</t>
  </si>
  <si>
    <t xml:space="preserve">LA MAISON DU MINEUR</t>
  </si>
  <si>
    <t xml:space="preserve">7,10579243,73283</t>
  </si>
  <si>
    <t xml:space="preserve">43.957.52</t>
  </si>
  <si>
    <t xml:space="preserve">CENTRE HOSPITALIER DE BREIL SUR ROYA</t>
  </si>
  <si>
    <t xml:space="preserve">7,51471943,945559</t>
  </si>
  <si>
    <t xml:space="preserve">43.956.90</t>
  </si>
  <si>
    <t xml:space="preserve">CH DU PAYS DE LA ROUDOULE PUGET</t>
  </si>
  <si>
    <t xml:space="preserve">6,89743543,952852</t>
  </si>
  <si>
    <t xml:space="preserve">43.626.93</t>
  </si>
  <si>
    <t xml:space="preserve">CENTRE HOSPITALIER DE GRASSE</t>
  </si>
  <si>
    <t xml:space="preserve">6,93225243,620063</t>
  </si>
  <si>
    <t xml:space="preserve">43.887.45</t>
  </si>
  <si>
    <t xml:space="preserve">CH SAINT ELOI DE SOSPEL</t>
  </si>
  <si>
    <t xml:space="preserve">7,45118143,878275</t>
  </si>
  <si>
    <t xml:space="preserve">44.077.57</t>
  </si>
  <si>
    <t xml:space="preserve">CH SAINT LAZARE DE TENDE</t>
  </si>
  <si>
    <t xml:space="preserve">7,57283344,069458</t>
  </si>
  <si>
    <t xml:space="preserve">43.587.12</t>
  </si>
  <si>
    <t xml:space="preserve">CH D'ANTIBES JUAN LES PINS</t>
  </si>
  <si>
    <t xml:space="preserve">7,12318743,579976</t>
  </si>
  <si>
    <t xml:space="preserve">43.737.28</t>
  </si>
  <si>
    <t xml:space="preserve">CENTRE ANTOINE LACASSAGNE</t>
  </si>
  <si>
    <t xml:space="preserve">7,279836143,7246497</t>
  </si>
  <si>
    <t xml:space="preserve">43.567.01</t>
  </si>
  <si>
    <t xml:space="preserve">CH DE CANNES SIMONE VEIL</t>
  </si>
  <si>
    <t xml:space="preserve">7,00508543,56183</t>
  </si>
  <si>
    <t xml:space="preserve">43.587.06</t>
  </si>
  <si>
    <t xml:space="preserve">USLD POLE SANTE VALLAURIS GOLFE JUAN</t>
  </si>
  <si>
    <t xml:space="preserve">7,05894943,579885</t>
  </si>
  <si>
    <t xml:space="preserve">44.017.31</t>
  </si>
  <si>
    <t xml:space="preserve">CENTRE JEAN CHANTON ROQUEBILLIERE</t>
  </si>
  <si>
    <t xml:space="preserve">7,30480644,012572</t>
  </si>
  <si>
    <t xml:space="preserve">43.787.47</t>
  </si>
  <si>
    <t xml:space="preserve">CH LA PALMOSA DE MENTON</t>
  </si>
  <si>
    <t xml:space="preserve">7,47349943,775721</t>
  </si>
  <si>
    <t xml:space="preserve">43.707.13</t>
  </si>
  <si>
    <t xml:space="preserve">L'OLIVERAIE DES CAYRONS</t>
  </si>
  <si>
    <t xml:space="preserve">7,13204943,70414</t>
  </si>
  <si>
    <t xml:space="preserve">43.667.19</t>
  </si>
  <si>
    <t xml:space="preserve">HAD ARNAULT TZANCK</t>
  </si>
  <si>
    <t xml:space="preserve">7,18759443,661589</t>
  </si>
  <si>
    <t xml:space="preserve">43.727.27</t>
  </si>
  <si>
    <t xml:space="preserve">CHU/ INSTITUT UNIVERSITAIRE FACE ET COU</t>
  </si>
  <si>
    <t xml:space="preserve">7,27340543,720995</t>
  </si>
  <si>
    <t xml:space="preserve">AGAHTIR UDM ANTIBES</t>
  </si>
  <si>
    <t xml:space="preserve">43.646.94</t>
  </si>
  <si>
    <t xml:space="preserve">LES AIRELLES</t>
  </si>
  <si>
    <t xml:space="preserve">6,94348243,644453</t>
  </si>
  <si>
    <t xml:space="preserve">43.577.02</t>
  </si>
  <si>
    <t xml:space="preserve">USLD DOLCE FARNIENTE</t>
  </si>
  <si>
    <t xml:space="preserve">7,02153843,568798</t>
  </si>
  <si>
    <t xml:space="preserve">43.656.92</t>
  </si>
  <si>
    <t xml:space="preserve">AGAHTIR AUTODIALYSE UDM GRASSE</t>
  </si>
  <si>
    <t xml:space="preserve">6,91758343,649797</t>
  </si>
  <si>
    <t xml:space="preserve">43.727.28</t>
  </si>
  <si>
    <t xml:space="preserve">CLINIQUE VILLA ROMAINE</t>
  </si>
  <si>
    <t xml:space="preserve">7,280142903343,723533047</t>
  </si>
  <si>
    <t xml:space="preserve">43.707.25</t>
  </si>
  <si>
    <t xml:space="preserve">CENTRE DE CONVALESCENCE ATLANTIS</t>
  </si>
  <si>
    <t xml:space="preserve">7,25297443,702641</t>
  </si>
  <si>
    <t xml:space="preserve">AGAHTIR CENTRE HEMODIALYSE ET UDM NICE</t>
  </si>
  <si>
    <t xml:space="preserve">7,27789143,733606</t>
  </si>
  <si>
    <t xml:space="preserve">43.577.03</t>
  </si>
  <si>
    <t xml:space="preserve">HOPITAL PRIVE CANNES OXFORD</t>
  </si>
  <si>
    <t xml:space="preserve">7,0277643,564725</t>
  </si>
  <si>
    <t xml:space="preserve">43.727.25</t>
  </si>
  <si>
    <t xml:space="preserve">HOPITAL DE JOUR CERES</t>
  </si>
  <si>
    <t xml:space="preserve">7,253732443,7208057</t>
  </si>
  <si>
    <t xml:space="preserve">43.677.21</t>
  </si>
  <si>
    <t xml:space="preserve">CLINIQUE SAINT DOMINIQUE</t>
  </si>
  <si>
    <t xml:space="preserve">7,20514343,664661</t>
  </si>
  <si>
    <t xml:space="preserve">43.867.23</t>
  </si>
  <si>
    <t xml:space="preserve">LES LAURIERS ROSES CHAINES DE VIE 06</t>
  </si>
  <si>
    <t xml:space="preserve">7,22909943,86061</t>
  </si>
  <si>
    <t xml:space="preserve">CLINIQUE SAINTE BRIGITTE</t>
  </si>
  <si>
    <t xml:space="preserve">6,91616143,64761</t>
  </si>
  <si>
    <t xml:space="preserve">43.667.15</t>
  </si>
  <si>
    <t xml:space="preserve">E3S SAINT JEAN</t>
  </si>
  <si>
    <t xml:space="preserve">7,14821243,663645</t>
  </si>
  <si>
    <t xml:space="preserve">43.817.34</t>
  </si>
  <si>
    <t xml:space="preserve">KORIAN LES HELLENIDES</t>
  </si>
  <si>
    <t xml:space="preserve">7,342234999943,8137619</t>
  </si>
  <si>
    <t xml:space="preserve">43.617.11</t>
  </si>
  <si>
    <t xml:space="preserve">POLE ANTIBES SAINT JEAN</t>
  </si>
  <si>
    <t xml:space="preserve">7,11211743,606013</t>
  </si>
  <si>
    <t xml:space="preserve">CLINIQUE SAINT FRANCOIS</t>
  </si>
  <si>
    <t xml:space="preserve">7,28191443,722492</t>
  </si>
  <si>
    <t xml:space="preserve">CLINIQUE ORSAC MONTFLEURI</t>
  </si>
  <si>
    <t xml:space="preserve">6,91689543,652559</t>
  </si>
  <si>
    <t xml:space="preserve">INSTITUT ARNAULT TZANCK</t>
  </si>
  <si>
    <t xml:space="preserve">7,18559743,661512</t>
  </si>
  <si>
    <t xml:space="preserve">43.667.14</t>
  </si>
  <si>
    <t xml:space="preserve">POLYCLINIQUE SAINT JEAN</t>
  </si>
  <si>
    <t xml:space="preserve">7,13710343,661192</t>
  </si>
  <si>
    <t xml:space="preserve">43.596.92</t>
  </si>
  <si>
    <t xml:space="preserve">CLINIQUE LE VAL D'ESTREILLES</t>
  </si>
  <si>
    <t xml:space="preserve">6,92385743,594379</t>
  </si>
  <si>
    <t xml:space="preserve">43.586.97</t>
  </si>
  <si>
    <t xml:space="preserve">CLINIQUE LA GRANGEA</t>
  </si>
  <si>
    <t xml:space="preserve">6,97135743,578512</t>
  </si>
  <si>
    <t xml:space="preserve">43.727.12</t>
  </si>
  <si>
    <t xml:space="preserve">CLINIQUE FSEF VENCE</t>
  </si>
  <si>
    <t xml:space="preserve">7,12292243,717558</t>
  </si>
  <si>
    <t xml:space="preserve">43.666.93</t>
  </si>
  <si>
    <t xml:space="preserve">CLINIQUE DU PALAIS</t>
  </si>
  <si>
    <t xml:space="preserve">6,92959243,657388</t>
  </si>
  <si>
    <t xml:space="preserve">43.556.99</t>
  </si>
  <si>
    <t xml:space="preserve">CLINIQUE LE MERIDIEN</t>
  </si>
  <si>
    <t xml:space="preserve">6,9878143,550275</t>
  </si>
  <si>
    <t xml:space="preserve">CLINIQUE SAINT GEORGE</t>
  </si>
  <si>
    <t xml:space="preserve">CLINIQUE DU PARC IMPERIAL</t>
  </si>
  <si>
    <t xml:space="preserve">7,252052843,7029982</t>
  </si>
  <si>
    <t xml:space="preserve">CLINIQUE SAINT LUC</t>
  </si>
  <si>
    <t xml:space="preserve">7,280706167243,723482649</t>
  </si>
  <si>
    <t xml:space="preserve">43.697.24</t>
  </si>
  <si>
    <t xml:space="preserve">POLYCLINIQUE SANTA MARIA</t>
  </si>
  <si>
    <t xml:space="preserve">7,24116143,689379</t>
  </si>
  <si>
    <t xml:space="preserve">HOP PEDIATRIQUES DE NICE CHU LENVAL</t>
  </si>
  <si>
    <t xml:space="preserve">CHS SAINTE MARIE NICE</t>
  </si>
  <si>
    <t xml:space="preserve">7,283143,732783</t>
  </si>
  <si>
    <t xml:space="preserve">43.707.26</t>
  </si>
  <si>
    <t xml:space="preserve">CLINIQUE SAINT ANTOINE</t>
  </si>
  <si>
    <t xml:space="preserve">7,26248843,701953</t>
  </si>
  <si>
    <t xml:space="preserve">INSTITUT POLYCLINIQUE DE CANNES</t>
  </si>
  <si>
    <t xml:space="preserve">43.727.23</t>
  </si>
  <si>
    <t xml:space="preserve">CLINIQUE DE LA COSTIERE</t>
  </si>
  <si>
    <t xml:space="preserve">7,22806643,716021</t>
  </si>
  <si>
    <t xml:space="preserve">CHU/ CHU DE NICE HOPITAL PASTEUR</t>
  </si>
  <si>
    <t xml:space="preserve">7,272294643,7209142</t>
  </si>
  <si>
    <t xml:space="preserve">43.697.21</t>
  </si>
  <si>
    <t xml:space="preserve">HAD NICE &amp; REGION</t>
  </si>
  <si>
    <t xml:space="preserve">7,211360499943,6877482</t>
  </si>
  <si>
    <t xml:space="preserve">CHU/ CHU DE NICE HOPITAL DE CIMIEZ</t>
  </si>
  <si>
    <t xml:space="preserve">7,273367643343,721365891</t>
  </si>
  <si>
    <t xml:space="preserve">43.707.23</t>
  </si>
  <si>
    <t xml:space="preserve">CHU/ CHU DE NICE HOPITAL DE L'ARCHET</t>
  </si>
  <si>
    <t xml:space="preserve">7,225878543,6972597</t>
  </si>
  <si>
    <t xml:space="preserve">43.587.04</t>
  </si>
  <si>
    <t xml:space="preserve">CENTRE HELIO MARIN</t>
  </si>
  <si>
    <t xml:space="preserve">7,03579743,578405</t>
  </si>
  <si>
    <t xml:space="preserve">44.097.59</t>
  </si>
  <si>
    <t xml:space="preserve">CHU/ CHU DE NICE CTRE CONVALESCENCE TENDE</t>
  </si>
  <si>
    <t xml:space="preserve">7,594420744,0884757</t>
  </si>
  <si>
    <t xml:space="preserve">CHU/ CHU DE NICE CTRE CONSULT TRAIT DENT</t>
  </si>
  <si>
    <t xml:space="preserve">CH DE GRASSE CENTRE DE LONG SEJOUR</t>
  </si>
  <si>
    <t xml:space="preserve">43.666.87</t>
  </si>
  <si>
    <t xml:space="preserve">C.A.L.M.E.</t>
  </si>
  <si>
    <t xml:space="preserve">6,872834499943,655885</t>
  </si>
  <si>
    <t xml:space="preserve">43.597.11</t>
  </si>
  <si>
    <t xml:space="preserve">CLINIQUE DE L'ESTAGNOL</t>
  </si>
  <si>
    <t xml:space="preserve">7,109012943,5870757</t>
  </si>
  <si>
    <t xml:space="preserve">43.747.28</t>
  </si>
  <si>
    <t xml:space="preserve">HOPITAL PRIVE GERIATRIQUE LES SOURCES</t>
  </si>
  <si>
    <t xml:space="preserve">7,27835843,739711</t>
  </si>
  <si>
    <t xml:space="preserve">CTRE D'HEMODIALYSE INST ARNAULT TZANCK</t>
  </si>
  <si>
    <t xml:space="preserve">7,142102943,660811</t>
  </si>
  <si>
    <t xml:space="preserve">43.747.29</t>
  </si>
  <si>
    <t xml:space="preserve">AGAHTIR DIALYSE A DOMICILE NICE</t>
  </si>
  <si>
    <t xml:space="preserve">7,2876943,740126</t>
  </si>
  <si>
    <t xml:space="preserve">43.717.29</t>
  </si>
  <si>
    <t xml:space="preserve">AGAHTIR AUTODIALYSE NICE</t>
  </si>
  <si>
    <t xml:space="preserve">7,284894699943,7047076</t>
  </si>
  <si>
    <t xml:space="preserve">43.617.01</t>
  </si>
  <si>
    <t xml:space="preserve">AUTODIAL INST ARNAULT TZANCK MOUGINS</t>
  </si>
  <si>
    <t xml:space="preserve">7,01031543,607837</t>
  </si>
  <si>
    <t xml:space="preserve">43.607.12</t>
  </si>
  <si>
    <t xml:space="preserve">CENTRE D'HEMDIALYSE DE LA RIVIERA</t>
  </si>
  <si>
    <t xml:space="preserve">7,12006143,601103</t>
  </si>
  <si>
    <t xml:space="preserve">CTRE CARDIO MEDICO CHIRURGICAL TZANCK</t>
  </si>
  <si>
    <t xml:space="preserve">SSR ISOLA BELLA CH CANNES</t>
  </si>
  <si>
    <t xml:space="preserve">MAISON DE CONVALESCENCE LA SERENA</t>
  </si>
  <si>
    <t xml:space="preserve">7,27799143,733712</t>
  </si>
  <si>
    <t xml:space="preserve">43.617.02</t>
  </si>
  <si>
    <t xml:space="preserve">HP A. TZANCK MOUGINS SOPHIA ANTIPOLIS</t>
  </si>
  <si>
    <t xml:space="preserve">7,01614743,612461</t>
  </si>
  <si>
    <t xml:space="preserve">43.586.93</t>
  </si>
  <si>
    <t xml:space="preserve">UNITE DE DIETETIQUE SOMEDI</t>
  </si>
  <si>
    <t xml:space="preserve">6,93400343,574965</t>
  </si>
  <si>
    <t xml:space="preserve">43.536.93</t>
  </si>
  <si>
    <t xml:space="preserve">AGAHTIR AUTODIALYSE MANDELIEU</t>
  </si>
  <si>
    <t xml:space="preserve">6,93208143,534205</t>
  </si>
  <si>
    <t xml:space="preserve">44.734.59</t>
  </si>
  <si>
    <t xml:space="preserve">CH DE PRIVAS ARDECHE</t>
  </si>
  <si>
    <t xml:space="preserve">E</t>
  </si>
  <si>
    <t xml:space="preserve">4,58728544,731769</t>
  </si>
  <si>
    <t xml:space="preserve">44.484.24</t>
  </si>
  <si>
    <t xml:space="preserve">CH DE JOYEUSE</t>
  </si>
  <si>
    <t xml:space="preserve">4,23950744,47908</t>
  </si>
  <si>
    <t xml:space="preserve">44.414.39</t>
  </si>
  <si>
    <t xml:space="preserve">CH DE VALLON PONT D'ARC</t>
  </si>
  <si>
    <t xml:space="preserve">4,39445144,406179</t>
  </si>
  <si>
    <t xml:space="preserve">44.564.50</t>
  </si>
  <si>
    <t xml:space="preserve">CH DE VILLENEUVE DE BERG</t>
  </si>
  <si>
    <t xml:space="preserve">4,50058444,557371</t>
  </si>
  <si>
    <t xml:space="preserve">44.384.65</t>
  </si>
  <si>
    <t xml:space="preserve">CH DE BOURG SAINT ANDEOL</t>
  </si>
  <si>
    <t xml:space="preserve">4,6472444,37573</t>
  </si>
  <si>
    <t xml:space="preserve">44.904.42</t>
  </si>
  <si>
    <t xml:space="preserve">CH DU CHEYLARD</t>
  </si>
  <si>
    <t xml:space="preserve">4,42081944,904077</t>
  </si>
  <si>
    <t xml:space="preserve">45.014.40</t>
  </si>
  <si>
    <t xml:space="preserve">HOPITAL DE MOZE</t>
  </si>
  <si>
    <t xml:space="preserve">4,398903745,0089289</t>
  </si>
  <si>
    <t xml:space="preserve">44.414.13</t>
  </si>
  <si>
    <t xml:space="preserve">CH LEOPOLD OLLIER</t>
  </si>
  <si>
    <t xml:space="preserve">4,13284344,406024</t>
  </si>
  <si>
    <t xml:space="preserve">44.544.29</t>
  </si>
  <si>
    <t xml:space="preserve">CH DE LARGENTIERE</t>
  </si>
  <si>
    <t xml:space="preserve">4,29074144,542886</t>
  </si>
  <si>
    <t xml:space="preserve">45.244.67</t>
  </si>
  <si>
    <t xml:space="preserve">CH ARDECHE NORD</t>
  </si>
  <si>
    <t xml:space="preserve">4,66565845,242167</t>
  </si>
  <si>
    <t xml:space="preserve">44.994.58</t>
  </si>
  <si>
    <t xml:space="preserve">CH DE LAMASTRE</t>
  </si>
  <si>
    <t xml:space="preserve">4,5788944,988996</t>
  </si>
  <si>
    <t xml:space="preserve">45.064.85</t>
  </si>
  <si>
    <t xml:space="preserve">CH DE TOURNON SUR RHONE</t>
  </si>
  <si>
    <t xml:space="preserve">4,85403845,055737</t>
  </si>
  <si>
    <t xml:space="preserve">45.094.63</t>
  </si>
  <si>
    <t xml:space="preserve">CH DE SAINT FELICIEN</t>
  </si>
  <si>
    <t xml:space="preserve">4,62771445,087176</t>
  </si>
  <si>
    <t xml:space="preserve">44.664.37</t>
  </si>
  <si>
    <t xml:space="preserve">SITE P. RIBEYRE CH ARDECHE MERIDIONALE</t>
  </si>
  <si>
    <t xml:space="preserve">4,36900844,656173</t>
  </si>
  <si>
    <t xml:space="preserve">44.614.40</t>
  </si>
  <si>
    <t xml:space="preserve">SITE B. HUGO CH ARDECHE MERIDIONALE</t>
  </si>
  <si>
    <t xml:space="preserve">4,39826744,612929</t>
  </si>
  <si>
    <t xml:space="preserve">AGDUC CENTRE DE DIALYSE AUBENAS</t>
  </si>
  <si>
    <t xml:space="preserve">4,39845844,613852</t>
  </si>
  <si>
    <t xml:space="preserve">44.624.40</t>
  </si>
  <si>
    <t xml:space="preserve">SSR L.ROUVEYROL CH ARDECHE MERIDIONALE</t>
  </si>
  <si>
    <t xml:space="preserve">4,40125144,615278</t>
  </si>
  <si>
    <t xml:space="preserve">44.614.39</t>
  </si>
  <si>
    <t xml:space="preserve">CLINIQUE DU VIVARAIS SAINT DOMINIQUE</t>
  </si>
  <si>
    <t xml:space="preserve">4,39024644,611231</t>
  </si>
  <si>
    <t xml:space="preserve">SSR FILIERIS DES VANS</t>
  </si>
  <si>
    <t xml:space="preserve">4,13197644,405222</t>
  </si>
  <si>
    <t xml:space="preserve">44.864.81</t>
  </si>
  <si>
    <t xml:space="preserve">CENTRE SSR LE CHATEAU</t>
  </si>
  <si>
    <t xml:space="preserve">4,80652344,859714</t>
  </si>
  <si>
    <t xml:space="preserve">44.684.22</t>
  </si>
  <si>
    <t xml:space="preserve">MAISON DE CONVALESCENCE CONDAMINE</t>
  </si>
  <si>
    <t xml:space="preserve">4,2199544,674657</t>
  </si>
  <si>
    <t xml:space="preserve">CHS SAINTE-MARIE PRIVAS</t>
  </si>
  <si>
    <t xml:space="preserve">4,59375244,732965</t>
  </si>
  <si>
    <t xml:space="preserve">45.324.76</t>
  </si>
  <si>
    <t xml:space="preserve">CH DE SERRIERES</t>
  </si>
  <si>
    <t xml:space="preserve">4,763062245,3203336</t>
  </si>
  <si>
    <t xml:space="preserve">44.934.88</t>
  </si>
  <si>
    <t xml:space="preserve">CLINIQUE PASTEUR</t>
  </si>
  <si>
    <t xml:space="preserve">4,88305144,934242</t>
  </si>
  <si>
    <t xml:space="preserve">44.744.60</t>
  </si>
  <si>
    <t xml:space="preserve">MAISON DE CURE DU MONTOULON</t>
  </si>
  <si>
    <t xml:space="preserve">4,599038999944,735269</t>
  </si>
  <si>
    <t xml:space="preserve">44.744.59</t>
  </si>
  <si>
    <t xml:space="preserve">LONG SEJOUR CH DE PRIVAS</t>
  </si>
  <si>
    <t xml:space="preserve">4,59185144,73504</t>
  </si>
  <si>
    <t xml:space="preserve">44.364.40</t>
  </si>
  <si>
    <t xml:space="preserve">CENTRE DE POST-CURE CROIX BLEUE VIRAC</t>
  </si>
  <si>
    <t xml:space="preserve">4,398067999944,364439</t>
  </si>
  <si>
    <t xml:space="preserve">44.624.39</t>
  </si>
  <si>
    <t xml:space="preserve">AURAL UNITE DIALYSE CH AUBENAS</t>
  </si>
  <si>
    <t xml:space="preserve">4,39032644,619744</t>
  </si>
  <si>
    <t xml:space="preserve">AURAL UNITE DIALYSE CH ANNONAY</t>
  </si>
  <si>
    <t xml:space="preserve">4,6656645,242392</t>
  </si>
  <si>
    <t xml:space="preserve">45.244.66</t>
  </si>
  <si>
    <t xml:space="preserve">CLINIQUE JOSEPH CHIRON</t>
  </si>
  <si>
    <t xml:space="preserve">4,66404445,243858</t>
  </si>
  <si>
    <t xml:space="preserve">49.714.94</t>
  </si>
  <si>
    <t xml:space="preserve">CENTRE HOSPITALIER DE SEDAN</t>
  </si>
  <si>
    <t xml:space="preserve">4,94039449,70521</t>
  </si>
  <si>
    <t xml:space="preserve">49.944.64</t>
  </si>
  <si>
    <t xml:space="preserve">CLINIQUE DE LA POINTE</t>
  </si>
  <si>
    <t xml:space="preserve">4,63621149,943573</t>
  </si>
  <si>
    <t xml:space="preserve">49.514.36</t>
  </si>
  <si>
    <t xml:space="preserve">CENTRE HOSPITALIER DE RETHEL</t>
  </si>
  <si>
    <t xml:space="preserve">4,36330649,510648</t>
  </si>
  <si>
    <t xml:space="preserve">49.764.70</t>
  </si>
  <si>
    <t xml:space="preserve">CRF POUR ADULTES</t>
  </si>
  <si>
    <t xml:space="preserve">4,69962149,763705</t>
  </si>
  <si>
    <t xml:space="preserve">49.774.70</t>
  </si>
  <si>
    <t xml:space="preserve">SOINS DE SUITE SAINT JULIEN</t>
  </si>
  <si>
    <t xml:space="preserve">4,70171249,765604</t>
  </si>
  <si>
    <t xml:space="preserve">49.404.70</t>
  </si>
  <si>
    <t xml:space="preserve">CENTRE HOSPITALIER DE VOUZIERS</t>
  </si>
  <si>
    <t xml:space="preserve">4,70229849,395212</t>
  </si>
  <si>
    <t xml:space="preserve">49.994.71</t>
  </si>
  <si>
    <t xml:space="preserve">CENTRE HOSPITALIER DE FUMAY</t>
  </si>
  <si>
    <t xml:space="preserve">4,710840449,9901999</t>
  </si>
  <si>
    <t xml:space="preserve">49.824.75</t>
  </si>
  <si>
    <t xml:space="preserve">CENTRE HOSPITALIER DE NOUZONVILLE</t>
  </si>
  <si>
    <t xml:space="preserve">4,74735649,814945</t>
  </si>
  <si>
    <t xml:space="preserve">49.794.72</t>
  </si>
  <si>
    <t xml:space="preserve">CENTRE HOSPITALIER BELAIR</t>
  </si>
  <si>
    <t xml:space="preserve">4,72321149,789053</t>
  </si>
  <si>
    <t xml:space="preserve">CH CHARLEVILLE - HOPITAL MANCHESTER</t>
  </si>
  <si>
    <t xml:space="preserve">4,69511849,761685</t>
  </si>
  <si>
    <t xml:space="preserve">49.734.65</t>
  </si>
  <si>
    <t xml:space="preserve">CRF POUR ENFANTS DE WARNECOURT</t>
  </si>
  <si>
    <t xml:space="preserve">4,64996349,732753</t>
  </si>
  <si>
    <t xml:space="preserve">49.704.94</t>
  </si>
  <si>
    <t xml:space="preserve">UNITE D AUTODIALYSE DE BAZEILLES</t>
  </si>
  <si>
    <t xml:space="preserve">4,94126449,702725</t>
  </si>
  <si>
    <t xml:space="preserve">49.774.69</t>
  </si>
  <si>
    <t xml:space="preserve">USLD SITE CENTRE DE SANTE</t>
  </si>
  <si>
    <t xml:space="preserve">4,6862949,767263</t>
  </si>
  <si>
    <t xml:space="preserve">GCS TERRIT ARDEN NORD SITE CH SEDAN</t>
  </si>
  <si>
    <t xml:space="preserve">4,939491299949,7053278</t>
  </si>
  <si>
    <t xml:space="preserve">GCS TERRIT ARDEN NORD SITE CH CHARLEVI</t>
  </si>
  <si>
    <t xml:space="preserve">4,700832349,7616394</t>
  </si>
  <si>
    <t xml:space="preserve">49.774.72</t>
  </si>
  <si>
    <t xml:space="preserve">CLINIQUE DU PARC</t>
  </si>
  <si>
    <t xml:space="preserve">4,722594899949,768487099</t>
  </si>
  <si>
    <t xml:space="preserve">42.721.84</t>
  </si>
  <si>
    <t xml:space="preserve">CH SAINT LOUIS</t>
  </si>
  <si>
    <t xml:space="preserve">1,83942742,719994</t>
  </si>
  <si>
    <t xml:space="preserve">42.971.61</t>
  </si>
  <si>
    <t xml:space="preserve">CHIVAL SITE ST JEAN DE VERGES</t>
  </si>
  <si>
    <t xml:space="preserve">1,60701242,965389</t>
  </si>
  <si>
    <t xml:space="preserve">42.991.15</t>
  </si>
  <si>
    <t xml:space="preserve">CH ARIEGE COUSERANS SITE ST LIZIER</t>
  </si>
  <si>
    <t xml:space="preserve">1,14591642,984847</t>
  </si>
  <si>
    <t xml:space="preserve">42.931.86</t>
  </si>
  <si>
    <t xml:space="preserve">CHIVAL SITE LAVELANET</t>
  </si>
  <si>
    <t xml:space="preserve">1,85619542,930398</t>
  </si>
  <si>
    <t xml:space="preserve">43.121.62</t>
  </si>
  <si>
    <t xml:space="preserve">AAIR UAD UDM PAMIERS</t>
  </si>
  <si>
    <t xml:space="preserve">1,61478543,115782</t>
  </si>
  <si>
    <t xml:space="preserve">42.941.85</t>
  </si>
  <si>
    <t xml:space="preserve">AAIR UAD LAVELANET</t>
  </si>
  <si>
    <t xml:space="preserve">1,85441642,940313</t>
  </si>
  <si>
    <t xml:space="preserve">43.001.13</t>
  </si>
  <si>
    <t xml:space="preserve">AAIR UAD ST LIZIER</t>
  </si>
  <si>
    <t xml:space="preserve">1,12737942,999715</t>
  </si>
  <si>
    <t xml:space="preserve">48.523.72</t>
  </si>
  <si>
    <t xml:space="preserve">CLINIQUE DU PAYS DE SEINE</t>
  </si>
  <si>
    <t xml:space="preserve">3,71746148,517023</t>
  </si>
  <si>
    <t xml:space="preserve">48.284.07</t>
  </si>
  <si>
    <t xml:space="preserve">CENTRE HOSPITALIER DE TROYES</t>
  </si>
  <si>
    <t xml:space="preserve">4,06880948,279896</t>
  </si>
  <si>
    <t xml:space="preserve">48.394.52</t>
  </si>
  <si>
    <t xml:space="preserve">EPSMA</t>
  </si>
  <si>
    <t xml:space="preserve">4,52360248,393108</t>
  </si>
  <si>
    <t xml:space="preserve">48.234.72</t>
  </si>
  <si>
    <t xml:space="preserve">CENTRE HOSPITALIER DE BAR SUR AUBE</t>
  </si>
  <si>
    <t xml:space="preserve">4,71515248,232049</t>
  </si>
  <si>
    <t xml:space="preserve">48.294.06</t>
  </si>
  <si>
    <t xml:space="preserve">POLYCLINIQUE MONTIER LA CELLE</t>
  </si>
  <si>
    <t xml:space="preserve">4,05647248,284821</t>
  </si>
  <si>
    <t xml:space="preserve">48.124.37</t>
  </si>
  <si>
    <t xml:space="preserve">CENTRE HOSPITALIER DE BAR-SUR-SEINE</t>
  </si>
  <si>
    <t xml:space="preserve">4,37229548,120992</t>
  </si>
  <si>
    <t xml:space="preserve">CENTRE HOSPITALIER DE ROMILLY/SEINE</t>
  </si>
  <si>
    <t xml:space="preserve">3,72370748,514891</t>
  </si>
  <si>
    <t xml:space="preserve">48.493.50</t>
  </si>
  <si>
    <t xml:space="preserve">HOPITAL LOCAL DE NOGENT-SUR-SEINE</t>
  </si>
  <si>
    <t xml:space="preserve">3,50240648,49336</t>
  </si>
  <si>
    <t xml:space="preserve">48.513.72</t>
  </si>
  <si>
    <t xml:space="preserve">UNITE D'AUTO-DIALYSE DE ROMILLY</t>
  </si>
  <si>
    <t xml:space="preserve">3,71999548,511414</t>
  </si>
  <si>
    <t xml:space="preserve">SECTION MOYEN SEJOUR - CH DE TROYES</t>
  </si>
  <si>
    <t xml:space="preserve">48.264.07</t>
  </si>
  <si>
    <t xml:space="preserve">UNITE DE DIALYSE DE ROSIERES PRES TROY</t>
  </si>
  <si>
    <t xml:space="preserve">4,07178448,260308</t>
  </si>
  <si>
    <t xml:space="preserve">49.19-0.38</t>
  </si>
  <si>
    <t xml:space="preserve">INSTITUT ASCLEPIADE</t>
  </si>
  <si>
    <t xml:space="preserve">-0,38368949,1931202</t>
  </si>
  <si>
    <t xml:space="preserve">HAD GHAM</t>
  </si>
  <si>
    <t xml:space="preserve">MCO COMTE HENRI - CH DE TROYES</t>
  </si>
  <si>
    <t xml:space="preserve">4,07130748,277344</t>
  </si>
  <si>
    <t xml:space="preserve">48.324.11</t>
  </si>
  <si>
    <t xml:space="preserve">UNITE D'ALCOOLOGIE JEAN SCHIFFER</t>
  </si>
  <si>
    <t xml:space="preserve">4,11043148,319598</t>
  </si>
  <si>
    <t xml:space="preserve">UNITE D'HOSP DE PEDO PSYCH CH TROYES</t>
  </si>
  <si>
    <t xml:space="preserve">4,068843948,278964599</t>
  </si>
  <si>
    <t xml:space="preserve">48.304.06</t>
  </si>
  <si>
    <t xml:space="preserve">GCS PATCS CRRF PASTEUR 1</t>
  </si>
  <si>
    <t xml:space="preserve">4,061419548,3035527</t>
  </si>
  <si>
    <t xml:space="preserve">48.284.04</t>
  </si>
  <si>
    <t xml:space="preserve">CLINIQUE KORIAN</t>
  </si>
  <si>
    <t xml:space="preserve">4,038145848,2779246</t>
  </si>
  <si>
    <t xml:space="preserve">GCS PATCS - HAD - SSR - TROYES</t>
  </si>
  <si>
    <t xml:space="preserve">48.314.05</t>
  </si>
  <si>
    <t xml:space="preserve">GCS ES CLINIQUE DE CHAMPAGNE SITE CLQ</t>
  </si>
  <si>
    <t xml:space="preserve">4,052694348,3060905</t>
  </si>
  <si>
    <t xml:space="preserve">43.192.34</t>
  </si>
  <si>
    <t xml:space="preserve">CH CARCASSONNE</t>
  </si>
  <si>
    <t xml:space="preserve">2,33539143,191998</t>
  </si>
  <si>
    <t xml:space="preserve">43.321.96</t>
  </si>
  <si>
    <t xml:space="preserve">CH JEAN PIERRE CASSABEL</t>
  </si>
  <si>
    <t xml:space="preserve">1,96141143,315334</t>
  </si>
  <si>
    <t xml:space="preserve">43.183.00</t>
  </si>
  <si>
    <t xml:space="preserve">CH NARBONNE HOTEL DIEU</t>
  </si>
  <si>
    <t xml:space="preserve">3,00133443,180449</t>
  </si>
  <si>
    <t xml:space="preserve">43.062.22</t>
  </si>
  <si>
    <t xml:space="preserve">CH LIMOUX QUILLAN SITE DE LIMOUX</t>
  </si>
  <si>
    <t xml:space="preserve">2,22002743,05478</t>
  </si>
  <si>
    <t xml:space="preserve">43.202.76</t>
  </si>
  <si>
    <t xml:space="preserve">CH LEZIGNAN CORBIERES</t>
  </si>
  <si>
    <t xml:space="preserve">2,75763543,196456</t>
  </si>
  <si>
    <t xml:space="preserve">43.013.04</t>
  </si>
  <si>
    <t xml:space="preserve">CH FRANCIS VALS</t>
  </si>
  <si>
    <t xml:space="preserve">3,04429743,005412</t>
  </si>
  <si>
    <t xml:space="preserve">CL LES OLIVIERS</t>
  </si>
  <si>
    <t xml:space="preserve">2,75764943,196831</t>
  </si>
  <si>
    <t xml:space="preserve">43.222.39</t>
  </si>
  <si>
    <t xml:space="preserve">CL DU SUD</t>
  </si>
  <si>
    <t xml:space="preserve">2,391972541843,220126439</t>
  </si>
  <si>
    <t xml:space="preserve">43.202.30</t>
  </si>
  <si>
    <t xml:space="preserve">CL VERDEAU PAILLES PSY GEN ET PIJ</t>
  </si>
  <si>
    <t xml:space="preserve">2,30228543,19548</t>
  </si>
  <si>
    <t xml:space="preserve">43.193.00</t>
  </si>
  <si>
    <t xml:space="preserve">AIDER SANTE UAD NARBONNE</t>
  </si>
  <si>
    <t xml:space="preserve">2,99735143,188166</t>
  </si>
  <si>
    <t xml:space="preserve">AIDER SANTE UAD LIMOUX QUILLAN</t>
  </si>
  <si>
    <t xml:space="preserve">2,21964343,055554</t>
  </si>
  <si>
    <t xml:space="preserve">43.202.45</t>
  </si>
  <si>
    <t xml:space="preserve">AIDER SANTE UAD TREBES</t>
  </si>
  <si>
    <t xml:space="preserve">2,44517443,201992</t>
  </si>
  <si>
    <t xml:space="preserve">43.162.97</t>
  </si>
  <si>
    <t xml:space="preserve">SSR LES QUATRE FONTAINES KORIAN</t>
  </si>
  <si>
    <t xml:space="preserve">2,96650343,158964</t>
  </si>
  <si>
    <t xml:space="preserve">43.183.01</t>
  </si>
  <si>
    <t xml:space="preserve">HAD HOPITAL PRIVE DU GRAND NARBONNE</t>
  </si>
  <si>
    <t xml:space="preserve">3,01098443,178702</t>
  </si>
  <si>
    <t xml:space="preserve">43.593.26</t>
  </si>
  <si>
    <t xml:space="preserve">SSR GERIATRIE CH NARBONNE</t>
  </si>
  <si>
    <t xml:space="preserve">3,258362643,5912356</t>
  </si>
  <si>
    <t xml:space="preserve">CLINIQUE VIA DOMITIA PSY GENERALE ASM</t>
  </si>
  <si>
    <t xml:space="preserve">2,9656143,158933</t>
  </si>
  <si>
    <t xml:space="preserve">43.222.35</t>
  </si>
  <si>
    <t xml:space="preserve">AIDER SANTE UDM CH CARCASSONNE</t>
  </si>
  <si>
    <t xml:space="preserve">2,35143843,21578</t>
  </si>
  <si>
    <t xml:space="preserve">HAD KORIAN PAYS DES QUATRE VENTS</t>
  </si>
  <si>
    <t xml:space="preserve">43.202.33</t>
  </si>
  <si>
    <t xml:space="preserve">USLD LES RIVES D'ODE</t>
  </si>
  <si>
    <t xml:space="preserve">2,325270999943,203605</t>
  </si>
  <si>
    <t xml:space="preserve">UDM HOPITAL PRIVE DU GRAND NARBONNE</t>
  </si>
  <si>
    <t xml:space="preserve">3,011064343,178675899</t>
  </si>
  <si>
    <t xml:space="preserve">43.905.29</t>
  </si>
  <si>
    <t xml:space="preserve">SSR CENTRE DE LORDAT</t>
  </si>
  <si>
    <t xml:space="preserve">5,29293643,902293</t>
  </si>
  <si>
    <t xml:space="preserve">43.222.51</t>
  </si>
  <si>
    <t xml:space="preserve">CLINIQUE DE MIREMONT</t>
  </si>
  <si>
    <t xml:space="preserve">2,5128743,217495</t>
  </si>
  <si>
    <t xml:space="preserve">42.992.01</t>
  </si>
  <si>
    <t xml:space="preserve">CL SSR CHRISTINA</t>
  </si>
  <si>
    <t xml:space="preserve">2,01129842,98666</t>
  </si>
  <si>
    <t xml:space="preserve">43.272.40</t>
  </si>
  <si>
    <t xml:space="preserve">CL KORIAN LA VERNEDE</t>
  </si>
  <si>
    <t xml:space="preserve">2,40427943,264879</t>
  </si>
  <si>
    <t xml:space="preserve">43.183.02</t>
  </si>
  <si>
    <t xml:space="preserve">HOPITAL PRIVE DU GRAND NARBONNE</t>
  </si>
  <si>
    <t xml:space="preserve">3,02413843,18408</t>
  </si>
  <si>
    <t xml:space="preserve">42.882.19</t>
  </si>
  <si>
    <t xml:space="preserve">CH LIMOUX QUILLAN SITE DE QUILLAN</t>
  </si>
  <si>
    <t xml:space="preserve">2,18564542,882135</t>
  </si>
  <si>
    <t xml:space="preserve">43.232.29</t>
  </si>
  <si>
    <t xml:space="preserve">POLYCL MONTREAL</t>
  </si>
  <si>
    <t xml:space="preserve">2,28644843,227369</t>
  </si>
  <si>
    <t xml:space="preserve">USLD PECH D'ALCY CH NARBONNE LA COUPE</t>
  </si>
  <si>
    <t xml:space="preserve">3,0006743,184265</t>
  </si>
  <si>
    <t xml:space="preserve">43.052.22</t>
  </si>
  <si>
    <t xml:space="preserve">CENTRE READAPT POST CURE LEON CASSAN</t>
  </si>
  <si>
    <t xml:space="preserve">2,22317843,047631</t>
  </si>
  <si>
    <t xml:space="preserve">CL ARAGOU LES TILLEULS</t>
  </si>
  <si>
    <t xml:space="preserve">2,22142743,05444</t>
  </si>
  <si>
    <t xml:space="preserve">SSR LIMOUX ARAGOU LES TILLEULS</t>
  </si>
  <si>
    <t xml:space="preserve">44.522.73</t>
  </si>
  <si>
    <t xml:space="preserve">CH DE RODEZ HOPITAL JACQUES PUEL</t>
  </si>
  <si>
    <t xml:space="preserve">2,725336999944,521434</t>
  </si>
  <si>
    <t xml:space="preserve">44.352.03</t>
  </si>
  <si>
    <t xml:space="preserve">CH VILLEFRANCHE SITE CHARTREUSE</t>
  </si>
  <si>
    <t xml:space="preserve">2,03238644,344648</t>
  </si>
  <si>
    <t xml:space="preserve">44.572.25</t>
  </si>
  <si>
    <t xml:space="preserve">CH PIERRE DELPECH DECAZEVILLE</t>
  </si>
  <si>
    <t xml:space="preserve">2,25186244,569123</t>
  </si>
  <si>
    <t xml:space="preserve">44.472.98</t>
  </si>
  <si>
    <t xml:space="preserve">CH ETIENNE RIVIE ST GENIEZ D'OLT</t>
  </si>
  <si>
    <t xml:space="preserve">2,97453944,466688</t>
  </si>
  <si>
    <t xml:space="preserve">44.532.76</t>
  </si>
  <si>
    <t xml:space="preserve">CHI ESPALION ST LAURENT D'OLT</t>
  </si>
  <si>
    <t xml:space="preserve">2,7631844,525491</t>
  </si>
  <si>
    <t xml:space="preserve">44.253.06</t>
  </si>
  <si>
    <t xml:space="preserve">CH MAURICE FENAILLE SEVERAC LE CHATEAU</t>
  </si>
  <si>
    <t xml:space="preserve">3,06397344,250624</t>
  </si>
  <si>
    <t xml:space="preserve">44.452.47</t>
  </si>
  <si>
    <t xml:space="preserve">CHI VALLON SALLES LA SOURCE</t>
  </si>
  <si>
    <t xml:space="preserve">2,47281944,452357</t>
  </si>
  <si>
    <t xml:space="preserve">43.653.83</t>
  </si>
  <si>
    <t xml:space="preserve">AIDER SANTE UAD UDM MILLAU</t>
  </si>
  <si>
    <t xml:space="preserve">3,8314343,648033</t>
  </si>
  <si>
    <t xml:space="preserve">44.093.05</t>
  </si>
  <si>
    <t xml:space="preserve">CH MILLAU</t>
  </si>
  <si>
    <t xml:space="preserve">3,05190744,092949</t>
  </si>
  <si>
    <t xml:space="preserve">43.952.90</t>
  </si>
  <si>
    <t xml:space="preserve">CH EMILE BOREL ST AFFRIQUE</t>
  </si>
  <si>
    <t xml:space="preserve">2,8996343,952342</t>
  </si>
  <si>
    <t xml:space="preserve">44.362.56</t>
  </si>
  <si>
    <t xml:space="preserve">CL STE MARIE BOURRAN RODEZ</t>
  </si>
  <si>
    <t xml:space="preserve">2,55777544,360674</t>
  </si>
  <si>
    <t xml:space="preserve">44.342.03</t>
  </si>
  <si>
    <t xml:space="preserve">CL STE MARIE VILLEFRANCHE ROUERGUE</t>
  </si>
  <si>
    <t xml:space="preserve">2,032481544,3398275</t>
  </si>
  <si>
    <t xml:space="preserve">AAIR UAD RODEZ</t>
  </si>
  <si>
    <t xml:space="preserve">2,55706544,358</t>
  </si>
  <si>
    <t xml:space="preserve">SSR SITE STE ANNE CH MILLAU</t>
  </si>
  <si>
    <t xml:space="preserve">SSR CH VILLEFRANCHE SITE RULHE</t>
  </si>
  <si>
    <t xml:space="preserve">44.032.50</t>
  </si>
  <si>
    <t xml:space="preserve">CENTRE SSR LA CLAUZE</t>
  </si>
  <si>
    <t xml:space="preserve">2,50326344,031088</t>
  </si>
  <si>
    <t xml:space="preserve">44.272.52</t>
  </si>
  <si>
    <t xml:space="preserve">CSSR LES TILLEULS CEIGNAC</t>
  </si>
  <si>
    <t xml:space="preserve">2,523303844,2718516</t>
  </si>
  <si>
    <t xml:space="preserve">44.352.57</t>
  </si>
  <si>
    <t xml:space="preserve">CHS STE MARIE</t>
  </si>
  <si>
    <t xml:space="preserve">2,57428544,349952</t>
  </si>
  <si>
    <t xml:space="preserve">44.382.03</t>
  </si>
  <si>
    <t xml:space="preserve">USLD CH VILLEFRANCHE SITE RULHE</t>
  </si>
  <si>
    <t xml:space="preserve">2,02959344,383187</t>
  </si>
  <si>
    <t xml:space="preserve">44.103.08</t>
  </si>
  <si>
    <t xml:space="preserve">USLD CH MILLAU</t>
  </si>
  <si>
    <t xml:space="preserve">3,075577899944,1027051</t>
  </si>
  <si>
    <t xml:space="preserve">44.352.56</t>
  </si>
  <si>
    <t xml:space="preserve">CH RODEZ SITE LES PEYRIERES OLEMPS</t>
  </si>
  <si>
    <t xml:space="preserve">2,55513744,344671</t>
  </si>
  <si>
    <t xml:space="preserve">44.352.58</t>
  </si>
  <si>
    <t xml:space="preserve">HAD UDSMA RODEZ</t>
  </si>
  <si>
    <t xml:space="preserve">2,5750144,348105</t>
  </si>
  <si>
    <t xml:space="preserve">USLD OLEMPS CH RODEZ</t>
  </si>
  <si>
    <t xml:space="preserve">43.385.36</t>
  </si>
  <si>
    <t xml:space="preserve">CHS EDOUARD TOULOUSE</t>
  </si>
  <si>
    <t xml:space="preserve">5,36031743,380275</t>
  </si>
  <si>
    <t xml:space="preserve">43.545.44</t>
  </si>
  <si>
    <t xml:space="preserve">CHI SITE D'AIX EN PROVENCE</t>
  </si>
  <si>
    <t xml:space="preserve">C</t>
  </si>
  <si>
    <t xml:space="preserve">5,44087943,536523</t>
  </si>
  <si>
    <t xml:space="preserve">43.525.44</t>
  </si>
  <si>
    <t xml:space="preserve">CHS MONTPERRIN</t>
  </si>
  <si>
    <t xml:space="preserve">5,43892443,523329</t>
  </si>
  <si>
    <t xml:space="preserve">43.345.47</t>
  </si>
  <si>
    <t xml:space="preserve">CH LOUIS BRUNET D'ALLAUCH</t>
  </si>
  <si>
    <t xml:space="preserve">5,47218543,337296</t>
  </si>
  <si>
    <t xml:space="preserve">43.295.56</t>
  </si>
  <si>
    <t xml:space="preserve">CENTRE HOSPITALIER GENERAL D'AUBAGNE</t>
  </si>
  <si>
    <t xml:space="preserve">5,56335943,291512</t>
  </si>
  <si>
    <t xml:space="preserve">43.645.10</t>
  </si>
  <si>
    <t xml:space="preserve">HOPITAL DU PAYS SALONAIS</t>
  </si>
  <si>
    <t xml:space="preserve">5,10252743,63936</t>
  </si>
  <si>
    <t xml:space="preserve">43.804.67</t>
  </si>
  <si>
    <t xml:space="preserve">HOPITAUX PORTES DE CAMARGUE TARASCON</t>
  </si>
  <si>
    <t xml:space="preserve">4,66532743,801656</t>
  </si>
  <si>
    <t xml:space="preserve">43.275.41</t>
  </si>
  <si>
    <t xml:space="preserve">INSTITUT PAOLI CALMETTES</t>
  </si>
  <si>
    <t xml:space="preserve">5,40590543,26643</t>
  </si>
  <si>
    <t xml:space="preserve">43.185.61</t>
  </si>
  <si>
    <t xml:space="preserve">CENTRE HOSPITALIER GENERAL LA CIOTAT</t>
  </si>
  <si>
    <t xml:space="preserve">5,60815843,178933</t>
  </si>
  <si>
    <t xml:space="preserve">43.305.38</t>
  </si>
  <si>
    <t xml:space="preserve">CHS VALVERT MARSEILLE</t>
  </si>
  <si>
    <t xml:space="preserve">5,37638243,296601</t>
  </si>
  <si>
    <t xml:space="preserve">43.595.31</t>
  </si>
  <si>
    <t xml:space="preserve">CH JOSEPH IMBERT D'ARLES</t>
  </si>
  <si>
    <t xml:space="preserve">5,310250499943,591167899</t>
  </si>
  <si>
    <t xml:space="preserve">43.425.04</t>
  </si>
  <si>
    <t xml:space="preserve">CH DE MARTIGUES HOPITAL DES RAYETTES</t>
  </si>
  <si>
    <t xml:space="preserve">5,03659743,415848</t>
  </si>
  <si>
    <t xml:space="preserve">43.265.41</t>
  </si>
  <si>
    <t xml:space="preserve">CLINIQUE SAINT MARTIN SUD MARSEILLE</t>
  </si>
  <si>
    <t xml:space="preserve">5,407386599943,2591848</t>
  </si>
  <si>
    <t xml:space="preserve">CLINIQUE LA PHOCEANNE SUD</t>
  </si>
  <si>
    <t xml:space="preserve">43.435.27</t>
  </si>
  <si>
    <t xml:space="preserve">CLINIQUE DE VITROLLES</t>
  </si>
  <si>
    <t xml:space="preserve">5,26745143,426073</t>
  </si>
  <si>
    <t xml:space="preserve">43.315.37</t>
  </si>
  <si>
    <t xml:space="preserve">ADPC UNITE D'AUTODIALYSE MARSEILLE 02</t>
  </si>
  <si>
    <t xml:space="preserve">5,36912943,305945</t>
  </si>
  <si>
    <t xml:space="preserve">43.425.23</t>
  </si>
  <si>
    <t xml:space="preserve">CLINIQUE DE L'ESCALE</t>
  </si>
  <si>
    <t xml:space="preserve">5,23338143,420827</t>
  </si>
  <si>
    <t xml:space="preserve">43.315.50</t>
  </si>
  <si>
    <t xml:space="preserve">HAD BOUCHES DU RHONE EST</t>
  </si>
  <si>
    <t xml:space="preserve">5,50413543,307828</t>
  </si>
  <si>
    <t xml:space="preserve">43.535.41</t>
  </si>
  <si>
    <t xml:space="preserve">HAD CLARA SCHUMANN</t>
  </si>
  <si>
    <t xml:space="preserve">5,40916643,529986</t>
  </si>
  <si>
    <t xml:space="preserve">43.405.05</t>
  </si>
  <si>
    <t xml:space="preserve">SANTE ET SOLIDARITE BOUCHES DU RHONE</t>
  </si>
  <si>
    <t xml:space="preserve">5,046701943,3996785</t>
  </si>
  <si>
    <t xml:space="preserve">NEPHROCARE SALON CENTRE D'HEMODIALYSE</t>
  </si>
  <si>
    <t xml:space="preserve">5,10285543,636881</t>
  </si>
  <si>
    <t xml:space="preserve">43.245.37</t>
  </si>
  <si>
    <t xml:space="preserve">CLINIQUE DE LA POINTE ROUGE USLD</t>
  </si>
  <si>
    <t xml:space="preserve">5,37201743,240622</t>
  </si>
  <si>
    <t xml:space="preserve">43.665.09</t>
  </si>
  <si>
    <t xml:space="preserve">DIAVERUM PROVENCE SALON</t>
  </si>
  <si>
    <t xml:space="preserve">5,08575643,655769</t>
  </si>
  <si>
    <t xml:space="preserve">43.415.22</t>
  </si>
  <si>
    <t xml:space="preserve">DIAVERUM PROVENCE MARIGNANE</t>
  </si>
  <si>
    <t xml:space="preserve">5,21529243,410419</t>
  </si>
  <si>
    <t xml:space="preserve">43.325.39</t>
  </si>
  <si>
    <t xml:space="preserve">DIAVERUM PROVENCE HE MARSEILLE 3E</t>
  </si>
  <si>
    <t xml:space="preserve">5,39333143,324156</t>
  </si>
  <si>
    <t xml:space="preserve">43.684.64</t>
  </si>
  <si>
    <t xml:space="preserve">DIAVERUM PROVENCE ARLES</t>
  </si>
  <si>
    <t xml:space="preserve">4,63943743,677531</t>
  </si>
  <si>
    <t xml:space="preserve">43.415.05</t>
  </si>
  <si>
    <t xml:space="preserve">ATUP AUTODIALYSE MARTIGUES</t>
  </si>
  <si>
    <t xml:space="preserve">5,05291143,407903</t>
  </si>
  <si>
    <t xml:space="preserve">43.265.40</t>
  </si>
  <si>
    <t xml:space="preserve">ADPC UNITE D'AUTODIALYSE MARSEILLE 09</t>
  </si>
  <si>
    <t xml:space="preserve">5,39752643,257272</t>
  </si>
  <si>
    <t xml:space="preserve">43.305.42</t>
  </si>
  <si>
    <t xml:space="preserve">BOUCHARD AUTODIALYSE ACTIPOLE 12 MRS</t>
  </si>
  <si>
    <t xml:space="preserve">5,42396843,296743</t>
  </si>
  <si>
    <t xml:space="preserve">43.804.83</t>
  </si>
  <si>
    <t xml:space="preserve">CLINIQUE LES ALPILLES KORIAN GLANUM</t>
  </si>
  <si>
    <t xml:space="preserve">4,83444143,798419</t>
  </si>
  <si>
    <t xml:space="preserve">43.295.39</t>
  </si>
  <si>
    <t xml:space="preserve">ADPC UDM MARSEILLE 05</t>
  </si>
  <si>
    <t xml:space="preserve">5,39295643,288241</t>
  </si>
  <si>
    <t xml:space="preserve">43.415.21</t>
  </si>
  <si>
    <t xml:space="preserve">ATUP AUTODIALYSE VITROLLES</t>
  </si>
  <si>
    <t xml:space="preserve">5,21197443,411202</t>
  </si>
  <si>
    <t xml:space="preserve">43.535.46</t>
  </si>
  <si>
    <t xml:space="preserve">CENTRE D'HEMODIALYSE DE PROVENCE AIX</t>
  </si>
  <si>
    <t xml:space="preserve">5,45795843,530351</t>
  </si>
  <si>
    <t xml:space="preserve">43.545.43</t>
  </si>
  <si>
    <t xml:space="preserve">GCS CENTRE CARDIO AXIUM RAMBOT</t>
  </si>
  <si>
    <t xml:space="preserve">5,43434143,53594</t>
  </si>
  <si>
    <t xml:space="preserve">43.385.61</t>
  </si>
  <si>
    <t xml:space="preserve">KORIAN LES TROIS TOURS</t>
  </si>
  <si>
    <t xml:space="preserve">5,60654943,376253</t>
  </si>
  <si>
    <t xml:space="preserve">43.425.52</t>
  </si>
  <si>
    <t xml:space="preserve">SSR PEDIATRIQUE VAL PRE VERT</t>
  </si>
  <si>
    <t xml:space="preserve">5,517387943,4216112</t>
  </si>
  <si>
    <t xml:space="preserve">47.246.04</t>
  </si>
  <si>
    <t xml:space="preserve">UNITE PEDIATRIQUE POMPONIANA MARSEILLE</t>
  </si>
  <si>
    <t xml:space="preserve">6,04032347,241874</t>
  </si>
  <si>
    <t xml:space="preserve">HOPITAL EUROPEEN</t>
  </si>
  <si>
    <t xml:space="preserve">CSSR VALMANTE SITE HOPITAL EUROPEEN</t>
  </si>
  <si>
    <t xml:space="preserve">5,371936199943,3106678</t>
  </si>
  <si>
    <t xml:space="preserve">UNITE MED NUTRITION SITE CCV VALMANTE</t>
  </si>
  <si>
    <t xml:space="preserve">5,410929643,2609139</t>
  </si>
  <si>
    <t xml:space="preserve">43.275.40</t>
  </si>
  <si>
    <t xml:space="preserve">CLINIQUE MONTICELLI VELODROME</t>
  </si>
  <si>
    <t xml:space="preserve">5,395392179443,268362535</t>
  </si>
  <si>
    <t xml:space="preserve">43.335.41</t>
  </si>
  <si>
    <t xml:space="preserve">ATUP AUTO DIALYSE MARSEILLE 13</t>
  </si>
  <si>
    <t xml:space="preserve">5,409706543,329383</t>
  </si>
  <si>
    <t xml:space="preserve">43.445.47</t>
  </si>
  <si>
    <t xml:space="preserve">VILLA IZOI</t>
  </si>
  <si>
    <t xml:space="preserve">5,470243343,4407754</t>
  </si>
  <si>
    <t xml:space="preserve">43.285.60</t>
  </si>
  <si>
    <t xml:space="preserve">CLINIQUE PROVENCE VELODROME</t>
  </si>
  <si>
    <t xml:space="preserve">5,59827243,282536</t>
  </si>
  <si>
    <t xml:space="preserve">43.295.42</t>
  </si>
  <si>
    <t xml:space="preserve">CLINIQUE MADELEINE REMUZAT</t>
  </si>
  <si>
    <t xml:space="preserve">5,418480899943,290716</t>
  </si>
  <si>
    <t xml:space="preserve">43.335.39</t>
  </si>
  <si>
    <t xml:space="preserve">CLINIQUE SAINTE MARTHE SAINT JOSEPH</t>
  </si>
  <si>
    <t xml:space="preserve">5,38595943,328132</t>
  </si>
  <si>
    <t xml:space="preserve">43.385.37</t>
  </si>
  <si>
    <t xml:space="preserve">CHU/ APHM HOPITAL NORD (APHM)</t>
  </si>
  <si>
    <t xml:space="preserve">5,3647243,381496</t>
  </si>
  <si>
    <t xml:space="preserve">43.545.41</t>
  </si>
  <si>
    <t xml:space="preserve">CLINIQUE PSYCHIATRIQUE LA JAUBERTE</t>
  </si>
  <si>
    <t xml:space="preserve">5,40657943,535567</t>
  </si>
  <si>
    <t xml:space="preserve">HOSPITALITE SAINT THOMAS DE VILLENEUVE</t>
  </si>
  <si>
    <t xml:space="preserve">5,45794943,531933</t>
  </si>
  <si>
    <t xml:space="preserve">43.525.46</t>
  </si>
  <si>
    <t xml:space="preserve">POLYCLINIQUE DU PARC RAMBOT PROVENCALE</t>
  </si>
  <si>
    <t xml:space="preserve">5,4630243,518824</t>
  </si>
  <si>
    <t xml:space="preserve">CLINIQUE JEANNE D'ARC</t>
  </si>
  <si>
    <t xml:space="preserve">4,63950743,676779</t>
  </si>
  <si>
    <t xml:space="preserve">CLINIQUE DE PROVENCE BOURBONNE</t>
  </si>
  <si>
    <t xml:space="preserve">43.285.53</t>
  </si>
  <si>
    <t xml:space="preserve">HOPITAL PRIVE LA CASAMANCE</t>
  </si>
  <si>
    <t xml:space="preserve">5,53131243,276517</t>
  </si>
  <si>
    <t xml:space="preserve">43.315.55</t>
  </si>
  <si>
    <t xml:space="preserve">CLINIQUE SAINT MICHEL</t>
  </si>
  <si>
    <t xml:space="preserve">5,54504543,308473</t>
  </si>
  <si>
    <t xml:space="preserve">43.225.64</t>
  </si>
  <si>
    <t xml:space="preserve">CLINIQUE KORIAN LES PALMIERS</t>
  </si>
  <si>
    <t xml:space="preserve">5,63520443,219328</t>
  </si>
  <si>
    <t xml:space="preserve">CRF NOTRE DAME DU BON VOYAGE</t>
  </si>
  <si>
    <t xml:space="preserve">5,611908243,1805692</t>
  </si>
  <si>
    <t xml:space="preserve">CLINIQUE DE LA CIOTAT</t>
  </si>
  <si>
    <t xml:space="preserve">5,60962143,1785</t>
  </si>
  <si>
    <t xml:space="preserve">43.575.36</t>
  </si>
  <si>
    <t xml:space="preserve">CTRE MEDICAL DIETETIQUE PROVENCE AZUR</t>
  </si>
  <si>
    <t xml:space="preserve">5,36293243,573444</t>
  </si>
  <si>
    <t xml:space="preserve">43.695.02</t>
  </si>
  <si>
    <t xml:space="preserve">CENTRE CARDIO VASCULAIRE D'EYGUIERES</t>
  </si>
  <si>
    <t xml:space="preserve">5,0229243,690402</t>
  </si>
  <si>
    <t xml:space="preserve">43.514.99</t>
  </si>
  <si>
    <t xml:space="preserve">CLINIQUE DE L'ETANG DE L'OLIVIER</t>
  </si>
  <si>
    <t xml:space="preserve">4,99176243,506682</t>
  </si>
  <si>
    <t xml:space="preserve">43.565.40</t>
  </si>
  <si>
    <t xml:space="preserve">CENTRE DE SIBOURG</t>
  </si>
  <si>
    <t xml:space="preserve">5,40403943,555188</t>
  </si>
  <si>
    <t xml:space="preserve">CLINIQUE GENERALE DE MARIGNANE</t>
  </si>
  <si>
    <t xml:space="preserve">CLINIQUE CHIRURGICALE DE MARTIGUES</t>
  </si>
  <si>
    <t xml:space="preserve">5,05290643,401326</t>
  </si>
  <si>
    <t xml:space="preserve">43.385.58</t>
  </si>
  <si>
    <t xml:space="preserve">KORIAN VALDONNE</t>
  </si>
  <si>
    <t xml:space="preserve">5,57743343,384147</t>
  </si>
  <si>
    <t xml:space="preserve">43.725.31</t>
  </si>
  <si>
    <t xml:space="preserve">CLINIQUE DU CHATEAU DE FLORANS</t>
  </si>
  <si>
    <t xml:space="preserve">5,31121243,716649</t>
  </si>
  <si>
    <t xml:space="preserve">43.715.31</t>
  </si>
  <si>
    <t xml:space="preserve">LE MEDITERRANEE CLINIQUE CASTELLAS</t>
  </si>
  <si>
    <t xml:space="preserve">5,30450943,713772</t>
  </si>
  <si>
    <t xml:space="preserve">43.345.61</t>
  </si>
  <si>
    <t xml:space="preserve">SSR CLINIQUE SAINT LAURENT</t>
  </si>
  <si>
    <t xml:space="preserve">5,60540943,342641</t>
  </si>
  <si>
    <t xml:space="preserve">43.645.09</t>
  </si>
  <si>
    <t xml:space="preserve">CLINIQUE VIGNOLI</t>
  </si>
  <si>
    <t xml:space="preserve">5,0902143,638311</t>
  </si>
  <si>
    <t xml:space="preserve">43.305.39</t>
  </si>
  <si>
    <t xml:space="preserve">CLINIQUE SAINTE ELISABETH</t>
  </si>
  <si>
    <t xml:space="preserve">5,39255443,300449</t>
  </si>
  <si>
    <t xml:space="preserve">43.295.40</t>
  </si>
  <si>
    <t xml:space="preserve">CHU/ APHM HOPITAL DE LA CONCEPTION (APHM)</t>
  </si>
  <si>
    <t xml:space="preserve">5,396046599943,2907482</t>
  </si>
  <si>
    <t xml:space="preserve">CHU/ APHM HOPITAL LA TIMONE (APHM)</t>
  </si>
  <si>
    <t xml:space="preserve">5,400574443,2885382</t>
  </si>
  <si>
    <t xml:space="preserve">43.285.38</t>
  </si>
  <si>
    <t xml:space="preserve">CLINIQUE BOUCHARD</t>
  </si>
  <si>
    <t xml:space="preserve">5,38053143,283044</t>
  </si>
  <si>
    <t xml:space="preserve">43.295.37</t>
  </si>
  <si>
    <t xml:space="preserve">CLINIQUE L'ANGELUS</t>
  </si>
  <si>
    <t xml:space="preserve">5,36728443,28459</t>
  </si>
  <si>
    <t xml:space="preserve">43.255.38</t>
  </si>
  <si>
    <t xml:space="preserve">CLINIQUE DE BONNEVEINE</t>
  </si>
  <si>
    <t xml:space="preserve">5,381918499943,2499433</t>
  </si>
  <si>
    <t xml:space="preserve">43.275.39</t>
  </si>
  <si>
    <t xml:space="preserve">CLINIQUE JUGE</t>
  </si>
  <si>
    <t xml:space="preserve">5,38709343,272835</t>
  </si>
  <si>
    <t xml:space="preserve">43.255.39</t>
  </si>
  <si>
    <t xml:space="preserve">CLINIQUE MON REPOS</t>
  </si>
  <si>
    <t xml:space="preserve">5,3858543,252905</t>
  </si>
  <si>
    <t xml:space="preserve">43.255.43</t>
  </si>
  <si>
    <t xml:space="preserve">HOPITAL PRIVE CLAIRVAL</t>
  </si>
  <si>
    <t xml:space="preserve">5,42764143,248337</t>
  </si>
  <si>
    <t xml:space="preserve">43.245.42</t>
  </si>
  <si>
    <t xml:space="preserve">CLINIQUE L'EMERAUDE</t>
  </si>
  <si>
    <t xml:space="preserve">5,41570643,238337</t>
  </si>
  <si>
    <t xml:space="preserve">ST PAUL HENRI GASTAUT</t>
  </si>
  <si>
    <t xml:space="preserve">5,41432543,261753</t>
  </si>
  <si>
    <t xml:space="preserve">CHU/ APHM HOPITAUX SUD SAINTE MARGUERITE (APHM)</t>
  </si>
  <si>
    <t xml:space="preserve">43.285.51</t>
  </si>
  <si>
    <t xml:space="preserve">CLINIQUE DES TROIS CYPRES</t>
  </si>
  <si>
    <t xml:space="preserve">5,508388443,2809754</t>
  </si>
  <si>
    <t xml:space="preserve">43.275.42</t>
  </si>
  <si>
    <t xml:space="preserve">DIAVERUM PROVENCE MARSEILLE 8E</t>
  </si>
  <si>
    <t xml:space="preserve">5,415057143,2707541</t>
  </si>
  <si>
    <t xml:space="preserve">43.315.51</t>
  </si>
  <si>
    <t xml:space="preserve">CLINIQUE DE POST CURE PSY LA BASTIDE</t>
  </si>
  <si>
    <t xml:space="preserve">5,50707343,305131</t>
  </si>
  <si>
    <t xml:space="preserve">43.305.50</t>
  </si>
  <si>
    <t xml:space="preserve">CLINIQUE LA PROVENCALE</t>
  </si>
  <si>
    <t xml:space="preserve">5,501265543,2995417</t>
  </si>
  <si>
    <t xml:space="preserve">43.305.51</t>
  </si>
  <si>
    <t xml:space="preserve">CLINIQUE SAINT MARTIN MARSEILLE</t>
  </si>
  <si>
    <t xml:space="preserve">5,504609643,3014608</t>
  </si>
  <si>
    <t xml:space="preserve">CLINIQUE SAINT ROCH MONTFLEURI</t>
  </si>
  <si>
    <t xml:space="preserve">5,50127143,299505</t>
  </si>
  <si>
    <t xml:space="preserve">CLINIQUE DES QUATRE SAISONS</t>
  </si>
  <si>
    <t xml:space="preserve">43.315.41</t>
  </si>
  <si>
    <t xml:space="preserve">HOPITAL PRIVE BEAUREGARD VERT COTEAU</t>
  </si>
  <si>
    <t xml:space="preserve">5,411543443,3140669</t>
  </si>
  <si>
    <t xml:space="preserve">43.255.42</t>
  </si>
  <si>
    <t xml:space="preserve">CLINIQUE SAINT BARNABE</t>
  </si>
  <si>
    <t xml:space="preserve">5,4209143,25003</t>
  </si>
  <si>
    <t xml:space="preserve">43.315.47</t>
  </si>
  <si>
    <t xml:space="preserve">CLINIQUE LA PHOCEANNE</t>
  </si>
  <si>
    <t xml:space="preserve">5,47345643,305551</t>
  </si>
  <si>
    <t xml:space="preserve">CLINIQUE DE LA SALETTE</t>
  </si>
  <si>
    <t xml:space="preserve">5,46704743,313399</t>
  </si>
  <si>
    <t xml:space="preserve">43.335.43</t>
  </si>
  <si>
    <t xml:space="preserve">MAISON DE CONVAL FERNANDE BERGER</t>
  </si>
  <si>
    <t xml:space="preserve">5,42476543,331997</t>
  </si>
  <si>
    <t xml:space="preserve">43.325.46</t>
  </si>
  <si>
    <t xml:space="preserve">CLINIQUE CHANTECLER</t>
  </si>
  <si>
    <t xml:space="preserve">5,45985543,317836</t>
  </si>
  <si>
    <t xml:space="preserve">43.455.44</t>
  </si>
  <si>
    <t xml:space="preserve">LA CHENAIE</t>
  </si>
  <si>
    <t xml:space="preserve">5,43708643,44753</t>
  </si>
  <si>
    <t xml:space="preserve">43.285.39</t>
  </si>
  <si>
    <t xml:space="preserve">HOPITAL SAINT JOSEPH</t>
  </si>
  <si>
    <t xml:space="preserve">5,39158643,275877</t>
  </si>
  <si>
    <t xml:space="preserve">43.305.43</t>
  </si>
  <si>
    <t xml:space="preserve">HOPITAL PRIVE VERT COTEAU BEAUREGARD</t>
  </si>
  <si>
    <t xml:space="preserve">5,43156843,303534</t>
  </si>
  <si>
    <t xml:space="preserve">43.665.44</t>
  </si>
  <si>
    <t xml:space="preserve">KORIAN LES OLIVIERS</t>
  </si>
  <si>
    <t xml:space="preserve">5,43457543,662306</t>
  </si>
  <si>
    <t xml:space="preserve">43.465.39</t>
  </si>
  <si>
    <t xml:space="preserve">CLINIQUE SAINT CHRISTOPHE</t>
  </si>
  <si>
    <t xml:space="preserve">5,39219843,46125</t>
  </si>
  <si>
    <t xml:space="preserve">43.325.48</t>
  </si>
  <si>
    <t xml:space="preserve">CLINIQUE VALFLEUR</t>
  </si>
  <si>
    <t xml:space="preserve">5,479785443,3235233</t>
  </si>
  <si>
    <t xml:space="preserve">CLINIQUE KORIAN CAP FERRIERES</t>
  </si>
  <si>
    <t xml:space="preserve">5,50700243,306516</t>
  </si>
  <si>
    <t xml:space="preserve">CLINIQUE PSYCHIATRIQUE DES TROIS LUCS</t>
  </si>
  <si>
    <t xml:space="preserve">5,4686243,313871</t>
  </si>
  <si>
    <t xml:space="preserve">43.345.48</t>
  </si>
  <si>
    <t xml:space="preserve">CLIN SOINS DE SUITE READAPT LA PAGERIE</t>
  </si>
  <si>
    <t xml:space="preserve">5,47702943,341987</t>
  </si>
  <si>
    <t xml:space="preserve">POLYCLIN PARC RAMBOT HOP PRIV PROVENCE</t>
  </si>
  <si>
    <t xml:space="preserve">5,4586443,530554</t>
  </si>
  <si>
    <t xml:space="preserve">43.575.42</t>
  </si>
  <si>
    <t xml:space="preserve">MATERNITE CATHOLIQUE PROVENCE L'ETOILE</t>
  </si>
  <si>
    <t xml:space="preserve">5,423641204843,573628789</t>
  </si>
  <si>
    <t xml:space="preserve">HOPITAL DE JOUR CALYPSO</t>
  </si>
  <si>
    <t xml:space="preserve">5,384571143,3194375</t>
  </si>
  <si>
    <t xml:space="preserve">43.335.42</t>
  </si>
  <si>
    <t xml:space="preserve">HIA LAVERAN</t>
  </si>
  <si>
    <t xml:space="preserve">5,414626843,3251765</t>
  </si>
  <si>
    <t xml:space="preserve">HJ LE RELAIS SERENA</t>
  </si>
  <si>
    <t xml:space="preserve">5,40352143,2689089</t>
  </si>
  <si>
    <t xml:space="preserve">INST UNIV DE READAP VALMANTE SUD</t>
  </si>
  <si>
    <t xml:space="preserve">5,413553299943,2594684</t>
  </si>
  <si>
    <t xml:space="preserve">43.425.51</t>
  </si>
  <si>
    <t xml:space="preserve">CENTRE DE REEDUCATION PAUL CEZANNE</t>
  </si>
  <si>
    <t xml:space="preserve">5,51433543,422967</t>
  </si>
  <si>
    <t xml:space="preserve">43.405.62</t>
  </si>
  <si>
    <t xml:space="preserve">CLINIQUE PSYCHIATRIQUE MEDIAZUR</t>
  </si>
  <si>
    <t xml:space="preserve">5,61726143,399968</t>
  </si>
  <si>
    <t xml:space="preserve">43.245.36</t>
  </si>
  <si>
    <t xml:space="preserve">CTRE REED FONCT LE GRAND LARGE</t>
  </si>
  <si>
    <t xml:space="preserve">5,36251143,238887</t>
  </si>
  <si>
    <t xml:space="preserve">43.255.41</t>
  </si>
  <si>
    <t xml:space="preserve">CENTRE CARDIO VASCULAIRE VALMANTE</t>
  </si>
  <si>
    <t xml:space="preserve">5,41205843,247127</t>
  </si>
  <si>
    <t xml:space="preserve">CLINIQUE READAPT FONCT LES FEUILLADES</t>
  </si>
  <si>
    <t xml:space="preserve">CH DE MARTIGUES HOPITAL DU VALLON</t>
  </si>
  <si>
    <t xml:space="preserve">5,03901143,423191</t>
  </si>
  <si>
    <t xml:space="preserve">43.475.40</t>
  </si>
  <si>
    <t xml:space="preserve">CLINIQUE LA LAURANNE</t>
  </si>
  <si>
    <t xml:space="preserve">5,39722743,46509</t>
  </si>
  <si>
    <t xml:space="preserve">43.525.43</t>
  </si>
  <si>
    <t xml:space="preserve">USLD DUQUESNE SITE AIX</t>
  </si>
  <si>
    <t xml:space="preserve">5,42605743,523901</t>
  </si>
  <si>
    <t xml:space="preserve">43.365.34</t>
  </si>
  <si>
    <t xml:space="preserve">HAD SOINS ASSISTANCE</t>
  </si>
  <si>
    <t xml:space="preserve">5,33629443,36238</t>
  </si>
  <si>
    <t xml:space="preserve">CHU/ APHM HOPITAL LA TIMONE ENFANTS (APHM)</t>
  </si>
  <si>
    <t xml:space="preserve">5,40228943,290112</t>
  </si>
  <si>
    <t xml:space="preserve">43.794.83</t>
  </si>
  <si>
    <t xml:space="preserve">CLINIQUE SAINT PAUL DE MAUSOLE</t>
  </si>
  <si>
    <t xml:space="preserve">4,831749843,7885782</t>
  </si>
  <si>
    <t xml:space="preserve">43.525.41</t>
  </si>
  <si>
    <t xml:space="preserve">NEPHROCARE UM AUTO PERIT DOM AIX</t>
  </si>
  <si>
    <t xml:space="preserve">5,41177643,523325</t>
  </si>
  <si>
    <t xml:space="preserve">ATUP UDM ET DOMICILE MARSEILLE 08</t>
  </si>
  <si>
    <t xml:space="preserve">5,38986343,278555</t>
  </si>
  <si>
    <t xml:space="preserve">ADPC UNITE D'AUTODIALYSE AUBAGNE</t>
  </si>
  <si>
    <t xml:space="preserve">5,5635143,287879</t>
  </si>
  <si>
    <t xml:space="preserve">USLD MARCEL PAGNOL</t>
  </si>
  <si>
    <t xml:space="preserve">5,372657699943,3094866</t>
  </si>
  <si>
    <t xml:space="preserve">CENTRE GERONTOLOGIQUE DEPARTEMENTAL</t>
  </si>
  <si>
    <t xml:space="preserve">5,409716243,3112687</t>
  </si>
  <si>
    <t xml:space="preserve">CHP AUBAGNE</t>
  </si>
  <si>
    <t xml:space="preserve">KORIAN MASSILIA LES PINS</t>
  </si>
  <si>
    <t xml:space="preserve">5,418990643,2538277</t>
  </si>
  <si>
    <t xml:space="preserve">CLINIQUE AXIUM</t>
  </si>
  <si>
    <t xml:space="preserve">LA MAISON</t>
  </si>
  <si>
    <t xml:space="preserve">49.150.23</t>
  </si>
  <si>
    <t xml:space="preserve">CENTRE HOSPITALIER DE LISIEUX</t>
  </si>
  <si>
    <t xml:space="preserve">0,2317249,146322</t>
  </si>
  <si>
    <t xml:space="preserve">49.02-0.63</t>
  </si>
  <si>
    <t xml:space="preserve">CENTRE HOSPITALIER AUNAY-BAYEUX</t>
  </si>
  <si>
    <t xml:space="preserve">-0,63261949,019013</t>
  </si>
  <si>
    <t xml:space="preserve">49.20-0.36</t>
  </si>
  <si>
    <t xml:space="preserve">CHU/ CHU COTE DE NACRE - CAEN</t>
  </si>
  <si>
    <t xml:space="preserve">-0,36018449,199133</t>
  </si>
  <si>
    <t xml:space="preserve">48.89-0.21</t>
  </si>
  <si>
    <t xml:space="preserve">CENTRE HOSPITALIER DE FALAISE</t>
  </si>
  <si>
    <t xml:space="preserve">-0,20613348,891141</t>
  </si>
  <si>
    <t xml:space="preserve">49.380.20</t>
  </si>
  <si>
    <t xml:space="preserve">CH COTE FLEURIE - SITE D'EQUEMAUVILLE</t>
  </si>
  <si>
    <t xml:space="preserve">0,202790999949,382974999</t>
  </si>
  <si>
    <t xml:space="preserve">49.350.07</t>
  </si>
  <si>
    <t xml:space="preserve">POLYCLINIQUE DE DEAUVILLE</t>
  </si>
  <si>
    <t xml:space="preserve">0,071312799949,3538054</t>
  </si>
  <si>
    <t xml:space="preserve">48.84-0.90</t>
  </si>
  <si>
    <t xml:space="preserve">CLINIQUE NOTRE DAME - VIRE</t>
  </si>
  <si>
    <t xml:space="preserve">-0,89616248,84102</t>
  </si>
  <si>
    <t xml:space="preserve">49.280.18</t>
  </si>
  <si>
    <t xml:space="preserve">CENTRE HOSPITALIER DE PONT L'EVEQUE</t>
  </si>
  <si>
    <t xml:space="preserve">0,18324249,284492</t>
  </si>
  <si>
    <t xml:space="preserve">49.19-0.33</t>
  </si>
  <si>
    <t xml:space="preserve">CENTRE SSR BETHARRAM HEROUVILLE</t>
  </si>
  <si>
    <t xml:space="preserve">-0,32569549,192545</t>
  </si>
  <si>
    <t xml:space="preserve">48.84-0.89</t>
  </si>
  <si>
    <t xml:space="preserve">CENTRE HOSPITALIER DE VIRE</t>
  </si>
  <si>
    <t xml:space="preserve">-0,88550948,837267</t>
  </si>
  <si>
    <t xml:space="preserve">49.18-0.38</t>
  </si>
  <si>
    <t xml:space="preserve">ETS PUBLIC DE SANTE MENTALE</t>
  </si>
  <si>
    <t xml:space="preserve">-0,37922249,177665</t>
  </si>
  <si>
    <t xml:space="preserve">49.21-0.35</t>
  </si>
  <si>
    <t xml:space="preserve">CRLCC FRANCOIS BACLESSE - CAEN</t>
  </si>
  <si>
    <t xml:space="preserve">-0,35085849,205489</t>
  </si>
  <si>
    <t xml:space="preserve">49.21-0.36</t>
  </si>
  <si>
    <t xml:space="preserve">ANIDER - HEROUVILLE SAINT CLAIR</t>
  </si>
  <si>
    <t xml:space="preserve">-0,35672649,214329</t>
  </si>
  <si>
    <t xml:space="preserve">49.19-0.37</t>
  </si>
  <si>
    <t xml:space="preserve">CLINIQUE DE LA MISERICORDE - CAEN</t>
  </si>
  <si>
    <t xml:space="preserve">-0,36779249,185302</t>
  </si>
  <si>
    <t xml:space="preserve">49.16-0.34</t>
  </si>
  <si>
    <t xml:space="preserve">HAD SANTE CROIX ROUGE - CAEN</t>
  </si>
  <si>
    <t xml:space="preserve">-0,34166249,157513</t>
  </si>
  <si>
    <t xml:space="preserve">49.29-0.70</t>
  </si>
  <si>
    <t xml:space="preserve">UNITE PSYCHIATRIQUE - CH BAYEUX</t>
  </si>
  <si>
    <t xml:space="preserve">-0,70307249,292177</t>
  </si>
  <si>
    <t xml:space="preserve">49.19-0.36</t>
  </si>
  <si>
    <t xml:space="preserve">CHU/ CHR GEORGES CLEMENCEAU - CAEN</t>
  </si>
  <si>
    <t xml:space="preserve">-0,35457449,187894</t>
  </si>
  <si>
    <t xml:space="preserve">CHU/ UNITE SOINS LONGUE DUREE - CHU CAEN</t>
  </si>
  <si>
    <t xml:space="preserve">-0,34260249,155524</t>
  </si>
  <si>
    <t xml:space="preserve">UNITE SOINS LONGUE DUREE - CH FALAISE</t>
  </si>
  <si>
    <t xml:space="preserve">49.28-0.26</t>
  </si>
  <si>
    <t xml:space="preserve">CENTRE SSR THALATTA - LES VILLANDIERES</t>
  </si>
  <si>
    <t xml:space="preserve">-0,257926549,2773562</t>
  </si>
  <si>
    <t xml:space="preserve">49.28-0.71</t>
  </si>
  <si>
    <t xml:space="preserve">HAD DE BAYEUX</t>
  </si>
  <si>
    <t xml:space="preserve">-0,704684449,2821042</t>
  </si>
  <si>
    <t xml:space="preserve">49.17-0.35</t>
  </si>
  <si>
    <t xml:space="preserve">POLYCLINIQUE DU PARC - CAEN</t>
  </si>
  <si>
    <t xml:space="preserve">-0,34898649,167337</t>
  </si>
  <si>
    <t xml:space="preserve">49.20-0.38</t>
  </si>
  <si>
    <t xml:space="preserve">HOPITAL PRIVE ST MARTIN-CAEN</t>
  </si>
  <si>
    <t xml:space="preserve">-0,38134249,198099</t>
  </si>
  <si>
    <t xml:space="preserve">49.21-0.33</t>
  </si>
  <si>
    <t xml:space="preserve">INSTITUT MEDECINE PHYSIQUE ET READAPTA</t>
  </si>
  <si>
    <t xml:space="preserve">-0,33165249,213642</t>
  </si>
  <si>
    <t xml:space="preserve">49.27-0.70</t>
  </si>
  <si>
    <t xml:space="preserve">UNITE SOINS LONGUE DUREE - CH BAYEUX</t>
  </si>
  <si>
    <t xml:space="preserve">-0,70136749,274346</t>
  </si>
  <si>
    <t xml:space="preserve">49.150.26</t>
  </si>
  <si>
    <t xml:space="preserve">POLYCLINIQUE DE LISIEUX</t>
  </si>
  <si>
    <t xml:space="preserve">0,25909449,145144</t>
  </si>
  <si>
    <t xml:space="preserve">CRF MANOIR D' APRIGNY - BAYEUX</t>
  </si>
  <si>
    <t xml:space="preserve">-0,70483249,281614</t>
  </si>
  <si>
    <t xml:space="preserve">49.28-0.70</t>
  </si>
  <si>
    <t xml:space="preserve">CENTRE HOSPITALIER - AUNAY-BAYEUX</t>
  </si>
  <si>
    <t xml:space="preserve">-0,70167889949,274606899</t>
  </si>
  <si>
    <t xml:space="preserve">49.18-0.41</t>
  </si>
  <si>
    <t xml:space="preserve">CRF DE CAEN</t>
  </si>
  <si>
    <t xml:space="preserve">-0,40854749,181805</t>
  </si>
  <si>
    <t xml:space="preserve">49.15-0.35</t>
  </si>
  <si>
    <t xml:space="preserve">KORIAN COTE NORMANDE - IFS</t>
  </si>
  <si>
    <t xml:space="preserve">-0,35213349,149295</t>
  </si>
  <si>
    <t xml:space="preserve">SSR GÉRIATRIQUE CHAMP FLEURY</t>
  </si>
  <si>
    <t xml:space="preserve">-0,70313999949,276436999</t>
  </si>
  <si>
    <t xml:space="preserve">49.380.13</t>
  </si>
  <si>
    <t xml:space="preserve">CH COTE FLEURIE - SITE DE CRICQUEBOEUF</t>
  </si>
  <si>
    <t xml:space="preserve">0,12685949,383987</t>
  </si>
  <si>
    <t xml:space="preserve">49.400.15</t>
  </si>
  <si>
    <t xml:space="preserve">POLYCLINIQUE DE DEAUVILLE-CRICQUEBOEUF</t>
  </si>
  <si>
    <t xml:space="preserve">0,14569349,402341</t>
  </si>
  <si>
    <t xml:space="preserve">49.410.20</t>
  </si>
  <si>
    <t xml:space="preserve">ANIDER - HONFLEUR</t>
  </si>
  <si>
    <t xml:space="preserve">0,20233549,411997</t>
  </si>
  <si>
    <t xml:space="preserve">48.59-0.36</t>
  </si>
  <si>
    <t xml:space="preserve">CMPR LA CLAIRIERE - HEROUVILLE STCLAIR</t>
  </si>
  <si>
    <t xml:space="preserve">-0,35733948,592512</t>
  </si>
  <si>
    <t xml:space="preserve">ANIDER - BAYEUX</t>
  </si>
  <si>
    <t xml:space="preserve">-0,70317929949,291673</t>
  </si>
  <si>
    <t xml:space="preserve">49.20-0.34</t>
  </si>
  <si>
    <t xml:space="preserve">UNITE RADIOTHERAPIE EXTERNE CFB</t>
  </si>
  <si>
    <t xml:space="preserve">-0,335351349,2031097</t>
  </si>
  <si>
    <t xml:space="preserve">45.342.76</t>
  </si>
  <si>
    <t xml:space="preserve">CH DE CONDAT EN FENIERS</t>
  </si>
  <si>
    <t xml:space="preserve">2,75537945,340397</t>
  </si>
  <si>
    <t xml:space="preserve">45.033.09</t>
  </si>
  <si>
    <t xml:space="preserve">CH DE SAINT-FLOUR</t>
  </si>
  <si>
    <t xml:space="preserve">3,08461145,033582</t>
  </si>
  <si>
    <t xml:space="preserve">44.932.44</t>
  </si>
  <si>
    <t xml:space="preserve">CH HENRI MONDOR</t>
  </si>
  <si>
    <t xml:space="preserve">2,43906844,925517</t>
  </si>
  <si>
    <t xml:space="preserve">44.863.01</t>
  </si>
  <si>
    <t xml:space="preserve">CH PIERRE RAYNAL</t>
  </si>
  <si>
    <t xml:space="preserve">3,00622344,855431</t>
  </si>
  <si>
    <t xml:space="preserve">45.222.34</t>
  </si>
  <si>
    <t xml:space="preserve">CH DE MAURIAC</t>
  </si>
  <si>
    <t xml:space="preserve">2,33559445,218927</t>
  </si>
  <si>
    <t xml:space="preserve">45.112.87</t>
  </si>
  <si>
    <t xml:space="preserve">CH DE MURAT</t>
  </si>
  <si>
    <t xml:space="preserve">2,87271645,110488</t>
  </si>
  <si>
    <t xml:space="preserve">UNITE DE DIALYSE DE SAINT-FLOUR</t>
  </si>
  <si>
    <t xml:space="preserve">45.282.67</t>
  </si>
  <si>
    <t xml:space="preserve">CLINIQUE DU SOUFFLE LES CLARINES</t>
  </si>
  <si>
    <t xml:space="preserve">2,667398999945,280992</t>
  </si>
  <si>
    <t xml:space="preserve">45.352.44</t>
  </si>
  <si>
    <t xml:space="preserve">USLD UNITE PARKINSON D'YDES</t>
  </si>
  <si>
    <t xml:space="preserve">2,435973099945,3485646</t>
  </si>
  <si>
    <t xml:space="preserve">CLINIQUE DU HAUT CANTAL</t>
  </si>
  <si>
    <t xml:space="preserve">2,668554782945,28076125</t>
  </si>
  <si>
    <t xml:space="preserve">44.982.64</t>
  </si>
  <si>
    <t xml:space="preserve">CENTRE MEDICAL M. DELORT</t>
  </si>
  <si>
    <t xml:space="preserve">2,63539244,977623</t>
  </si>
  <si>
    <t xml:space="preserve">44.912.43</t>
  </si>
  <si>
    <t xml:space="preserve">CENTRE MEDICO CHIRURGICAL TRONQUIERES</t>
  </si>
  <si>
    <t xml:space="preserve">2,42549744,91009</t>
  </si>
  <si>
    <t xml:space="preserve">SERVICE DE PSYCHIATRIE - CH ST FLOUR</t>
  </si>
  <si>
    <t xml:space="preserve">CH ANNEXE CUEILHES</t>
  </si>
  <si>
    <t xml:space="preserve">2,43980644,925338</t>
  </si>
  <si>
    <t xml:space="preserve">44.712.20</t>
  </si>
  <si>
    <t xml:space="preserve">CENTRE DE READAPTATION DE MAURS</t>
  </si>
  <si>
    <t xml:space="preserve">2,19518544,713957</t>
  </si>
  <si>
    <t xml:space="preserve">45.650.15</t>
  </si>
  <si>
    <t xml:space="preserve">CLINIQUE SAINT JOSEPH ANGOULEME</t>
  </si>
  <si>
    <t xml:space="preserve">0,147110545,6498088</t>
  </si>
  <si>
    <t xml:space="preserve">45.740.38</t>
  </si>
  <si>
    <t xml:space="preserve">CH DE LA ROCHEFOUCAULD</t>
  </si>
  <si>
    <t xml:space="preserve">0,38244845,74191</t>
  </si>
  <si>
    <t xml:space="preserve">45.630.12</t>
  </si>
  <si>
    <t xml:space="preserve">CENTRE HOSPITALIER D'ANGOULEME</t>
  </si>
  <si>
    <t xml:space="preserve">0,11937745,633756</t>
  </si>
  <si>
    <t xml:space="preserve">45.68-0.30</t>
  </si>
  <si>
    <t xml:space="preserve">CHI DU PAYS DE COGNAC - SSR</t>
  </si>
  <si>
    <t xml:space="preserve">-0,297988445,6835311</t>
  </si>
  <si>
    <t xml:space="preserve">45.70-0.33</t>
  </si>
  <si>
    <t xml:space="preserve">CLINIQUE DE COGNAC</t>
  </si>
  <si>
    <t xml:space="preserve">-0,32721845,695028</t>
  </si>
  <si>
    <t xml:space="preserve">45.48-0.13</t>
  </si>
  <si>
    <t xml:space="preserve">CH HOPITAUX SUD-CHARENTE</t>
  </si>
  <si>
    <t xml:space="preserve">-0,13182945,47674</t>
  </si>
  <si>
    <t xml:space="preserve">46.020.67</t>
  </si>
  <si>
    <t xml:space="preserve">CENTRE HOSPITALIER CONFOLENS</t>
  </si>
  <si>
    <t xml:space="preserve">0,67116646,016918</t>
  </si>
  <si>
    <t xml:space="preserve">46.030.20</t>
  </si>
  <si>
    <t xml:space="preserve">CENTRE HOSPITALIER DE RUFFEC</t>
  </si>
  <si>
    <t xml:space="preserve">0,195546,028825</t>
  </si>
  <si>
    <t xml:space="preserve">45.610.10</t>
  </si>
  <si>
    <t xml:space="preserve">CH CAMILLE CLAUDEL - LA COURONNE</t>
  </si>
  <si>
    <t xml:space="preserve">0,10016645,614379</t>
  </si>
  <si>
    <t xml:space="preserve">45.60-0.06</t>
  </si>
  <si>
    <t xml:space="preserve">CH DE CHATEAUNEUF</t>
  </si>
  <si>
    <t xml:space="preserve">-0,05908845,598816</t>
  </si>
  <si>
    <t xml:space="preserve">45.640.20</t>
  </si>
  <si>
    <t xml:space="preserve">HAD MUTUALISTE</t>
  </si>
  <si>
    <t xml:space="preserve">0,2012245,637357</t>
  </si>
  <si>
    <t xml:space="preserve">45.620.10</t>
  </si>
  <si>
    <t xml:space="preserve">AURA POITOU-CH - LA COURONNE</t>
  </si>
  <si>
    <t xml:space="preserve">0,09720845,616064</t>
  </si>
  <si>
    <t xml:space="preserve">45.69-0.18</t>
  </si>
  <si>
    <t xml:space="preserve">KORIAN VILLA BLEUE - JARNAC</t>
  </si>
  <si>
    <t xml:space="preserve">-0,17816345,68591</t>
  </si>
  <si>
    <t xml:space="preserve">45.580.05</t>
  </si>
  <si>
    <t xml:space="preserve">C.S.S.R. LES GLAMOTS - ROULLET ST E.</t>
  </si>
  <si>
    <t xml:space="preserve">0,04729345,583495</t>
  </si>
  <si>
    <t xml:space="preserve">45.69-0.33</t>
  </si>
  <si>
    <t xml:space="preserve">AURA POITOU-CH - CHATEAUBERNARD</t>
  </si>
  <si>
    <t xml:space="preserve">-0,33114245,685696</t>
  </si>
  <si>
    <t xml:space="preserve">KORIAN LE MAS BLANC - JARNAC</t>
  </si>
  <si>
    <t xml:space="preserve">-0,17853945,688298</t>
  </si>
  <si>
    <t xml:space="preserve">CENTRE CLINICAL SA</t>
  </si>
  <si>
    <t xml:space="preserve">0,20149945,637656</t>
  </si>
  <si>
    <t xml:space="preserve">HOPITAUX DU GRAND COGNAC</t>
  </si>
  <si>
    <t xml:space="preserve">-0,327157445,6950923</t>
  </si>
  <si>
    <t xml:space="preserve">45.44-0.43</t>
  </si>
  <si>
    <t xml:space="preserve">CENTRE HOSPITALIER JONZAC</t>
  </si>
  <si>
    <t xml:space="preserve">-0,43302745,440093</t>
  </si>
  <si>
    <t xml:space="preserve">46.12-0.86</t>
  </si>
  <si>
    <t xml:space="preserve">CSS DU CHATEAU MARLONGES - CHAMBON</t>
  </si>
  <si>
    <t xml:space="preserve">-0,85970546,119169</t>
  </si>
  <si>
    <t xml:space="preserve">45.94-1.31</t>
  </si>
  <si>
    <t xml:space="preserve">CTRE HOSPITALIER ST-PIERRE D'OLERON</t>
  </si>
  <si>
    <t xml:space="preserve">-1,30563645,94295</t>
  </si>
  <si>
    <t xml:space="preserve">46.16-1.15</t>
  </si>
  <si>
    <t xml:space="preserve">HOPITAL SAINT-LOUIS - LA ROCHELLE</t>
  </si>
  <si>
    <t xml:space="preserve">-1,14547846,158555</t>
  </si>
  <si>
    <t xml:space="preserve">45.95-0.53</t>
  </si>
  <si>
    <t xml:space="preserve">CENTRE HOSPITALIER ST-JEAN D'ANGELY</t>
  </si>
  <si>
    <t xml:space="preserve">-0,52930845,946461</t>
  </si>
  <si>
    <t xml:space="preserve">45.75-0.66</t>
  </si>
  <si>
    <t xml:space="preserve">CTRE HOSP. DE SAINTONGE - SAINTES</t>
  </si>
  <si>
    <t xml:space="preserve">-0,65855345,746087</t>
  </si>
  <si>
    <t xml:space="preserve">46.20-1.37</t>
  </si>
  <si>
    <t xml:space="preserve">CH ST HONORE - ST-MARTIN-DE-RE</t>
  </si>
  <si>
    <t xml:space="preserve">-1,36632346,201413</t>
  </si>
  <si>
    <t xml:space="preserve">45.62-1.04</t>
  </si>
  <si>
    <t xml:space="preserve">CENTRE HOSPITALIER ROYAN-ATLANTIQUE</t>
  </si>
  <si>
    <t xml:space="preserve">-1,0431745,622951</t>
  </si>
  <si>
    <t xml:space="preserve">45.82-1.10</t>
  </si>
  <si>
    <t xml:space="preserve">CH DUBOIS MEYNARDIE - MARENNES</t>
  </si>
  <si>
    <t xml:space="preserve">-1,09826645,820995</t>
  </si>
  <si>
    <t xml:space="preserve">45.97-0.96</t>
  </si>
  <si>
    <t xml:space="preserve">CENTRE HOSPITALIER ROCHEFORT</t>
  </si>
  <si>
    <t xml:space="preserve">-0,96078145,966162</t>
  </si>
  <si>
    <t xml:space="preserve">45.20-0.09</t>
  </si>
  <si>
    <t xml:space="preserve">CENTRE HOSPITALIER BOSCAMNANT</t>
  </si>
  <si>
    <t xml:space="preserve">-0,08918345,198604</t>
  </si>
  <si>
    <t xml:space="preserve">46.15-1.18</t>
  </si>
  <si>
    <t xml:space="preserve">CENTRE RICHELIEU - SSR SPECIALISES</t>
  </si>
  <si>
    <t xml:space="preserve">-1,17477446,153938</t>
  </si>
  <si>
    <t xml:space="preserve">46.02-0.44</t>
  </si>
  <si>
    <t xml:space="preserve">CLINIQUE SUR MOREAU</t>
  </si>
  <si>
    <t xml:space="preserve">-0,44375546,017068</t>
  </si>
  <si>
    <t xml:space="preserve">46.14-1.03</t>
  </si>
  <si>
    <t xml:space="preserve">CL. CONVAL KORIAN CHATEAU DE CLAVETTE</t>
  </si>
  <si>
    <t xml:space="preserve">-1,027206446,1389881</t>
  </si>
  <si>
    <t xml:space="preserve">45.68-0.92</t>
  </si>
  <si>
    <t xml:space="preserve">MAISON MEDICALE HIPPOCRATE - SAUJON</t>
  </si>
  <si>
    <t xml:space="preserve">-0,92349545,67531</t>
  </si>
  <si>
    <t xml:space="preserve">VILLA DU PARC - SAUJON</t>
  </si>
  <si>
    <t xml:space="preserve">-0,92163745,675423</t>
  </si>
  <si>
    <t xml:space="preserve">45.65-1.02</t>
  </si>
  <si>
    <t xml:space="preserve">ETAB. DE SOINS PASTEUR - ROYAN</t>
  </si>
  <si>
    <t xml:space="preserve">-1,02367745,652145</t>
  </si>
  <si>
    <t xml:space="preserve">45.60-1.00</t>
  </si>
  <si>
    <t xml:space="preserve">POLYCLINIQUE SAINT GEORGES</t>
  </si>
  <si>
    <t xml:space="preserve">-1,00261345,602415</t>
  </si>
  <si>
    <t xml:space="preserve">45.75-0.64</t>
  </si>
  <si>
    <t xml:space="preserve">CLINIQUE RICHELIEU - SAINTES</t>
  </si>
  <si>
    <t xml:space="preserve">-0,64357645,749786</t>
  </si>
  <si>
    <t xml:space="preserve">46.17-1.13</t>
  </si>
  <si>
    <t xml:space="preserve">CLINIQUE DE L'ATLANTIQUE</t>
  </si>
  <si>
    <t xml:space="preserve">-1,1261646,174207</t>
  </si>
  <si>
    <t xml:space="preserve">45.83-1.20</t>
  </si>
  <si>
    <t xml:space="preserve">CENTRE DE READAPTATION D'OLERON</t>
  </si>
  <si>
    <t xml:space="preserve">-1,19661145,830631</t>
  </si>
  <si>
    <t xml:space="preserve">45.63-1.05</t>
  </si>
  <si>
    <t xml:space="preserve">CENTRE ALCOOLOGIQUE ALPHA - ROYAN</t>
  </si>
  <si>
    <t xml:space="preserve">-1,0470545,626175</t>
  </si>
  <si>
    <t xml:space="preserve">46.18-1.14</t>
  </si>
  <si>
    <t xml:space="preserve">HOPITAL MARIUS LACROIX</t>
  </si>
  <si>
    <t xml:space="preserve">-1,143194146,1751197</t>
  </si>
  <si>
    <t xml:space="preserve">CENTRE HOSPITALIER JONZAC (CHS)</t>
  </si>
  <si>
    <t xml:space="preserve">SSR CH LA ROCHELLE</t>
  </si>
  <si>
    <t xml:space="preserve">-1,13473146,176819</t>
  </si>
  <si>
    <t xml:space="preserve">46.15-1.16</t>
  </si>
  <si>
    <t xml:space="preserve">ADA 17 - LA ROCHELLE</t>
  </si>
  <si>
    <t xml:space="preserve">-1,15603839946,148926499</t>
  </si>
  <si>
    <t xml:space="preserve">45.75-0.65</t>
  </si>
  <si>
    <t xml:space="preserve">ADA 17 : UNITE DE SAINTES</t>
  </si>
  <si>
    <t xml:space="preserve">-0,64810639945,745547599</t>
  </si>
  <si>
    <t xml:space="preserve">CH SAINTONGE - SSR</t>
  </si>
  <si>
    <t xml:space="preserve">-0,65021545,745318</t>
  </si>
  <si>
    <t xml:space="preserve">45.64-1.06</t>
  </si>
  <si>
    <t xml:space="preserve">ADA 17 - UNITE DE VAUX/MER</t>
  </si>
  <si>
    <t xml:space="preserve">-1,06166845,6348964</t>
  </si>
  <si>
    <t xml:space="preserve">ADA 17 : UNITE DE ST JEAN D'ANGELY</t>
  </si>
  <si>
    <t xml:space="preserve">-0,531678845,9482114</t>
  </si>
  <si>
    <t xml:space="preserve">45.96-0.97</t>
  </si>
  <si>
    <t xml:space="preserve">ADA 17 : UNITE DE ROCHEFORT</t>
  </si>
  <si>
    <t xml:space="preserve">-0,965102945,9622961</t>
  </si>
  <si>
    <t xml:space="preserve">USLD - CH ROYAN</t>
  </si>
  <si>
    <t xml:space="preserve">-1,061435845,6347443</t>
  </si>
  <si>
    <t xml:space="preserve">46.19-1.10</t>
  </si>
  <si>
    <t xml:space="preserve">CARDIOCEAN - PUILBOREAU</t>
  </si>
  <si>
    <t xml:space="preserve">-1,09890146,1897393</t>
  </si>
  <si>
    <t xml:space="preserve">44.70-0.30</t>
  </si>
  <si>
    <t xml:space="preserve">ADA 17 : UNITE DE DOLUS D'OLERON</t>
  </si>
  <si>
    <t xml:space="preserve">-0,299578544,7002222</t>
  </si>
  <si>
    <t xml:space="preserve">47.082.44</t>
  </si>
  <si>
    <t xml:space="preserve">CH BOURGES - JACQUES COEUR</t>
  </si>
  <si>
    <t xml:space="preserve">2,44186347,08375</t>
  </si>
  <si>
    <t xml:space="preserve">47.082.38</t>
  </si>
  <si>
    <t xml:space="preserve">CH GEORGE SAND BOURGES</t>
  </si>
  <si>
    <t xml:space="preserve">2,37587347,076562</t>
  </si>
  <si>
    <t xml:space="preserve">47.232.05</t>
  </si>
  <si>
    <t xml:space="preserve">CH DE VIERZON</t>
  </si>
  <si>
    <t xml:space="preserve">2,05212347,227652</t>
  </si>
  <si>
    <t xml:space="preserve">46.732.50</t>
  </si>
  <si>
    <t xml:space="preserve">CH SAINT AMAND-MONTROND</t>
  </si>
  <si>
    <t xml:space="preserve">2,49506346,72561</t>
  </si>
  <si>
    <t xml:space="preserve">47.332.84</t>
  </si>
  <si>
    <t xml:space="preserve">CH SANCERRE</t>
  </si>
  <si>
    <t xml:space="preserve">2,83979947,333841</t>
  </si>
  <si>
    <t xml:space="preserve">CLINIQUE DES GRAINETIERES</t>
  </si>
  <si>
    <t xml:space="preserve">2,49837546,725177</t>
  </si>
  <si>
    <t xml:space="preserve">47.232.11</t>
  </si>
  <si>
    <t xml:space="preserve">CLINIQUE LA GAILLARDIERE</t>
  </si>
  <si>
    <t xml:space="preserve">2,11092447,2263</t>
  </si>
  <si>
    <t xml:space="preserve">47.112.36</t>
  </si>
  <si>
    <t xml:space="preserve">CTRE DE READAPTATION GUILLAUME VARYE</t>
  </si>
  <si>
    <t xml:space="preserve">2,35814947,10799</t>
  </si>
  <si>
    <t xml:space="preserve">47.092.40</t>
  </si>
  <si>
    <t xml:space="preserve">CH DE BOURGES SITE TAILLEGRAIN</t>
  </si>
  <si>
    <t xml:space="preserve">2,39587247,093782</t>
  </si>
  <si>
    <t xml:space="preserve">47.212.06</t>
  </si>
  <si>
    <t xml:space="preserve">CH DE VIERZON SITE LA NOUE</t>
  </si>
  <si>
    <t xml:space="preserve">2,06279247,210491</t>
  </si>
  <si>
    <t xml:space="preserve">46.742.51</t>
  </si>
  <si>
    <t xml:space="preserve">CH ST AMAND-MONTROND SITE CROIX DUCHET</t>
  </si>
  <si>
    <t xml:space="preserve">2,50776246,73732</t>
  </si>
  <si>
    <t xml:space="preserve">HOPITAL PRIVE GUILLAUME DE VARYE</t>
  </si>
  <si>
    <t xml:space="preserve">2,35654547,106448</t>
  </si>
  <si>
    <t xml:space="preserve">A.R.A.U.C.O. VIERZON</t>
  </si>
  <si>
    <t xml:space="preserve">2,05062447,228172</t>
  </si>
  <si>
    <t xml:space="preserve">47.512.85</t>
  </si>
  <si>
    <t xml:space="preserve">A.R.A.U.C.O. BELLEVILLE</t>
  </si>
  <si>
    <t xml:space="preserve">2,84874147,505722</t>
  </si>
  <si>
    <t xml:space="preserve">A.R.A.U.C.O. BOURGES</t>
  </si>
  <si>
    <t xml:space="preserve">A.R.A.U.C.O SAINT-AMAND-MONTROND</t>
  </si>
  <si>
    <t xml:space="preserve">2,50939546,737568</t>
  </si>
  <si>
    <t xml:space="preserve">46.892.58</t>
  </si>
  <si>
    <t xml:space="preserve">USLD DU CH GEORGE SAND SITE DE DUN SUR</t>
  </si>
  <si>
    <t xml:space="preserve">2,57515346,887011</t>
  </si>
  <si>
    <t xml:space="preserve">KORIAN PAYS DES TROIS PROVINCES</t>
  </si>
  <si>
    <t xml:space="preserve">2,050434499947,228407999</t>
  </si>
  <si>
    <t xml:space="preserve">45.171.53</t>
  </si>
  <si>
    <t xml:space="preserve">CENTRE HOSPITALIER DUBOIS BRIVE</t>
  </si>
  <si>
    <t xml:space="preserve">1,534179999945,167952</t>
  </si>
  <si>
    <t xml:space="preserve">45.271.77</t>
  </si>
  <si>
    <t xml:space="preserve">CENTRE HOSPITALIER COEUR DE CORREZE</t>
  </si>
  <si>
    <t xml:space="preserve">1,77006545,269896</t>
  </si>
  <si>
    <t xml:space="preserve">45.392.50</t>
  </si>
  <si>
    <t xml:space="preserve">HOPITAL LOCAL DE BORT LES ORGUES</t>
  </si>
  <si>
    <t xml:space="preserve">2,496902845,393062099</t>
  </si>
  <si>
    <t xml:space="preserve">45.542.31</t>
  </si>
  <si>
    <t xml:space="preserve">CENTRE HOSPITALIER D'USSEL</t>
  </si>
  <si>
    <t xml:space="preserve">2,31320345,544451</t>
  </si>
  <si>
    <t xml:space="preserve">45.642.51</t>
  </si>
  <si>
    <t xml:space="preserve">VAL HORIZON UNITE REHABILITATION PSY</t>
  </si>
  <si>
    <t xml:space="preserve">2,51065445,639131</t>
  </si>
  <si>
    <t xml:space="preserve">45.161.49</t>
  </si>
  <si>
    <t xml:space="preserve">CLINIQUE LES CEDRES BRIVE</t>
  </si>
  <si>
    <t xml:space="preserve">1,492949445,1575469</t>
  </si>
  <si>
    <t xml:space="preserve">45.171.54</t>
  </si>
  <si>
    <t xml:space="preserve">CLINIQUE SAINT-GERMAIN BRIVE</t>
  </si>
  <si>
    <t xml:space="preserve">1,538854399945,1682656</t>
  </si>
  <si>
    <t xml:space="preserve">CTRE HOSPITALIER PAYS EYGURANDE</t>
  </si>
  <si>
    <t xml:space="preserve">2,513360145,6406242</t>
  </si>
  <si>
    <t xml:space="preserve">45.281.77</t>
  </si>
  <si>
    <t xml:space="preserve">CONVALESCENCE CURE READAPT. DU CHANDOU</t>
  </si>
  <si>
    <t xml:space="preserve">1,7674745,283845</t>
  </si>
  <si>
    <t xml:space="preserve">45.652.48</t>
  </si>
  <si>
    <t xml:space="preserve">UNITE TRAITEMENT MAL. ALCOOLIQUE UTMA</t>
  </si>
  <si>
    <t xml:space="preserve">2,474994645,6481247</t>
  </si>
  <si>
    <t xml:space="preserve">45.431.57</t>
  </si>
  <si>
    <t xml:space="preserve">USLD UZERCHE</t>
  </si>
  <si>
    <t xml:space="preserve">1,56740845,430438</t>
  </si>
  <si>
    <t xml:space="preserve">45.211.69</t>
  </si>
  <si>
    <t xml:space="preserve">USLD CORNIL</t>
  </si>
  <si>
    <t xml:space="preserve">1,69064145,20662</t>
  </si>
  <si>
    <t xml:space="preserve">45.161.50</t>
  </si>
  <si>
    <t xml:space="preserve">CLINIQUE SAINT JEAN LEZ CEDRES</t>
  </si>
  <si>
    <t xml:space="preserve">1,501960345,161178799</t>
  </si>
  <si>
    <t xml:space="preserve">45.642.47</t>
  </si>
  <si>
    <t xml:space="preserve">UNITÉ DE SOINS LE CANTOU</t>
  </si>
  <si>
    <t xml:space="preserve">2,465772545,6387789</t>
  </si>
  <si>
    <t xml:space="preserve">SSR EN ADDICTOLOGIE</t>
  </si>
  <si>
    <t xml:space="preserve">UNITE DE DIALYSE USSEL</t>
  </si>
  <si>
    <t xml:space="preserve">UNITE DE DIALYSE BRIVE</t>
  </si>
  <si>
    <t xml:space="preserve">1,53369645,167933</t>
  </si>
  <si>
    <t xml:space="preserve">HAD RELAIS SANTE ONCORESE</t>
  </si>
  <si>
    <t xml:space="preserve">45.291.77</t>
  </si>
  <si>
    <t xml:space="preserve">CTRE MEDECINE PHYSIQUE ET READAPTATION</t>
  </si>
  <si>
    <t xml:space="preserve">1,77201445,285332</t>
  </si>
  <si>
    <t xml:space="preserve">SITE SPECIALISE HENRI LABORIT</t>
  </si>
  <si>
    <t xml:space="preserve">1,53790145,170124</t>
  </si>
  <si>
    <t xml:space="preserve">UNITE DE SOINS L'ATRIUM</t>
  </si>
  <si>
    <t xml:space="preserve">CH JEAN-MARIE DAUZIER - SSR - CORNIL</t>
  </si>
  <si>
    <t xml:space="preserve">1,692953245,2114278</t>
  </si>
  <si>
    <t xml:space="preserve">UNITE HOSPITALISATION PSY - USSEL</t>
  </si>
  <si>
    <t xml:space="preserve">2,313138245,5444448</t>
  </si>
  <si>
    <t xml:space="preserve">47.864.58</t>
  </si>
  <si>
    <t xml:space="preserve">UNITE DE DIALYSE DE CHATILLON</t>
  </si>
  <si>
    <t xml:space="preserve">4,57536747,861607</t>
  </si>
  <si>
    <t xml:space="preserve">47.315.04</t>
  </si>
  <si>
    <t xml:space="preserve">CENTRE DE DIALYSE DE DIJON DREVON</t>
  </si>
  <si>
    <t xml:space="preserve">5,04327147,312537</t>
  </si>
  <si>
    <t xml:space="preserve">47.355.08</t>
  </si>
  <si>
    <t xml:space="preserve">UNITE DE DIALYSE DIJON BREUCHILLIERE</t>
  </si>
  <si>
    <t xml:space="preserve">5,07631347,345824</t>
  </si>
  <si>
    <t xml:space="preserve">47.365.04</t>
  </si>
  <si>
    <t xml:space="preserve">SERVICE D'HOSPITALISATION A DOMICILE</t>
  </si>
  <si>
    <t xml:space="preserve">5,04367947,356535</t>
  </si>
  <si>
    <t xml:space="preserve">47.325.07</t>
  </si>
  <si>
    <t xml:space="preserve">CHU/ POLE DE BIOLOGIE CHU DIJON</t>
  </si>
  <si>
    <t xml:space="preserve">5,071376299947,3234652</t>
  </si>
  <si>
    <t xml:space="preserve">47.415.01</t>
  </si>
  <si>
    <t xml:space="preserve">INICEA JOUVENCE NUTRITION</t>
  </si>
  <si>
    <t xml:space="preserve">5,0096247,410385</t>
  </si>
  <si>
    <t xml:space="preserve">47.335.05</t>
  </si>
  <si>
    <t xml:space="preserve">CSSR LE RENOUVEAU</t>
  </si>
  <si>
    <t xml:space="preserve">5,04645947,328862</t>
  </si>
  <si>
    <t xml:space="preserve">POLYCLINIQUE DU PARC DREVON</t>
  </si>
  <si>
    <t xml:space="preserve">5,044053147,3125905</t>
  </si>
  <si>
    <t xml:space="preserve">47.305.00</t>
  </si>
  <si>
    <t xml:space="preserve">CRF DIVIO DIJON</t>
  </si>
  <si>
    <t xml:space="preserve">4,99792747,304051</t>
  </si>
  <si>
    <t xml:space="preserve">47.365.05</t>
  </si>
  <si>
    <t xml:space="preserve">SERVICE SOINS DE SUITE ET READAPTATION</t>
  </si>
  <si>
    <t xml:space="preserve">5,049740599947,362457</t>
  </si>
  <si>
    <t xml:space="preserve">47.305.02</t>
  </si>
  <si>
    <t xml:space="preserve">CLINIQUE MEDECINE PHYSIQUE LES ROSIERS</t>
  </si>
  <si>
    <t xml:space="preserve">5,0188947,300094</t>
  </si>
  <si>
    <t xml:space="preserve">47.345.01</t>
  </si>
  <si>
    <t xml:space="preserve">CLINIQUE MUTUALISTE BENIGNE JOLY</t>
  </si>
  <si>
    <t xml:space="preserve">5,011722547,3351343</t>
  </si>
  <si>
    <t xml:space="preserve">47.325.06</t>
  </si>
  <si>
    <t xml:space="preserve">CHU/ CTRE HOSPITALIER REG UNIVERSITAIRE DIJ</t>
  </si>
  <si>
    <t xml:space="preserve">5,056579599947,3188662</t>
  </si>
  <si>
    <t xml:space="preserve">DIALYSE DIJON GAFFAREL</t>
  </si>
  <si>
    <t xml:space="preserve">5,073074747,3211</t>
  </si>
  <si>
    <t xml:space="preserve">47.404.54</t>
  </si>
  <si>
    <t xml:space="preserve">MAISON CONVALESCENCE LA FOUGERE</t>
  </si>
  <si>
    <t xml:space="preserve">4,53986447,400666</t>
  </si>
  <si>
    <t xml:space="preserve">SSR JOUVENCE READAPTATION</t>
  </si>
  <si>
    <t xml:space="preserve">5,01032847,412633</t>
  </si>
  <si>
    <t xml:space="preserve">47.315.11</t>
  </si>
  <si>
    <t xml:space="preserve">CHU/ USP LA MIRANDIERE</t>
  </si>
  <si>
    <t xml:space="preserve">5,108051299947,3062805</t>
  </si>
  <si>
    <t xml:space="preserve">47.355.04</t>
  </si>
  <si>
    <t xml:space="preserve">CTRE CONVALESCENCE GERIATRIQUE</t>
  </si>
  <si>
    <t xml:space="preserve">5,03546947,346264</t>
  </si>
  <si>
    <t xml:space="preserve">CHU/ HOPITAL LE BOCAGE CHRU DIJON</t>
  </si>
  <si>
    <t xml:space="preserve">5,065472999947,321777</t>
  </si>
  <si>
    <t xml:space="preserve">47.134.49</t>
  </si>
  <si>
    <t xml:space="preserve">CH ARNAY LE DUC</t>
  </si>
  <si>
    <t xml:space="preserve">4,48570347,132131</t>
  </si>
  <si>
    <t xml:space="preserve">47.525.11</t>
  </si>
  <si>
    <t xml:space="preserve">CENTRE HOSPITALIER D'IS-SUR-TILLE</t>
  </si>
  <si>
    <t xml:space="preserve">5,10680647,519451</t>
  </si>
  <si>
    <t xml:space="preserve">47.134.95</t>
  </si>
  <si>
    <t xml:space="preserve">CH NUITS SAINT GEORGES</t>
  </si>
  <si>
    <t xml:space="preserve">4,949050299947,1341297</t>
  </si>
  <si>
    <t xml:space="preserve">47.005.15</t>
  </si>
  <si>
    <t xml:space="preserve">CH SEURRE</t>
  </si>
  <si>
    <t xml:space="preserve">5,14779646,995713</t>
  </si>
  <si>
    <t xml:space="preserve">47.325.01</t>
  </si>
  <si>
    <t xml:space="preserve">CH LA CHARTREUSE DIJON</t>
  </si>
  <si>
    <t xml:space="preserve">5,011216999947,3211231</t>
  </si>
  <si>
    <t xml:space="preserve">47.195.38</t>
  </si>
  <si>
    <t xml:space="preserve">CENTRE HOSPITALIER D'AUXONNE</t>
  </si>
  <si>
    <t xml:space="preserve">5,384436847,1912032</t>
  </si>
  <si>
    <t xml:space="preserve">47.034.83</t>
  </si>
  <si>
    <t xml:space="preserve">HOSPICES CIVILS DE BEAUNE</t>
  </si>
  <si>
    <t xml:space="preserve">4,83313947,02989</t>
  </si>
  <si>
    <t xml:space="preserve">47.864.56</t>
  </si>
  <si>
    <t xml:space="preserve">CH HCO SITE DE CHATILLON SUR SEINE</t>
  </si>
  <si>
    <t xml:space="preserve">4,55960447,861857</t>
  </si>
  <si>
    <t xml:space="preserve">47.634.34</t>
  </si>
  <si>
    <t xml:space="preserve">CH HCO SITE DE MONTBARD</t>
  </si>
  <si>
    <t xml:space="preserve">4,34016847,62486</t>
  </si>
  <si>
    <t xml:space="preserve">47.284.23</t>
  </si>
  <si>
    <t xml:space="preserve">CH HCO SITE DE SAULIEU</t>
  </si>
  <si>
    <t xml:space="preserve">4,22918947,282171</t>
  </si>
  <si>
    <t xml:space="preserve">47.494.35</t>
  </si>
  <si>
    <t xml:space="preserve">CENTRE HOSPITALIER ROBERT MORLEVAT</t>
  </si>
  <si>
    <t xml:space="preserve">4,34680647,494212</t>
  </si>
  <si>
    <t xml:space="preserve">CLCC GEORGES-FRANCOIS LECLERC</t>
  </si>
  <si>
    <t xml:space="preserve">5,06956947,318899</t>
  </si>
  <si>
    <t xml:space="preserve">47.325.02</t>
  </si>
  <si>
    <t xml:space="preserve">USLD CH LA CHARTREUSE DIJON</t>
  </si>
  <si>
    <t xml:space="preserve">5,020194899947,3211471</t>
  </si>
  <si>
    <t xml:space="preserve">48.49-2.75</t>
  </si>
  <si>
    <t xml:space="preserve">CENTRE HOSPITALIER YVES LE FOLL</t>
  </si>
  <si>
    <t xml:space="preserve">-2,74870748,492509</t>
  </si>
  <si>
    <t xml:space="preserve">48.45-2.05</t>
  </si>
  <si>
    <t xml:space="preserve">CTRE HOSPITALIER DINAN</t>
  </si>
  <si>
    <t xml:space="preserve">-2,04584956148,446141107</t>
  </si>
  <si>
    <t xml:space="preserve">48.73-3.45</t>
  </si>
  <si>
    <t xml:space="preserve">POLYCLINIQUE DU TREGOR</t>
  </si>
  <si>
    <t xml:space="preserve">-3,44470248,726232</t>
  </si>
  <si>
    <t xml:space="preserve">48.18-2.60</t>
  </si>
  <si>
    <t xml:space="preserve">CHCB SITE PLEMET</t>
  </si>
  <si>
    <t xml:space="preserve">-2,59499348,177012</t>
  </si>
  <si>
    <t xml:space="preserve">48.24-3.25</t>
  </si>
  <si>
    <t xml:space="preserve">CENTRE HOSPITALIER DE PLOUGUERNEVEL</t>
  </si>
  <si>
    <t xml:space="preserve">-3,25225748,23952</t>
  </si>
  <si>
    <t xml:space="preserve">48.48-2.73</t>
  </si>
  <si>
    <t xml:space="preserve">CLINIQUE LA CERISAIE</t>
  </si>
  <si>
    <t xml:space="preserve">-2,73252648,4765</t>
  </si>
  <si>
    <t xml:space="preserve">48.49-2.68</t>
  </si>
  <si>
    <t xml:space="preserve">CLINIQUE DU VAL JOSSELIN</t>
  </si>
  <si>
    <t xml:space="preserve">-2,68174848,485021</t>
  </si>
  <si>
    <t xml:space="preserve">48.56-3.15</t>
  </si>
  <si>
    <t xml:space="preserve">CENTRE HOSPITALIER GUINGAMP</t>
  </si>
  <si>
    <t xml:space="preserve">-3,15113648,562464</t>
  </si>
  <si>
    <t xml:space="preserve">48.73-3.46</t>
  </si>
  <si>
    <t xml:space="preserve">CENTRE HOSPITALIER LANNION</t>
  </si>
  <si>
    <t xml:space="preserve">-3,46089448,72714</t>
  </si>
  <si>
    <t xml:space="preserve">48.51-2.23</t>
  </si>
  <si>
    <t xml:space="preserve">LA MAISON DE VELLEDA</t>
  </si>
  <si>
    <t xml:space="preserve">-2,23156548,513402</t>
  </si>
  <si>
    <t xml:space="preserve">48.47-2.81</t>
  </si>
  <si>
    <t xml:space="preserve">CENTRE SOINS DE SUITE LES CHATELETS</t>
  </si>
  <si>
    <t xml:space="preserve">-2,80620848,467418</t>
  </si>
  <si>
    <t xml:space="preserve">48.18-2.75</t>
  </si>
  <si>
    <t xml:space="preserve">CHCB SITE LOUDEAC</t>
  </si>
  <si>
    <t xml:space="preserve">-2,75283348,180937</t>
  </si>
  <si>
    <t xml:space="preserve">48.77-3.04</t>
  </si>
  <si>
    <t xml:space="preserve">CENTRE HOSPITALIER PAIMPOL</t>
  </si>
  <si>
    <t xml:space="preserve">-3,03675448,773983</t>
  </si>
  <si>
    <t xml:space="preserve">48.47-2.52</t>
  </si>
  <si>
    <t xml:space="preserve">CHPP SITE LAMBALLE</t>
  </si>
  <si>
    <t xml:space="preserve">-2,51996819948,469836699</t>
  </si>
  <si>
    <t xml:space="preserve">48.40-2.91</t>
  </si>
  <si>
    <t xml:space="preserve">CHPP SITE QUINTIN</t>
  </si>
  <si>
    <t xml:space="preserve">-2,90872248,403411</t>
  </si>
  <si>
    <t xml:space="preserve">48.55-2.73</t>
  </si>
  <si>
    <t xml:space="preserve">-2,72612648,545389</t>
  </si>
  <si>
    <t xml:space="preserve">48.63-3.30</t>
  </si>
  <si>
    <t xml:space="preserve">CENTRE HOSPITALIER BON SAUVEUR</t>
  </si>
  <si>
    <t xml:space="preserve">-3,29883748,62876</t>
  </si>
  <si>
    <t xml:space="preserve">48.45-2.06</t>
  </si>
  <si>
    <t xml:space="preserve">CENTRE HOSPITALIER ST JEAN DE DIEU</t>
  </si>
  <si>
    <t xml:space="preserve">-2,05601248,451401</t>
  </si>
  <si>
    <t xml:space="preserve">48.78-3.22</t>
  </si>
  <si>
    <t xml:space="preserve">CENTRE HOSPITALIER TREGUIER</t>
  </si>
  <si>
    <t xml:space="preserve">-3,22335448,783234</t>
  </si>
  <si>
    <t xml:space="preserve">POLYCLINIQUE DU PAYS DE RANCE</t>
  </si>
  <si>
    <t xml:space="preserve">-2,04836348,453207</t>
  </si>
  <si>
    <t xml:space="preserve">48.82-3.36</t>
  </si>
  <si>
    <t xml:space="preserve">CENTRE REEDUC TRESTEL</t>
  </si>
  <si>
    <t xml:space="preserve">-3,35856548,814917</t>
  </si>
  <si>
    <t xml:space="preserve">UNITE DIALYSE BEGARD AUB SANTE</t>
  </si>
  <si>
    <t xml:space="preserve">-3,30014948,63087</t>
  </si>
  <si>
    <t xml:space="preserve">48.78-3.05</t>
  </si>
  <si>
    <t xml:space="preserve">UNITE AUTODIALYSE PAIMPOL - AUB</t>
  </si>
  <si>
    <t xml:space="preserve">-3,05345748,779024</t>
  </si>
  <si>
    <t xml:space="preserve">48.56-2.54</t>
  </si>
  <si>
    <t xml:space="preserve">UNITE AUTODIALYSE SAINT ALBAN - AUB</t>
  </si>
  <si>
    <t xml:space="preserve">-2,54384948,557561</t>
  </si>
  <si>
    <t xml:space="preserve">48.23-3.32</t>
  </si>
  <si>
    <t xml:space="preserve">CENTRE LONG SEJOUR ROSTRENEN</t>
  </si>
  <si>
    <t xml:space="preserve">-3,31555748,23179</t>
  </si>
  <si>
    <t xml:space="preserve">48.51-2.75</t>
  </si>
  <si>
    <t xml:space="preserve">CTRE SSRAA L'AVANCÉE</t>
  </si>
  <si>
    <t xml:space="preserve">-2,75119548,509405</t>
  </si>
  <si>
    <t xml:space="preserve">CTRE D'ENTRAINEMENT ET REPLI ST BRIEUC</t>
  </si>
  <si>
    <t xml:space="preserve">-2,75111248,492426</t>
  </si>
  <si>
    <t xml:space="preserve">48.50-2.75</t>
  </si>
  <si>
    <t xml:space="preserve">CENTRE SAINT BENOIT MENNI</t>
  </si>
  <si>
    <t xml:space="preserve">-2,751865748,4998763</t>
  </si>
  <si>
    <t xml:space="preserve">SERVICE PSYCHIATRIE ACCUEIL ET LIAISON</t>
  </si>
  <si>
    <t xml:space="preserve">48.51-2.77</t>
  </si>
  <si>
    <t xml:space="preserve">SSR GERIATRIQUE</t>
  </si>
  <si>
    <t xml:space="preserve">-2,77418148,512508</t>
  </si>
  <si>
    <t xml:space="preserve">UNIT DIALYSE LA BEAUCHÉE ST BRIEUC AUB</t>
  </si>
  <si>
    <t xml:space="preserve">-2,74839148,487777</t>
  </si>
  <si>
    <t xml:space="preserve">48.51-2.76</t>
  </si>
  <si>
    <t xml:space="preserve">HAD DU PAYS BRIOCHIN</t>
  </si>
  <si>
    <t xml:space="preserve">-2,76020648,513503</t>
  </si>
  <si>
    <t xml:space="preserve">UNITE DIALYSE LOUDEAC AUB SANTE</t>
  </si>
  <si>
    <t xml:space="preserve">-2,75255979948,1799459</t>
  </si>
  <si>
    <t xml:space="preserve">48.72-3.46</t>
  </si>
  <si>
    <t xml:space="preserve">UDM DE LANNION</t>
  </si>
  <si>
    <t xml:space="preserve">-3,46394848,723351</t>
  </si>
  <si>
    <t xml:space="preserve">48.77-3.03</t>
  </si>
  <si>
    <t xml:space="preserve">UDM DE PAIMPOL</t>
  </si>
  <si>
    <t xml:space="preserve">-3,03177648,77221</t>
  </si>
  <si>
    <t xml:space="preserve">48.57-3.14</t>
  </si>
  <si>
    <t xml:space="preserve">HAD DU PAYS DE GUINGAMP - AUB</t>
  </si>
  <si>
    <t xml:space="preserve">-3,14345448,567536</t>
  </si>
  <si>
    <t xml:space="preserve">UNITE DIALYSE LANNION AUB SANTE</t>
  </si>
  <si>
    <t xml:space="preserve">UDM SITE CH GUINGAMP</t>
  </si>
  <si>
    <t xml:space="preserve">48.55-2.79</t>
  </si>
  <si>
    <t xml:space="preserve">HOPITAL PRIVÉ DES COTES D'ARMOR</t>
  </si>
  <si>
    <t xml:space="preserve">-2,78939249948,547698399</t>
  </si>
  <si>
    <t xml:space="preserve">46.171.87</t>
  </si>
  <si>
    <t xml:space="preserve">USLD - CH GUERET</t>
  </si>
  <si>
    <t xml:space="preserve">1,87134246,1647598</t>
  </si>
  <si>
    <t xml:space="preserve">CENTRE HOSPITALIER GUERET</t>
  </si>
  <si>
    <t xml:space="preserve">1,87113146,164965</t>
  </si>
  <si>
    <t xml:space="preserve">45.962.18</t>
  </si>
  <si>
    <t xml:space="preserve">CENTRE HOSPITALIER D'AUBUSSON</t>
  </si>
  <si>
    <t xml:space="preserve">2,1823445,959874</t>
  </si>
  <si>
    <t xml:space="preserve">45.951.75</t>
  </si>
  <si>
    <t xml:space="preserve">C H BERNARD DESPLAS BOURGANEUF</t>
  </si>
  <si>
    <t xml:space="preserve">1,75056745,953494</t>
  </si>
  <si>
    <t xml:space="preserve">46.221.76</t>
  </si>
  <si>
    <t xml:space="preserve">CENTRE HOSPITALIER SAINT VAURY</t>
  </si>
  <si>
    <t xml:space="preserve">1,76133646,220402</t>
  </si>
  <si>
    <t xml:space="preserve">46.182.49</t>
  </si>
  <si>
    <t xml:space="preserve">CTRE HOSPITALIER MOYEN SEJOUR EVAUX</t>
  </si>
  <si>
    <t xml:space="preserve">2,48885846,178638</t>
  </si>
  <si>
    <t xml:space="preserve">46.241.48</t>
  </si>
  <si>
    <t xml:space="preserve">CTRE HOSPITAL MOYEN SEJOUR SOUTERRAINE</t>
  </si>
  <si>
    <t xml:space="preserve">1,47824246,235069</t>
  </si>
  <si>
    <t xml:space="preserve">UNITE DE DIALYSE GUERET</t>
  </si>
  <si>
    <t xml:space="preserve">1,86735646,168804</t>
  </si>
  <si>
    <t xml:space="preserve">45.942.17</t>
  </si>
  <si>
    <t xml:space="preserve">SITE CROIX BLANCHE</t>
  </si>
  <si>
    <t xml:space="preserve">2,171662545,9396196</t>
  </si>
  <si>
    <t xml:space="preserve">46.141.89</t>
  </si>
  <si>
    <t xml:space="preserve">CENTRE MEDICAL NATIONAL SAINTE FEYRE</t>
  </si>
  <si>
    <t xml:space="preserve">1,8846346,139151</t>
  </si>
  <si>
    <t xml:space="preserve">46.181.88</t>
  </si>
  <si>
    <t xml:space="preserve">CLINIQUE DE LA MARCHE GUERET</t>
  </si>
  <si>
    <t xml:space="preserve">1,8800746,17912</t>
  </si>
  <si>
    <t xml:space="preserve">46.272.43</t>
  </si>
  <si>
    <t xml:space="preserve">CLINIQUE CHATELGUYON VIERSAT</t>
  </si>
  <si>
    <t xml:space="preserve">2,42547346,270529</t>
  </si>
  <si>
    <t xml:space="preserve">46.241.56</t>
  </si>
  <si>
    <t xml:space="preserve">CRRF ANDRE LALANDE</t>
  </si>
  <si>
    <t xml:space="preserve">1,55513446,243526</t>
  </si>
  <si>
    <t xml:space="preserve">45.240.81</t>
  </si>
  <si>
    <t xml:space="preserve">CH DE LANMARY</t>
  </si>
  <si>
    <t xml:space="preserve">0,813719999945,24395</t>
  </si>
  <si>
    <t xml:space="preserve">44.781.01</t>
  </si>
  <si>
    <t xml:space="preserve">CENTRE HOSPITALIER DE BELVES</t>
  </si>
  <si>
    <t xml:space="preserve">1,00954144,775641</t>
  </si>
  <si>
    <t xml:space="preserve">45.180.72</t>
  </si>
  <si>
    <t xml:space="preserve">POLYCLINIQUE FRANCHEVILLE</t>
  </si>
  <si>
    <t xml:space="preserve">0,7170845,181395</t>
  </si>
  <si>
    <t xml:space="preserve">44.850.49</t>
  </si>
  <si>
    <t xml:space="preserve">0,48989344,851203</t>
  </si>
  <si>
    <t xml:space="preserve">45.190.73</t>
  </si>
  <si>
    <t xml:space="preserve">0,72751445,189495</t>
  </si>
  <si>
    <t xml:space="preserve">45.360.62</t>
  </si>
  <si>
    <t xml:space="preserve">CLINIQUE PIERRE DE BRANTOME</t>
  </si>
  <si>
    <t xml:space="preserve">0,61889745,360358</t>
  </si>
  <si>
    <t xml:space="preserve">45.020.33</t>
  </si>
  <si>
    <t xml:space="preserve">CENTRE MEDICAL CHATEAU DE BASSY</t>
  </si>
  <si>
    <t xml:space="preserve">0,33300645,019939</t>
  </si>
  <si>
    <t xml:space="preserve">44.850.50</t>
  </si>
  <si>
    <t xml:space="preserve">C.H DE BERGERAC</t>
  </si>
  <si>
    <t xml:space="preserve">0,49734644,851273</t>
  </si>
  <si>
    <t xml:space="preserve">44.801.22</t>
  </si>
  <si>
    <t xml:space="preserve">CENTRE HOSPITALIER DE DOMME</t>
  </si>
  <si>
    <t xml:space="preserve">1,2145644,802259</t>
  </si>
  <si>
    <t xml:space="preserve">45.341.05</t>
  </si>
  <si>
    <t xml:space="preserve">CENTRE HOSPITALIER D'EXCIDEUIL</t>
  </si>
  <si>
    <t xml:space="preserve">1,05237545,336082</t>
  </si>
  <si>
    <t xml:space="preserve">45.010.16</t>
  </si>
  <si>
    <t xml:space="preserve">CENTRE HOSPITALIER VAUCLAIRE</t>
  </si>
  <si>
    <t xml:space="preserve">0,15910145,009077</t>
  </si>
  <si>
    <t xml:space="preserve">45.530.67</t>
  </si>
  <si>
    <t xml:space="preserve">CENTRE HOSPITALIER DE NONTRON</t>
  </si>
  <si>
    <t xml:space="preserve">0,66511945,528268</t>
  </si>
  <si>
    <t xml:space="preserve">CENTRE HOSPITALIER DE PERIGUEUX</t>
  </si>
  <si>
    <t xml:space="preserve">0,72937545,192237</t>
  </si>
  <si>
    <t xml:space="preserve">45.250.34</t>
  </si>
  <si>
    <t xml:space="preserve">CENTRE HOSPITALIER DE RIBERAC</t>
  </si>
  <si>
    <t xml:space="preserve">0,340877245,245773</t>
  </si>
  <si>
    <t xml:space="preserve">45.150.53</t>
  </si>
  <si>
    <t xml:space="preserve">CENTRE HOSPITALIER DE SAINT-ASTIER</t>
  </si>
  <si>
    <t xml:space="preserve">0,52582545,147324</t>
  </si>
  <si>
    <t xml:space="preserve">45.200.14</t>
  </si>
  <si>
    <t xml:space="preserve">CENTRE HOSPITALIER CHENARD</t>
  </si>
  <si>
    <t xml:space="preserve">0,13991845,204125</t>
  </si>
  <si>
    <t xml:space="preserve">44.870.38</t>
  </si>
  <si>
    <t xml:space="preserve">FONDATION JOHN BOST</t>
  </si>
  <si>
    <t xml:space="preserve">0,37537444,868529</t>
  </si>
  <si>
    <t xml:space="preserve">44.710.84</t>
  </si>
  <si>
    <t xml:space="preserve">MAISON REPOS ET CONVALESCENCE DE LOLME</t>
  </si>
  <si>
    <t xml:space="preserve">0,84434344,711602</t>
  </si>
  <si>
    <t xml:space="preserve">44.901.22</t>
  </si>
  <si>
    <t xml:space="preserve">CENTRE HOSPITALIER SARLAT</t>
  </si>
  <si>
    <t xml:space="preserve">1,22023644,898819</t>
  </si>
  <si>
    <t xml:space="preserve">45.170.57</t>
  </si>
  <si>
    <t xml:space="preserve">CENTRE DE REEDUCATION LA LANDE</t>
  </si>
  <si>
    <t xml:space="preserve">0,57304845,171401</t>
  </si>
  <si>
    <t xml:space="preserve">ANTENNE AUTODIALYSE AURAD BERGERAC</t>
  </si>
  <si>
    <t xml:space="preserve">0,48522944,851442</t>
  </si>
  <si>
    <t xml:space="preserve">44.871.05</t>
  </si>
  <si>
    <t xml:space="preserve">ANTENNE AUTODIALYSE AURAD CASTELS</t>
  </si>
  <si>
    <t xml:space="preserve">1,05038144,866828</t>
  </si>
  <si>
    <t xml:space="preserve">ANTENNE AUTODIALYSE FRANCHEVILLE</t>
  </si>
  <si>
    <t xml:space="preserve">0,33670945,248203</t>
  </si>
  <si>
    <t xml:space="preserve">45.071.16</t>
  </si>
  <si>
    <t xml:space="preserve">1,16148845,066525</t>
  </si>
  <si>
    <t xml:space="preserve">CENTRE D'HEMODIALYSE FRANCHEVILLE</t>
  </si>
  <si>
    <t xml:space="preserve">45.170.58</t>
  </si>
  <si>
    <t xml:space="preserve">CENTRE DE SOINS LE VERGER DES BALANS</t>
  </si>
  <si>
    <t xml:space="preserve">0,57625245,171314</t>
  </si>
  <si>
    <t xml:space="preserve">HAD DE LA CLINIQUE PASTEUR</t>
  </si>
  <si>
    <t xml:space="preserve">ANTENNE/UNITE DE DIALYSE FRANCHEVILLE</t>
  </si>
  <si>
    <t xml:space="preserve">0,71994445,181632</t>
  </si>
  <si>
    <t xml:space="preserve">44.860.51</t>
  </si>
  <si>
    <t xml:space="preserve">0,50543744,858282</t>
  </si>
  <si>
    <t xml:space="preserve">47.246.02</t>
  </si>
  <si>
    <t xml:space="preserve">CHU/ CHRU SAINT-JACQUES</t>
  </si>
  <si>
    <t xml:space="preserve">6,020729699947,2348061</t>
  </si>
  <si>
    <t xml:space="preserve">47.245.98</t>
  </si>
  <si>
    <t xml:space="preserve">CAPIO CLINIQUE SAINT VINCENT BESANCON</t>
  </si>
  <si>
    <t xml:space="preserve">5,97999347,244457</t>
  </si>
  <si>
    <t xml:space="preserve">46.916.35</t>
  </si>
  <si>
    <t xml:space="preserve">CAPIO CLINIQUE SAINT PIERRE PONTARLIER</t>
  </si>
  <si>
    <t xml:space="preserve">6,349233346,9055765</t>
  </si>
  <si>
    <t xml:space="preserve">CRRF LES SALINS DE BREGILLE</t>
  </si>
  <si>
    <t xml:space="preserve">46.906.35</t>
  </si>
  <si>
    <t xml:space="preserve">UNITE PSY ADULTE LE GRANDVALLIER CHIHC</t>
  </si>
  <si>
    <t xml:space="preserve">6,354241999946,9041039</t>
  </si>
  <si>
    <t xml:space="preserve">47.066.60</t>
  </si>
  <si>
    <t xml:space="preserve">CH PAUL NAPPEZ MORTEAU</t>
  </si>
  <si>
    <t xml:space="preserve">6,602852947,0605683</t>
  </si>
  <si>
    <t xml:space="preserve">47.356.36</t>
  </si>
  <si>
    <t xml:space="preserve">CH SAINTE CROIX BAUME LES DAMES</t>
  </si>
  <si>
    <t xml:space="preserve">6,3574247,352017</t>
  </si>
  <si>
    <t xml:space="preserve">47.446.88</t>
  </si>
  <si>
    <t xml:space="preserve">CHI HC SITE RIVES DU DOUBS PONTARLIER</t>
  </si>
  <si>
    <t xml:space="preserve">6,882166999947,441944</t>
  </si>
  <si>
    <t xml:space="preserve">47.286.13</t>
  </si>
  <si>
    <t xml:space="preserve">CHS NOVILLARS</t>
  </si>
  <si>
    <t xml:space="preserve">6,12738847,283919</t>
  </si>
  <si>
    <t xml:space="preserve">47.116.14</t>
  </si>
  <si>
    <t xml:space="preserve">CH SAINT LOUIS ORNANS</t>
  </si>
  <si>
    <t xml:space="preserve">6,14283347,107662</t>
  </si>
  <si>
    <t xml:space="preserve">46.716.19</t>
  </si>
  <si>
    <t xml:space="preserve">CHI HAUTE COMTE SITE R SALINS MOUTHE</t>
  </si>
  <si>
    <t xml:space="preserve">6,188106199946,705690999</t>
  </si>
  <si>
    <t xml:space="preserve">47.245.96</t>
  </si>
  <si>
    <t xml:space="preserve">CENTRE DE SOINS TILLEROYES</t>
  </si>
  <si>
    <t xml:space="preserve">5,96279747,23496</t>
  </si>
  <si>
    <t xml:space="preserve">47.105.89</t>
  </si>
  <si>
    <t xml:space="preserve">ETABLISSEMENT DE SANTE DE QUINGEY</t>
  </si>
  <si>
    <t xml:space="preserve">5,88611247,101831</t>
  </si>
  <si>
    <t xml:space="preserve">USLD BELLEVAUX</t>
  </si>
  <si>
    <t xml:space="preserve">6,0220447,2424299</t>
  </si>
  <si>
    <t xml:space="preserve">47.205.97</t>
  </si>
  <si>
    <t xml:space="preserve">USLD JACQUES WEINMAN AVANNE</t>
  </si>
  <si>
    <t xml:space="preserve">5,96564447,203732</t>
  </si>
  <si>
    <t xml:space="preserve">47.536.78</t>
  </si>
  <si>
    <t xml:space="preserve">LE MITTAN ANNEXE DU HNFC</t>
  </si>
  <si>
    <t xml:space="preserve">6,782765147,526592699</t>
  </si>
  <si>
    <t xml:space="preserve">47.235.97</t>
  </si>
  <si>
    <t xml:space="preserve">CHU/ CHRU JEAN MINJOZ</t>
  </si>
  <si>
    <t xml:space="preserve">5,96476147,22492</t>
  </si>
  <si>
    <t xml:space="preserve">46.936.35</t>
  </si>
  <si>
    <t xml:space="preserve">USLD PONTARLIER</t>
  </si>
  <si>
    <t xml:space="preserve">6,34900146,9276</t>
  </si>
  <si>
    <t xml:space="preserve">47.225.98</t>
  </si>
  <si>
    <t xml:space="preserve">POLYCLINIQUE DE FRANCHE COMTE</t>
  </si>
  <si>
    <t xml:space="preserve">5,979918799947,215542</t>
  </si>
  <si>
    <t xml:space="preserve">HOSPITALIA MUTUALITE HAD PONTARLIER</t>
  </si>
  <si>
    <t xml:space="preserve">6,349758646,9021989</t>
  </si>
  <si>
    <t xml:space="preserve">UNITE DE DIALYSE DE PONTARLIER</t>
  </si>
  <si>
    <t xml:space="preserve">47.516.80</t>
  </si>
  <si>
    <t xml:space="preserve">CHS ST REMY ET NFC CTRE JEAN MESSAGIER</t>
  </si>
  <si>
    <t xml:space="preserve">6,798465999947,510356</t>
  </si>
  <si>
    <t xml:space="preserve">UNITE DE DIALYSE BESANCON</t>
  </si>
  <si>
    <t xml:space="preserve">5,97029547,228251</t>
  </si>
  <si>
    <t xml:space="preserve">47.526.79</t>
  </si>
  <si>
    <t xml:space="preserve">UNITE DE DIALYSE DE MONTBELIARD</t>
  </si>
  <si>
    <t xml:space="preserve">6,79345647,517733</t>
  </si>
  <si>
    <t xml:space="preserve">47.225.94</t>
  </si>
  <si>
    <t xml:space="preserve">CRCPFC LES HAUTS DE CHAZAL</t>
  </si>
  <si>
    <t xml:space="preserve">5,93949547,21659</t>
  </si>
  <si>
    <t xml:space="preserve">47.516.85</t>
  </si>
  <si>
    <t xml:space="preserve">HOSPITALIA MUTUALITE HAD ETUPES</t>
  </si>
  <si>
    <t xml:space="preserve">6,85372847,510097</t>
  </si>
  <si>
    <t xml:space="preserve">47.245.99</t>
  </si>
  <si>
    <t xml:space="preserve">HOSPITALIA MUTUALITE HAD</t>
  </si>
  <si>
    <t xml:space="preserve">5,98620847,238809</t>
  </si>
  <si>
    <t xml:space="preserve">44.914.91</t>
  </si>
  <si>
    <t xml:space="preserve">CH DE VALENCE</t>
  </si>
  <si>
    <t xml:space="preserve">4,90621644,911873</t>
  </si>
  <si>
    <t xml:space="preserve">45.045.03</t>
  </si>
  <si>
    <t xml:space="preserve">HOPITAUX DROME NORD - ROMANS-SUR-ISERE</t>
  </si>
  <si>
    <t xml:space="preserve">5,02880745,0434</t>
  </si>
  <si>
    <t xml:space="preserve">44.574.78</t>
  </si>
  <si>
    <t xml:space="preserve">CH PORTES PROVENCE MONTELIMAR</t>
  </si>
  <si>
    <t xml:space="preserve">4,782926273144,568995958</t>
  </si>
  <si>
    <t xml:space="preserve">44.735.02</t>
  </si>
  <si>
    <t xml:space="preserve">CH DE CREST</t>
  </si>
  <si>
    <t xml:space="preserve">5,02133244,729902</t>
  </si>
  <si>
    <t xml:space="preserve">44.365.15</t>
  </si>
  <si>
    <t xml:space="preserve">CLINIQUE PNEUMOLOGIE LES RIEUX</t>
  </si>
  <si>
    <t xml:space="preserve">5,1504344,358417</t>
  </si>
  <si>
    <t xml:space="preserve">45.184.82</t>
  </si>
  <si>
    <t xml:space="preserve">HOPITAUX DROME NORD - SAINT-VALLIER</t>
  </si>
  <si>
    <t xml:space="preserve">4,82031145,175692</t>
  </si>
  <si>
    <t xml:space="preserve">44.535.07</t>
  </si>
  <si>
    <t xml:space="preserve">CH PORTES PROVENCE DIEULEFIT</t>
  </si>
  <si>
    <t xml:space="preserve">5,06495544,526484</t>
  </si>
  <si>
    <t xml:space="preserve">44.365.14</t>
  </si>
  <si>
    <t xml:space="preserve">CH DE NYONS</t>
  </si>
  <si>
    <t xml:space="preserve">5,13679644,359541</t>
  </si>
  <si>
    <t xml:space="preserve">45.045.06</t>
  </si>
  <si>
    <t xml:space="preserve">CLINIQUE LA PARISIERE</t>
  </si>
  <si>
    <t xml:space="preserve">5,0566545,040256</t>
  </si>
  <si>
    <t xml:space="preserve">44.285.27</t>
  </si>
  <si>
    <t xml:space="preserve">CH DE BUIS LES BARONNIES</t>
  </si>
  <si>
    <t xml:space="preserve">5,26889344,279481</t>
  </si>
  <si>
    <t xml:space="preserve">44.755.37</t>
  </si>
  <si>
    <t xml:space="preserve">CH DE DIE</t>
  </si>
  <si>
    <t xml:space="preserve">5,37114644,754424</t>
  </si>
  <si>
    <t xml:space="preserve">45.074.84</t>
  </si>
  <si>
    <t xml:space="preserve">ETABLISSEMENT MEDICAL LA TEPPE</t>
  </si>
  <si>
    <t xml:space="preserve">4,84251445,070691</t>
  </si>
  <si>
    <t xml:space="preserve">44.914.89</t>
  </si>
  <si>
    <t xml:space="preserve">LADAPT CMPR LES BAUMES</t>
  </si>
  <si>
    <t xml:space="preserve">4,88814744,911092</t>
  </si>
  <si>
    <t xml:space="preserve">44.874.91</t>
  </si>
  <si>
    <t xml:space="preserve">CH DROME-VIVARAIS - SITE DE MONTELEGER</t>
  </si>
  <si>
    <t xml:space="preserve">4,91271644,872336</t>
  </si>
  <si>
    <t xml:space="preserve">44.574.79</t>
  </si>
  <si>
    <t xml:space="preserve">AGDUC CENTRE DE DIALYSE MONTELIMAR</t>
  </si>
  <si>
    <t xml:space="preserve">4,78636544,570608</t>
  </si>
  <si>
    <t xml:space="preserve">44.564.75</t>
  </si>
  <si>
    <t xml:space="preserve">CLINIQUE KENNEDY</t>
  </si>
  <si>
    <t xml:space="preserve">4,75083944,558556</t>
  </si>
  <si>
    <t xml:space="preserve">AGDUC CENTRE DE DIALYSE CREST</t>
  </si>
  <si>
    <t xml:space="preserve">5,021930644,7295412</t>
  </si>
  <si>
    <t xml:space="preserve">AGDUC VALENCE / MARECHAL JUIN</t>
  </si>
  <si>
    <t xml:space="preserve">4,88973844,912623</t>
  </si>
  <si>
    <t xml:space="preserve">44.904.88</t>
  </si>
  <si>
    <t xml:space="preserve">CLINIQUE GENERALE VALENCE</t>
  </si>
  <si>
    <t xml:space="preserve">4,87890144,900873</t>
  </si>
  <si>
    <t xml:space="preserve">45.045.05</t>
  </si>
  <si>
    <t xml:space="preserve">AGDUC CENTRE DIALYSE ROMANS-SUR-ISERE</t>
  </si>
  <si>
    <t xml:space="preserve">5,05273745,044231</t>
  </si>
  <si>
    <t xml:space="preserve">AURAL UNITE DIALYSE CH VALENCE</t>
  </si>
  <si>
    <t xml:space="preserve">4,89161744,912767</t>
  </si>
  <si>
    <t xml:space="preserve">AURAL UNITE DIALYSE CH MONTELIMAR</t>
  </si>
  <si>
    <t xml:space="preserve">44.374.71</t>
  </si>
  <si>
    <t xml:space="preserve">AGDUC CENTRE DE DIALYSE PIERRELATTE</t>
  </si>
  <si>
    <t xml:space="preserve">4,70716444,371203</t>
  </si>
  <si>
    <t xml:space="preserve">DIEULEFIT SANTE</t>
  </si>
  <si>
    <t xml:space="preserve">5,06648144,531209</t>
  </si>
  <si>
    <t xml:space="preserve">45.434.39</t>
  </si>
  <si>
    <t xml:space="preserve">CHU/ SERVICE NEUROCHIRURGIE - CHU42</t>
  </si>
  <si>
    <t xml:space="preserve">4,38959545,433767</t>
  </si>
  <si>
    <t xml:space="preserve">49.090.59</t>
  </si>
  <si>
    <t xml:space="preserve">CH BERNAY</t>
  </si>
  <si>
    <t xml:space="preserve">0,58953549,090157</t>
  </si>
  <si>
    <t xml:space="preserve">49.031.16</t>
  </si>
  <si>
    <t xml:space="preserve">HOPITAL PRIVE PASTEUR EVREUX</t>
  </si>
  <si>
    <t xml:space="preserve">1,1607849,029015</t>
  </si>
  <si>
    <t xml:space="preserve">49.211.16</t>
  </si>
  <si>
    <t xml:space="preserve">CMPR LA LOVIERE LOUVIERS</t>
  </si>
  <si>
    <t xml:space="preserve">1,1583949,208313</t>
  </si>
  <si>
    <t xml:space="preserve">49.031.12</t>
  </si>
  <si>
    <t xml:space="preserve">CH EVREUX CH EURE-SEINE</t>
  </si>
  <si>
    <t xml:space="preserve">1,11801149,032807</t>
  </si>
  <si>
    <t xml:space="preserve">49.281.76</t>
  </si>
  <si>
    <t xml:space="preserve">CH GISORS</t>
  </si>
  <si>
    <t xml:space="preserve">1,761532249,2794473</t>
  </si>
  <si>
    <t xml:space="preserve">49.211.18</t>
  </si>
  <si>
    <t xml:space="preserve">CH LOUVIERS CHI ELBEUF</t>
  </si>
  <si>
    <t xml:space="preserve">1,17548549,21028</t>
  </si>
  <si>
    <t xml:space="preserve">49.241.68</t>
  </si>
  <si>
    <t xml:space="preserve">CTRE DE CONVALESCENCE L'HOSTREA NOYERS</t>
  </si>
  <si>
    <t xml:space="preserve">1,67944249,242268</t>
  </si>
  <si>
    <t xml:space="preserve">49.350.52</t>
  </si>
  <si>
    <t xml:space="preserve">CH PONT-AUDEMER</t>
  </si>
  <si>
    <t xml:space="preserve">0,51495149,350431</t>
  </si>
  <si>
    <t xml:space="preserve">49.290.96</t>
  </si>
  <si>
    <t xml:space="preserve">CLINIQUE LE VALLON</t>
  </si>
  <si>
    <t xml:space="preserve">0,96051849,286301</t>
  </si>
  <si>
    <t xml:space="preserve">48.740.92</t>
  </si>
  <si>
    <t xml:space="preserve">CH VERNEUIL-SUR-AVRE</t>
  </si>
  <si>
    <t xml:space="preserve">0,92251748,740857</t>
  </si>
  <si>
    <t xml:space="preserve">49.091.49</t>
  </si>
  <si>
    <t xml:space="preserve">CH VERNON CH EURE-SEINE</t>
  </si>
  <si>
    <t xml:space="preserve">1,48845749,091203</t>
  </si>
  <si>
    <t xml:space="preserve">49.251.40</t>
  </si>
  <si>
    <t xml:space="preserve">HL SAINT-JACQUES LES ANDELYS</t>
  </si>
  <si>
    <t xml:space="preserve">1,39563449,24545</t>
  </si>
  <si>
    <t xml:space="preserve">49.350.81</t>
  </si>
  <si>
    <t xml:space="preserve">CH PIERRE HURABIELLE BOURG-ACHARD</t>
  </si>
  <si>
    <t xml:space="preserve">0,81440749,349999</t>
  </si>
  <si>
    <t xml:space="preserve">49.150.91</t>
  </si>
  <si>
    <t xml:space="preserve">HL LE NEUBOURG</t>
  </si>
  <si>
    <t xml:space="preserve">0,904659449,1496995</t>
  </si>
  <si>
    <t xml:space="preserve">49.021.12</t>
  </si>
  <si>
    <t xml:space="preserve">NOUVEL HOPITAL DE NAVARRE</t>
  </si>
  <si>
    <t xml:space="preserve">1,11469149,017541</t>
  </si>
  <si>
    <t xml:space="preserve">49.021.15</t>
  </si>
  <si>
    <t xml:space="preserve">CLINIQUE BERGOUIGNAN</t>
  </si>
  <si>
    <t xml:space="preserve">1,14591749,019569</t>
  </si>
  <si>
    <t xml:space="preserve">49.111.14</t>
  </si>
  <si>
    <t xml:space="preserve">CLINIQUE LES BRUYERES BROSVILLE</t>
  </si>
  <si>
    <t xml:space="preserve">1,13616549,10479</t>
  </si>
  <si>
    <t xml:space="preserve">48.931.29</t>
  </si>
  <si>
    <t xml:space="preserve">CMPR LADAPT ST ANDRE DE L'EURE</t>
  </si>
  <si>
    <t xml:space="preserve">1,28818748,926372</t>
  </si>
  <si>
    <t xml:space="preserve">49.001.08</t>
  </si>
  <si>
    <t xml:space="preserve">HOPITAL LA MUSSE ST SEBASTIEN/MORSENT</t>
  </si>
  <si>
    <t xml:space="preserve">1,07744149,004357</t>
  </si>
  <si>
    <t xml:space="preserve">HAD EURE SEINE</t>
  </si>
  <si>
    <t xml:space="preserve">1,11952949,0197308</t>
  </si>
  <si>
    <t xml:space="preserve">UNITE AUTODIALYSE ASSISTEE ASS ANIDER</t>
  </si>
  <si>
    <t xml:space="preserve">49.140.45</t>
  </si>
  <si>
    <t xml:space="preserve">0,45411649,138498</t>
  </si>
  <si>
    <t xml:space="preserve">49.101.45</t>
  </si>
  <si>
    <t xml:space="preserve">1,45207549,104042</t>
  </si>
  <si>
    <t xml:space="preserve">49.021.17</t>
  </si>
  <si>
    <t xml:space="preserve">1,16841849,023225</t>
  </si>
  <si>
    <t xml:space="preserve">49.301.17</t>
  </si>
  <si>
    <t xml:space="preserve">CLINIQUE LA MARE Ô DANS</t>
  </si>
  <si>
    <t xml:space="preserve">1,17401249,297812</t>
  </si>
  <si>
    <t xml:space="preserve">49.041.14</t>
  </si>
  <si>
    <t xml:space="preserve">USLD CH EURE SEINE</t>
  </si>
  <si>
    <t xml:space="preserve">1,142921549,035102599</t>
  </si>
  <si>
    <t xml:space="preserve">CLINIQUE DES PORTES DE L'EURE</t>
  </si>
  <si>
    <t xml:space="preserve">1,488657149,0917814</t>
  </si>
  <si>
    <t xml:space="preserve">48.441.48</t>
  </si>
  <si>
    <t xml:space="preserve">CH CHARTRES - HÔTEL DIEU</t>
  </si>
  <si>
    <t xml:space="preserve">1,48252548,440698</t>
  </si>
  <si>
    <t xml:space="preserve">48.181.39</t>
  </si>
  <si>
    <t xml:space="preserve">CH BONNEVAL</t>
  </si>
  <si>
    <t xml:space="preserve">1,38816448,178818</t>
  </si>
  <si>
    <t xml:space="preserve">48.741.37</t>
  </si>
  <si>
    <t xml:space="preserve">CH DREUX</t>
  </si>
  <si>
    <t xml:space="preserve">1,36555248,736375</t>
  </si>
  <si>
    <t xml:space="preserve">48.471.01</t>
  </si>
  <si>
    <t xml:space="preserve">CH DE LA LOUPE</t>
  </si>
  <si>
    <t xml:space="preserve">1,00981648,466279</t>
  </si>
  <si>
    <t xml:space="preserve">48.311.29</t>
  </si>
  <si>
    <t xml:space="preserve">CRF BEAUROUVRE SITE DE BLANDAINVILLE</t>
  </si>
  <si>
    <t xml:space="preserve">1,29139648,308338</t>
  </si>
  <si>
    <t xml:space="preserve">48.471.54</t>
  </si>
  <si>
    <t xml:space="preserve">KORIAN PARC DE GASVILLE</t>
  </si>
  <si>
    <t xml:space="preserve">1,53663248,468698</t>
  </si>
  <si>
    <t xml:space="preserve">48.711.36</t>
  </si>
  <si>
    <t xml:space="preserve">PÔLE MÉDICAL MAISON BLANCHE</t>
  </si>
  <si>
    <t xml:space="preserve">1,35557148,711808</t>
  </si>
  <si>
    <t xml:space="preserve">48.071.35</t>
  </si>
  <si>
    <t xml:space="preserve">CH CHATEAUDUN</t>
  </si>
  <si>
    <t xml:space="preserve">1,35163348,072866</t>
  </si>
  <si>
    <t xml:space="preserve">48.451.49</t>
  </si>
  <si>
    <t xml:space="preserve">CH CHARTRES - VAL DE L'EURE</t>
  </si>
  <si>
    <t xml:space="preserve">1,48803548,445986</t>
  </si>
  <si>
    <t xml:space="preserve">48.451.54</t>
  </si>
  <si>
    <t xml:space="preserve">ASSAD HAD D'EURE ET LOIR</t>
  </si>
  <si>
    <t xml:space="preserve">1,541258299948,4506388</t>
  </si>
  <si>
    <t xml:space="preserve">48.320.83</t>
  </si>
  <si>
    <t xml:space="preserve">A.I.R.B.P. IRC NOGENT-LE-ROTROU</t>
  </si>
  <si>
    <t xml:space="preserve">0,83372148,317276</t>
  </si>
  <si>
    <t xml:space="preserve">47.901.91</t>
  </si>
  <si>
    <t xml:space="preserve">HDJ CRF BEAUROUVRE SITE DU COUDRAY</t>
  </si>
  <si>
    <t xml:space="preserve">1,908932747,9037601</t>
  </si>
  <si>
    <t xml:space="preserve">48.411.50</t>
  </si>
  <si>
    <t xml:space="preserve">A.I.R.B.P IRC CHARTRES</t>
  </si>
  <si>
    <t xml:space="preserve">1,498793948,4055309</t>
  </si>
  <si>
    <t xml:space="preserve">CH NOGENT LE ROTROU - NOUVEL HÔPITAL</t>
  </si>
  <si>
    <t xml:space="preserve">48.731.38</t>
  </si>
  <si>
    <t xml:space="preserve">A.I.R.B.P. IRC - DREUX</t>
  </si>
  <si>
    <t xml:space="preserve">1,379284948,7284639</t>
  </si>
  <si>
    <t xml:space="preserve">48.421.51</t>
  </si>
  <si>
    <t xml:space="preserve">CH CHARTRES LOUIS PASTEUR-LE COUDRAY</t>
  </si>
  <si>
    <t xml:space="preserve">1,50568648,423069</t>
  </si>
  <si>
    <t xml:space="preserve">A.I.R.B.P. IRC CHATEAUDUN</t>
  </si>
  <si>
    <t xml:space="preserve">NEPHROCARE VERNOUILLET</t>
  </si>
  <si>
    <t xml:space="preserve">48.461.46</t>
  </si>
  <si>
    <t xml:space="preserve">INSTITUT DIABETOLOGIE NUTRITION CENTRE</t>
  </si>
  <si>
    <t xml:space="preserve">1,454854899948,4589782</t>
  </si>
  <si>
    <t xml:space="preserve">48.461.57</t>
  </si>
  <si>
    <t xml:space="preserve">CLINIQUE LA BOISSIÈRE</t>
  </si>
  <si>
    <t xml:space="preserve">1,57022548,454564</t>
  </si>
  <si>
    <t xml:space="preserve">48.451.45</t>
  </si>
  <si>
    <t xml:space="preserve">HOPITAL PRIVE D'EURE ET LOIR</t>
  </si>
  <si>
    <t xml:space="preserve">1,45219648,45422</t>
  </si>
  <si>
    <t xml:space="preserve">48.301.25</t>
  </si>
  <si>
    <t xml:space="preserve">LE C.A.L.M.E. ILLIERS COMBRAY</t>
  </si>
  <si>
    <t xml:space="preserve">1,24757948,300424</t>
  </si>
  <si>
    <t xml:space="preserve">47.99-4.10</t>
  </si>
  <si>
    <t xml:space="preserve">CHIC QUIMPER</t>
  </si>
  <si>
    <t xml:space="preserve">-4,09499747,987744</t>
  </si>
  <si>
    <t xml:space="preserve">48.57-3.83</t>
  </si>
  <si>
    <t xml:space="preserve">C.H. DES PAYS DE MORLAIX</t>
  </si>
  <si>
    <t xml:space="preserve">-3,83061248,56988</t>
  </si>
  <si>
    <t xml:space="preserve">48.39-4.49</t>
  </si>
  <si>
    <t xml:space="preserve">CHU/ CHRU BREST SITE HOPITAL MORVAN</t>
  </si>
  <si>
    <t xml:space="preserve">-4,48757148,392393</t>
  </si>
  <si>
    <t xml:space="preserve">47.87-3.90</t>
  </si>
  <si>
    <t xml:space="preserve">CHIC SITE DE CONCARNEAU</t>
  </si>
  <si>
    <t xml:space="preserve">-3,90256547,866574</t>
  </si>
  <si>
    <t xml:space="preserve">48.40-4.49</t>
  </si>
  <si>
    <t xml:space="preserve">CLINIQUE PASTEUR LANROZE</t>
  </si>
  <si>
    <t xml:space="preserve">-4,4890648,400718</t>
  </si>
  <si>
    <t xml:space="preserve">48.45-4.24</t>
  </si>
  <si>
    <t xml:space="preserve">CH FERDINAND GRALL LANDERNEAU</t>
  </si>
  <si>
    <t xml:space="preserve">-4,24141848,44802</t>
  </si>
  <si>
    <t xml:space="preserve">48.08-4.32</t>
  </si>
  <si>
    <t xml:space="preserve">CENTRE HOSPITALIER DOUARNENEZ</t>
  </si>
  <si>
    <t xml:space="preserve">-4,31811248,083908</t>
  </si>
  <si>
    <t xml:space="preserve">47.98-4.13</t>
  </si>
  <si>
    <t xml:space="preserve">CLINIQUE ST MICHEL ET STE ANNE</t>
  </si>
  <si>
    <t xml:space="preserve">-4,12886347,980714</t>
  </si>
  <si>
    <t xml:space="preserve">47.98-4.10</t>
  </si>
  <si>
    <t xml:space="preserve">POLYCLINIQUE QUIMPER SUD</t>
  </si>
  <si>
    <t xml:space="preserve">-4,10012147,982769</t>
  </si>
  <si>
    <t xml:space="preserve">48.28-3.58</t>
  </si>
  <si>
    <t xml:space="preserve">CHU/ CHRU BREST SITE HOPITAL DE CARHAIX</t>
  </si>
  <si>
    <t xml:space="preserve">-3,57592548,27508</t>
  </si>
  <si>
    <t xml:space="preserve">48.25-4.49</t>
  </si>
  <si>
    <t xml:space="preserve">CENTRE HOSPITALIER CROZON</t>
  </si>
  <si>
    <t xml:space="preserve">-4,48890148,245286</t>
  </si>
  <si>
    <t xml:space="preserve">48.57-4.32</t>
  </si>
  <si>
    <t xml:space="preserve">CENTRE HOSPITALIER LESNEVEN</t>
  </si>
  <si>
    <t xml:space="preserve">-4,31987848,571631</t>
  </si>
  <si>
    <t xml:space="preserve">48.20-4.09</t>
  </si>
  <si>
    <t xml:space="preserve">CLINIQUE DE KERFRIDEN</t>
  </si>
  <si>
    <t xml:space="preserve">-4,09066948,195457</t>
  </si>
  <si>
    <t xml:space="preserve">47.87-4.10</t>
  </si>
  <si>
    <t xml:space="preserve">CLINIQUE LES GLENANS</t>
  </si>
  <si>
    <t xml:space="preserve">-4,10009947,871148</t>
  </si>
  <si>
    <t xml:space="preserve">48.65-3.72</t>
  </si>
  <si>
    <t xml:space="preserve">CENTRE HOSPITALIER LANMEUR</t>
  </si>
  <si>
    <t xml:space="preserve">-3,71540948,647003</t>
  </si>
  <si>
    <t xml:space="preserve">48.52-3.72</t>
  </si>
  <si>
    <t xml:space="preserve">CENTRE MEDICAL LE GUERVENAN</t>
  </si>
  <si>
    <t xml:space="preserve">-3,72093148,521408</t>
  </si>
  <si>
    <t xml:space="preserve">48.43-4.52</t>
  </si>
  <si>
    <t xml:space="preserve">CENTRE DE SOINS DE SUITE DE KERAMPIR</t>
  </si>
  <si>
    <t xml:space="preserve">-4,51789448,428546</t>
  </si>
  <si>
    <t xml:space="preserve">HOPITAL INSTRUCTION DES ARMEES</t>
  </si>
  <si>
    <t xml:space="preserve">-4,49225948,391432</t>
  </si>
  <si>
    <t xml:space="preserve">48.44-4.51</t>
  </si>
  <si>
    <t xml:space="preserve">CLINIQUE DE L'IROISE</t>
  </si>
  <si>
    <t xml:space="preserve">-4,51038348,439833</t>
  </si>
  <si>
    <t xml:space="preserve">48.44-4.39</t>
  </si>
  <si>
    <t xml:space="preserve">CLINIQUE PEN AN DALAR</t>
  </si>
  <si>
    <t xml:space="preserve">-4,38855848,435792</t>
  </si>
  <si>
    <t xml:space="preserve">47.86-4.22</t>
  </si>
  <si>
    <t xml:space="preserve">ETABLISSEMENT DE SOINS HOTEL DIEU</t>
  </si>
  <si>
    <t xml:space="preserve">-4,22277547,863934</t>
  </si>
  <si>
    <t xml:space="preserve">48.39-4.45</t>
  </si>
  <si>
    <t xml:space="preserve">FONDATION ILDYS SITE DE TY-YANN</t>
  </si>
  <si>
    <t xml:space="preserve">-4,44870648,393516</t>
  </si>
  <si>
    <t xml:space="preserve">STE BRESTOISE REIN ARTIFICIEL</t>
  </si>
  <si>
    <t xml:space="preserve">-4,48894348,399668</t>
  </si>
  <si>
    <t xml:space="preserve">48.00-4.10</t>
  </si>
  <si>
    <t xml:space="preserve">EPSM FINISTERE SUD SITE QUIMPER</t>
  </si>
  <si>
    <t xml:space="preserve">-4,09503647,997358</t>
  </si>
  <si>
    <t xml:space="preserve">47.87-3.56</t>
  </si>
  <si>
    <t xml:space="preserve">GHBS - HOPITAL LA VILLENEUVE</t>
  </si>
  <si>
    <t xml:space="preserve">-3,55797747,869242</t>
  </si>
  <si>
    <t xml:space="preserve">48.72-4.01</t>
  </si>
  <si>
    <t xml:space="preserve">FONDATION ILDYS SITE DE PERHARIDY</t>
  </si>
  <si>
    <t xml:space="preserve">-4,0065848,718319</t>
  </si>
  <si>
    <t xml:space="preserve">48.73-3.99</t>
  </si>
  <si>
    <t xml:space="preserve">FONDATION ILDYS SITE ST LUC</t>
  </si>
  <si>
    <t xml:space="preserve">-3,9903648,724928</t>
  </si>
  <si>
    <t xml:space="preserve">48.43-4.62</t>
  </si>
  <si>
    <t xml:space="preserve">CENTRE HOSPITALIER ST RENAN</t>
  </si>
  <si>
    <t xml:space="preserve">-4,61884248,428964</t>
  </si>
  <si>
    <t xml:space="preserve">47.95-3.97</t>
  </si>
  <si>
    <t xml:space="preserve">POLE RÉADAPT DE CORNOUAILLE SAINT YVI</t>
  </si>
  <si>
    <t xml:space="preserve">-3,9711670247,9505608</t>
  </si>
  <si>
    <t xml:space="preserve">48.09-4.34</t>
  </si>
  <si>
    <t xml:space="preserve">CRF DE TREBOUL</t>
  </si>
  <si>
    <t xml:space="preserve">-4,33658948,089039</t>
  </si>
  <si>
    <t xml:space="preserve">47.88-3.56</t>
  </si>
  <si>
    <t xml:space="preserve">GHBS - HOPITAL KERGLANCHARD</t>
  </si>
  <si>
    <t xml:space="preserve">-3,56404847,876244</t>
  </si>
  <si>
    <t xml:space="preserve">48.42-4.49</t>
  </si>
  <si>
    <t xml:space="preserve">CLINIQUE DU GRAND LARGE</t>
  </si>
  <si>
    <t xml:space="preserve">-4,49175948,420197</t>
  </si>
  <si>
    <t xml:space="preserve">48.39-4.54</t>
  </si>
  <si>
    <t xml:space="preserve">CHU/ CHRU BREST SITE HOPITAL CAVALE BLANCHE</t>
  </si>
  <si>
    <t xml:space="preserve">-4,53729448,390558</t>
  </si>
  <si>
    <t xml:space="preserve">CHU/ CHRU BREST SITE HOPITAL BOHARS</t>
  </si>
  <si>
    <t xml:space="preserve">48.42-4.56</t>
  </si>
  <si>
    <t xml:space="preserve">CHU/ CHU BREST SITE GUILERS</t>
  </si>
  <si>
    <t xml:space="preserve">-4,55875948,423714</t>
  </si>
  <si>
    <t xml:space="preserve">UNITE DIALYSE PLOURIN-LES-MORLAIX AUB</t>
  </si>
  <si>
    <t xml:space="preserve">-3,82901948,56673</t>
  </si>
  <si>
    <t xml:space="preserve">48.43-4.47</t>
  </si>
  <si>
    <t xml:space="preserve">UNITE AUTODIALYSE BREST HERMITAGE AUB</t>
  </si>
  <si>
    <t xml:space="preserve">-4,47045248,425714</t>
  </si>
  <si>
    <t xml:space="preserve">48.09-4.33</t>
  </si>
  <si>
    <t xml:space="preserve">UNITE DIALYSE DOUARNENEZ - AUB</t>
  </si>
  <si>
    <t xml:space="preserve">-4,32861948,093228</t>
  </si>
  <si>
    <t xml:space="preserve">48.24-4.46</t>
  </si>
  <si>
    <t xml:space="preserve">MAISON D'ENFANTS A CARACTERE SANITAIRE</t>
  </si>
  <si>
    <t xml:space="preserve">-4,4639348,239622</t>
  </si>
  <si>
    <t xml:space="preserve">CTRE DE LONG SEJOUR - CH DOUARNENEZ</t>
  </si>
  <si>
    <t xml:space="preserve">47.87-3.54</t>
  </si>
  <si>
    <t xml:space="preserve">GHBS USLD BOIS JOLY</t>
  </si>
  <si>
    <t xml:space="preserve">-3,53772947,868139</t>
  </si>
  <si>
    <t xml:space="preserve">48.40-4.53</t>
  </si>
  <si>
    <t xml:space="preserve">UDM SITE KERVERN BREST</t>
  </si>
  <si>
    <t xml:space="preserve">-4,52953848,399703</t>
  </si>
  <si>
    <t xml:space="preserve">CHU/ CTRE LONG SEJOUR BOHARS - CHRU BREST</t>
  </si>
  <si>
    <t xml:space="preserve">-4,51601248,429019</t>
  </si>
  <si>
    <t xml:space="preserve">48.58-3.82</t>
  </si>
  <si>
    <t xml:space="preserve">UNITE AUTODIALYSE MORLAIX - AUB</t>
  </si>
  <si>
    <t xml:space="preserve">-3,81761348,575421</t>
  </si>
  <si>
    <t xml:space="preserve">47.98-4.08</t>
  </si>
  <si>
    <t xml:space="preserve">UNITE DIALYSE QUIMPER KERRADENNEC AUB</t>
  </si>
  <si>
    <t xml:space="preserve">-4,08301849947,9775042</t>
  </si>
  <si>
    <t xml:space="preserve">48.43-4.48</t>
  </si>
  <si>
    <t xml:space="preserve">POLYCLINIQUE DE KERAUDREN</t>
  </si>
  <si>
    <t xml:space="preserve">-4,47683148,428046</t>
  </si>
  <si>
    <t xml:space="preserve">UNITE AUTODIALYSE CONCARNEAU - AUB</t>
  </si>
  <si>
    <t xml:space="preserve">48.59-3.83</t>
  </si>
  <si>
    <t xml:space="preserve">SAS CLINIQUE DE LA BAIE</t>
  </si>
  <si>
    <t xml:space="preserve">-3,8283448,592451</t>
  </si>
  <si>
    <t xml:space="preserve">48.28-3.63</t>
  </si>
  <si>
    <t xml:space="preserve">UNITE DIALYSE CARHAIX AUB</t>
  </si>
  <si>
    <t xml:space="preserve">-3,6258848,2746706</t>
  </si>
  <si>
    <t xml:space="preserve">48.51-4.07</t>
  </si>
  <si>
    <t xml:space="preserve">UNITE AUTODIALYSE LANDIVISIAU - AUB</t>
  </si>
  <si>
    <t xml:space="preserve">-4,06859848,512057</t>
  </si>
  <si>
    <t xml:space="preserve">48.30-4.18</t>
  </si>
  <si>
    <t xml:space="preserve">UNITE AUTODIALYSE LE FOLGOET - AUB</t>
  </si>
  <si>
    <t xml:space="preserve">-4,182705448,298085</t>
  </si>
  <si>
    <t xml:space="preserve">48.00-4.08</t>
  </si>
  <si>
    <t xml:space="preserve">RESIDENCE KERFILY EPSM FINISTERE SUD</t>
  </si>
  <si>
    <t xml:space="preserve">-4,07694748,000635</t>
  </si>
  <si>
    <t xml:space="preserve">LONG SEJOUR TY CREAC'H - CHIC QUIMPER</t>
  </si>
  <si>
    <t xml:space="preserve">-4,12872847,976712</t>
  </si>
  <si>
    <t xml:space="preserve">48.00-4.09</t>
  </si>
  <si>
    <t xml:space="preserve">LONG SEJOUR TY GLAZIK - CHIC QUIMPER</t>
  </si>
  <si>
    <t xml:space="preserve">-4,08876147,995873</t>
  </si>
  <si>
    <t xml:space="preserve">47.90-4.29</t>
  </si>
  <si>
    <t xml:space="preserve">UNITE AUTODIALYSE PLONEOUR LANVERN AUB</t>
  </si>
  <si>
    <t xml:space="preserve">-4,28651347,902474</t>
  </si>
  <si>
    <t xml:space="preserve">48.45-4.25</t>
  </si>
  <si>
    <t xml:space="preserve">UNITE AUTODIALYSE LANDERNEAU - AUB</t>
  </si>
  <si>
    <t xml:space="preserve">-4,24532648,450322</t>
  </si>
  <si>
    <t xml:space="preserve">48.00-4.11</t>
  </si>
  <si>
    <t xml:space="preserve">UNITE DIALYSE QUIMPER AUB SANTE</t>
  </si>
  <si>
    <t xml:space="preserve">-4,10625847,995245</t>
  </si>
  <si>
    <t xml:space="preserve">UNITE AUTODIALYSE CROZON - AUB</t>
  </si>
  <si>
    <t xml:space="preserve">-4,48629379948,2467306</t>
  </si>
  <si>
    <t xml:space="preserve">UDM DE BREST - AUB</t>
  </si>
  <si>
    <t xml:space="preserve">47.91-3.57</t>
  </si>
  <si>
    <t xml:space="preserve">UNITE DIALYSE QUIMPERLE MELLAC AUB</t>
  </si>
  <si>
    <t xml:space="preserve">-3,57240347,908784</t>
  </si>
  <si>
    <t xml:space="preserve">48.57-3.86</t>
  </si>
  <si>
    <t xml:space="preserve">HAD DES PAYS DE MORLAIX</t>
  </si>
  <si>
    <t xml:space="preserve">-3,85463129948,5664204</t>
  </si>
  <si>
    <t xml:space="preserve">47.87-3.58</t>
  </si>
  <si>
    <t xml:space="preserve">GHBS - HOPITAL BOIS JOLY</t>
  </si>
  <si>
    <t xml:space="preserve">-3,57555419947,868487599</t>
  </si>
  <si>
    <t xml:space="preserve">47.88-3.92</t>
  </si>
  <si>
    <t xml:space="preserve">POLE READAPT DE CORNOUAILLE CONCARNEAU</t>
  </si>
  <si>
    <t xml:space="preserve">-3,922388947,8757017</t>
  </si>
  <si>
    <t xml:space="preserve">POLE RÉADAPT DE CORNOUAILLE QUIMPER</t>
  </si>
  <si>
    <t xml:space="preserve">-4,09580559447,98601815</t>
  </si>
  <si>
    <t xml:space="preserve">48.47-4.27</t>
  </si>
  <si>
    <t xml:space="preserve">INSTITUT DE RÉADAPTATION DU CAP HORN</t>
  </si>
  <si>
    <t xml:space="preserve">-4,271927648,4662099</t>
  </si>
  <si>
    <t xml:space="preserve">MAISON SAINT JOSEPH</t>
  </si>
  <si>
    <t xml:space="preserve">-3,542683347,8690934</t>
  </si>
  <si>
    <t xml:space="preserve">41.928.74</t>
  </si>
  <si>
    <t xml:space="preserve">CH ND LA MISERICORDE</t>
  </si>
  <si>
    <t xml:space="preserve">2A0000022</t>
  </si>
  <si>
    <t xml:space="preserve">8,73514141,922992</t>
  </si>
  <si>
    <t xml:space="preserve">41.948.75</t>
  </si>
  <si>
    <t xml:space="preserve">CRF ET MAISON DE REPOS DU FINOSELLO</t>
  </si>
  <si>
    <t xml:space="preserve">2A0000030</t>
  </si>
  <si>
    <t xml:space="preserve">8,74754741,94422</t>
  </si>
  <si>
    <t xml:space="preserve">CLINISUD</t>
  </si>
  <si>
    <t xml:space="preserve">2A0000139</t>
  </si>
  <si>
    <t xml:space="preserve">8,73537941,923675</t>
  </si>
  <si>
    <t xml:space="preserve">41.609.28</t>
  </si>
  <si>
    <t xml:space="preserve">CLINIQUE DU SUD DE LA CORSE</t>
  </si>
  <si>
    <t xml:space="preserve">2A0000154</t>
  </si>
  <si>
    <t xml:space="preserve">9,27609141,59807</t>
  </si>
  <si>
    <t xml:space="preserve">41.399.16</t>
  </si>
  <si>
    <t xml:space="preserve">HOPITAL LOCAL DE BONIFACIO</t>
  </si>
  <si>
    <t xml:space="preserve">2A0000212</t>
  </si>
  <si>
    <t xml:space="preserve">9,16048641,388016</t>
  </si>
  <si>
    <t xml:space="preserve">42.008.83</t>
  </si>
  <si>
    <t xml:space="preserve">CENTRE REPOS CONVALESCENCE</t>
  </si>
  <si>
    <t xml:space="preserve">2A0000261</t>
  </si>
  <si>
    <t xml:space="preserve">8,830762641,9997675</t>
  </si>
  <si>
    <t xml:space="preserve">41.938.74</t>
  </si>
  <si>
    <t xml:space="preserve">CENTRE HOSPITALIER DE CASTELLUCCIO</t>
  </si>
  <si>
    <t xml:space="preserve">2A0000287</t>
  </si>
  <si>
    <t xml:space="preserve">8,73670241,927916</t>
  </si>
  <si>
    <t xml:space="preserve">HAD AJACCIO ET GRAND AJACCIO</t>
  </si>
  <si>
    <t xml:space="preserve">2A0001988</t>
  </si>
  <si>
    <t xml:space="preserve">8,74894641,941988</t>
  </si>
  <si>
    <t xml:space="preserve">CRF LES MOLINI</t>
  </si>
  <si>
    <t xml:space="preserve">2A0002051</t>
  </si>
  <si>
    <t xml:space="preserve">8,73631341,92558</t>
  </si>
  <si>
    <t xml:space="preserve">41.628.98</t>
  </si>
  <si>
    <t xml:space="preserve">CENTRE HOSPITALIER DE SARTENE</t>
  </si>
  <si>
    <t xml:space="preserve">2A0002614</t>
  </si>
  <si>
    <t xml:space="preserve">D</t>
  </si>
  <si>
    <t xml:space="preserve">8,974719999941,621822</t>
  </si>
  <si>
    <t xml:space="preserve">41.928.73</t>
  </si>
  <si>
    <t xml:space="preserve">CENTRE D'AUTO DIALYSE</t>
  </si>
  <si>
    <t xml:space="preserve">2A0003174</t>
  </si>
  <si>
    <t xml:space="preserve">8,729619383841,915203951</t>
  </si>
  <si>
    <t xml:space="preserve">41.948.92</t>
  </si>
  <si>
    <t xml:space="preserve">MAIS CONVAL ET REGIME VALICELLI</t>
  </si>
  <si>
    <t xml:space="preserve">2A0022554</t>
  </si>
  <si>
    <t xml:space="preserve">8,9156741,943204</t>
  </si>
  <si>
    <t xml:space="preserve">USLD D' AJACCIO</t>
  </si>
  <si>
    <t xml:space="preserve">2A0023271</t>
  </si>
  <si>
    <t xml:space="preserve">8,73807141,916516</t>
  </si>
  <si>
    <t xml:space="preserve">42.689.44</t>
  </si>
  <si>
    <t xml:space="preserve">CENTRE HOSPITALIER DE BASTIA</t>
  </si>
  <si>
    <t xml:space="preserve">2B0000012</t>
  </si>
  <si>
    <t xml:space="preserve">9,43464342,681442</t>
  </si>
  <si>
    <t xml:space="preserve">42.319.15</t>
  </si>
  <si>
    <t xml:space="preserve">CH CORTE</t>
  </si>
  <si>
    <t xml:space="preserve">2B0000038</t>
  </si>
  <si>
    <t xml:space="preserve">9,15066642,305643</t>
  </si>
  <si>
    <t xml:space="preserve">42.709.45</t>
  </si>
  <si>
    <t xml:space="preserve">CLINIQUE DR FILIPPI</t>
  </si>
  <si>
    <t xml:space="preserve">2B0000079</t>
  </si>
  <si>
    <t xml:space="preserve">9,4453342,699486</t>
  </si>
  <si>
    <t xml:space="preserve">POLYCLINIQUE LA RESIDENCE MAYMARD</t>
  </si>
  <si>
    <t xml:space="preserve">2B0000145</t>
  </si>
  <si>
    <t xml:space="preserve">9,44841142,702254</t>
  </si>
  <si>
    <t xml:space="preserve">42.669.43</t>
  </si>
  <si>
    <t xml:space="preserve">POLYCLINIQUE DE FURIANI</t>
  </si>
  <si>
    <t xml:space="preserve">2B0000392</t>
  </si>
  <si>
    <t xml:space="preserve">9,43318242,656579</t>
  </si>
  <si>
    <t xml:space="preserve">42.639.36</t>
  </si>
  <si>
    <t xml:space="preserve">MAISON DE CONVALES LA PALMOLA</t>
  </si>
  <si>
    <t xml:space="preserve">2B0000400</t>
  </si>
  <si>
    <t xml:space="preserve">9,35550342,632426</t>
  </si>
  <si>
    <t xml:space="preserve">HAD DE CORSE</t>
  </si>
  <si>
    <t xml:space="preserve">2B0001739</t>
  </si>
  <si>
    <t xml:space="preserve">9,450880999942,697283</t>
  </si>
  <si>
    <t xml:space="preserve">42.909.42</t>
  </si>
  <si>
    <t xml:space="preserve">CLINIQUE DU CAP</t>
  </si>
  <si>
    <t xml:space="preserve">2B0003016</t>
  </si>
  <si>
    <t xml:space="preserve">9,42179142,897594</t>
  </si>
  <si>
    <t xml:space="preserve">HAD CENTRE RAOUL FRANCOIS MAYMARD</t>
  </si>
  <si>
    <t xml:space="preserve">2B0003289</t>
  </si>
  <si>
    <t xml:space="preserve">9,44549342,701042</t>
  </si>
  <si>
    <t xml:space="preserve">42.559.43</t>
  </si>
  <si>
    <t xml:space="preserve">CENTRE JOUR VILLA SAN ORNELLO</t>
  </si>
  <si>
    <t xml:space="preserve">2B0003917</t>
  </si>
  <si>
    <t xml:space="preserve">9,42750442,553943</t>
  </si>
  <si>
    <t xml:space="preserve">42.309.15</t>
  </si>
  <si>
    <t xml:space="preserve">UNITE D'AUTODIALYSE DE CORTE</t>
  </si>
  <si>
    <t xml:space="preserve">2B0004071</t>
  </si>
  <si>
    <t xml:space="preserve">9,15407642,301602</t>
  </si>
  <si>
    <t xml:space="preserve">42.719.45</t>
  </si>
  <si>
    <t xml:space="preserve">USLD CENTRE HOSPITALIER BASTIA</t>
  </si>
  <si>
    <t xml:space="preserve">2B0004089</t>
  </si>
  <si>
    <t xml:space="preserve">9,45246342,706365</t>
  </si>
  <si>
    <t xml:space="preserve">42.589.44</t>
  </si>
  <si>
    <t xml:space="preserve">CLINIQUE SAN ORNELLO</t>
  </si>
  <si>
    <t xml:space="preserve">2B0004113</t>
  </si>
  <si>
    <t xml:space="preserve">9,44267342,578398</t>
  </si>
  <si>
    <t xml:space="preserve">42.638.95</t>
  </si>
  <si>
    <t xml:space="preserve">UNITE D'AUTODIALYSE ILE ROUSSE</t>
  </si>
  <si>
    <t xml:space="preserve">2B0004212</t>
  </si>
  <si>
    <t xml:space="preserve">8,94483742,63233</t>
  </si>
  <si>
    <t xml:space="preserve">42.119.51</t>
  </si>
  <si>
    <t xml:space="preserve">UNITE D'AUTODIALYSE DE CATERAGGIO</t>
  </si>
  <si>
    <t xml:space="preserve">2B0004584</t>
  </si>
  <si>
    <t xml:space="preserve">9,514473242,1135718</t>
  </si>
  <si>
    <t xml:space="preserve">42.558.76</t>
  </si>
  <si>
    <t xml:space="preserve">CH CALVI</t>
  </si>
  <si>
    <t xml:space="preserve">2B0005359</t>
  </si>
  <si>
    <t xml:space="preserve">8,76227742,548055</t>
  </si>
  <si>
    <t xml:space="preserve">CLINIQUE DE TOGA</t>
  </si>
  <si>
    <t xml:space="preserve">2B0005664</t>
  </si>
  <si>
    <t xml:space="preserve">44.154.09</t>
  </si>
  <si>
    <t xml:space="preserve">CH ALES CEVENNES</t>
  </si>
  <si>
    <t xml:space="preserve">4,094459444,1453078</t>
  </si>
  <si>
    <t xml:space="preserve">44.164.62</t>
  </si>
  <si>
    <t xml:space="preserve">CH LOUIS PASTEUR</t>
  </si>
  <si>
    <t xml:space="preserve">4,61719444,161862</t>
  </si>
  <si>
    <t xml:space="preserve">43.814.64</t>
  </si>
  <si>
    <t xml:space="preserve">CH BEAUCAIRE</t>
  </si>
  <si>
    <t xml:space="preserve">4,63853343,807008</t>
  </si>
  <si>
    <t xml:space="preserve">44.274.48</t>
  </si>
  <si>
    <t xml:space="preserve">CH PONT ST ESPRIT</t>
  </si>
  <si>
    <t xml:space="preserve">4,480651999944,271771</t>
  </si>
  <si>
    <t xml:space="preserve">44.014.42</t>
  </si>
  <si>
    <t xml:space="preserve">CH UZES</t>
  </si>
  <si>
    <t xml:space="preserve">4,41976444,012424</t>
  </si>
  <si>
    <t xml:space="preserve">43.993.61</t>
  </si>
  <si>
    <t xml:space="preserve">CH LE VIGAN</t>
  </si>
  <si>
    <t xml:space="preserve">3,60732443,991756</t>
  </si>
  <si>
    <t xml:space="preserve">HOSPIT COMPLETE CH LE MAS CAREIRON</t>
  </si>
  <si>
    <t xml:space="preserve">4,41535344,008843</t>
  </si>
  <si>
    <t xml:space="preserve">44.403.98</t>
  </si>
  <si>
    <t xml:space="preserve">CH LES CHATAIGNIERS</t>
  </si>
  <si>
    <t xml:space="preserve">3,97674544,402338</t>
  </si>
  <si>
    <t xml:space="preserve">44.164.63</t>
  </si>
  <si>
    <t xml:space="preserve">CHATEAU DE COULORGUES</t>
  </si>
  <si>
    <t xml:space="preserve">4,62745344,161217</t>
  </si>
  <si>
    <t xml:space="preserve">44.134.12</t>
  </si>
  <si>
    <t xml:space="preserve">SSR GERIATRIQUE LES CADIERES</t>
  </si>
  <si>
    <t xml:space="preserve">4,1200444,133265</t>
  </si>
  <si>
    <t xml:space="preserve">43.964.75</t>
  </si>
  <si>
    <t xml:space="preserve">CL DU GRAND AVIGNON</t>
  </si>
  <si>
    <t xml:space="preserve">4,7521343,962731</t>
  </si>
  <si>
    <t xml:space="preserve">44.154.10</t>
  </si>
  <si>
    <t xml:space="preserve">AIDER SANTE UAD UDM CH ALES 1</t>
  </si>
  <si>
    <t xml:space="preserve">4,09490144,148614</t>
  </si>
  <si>
    <t xml:space="preserve">44.164.61</t>
  </si>
  <si>
    <t xml:space="preserve">AIDER SANTE UAD CH BAGNOLS SUR CEZE</t>
  </si>
  <si>
    <t xml:space="preserve">4,60598244,159854</t>
  </si>
  <si>
    <t xml:space="preserve">43.824.36</t>
  </si>
  <si>
    <t xml:space="preserve">NEPHROCARE HEMODIALYSE CENTRE NIMES</t>
  </si>
  <si>
    <t xml:space="preserve">4,35612843,81656</t>
  </si>
  <si>
    <t xml:space="preserve">NEPHROCARE UDM BAGNOLS SUR CEZE</t>
  </si>
  <si>
    <t xml:space="preserve">4,61005944,155356</t>
  </si>
  <si>
    <t xml:space="preserve">43.824.32</t>
  </si>
  <si>
    <t xml:space="preserve">ADENE HAD NIMES</t>
  </si>
  <si>
    <t xml:space="preserve">4,31501143,816236</t>
  </si>
  <si>
    <t xml:space="preserve">43.824.28</t>
  </si>
  <si>
    <t xml:space="preserve">CENTRE MEDICAL DE L'EGREGORE UGECAM</t>
  </si>
  <si>
    <t xml:space="preserve">4,275221699943,8236451</t>
  </si>
  <si>
    <t xml:space="preserve">44.084.08</t>
  </si>
  <si>
    <t xml:space="preserve">USLD LES CIGALES CH ALES</t>
  </si>
  <si>
    <t xml:space="preserve">4,07792744,083566</t>
  </si>
  <si>
    <t xml:space="preserve">44.134.08</t>
  </si>
  <si>
    <t xml:space="preserve">USLD LA ROSE DES VENTS CH ALES</t>
  </si>
  <si>
    <t xml:space="preserve">4,083351999944,127204</t>
  </si>
  <si>
    <t xml:space="preserve">44.124.11</t>
  </si>
  <si>
    <t xml:space="preserve">ADENE HAD ALES</t>
  </si>
  <si>
    <t xml:space="preserve">4,10904744,116914</t>
  </si>
  <si>
    <t xml:space="preserve">43.824.34</t>
  </si>
  <si>
    <t xml:space="preserve">HAD 3G SANTE NIMES</t>
  </si>
  <si>
    <t xml:space="preserve">4,34035943,815728</t>
  </si>
  <si>
    <t xml:space="preserve">GCS CTRE REEDUC GARD RHODANIEN</t>
  </si>
  <si>
    <t xml:space="preserve">4,610059644,1553564</t>
  </si>
  <si>
    <t xml:space="preserve">43.954.15</t>
  </si>
  <si>
    <t xml:space="preserve">KENVAL ICG</t>
  </si>
  <si>
    <t xml:space="preserve">4,151376443,9446996</t>
  </si>
  <si>
    <t xml:space="preserve">CENTRE MEDICAL DE L'EGREGORE AUDAVIE</t>
  </si>
  <si>
    <t xml:space="preserve">CL AMBULATOIRE DE LA CEZE</t>
  </si>
  <si>
    <t xml:space="preserve">4,623583144,160481</t>
  </si>
  <si>
    <t xml:space="preserve">44.214.02</t>
  </si>
  <si>
    <t xml:space="preserve">SSR FILIERIS LA POMAREDE</t>
  </si>
  <si>
    <t xml:space="preserve">4,02155544,211719</t>
  </si>
  <si>
    <t xml:space="preserve">44.124.09</t>
  </si>
  <si>
    <t xml:space="preserve">NOUVELLE CL BONNEFON</t>
  </si>
  <si>
    <t xml:space="preserve">4,08664444,121389</t>
  </si>
  <si>
    <t xml:space="preserve">43.854.37</t>
  </si>
  <si>
    <t xml:space="preserve">NOUVEL HOPITAL PRIVE LES FRANCISCAINES</t>
  </si>
  <si>
    <t xml:space="preserve">4,37381143,847193</t>
  </si>
  <si>
    <t xml:space="preserve">43.964.79</t>
  </si>
  <si>
    <t xml:space="preserve">CL BELLE RIVE</t>
  </si>
  <si>
    <t xml:space="preserve">4,79406143,956919</t>
  </si>
  <si>
    <t xml:space="preserve">43.944.56</t>
  </si>
  <si>
    <t xml:space="preserve">CL DU PONT DU GARD</t>
  </si>
  <si>
    <t xml:space="preserve">4,55569643,936841</t>
  </si>
  <si>
    <t xml:space="preserve">43.914.02</t>
  </si>
  <si>
    <t xml:space="preserve">CL NEURO PSYCHIATRIQUE QUISSAC</t>
  </si>
  <si>
    <t xml:space="preserve">4,02108643,909399</t>
  </si>
  <si>
    <t xml:space="preserve">43.854.38</t>
  </si>
  <si>
    <t xml:space="preserve">CL LES SOPHORAS</t>
  </si>
  <si>
    <t xml:space="preserve">4,37972143,853785</t>
  </si>
  <si>
    <t xml:space="preserve">43.834.32</t>
  </si>
  <si>
    <t xml:space="preserve">CL VALDEGOUR</t>
  </si>
  <si>
    <t xml:space="preserve">4,32443243,833408</t>
  </si>
  <si>
    <t xml:space="preserve">43.983.58</t>
  </si>
  <si>
    <t xml:space="preserve">CSSR LES CHATAIGNIERS</t>
  </si>
  <si>
    <t xml:space="preserve">3,57938943,976569</t>
  </si>
  <si>
    <t xml:space="preserve">43.724.17</t>
  </si>
  <si>
    <t xml:space="preserve">4,17284543,721073</t>
  </si>
  <si>
    <t xml:space="preserve">44.013.59</t>
  </si>
  <si>
    <t xml:space="preserve">CENTRE LE PEYRON</t>
  </si>
  <si>
    <t xml:space="preserve">3,58820244,005298</t>
  </si>
  <si>
    <t xml:space="preserve">CL LA CAMARGUE MONT DUPLAN</t>
  </si>
  <si>
    <t xml:space="preserve">CSSR DOMAINE DU CROS</t>
  </si>
  <si>
    <t xml:space="preserve">43.834.35</t>
  </si>
  <si>
    <t xml:space="preserve">POLYCL KENNEDY</t>
  </si>
  <si>
    <t xml:space="preserve">4,34954743,832201</t>
  </si>
  <si>
    <t xml:space="preserve">CHU/ CHU NIMES CAREMEAU</t>
  </si>
  <si>
    <t xml:space="preserve">4,31879643,822525</t>
  </si>
  <si>
    <t xml:space="preserve">43.864.29</t>
  </si>
  <si>
    <t xml:space="preserve">CHU/ CENTRE DE SOINS PA SERRE CAVALIER</t>
  </si>
  <si>
    <t xml:space="preserve">4,2940943,861219</t>
  </si>
  <si>
    <t xml:space="preserve">43.544.14</t>
  </si>
  <si>
    <t xml:space="preserve">CHU/ CENTRE MEDICAL GRAU DU ROI CHU NIMES</t>
  </si>
  <si>
    <t xml:space="preserve">4,13655343,537127</t>
  </si>
  <si>
    <t xml:space="preserve">43.834.34</t>
  </si>
  <si>
    <t xml:space="preserve">INSTITUT REINSERTION AVEUGLES ARAMAV</t>
  </si>
  <si>
    <t xml:space="preserve">4,33788543,832725</t>
  </si>
  <si>
    <t xml:space="preserve">AIDER SANTE UAD UDM CHU NIMES</t>
  </si>
  <si>
    <t xml:space="preserve">POLYCL GRAND SUD</t>
  </si>
  <si>
    <t xml:space="preserve">42.790.60</t>
  </si>
  <si>
    <t xml:space="preserve">HOPITAUX LUCHON CTRE CONVAL GERONTO</t>
  </si>
  <si>
    <t xml:space="preserve">0,59723442,791817</t>
  </si>
  <si>
    <t xml:space="preserve">43.120.71</t>
  </si>
  <si>
    <t xml:space="preserve">CH COMMINGES PYRENEES SITE ST PLANCARD</t>
  </si>
  <si>
    <t xml:space="preserve">0,70641443,115046</t>
  </si>
  <si>
    <t xml:space="preserve">43.452.00</t>
  </si>
  <si>
    <t xml:space="preserve">CH REVEL</t>
  </si>
  <si>
    <t xml:space="preserve">2,00381443,454278</t>
  </si>
  <si>
    <t xml:space="preserve">43.561.42</t>
  </si>
  <si>
    <t xml:space="preserve">CH GERARD MARCHANT</t>
  </si>
  <si>
    <t xml:space="preserve">1,4243643,559634</t>
  </si>
  <si>
    <t xml:space="preserve">43.641.49</t>
  </si>
  <si>
    <t xml:space="preserve">HAD SANTE RELAIS DOMICILE</t>
  </si>
  <si>
    <t xml:space="preserve">1,48516143,641607</t>
  </si>
  <si>
    <t xml:space="preserve">43.261.20</t>
  </si>
  <si>
    <t xml:space="preserve">NEPHROCARE OC UAD RIEUX VOLVESTRE</t>
  </si>
  <si>
    <t xml:space="preserve">1,20321243,257921</t>
  </si>
  <si>
    <t xml:space="preserve">43.661.32</t>
  </si>
  <si>
    <t xml:space="preserve">NEPHROCARE OC UDM CORNEBARRIEU</t>
  </si>
  <si>
    <t xml:space="preserve">1,317007999943,6570992</t>
  </si>
  <si>
    <t xml:space="preserve">43.441.31</t>
  </si>
  <si>
    <t xml:space="preserve">CH MURET</t>
  </si>
  <si>
    <t xml:space="preserve">1,30954243,443209</t>
  </si>
  <si>
    <t xml:space="preserve">43.120.73</t>
  </si>
  <si>
    <t xml:space="preserve">SSR DEF VISUELS BASSE VISION A MATHIS</t>
  </si>
  <si>
    <t xml:space="preserve">0,728395843,118151</t>
  </si>
  <si>
    <t xml:space="preserve">43.611.40</t>
  </si>
  <si>
    <t xml:space="preserve">CHU/ HOPITAUX MERE &amp; ENFANTS SITE VIGUIER</t>
  </si>
  <si>
    <t xml:space="preserve">1,40179443,606232</t>
  </si>
  <si>
    <t xml:space="preserve">43.591.42</t>
  </si>
  <si>
    <t xml:space="preserve">CL NEPHRO ST EXUPERY UAD TLS SANS</t>
  </si>
  <si>
    <t xml:space="preserve">1,41568843,594335</t>
  </si>
  <si>
    <t xml:space="preserve">43.551.46</t>
  </si>
  <si>
    <t xml:space="preserve">CHU/ HOPITAL LARREY CHU TLSE</t>
  </si>
  <si>
    <t xml:space="preserve">1,45684343,552705</t>
  </si>
  <si>
    <t xml:space="preserve">43.621.35</t>
  </si>
  <si>
    <t xml:space="preserve">AAIR UAD COLOMIERS MONNET</t>
  </si>
  <si>
    <t xml:space="preserve">1,34630843,622062</t>
  </si>
  <si>
    <t xml:space="preserve">CL KORIAN VAL DE SAUNE</t>
  </si>
  <si>
    <t xml:space="preserve">43.631.44</t>
  </si>
  <si>
    <t xml:space="preserve">CL DES MINIMES</t>
  </si>
  <si>
    <t xml:space="preserve">1,438546599943,6259319</t>
  </si>
  <si>
    <t xml:space="preserve">43.621.40</t>
  </si>
  <si>
    <t xml:space="preserve">CHU/ HOPITAL GARONNE CHU TOULOUSE</t>
  </si>
  <si>
    <t xml:space="preserve">1,39936443,616509</t>
  </si>
  <si>
    <t xml:space="preserve">43.841.39</t>
  </si>
  <si>
    <t xml:space="preserve">CL LA RECOUVRANCE</t>
  </si>
  <si>
    <t xml:space="preserve">1,390163499943,8423279</t>
  </si>
  <si>
    <t xml:space="preserve">43.601.44</t>
  </si>
  <si>
    <t xml:space="preserve">CHU/ ONCOPOLE CHU TOULOUSE</t>
  </si>
  <si>
    <t xml:space="preserve">1,4365243,599117</t>
  </si>
  <si>
    <t xml:space="preserve">43.601.43</t>
  </si>
  <si>
    <t xml:space="preserve">CL RIVE GAUCHE</t>
  </si>
  <si>
    <t xml:space="preserve">1,431351199943,5965384</t>
  </si>
  <si>
    <t xml:space="preserve">43.651.51</t>
  </si>
  <si>
    <t xml:space="preserve">CL NEPHRO ST EXUPERY UDM UNION ST JEAN</t>
  </si>
  <si>
    <t xml:space="preserve">1,507044543,6485744</t>
  </si>
  <si>
    <t xml:space="preserve">43.581.51</t>
  </si>
  <si>
    <t xml:space="preserve">CL CAPIO LA CROIX DU SUD</t>
  </si>
  <si>
    <t xml:space="preserve">1,508098729543,58286365</t>
  </si>
  <si>
    <t xml:space="preserve">43.721.49</t>
  </si>
  <si>
    <t xml:space="preserve">CL DE MONTBERON</t>
  </si>
  <si>
    <t xml:space="preserve">1,48513743,720398</t>
  </si>
  <si>
    <t xml:space="preserve">43.501.31</t>
  </si>
  <si>
    <t xml:space="preserve">CL DU CHATEAU DE SEYSSES</t>
  </si>
  <si>
    <t xml:space="preserve">1,31098343,499765</t>
  </si>
  <si>
    <t xml:space="preserve">CL MEDIPOLE GARONNE</t>
  </si>
  <si>
    <t xml:space="preserve">1,42395643,563143</t>
  </si>
  <si>
    <t xml:space="preserve">43.601.33</t>
  </si>
  <si>
    <t xml:space="preserve">CL DU CABIROL</t>
  </si>
  <si>
    <t xml:space="preserve">1,32898343,597375</t>
  </si>
  <si>
    <t xml:space="preserve">43.601.42</t>
  </si>
  <si>
    <t xml:space="preserve">CL PASTEUR</t>
  </si>
  <si>
    <t xml:space="preserve">1,417242643,595245</t>
  </si>
  <si>
    <t xml:space="preserve">43.651.52</t>
  </si>
  <si>
    <t xml:space="preserve">CL DE L'UNION</t>
  </si>
  <si>
    <t xml:space="preserve">1,5147443,650554</t>
  </si>
  <si>
    <t xml:space="preserve">43.481.67</t>
  </si>
  <si>
    <t xml:space="preserve">MAISON DE SANTE DE MAILHOL</t>
  </si>
  <si>
    <t xml:space="preserve">1,66568343,481859</t>
  </si>
  <si>
    <t xml:space="preserve">43.411.74</t>
  </si>
  <si>
    <t xml:space="preserve">CL MONIE</t>
  </si>
  <si>
    <t xml:space="preserve">1,735238299943,4108807</t>
  </si>
  <si>
    <t xml:space="preserve">43.841.54</t>
  </si>
  <si>
    <t xml:space="preserve">CL DU CHATEAU DE VERNHES</t>
  </si>
  <si>
    <t xml:space="preserve">1,54041643,840027</t>
  </si>
  <si>
    <t xml:space="preserve">43.591.41</t>
  </si>
  <si>
    <t xml:space="preserve">CL AMBROISE PARE</t>
  </si>
  <si>
    <t xml:space="preserve">1,41395843,589494</t>
  </si>
  <si>
    <t xml:space="preserve">43.651.55</t>
  </si>
  <si>
    <t xml:space="preserve">CL DE BEAUPUY</t>
  </si>
  <si>
    <t xml:space="preserve">1,5544143,647182</t>
  </si>
  <si>
    <t xml:space="preserve">43.601.26</t>
  </si>
  <si>
    <t xml:space="preserve">MECS CASTELNOUVEL</t>
  </si>
  <si>
    <t xml:space="preserve">1,25495443,601369</t>
  </si>
  <si>
    <t xml:space="preserve">43.651.33</t>
  </si>
  <si>
    <t xml:space="preserve">CL DES CEDRES</t>
  </si>
  <si>
    <t xml:space="preserve">1,32629543,649436</t>
  </si>
  <si>
    <t xml:space="preserve">HOPITAL JOSEPH DUCUING</t>
  </si>
  <si>
    <t xml:space="preserve">1,43013343,596529</t>
  </si>
  <si>
    <t xml:space="preserve">CL ST ROCH</t>
  </si>
  <si>
    <t xml:space="preserve">1,38831643,839342</t>
  </si>
  <si>
    <t xml:space="preserve">43.611.53</t>
  </si>
  <si>
    <t xml:space="preserve">CLINIQUE D'AUFRERY</t>
  </si>
  <si>
    <t xml:space="preserve">1,52658843,612089</t>
  </si>
  <si>
    <t xml:space="preserve">43.681.53</t>
  </si>
  <si>
    <t xml:space="preserve">CL DU VIEUX CHATEAU D'OC</t>
  </si>
  <si>
    <t xml:space="preserve">1,532528643,6777525</t>
  </si>
  <si>
    <t xml:space="preserve">43.701.48</t>
  </si>
  <si>
    <t xml:space="preserve">CL MARIGNY</t>
  </si>
  <si>
    <t xml:space="preserve">1,47960743,695598</t>
  </si>
  <si>
    <t xml:space="preserve">43.551.47</t>
  </si>
  <si>
    <t xml:space="preserve">CENTRE PAUL DOTTIN</t>
  </si>
  <si>
    <t xml:space="preserve">1,47212243,548308</t>
  </si>
  <si>
    <t xml:space="preserve">43.601.46</t>
  </si>
  <si>
    <t xml:space="preserve">CENTRE POSTCURE ROUTE NOUVELLE</t>
  </si>
  <si>
    <t xml:space="preserve">1,4558543,599355</t>
  </si>
  <si>
    <t xml:space="preserve">43.471.34</t>
  </si>
  <si>
    <t xml:space="preserve">CL D'OCCITANIE</t>
  </si>
  <si>
    <t xml:space="preserve">1,33942743,468499</t>
  </si>
  <si>
    <t xml:space="preserve">43.421.39</t>
  </si>
  <si>
    <t xml:space="preserve">POLYCL DE LA LEZE</t>
  </si>
  <si>
    <t xml:space="preserve">1,39103543,420507</t>
  </si>
  <si>
    <t xml:space="preserve">43.261.47</t>
  </si>
  <si>
    <t xml:space="preserve">CL DE VERDAICH</t>
  </si>
  <si>
    <t xml:space="preserve">1,47077843,254704</t>
  </si>
  <si>
    <t xml:space="preserve">43.581.48</t>
  </si>
  <si>
    <t xml:space="preserve">CL NEPHRO ST EXUPERY TLS LECRIVAIN</t>
  </si>
  <si>
    <t xml:space="preserve">1,48358243,576387</t>
  </si>
  <si>
    <t xml:space="preserve">AAIR MIDI PYRENEES</t>
  </si>
  <si>
    <t xml:space="preserve">43.100.96</t>
  </si>
  <si>
    <t xml:space="preserve">CHU/ CRF LA FONTAINE SALEE CHU TOULOUSE</t>
  </si>
  <si>
    <t xml:space="preserve">0,95868743,103402</t>
  </si>
  <si>
    <t xml:space="preserve">INSTITUT CLAUDIUS REGAUD</t>
  </si>
  <si>
    <t xml:space="preserve">1,43272743,599437</t>
  </si>
  <si>
    <t xml:space="preserve">43.481.41</t>
  </si>
  <si>
    <t xml:space="preserve">CL SSR KORIAN ESTELA</t>
  </si>
  <si>
    <t xml:space="preserve">1,41335443,477116</t>
  </si>
  <si>
    <t xml:space="preserve">CHU/ HOPITAL PURPAN CHU TLSE</t>
  </si>
  <si>
    <t xml:space="preserve">1,39767743,608144</t>
  </si>
  <si>
    <t xml:space="preserve">43.561.45</t>
  </si>
  <si>
    <t xml:space="preserve">CHU/ HOPITAL DE RANGUEIL CHU TOULOUSE</t>
  </si>
  <si>
    <t xml:space="preserve">1,45376943,558618</t>
  </si>
  <si>
    <t xml:space="preserve">CHU/ HOPITAL LA GRAVE CHU TLSE</t>
  </si>
  <si>
    <t xml:space="preserve">1,43397743,600896</t>
  </si>
  <si>
    <t xml:space="preserve">HOPITAUX LUCHON CTRE REEDUC FONCTION</t>
  </si>
  <si>
    <t xml:space="preserve">0,59566842,784881</t>
  </si>
  <si>
    <t xml:space="preserve">CRF LES GRANDS CEDRES</t>
  </si>
  <si>
    <t xml:space="preserve">43.601.34</t>
  </si>
  <si>
    <t xml:space="preserve">CL DES PYRENEES</t>
  </si>
  <si>
    <t xml:space="preserve">1,33926843,598768</t>
  </si>
  <si>
    <t xml:space="preserve">43.661.43</t>
  </si>
  <si>
    <t xml:space="preserve">SSR DOMAINE DE LA CADENE</t>
  </si>
  <si>
    <t xml:space="preserve">1,424893943,6571579</t>
  </si>
  <si>
    <t xml:space="preserve">43.571.40</t>
  </si>
  <si>
    <t xml:space="preserve">CENTRE DE REEDUCATION DU MIRAIL</t>
  </si>
  <si>
    <t xml:space="preserve">1,3954843,566414</t>
  </si>
  <si>
    <t xml:space="preserve">43.551.54</t>
  </si>
  <si>
    <t xml:space="preserve">CL ST ORENS</t>
  </si>
  <si>
    <t xml:space="preserve">1,536565343,5486224</t>
  </si>
  <si>
    <t xml:space="preserve">SSR LE MARQUISAT</t>
  </si>
  <si>
    <t xml:space="preserve">1,511176943,6496258</t>
  </si>
  <si>
    <t xml:space="preserve">43.521.34</t>
  </si>
  <si>
    <t xml:space="preserve">POUPONNIERE ANDRE BOUSQUAIROL</t>
  </si>
  <si>
    <t xml:space="preserve">1,34307243,520078</t>
  </si>
  <si>
    <t xml:space="preserve">43.811.57</t>
  </si>
  <si>
    <t xml:space="preserve">CL NEPHRO ST EXUPERY UAD BESSIERES</t>
  </si>
  <si>
    <t xml:space="preserve">1,56863743,808405</t>
  </si>
  <si>
    <t xml:space="preserve">CL NEPHRO ST EXUPERY UAD ST GAUDENS</t>
  </si>
  <si>
    <t xml:space="preserve">0,73376743,115592</t>
  </si>
  <si>
    <t xml:space="preserve">43.401.72</t>
  </si>
  <si>
    <t xml:space="preserve">CL NEPHRO ST EXUPERY UAD VILLEFRANCHE</t>
  </si>
  <si>
    <t xml:space="preserve">1,72404243,403347</t>
  </si>
  <si>
    <t xml:space="preserve">43.311.23</t>
  </si>
  <si>
    <t xml:space="preserve">AAIR UAD CARBONNE</t>
  </si>
  <si>
    <t xml:space="preserve">1,22931443,305547</t>
  </si>
  <si>
    <t xml:space="preserve">43.621.46</t>
  </si>
  <si>
    <t xml:space="preserve">AAIR UAD TOULOUSE BONNEFOY</t>
  </si>
  <si>
    <t xml:space="preserve">1,45777743,620106</t>
  </si>
  <si>
    <t xml:space="preserve">43.651.38</t>
  </si>
  <si>
    <t xml:space="preserve">AAIR UAD BLAGNAC</t>
  </si>
  <si>
    <t xml:space="preserve">1,38361943,645581</t>
  </si>
  <si>
    <t xml:space="preserve">43.591.40</t>
  </si>
  <si>
    <t xml:space="preserve">AAIR UAD TOULOUSE CEPIERE</t>
  </si>
  <si>
    <t xml:space="preserve">1,40002643,59022</t>
  </si>
  <si>
    <t xml:space="preserve">43.611.24</t>
  </si>
  <si>
    <t xml:space="preserve">CL NEPHRO ST EXUPERY UAD BRAX</t>
  </si>
  <si>
    <t xml:space="preserve">1,24311143,612934</t>
  </si>
  <si>
    <t xml:space="preserve">USLD LES JARDINS DES SILOS</t>
  </si>
  <si>
    <t xml:space="preserve">1,42298943,555752</t>
  </si>
  <si>
    <t xml:space="preserve">NEPHROCARE OC CENTRE UAD UDM MURET</t>
  </si>
  <si>
    <t xml:space="preserve">1,33932743,465253</t>
  </si>
  <si>
    <t xml:space="preserve">AAIR UAD ST GAUDENS</t>
  </si>
  <si>
    <t xml:space="preserve">43.571.39</t>
  </si>
  <si>
    <t xml:space="preserve">CL NEPHRO ST EXUPERY UAD TLS BASSO</t>
  </si>
  <si>
    <t xml:space="preserve">1,38837343,56626</t>
  </si>
  <si>
    <t xml:space="preserve">43.581.50</t>
  </si>
  <si>
    <t xml:space="preserve">CENTRE DE POST CURE APRES</t>
  </si>
  <si>
    <t xml:space="preserve">1,50434443,576757</t>
  </si>
  <si>
    <t xml:space="preserve">CL NEPHRO ST EXUPERY UAD LUCHON</t>
  </si>
  <si>
    <t xml:space="preserve">43.451.99</t>
  </si>
  <si>
    <t xml:space="preserve">CL NEPHRO ST EXUPERY UAD REVEL</t>
  </si>
  <si>
    <t xml:space="preserve">1,99370643,452905</t>
  </si>
  <si>
    <t xml:space="preserve">43.630.58</t>
  </si>
  <si>
    <t xml:space="preserve">CH AUCH EN GASCOGNE</t>
  </si>
  <si>
    <t xml:space="preserve">0,57687843,630751</t>
  </si>
  <si>
    <t xml:space="preserve">43.650.59</t>
  </si>
  <si>
    <t xml:space="preserve">CH GERS</t>
  </si>
  <si>
    <t xml:space="preserve">0,59324943,645107</t>
  </si>
  <si>
    <t xml:space="preserve">43.960.38</t>
  </si>
  <si>
    <t xml:space="preserve">CH CONDOM</t>
  </si>
  <si>
    <t xml:space="preserve">0,37724443,957042</t>
  </si>
  <si>
    <t xml:space="preserve">43.860.66</t>
  </si>
  <si>
    <t xml:space="preserve">EPS LOMAGNE SITE DE FLEURANCE</t>
  </si>
  <si>
    <t xml:space="preserve">0,66164843,856505</t>
  </si>
  <si>
    <t xml:space="preserve">43.580.60</t>
  </si>
  <si>
    <t xml:space="preserve">CH GIMONT</t>
  </si>
  <si>
    <t xml:space="preserve">0,59607443,575213</t>
  </si>
  <si>
    <t xml:space="preserve">43.480.91</t>
  </si>
  <si>
    <t xml:space="preserve">CHI LOMBEZ SAMATAN</t>
  </si>
  <si>
    <t xml:space="preserve">0,91222543,477508</t>
  </si>
  <si>
    <t xml:space="preserve">43.730.88</t>
  </si>
  <si>
    <t xml:space="preserve">CH DE MAUVEZIN</t>
  </si>
  <si>
    <t xml:space="preserve">0,87533443,729174</t>
  </si>
  <si>
    <t xml:space="preserve">43.510.40</t>
  </si>
  <si>
    <t xml:space="preserve">CH MIRANDE</t>
  </si>
  <si>
    <t xml:space="preserve">0,40294443,510194</t>
  </si>
  <si>
    <t xml:space="preserve">43.76-0.03</t>
  </si>
  <si>
    <t xml:space="preserve">CH NOGARO</t>
  </si>
  <si>
    <t xml:space="preserve">-0,03392943,758319</t>
  </si>
  <si>
    <t xml:space="preserve">43.800.23</t>
  </si>
  <si>
    <t xml:space="preserve">CH DE VIC FEZENSAC</t>
  </si>
  <si>
    <t xml:space="preserve">0,22693243,800099</t>
  </si>
  <si>
    <t xml:space="preserve">43.75-0.03</t>
  </si>
  <si>
    <t xml:space="preserve">AAIR UAD NOGARO PYRENEES</t>
  </si>
  <si>
    <t xml:space="preserve">-0,02995843,753286</t>
  </si>
  <si>
    <t xml:space="preserve">AAIR UAD MIRANDE</t>
  </si>
  <si>
    <t xml:space="preserve">AAIR UAD CONDOM</t>
  </si>
  <si>
    <t xml:space="preserve">HAD GERS CL PASTEUR</t>
  </si>
  <si>
    <t xml:space="preserve">43.650.60</t>
  </si>
  <si>
    <t xml:space="preserve">POLYCL DE GASCOGNE</t>
  </si>
  <si>
    <t xml:space="preserve">0,59746143,644972</t>
  </si>
  <si>
    <t xml:space="preserve">43.640.53</t>
  </si>
  <si>
    <t xml:space="preserve">CL PSY D'EMBATS</t>
  </si>
  <si>
    <t xml:space="preserve">0,52780543,644113</t>
  </si>
  <si>
    <t xml:space="preserve">43.620.66</t>
  </si>
  <si>
    <t xml:space="preserve">CENTRE PEDIATRIQUE ST JACQUES MPR</t>
  </si>
  <si>
    <t xml:space="preserve">0,655261999943,622262</t>
  </si>
  <si>
    <t xml:space="preserve">43.340.65</t>
  </si>
  <si>
    <t xml:space="preserve">CRF ST BLANCARD</t>
  </si>
  <si>
    <t xml:space="preserve">0,64671843,344064</t>
  </si>
  <si>
    <t xml:space="preserve">43.610.59</t>
  </si>
  <si>
    <t xml:space="preserve">AAIR UAD UDM PAVIE</t>
  </si>
  <si>
    <t xml:space="preserve">0,58557943,612334</t>
  </si>
  <si>
    <t xml:space="preserve">43.850.66</t>
  </si>
  <si>
    <t xml:space="preserve">AAIR UAD FLEURANCE</t>
  </si>
  <si>
    <t xml:space="preserve">0,65903343,850521</t>
  </si>
  <si>
    <t xml:space="preserve">44.85-0.61</t>
  </si>
  <si>
    <t xml:space="preserve">MAISON DE SANTE MARIE GALENE</t>
  </si>
  <si>
    <t xml:space="preserve">-0,60716139944,8468851</t>
  </si>
  <si>
    <t xml:space="preserve">44.87-0.62</t>
  </si>
  <si>
    <t xml:space="preserve">HOPITAL SUBURBAIN DU BOUSCAT</t>
  </si>
  <si>
    <t xml:space="preserve">-0,61786444,867271</t>
  </si>
  <si>
    <t xml:space="preserve">44.81-0.57</t>
  </si>
  <si>
    <t xml:space="preserve">MSP BORDEAUX BAGATELLE</t>
  </si>
  <si>
    <t xml:space="preserve">-0,57390444,808583</t>
  </si>
  <si>
    <t xml:space="preserve">44.63-1.17</t>
  </si>
  <si>
    <t xml:space="preserve">CENTRE HOSPITALIER D'ARCACHON</t>
  </si>
  <si>
    <t xml:space="preserve">-1,16560344,632463</t>
  </si>
  <si>
    <t xml:space="preserve">45.14-0.66</t>
  </si>
  <si>
    <t xml:space="preserve">CH DE LA HAUTE GIRONDE</t>
  </si>
  <si>
    <t xml:space="preserve">-0,65907245,13471</t>
  </si>
  <si>
    <t xml:space="preserve">44.55-0.24</t>
  </si>
  <si>
    <t xml:space="preserve">CH SUD GIRONDE - SITE LANGON</t>
  </si>
  <si>
    <t xml:space="preserve">-0,24325844,544535</t>
  </si>
  <si>
    <t xml:space="preserve">44.58-0.04</t>
  </si>
  <si>
    <t xml:space="preserve">CH SUD GIRONDE - SITE LA REOLE</t>
  </si>
  <si>
    <t xml:space="preserve">-0,04133444,581097</t>
  </si>
  <si>
    <t xml:space="preserve">44.92-0.23</t>
  </si>
  <si>
    <t xml:space="preserve">CTRE HOSPIT.R.BOULIN-LIBOURNE</t>
  </si>
  <si>
    <t xml:space="preserve">-0,23082644,919786</t>
  </si>
  <si>
    <t xml:space="preserve">44.840.22</t>
  </si>
  <si>
    <t xml:space="preserve">CENTRE HOSPITALIER STE FOY LA GRANDE</t>
  </si>
  <si>
    <t xml:space="preserve">0,22152544,842658</t>
  </si>
  <si>
    <t xml:space="preserve">44.82-0.60</t>
  </si>
  <si>
    <t xml:space="preserve">CH CHARLES PERRENS</t>
  </si>
  <si>
    <t xml:space="preserve">-0,60094944,823182</t>
  </si>
  <si>
    <t xml:space="preserve">44.64-0.32</t>
  </si>
  <si>
    <t xml:space="preserve">C.H. DE CADILLAC</t>
  </si>
  <si>
    <t xml:space="preserve">-0,31800144,635057</t>
  </si>
  <si>
    <t xml:space="preserve">44.82-0.58</t>
  </si>
  <si>
    <t xml:space="preserve">INSTITUT BERGONIE</t>
  </si>
  <si>
    <t xml:space="preserve">-0,57979144,823573</t>
  </si>
  <si>
    <t xml:space="preserve">44.65-0.36</t>
  </si>
  <si>
    <t xml:space="preserve">USLD DU CENTRE DE SOINS PODENSAC</t>
  </si>
  <si>
    <t xml:space="preserve">-0,35824444,653189</t>
  </si>
  <si>
    <t xml:space="preserve">44.78-0.63</t>
  </si>
  <si>
    <t xml:space="preserve">ANTENNE AUTODIALYSE ET UDM CA3D</t>
  </si>
  <si>
    <t xml:space="preserve">-0,6344344,775975</t>
  </si>
  <si>
    <t xml:space="preserve">44.86-0.58</t>
  </si>
  <si>
    <t xml:space="preserve">ANTENNE AUTODIALYSE PBNA - BORDEAUX</t>
  </si>
  <si>
    <t xml:space="preserve">-0,57945144,863926</t>
  </si>
  <si>
    <t xml:space="preserve">44.84-0.59</t>
  </si>
  <si>
    <t xml:space="preserve">ANTENNE AUTODIALYSE AURAD BORDEAUX</t>
  </si>
  <si>
    <t xml:space="preserve">-0,58931744,838823</t>
  </si>
  <si>
    <t xml:space="preserve">44.87-0.49</t>
  </si>
  <si>
    <t xml:space="preserve">ANTENNE AUTODIALYSE AURAD ARTIGUES</t>
  </si>
  <si>
    <t xml:space="preserve">-0,49038644,865621</t>
  </si>
  <si>
    <t xml:space="preserve">44.66-1.17</t>
  </si>
  <si>
    <t xml:space="preserve">ANTENNE AUTODIALYSE AURAD LA TESTE</t>
  </si>
  <si>
    <t xml:space="preserve">-1,17431244,655955</t>
  </si>
  <si>
    <t xml:space="preserve">44.830.23</t>
  </si>
  <si>
    <t xml:space="preserve">ANTENNE AUTODIALYSE AURAD PINEUILH</t>
  </si>
  <si>
    <t xml:space="preserve">0,22798544,83012</t>
  </si>
  <si>
    <t xml:space="preserve">44.55-0.25</t>
  </si>
  <si>
    <t xml:space="preserve">ANTENNE AUTODIALYSE AURAD LANGON</t>
  </si>
  <si>
    <t xml:space="preserve">-0,24903344,552366</t>
  </si>
  <si>
    <t xml:space="preserve">44.90-0.24</t>
  </si>
  <si>
    <t xml:space="preserve">ANTENNE AUTODIALYSE AURAD LIBOURNE</t>
  </si>
  <si>
    <t xml:space="preserve">-0,2372544,89855</t>
  </si>
  <si>
    <t xml:space="preserve">44.79-0.60</t>
  </si>
  <si>
    <t xml:space="preserve">ANTENNE AUTODIALYSE AURAD GRADIGNAN</t>
  </si>
  <si>
    <t xml:space="preserve">-0,60237744,789876</t>
  </si>
  <si>
    <t xml:space="preserve">ANTENNE AUTODIALYSE PBNA - BLAYE</t>
  </si>
  <si>
    <t xml:space="preserve">44.87-0.52</t>
  </si>
  <si>
    <t xml:space="preserve">CENTRE HEMODIALYSE BX RIVE DROITE</t>
  </si>
  <si>
    <t xml:space="preserve">-0,52133544,864868</t>
  </si>
  <si>
    <t xml:space="preserve">44.95-0.24</t>
  </si>
  <si>
    <t xml:space="preserve">ANTENNE AUTODIALYSE AURAD - DAGUEY</t>
  </si>
  <si>
    <t xml:space="preserve">-0,24142644,947034</t>
  </si>
  <si>
    <t xml:space="preserve">44.91-0.24</t>
  </si>
  <si>
    <t xml:space="preserve">CENTRE DE REEDUCATION AVICENNE</t>
  </si>
  <si>
    <t xml:space="preserve">-0,242721744,9133742</t>
  </si>
  <si>
    <t xml:space="preserve">44.92-0.24</t>
  </si>
  <si>
    <t xml:space="preserve">HAD DES VIGNES ET DES RIVIERES</t>
  </si>
  <si>
    <t xml:space="preserve">-0,24391644,915273</t>
  </si>
  <si>
    <t xml:space="preserve">ANTENNE AUTODIALYSE PBNA - CASTELNAU</t>
  </si>
  <si>
    <t xml:space="preserve">-0,57840944,863925</t>
  </si>
  <si>
    <t xml:space="preserve">44.84-0.62</t>
  </si>
  <si>
    <t xml:space="preserve">ANTENNE AUTODIALYSE CTMR</t>
  </si>
  <si>
    <t xml:space="preserve">-0,62139744,836849</t>
  </si>
  <si>
    <t xml:space="preserve">45.31-0.94</t>
  </si>
  <si>
    <t xml:space="preserve">ANTENNE AUTODIALYSE PBNA-LESPARRE</t>
  </si>
  <si>
    <t xml:space="preserve">-0,9367845,304532</t>
  </si>
  <si>
    <t xml:space="preserve">44.81-0.54</t>
  </si>
  <si>
    <t xml:space="preserve">ANTENNE AUTODIALYSE CADDD</t>
  </si>
  <si>
    <t xml:space="preserve">-0,54213544,809517</t>
  </si>
  <si>
    <t xml:space="preserve">44.76-1.13</t>
  </si>
  <si>
    <t xml:space="preserve">ANTENNE/UNITE DE DIALYSE CTMR</t>
  </si>
  <si>
    <t xml:space="preserve">-1,13166309944,7559006</t>
  </si>
  <si>
    <t xml:space="preserve">ANTENNE AUTODIALYSE PBNA - LORMONT</t>
  </si>
  <si>
    <t xml:space="preserve">-0,51866144,868322</t>
  </si>
  <si>
    <t xml:space="preserve">KORIAN LES FLOTS</t>
  </si>
  <si>
    <t xml:space="preserve">-0,57302444,806355</t>
  </si>
  <si>
    <t xml:space="preserve">CH LIBOURNE- ANTENNE STE-FOY-LA-GRANDE</t>
  </si>
  <si>
    <t xml:space="preserve">0,21496944,8416496</t>
  </si>
  <si>
    <t xml:space="preserve">44.78-0.66</t>
  </si>
  <si>
    <t xml:space="preserve">SSR LE HILLOT</t>
  </si>
  <si>
    <t xml:space="preserve">-0,657378144,7801927</t>
  </si>
  <si>
    <t xml:space="preserve">44.84-0.61</t>
  </si>
  <si>
    <t xml:space="preserve">NOUVELLE CLINIQUE BEL AIR</t>
  </si>
  <si>
    <t xml:space="preserve">-0,60641844,839627</t>
  </si>
  <si>
    <t xml:space="preserve">CLINIQUE SAINT- AUGUSTIN</t>
  </si>
  <si>
    <t xml:space="preserve">-0,60547944,836498</t>
  </si>
  <si>
    <t xml:space="preserve">44.86-0.59</t>
  </si>
  <si>
    <t xml:space="preserve">CLINIQUE TIVOLI-DUCOS</t>
  </si>
  <si>
    <t xml:space="preserve">-0,58873344,856778</t>
  </si>
  <si>
    <t xml:space="preserve">44.65-1.14</t>
  </si>
  <si>
    <t xml:space="preserve">CLINIQUE D'ARCACHON</t>
  </si>
  <si>
    <t xml:space="preserve">-1,140544,653315</t>
  </si>
  <si>
    <t xml:space="preserve">POLYCLINIQUE BORDEAUX RIVE DROITE</t>
  </si>
  <si>
    <t xml:space="preserve">44.82-0.68</t>
  </si>
  <si>
    <t xml:space="preserve">CLINIQUE DU SPORT DE BORDEAUX-MERIGNAC</t>
  </si>
  <si>
    <t xml:space="preserve">-0,67864029944,817324199</t>
  </si>
  <si>
    <t xml:space="preserve">44.83-0.61</t>
  </si>
  <si>
    <t xml:space="preserve">CLINIQUE ANOUSTE</t>
  </si>
  <si>
    <t xml:space="preserve">-0,61153244,82883</t>
  </si>
  <si>
    <t xml:space="preserve">44.77-0.73</t>
  </si>
  <si>
    <t xml:space="preserve">MAISON DE SANTE LES PINS</t>
  </si>
  <si>
    <t xml:space="preserve">-0,73230844,774385</t>
  </si>
  <si>
    <t xml:space="preserve">44.81-0.60</t>
  </si>
  <si>
    <t xml:space="preserve">CLINIQUE BETHANIE</t>
  </si>
  <si>
    <t xml:space="preserve">-0,59907544,805851</t>
  </si>
  <si>
    <t xml:space="preserve">44.86-0.63</t>
  </si>
  <si>
    <t xml:space="preserve">POLYCLINIQUE BORDEAUX-CAUDERAN</t>
  </si>
  <si>
    <t xml:space="preserve">-0,62491144,859321</t>
  </si>
  <si>
    <t xml:space="preserve">44.78-0.61</t>
  </si>
  <si>
    <t xml:space="preserve">LES FONTAINES DE MONJOUS - SSR</t>
  </si>
  <si>
    <t xml:space="preserve">-0,6066544,776089</t>
  </si>
  <si>
    <t xml:space="preserve">C.T.M.R. SAINT-AUGUSTIN</t>
  </si>
  <si>
    <t xml:space="preserve">-0,60454344,836344</t>
  </si>
  <si>
    <t xml:space="preserve">44.79-0.63</t>
  </si>
  <si>
    <t xml:space="preserve">CENTRE HEMODYALISE SAINT MARTIN</t>
  </si>
  <si>
    <t xml:space="preserve">-0,63389944,789604</t>
  </si>
  <si>
    <t xml:space="preserve">POLYCLIN BORDEAUX-NORD AQUITAINE</t>
  </si>
  <si>
    <t xml:space="preserve">44.85-0.54</t>
  </si>
  <si>
    <t xml:space="preserve">CLINIQUE OPHTALMOLOGIQUE THIERS</t>
  </si>
  <si>
    <t xml:space="preserve">-0,54235144,851221</t>
  </si>
  <si>
    <t xml:space="preserve">45.30-0.94</t>
  </si>
  <si>
    <t xml:space="preserve">CLINIQUE MUTUALISTE DU MEDOC</t>
  </si>
  <si>
    <t xml:space="preserve">-0,93733545,304106</t>
  </si>
  <si>
    <t xml:space="preserve">HOPITAL PRIVE SAINT-MARTIN</t>
  </si>
  <si>
    <t xml:space="preserve">-0,63006162644,789906659</t>
  </si>
  <si>
    <t xml:space="preserve">CLINIQUE SAINTE-ANNE</t>
  </si>
  <si>
    <t xml:space="preserve">-0,24463144,553753</t>
  </si>
  <si>
    <t xml:space="preserve">44.81-0.61</t>
  </si>
  <si>
    <t xml:space="preserve">CLINIQUE MUTUALISTE DE PESSAC</t>
  </si>
  <si>
    <t xml:space="preserve">-0,60964944,805336</t>
  </si>
  <si>
    <t xml:space="preserve">HOPITAL PRIVE WALLERSTEIN</t>
  </si>
  <si>
    <t xml:space="preserve">-1,13249744,756471</t>
  </si>
  <si>
    <t xml:space="preserve">44.74-1.18</t>
  </si>
  <si>
    <t xml:space="preserve">CENTRE DE SSR LA PIGNADA</t>
  </si>
  <si>
    <t xml:space="preserve">-1,18372144,741892</t>
  </si>
  <si>
    <t xml:space="preserve">44.85-0.53</t>
  </si>
  <si>
    <t xml:space="preserve">KORIAN HAUTERIVE</t>
  </si>
  <si>
    <t xml:space="preserve">-0,52762244,847727</t>
  </si>
  <si>
    <t xml:space="preserve">44.88-0.52</t>
  </si>
  <si>
    <t xml:space="preserve">CSSR LES LAURIERS</t>
  </si>
  <si>
    <t xml:space="preserve">-0,51787944,883178</t>
  </si>
  <si>
    <t xml:space="preserve">44.75-0.66</t>
  </si>
  <si>
    <t xml:space="preserve">MAISON DE REPOS L'AJONCIERE</t>
  </si>
  <si>
    <t xml:space="preserve">-0,65746144,745518</t>
  </si>
  <si>
    <t xml:space="preserve">44.74-0.46</t>
  </si>
  <si>
    <t xml:space="preserve">CLINIQUE LES HORIZONS</t>
  </si>
  <si>
    <t xml:space="preserve">-0,46428844,740135</t>
  </si>
  <si>
    <t xml:space="preserve">44.68-0.53</t>
  </si>
  <si>
    <t xml:space="preserve">MONTALIER - POLE DE SOINS SAINT-SELVE</t>
  </si>
  <si>
    <t xml:space="preserve">-0,52848844,681432</t>
  </si>
  <si>
    <t xml:space="preserve">44.78-0.45</t>
  </si>
  <si>
    <t xml:space="preserve">CHATEAU RAUZE - LADAPT</t>
  </si>
  <si>
    <t xml:space="preserve">-0,44506744,777187</t>
  </si>
  <si>
    <t xml:space="preserve">44.88-0.61</t>
  </si>
  <si>
    <t xml:space="preserve">CRF LA TOUR DE GASSIES</t>
  </si>
  <si>
    <t xml:space="preserve">-0,61420944,880592</t>
  </si>
  <si>
    <t xml:space="preserve">44.85-0.62</t>
  </si>
  <si>
    <t xml:space="preserve">KORIAN LES GRANDS CHENES</t>
  </si>
  <si>
    <t xml:space="preserve">-0,62337744,854414</t>
  </si>
  <si>
    <t xml:space="preserve">44.85-0.60</t>
  </si>
  <si>
    <t xml:space="preserve">CENTRE READAPT CAUDERAN - RENOVATION</t>
  </si>
  <si>
    <t xml:space="preserve">-0,59457399944,8458184</t>
  </si>
  <si>
    <t xml:space="preserve">CENTRE READAPT PASTEUR - RENOVATION</t>
  </si>
  <si>
    <t xml:space="preserve">-0,60130644,844704</t>
  </si>
  <si>
    <t xml:space="preserve">44.80-0.57</t>
  </si>
  <si>
    <t xml:space="preserve">HIA ROBERT PICQUE</t>
  </si>
  <si>
    <t xml:space="preserve">-0,56984344,799416</t>
  </si>
  <si>
    <t xml:space="preserve">44.80-0.66</t>
  </si>
  <si>
    <t xml:space="preserve">CHU/ HOPITAL XAVIER ARNOZAN - CHU</t>
  </si>
  <si>
    <t xml:space="preserve">-0,6631344,799032</t>
  </si>
  <si>
    <t xml:space="preserve">44.83-0.58</t>
  </si>
  <si>
    <t xml:space="preserve">CHU/ HOPITAL SAINT-ANDRE - CHU</t>
  </si>
  <si>
    <t xml:space="preserve">-0,5782844,833959</t>
  </si>
  <si>
    <t xml:space="preserve">CHU/ GROUPE HOSPITALIER PELLEGRIN - CHU</t>
  </si>
  <si>
    <t xml:space="preserve">-0,601104844,8139153</t>
  </si>
  <si>
    <t xml:space="preserve">44.83-0.59</t>
  </si>
  <si>
    <t xml:space="preserve">NOUVELLE CLINIQUE BORDEAUX TONDU</t>
  </si>
  <si>
    <t xml:space="preserve">-0,58743144,829181</t>
  </si>
  <si>
    <t xml:space="preserve">CLINIQUE ROSE DES SABLES</t>
  </si>
  <si>
    <t xml:space="preserve">-1,17084544,654647</t>
  </si>
  <si>
    <t xml:space="preserve">44.85-0.59</t>
  </si>
  <si>
    <t xml:space="preserve">CENTRE READAPT SEGUEY - RENOVATION</t>
  </si>
  <si>
    <t xml:space="preserve">-0,58967444,85161</t>
  </si>
  <si>
    <t xml:space="preserve">44.88-0.64</t>
  </si>
  <si>
    <t xml:space="preserve">CENTRE PSYCHOTHERAPIQUE LES PLATANES</t>
  </si>
  <si>
    <t xml:space="preserve">-0,63484444,87507</t>
  </si>
  <si>
    <t xml:space="preserve">MONTALIER - UNITE DE SOINS DES GANTS</t>
  </si>
  <si>
    <t xml:space="preserve">-0,58103244,831149</t>
  </si>
  <si>
    <t xml:space="preserve">44.89-0.61</t>
  </si>
  <si>
    <t xml:space="preserve">POLYCLINIQUE JEAN VILLAR</t>
  </si>
  <si>
    <t xml:space="preserve">-0,61176244,887495</t>
  </si>
  <si>
    <t xml:space="preserve">CENTRE D'HEMODIALYSE PBNA</t>
  </si>
  <si>
    <t xml:space="preserve">44.79-0.66</t>
  </si>
  <si>
    <t xml:space="preserve">CHU/ HOPITAL HAUT-LEVEQUE - CHU</t>
  </si>
  <si>
    <t xml:space="preserve">-0,66368844,788098</t>
  </si>
  <si>
    <t xml:space="preserve">44.90-0.23</t>
  </si>
  <si>
    <t xml:space="preserve">HOPITAL GARDEROSE</t>
  </si>
  <si>
    <t xml:space="preserve">-0,22958944,897344</t>
  </si>
  <si>
    <t xml:space="preserve">44.84-0.56</t>
  </si>
  <si>
    <t xml:space="preserve">MONTALIER - UNITE DE SOINS MARC BLANC</t>
  </si>
  <si>
    <t xml:space="preserve">-0,55747444,84271</t>
  </si>
  <si>
    <t xml:space="preserve">44.64-1.17</t>
  </si>
  <si>
    <t xml:space="preserve">EHPAD - USLD LES ARBOUSIERS</t>
  </si>
  <si>
    <t xml:space="preserve">-1,17239344,637003</t>
  </si>
  <si>
    <t xml:space="preserve">44.55-0.23</t>
  </si>
  <si>
    <t xml:space="preserve">-0,22580244,551506</t>
  </si>
  <si>
    <t xml:space="preserve">-0,53243744,852166</t>
  </si>
  <si>
    <t xml:space="preserve">44.65-1.15</t>
  </si>
  <si>
    <t xml:space="preserve">-1,15332244,650914</t>
  </si>
  <si>
    <t xml:space="preserve">CHU/ CENTRE JEAN ABADIE - CHU</t>
  </si>
  <si>
    <t xml:space="preserve">-0,57506744,823895</t>
  </si>
  <si>
    <t xml:space="preserve">CLINIQUE LES HAUTS DE CENON</t>
  </si>
  <si>
    <t xml:space="preserve">-0,52928244,849266</t>
  </si>
  <si>
    <t xml:space="preserve">44.43-0.21</t>
  </si>
  <si>
    <t xml:space="preserve">CENTRE HOSPITALIER DE BAZAS</t>
  </si>
  <si>
    <t xml:space="preserve">-0,20715144,433535</t>
  </si>
  <si>
    <t xml:space="preserve">43.523.92</t>
  </si>
  <si>
    <t xml:space="preserve">INSTITUT ST PIERRE</t>
  </si>
  <si>
    <t xml:space="preserve">3,92257943,524203</t>
  </si>
  <si>
    <t xml:space="preserve">43.343.25</t>
  </si>
  <si>
    <t xml:space="preserve">CH BEZIERS</t>
  </si>
  <si>
    <t xml:space="preserve">3,25430743,339673</t>
  </si>
  <si>
    <t xml:space="preserve">43.463.42</t>
  </si>
  <si>
    <t xml:space="preserve">CH PEZENAS</t>
  </si>
  <si>
    <t xml:space="preserve">3,41890243,459916</t>
  </si>
  <si>
    <t xml:space="preserve">43.492.76</t>
  </si>
  <si>
    <t xml:space="preserve">CH ST PONS DE THOMIERES</t>
  </si>
  <si>
    <t xml:space="preserve">2,75481643,491824</t>
  </si>
  <si>
    <t xml:space="preserve">43.303.26</t>
  </si>
  <si>
    <t xml:space="preserve">ICM</t>
  </si>
  <si>
    <t xml:space="preserve">3,262535999943,294632</t>
  </si>
  <si>
    <t xml:space="preserve">43.733.32</t>
  </si>
  <si>
    <t xml:space="preserve">CH LODEVE</t>
  </si>
  <si>
    <t xml:space="preserve">3,31619743,731098</t>
  </si>
  <si>
    <t xml:space="preserve">43.413.68</t>
  </si>
  <si>
    <t xml:space="preserve">HOPITAL ST CLAIR HBT SETE</t>
  </si>
  <si>
    <t xml:space="preserve">3,67751843,410405</t>
  </si>
  <si>
    <t xml:space="preserve">43.684.13</t>
  </si>
  <si>
    <t xml:space="preserve">CH POLE DE SANTE DE LUNEL</t>
  </si>
  <si>
    <t xml:space="preserve">4,13193143,675311</t>
  </si>
  <si>
    <t xml:space="preserve">43.633.44</t>
  </si>
  <si>
    <t xml:space="preserve">CH CLERMONT L'HERAULT</t>
  </si>
  <si>
    <t xml:space="preserve">3,43701543,626832</t>
  </si>
  <si>
    <t xml:space="preserve">43.623.91</t>
  </si>
  <si>
    <t xml:space="preserve">CENTRE ORTHOPEDIQUE MAGUELONE</t>
  </si>
  <si>
    <t xml:space="preserve">3,90823443,623807</t>
  </si>
  <si>
    <t xml:space="preserve">43.643.83</t>
  </si>
  <si>
    <t xml:space="preserve">CENTRE MUTUALISTE NEUROLOGIQUE PROPARA</t>
  </si>
  <si>
    <t xml:space="preserve">3,83257543,643591</t>
  </si>
  <si>
    <t xml:space="preserve">CTRE SPEC HAUT LANGUEDOC CH ST PONS</t>
  </si>
  <si>
    <t xml:space="preserve">2,7602243,488497</t>
  </si>
  <si>
    <t xml:space="preserve">43.633.86</t>
  </si>
  <si>
    <t xml:space="preserve">CHU/ CENTRE ANTONIN BALMES CHU MONTPELLIER</t>
  </si>
  <si>
    <t xml:space="preserve">3,85812343,62781</t>
  </si>
  <si>
    <t xml:space="preserve">43.713.83</t>
  </si>
  <si>
    <t xml:space="preserve">CL DU PIC ST LOUP</t>
  </si>
  <si>
    <t xml:space="preserve">3,83190343,70717</t>
  </si>
  <si>
    <t xml:space="preserve">NEPHROLOGIE DIALYSE CENTRE ST GUILHEM</t>
  </si>
  <si>
    <t xml:space="preserve">43.353.23</t>
  </si>
  <si>
    <t xml:space="preserve">POLYCL CHAMPEAU</t>
  </si>
  <si>
    <t xml:space="preserve">3,22706443,346014</t>
  </si>
  <si>
    <t xml:space="preserve">CL ST CLEMENT</t>
  </si>
  <si>
    <t xml:space="preserve">3,83387443,712047</t>
  </si>
  <si>
    <t xml:space="preserve">AIDER SANTE UAD GRABELS SITE CORDIER 1</t>
  </si>
  <si>
    <t xml:space="preserve">3,83124543,646974</t>
  </si>
  <si>
    <t xml:space="preserve">43.633.85</t>
  </si>
  <si>
    <t xml:space="preserve">AIDER SANTE UDM CL JACQUES MIROUZE</t>
  </si>
  <si>
    <t xml:space="preserve">3,850794543,6314144</t>
  </si>
  <si>
    <t xml:space="preserve">43.933.70</t>
  </si>
  <si>
    <t xml:space="preserve">AIDER SANTE UAD UDM POLYCL ST LOUIS</t>
  </si>
  <si>
    <t xml:space="preserve">3,70282343,932439</t>
  </si>
  <si>
    <t xml:space="preserve">43.613.15</t>
  </si>
  <si>
    <t xml:space="preserve">AIDER SANTE UAD BEDARIEUX</t>
  </si>
  <si>
    <t xml:space="preserve">3,15030443,60809</t>
  </si>
  <si>
    <t xml:space="preserve">AIDER SANTE UAD UDM CH CLERMONT HLT</t>
  </si>
  <si>
    <t xml:space="preserve">43.453.66</t>
  </si>
  <si>
    <t xml:space="preserve">AIDER SANTE UAD BOUZIGUES</t>
  </si>
  <si>
    <t xml:space="preserve">3,65509943,451426</t>
  </si>
  <si>
    <t xml:space="preserve">43.323.28</t>
  </si>
  <si>
    <t xml:space="preserve">AIDER SANTE UAD VILLENEUVE LES BEZIERS</t>
  </si>
  <si>
    <t xml:space="preserve">3,27816143,316205</t>
  </si>
  <si>
    <t xml:space="preserve">43.603.91</t>
  </si>
  <si>
    <t xml:space="preserve">CL DU MILLENAIRE</t>
  </si>
  <si>
    <t xml:space="preserve">3,91428743,602492</t>
  </si>
  <si>
    <t xml:space="preserve">43.373.26</t>
  </si>
  <si>
    <t xml:space="preserve">POLYCL ST PRIVAT</t>
  </si>
  <si>
    <t xml:space="preserve">3,25454843,36635</t>
  </si>
  <si>
    <t xml:space="preserve">43.343.26</t>
  </si>
  <si>
    <t xml:space="preserve">NEPHROCARE BEZIERS</t>
  </si>
  <si>
    <t xml:space="preserve">3,25538443,341854</t>
  </si>
  <si>
    <t xml:space="preserve">43.674.13</t>
  </si>
  <si>
    <t xml:space="preserve">AUTODIALYSE DE LUNEL NEPHROCARE LUNEL</t>
  </si>
  <si>
    <t xml:space="preserve">4,12564443,664581</t>
  </si>
  <si>
    <t xml:space="preserve">HAD BEZIERS HAD</t>
  </si>
  <si>
    <t xml:space="preserve">3,22767743,346365</t>
  </si>
  <si>
    <t xml:space="preserve">43.303.49</t>
  </si>
  <si>
    <t xml:space="preserve">UADSA ST GUILHEM PAYS D'AGDE</t>
  </si>
  <si>
    <t xml:space="preserve">3,48662643,298886</t>
  </si>
  <si>
    <t xml:space="preserve">SSR CH BEZIERS</t>
  </si>
  <si>
    <t xml:space="preserve">3,22998343,345854</t>
  </si>
  <si>
    <t xml:space="preserve">ADENE HAD MONTPELLIER</t>
  </si>
  <si>
    <t xml:space="preserve">3,8263943,637723</t>
  </si>
  <si>
    <t xml:space="preserve">HAD HOME SANTE 34</t>
  </si>
  <si>
    <t xml:space="preserve">3,91427343,600853</t>
  </si>
  <si>
    <t xml:space="preserve">43.643.90</t>
  </si>
  <si>
    <t xml:space="preserve">CRF BOURGES</t>
  </si>
  <si>
    <t xml:space="preserve">3,90128343,63605</t>
  </si>
  <si>
    <t xml:space="preserve">GCS HELP</t>
  </si>
  <si>
    <t xml:space="preserve">3,85537543,630415</t>
  </si>
  <si>
    <t xml:space="preserve">AIDER SANTE DIALYSE A DOMICILE GRABELS</t>
  </si>
  <si>
    <t xml:space="preserve">HAD CH BEZIERS</t>
  </si>
  <si>
    <t xml:space="preserve">43.583.86</t>
  </si>
  <si>
    <t xml:space="preserve">POLYCL ST ROCH</t>
  </si>
  <si>
    <t xml:space="preserve">3,861708242943,58279845</t>
  </si>
  <si>
    <t xml:space="preserve">CL LA PERGOLA</t>
  </si>
  <si>
    <t xml:space="preserve">3,23109343,35117</t>
  </si>
  <si>
    <t xml:space="preserve">43.313.14</t>
  </si>
  <si>
    <t xml:space="preserve">CL DU DR JEAN CAUSSE</t>
  </si>
  <si>
    <t xml:space="preserve">3,1405543,313017</t>
  </si>
  <si>
    <t xml:space="preserve">POLYCL DES TROIS VALLEES</t>
  </si>
  <si>
    <t xml:space="preserve">POLYCL PASTEUR</t>
  </si>
  <si>
    <t xml:space="preserve">3,4234243,45642</t>
  </si>
  <si>
    <t xml:space="preserve">43.373.25</t>
  </si>
  <si>
    <t xml:space="preserve">CRF LE VAL D'ORB</t>
  </si>
  <si>
    <t xml:space="preserve">3,24846443,366951</t>
  </si>
  <si>
    <t xml:space="preserve">43.603.08</t>
  </si>
  <si>
    <t xml:space="preserve">CRF STER LAMALOU LES BAINS</t>
  </si>
  <si>
    <t xml:space="preserve">3,08003343,59489</t>
  </si>
  <si>
    <t xml:space="preserve">43.593.08</t>
  </si>
  <si>
    <t xml:space="preserve">CH PAUL COSTE FLORET</t>
  </si>
  <si>
    <t xml:space="preserve">3,08220443,592416</t>
  </si>
  <si>
    <t xml:space="preserve">MAISON DE REPOS LE COLOMBIER</t>
  </si>
  <si>
    <t xml:space="preserve">3,07948843,602412</t>
  </si>
  <si>
    <t xml:space="preserve">43.303.48</t>
  </si>
  <si>
    <t xml:space="preserve">HOPITAL ST LOUP HBT AGDE</t>
  </si>
  <si>
    <t xml:space="preserve">3,48373743,298915</t>
  </si>
  <si>
    <t xml:space="preserve">43.623.16</t>
  </si>
  <si>
    <t xml:space="preserve">CH BEDARIEUX</t>
  </si>
  <si>
    <t xml:space="preserve">3,16111343,618743</t>
  </si>
  <si>
    <t xml:space="preserve">CHU/ CHS LA COLOMBIERE CHU MONTPELLIER</t>
  </si>
  <si>
    <t xml:space="preserve">43.733.30</t>
  </si>
  <si>
    <t xml:space="preserve">CL DU SOUFFLE LA VALLONIE</t>
  </si>
  <si>
    <t xml:space="preserve">3,30442143,732549</t>
  </si>
  <si>
    <t xml:space="preserve">43.613.85</t>
  </si>
  <si>
    <t xml:space="preserve">CL BEAU SOLEIL</t>
  </si>
  <si>
    <t xml:space="preserve">3,8505543,610306</t>
  </si>
  <si>
    <t xml:space="preserve">43.643.89</t>
  </si>
  <si>
    <t xml:space="preserve">CL DU PARC</t>
  </si>
  <si>
    <t xml:space="preserve">3,89139843,63562</t>
  </si>
  <si>
    <t xml:space="preserve">CL CLEMENTVILLE</t>
  </si>
  <si>
    <t xml:space="preserve">3,851864243,613054299</t>
  </si>
  <si>
    <t xml:space="preserve">CL ST LOUIS</t>
  </si>
  <si>
    <t xml:space="preserve">CL VIA DOMITIA</t>
  </si>
  <si>
    <t xml:space="preserve">43.413.70</t>
  </si>
  <si>
    <t xml:space="preserve">POLYCL STE THERESE</t>
  </si>
  <si>
    <t xml:space="preserve">3,7038343,408403</t>
  </si>
  <si>
    <t xml:space="preserve">43.623.87</t>
  </si>
  <si>
    <t xml:space="preserve">CL RECH</t>
  </si>
  <si>
    <t xml:space="preserve">3,86562243,619404</t>
  </si>
  <si>
    <t xml:space="preserve">43.653.84</t>
  </si>
  <si>
    <t xml:space="preserve">CLINIQUE LA LIRONDE</t>
  </si>
  <si>
    <t xml:space="preserve">3,84337543,649604</t>
  </si>
  <si>
    <t xml:space="preserve">43.724.10</t>
  </si>
  <si>
    <t xml:space="preserve">CL STELLA</t>
  </si>
  <si>
    <t xml:space="preserve">4,09972543,716164</t>
  </si>
  <si>
    <t xml:space="preserve">43.653.70</t>
  </si>
  <si>
    <t xml:space="preserve">CL ST ANTOINE</t>
  </si>
  <si>
    <t xml:space="preserve">3,69685743,651048</t>
  </si>
  <si>
    <t xml:space="preserve">43.564.09</t>
  </si>
  <si>
    <t xml:space="preserve">CL MUTUALISTE JEAN LEON</t>
  </si>
  <si>
    <t xml:space="preserve">4,09068843,560646</t>
  </si>
  <si>
    <t xml:space="preserve">43.633.89</t>
  </si>
  <si>
    <t xml:space="preserve">NEPHROCARE CASTELNAU LE PARC</t>
  </si>
  <si>
    <t xml:space="preserve">3,8913243,634287</t>
  </si>
  <si>
    <t xml:space="preserve">43.583.82</t>
  </si>
  <si>
    <t xml:space="preserve">CL LE CASTELET</t>
  </si>
  <si>
    <t xml:space="preserve">3,82161643,58037</t>
  </si>
  <si>
    <t xml:space="preserve">43.583.76</t>
  </si>
  <si>
    <t xml:space="preserve">CL ST MARTIN VIGNOGOUL</t>
  </si>
  <si>
    <t xml:space="preserve">3,7618243,584272</t>
  </si>
  <si>
    <t xml:space="preserve">43.633.91</t>
  </si>
  <si>
    <t xml:space="preserve">CL DU MAS DE ROCHET</t>
  </si>
  <si>
    <t xml:space="preserve">3,90783143,626317</t>
  </si>
  <si>
    <t xml:space="preserve">CRF LA PETITE PAIX</t>
  </si>
  <si>
    <t xml:space="preserve">3,08083843,595735</t>
  </si>
  <si>
    <t xml:space="preserve">CHU/ HOPITAL ST ELOI CHU MONTPELLIER</t>
  </si>
  <si>
    <t xml:space="preserve">3,86120543,629339</t>
  </si>
  <si>
    <t xml:space="preserve">CHU/ HOPITAL GUI DE CHAULIAC CHU MTP</t>
  </si>
  <si>
    <t xml:space="preserve">43.643.86</t>
  </si>
  <si>
    <t xml:space="preserve">CHU/ CENTRE BELLEVUE CHU MONTPELLIER</t>
  </si>
  <si>
    <t xml:space="preserve">3,85806543,640849</t>
  </si>
  <si>
    <t xml:space="preserve">CHU/ HOPITAL LAPEYRONIE CHU MONTPELLIER</t>
  </si>
  <si>
    <t xml:space="preserve">3,85304689443,63096566</t>
  </si>
  <si>
    <t xml:space="preserve">CL FONTFROIDE</t>
  </si>
  <si>
    <t xml:space="preserve">3,83093243,639062</t>
  </si>
  <si>
    <t xml:space="preserve">43.403.66</t>
  </si>
  <si>
    <t xml:space="preserve">USLD LES PERGOLINES HBT SETE</t>
  </si>
  <si>
    <t xml:space="preserve">3,65899843,400635</t>
  </si>
  <si>
    <t xml:space="preserve">CRF STER ST CLEMENT DE RIVIERE</t>
  </si>
  <si>
    <t xml:space="preserve">43.603.90</t>
  </si>
  <si>
    <t xml:space="preserve">CHU/ HOPITAL ARNAUD DE VILLENEUVE CHU MPT</t>
  </si>
  <si>
    <t xml:space="preserve">3,89687443,59848</t>
  </si>
  <si>
    <t xml:space="preserve">43.643.84</t>
  </si>
  <si>
    <t xml:space="preserve">CENTRE DU MELEZET</t>
  </si>
  <si>
    <t xml:space="preserve">3,83461743,637375</t>
  </si>
  <si>
    <t xml:space="preserve">CENTRE CONVALESCENCE LE PECH DU SOLEIL</t>
  </si>
  <si>
    <t xml:space="preserve">47.84-1.68</t>
  </si>
  <si>
    <t xml:space="preserve">HOPITAL ST THOMAS DE VILLENEUVE BAIN</t>
  </si>
  <si>
    <t xml:space="preserve">-1,68251259947,840838</t>
  </si>
  <si>
    <t xml:space="preserve">48.63-2.07</t>
  </si>
  <si>
    <t xml:space="preserve">HOPITAL ARTHUR GARDINER</t>
  </si>
  <si>
    <t xml:space="preserve">-2,06586148,632627</t>
  </si>
  <si>
    <t xml:space="preserve">48.15-1.69</t>
  </si>
  <si>
    <t xml:space="preserve">CHP SAINT GREGOIRE</t>
  </si>
  <si>
    <t xml:space="preserve">-1,68704948,145076</t>
  </si>
  <si>
    <t xml:space="preserve">48.10-1.71</t>
  </si>
  <si>
    <t xml:space="preserve">CLINIQUE MUTUALISTE DE LA SAGESSE</t>
  </si>
  <si>
    <t xml:space="preserve">-1,71169548,100846</t>
  </si>
  <si>
    <t xml:space="preserve">48.64-2.01</t>
  </si>
  <si>
    <t xml:space="preserve">CENTRE HOSPITALIER SAINT-MALO</t>
  </si>
  <si>
    <t xml:space="preserve">-2,00929748,63794</t>
  </si>
  <si>
    <t xml:space="preserve">48.36-1.19</t>
  </si>
  <si>
    <t xml:space="preserve">C.H FOUGERES</t>
  </si>
  <si>
    <t xml:space="preserve">-1,19346348,358442</t>
  </si>
  <si>
    <t xml:space="preserve">47.65-2.08</t>
  </si>
  <si>
    <t xml:space="preserve">CHIRC SITE REDON</t>
  </si>
  <si>
    <t xml:space="preserve">-2,08078347,65397</t>
  </si>
  <si>
    <t xml:space="preserve">48.12-1.23</t>
  </si>
  <si>
    <t xml:space="preserve">CENTRE HOSPITALIER VITRE</t>
  </si>
  <si>
    <t xml:space="preserve">-1,22900848,122503</t>
  </si>
  <si>
    <t xml:space="preserve">48.63-1.99</t>
  </si>
  <si>
    <t xml:space="preserve">CLINIQUE DE LA COTE D'EMERAUDE</t>
  </si>
  <si>
    <t xml:space="preserve">-1,98463448,625636</t>
  </si>
  <si>
    <t xml:space="preserve">48.41-1.73</t>
  </si>
  <si>
    <t xml:space="preserve">CENTRE LOCAL HOSPITALIER SAINT JOSEPH</t>
  </si>
  <si>
    <t xml:space="preserve">-1,72627348,411631</t>
  </si>
  <si>
    <t xml:space="preserve">47.95-1.24</t>
  </si>
  <si>
    <t xml:space="preserve">CENTRE HOSPITALIER LA GUERCHE DE BGNE</t>
  </si>
  <si>
    <t xml:space="preserve">-1,24239247,945093</t>
  </si>
  <si>
    <t xml:space="preserve">48.11-1.65</t>
  </si>
  <si>
    <t xml:space="preserve">C.H. GUILLAUME REGNIER RENNES</t>
  </si>
  <si>
    <t xml:space="preserve">-1,65391148,110363</t>
  </si>
  <si>
    <t xml:space="preserve">48.41-1.36</t>
  </si>
  <si>
    <t xml:space="preserve">CH DES MARCHES DE BRETAGNE SAINT BRICE</t>
  </si>
  <si>
    <t xml:space="preserve">-1,36213248,408546</t>
  </si>
  <si>
    <t xml:space="preserve">47.96-1.50</t>
  </si>
  <si>
    <t xml:space="preserve">CH DE LA ROCHE AUX FÉES JANZE</t>
  </si>
  <si>
    <t xml:space="preserve">-1,49962747,960852</t>
  </si>
  <si>
    <t xml:space="preserve">47.73-1.73</t>
  </si>
  <si>
    <t xml:space="preserve">CENTRE HOSPITALIER GRAND-FOUGERAY</t>
  </si>
  <si>
    <t xml:space="preserve">-1,73328647,725559</t>
  </si>
  <si>
    <t xml:space="preserve">48.14-1.95</t>
  </si>
  <si>
    <t xml:space="preserve">CENTRE HOSPITALIER MONTFORT-SUR-MEU</t>
  </si>
  <si>
    <t xml:space="preserve">-1,95134548,137995</t>
  </si>
  <si>
    <t xml:space="preserve">48.46-1.48</t>
  </si>
  <si>
    <t xml:space="preserve">CH DES MARCHES DE BRETAGNE - ANTRAIN</t>
  </si>
  <si>
    <t xml:space="preserve">-1,4805748,456742</t>
  </si>
  <si>
    <t xml:space="preserve">48.19-2.20</t>
  </si>
  <si>
    <t xml:space="preserve">CENTRE HOSPITALIER ST MEEN LE GRAND</t>
  </si>
  <si>
    <t xml:space="preserve">-2,20118948,187217</t>
  </si>
  <si>
    <t xml:space="preserve">48.12-1.70</t>
  </si>
  <si>
    <t xml:space="preserve">CHU/ CHRU RENNES SITE PONTCHAILLOU</t>
  </si>
  <si>
    <t xml:space="preserve">-1,69742748,116168</t>
  </si>
  <si>
    <t xml:space="preserve">48.02-1.72</t>
  </si>
  <si>
    <t xml:space="preserve">CLINIQUE DU MOULIN</t>
  </si>
  <si>
    <t xml:space="preserve">-1,72437348,019814</t>
  </si>
  <si>
    <t xml:space="preserve">48.12-1.68</t>
  </si>
  <si>
    <t xml:space="preserve">CLINIQUE DE L'ESPERANCE</t>
  </si>
  <si>
    <t xml:space="preserve">-1,67584448,115853</t>
  </si>
  <si>
    <t xml:space="preserve">48.10-1.66</t>
  </si>
  <si>
    <t xml:space="preserve">CLINIQUE SAINT YVES</t>
  </si>
  <si>
    <t xml:space="preserve">-1,66188148,101231</t>
  </si>
  <si>
    <t xml:space="preserve">48.12-1.64</t>
  </si>
  <si>
    <t xml:space="preserve">CLINIQUE FSEF RENNES BEAULIEU</t>
  </si>
  <si>
    <t xml:space="preserve">-1,63764748,122708</t>
  </si>
  <si>
    <t xml:space="preserve">48.11-1.67</t>
  </si>
  <si>
    <t xml:space="preserve">POLE MPR SAINT HELIER</t>
  </si>
  <si>
    <t xml:space="preserve">-1,66962948,106732</t>
  </si>
  <si>
    <t xml:space="preserve">48.11-1.70</t>
  </si>
  <si>
    <t xml:space="preserve">CTRE SSRAA L'ESCALE</t>
  </si>
  <si>
    <t xml:space="preserve">-1,70250448,108694</t>
  </si>
  <si>
    <t xml:space="preserve">48.09-1.66</t>
  </si>
  <si>
    <t xml:space="preserve">CENTRE RÉADAPTATION ESCALE THÉBAUDAIS</t>
  </si>
  <si>
    <t xml:space="preserve">-1,66317148,091602</t>
  </si>
  <si>
    <t xml:space="preserve">48.14-1.69</t>
  </si>
  <si>
    <t xml:space="preserve">CENTRE DE DIALYSE AMBULATOIRE AUB</t>
  </si>
  <si>
    <t xml:space="preserve">-1,68812448,143276</t>
  </si>
  <si>
    <t xml:space="preserve">C.R.L.C.C. EUGENE MARQUIS</t>
  </si>
  <si>
    <t xml:space="preserve">-1,70199348,121394</t>
  </si>
  <si>
    <t xml:space="preserve">48.52-1.77</t>
  </si>
  <si>
    <t xml:space="preserve">MRC ST THOMAS VILLENEUVE BAGUER</t>
  </si>
  <si>
    <t xml:space="preserve">-1,77163448,52427</t>
  </si>
  <si>
    <t xml:space="preserve">48.09-1.62</t>
  </si>
  <si>
    <t xml:space="preserve">POLE GERIATRIQUE RENNAIS</t>
  </si>
  <si>
    <t xml:space="preserve">-1,615268348,0862212</t>
  </si>
  <si>
    <t xml:space="preserve">48.13-1.63</t>
  </si>
  <si>
    <t xml:space="preserve">HOPITAL PRIVE SEVIGNE</t>
  </si>
  <si>
    <t xml:space="preserve">-1,62677848,130355</t>
  </si>
  <si>
    <t xml:space="preserve">48.14-1.66</t>
  </si>
  <si>
    <t xml:space="preserve">CHU/ CHRU RENNES SITE LA TAUVRAIS</t>
  </si>
  <si>
    <t xml:space="preserve">-1,66159748,137977</t>
  </si>
  <si>
    <t xml:space="preserve">CHU/ CHRU RENNES SITE HOPITAL SUD</t>
  </si>
  <si>
    <t xml:space="preserve">-1,6598248,084664</t>
  </si>
  <si>
    <t xml:space="preserve">48.05-1.60</t>
  </si>
  <si>
    <t xml:space="preserve">CENTRE DE READAPTATION DU PATIS FRAUX</t>
  </si>
  <si>
    <t xml:space="preserve">-1,60038448,044711</t>
  </si>
  <si>
    <t xml:space="preserve">48.63-2.01</t>
  </si>
  <si>
    <t xml:space="preserve">USLD LA BRIANTAIS CH ST MALO</t>
  </si>
  <si>
    <t xml:space="preserve">-2,00930148,626505</t>
  </si>
  <si>
    <t xml:space="preserve">48.13-1.21</t>
  </si>
  <si>
    <t xml:space="preserve">SERVICE DE S.S.R. - CH VITRÉ</t>
  </si>
  <si>
    <t xml:space="preserve">-1,2058748,124605</t>
  </si>
  <si>
    <t xml:space="preserve">UNITE AUTODIALYSE SAINT MALO - AUB</t>
  </si>
  <si>
    <t xml:space="preserve">-2,01132748,629351</t>
  </si>
  <si>
    <t xml:space="preserve">48.11-1.66</t>
  </si>
  <si>
    <t xml:space="preserve">RESIDENCE DU TERTRE DE JOUE</t>
  </si>
  <si>
    <t xml:space="preserve">-1,65624348,112046</t>
  </si>
  <si>
    <t xml:space="preserve">48.12-1.69</t>
  </si>
  <si>
    <t xml:space="preserve">UNITE DIALYSE PONTCHAILLOU RENNES AUB</t>
  </si>
  <si>
    <t xml:space="preserve">-1,6927948,119813</t>
  </si>
  <si>
    <t xml:space="preserve">48.65-2.03</t>
  </si>
  <si>
    <t xml:space="preserve">UNITE DIALYSE BROUSSAIS SAINT MALO AUB</t>
  </si>
  <si>
    <t xml:space="preserve">-2,02638148,647893</t>
  </si>
  <si>
    <t xml:space="preserve">48.68-1.87</t>
  </si>
  <si>
    <t xml:space="preserve">CH DES PRES BOSGERS CANCALE</t>
  </si>
  <si>
    <t xml:space="preserve">-1,866459848,6832588</t>
  </si>
  <si>
    <t xml:space="preserve">UNITE AUTODIALYSE DINARD - AUB</t>
  </si>
  <si>
    <t xml:space="preserve">47.66-2.07</t>
  </si>
  <si>
    <t xml:space="preserve">UNITE DIALYSE REDON - AUB</t>
  </si>
  <si>
    <t xml:space="preserve">-2,06558229947,6609908</t>
  </si>
  <si>
    <t xml:space="preserve">UNITE DIALYSE FOUGERES AUB</t>
  </si>
  <si>
    <t xml:space="preserve">48.11-1.68</t>
  </si>
  <si>
    <t xml:space="preserve">HAD 35</t>
  </si>
  <si>
    <t xml:space="preserve">-1,680019748,1113387</t>
  </si>
  <si>
    <t xml:space="preserve">48.00-1.70</t>
  </si>
  <si>
    <t xml:space="preserve">CLINIQUE PHILAE</t>
  </si>
  <si>
    <t xml:space="preserve">-1,6947848,00034</t>
  </si>
  <si>
    <t xml:space="preserve">48.63-1.98</t>
  </si>
  <si>
    <t xml:space="preserve">HAD SAINT MALO DINAN</t>
  </si>
  <si>
    <t xml:space="preserve">-1,98417448,624773</t>
  </si>
  <si>
    <t xml:space="preserve">48.15-1.71</t>
  </si>
  <si>
    <t xml:space="preserve">UNITE DIALYSE MONTGERMONT AUB</t>
  </si>
  <si>
    <t xml:space="preserve">-1,71306648,152092</t>
  </si>
  <si>
    <t xml:space="preserve">46.962.00</t>
  </si>
  <si>
    <t xml:space="preserve">CH LA TOUR BLANCHE - ISSOUDUN</t>
  </si>
  <si>
    <t xml:space="preserve">1,99558146,95689</t>
  </si>
  <si>
    <t xml:space="preserve">46.821.70</t>
  </si>
  <si>
    <t xml:space="preserve">1,69683146,815442</t>
  </si>
  <si>
    <t xml:space="preserve">46.801.70</t>
  </si>
  <si>
    <t xml:space="preserve">CH CHATEAUROUX</t>
  </si>
  <si>
    <t xml:space="preserve">1,69797146,798744</t>
  </si>
  <si>
    <t xml:space="preserve">46.571.99</t>
  </si>
  <si>
    <t xml:space="preserve">CH LA CHATRE</t>
  </si>
  <si>
    <t xml:space="preserve">1,98469146,567194</t>
  </si>
  <si>
    <t xml:space="preserve">CH DU BLANC</t>
  </si>
  <si>
    <t xml:space="preserve">1,698687446,7970236</t>
  </si>
  <si>
    <t xml:space="preserve">47.161.57</t>
  </si>
  <si>
    <t xml:space="preserve">CH SAINT CHARLES DE VALENCAY</t>
  </si>
  <si>
    <t xml:space="preserve">1,572645247,1621917</t>
  </si>
  <si>
    <t xml:space="preserve">46.891.42</t>
  </si>
  <si>
    <t xml:space="preserve">CH SAINT-ROCH BUZANCAIS</t>
  </si>
  <si>
    <t xml:space="preserve">1,4210146,893011</t>
  </si>
  <si>
    <t xml:space="preserve">46.991.17</t>
  </si>
  <si>
    <t xml:space="preserve">CH CHATILLON SUR INDRE</t>
  </si>
  <si>
    <t xml:space="preserve">1,16469246,9888</t>
  </si>
  <si>
    <t xml:space="preserve">46.631.47</t>
  </si>
  <si>
    <t xml:space="preserve">CLINIQUE DU HAUT-CLUZEAU</t>
  </si>
  <si>
    <t xml:space="preserve">1,46727146,631198</t>
  </si>
  <si>
    <t xml:space="preserve">46.981.61</t>
  </si>
  <si>
    <t xml:space="preserve">CH LEVROUX</t>
  </si>
  <si>
    <t xml:space="preserve">1,61162446,981621</t>
  </si>
  <si>
    <t xml:space="preserve">CENTRE NÉPHRO. CHÂTEAUROUX-CH ISSOUDUN</t>
  </si>
  <si>
    <t xml:space="preserve">46.801.69</t>
  </si>
  <si>
    <t xml:space="preserve">CTRE NÉPHRO CHÂTEAUROUX-CH CHATEAUROUX</t>
  </si>
  <si>
    <t xml:space="preserve">1,69212946,796356</t>
  </si>
  <si>
    <t xml:space="preserve">46.482.01</t>
  </si>
  <si>
    <t xml:space="preserve">CTRE CONV. &amp; DIET.MANOIR EN BERRY</t>
  </si>
  <si>
    <t xml:space="preserve">2,0072146,484453</t>
  </si>
  <si>
    <t xml:space="preserve">46.791.71</t>
  </si>
  <si>
    <t xml:space="preserve">CH CHATEAUROUX SSR ZAC DES CHEVALIERS</t>
  </si>
  <si>
    <t xml:space="preserve">1,708044146,7939743</t>
  </si>
  <si>
    <t xml:space="preserve">CH ISSOUDUN - SITE LES ARCADES</t>
  </si>
  <si>
    <t xml:space="preserve">46.771.67</t>
  </si>
  <si>
    <t xml:space="preserve">CTRE DEPT GERIATRIQUE LES GRANDS CHENE</t>
  </si>
  <si>
    <t xml:space="preserve">1,67196946,774426</t>
  </si>
  <si>
    <t xml:space="preserve">47.200.33</t>
  </si>
  <si>
    <t xml:space="preserve">CLINIQUE JEANNE D'ARC - ST BENOIT</t>
  </si>
  <si>
    <t xml:space="preserve">0,32524747,202311</t>
  </si>
  <si>
    <t xml:space="preserve">47.400.69</t>
  </si>
  <si>
    <t xml:space="preserve">NCT+ SITE SAINT-GATIEN</t>
  </si>
  <si>
    <t xml:space="preserve">0,693037747,3955901</t>
  </si>
  <si>
    <t xml:space="preserve">47.430.67</t>
  </si>
  <si>
    <t xml:space="preserve">NCT+ ST GATIEN ALLIANCE - ET</t>
  </si>
  <si>
    <t xml:space="preserve">0,66951847,433285</t>
  </si>
  <si>
    <t xml:space="preserve">47.230.75</t>
  </si>
  <si>
    <t xml:space="preserve">CLINIQUE VONTES</t>
  </si>
  <si>
    <t xml:space="preserve">0,752802947,231302199</t>
  </si>
  <si>
    <t xml:space="preserve">47.330.69</t>
  </si>
  <si>
    <t xml:space="preserve">CLINIQUE RONSARD</t>
  </si>
  <si>
    <t xml:space="preserve">0,691162599947,333745</t>
  </si>
  <si>
    <t xml:space="preserve">47.560.66</t>
  </si>
  <si>
    <t xml:space="preserve">CLINIQUE DU VAL DE LOIRE</t>
  </si>
  <si>
    <t xml:space="preserve">0,66151647,559255</t>
  </si>
  <si>
    <t xml:space="preserve">47.410.69</t>
  </si>
  <si>
    <t xml:space="preserve">CLINIQUE VELPEAU</t>
  </si>
  <si>
    <t xml:space="preserve">0,68876447,406559</t>
  </si>
  <si>
    <t xml:space="preserve">47.231.10</t>
  </si>
  <si>
    <t xml:space="preserve">A. N. A. S. LE COURBAT</t>
  </si>
  <si>
    <t xml:space="preserve">1,10359447,228692</t>
  </si>
  <si>
    <t xml:space="preserve">47.360.67</t>
  </si>
  <si>
    <t xml:space="preserve">CRF CLOS ST VICTOR - JOUÉ LÈS TOURS</t>
  </si>
  <si>
    <t xml:space="preserve">0,66721447,358701</t>
  </si>
  <si>
    <t xml:space="preserve">47.421.00</t>
  </si>
  <si>
    <t xml:space="preserve">FONDATION L'ELAN RETROUVE CTRE MALVAU</t>
  </si>
  <si>
    <t xml:space="preserve">0,99774547,418354</t>
  </si>
  <si>
    <t xml:space="preserve">47.440.64</t>
  </si>
  <si>
    <t xml:space="preserve">CRF BEL AIR</t>
  </si>
  <si>
    <t xml:space="preserve">0,63931247,437959</t>
  </si>
  <si>
    <t xml:space="preserve">47.390.68</t>
  </si>
  <si>
    <t xml:space="preserve">CHU/ CHRU CLOCHEVILLE - TOURS</t>
  </si>
  <si>
    <t xml:space="preserve">0,68068147,389259</t>
  </si>
  <si>
    <t xml:space="preserve">47.410.71</t>
  </si>
  <si>
    <t xml:space="preserve">CHU/ CTRE CONVAL. L'ERMITAGE CHRU TOURS</t>
  </si>
  <si>
    <t xml:space="preserve">0,70499747,405611</t>
  </si>
  <si>
    <t xml:space="preserve">47.180.28</t>
  </si>
  <si>
    <t xml:space="preserve">CH DU CHINONAIS</t>
  </si>
  <si>
    <t xml:space="preserve">0,27492747,183056</t>
  </si>
  <si>
    <t xml:space="preserve">47.590.92</t>
  </si>
  <si>
    <t xml:space="preserve">CHIC CHÂTEAU-RENAULT HÔP DR J.DELANEAU</t>
  </si>
  <si>
    <t xml:space="preserve">0,91466147,588106</t>
  </si>
  <si>
    <t xml:space="preserve">47.390.67</t>
  </si>
  <si>
    <t xml:space="preserve">CHU/ CHRU BRETONNEAU - TOURS</t>
  </si>
  <si>
    <t xml:space="preserve">0,66955547,387193</t>
  </si>
  <si>
    <t xml:space="preserve">47.410.98</t>
  </si>
  <si>
    <t xml:space="preserve">CHIC - AMBOISE- HÔPITAL ROBERT DEBRÉ</t>
  </si>
  <si>
    <t xml:space="preserve">0,98121947,406073</t>
  </si>
  <si>
    <t xml:space="preserve">47.131.00</t>
  </si>
  <si>
    <t xml:space="preserve">CH PAUL MARTINAIS - LOCHES</t>
  </si>
  <si>
    <t xml:space="preserve">1,00193547,128775</t>
  </si>
  <si>
    <t xml:space="preserve">CH LOUIS SEVESTRE</t>
  </si>
  <si>
    <t xml:space="preserve">47.400.56</t>
  </si>
  <si>
    <t xml:space="preserve">CH DE LUYNES - ET</t>
  </si>
  <si>
    <t xml:space="preserve">0,55526847,395073</t>
  </si>
  <si>
    <t xml:space="preserve">47.110.61</t>
  </si>
  <si>
    <t xml:space="preserve">CH SAINTE MAURE DE TOURAINE</t>
  </si>
  <si>
    <t xml:space="preserve">0,61289747,105123</t>
  </si>
  <si>
    <t xml:space="preserve">A.R.A.U.C.O. CHRU BRETONNEAU</t>
  </si>
  <si>
    <t xml:space="preserve">47.120.98</t>
  </si>
  <si>
    <t xml:space="preserve">USSR PERSONNES AGEES CH DE LOCHES</t>
  </si>
  <si>
    <t xml:space="preserve">0,974822044347,116109609</t>
  </si>
  <si>
    <t xml:space="preserve">47.350.71</t>
  </si>
  <si>
    <t xml:space="preserve">CHU/ CHRU TROUSSEAU - CHAMBRAY</t>
  </si>
  <si>
    <t xml:space="preserve">0,70904147,346878</t>
  </si>
  <si>
    <t xml:space="preserve">CHU/ CENTRE PSY.UNIVERSITAIRE-CHRU TOURS</t>
  </si>
  <si>
    <t xml:space="preserve">0,6928147,402319</t>
  </si>
  <si>
    <t xml:space="preserve">47.340.69</t>
  </si>
  <si>
    <t xml:space="preserve">PÔLE SANTÉ LÉONARD DE VINCI</t>
  </si>
  <si>
    <t xml:space="preserve">0,69061247,335969</t>
  </si>
  <si>
    <t xml:space="preserve">47.360.68</t>
  </si>
  <si>
    <t xml:space="preserve">HAD VAL DE LOIRE</t>
  </si>
  <si>
    <t xml:space="preserve">0,682004947,3637149</t>
  </si>
  <si>
    <t xml:space="preserve">47.220.32</t>
  </si>
  <si>
    <t xml:space="preserve">GCS CHIRURGIE EN CHINONAIS - ET</t>
  </si>
  <si>
    <t xml:space="preserve">0,321787547,2210296</t>
  </si>
  <si>
    <t xml:space="preserve">47.330.62</t>
  </si>
  <si>
    <t xml:space="preserve">MRF BOIS GIBERT</t>
  </si>
  <si>
    <t xml:space="preserve">0,61458947,328717999</t>
  </si>
  <si>
    <t xml:space="preserve">47.220.30</t>
  </si>
  <si>
    <t xml:space="preserve">A.R.A.U.C.O. CHINON</t>
  </si>
  <si>
    <t xml:space="preserve">0,30149247,214762</t>
  </si>
  <si>
    <t xml:space="preserve">47.420.66</t>
  </si>
  <si>
    <t xml:space="preserve">SERVICE USLD PSY BATIMENT LE CEDRE</t>
  </si>
  <si>
    <t xml:space="preserve">0,656346699947,4177846</t>
  </si>
  <si>
    <t xml:space="preserve">A.R.A.U.C.O. PÔLE SANTÉ LEONARD VINCI</t>
  </si>
  <si>
    <t xml:space="preserve">A.R.A.U.C.O. LOCHES</t>
  </si>
  <si>
    <t xml:space="preserve">47.380.69</t>
  </si>
  <si>
    <t xml:space="preserve">ASSAD HAD D'INDRE ET LOIRE</t>
  </si>
  <si>
    <t xml:space="preserve">0,69067247,381163</t>
  </si>
  <si>
    <t xml:space="preserve">A.R.A.U.C.O. CHÂTEAU-RENAULT</t>
  </si>
  <si>
    <t xml:space="preserve">0,91740547,588491</t>
  </si>
  <si>
    <t xml:space="preserve">47.460.71</t>
  </si>
  <si>
    <t xml:space="preserve">A.R.A.U.C.O. NOTRE-DAME-D'OÉ</t>
  </si>
  <si>
    <t xml:space="preserve">0,71167747,458442</t>
  </si>
  <si>
    <t xml:space="preserve">45.145.83</t>
  </si>
  <si>
    <t xml:space="preserve">CH RHUMATOLOGIQUE D'URIAGE</t>
  </si>
  <si>
    <t xml:space="preserve">5,83069845,139471</t>
  </si>
  <si>
    <t xml:space="preserve">44.915.79</t>
  </si>
  <si>
    <t xml:space="preserve">CH FABRICE MARCHIOL LA MURE</t>
  </si>
  <si>
    <t xml:space="preserve">5,79390644,905286</t>
  </si>
  <si>
    <t xml:space="preserve">45.605.25</t>
  </si>
  <si>
    <t xml:space="preserve">CH PIERRE OUDOT BOURGOIN JALLIEU</t>
  </si>
  <si>
    <t xml:space="preserve">5,24616245,595748</t>
  </si>
  <si>
    <t xml:space="preserve">45.545.66</t>
  </si>
  <si>
    <t xml:space="preserve">CH YVES TOURAINE</t>
  </si>
  <si>
    <t xml:space="preserve">5,66056245,536862</t>
  </si>
  <si>
    <t xml:space="preserve">45.355.50</t>
  </si>
  <si>
    <t xml:space="preserve">CH DE RIVES</t>
  </si>
  <si>
    <t xml:space="preserve">5,50036145,353065</t>
  </si>
  <si>
    <t xml:space="preserve">45.195.73</t>
  </si>
  <si>
    <t xml:space="preserve">CHU/ HOPITAL NORD - CHU38</t>
  </si>
  <si>
    <t xml:space="preserve">5,72628145,186875</t>
  </si>
  <si>
    <t xml:space="preserve">45.305.48</t>
  </si>
  <si>
    <t xml:space="preserve">CH DE TULLINS SITE PERRET</t>
  </si>
  <si>
    <t xml:space="preserve">5,48430345,299933</t>
  </si>
  <si>
    <t xml:space="preserve">45.155.32</t>
  </si>
  <si>
    <t xml:space="preserve">CH DE SAINT MARCELLIN</t>
  </si>
  <si>
    <t xml:space="preserve">5,32228845,152698</t>
  </si>
  <si>
    <t xml:space="preserve">45.395.74</t>
  </si>
  <si>
    <t xml:space="preserve">CH DE SAINT LAURENT DU PONT</t>
  </si>
  <si>
    <t xml:space="preserve">5,74322245,392448</t>
  </si>
  <si>
    <t xml:space="preserve">45.465.63</t>
  </si>
  <si>
    <t xml:space="preserve">CH DE SAINT GEOIRE EN VALDAINE</t>
  </si>
  <si>
    <t xml:space="preserve">5,62896545,458434</t>
  </si>
  <si>
    <t xml:space="preserve">45.235.68</t>
  </si>
  <si>
    <t xml:space="preserve">CH ALPES ISERE</t>
  </si>
  <si>
    <t xml:space="preserve">5,67547345,23444</t>
  </si>
  <si>
    <t xml:space="preserve">45.345.06</t>
  </si>
  <si>
    <t xml:space="preserve">CH LUZY DUFEILLANT</t>
  </si>
  <si>
    <t xml:space="preserve">5,05762945,339119</t>
  </si>
  <si>
    <t xml:space="preserve">45.534.88</t>
  </si>
  <si>
    <t xml:space="preserve">CH LUCIEN HUSSEL DE VIENNE</t>
  </si>
  <si>
    <t xml:space="preserve">4,88064445,533673</t>
  </si>
  <si>
    <t xml:space="preserve">45.575.45</t>
  </si>
  <si>
    <t xml:space="preserve">CH DE LA TOUR DU PIN</t>
  </si>
  <si>
    <t xml:space="preserve">5,44743545,569773</t>
  </si>
  <si>
    <t xml:space="preserve">45.685.46</t>
  </si>
  <si>
    <t xml:space="preserve">CH DE MORESTEL</t>
  </si>
  <si>
    <t xml:space="preserve">5,46292945,679689</t>
  </si>
  <si>
    <t xml:space="preserve">45.375.59</t>
  </si>
  <si>
    <t xml:space="preserve">HOPITAL DE VOIRON - CHU38</t>
  </si>
  <si>
    <t xml:space="preserve">5,59204345,369888</t>
  </si>
  <si>
    <t xml:space="preserve">45.374.81</t>
  </si>
  <si>
    <t xml:space="preserve">AURAL - ROUSSILLON</t>
  </si>
  <si>
    <t xml:space="preserve">4,81252645,369646</t>
  </si>
  <si>
    <t xml:space="preserve">CALYDIAL - CH DE VIENNE</t>
  </si>
  <si>
    <t xml:space="preserve">4,88035645,533443</t>
  </si>
  <si>
    <t xml:space="preserve">45.595.28</t>
  </si>
  <si>
    <t xml:space="preserve">AURAL UNITE DIALYSE CH BOURGOIN</t>
  </si>
  <si>
    <t xml:space="preserve">5,28113545,587114</t>
  </si>
  <si>
    <t xml:space="preserve">ANNEXE DU CTRE DE SOINS DE VIRIEU</t>
  </si>
  <si>
    <t xml:space="preserve">45.155.73</t>
  </si>
  <si>
    <t xml:space="preserve">KORIAN LES GRANGES</t>
  </si>
  <si>
    <t xml:space="preserve">5,728437145,1525159</t>
  </si>
  <si>
    <t xml:space="preserve">HAD SOINS ET SANTE BOURGOIN</t>
  </si>
  <si>
    <t xml:space="preserve">45.185.76</t>
  </si>
  <si>
    <t xml:space="preserve">CENTRE MEDICAL ROCHEPLANE</t>
  </si>
  <si>
    <t xml:space="preserve">5,76197745,178439</t>
  </si>
  <si>
    <t xml:space="preserve">45.185.71</t>
  </si>
  <si>
    <t xml:space="preserve">GROUPE HOSPIT. MUTUALISTE DE GRENOBLE</t>
  </si>
  <si>
    <t xml:space="preserve">5,71016145,181035</t>
  </si>
  <si>
    <t xml:space="preserve">ESMPI SITE BOURGOIN-JALLIEU</t>
  </si>
  <si>
    <t xml:space="preserve">5,27922645,590857</t>
  </si>
  <si>
    <t xml:space="preserve">CENTRE D'ENDOSCOPIE NORD ISERE</t>
  </si>
  <si>
    <t xml:space="preserve">5,24555545,598285</t>
  </si>
  <si>
    <t xml:space="preserve">CRF ST VINCENT DE PAUL</t>
  </si>
  <si>
    <t xml:space="preserve">5,247076749845,596668858</t>
  </si>
  <si>
    <t xml:space="preserve">45.365.59</t>
  </si>
  <si>
    <t xml:space="preserve">AGDUC CENTRE DE DIALYSE VOIRON</t>
  </si>
  <si>
    <t xml:space="preserve">5,59134945,362713</t>
  </si>
  <si>
    <t xml:space="preserve">CLINIQUE DES COTES DU RHONE</t>
  </si>
  <si>
    <t xml:space="preserve">4,809415599945,3689212</t>
  </si>
  <si>
    <t xml:space="preserve">MEDECINE POLYVALENTE COUBLEVIE - CHU38</t>
  </si>
  <si>
    <t xml:space="preserve">ESMPI SITE VIENNE</t>
  </si>
  <si>
    <t xml:space="preserve">5,2472591445,598935932</t>
  </si>
  <si>
    <t xml:space="preserve">CLINIQUE ST VINCENT DE PAUL BOURGOIN</t>
  </si>
  <si>
    <t xml:space="preserve">5,24529745,598124</t>
  </si>
  <si>
    <t xml:space="preserve">NOUVELLE CLINIQUE DE CHARTREUSE</t>
  </si>
  <si>
    <t xml:space="preserve">5,588006299945,3632358</t>
  </si>
  <si>
    <t xml:space="preserve">45.165.67</t>
  </si>
  <si>
    <t xml:space="preserve">CLINIQUE DU DAUPHINE</t>
  </si>
  <si>
    <t xml:space="preserve">5,673200545,1615322</t>
  </si>
  <si>
    <t xml:space="preserve">45.215.75</t>
  </si>
  <si>
    <t xml:space="preserve">CLINIQUE FSEF GRENOBLE LA TRONCHE</t>
  </si>
  <si>
    <t xml:space="preserve">5,74801245,205247</t>
  </si>
  <si>
    <t xml:space="preserve">45.355.66</t>
  </si>
  <si>
    <t xml:space="preserve">CENTRE DE PNEUMOLOGIE HENRI BAZIRE</t>
  </si>
  <si>
    <t xml:space="preserve">5,65851145,350852</t>
  </si>
  <si>
    <t xml:space="preserve">45.495.48</t>
  </si>
  <si>
    <t xml:space="preserve">CENTRE DE SOINS DE VIRIEU</t>
  </si>
  <si>
    <t xml:space="preserve">5,476003399945,4870996</t>
  </si>
  <si>
    <t xml:space="preserve">45.444.80</t>
  </si>
  <si>
    <t xml:space="preserve">LE MAS DES CHAMPS</t>
  </si>
  <si>
    <t xml:space="preserve">4,79467145,443303</t>
  </si>
  <si>
    <t xml:space="preserve">45.145.72</t>
  </si>
  <si>
    <t xml:space="preserve">CHU/ HOPITAL SUD - CHU38</t>
  </si>
  <si>
    <t xml:space="preserve">5,71770945,142684</t>
  </si>
  <si>
    <t xml:space="preserve">ETAB. DE SANTE MENTALE DE GRENOBLE</t>
  </si>
  <si>
    <t xml:space="preserve">5,72673945,190234</t>
  </si>
  <si>
    <t xml:space="preserve">45.215.74</t>
  </si>
  <si>
    <t xml:space="preserve">AGDUC CENTRE DE DIALYSE LA TRONCHE</t>
  </si>
  <si>
    <t xml:space="preserve">5,73874145,2052</t>
  </si>
  <si>
    <t xml:space="preserve">USLD JEAN MOULIN DU CH DE BOURGOIN</t>
  </si>
  <si>
    <t xml:space="preserve">5,28388745,588309</t>
  </si>
  <si>
    <t xml:space="preserve">45.155.72</t>
  </si>
  <si>
    <t xml:space="preserve">CLINIQUE DES CEDRES</t>
  </si>
  <si>
    <t xml:space="preserve">5,72330445,147242</t>
  </si>
  <si>
    <t xml:space="preserve">45.195.76</t>
  </si>
  <si>
    <t xml:space="preserve">CLINIQUE BELLEDONNE</t>
  </si>
  <si>
    <t xml:space="preserve">5,7605345,186043</t>
  </si>
  <si>
    <t xml:space="preserve">45.215.78</t>
  </si>
  <si>
    <t xml:space="preserve">AGDUC CENTRE DE DIALYSE MEYLAN</t>
  </si>
  <si>
    <t xml:space="preserve">5,77731745,210582</t>
  </si>
  <si>
    <t xml:space="preserve">45.085.77</t>
  </si>
  <si>
    <t xml:space="preserve">AGDUC CENTRE DE DIALYSE VIZILLE</t>
  </si>
  <si>
    <t xml:space="preserve">5,77092345,07789</t>
  </si>
  <si>
    <t xml:space="preserve">USLD DELPHINE NEYRET CH BOURGOIN</t>
  </si>
  <si>
    <t xml:space="preserve">5,27617845,592621</t>
  </si>
  <si>
    <t xml:space="preserve">45.175.75</t>
  </si>
  <si>
    <t xml:space="preserve">USLD M.PHILIBERT SAINT MARTIN D'HERES</t>
  </si>
  <si>
    <t xml:space="preserve">5,75309345,171916</t>
  </si>
  <si>
    <t xml:space="preserve">5,71093645,181032</t>
  </si>
  <si>
    <t xml:space="preserve">AGDUC CENTRE DE DIALYSE ST-MARCELLIN</t>
  </si>
  <si>
    <t xml:space="preserve">46.685.55</t>
  </si>
  <si>
    <t xml:space="preserve">CH LONS</t>
  </si>
  <si>
    <t xml:space="preserve">5,55260646,676999</t>
  </si>
  <si>
    <t xml:space="preserve">46.526.02</t>
  </si>
  <si>
    <t xml:space="preserve">CH LEON BERARD MOREZ</t>
  </si>
  <si>
    <t xml:space="preserve">6,02231846,52198</t>
  </si>
  <si>
    <t xml:space="preserve">46.395.86</t>
  </si>
  <si>
    <t xml:space="preserve">CH LOUIS JAILLON SAINT CLAUDE</t>
  </si>
  <si>
    <t xml:space="preserve">5,8632946,387112</t>
  </si>
  <si>
    <t xml:space="preserve">46.945.88</t>
  </si>
  <si>
    <t xml:space="preserve">CHI PAYS REVERMONT SITE SALINS</t>
  </si>
  <si>
    <t xml:space="preserve">5,877309546,9401268</t>
  </si>
  <si>
    <t xml:space="preserve">46.905.77</t>
  </si>
  <si>
    <t xml:space="preserve">CHI PAYS REVERMONT SITE ARBOIS</t>
  </si>
  <si>
    <t xml:space="preserve">5,772708446,9032368</t>
  </si>
  <si>
    <t xml:space="preserve">47.075.46</t>
  </si>
  <si>
    <t xml:space="preserve">CHS SAINT YLIE JURA</t>
  </si>
  <si>
    <t xml:space="preserve">5,45844347,068879</t>
  </si>
  <si>
    <t xml:space="preserve">46.875.90</t>
  </si>
  <si>
    <t xml:space="preserve">CRCPFC LA GRANGE SUR LE MONT</t>
  </si>
  <si>
    <t xml:space="preserve">5,90011546,871492</t>
  </si>
  <si>
    <t xml:space="preserve">46.745.91</t>
  </si>
  <si>
    <t xml:space="preserve">CH JURA SUD SITE CHAMPAGNOLE</t>
  </si>
  <si>
    <t xml:space="preserve">5,91032746,736993</t>
  </si>
  <si>
    <t xml:space="preserve">47.085.47</t>
  </si>
  <si>
    <t xml:space="preserve">CH LOUIS PASTEUR DOLE</t>
  </si>
  <si>
    <t xml:space="preserve">5,47260847,083633</t>
  </si>
  <si>
    <t xml:space="preserve">HAD 39</t>
  </si>
  <si>
    <t xml:space="preserve">5,55390746,674508</t>
  </si>
  <si>
    <t xml:space="preserve">46.525.61</t>
  </si>
  <si>
    <t xml:space="preserve">CH JURA SUD PIERRE FUTIN ORGELET</t>
  </si>
  <si>
    <t xml:space="preserve">5,60548446,515243</t>
  </si>
  <si>
    <t xml:space="preserve">46.935.89</t>
  </si>
  <si>
    <t xml:space="preserve">MECSS LA BELINE SALINS</t>
  </si>
  <si>
    <t xml:space="preserve">5,88457546,932202</t>
  </si>
  <si>
    <t xml:space="preserve">46.675.56</t>
  </si>
  <si>
    <t xml:space="preserve">CLINIQUE DU JURA</t>
  </si>
  <si>
    <t xml:space="preserve">5,55706546,671574</t>
  </si>
  <si>
    <t xml:space="preserve">47.105.51</t>
  </si>
  <si>
    <t xml:space="preserve">POLYCLINIQUE DU PARC</t>
  </si>
  <si>
    <t xml:space="preserve">5,50505147,096822</t>
  </si>
  <si>
    <t xml:space="preserve">46.755.46</t>
  </si>
  <si>
    <t xml:space="preserve">MAISON SOINS ADLCA BLETTERANS</t>
  </si>
  <si>
    <t xml:space="preserve">5,45528246,745086</t>
  </si>
  <si>
    <t xml:space="preserve">47.095.48</t>
  </si>
  <si>
    <t xml:space="preserve">EHPAD USLD ARMAND TRUCHOT CH DOLE</t>
  </si>
  <si>
    <t xml:space="preserve">5,48357547,091208</t>
  </si>
  <si>
    <t xml:space="preserve">UNITE DE DIALYSE DE DOLE</t>
  </si>
  <si>
    <t xml:space="preserve">5,46458947,080572</t>
  </si>
  <si>
    <t xml:space="preserve">43.71-1.04</t>
  </si>
  <si>
    <t xml:space="preserve">CENTRE HOSPITALIER DAX</t>
  </si>
  <si>
    <t xml:space="preserve">-1,04190643,710547</t>
  </si>
  <si>
    <t xml:space="preserve">43.90-0.50</t>
  </si>
  <si>
    <t xml:space="preserve">CH MONT DE MARSAN - SITE DE STE ANNE</t>
  </si>
  <si>
    <t xml:space="preserve">-0,49966943,903102</t>
  </si>
  <si>
    <t xml:space="preserve">43.90-0.49</t>
  </si>
  <si>
    <t xml:space="preserve">CHI MONT DE MARSAN ET PAYS DES SOURCES</t>
  </si>
  <si>
    <t xml:space="preserve">-0,49315343,894904</t>
  </si>
  <si>
    <t xml:space="preserve">43.76-0.57</t>
  </si>
  <si>
    <t xml:space="preserve">CENTRE HOSPITALIER DE SAINT SEVER</t>
  </si>
  <si>
    <t xml:space="preserve">-0,57179543,757079</t>
  </si>
  <si>
    <t xml:space="preserve">43.59-1.44</t>
  </si>
  <si>
    <t xml:space="preserve">INSTITUT HÉLIO- MARIN LABENNE</t>
  </si>
  <si>
    <t xml:space="preserve">-1,44060743,590208</t>
  </si>
  <si>
    <t xml:space="preserve">44.04-0.93</t>
  </si>
  <si>
    <t xml:space="preserve">USLD DE MORCENX</t>
  </si>
  <si>
    <t xml:space="preserve">-0,93065469944,0385217</t>
  </si>
  <si>
    <t xml:space="preserve">43.66-1.32</t>
  </si>
  <si>
    <t xml:space="preserve">ANTENNE AUTODIALYSE AURAD ST VINCENT</t>
  </si>
  <si>
    <t xml:space="preserve">-1,31514243,662669</t>
  </si>
  <si>
    <t xml:space="preserve">43.70-1.06</t>
  </si>
  <si>
    <t xml:space="preserve">ANTENNE AUTODIALYSE DELAY</t>
  </si>
  <si>
    <t xml:space="preserve">-1,06086843,703987</t>
  </si>
  <si>
    <t xml:space="preserve">ANTENNE AUTODIALYSE AURAD MT MARSAN</t>
  </si>
  <si>
    <t xml:space="preserve">43.84-0.47</t>
  </si>
  <si>
    <t xml:space="preserve">HAD MARSAN ADOUR</t>
  </si>
  <si>
    <t xml:space="preserve">-0,4723443,839152</t>
  </si>
  <si>
    <t xml:space="preserve">43.66-0.59</t>
  </si>
  <si>
    <t xml:space="preserve">ANTENNE AUTODIALYSE AURAD HAGETMAU</t>
  </si>
  <si>
    <t xml:space="preserve">-0,58588643,6585</t>
  </si>
  <si>
    <t xml:space="preserve">43.71-0.24</t>
  </si>
  <si>
    <t xml:space="preserve">ANT. AUTODIALYSE NEPHROCARE-AIRE/ADOUR</t>
  </si>
  <si>
    <t xml:space="preserve">-0,243244943,7139992</t>
  </si>
  <si>
    <t xml:space="preserve">43.73-1.07</t>
  </si>
  <si>
    <t xml:space="preserve">CLINIQUE KORIAN NAPOLEON</t>
  </si>
  <si>
    <t xml:space="preserve">-1,06879272943,7289301</t>
  </si>
  <si>
    <t xml:space="preserve">43.83-0.47</t>
  </si>
  <si>
    <t xml:space="preserve">CENTRE DE NOUVIELLE - SSR-MPR</t>
  </si>
  <si>
    <t xml:space="preserve">-0,46454289943,8256921</t>
  </si>
  <si>
    <t xml:space="preserve">CLINIQUE JEAN LE BON</t>
  </si>
  <si>
    <t xml:space="preserve">-1,05920743,702312</t>
  </si>
  <si>
    <t xml:space="preserve">43.70-0.27</t>
  </si>
  <si>
    <t xml:space="preserve">CLINIQUE FSEF AIRE-SUR-L'ADOUR</t>
  </si>
  <si>
    <t xml:space="preserve">-0,2665943,701073</t>
  </si>
  <si>
    <t xml:space="preserve">43.70-1.01</t>
  </si>
  <si>
    <t xml:space="preserve">CLINIQUE MAYLIS</t>
  </si>
  <si>
    <t xml:space="preserve">-1,006762543,7024732</t>
  </si>
  <si>
    <t xml:space="preserve">43.78-0.99</t>
  </si>
  <si>
    <t xml:space="preserve">SSR SAINT LOUIS</t>
  </si>
  <si>
    <t xml:space="preserve">-0,992739243,7817843</t>
  </si>
  <si>
    <t xml:space="preserve">43.66-1.44</t>
  </si>
  <si>
    <t xml:space="preserve">CENTRE DE CONVALESCENCE PRIMEROSE</t>
  </si>
  <si>
    <t xml:space="preserve">-1,437410343,6586568</t>
  </si>
  <si>
    <t xml:space="preserve">43.60-1.47</t>
  </si>
  <si>
    <t xml:space="preserve">CLINIQUE SAINT MARTIN DE SEIGNANX</t>
  </si>
  <si>
    <t xml:space="preserve">-1,46949443,598255</t>
  </si>
  <si>
    <t xml:space="preserve">43.70-0.85</t>
  </si>
  <si>
    <t xml:space="preserve">KORIAN MONTPRIBAT</t>
  </si>
  <si>
    <t xml:space="preserve">-0,85115343,700884</t>
  </si>
  <si>
    <t xml:space="preserve">43.72-1.06</t>
  </si>
  <si>
    <t xml:space="preserve">SANTE SERVICE DAX -HAD-</t>
  </si>
  <si>
    <t xml:space="preserve">-1,0564543,716864</t>
  </si>
  <si>
    <t xml:space="preserve">43.69-1.07</t>
  </si>
  <si>
    <t xml:space="preserve">USLD LE LANOT CH DE DAX</t>
  </si>
  <si>
    <t xml:space="preserve">-1,072322943,6906037</t>
  </si>
  <si>
    <t xml:space="preserve">HOPITAL THERMAL DAX</t>
  </si>
  <si>
    <t xml:space="preserve">-1,04028743,708792</t>
  </si>
  <si>
    <t xml:space="preserve">CH DE DAX - SITE DU LANOT</t>
  </si>
  <si>
    <t xml:space="preserve">-1,06305743,702198</t>
  </si>
  <si>
    <t xml:space="preserve">44.21-1.24</t>
  </si>
  <si>
    <t xml:space="preserve">-1,23631244,207898</t>
  </si>
  <si>
    <t xml:space="preserve">43.65-1.44</t>
  </si>
  <si>
    <t xml:space="preserve">CTRE. EUROPEEN REEDUCATION DU SPORTIF</t>
  </si>
  <si>
    <t xml:space="preserve">-1,44348743,64925</t>
  </si>
  <si>
    <t xml:space="preserve">47.601.34</t>
  </si>
  <si>
    <t xml:space="preserve">CH BLOIS SIMONE VEIL</t>
  </si>
  <si>
    <t xml:space="preserve">1,34029447,598735</t>
  </si>
  <si>
    <t xml:space="preserve">47.791.06</t>
  </si>
  <si>
    <t xml:space="preserve">CH VENDOME - MONTOIRE</t>
  </si>
  <si>
    <t xml:space="preserve">1,062560999947,7941486</t>
  </si>
  <si>
    <t xml:space="preserve">47.361.73</t>
  </si>
  <si>
    <t xml:space="preserve">CH ROMORANTIN-LANTHENAY</t>
  </si>
  <si>
    <t xml:space="preserve">1,73394647,357915</t>
  </si>
  <si>
    <t xml:space="preserve">47.271.38</t>
  </si>
  <si>
    <t xml:space="preserve">CH SAINT AIGNAN</t>
  </si>
  <si>
    <t xml:space="preserve">1,378223447,2678312</t>
  </si>
  <si>
    <t xml:space="preserve">47.621.34</t>
  </si>
  <si>
    <t xml:space="preserve">POLYCLINIQUE BLOIS</t>
  </si>
  <si>
    <t xml:space="preserve">1,33976247,615266</t>
  </si>
  <si>
    <t xml:space="preserve">47.351.18</t>
  </si>
  <si>
    <t xml:space="preserve">CH MONTRICHARD</t>
  </si>
  <si>
    <t xml:space="preserve">1,17865947,347061</t>
  </si>
  <si>
    <t xml:space="preserve">47.281.55</t>
  </si>
  <si>
    <t xml:space="preserve">CH SELLES-SUR-CHER</t>
  </si>
  <si>
    <t xml:space="preserve">1,55397247,275398</t>
  </si>
  <si>
    <t xml:space="preserve">47.531.46</t>
  </si>
  <si>
    <t xml:space="preserve">CLINIQUE DE COUR CHEVERNY</t>
  </si>
  <si>
    <t xml:space="preserve">1,46200347,532409</t>
  </si>
  <si>
    <t xml:space="preserve">47.601.46</t>
  </si>
  <si>
    <t xml:space="preserve">CLINIQUE MEDICALE DU CENTRE</t>
  </si>
  <si>
    <t xml:space="preserve">1,45917347,60319</t>
  </si>
  <si>
    <t xml:space="preserve">47.521.33</t>
  </si>
  <si>
    <t xml:space="preserve">CLINIQUE DE CHAILLES</t>
  </si>
  <si>
    <t xml:space="preserve">1,325526899947,523416999</t>
  </si>
  <si>
    <t xml:space="preserve">47.612.03</t>
  </si>
  <si>
    <t xml:space="preserve">INSTITUT MEDICAL DE SOLOGNE</t>
  </si>
  <si>
    <t xml:space="preserve">2,026735347,6052963</t>
  </si>
  <si>
    <t xml:space="preserve">47.341.18</t>
  </si>
  <si>
    <t xml:space="preserve">RCRF LA MENAUDIERE - CHISSAY</t>
  </si>
  <si>
    <t xml:space="preserve">1,18321647,342916</t>
  </si>
  <si>
    <t xml:space="preserve">47.801.06</t>
  </si>
  <si>
    <t xml:space="preserve">SERVICE PSYCHIATRIE-ANNEXE-CH VENDOME</t>
  </si>
  <si>
    <t xml:space="preserve">1,056971947,802341299</t>
  </si>
  <si>
    <t xml:space="preserve">USSR CH DE VENDOME</t>
  </si>
  <si>
    <t xml:space="preserve">1,059265247,798089</t>
  </si>
  <si>
    <t xml:space="preserve">47.801.07</t>
  </si>
  <si>
    <t xml:space="preserve">CLINIQUE DU SAINT COEUR - VENDOME</t>
  </si>
  <si>
    <t xml:space="preserve">1,06504947,797446</t>
  </si>
  <si>
    <t xml:space="preserve">HAD LOIR ET CHER</t>
  </si>
  <si>
    <t xml:space="preserve">1,34008847,617067</t>
  </si>
  <si>
    <t xml:space="preserve">47.341.48</t>
  </si>
  <si>
    <t xml:space="preserve">C.I.R.A.D. - CHEMERY</t>
  </si>
  <si>
    <t xml:space="preserve">1,47613847,339987</t>
  </si>
  <si>
    <t xml:space="preserve">THERAE CENTRE MEDICAL</t>
  </si>
  <si>
    <t xml:space="preserve">47.750.88</t>
  </si>
  <si>
    <t xml:space="preserve">CRF L' HOSPITALET</t>
  </si>
  <si>
    <t xml:space="preserve">0,87597147,754105</t>
  </si>
  <si>
    <t xml:space="preserve">C.I.R.A.D. - VENDOME</t>
  </si>
  <si>
    <t xml:space="preserve">1,06416547,794597</t>
  </si>
  <si>
    <t xml:space="preserve">C.I.R.A.D. - BLOIS (SITE CH DE BLOIS)</t>
  </si>
  <si>
    <t xml:space="preserve">1,34345947,60125</t>
  </si>
  <si>
    <t xml:space="preserve">46.044.08</t>
  </si>
  <si>
    <t xml:space="preserve">CH DE ROANNE</t>
  </si>
  <si>
    <t xml:space="preserve">4,07525246,041436</t>
  </si>
  <si>
    <t xml:space="preserve">45.894.24</t>
  </si>
  <si>
    <t xml:space="preserve">CH DE SAINT JUST LA PENDUE</t>
  </si>
  <si>
    <t xml:space="preserve">4,235503645,8921309</t>
  </si>
  <si>
    <t xml:space="preserve">46.164.16</t>
  </si>
  <si>
    <t xml:space="preserve">CH DE CHARLIEU</t>
  </si>
  <si>
    <t xml:space="preserve">4,16398146,159522</t>
  </si>
  <si>
    <t xml:space="preserve">45.484.41</t>
  </si>
  <si>
    <t xml:space="preserve">CLINIQUE MEDICALE LA BUISSONNIERE</t>
  </si>
  <si>
    <t xml:space="preserve">4,41342745,479373</t>
  </si>
  <si>
    <t xml:space="preserve">45.614.05</t>
  </si>
  <si>
    <t xml:space="preserve">CH DU FOREZ SITE DE MONTBRISON</t>
  </si>
  <si>
    <t xml:space="preserve">4,04706445,611318</t>
  </si>
  <si>
    <t xml:space="preserve">45.394.29</t>
  </si>
  <si>
    <t xml:space="preserve">CH DE FIRMINY</t>
  </si>
  <si>
    <t xml:space="preserve">4,289054699945,3873098</t>
  </si>
  <si>
    <t xml:space="preserve">45.394.32</t>
  </si>
  <si>
    <t xml:space="preserve">CH GEORGES CLAUDINON</t>
  </si>
  <si>
    <t xml:space="preserve">4,32164945,393543</t>
  </si>
  <si>
    <t xml:space="preserve">45.754.22</t>
  </si>
  <si>
    <t xml:space="preserve">CH DU FOREZ SITE DE FEURS</t>
  </si>
  <si>
    <t xml:space="preserve">4,22130145,745591</t>
  </si>
  <si>
    <t xml:space="preserve">45.424.07</t>
  </si>
  <si>
    <t xml:space="preserve">CH DE SAINT BONNET LE CHATEAU</t>
  </si>
  <si>
    <t xml:space="preserve">4,0671345,424306</t>
  </si>
  <si>
    <t xml:space="preserve">45.644.39</t>
  </si>
  <si>
    <t xml:space="preserve">CH DE CHAZELLES SUR LYON</t>
  </si>
  <si>
    <t xml:space="preserve">4,389087399945,6363606</t>
  </si>
  <si>
    <t xml:space="preserve">45.424.67</t>
  </si>
  <si>
    <t xml:space="preserve">CH DE PELUSSIN</t>
  </si>
  <si>
    <t xml:space="preserve">4,67105845,41802</t>
  </si>
  <si>
    <t xml:space="preserve">45.744.00</t>
  </si>
  <si>
    <t xml:space="preserve">CH DE BOEN SUR LIGNON</t>
  </si>
  <si>
    <t xml:space="preserve">4,00448645,743696</t>
  </si>
  <si>
    <t xml:space="preserve">45.474.39</t>
  </si>
  <si>
    <t xml:space="preserve">ADENE HOSPITALISATION A DOMICILE</t>
  </si>
  <si>
    <t xml:space="preserve">4,388145,468334</t>
  </si>
  <si>
    <t xml:space="preserve">45.604.32</t>
  </si>
  <si>
    <t xml:space="preserve">CENTRE D'ADDICTOLOGIE MFL SSAM</t>
  </si>
  <si>
    <t xml:space="preserve">4,31967645,604488</t>
  </si>
  <si>
    <t xml:space="preserve">45.474.52</t>
  </si>
  <si>
    <t xml:space="preserve">CH DU GIER - SITE PINAY GERIATRIE</t>
  </si>
  <si>
    <t xml:space="preserve">4,52066145,469526</t>
  </si>
  <si>
    <t xml:space="preserve">45.424.39</t>
  </si>
  <si>
    <t xml:space="preserve">CLINIQUE MUTUALISTE MFL SSAM</t>
  </si>
  <si>
    <t xml:space="preserve">4,39406845,414584</t>
  </si>
  <si>
    <t xml:space="preserve">45.484.36</t>
  </si>
  <si>
    <t xml:space="preserve">INSTITUT CANCEROLOGIE LUCIEN NEUWIRTH</t>
  </si>
  <si>
    <t xml:space="preserve">4,362541599945,4794875</t>
  </si>
  <si>
    <t xml:space="preserve">45.434.42</t>
  </si>
  <si>
    <t xml:space="preserve">HOPITAL PRIVE DE LA LOIRE</t>
  </si>
  <si>
    <t xml:space="preserve">4,41735145,427717</t>
  </si>
  <si>
    <t xml:space="preserve">45.484.37</t>
  </si>
  <si>
    <t xml:space="preserve">LE CLOS CHAMPIROL REEDUCATION</t>
  </si>
  <si>
    <t xml:space="preserve">4,36486345,478749</t>
  </si>
  <si>
    <t xml:space="preserve">45.494.54</t>
  </si>
  <si>
    <t xml:space="preserve">ARTIC 42 AUTODIALYSE L'HORME</t>
  </si>
  <si>
    <t xml:space="preserve">4,54086945,492435</t>
  </si>
  <si>
    <t xml:space="preserve">45.414.39</t>
  </si>
  <si>
    <t xml:space="preserve">CTRE MEDIC DE L'ARGENTIERE ST ETIENNE</t>
  </si>
  <si>
    <t xml:space="preserve">4,393251899945,4131849</t>
  </si>
  <si>
    <t xml:space="preserve">45.594.46</t>
  </si>
  <si>
    <t xml:space="preserve">ARTIC 42 CENTRE D'HEMODIALYSE ADULTES</t>
  </si>
  <si>
    <t xml:space="preserve">4,462769999945,588843999</t>
  </si>
  <si>
    <t xml:space="preserve">CLINIQUE DU PARC ST PRIEST EN JAREZ</t>
  </si>
  <si>
    <t xml:space="preserve">4,36788245,478353</t>
  </si>
  <si>
    <t xml:space="preserve">USLD SAINTE ELISABETH</t>
  </si>
  <si>
    <t xml:space="preserve">4,38536845,431609</t>
  </si>
  <si>
    <t xml:space="preserve">45.484.52</t>
  </si>
  <si>
    <t xml:space="preserve">CH DU GIER - MCO</t>
  </si>
  <si>
    <t xml:space="preserve">4,51635745,474792</t>
  </si>
  <si>
    <t xml:space="preserve">45.534.62</t>
  </si>
  <si>
    <t xml:space="preserve">HOPITAL DU GIER - SITE MARREL SSR</t>
  </si>
  <si>
    <t xml:space="preserve">4,61972545,527084</t>
  </si>
  <si>
    <t xml:space="preserve">45.384.75</t>
  </si>
  <si>
    <t xml:space="preserve">CH DE SAINT PIERRE DE BOEUF</t>
  </si>
  <si>
    <t xml:space="preserve">4,74824645,380872</t>
  </si>
  <si>
    <t xml:space="preserve">45.984.06</t>
  </si>
  <si>
    <t xml:space="preserve">CLINIQUE DES MONTS DU FOREZ</t>
  </si>
  <si>
    <t xml:space="preserve">4,05773545,977384</t>
  </si>
  <si>
    <t xml:space="preserve">45.434.43</t>
  </si>
  <si>
    <t xml:space="preserve">CENTRE MEDICAL MFL SSAM DES 7 COLLINES</t>
  </si>
  <si>
    <t xml:space="preserve">4,424887699945,430262</t>
  </si>
  <si>
    <t xml:space="preserve">46.034.05</t>
  </si>
  <si>
    <t xml:space="preserve">CLINIQUE DU RENAISON</t>
  </si>
  <si>
    <t xml:space="preserve">4,052846,034211</t>
  </si>
  <si>
    <t xml:space="preserve">CHU/ HOPITAL DE BELLEVUE - CHU42</t>
  </si>
  <si>
    <t xml:space="preserve">4,39294745,413148</t>
  </si>
  <si>
    <t xml:space="preserve">CHU/ HOPITAL DE LA CHARITE - CHU42</t>
  </si>
  <si>
    <t xml:space="preserve">4,39152645,432076</t>
  </si>
  <si>
    <t xml:space="preserve">CLINIQUE NOUVELLE DU FOREZ</t>
  </si>
  <si>
    <t xml:space="preserve">4,05399545,606196</t>
  </si>
  <si>
    <t xml:space="preserve">45.614.08</t>
  </si>
  <si>
    <t xml:space="preserve">CENTRE DE POST-CURE LA MUSARDIÈRE</t>
  </si>
  <si>
    <t xml:space="preserve">4,07680545,604547</t>
  </si>
  <si>
    <t xml:space="preserve">46.084.09</t>
  </si>
  <si>
    <t xml:space="preserve">ANNEXE BONVERT CH ROANNE</t>
  </si>
  <si>
    <t xml:space="preserve">4,0904246,075708</t>
  </si>
  <si>
    <t xml:space="preserve">45.474.38</t>
  </si>
  <si>
    <t xml:space="preserve">CHU/ HOPITAL NORD - CHU42</t>
  </si>
  <si>
    <t xml:space="preserve">4,37491745,470993</t>
  </si>
  <si>
    <t xml:space="preserve">46.004.28</t>
  </si>
  <si>
    <t xml:space="preserve">CLINIQUE DE SAINT VICTOR</t>
  </si>
  <si>
    <t xml:space="preserve">4,28157246,004075</t>
  </si>
  <si>
    <t xml:space="preserve">45.614.09</t>
  </si>
  <si>
    <t xml:space="preserve">ARTIC 42 AUTODIALYSE SAVIGNEUX</t>
  </si>
  <si>
    <t xml:space="preserve">4,09422345,606145</t>
  </si>
  <si>
    <t xml:space="preserve">45.594.31</t>
  </si>
  <si>
    <t xml:space="preserve">USLD CH MAURICE ANDRÉ</t>
  </si>
  <si>
    <t xml:space="preserve">4,31295345,59368</t>
  </si>
  <si>
    <t xml:space="preserve">ARTIC 42 UDM ENTRAINEMENT HAD DP</t>
  </si>
  <si>
    <t xml:space="preserve">4,36477245,479847</t>
  </si>
  <si>
    <t xml:space="preserve">45.654.23</t>
  </si>
  <si>
    <t xml:space="preserve">KORIAN LE CLOS MONTAIGNE</t>
  </si>
  <si>
    <t xml:space="preserve">4,23312845,64785</t>
  </si>
  <si>
    <t xml:space="preserve">45.644.24</t>
  </si>
  <si>
    <t xml:space="preserve">CLINIQUE ALMA SANTE</t>
  </si>
  <si>
    <t xml:space="preserve">4,23855845,639204</t>
  </si>
  <si>
    <t xml:space="preserve">45.053.90</t>
  </si>
  <si>
    <t xml:space="preserve">CHS SAINTE MARIE LE PUY</t>
  </si>
  <si>
    <t xml:space="preserve">3,89592645,049424</t>
  </si>
  <si>
    <t xml:space="preserve">45.043.89</t>
  </si>
  <si>
    <t xml:space="preserve">CLINIQUE BON SECOURS</t>
  </si>
  <si>
    <t xml:space="preserve">3,88491345,043221</t>
  </si>
  <si>
    <t xml:space="preserve">45.053.88</t>
  </si>
  <si>
    <t xml:space="preserve">CH EMILE ROUX LE PUY</t>
  </si>
  <si>
    <t xml:space="preserve">3,87650645,05013</t>
  </si>
  <si>
    <t xml:space="preserve">45.133.99</t>
  </si>
  <si>
    <t xml:space="preserve">CENTRE SSR SAINT-JOSEPH</t>
  </si>
  <si>
    <t xml:space="preserve">3,98906545,132912</t>
  </si>
  <si>
    <t xml:space="preserve">KORIAN - SITE CH EMILE ROUX</t>
  </si>
  <si>
    <t xml:space="preserve">45.053.89</t>
  </si>
  <si>
    <t xml:space="preserve">CENTRE SSR JALAVOUX</t>
  </si>
  <si>
    <t xml:space="preserve">3,88761645,051907</t>
  </si>
  <si>
    <t xml:space="preserve">44.944.00</t>
  </si>
  <si>
    <t xml:space="preserve">SSR L'HORT DES MELLEYRINES</t>
  </si>
  <si>
    <t xml:space="preserve">3,99556344,937471</t>
  </si>
  <si>
    <t xml:space="preserve">45.303.38</t>
  </si>
  <si>
    <t xml:space="preserve">CH DE BRIOUDE</t>
  </si>
  <si>
    <t xml:space="preserve">3,3821945,295881</t>
  </si>
  <si>
    <t xml:space="preserve">45.193.50</t>
  </si>
  <si>
    <t xml:space="preserve">CENTRE MEDICAL D'OUSSOULX</t>
  </si>
  <si>
    <t xml:space="preserve">3,49786245,187851</t>
  </si>
  <si>
    <t xml:space="preserve">45.333.85</t>
  </si>
  <si>
    <t xml:space="preserve">CH DE CRAPONNE SUR ARZON</t>
  </si>
  <si>
    <t xml:space="preserve">3,845271645,3295622</t>
  </si>
  <si>
    <t xml:space="preserve">45.103.49</t>
  </si>
  <si>
    <t xml:space="preserve">CH PIERRE GALLICE DE LANGEAC</t>
  </si>
  <si>
    <t xml:space="preserve">3,49370345,094844</t>
  </si>
  <si>
    <t xml:space="preserve">45.144.13</t>
  </si>
  <si>
    <t xml:space="preserve">CH D' YSSINGEAUX</t>
  </si>
  <si>
    <t xml:space="preserve">4,12594845,144231</t>
  </si>
  <si>
    <t xml:space="preserve">45.294.17</t>
  </si>
  <si>
    <t xml:space="preserve">ARTIC 42 AUTODIALYSE MONISTROL/LOIRE</t>
  </si>
  <si>
    <t xml:space="preserve">4,17233345,29263</t>
  </si>
  <si>
    <t xml:space="preserve">UNITE DE DIALYSE DE BRIOUDE</t>
  </si>
  <si>
    <t xml:space="preserve">3,3823145,295863</t>
  </si>
  <si>
    <t xml:space="preserve">UNITE DE DIALYSE DU PUY</t>
  </si>
  <si>
    <t xml:space="preserve">3,87816545,047865</t>
  </si>
  <si>
    <t xml:space="preserve">UNITE DE DIALYSE D'YSSINGEAUX</t>
  </si>
  <si>
    <t xml:space="preserve">SERVICE DE LONG SEJOUR</t>
  </si>
  <si>
    <t xml:space="preserve">45.074.31</t>
  </si>
  <si>
    <t xml:space="preserve">CLINIQUE KORIAN LE HAUT LIGNON</t>
  </si>
  <si>
    <t xml:space="preserve">4,305245,066314</t>
  </si>
  <si>
    <t xml:space="preserve">47.26-2.27</t>
  </si>
  <si>
    <t xml:space="preserve">CH DE SAINT NAZAIRE</t>
  </si>
  <si>
    <t xml:space="preserve">-2,26840347,256951</t>
  </si>
  <si>
    <t xml:space="preserve">47.22-1.63</t>
  </si>
  <si>
    <t xml:space="preserve">CH REEDAPTATION DE MAUBREUIL</t>
  </si>
  <si>
    <t xml:space="preserve">-1,63342247,220378</t>
  </si>
  <si>
    <t xml:space="preserve">47.48-1.76</t>
  </si>
  <si>
    <t xml:space="preserve">CHS EPSYLAN BLAIN</t>
  </si>
  <si>
    <t xml:space="preserve">-1,76365247,476224</t>
  </si>
  <si>
    <t xml:space="preserve">47.22-1.61</t>
  </si>
  <si>
    <t xml:space="preserve">CRF LA TOURMALINE</t>
  </si>
  <si>
    <t xml:space="preserve">-1,614366247,2177225</t>
  </si>
  <si>
    <t xml:space="preserve">47.21-1.55</t>
  </si>
  <si>
    <t xml:space="preserve">CHU/ CHU DE NANTES SITE HOTEL DIEU HME</t>
  </si>
  <si>
    <t xml:space="preserve">-1,55284147,211884</t>
  </si>
  <si>
    <t xml:space="preserve">47.38-1.17</t>
  </si>
  <si>
    <t xml:space="preserve">CH ERDRE ET LOIRE</t>
  </si>
  <si>
    <t xml:space="preserve">-1,17340947,374797</t>
  </si>
  <si>
    <t xml:space="preserve">47.73-1.38</t>
  </si>
  <si>
    <t xml:space="preserve">CLINIQUE SAINTE MARIE</t>
  </si>
  <si>
    <t xml:space="preserve">-1,38246147,72606</t>
  </si>
  <si>
    <t xml:space="preserve">47.23-1.55</t>
  </si>
  <si>
    <t xml:space="preserve">CLINIQUE BRETECHE VIAUD</t>
  </si>
  <si>
    <t xml:space="preserve">-1,54645647,226448</t>
  </si>
  <si>
    <t xml:space="preserve">47.22-1.52</t>
  </si>
  <si>
    <t xml:space="preserve">CHU/ CHU DE NANTES SITE HOPITAL BELLIER</t>
  </si>
  <si>
    <t xml:space="preserve">-1,5241647,222658</t>
  </si>
  <si>
    <t xml:space="preserve">CLINIQUE UROLOGIQUE NANTES ATLANTIS</t>
  </si>
  <si>
    <t xml:space="preserve">-1,63297247,222952</t>
  </si>
  <si>
    <t xml:space="preserve">CH CNP SITE CHATEAUBRIANT</t>
  </si>
  <si>
    <t xml:space="preserve">47.24-1.35</t>
  </si>
  <si>
    <t xml:space="preserve">HIC SEVRE ET LOIRE-LE LOROUX BOTTEREAU</t>
  </si>
  <si>
    <t xml:space="preserve">-1,34923347,239861</t>
  </si>
  <si>
    <t xml:space="preserve">47.00-1.82</t>
  </si>
  <si>
    <t xml:space="preserve">CH LVO SITE DE MACHECOUL</t>
  </si>
  <si>
    <t xml:space="preserve">-1,8202846,995262</t>
  </si>
  <si>
    <t xml:space="preserve">46.96-1.57</t>
  </si>
  <si>
    <t xml:space="preserve">CH BEL AIR</t>
  </si>
  <si>
    <t xml:space="preserve">-1,566789546,9582093</t>
  </si>
  <si>
    <t xml:space="preserve">47.56-1.63</t>
  </si>
  <si>
    <t xml:space="preserve">CH CNP SITE NOZAY</t>
  </si>
  <si>
    <t xml:space="preserve">-1,626664947,562123799</t>
  </si>
  <si>
    <t xml:space="preserve">47.19-1.50</t>
  </si>
  <si>
    <t xml:space="preserve">SSR JULES VERNE</t>
  </si>
  <si>
    <t xml:space="preserve">-1,50273247,192181</t>
  </si>
  <si>
    <t xml:space="preserve">47.27-1.54</t>
  </si>
  <si>
    <t xml:space="preserve">SSR ROZ ARVOR</t>
  </si>
  <si>
    <t xml:space="preserve">-1,53532147,264639</t>
  </si>
  <si>
    <t xml:space="preserve">47.18-1.59</t>
  </si>
  <si>
    <t xml:space="preserve">SSR LA BARONNAIS</t>
  </si>
  <si>
    <t xml:space="preserve">-1,59131447,177689</t>
  </si>
  <si>
    <t xml:space="preserve">47.23-1.56</t>
  </si>
  <si>
    <t xml:space="preserve">-1,56110147,227365</t>
  </si>
  <si>
    <t xml:space="preserve">47.18-1.49</t>
  </si>
  <si>
    <t xml:space="preserve">HIC SEVRE ET LOIRE - VERTOU</t>
  </si>
  <si>
    <t xml:space="preserve">-1,49358647,178398</t>
  </si>
  <si>
    <t xml:space="preserve">47.26-1.63</t>
  </si>
  <si>
    <t xml:space="preserve">ICO - SITE GAUDUCHEAU</t>
  </si>
  <si>
    <t xml:space="preserve">-1,628377647,2556436</t>
  </si>
  <si>
    <t xml:space="preserve">47.32-2.43</t>
  </si>
  <si>
    <t xml:space="preserve">HIC DE LA PRESQU'ILE-SITE DE GUERANDE</t>
  </si>
  <si>
    <t xml:space="preserve">-2,42552447,324188</t>
  </si>
  <si>
    <t xml:space="preserve">47.29-2.51</t>
  </si>
  <si>
    <t xml:space="preserve">HIC DE LA PRESQU'ILE - SITE DU CROISIC</t>
  </si>
  <si>
    <t xml:space="preserve">-2,51327447,291916</t>
  </si>
  <si>
    <t xml:space="preserve">47.29-2.03</t>
  </si>
  <si>
    <t xml:space="preserve">HIC PAYS DE RETZ - PAIMBOEUF</t>
  </si>
  <si>
    <t xml:space="preserve">-2,02754647,288041</t>
  </si>
  <si>
    <t xml:space="preserve">47.11-2.06</t>
  </si>
  <si>
    <t xml:space="preserve">HIC PAYS DE RETZ - PORNIC</t>
  </si>
  <si>
    <t xml:space="preserve">-2,06201747,112042</t>
  </si>
  <si>
    <t xml:space="preserve">47.36-1.94</t>
  </si>
  <si>
    <t xml:space="preserve">CH DE SAVENAY</t>
  </si>
  <si>
    <t xml:space="preserve">-1,94104247,356741</t>
  </si>
  <si>
    <t xml:space="preserve">47.09-1.29</t>
  </si>
  <si>
    <t xml:space="preserve">CH PIERRE DELAROCHE</t>
  </si>
  <si>
    <t xml:space="preserve">-1,29136947,090917</t>
  </si>
  <si>
    <t xml:space="preserve">47.18-1.58</t>
  </si>
  <si>
    <t xml:space="preserve">CH GEORGES DAUMEZON</t>
  </si>
  <si>
    <t xml:space="preserve">-1,57948847,177837</t>
  </si>
  <si>
    <t xml:space="preserve">47.25-2.27</t>
  </si>
  <si>
    <t xml:space="preserve">POLYCLINIQUE DE L'EUROPE</t>
  </si>
  <si>
    <t xml:space="preserve">-2,26555747,253731</t>
  </si>
  <si>
    <t xml:space="preserve">47.43-2.12</t>
  </si>
  <si>
    <t xml:space="preserve">SSR LE BODIO</t>
  </si>
  <si>
    <t xml:space="preserve">-2,1177947,432348</t>
  </si>
  <si>
    <t xml:space="preserve">47.29-1.47</t>
  </si>
  <si>
    <t xml:space="preserve">CENTRE POST CURE LES BRIORDS</t>
  </si>
  <si>
    <t xml:space="preserve">-1,46627247,288583</t>
  </si>
  <si>
    <t xml:space="preserve">47.27-1.63</t>
  </si>
  <si>
    <t xml:space="preserve">USLD CHEVEUX BLANCS</t>
  </si>
  <si>
    <t xml:space="preserve">-1,63383069947,2656085</t>
  </si>
  <si>
    <t xml:space="preserve">47.20-1.54</t>
  </si>
  <si>
    <t xml:space="preserve">CHU/ CHU DE NANTES SITE SAINT JACQUES</t>
  </si>
  <si>
    <t xml:space="preserve">-1,53822947,196264</t>
  </si>
  <si>
    <t xml:space="preserve">47.33-2.43</t>
  </si>
  <si>
    <t xml:space="preserve">CLINIQUE LA BRIERE</t>
  </si>
  <si>
    <t xml:space="preserve">-2,432066447,3332521</t>
  </si>
  <si>
    <t xml:space="preserve">47.23-1.61</t>
  </si>
  <si>
    <t xml:space="preserve">CENTRE LA CHICOTIERE</t>
  </si>
  <si>
    <t xml:space="preserve">-1,60577147,229977</t>
  </si>
  <si>
    <t xml:space="preserve">DIALYSE ECHO NANTES</t>
  </si>
  <si>
    <t xml:space="preserve">47.27-2.27</t>
  </si>
  <si>
    <t xml:space="preserve">CH ST NAZAIRE HEINLEX</t>
  </si>
  <si>
    <t xml:space="preserve">-2,26756847,264688</t>
  </si>
  <si>
    <t xml:space="preserve">HAD NANTES ET REGION</t>
  </si>
  <si>
    <t xml:space="preserve">-1,625987947,2622346</t>
  </si>
  <si>
    <t xml:space="preserve">47.27-2.23</t>
  </si>
  <si>
    <t xml:space="preserve">HAD CH ST NAZAIRE</t>
  </si>
  <si>
    <t xml:space="preserve">-2,22749247,267983</t>
  </si>
  <si>
    <t xml:space="preserve">47.24-1.64</t>
  </si>
  <si>
    <t xml:space="preserve">CHU/ CHU DE NANTES SITE LAENNEC</t>
  </si>
  <si>
    <t xml:space="preserve">-1,64078847,238675</t>
  </si>
  <si>
    <t xml:space="preserve">USLD CH LVO MACHECOUL</t>
  </si>
  <si>
    <t xml:space="preserve">-1,81649746,994946</t>
  </si>
  <si>
    <t xml:space="preserve">CHU/ HOP PSY STJACQUES CHU NANTES</t>
  </si>
  <si>
    <t xml:space="preserve">47.34-1.70</t>
  </si>
  <si>
    <t xml:space="preserve">SSR LE BOIS RIGNOUX</t>
  </si>
  <si>
    <t xml:space="preserve">-1,70207447,335699</t>
  </si>
  <si>
    <t xml:space="preserve">47.73-1.39</t>
  </si>
  <si>
    <t xml:space="preserve">DIALYSE ECHO CHATEAUBRIANT</t>
  </si>
  <si>
    <t xml:space="preserve">-1,38459847,724896</t>
  </si>
  <si>
    <t xml:space="preserve">47.25-1.52</t>
  </si>
  <si>
    <t xml:space="preserve">CLINIQUE MUTUALISTE JULES VERNE</t>
  </si>
  <si>
    <t xml:space="preserve">-1,5206547,248954</t>
  </si>
  <si>
    <t xml:space="preserve">CLINIQUE JULES VERNE</t>
  </si>
  <si>
    <t xml:space="preserve">47.12-2.10</t>
  </si>
  <si>
    <t xml:space="preserve">USLD HIC PAYS DE RETZ</t>
  </si>
  <si>
    <t xml:space="preserve">-2,10254347,116019</t>
  </si>
  <si>
    <t xml:space="preserve">SANTE ATLANTIQUE</t>
  </si>
  <si>
    <t xml:space="preserve">-1,61210647,225925</t>
  </si>
  <si>
    <t xml:space="preserve">47.23-1.64</t>
  </si>
  <si>
    <t xml:space="preserve">CENTRE DIALYSE ECHO ST HERBLAIN</t>
  </si>
  <si>
    <t xml:space="preserve">-1,642214247,2327451</t>
  </si>
  <si>
    <t xml:space="preserve">DIALYSE ECHO ANCENIS</t>
  </si>
  <si>
    <t xml:space="preserve">47.18-1.62</t>
  </si>
  <si>
    <t xml:space="preserve">DIALYSE ECHO BOUGUENAIS</t>
  </si>
  <si>
    <t xml:space="preserve">-1,61677847,175084</t>
  </si>
  <si>
    <t xml:space="preserve">47.20-1.55</t>
  </si>
  <si>
    <t xml:space="preserve">CENTRE DIALYSE ECHO REZE</t>
  </si>
  <si>
    <t xml:space="preserve">-1,54913379947,1951381</t>
  </si>
  <si>
    <t xml:space="preserve">47.30-2.39</t>
  </si>
  <si>
    <t xml:space="preserve">DIALYSE ECHO LA BAULE</t>
  </si>
  <si>
    <t xml:space="preserve">-2,38654247,297043</t>
  </si>
  <si>
    <t xml:space="preserve">HOPITAL PRIVE DU CONFLUENT</t>
  </si>
  <si>
    <t xml:space="preserve">-1,54752547,195701</t>
  </si>
  <si>
    <t xml:space="preserve">47.28-1.45</t>
  </si>
  <si>
    <t xml:space="preserve">DIALYSE ECHO CARQUEFOU</t>
  </si>
  <si>
    <t xml:space="preserve">-1,45403247,283428</t>
  </si>
  <si>
    <t xml:space="preserve">47.19-1.52</t>
  </si>
  <si>
    <t xml:space="preserve">ESEAN</t>
  </si>
  <si>
    <t xml:space="preserve">-1,52387947,18538</t>
  </si>
  <si>
    <t xml:space="preserve">47.28-1.49</t>
  </si>
  <si>
    <t xml:space="preserve">CENTRE POST CURE LA MAINGUAIS</t>
  </si>
  <si>
    <t xml:space="preserve">-1,4889647,282309</t>
  </si>
  <si>
    <t xml:space="preserve">47.21-1.57</t>
  </si>
  <si>
    <t xml:space="preserve">SSR L'ESTUAIRE</t>
  </si>
  <si>
    <t xml:space="preserve">-1,57174647,212693</t>
  </si>
  <si>
    <t xml:space="preserve">47.26-1.51</t>
  </si>
  <si>
    <t xml:space="preserve">HOPITAL DU CONFLUENT-SITE JULES VERNE</t>
  </si>
  <si>
    <t xml:space="preserve">-1,50971389947,25628</t>
  </si>
  <si>
    <t xml:space="preserve">47.27-2.25</t>
  </si>
  <si>
    <t xml:space="preserve">CLINIQUE MUTUALISTE DE L'ESTUAIRE</t>
  </si>
  <si>
    <t xml:space="preserve">-2,251168647,2694819</t>
  </si>
  <si>
    <t xml:space="preserve">45.265.85</t>
  </si>
  <si>
    <t xml:space="preserve">DIALYSE ECHO ST NAZAIRE</t>
  </si>
  <si>
    <t xml:space="preserve">5,849024345,2566002</t>
  </si>
  <si>
    <t xml:space="preserve">47.21-1.56</t>
  </si>
  <si>
    <t xml:space="preserve">CHU/ SSR BEAUSEJOUR CHU NANTES</t>
  </si>
  <si>
    <t xml:space="preserve">-1,55726247,211138</t>
  </si>
  <si>
    <t xml:space="preserve">CHU/ SSR PIRMIL CHU NANTES</t>
  </si>
  <si>
    <t xml:space="preserve">-1,536566947,1958635</t>
  </si>
  <si>
    <t xml:space="preserve">47.27-2.21</t>
  </si>
  <si>
    <t xml:space="preserve">SSR CMPR COTE D'AMOUR</t>
  </si>
  <si>
    <t xml:space="preserve">-2,21384799947,2734979</t>
  </si>
  <si>
    <t xml:space="preserve">CENTRE DIALYSE ECHO ST HERBLAIN PSA</t>
  </si>
  <si>
    <t xml:space="preserve">-1,612258547,2268127</t>
  </si>
  <si>
    <t xml:space="preserve">47.692.63</t>
  </si>
  <si>
    <t xml:space="preserve">CH DEZARNAULDS - GIEN</t>
  </si>
  <si>
    <t xml:space="preserve">2,63348447,691104</t>
  </si>
  <si>
    <t xml:space="preserve">48.002.77</t>
  </si>
  <si>
    <t xml:space="preserve">CH AGGLOMERATION MONTARGOISE</t>
  </si>
  <si>
    <t xml:space="preserve">2,77009947,996702</t>
  </si>
  <si>
    <t xml:space="preserve">48.172.25</t>
  </si>
  <si>
    <t xml:space="preserve">CH PITHIVIERS</t>
  </si>
  <si>
    <t xml:space="preserve">2,24945148,170324</t>
  </si>
  <si>
    <t xml:space="preserve">47.781.62</t>
  </si>
  <si>
    <t xml:space="preserve">CH LOUR PICOU - BEAUGENCY</t>
  </si>
  <si>
    <t xml:space="preserve">1,62298947,780658</t>
  </si>
  <si>
    <t xml:space="preserve">48.072.43</t>
  </si>
  <si>
    <t xml:space="preserve">CH PAUL CABANIS- BEAUNE-LA-ROLANDE</t>
  </si>
  <si>
    <t xml:space="preserve">2,42964648,070388</t>
  </si>
  <si>
    <t xml:space="preserve">48.092.05</t>
  </si>
  <si>
    <t xml:space="preserve">CH PIERRE LEBRUN- NEUVILLE-AUX-BOIS</t>
  </si>
  <si>
    <t xml:space="preserve">2,04620648,085942</t>
  </si>
  <si>
    <t xml:space="preserve">47.861.90</t>
  </si>
  <si>
    <t xml:space="preserve">CLINIQUE L'ARCHETTE</t>
  </si>
  <si>
    <t xml:space="preserve">1,90409447,857187</t>
  </si>
  <si>
    <t xml:space="preserve">47.871.80</t>
  </si>
  <si>
    <t xml:space="preserve">CLINIQUE BELLE ALLEE</t>
  </si>
  <si>
    <t xml:space="preserve">1,79630247,872881</t>
  </si>
  <si>
    <t xml:space="preserve">47.772.38</t>
  </si>
  <si>
    <t xml:space="preserve">CH SULLY-SUR-LOIRE</t>
  </si>
  <si>
    <t xml:space="preserve">2,3796247,765333</t>
  </si>
  <si>
    <t xml:space="preserve">47.861.91</t>
  </si>
  <si>
    <t xml:space="preserve">MRC LES BUISSONNETS</t>
  </si>
  <si>
    <t xml:space="preserve">1,910005147,8573179</t>
  </si>
  <si>
    <t xml:space="preserve">47.941.88</t>
  </si>
  <si>
    <t xml:space="preserve">ORELIANCE - REINE BLANCHE</t>
  </si>
  <si>
    <t xml:space="preserve">1,880303621247,940195038</t>
  </si>
  <si>
    <t xml:space="preserve">47.652.73</t>
  </si>
  <si>
    <t xml:space="preserve">CH SAINT JEAN DE BRIARE</t>
  </si>
  <si>
    <t xml:space="preserve">2,7298247,647388</t>
  </si>
  <si>
    <t xml:space="preserve">CMPR L'A.D.A.P.T. LOIRET</t>
  </si>
  <si>
    <t xml:space="preserve">47.951.95</t>
  </si>
  <si>
    <t xml:space="preserve">EPSM DU LOIRET G. DAUMEZON</t>
  </si>
  <si>
    <t xml:space="preserve">1,94702647,945082</t>
  </si>
  <si>
    <t xml:space="preserve">47.891.83</t>
  </si>
  <si>
    <t xml:space="preserve">CRFA LE COTEAU</t>
  </si>
  <si>
    <t xml:space="preserve">1,833701147,8872361</t>
  </si>
  <si>
    <t xml:space="preserve">47.841.93</t>
  </si>
  <si>
    <t xml:space="preserve">CHU/ CHR ORLÉANS - HÔPITAL DE LA SOURCE</t>
  </si>
  <si>
    <t xml:space="preserve">1,92462447,838109</t>
  </si>
  <si>
    <t xml:space="preserve">ORELIANCE - LONGUES ALLEES</t>
  </si>
  <si>
    <t xml:space="preserve">1,878705024747,94074127</t>
  </si>
  <si>
    <t xml:space="preserve">CHU/ CHR D'ORLEANS - SITE SARAN</t>
  </si>
  <si>
    <t xml:space="preserve">1,87902447,935296</t>
  </si>
  <si>
    <t xml:space="preserve">47.871.92</t>
  </si>
  <si>
    <t xml:space="preserve">A.T.I.R.R.O. AUTODIALYSE JEAN MOULIN</t>
  </si>
  <si>
    <t xml:space="preserve">1,91959447,864899</t>
  </si>
  <si>
    <t xml:space="preserve">CENTRE D'HEMODIALYSE ARCHETTE</t>
  </si>
  <si>
    <t xml:space="preserve">1,90800147,857243</t>
  </si>
  <si>
    <t xml:space="preserve">48.002.73</t>
  </si>
  <si>
    <t xml:space="preserve">CLINIQUE DE MONTARGIS</t>
  </si>
  <si>
    <t xml:space="preserve">2,73300948,003828</t>
  </si>
  <si>
    <t xml:space="preserve">47.891.90</t>
  </si>
  <si>
    <t xml:space="preserve">MRC LA CIGOGNE</t>
  </si>
  <si>
    <t xml:space="preserve">1,9024947,885335</t>
  </si>
  <si>
    <t xml:space="preserve">47.692.64</t>
  </si>
  <si>
    <t xml:space="preserve">CENTRE D'HEMODIALYSE JEANNE D'ARC</t>
  </si>
  <si>
    <t xml:space="preserve">2,64238247,688369</t>
  </si>
  <si>
    <t xml:space="preserve">47.922.03</t>
  </si>
  <si>
    <t xml:space="preserve">MRC LES SABLONS</t>
  </si>
  <si>
    <t xml:space="preserve">2,02902447,916028</t>
  </si>
  <si>
    <t xml:space="preserve">47.891.89</t>
  </si>
  <si>
    <t xml:space="preserve">A.T.I.R.R.O. AUTODIALYSE GUIGNEGAULT</t>
  </si>
  <si>
    <t xml:space="preserve">1,89414647,891828</t>
  </si>
  <si>
    <t xml:space="preserve">CTE AUTODIALYSE ARCHETTE-CH PITHIVIERS</t>
  </si>
  <si>
    <t xml:space="preserve">CENTRE DE NEPHROLOGIE AMILLY</t>
  </si>
  <si>
    <t xml:space="preserve">2,77023647,996878</t>
  </si>
  <si>
    <t xml:space="preserve">47.951.88</t>
  </si>
  <si>
    <t xml:space="preserve">ASSAD HAD DU LOIRET</t>
  </si>
  <si>
    <t xml:space="preserve">1,880733999947,94791</t>
  </si>
  <si>
    <t xml:space="preserve">47.871.90</t>
  </si>
  <si>
    <t xml:space="preserve">HAD ORLEANS MONTARGIS</t>
  </si>
  <si>
    <t xml:space="preserve">1,901575247,8650984</t>
  </si>
  <si>
    <t xml:space="preserve">47.702.63</t>
  </si>
  <si>
    <t xml:space="preserve">CLINIQUE DU PONT DE GIEN</t>
  </si>
  <si>
    <t xml:space="preserve">2,624757999947,698059</t>
  </si>
  <si>
    <t xml:space="preserve">CHAM - SITE LA CERISAIE</t>
  </si>
  <si>
    <t xml:space="preserve">2,772583447,9951591</t>
  </si>
  <si>
    <t xml:space="preserve">A.T.I.R.R.O. AUTODIALYSE BELLEGARDE</t>
  </si>
  <si>
    <t xml:space="preserve">CHU/ SITE JEANNE D'ARC GIEN - CHR ORLEANS</t>
  </si>
  <si>
    <t xml:space="preserve">1,925410347,8391189</t>
  </si>
  <si>
    <t xml:space="preserve">44.612.03</t>
  </si>
  <si>
    <t xml:space="preserve">CH FIGEAC SITE MARTIN MALVY</t>
  </si>
  <si>
    <t xml:space="preserve">2,0299444,610302</t>
  </si>
  <si>
    <t xml:space="preserve">44.861.89</t>
  </si>
  <si>
    <t xml:space="preserve">CH ST JACQUES ST CERE</t>
  </si>
  <si>
    <t xml:space="preserve">1,889036744,8620182</t>
  </si>
  <si>
    <t xml:space="preserve">44.691.56</t>
  </si>
  <si>
    <t xml:space="preserve">CRF LA ROSERAIE</t>
  </si>
  <si>
    <t xml:space="preserve">1,56149244,6879</t>
  </si>
  <si>
    <t xml:space="preserve">44.731.37</t>
  </si>
  <si>
    <t xml:space="preserve">CH JEAN COULON GOURDON</t>
  </si>
  <si>
    <t xml:space="preserve">1,37185444,731687</t>
  </si>
  <si>
    <t xml:space="preserve">44.451.44</t>
  </si>
  <si>
    <t xml:space="preserve">CH JEAN ROUGIER CAHORS</t>
  </si>
  <si>
    <t xml:space="preserve">1,43775844,445711</t>
  </si>
  <si>
    <t xml:space="preserve">44.781.73</t>
  </si>
  <si>
    <t xml:space="preserve">C.H.(EX H.L.) LOUIS CONTE GRAMAT</t>
  </si>
  <si>
    <t xml:space="preserve">1,73383944,780837</t>
  </si>
  <si>
    <t xml:space="preserve">44.511.19</t>
  </si>
  <si>
    <t xml:space="preserve">AAIR UAD PRAYSSAC</t>
  </si>
  <si>
    <t xml:space="preserve">1,19218244,504809</t>
  </si>
  <si>
    <t xml:space="preserve">44.441.44</t>
  </si>
  <si>
    <t xml:space="preserve">UNITE HOSPIT COMPLETE CHS FALRET</t>
  </si>
  <si>
    <t xml:space="preserve">1,43572744,444238</t>
  </si>
  <si>
    <t xml:space="preserve">CL FONT REDONDE</t>
  </si>
  <si>
    <t xml:space="preserve">2,03177244,608698</t>
  </si>
  <si>
    <t xml:space="preserve">44.921.84</t>
  </si>
  <si>
    <t xml:space="preserve">CSSR NOTRE DAME</t>
  </si>
  <si>
    <t xml:space="preserve">1,843376499944,9173526</t>
  </si>
  <si>
    <t xml:space="preserve">CH FIGEAC SITE CLEMENCEAU</t>
  </si>
  <si>
    <t xml:space="preserve">44.501.39</t>
  </si>
  <si>
    <t xml:space="preserve">SSR BEAUSEJOUR</t>
  </si>
  <si>
    <t xml:space="preserve">1,392122844,4949862</t>
  </si>
  <si>
    <t xml:space="preserve">44.461.44</t>
  </si>
  <si>
    <t xml:space="preserve">SSR CL DU QUERCY BELLEVUE</t>
  </si>
  <si>
    <t xml:space="preserve">1,437619899944,457038</t>
  </si>
  <si>
    <t xml:space="preserve">44.791.90</t>
  </si>
  <si>
    <t xml:space="preserve">CHS LEYME CHS JP FALRET</t>
  </si>
  <si>
    <t xml:space="preserve">1,90054644,785195</t>
  </si>
  <si>
    <t xml:space="preserve">USLD CH CAHORS</t>
  </si>
  <si>
    <t xml:space="preserve">44.491.36</t>
  </si>
  <si>
    <t xml:space="preserve">CL DU RELAIS</t>
  </si>
  <si>
    <t xml:space="preserve">1,35784944,486868</t>
  </si>
  <si>
    <t xml:space="preserve">44.461.43</t>
  </si>
  <si>
    <t xml:space="preserve">AAIR UAD CAHORS</t>
  </si>
  <si>
    <t xml:space="preserve">1,42556444,457925</t>
  </si>
  <si>
    <t xml:space="preserve">44.632.02</t>
  </si>
  <si>
    <t xml:space="preserve">AAIR UAD UDM FIGEAC</t>
  </si>
  <si>
    <t xml:space="preserve">2,02004444,629146</t>
  </si>
  <si>
    <t xml:space="preserve">AAIR UAD MONTFAUCON</t>
  </si>
  <si>
    <t xml:space="preserve">1,55914944,68907</t>
  </si>
  <si>
    <t xml:space="preserve">44.190.63</t>
  </si>
  <si>
    <t xml:space="preserve">CLINIQUE ESQUIROL-SAINT-HILAIRE</t>
  </si>
  <si>
    <t xml:space="preserve">0,62935744,185886</t>
  </si>
  <si>
    <t xml:space="preserve">44.380.81</t>
  </si>
  <si>
    <t xml:space="preserve">CENTRE DELESTRAINT FABIEN</t>
  </si>
  <si>
    <t xml:space="preserve">0,80737244,383129</t>
  </si>
  <si>
    <t xml:space="preserve">44.500.25</t>
  </si>
  <si>
    <t xml:space="preserve">CENTRE MEDECINE PHYS READAPT VIRAZEIL</t>
  </si>
  <si>
    <t xml:space="preserve">0,25075744,50257</t>
  </si>
  <si>
    <t xml:space="preserve">44.210.62</t>
  </si>
  <si>
    <t xml:space="preserve">CH AGEN NERAC - HOPITAL SAINT-ESPRIT</t>
  </si>
  <si>
    <t xml:space="preserve">0,62316144,204798</t>
  </si>
  <si>
    <t xml:space="preserve">CH VILLENEUVE -POLE SANTE VILLENEUVOIS</t>
  </si>
  <si>
    <t xml:space="preserve">44.500.17</t>
  </si>
  <si>
    <t xml:space="preserve">CENTRE HOSPITALIER DE MARMANDE - CHIC</t>
  </si>
  <si>
    <t xml:space="preserve">0,165540144,5018459</t>
  </si>
  <si>
    <t xml:space="preserve">44.140.34</t>
  </si>
  <si>
    <t xml:space="preserve">CH AGEN NERAC - SITE DE NERAC</t>
  </si>
  <si>
    <t xml:space="preserve">0,33661544,135947</t>
  </si>
  <si>
    <t xml:space="preserve">44.320.09</t>
  </si>
  <si>
    <t xml:space="preserve">HOPITAL LOCAL DE CASTELJALOUX</t>
  </si>
  <si>
    <t xml:space="preserve">0,09091944,31465</t>
  </si>
  <si>
    <t xml:space="preserve">44.390.82</t>
  </si>
  <si>
    <t xml:space="preserve">HOPITAL LOCAL PENNE AGENAIS</t>
  </si>
  <si>
    <t xml:space="preserve">0,81883744,388286</t>
  </si>
  <si>
    <t xml:space="preserve">44.390.30</t>
  </si>
  <si>
    <t xml:space="preserve">CENTRE HOSPITALIER TONNEINS</t>
  </si>
  <si>
    <t xml:space="preserve">0,30216444,393651</t>
  </si>
  <si>
    <t xml:space="preserve">44.200.62</t>
  </si>
  <si>
    <t xml:space="preserve">CH DEPARTEMENTAL DE LA CANDELIE</t>
  </si>
  <si>
    <t xml:space="preserve">0,61870144,203157</t>
  </si>
  <si>
    <t xml:space="preserve">44.500.96</t>
  </si>
  <si>
    <t xml:space="preserve">CENTRE HOSPITALIER DE FUMEL</t>
  </si>
  <si>
    <t xml:space="preserve">0,96435144,497244</t>
  </si>
  <si>
    <t xml:space="preserve">44.220.66</t>
  </si>
  <si>
    <t xml:space="preserve">ANTENNE AUTODIALYSE AURAD PONT DU CASS</t>
  </si>
  <si>
    <t xml:space="preserve">0,66255944,223319</t>
  </si>
  <si>
    <t xml:space="preserve">44.190.64</t>
  </si>
  <si>
    <t xml:space="preserve">ANTENNE AUTODIALYSE AURAD BOE</t>
  </si>
  <si>
    <t xml:space="preserve">0,63537344,18856</t>
  </si>
  <si>
    <t xml:space="preserve">44.500.18</t>
  </si>
  <si>
    <t xml:space="preserve">ANTENNE AUTODIALYSE AURAD MARMANDE</t>
  </si>
  <si>
    <t xml:space="preserve">0,17946544,501153</t>
  </si>
  <si>
    <t xml:space="preserve">44.320.08</t>
  </si>
  <si>
    <t xml:space="preserve">ANTENNE AUTODIALYSE AURAD CASTELJALOUX</t>
  </si>
  <si>
    <t xml:space="preserve">0,08190144,314616</t>
  </si>
  <si>
    <t xml:space="preserve">44.400.59</t>
  </si>
  <si>
    <t xml:space="preserve">ANTENNE AUTODIALYSE AURAD STE LIVRADE</t>
  </si>
  <si>
    <t xml:space="preserve">0,590376999944,4007561</t>
  </si>
  <si>
    <t xml:space="preserve">44.410.29</t>
  </si>
  <si>
    <t xml:space="preserve">ANTENNE AUTODIALYSE AURAD TONNEINS</t>
  </si>
  <si>
    <t xml:space="preserve">0,29038444,406002</t>
  </si>
  <si>
    <t xml:space="preserve">44.490.95</t>
  </si>
  <si>
    <t xml:space="preserve">ANTENNE AUTODIALYSE AURAD FUMEL</t>
  </si>
  <si>
    <t xml:space="preserve">0,95254444,491524</t>
  </si>
  <si>
    <t xml:space="preserve">44.090.36</t>
  </si>
  <si>
    <t xml:space="preserve">ANTENNE AUTODIALYSE AURAD NERAC</t>
  </si>
  <si>
    <t xml:space="preserve">0,36154644,090596</t>
  </si>
  <si>
    <t xml:space="preserve">44.530.10</t>
  </si>
  <si>
    <t xml:space="preserve">MECS TEMPORAIRE SPECIALISEE-STE BAZEIL</t>
  </si>
  <si>
    <t xml:space="preserve">0,09544644,53185</t>
  </si>
  <si>
    <t xml:space="preserve">44.390.69</t>
  </si>
  <si>
    <t xml:space="preserve">MFR DE PUJOLS</t>
  </si>
  <si>
    <t xml:space="preserve">0,6882644,385487</t>
  </si>
  <si>
    <t xml:space="preserve">44.210.64</t>
  </si>
  <si>
    <t xml:space="preserve">USLD DE POMPEYRIE CH AGEN NERAC</t>
  </si>
  <si>
    <t xml:space="preserve">0,6366344,206974</t>
  </si>
  <si>
    <t xml:space="preserve">44.180.62</t>
  </si>
  <si>
    <t xml:space="preserve">HOSPITALISATION A DOMICILE 47</t>
  </si>
  <si>
    <t xml:space="preserve">0,61586244,175265</t>
  </si>
  <si>
    <t xml:space="preserve">44.270.24</t>
  </si>
  <si>
    <t xml:space="preserve">CLINIQUE LA PALOUMERE</t>
  </si>
  <si>
    <t xml:space="preserve">0,24274544,26686</t>
  </si>
  <si>
    <t xml:space="preserve">USLD ALZHEIMER CHIC TONNEINS</t>
  </si>
  <si>
    <t xml:space="preserve">44.390.71</t>
  </si>
  <si>
    <t xml:space="preserve">ANTENNE AUTODIALYSE AURAD VILLENEUVE</t>
  </si>
  <si>
    <t xml:space="preserve">0,70832444,387225</t>
  </si>
  <si>
    <t xml:space="preserve">GCS POLE DE SANTE DU VILLENEUVOIS</t>
  </si>
  <si>
    <t xml:space="preserve">44.523.50</t>
  </si>
  <si>
    <t xml:space="preserve">HOPITAL LOZERE SITE VALLEE DU LOT</t>
  </si>
  <si>
    <t xml:space="preserve">3,50060544,522564</t>
  </si>
  <si>
    <t xml:space="preserve">44.813.29</t>
  </si>
  <si>
    <t xml:space="preserve">CH FANNY RAMADIER</t>
  </si>
  <si>
    <t xml:space="preserve">3,28670244,808574</t>
  </si>
  <si>
    <t xml:space="preserve">44.333.60</t>
  </si>
  <si>
    <t xml:space="preserve">CH DE FLORAC TROIS RIVIERES</t>
  </si>
  <si>
    <t xml:space="preserve">3,59582144,326111</t>
  </si>
  <si>
    <t xml:space="preserve">44.783.39</t>
  </si>
  <si>
    <t xml:space="preserve">CHS FRANCOIS TOSQUELLES</t>
  </si>
  <si>
    <t xml:space="preserve">3,38843144,780957</t>
  </si>
  <si>
    <t xml:space="preserve">44.563.29</t>
  </si>
  <si>
    <t xml:space="preserve">CH ST JACQUES MARVEJOLS</t>
  </si>
  <si>
    <t xml:space="preserve">3,291449499944,5598543</t>
  </si>
  <si>
    <t xml:space="preserve">44.733.84</t>
  </si>
  <si>
    <t xml:space="preserve">CH LANGOGNE</t>
  </si>
  <si>
    <t xml:space="preserve">3,840665817244,725096315</t>
  </si>
  <si>
    <t xml:space="preserve">44.583.27</t>
  </si>
  <si>
    <t xml:space="preserve">SSR SPECIALISE EN PNEUMOLOGIE ANTRENAS</t>
  </si>
  <si>
    <t xml:space="preserve">3,26492244,581695</t>
  </si>
  <si>
    <t xml:space="preserve">44.433.21</t>
  </si>
  <si>
    <t xml:space="preserve">CENTRE POSTCURE ALCOOLIQUE STE MARIE</t>
  </si>
  <si>
    <t xml:space="preserve">3,21442944,431344</t>
  </si>
  <si>
    <t xml:space="preserve">AIDER SANTE CENTRE UAD UDM HOP LOZERE</t>
  </si>
  <si>
    <t xml:space="preserve">44.553.29</t>
  </si>
  <si>
    <t xml:space="preserve">AIDER SANTE UAD UDM HOPITAL LOZERE</t>
  </si>
  <si>
    <t xml:space="preserve">3,29004944,553311</t>
  </si>
  <si>
    <t xml:space="preserve">44.523.49</t>
  </si>
  <si>
    <t xml:space="preserve">HAD LOZERE</t>
  </si>
  <si>
    <t xml:space="preserve">3,49275744,522675</t>
  </si>
  <si>
    <t xml:space="preserve">HOPITAL LOZERE SITE GEVAUDAN</t>
  </si>
  <si>
    <t xml:space="preserve">3,28989444,550133</t>
  </si>
  <si>
    <t xml:space="preserve">44.493.56</t>
  </si>
  <si>
    <t xml:space="preserve">CENTRE POST CURE LE BOY</t>
  </si>
  <si>
    <t xml:space="preserve">3,5617244,491511</t>
  </si>
  <si>
    <t xml:space="preserve">MOYEN SEJOUR HOP LOZERE</t>
  </si>
  <si>
    <t xml:space="preserve">3,49263444,522687</t>
  </si>
  <si>
    <t xml:space="preserve">MAISON DE REPOS LES TILLEULS</t>
  </si>
  <si>
    <t xml:space="preserve">3,28859844,552477</t>
  </si>
  <si>
    <t xml:space="preserve">SSR PEDIATRIQUE LES ECUREUILS</t>
  </si>
  <si>
    <t xml:space="preserve">44.553.33</t>
  </si>
  <si>
    <t xml:space="preserve">CRF DE MONTRODAT</t>
  </si>
  <si>
    <t xml:space="preserve">3,32883944,551772</t>
  </si>
  <si>
    <t xml:space="preserve">47.48-0.55</t>
  </si>
  <si>
    <t xml:space="preserve">CHU/ CHR ANGERS SITE LARREY</t>
  </si>
  <si>
    <t xml:space="preserve">-0,55447747,481064</t>
  </si>
  <si>
    <t xml:space="preserve">47.43-0.53</t>
  </si>
  <si>
    <t xml:space="preserve">CESAME CHS STE GEMMES SUR LOIRE</t>
  </si>
  <si>
    <t xml:space="preserve">-0,52521947,424527</t>
  </si>
  <si>
    <t xml:space="preserve">47.47-0.55</t>
  </si>
  <si>
    <t xml:space="preserve">ICO - SITE PAUL PAPIN</t>
  </si>
  <si>
    <t xml:space="preserve">-0,551558847,4739884</t>
  </si>
  <si>
    <t xml:space="preserve">47.54-0.10</t>
  </si>
  <si>
    <t xml:space="preserve">ESBV-SITE DE BAUGE</t>
  </si>
  <si>
    <t xml:space="preserve">-0,104000347,536506</t>
  </si>
  <si>
    <t xml:space="preserve">47.49-0.59</t>
  </si>
  <si>
    <t xml:space="preserve">CLINIQUE SAINT-DIDIER</t>
  </si>
  <si>
    <t xml:space="preserve">-0,58729947,485184</t>
  </si>
  <si>
    <t xml:space="preserve">47.44-0.22</t>
  </si>
  <si>
    <t xml:space="preserve">ESBV-SITE DE BEAUFORT</t>
  </si>
  <si>
    <t xml:space="preserve">-0,22419347,440579</t>
  </si>
  <si>
    <t xml:space="preserve">47.46-0.51</t>
  </si>
  <si>
    <t xml:space="preserve">CLINIQUE SAINT JOSEPH</t>
  </si>
  <si>
    <t xml:space="preserve">-0,51346147,456768</t>
  </si>
  <si>
    <t xml:space="preserve">47.56-1.03</t>
  </si>
  <si>
    <t xml:space="preserve">CH DE CANDE</t>
  </si>
  <si>
    <t xml:space="preserve">-1,03193759947,5599407</t>
  </si>
  <si>
    <t xml:space="preserve">47.42-0.56</t>
  </si>
  <si>
    <t xml:space="preserve">HAD SAINT SAUVEUR</t>
  </si>
  <si>
    <t xml:space="preserve">-0,564468347,422337</t>
  </si>
  <si>
    <t xml:space="preserve">47.35-0.76</t>
  </si>
  <si>
    <t xml:space="preserve">HOPITAL CORNICHE ANGEVINE À CHALONNES</t>
  </si>
  <si>
    <t xml:space="preserve">-0,76252147,349849</t>
  </si>
  <si>
    <t xml:space="preserve">47.19-0.27</t>
  </si>
  <si>
    <t xml:space="preserve">CENTRE HOSPITALIER DOUE EN ANJOU</t>
  </si>
  <si>
    <t xml:space="preserve">-0,27130847,194221</t>
  </si>
  <si>
    <t xml:space="preserve">47.37-0.11</t>
  </si>
  <si>
    <t xml:space="preserve">CH DE LONGUE JUMELLES</t>
  </si>
  <si>
    <t xml:space="preserve">-0,10570764447,371074558</t>
  </si>
  <si>
    <t xml:space="preserve">47.23-0.43</t>
  </si>
  <si>
    <t xml:space="preserve">CH LAYON-AUBANCE MARTIGNE BRIAND</t>
  </si>
  <si>
    <t xml:space="preserve">-0,43105547,233366</t>
  </si>
  <si>
    <t xml:space="preserve">47.74-1.18</t>
  </si>
  <si>
    <t xml:space="preserve">CH CNP SITE POUANCE</t>
  </si>
  <si>
    <t xml:space="preserve">-1,17482119947,740750299</t>
  </si>
  <si>
    <t xml:space="preserve">SSR LES RECOLLETS</t>
  </si>
  <si>
    <t xml:space="preserve">-0,27156647,192966</t>
  </si>
  <si>
    <t xml:space="preserve">47.04-0.90</t>
  </si>
  <si>
    <t xml:space="preserve">CH DE CHOLET</t>
  </si>
  <si>
    <t xml:space="preserve">-0,89548847,04388</t>
  </si>
  <si>
    <t xml:space="preserve">47.56-1.04</t>
  </si>
  <si>
    <t xml:space="preserve">SSR LE CHILLON</t>
  </si>
  <si>
    <t xml:space="preserve">-1,03791147,560436</t>
  </si>
  <si>
    <t xml:space="preserve">47.21-0.73</t>
  </si>
  <si>
    <t xml:space="preserve">CHI LYS HYROME-CHEMILLE</t>
  </si>
  <si>
    <t xml:space="preserve">-0,72516647,208906</t>
  </si>
  <si>
    <t xml:space="preserve">47.29-0.98</t>
  </si>
  <si>
    <t xml:space="preserve">SSR PSM VILLAGE SANTE ST JOSEPH</t>
  </si>
  <si>
    <t xml:space="preserve">-0,98403747,291702</t>
  </si>
  <si>
    <t xml:space="preserve">47.10-1.13</t>
  </si>
  <si>
    <t xml:space="preserve">SSR DE MONTFAUCON MONTIGNE</t>
  </si>
  <si>
    <t xml:space="preserve">-1,1288347,101219</t>
  </si>
  <si>
    <t xml:space="preserve">47.25-0.06</t>
  </si>
  <si>
    <t xml:space="preserve">CH DE SAUMUR</t>
  </si>
  <si>
    <t xml:space="preserve">-0,06265347,247438</t>
  </si>
  <si>
    <t xml:space="preserve">47.15-0.54</t>
  </si>
  <si>
    <t xml:space="preserve">CHI LYS HYROME-LYS HAUT LAYON</t>
  </si>
  <si>
    <t xml:space="preserve">-0,54090347,145339</t>
  </si>
  <si>
    <t xml:space="preserve">-0,90220547,039069</t>
  </si>
  <si>
    <t xml:space="preserve">47.26-0.92</t>
  </si>
  <si>
    <t xml:space="preserve">INSTITUT PSYCHOTHERAPIQUE</t>
  </si>
  <si>
    <t xml:space="preserve">-0,92171547,261321</t>
  </si>
  <si>
    <t xml:space="preserve">47.20-0.98</t>
  </si>
  <si>
    <t xml:space="preserve">HOPITAL PRIVE ST MARTIN</t>
  </si>
  <si>
    <t xml:space="preserve">-0,98191559947,2016364</t>
  </si>
  <si>
    <t xml:space="preserve">47.49-0.55</t>
  </si>
  <si>
    <t xml:space="preserve">CENTRE DIALYSE ECHO ANGERS BOCQUEL</t>
  </si>
  <si>
    <t xml:space="preserve">-0,55346547,485219</t>
  </si>
  <si>
    <t xml:space="preserve">47.48-0.56</t>
  </si>
  <si>
    <t xml:space="preserve">SSR CTRE BASSE VISION ET AUDITION</t>
  </si>
  <si>
    <t xml:space="preserve">-0,56236747,483335</t>
  </si>
  <si>
    <t xml:space="preserve">CLINIQUE CHIRURGICALE DE LA LOIRE</t>
  </si>
  <si>
    <t xml:space="preserve">-0,06362947,246655</t>
  </si>
  <si>
    <t xml:space="preserve">47.07-0.87</t>
  </si>
  <si>
    <t xml:space="preserve">DIALYSE ECHO CHOLET LESCURE</t>
  </si>
  <si>
    <t xml:space="preserve">-0,8645447,07004</t>
  </si>
  <si>
    <t xml:space="preserve">47.48-0.57</t>
  </si>
  <si>
    <t xml:space="preserve">USLD CHR ANGERS ST NICOLAS</t>
  </si>
  <si>
    <t xml:space="preserve">-0,57413847,474565</t>
  </si>
  <si>
    <t xml:space="preserve">CENTRE DIALYSE ECHO CHOLET MARENGO</t>
  </si>
  <si>
    <t xml:space="preserve">SSR SAINT CLAUDE</t>
  </si>
  <si>
    <t xml:space="preserve">-0,51262647,457325</t>
  </si>
  <si>
    <t xml:space="preserve">47.48-0.59</t>
  </si>
  <si>
    <t xml:space="preserve">DIALYSE ECHO ANGERS MANSION</t>
  </si>
  <si>
    <t xml:space="preserve">-0,58758547,477548</t>
  </si>
  <si>
    <t xml:space="preserve">47.45-0.54</t>
  </si>
  <si>
    <t xml:space="preserve">CLINIQUE DE L'ANJOU</t>
  </si>
  <si>
    <t xml:space="preserve">-0,53757529947,4448358</t>
  </si>
  <si>
    <t xml:space="preserve">CLINIQUE ST LEONARD</t>
  </si>
  <si>
    <t xml:space="preserve">-0,51179847,456111</t>
  </si>
  <si>
    <t xml:space="preserve">47.25-0.08</t>
  </si>
  <si>
    <t xml:space="preserve">DIALYSE ECHO SAUMUR</t>
  </si>
  <si>
    <t xml:space="preserve">-0,07714347,251674</t>
  </si>
  <si>
    <t xml:space="preserve">47.05-0.90</t>
  </si>
  <si>
    <t xml:space="preserve">HAD MAUGES BOCAGE CHOLETAIS</t>
  </si>
  <si>
    <t xml:space="preserve">-0,896242747,045237</t>
  </si>
  <si>
    <t xml:space="preserve">HAD OUEST ANJOU SAUMUROIS</t>
  </si>
  <si>
    <t xml:space="preserve">-0,2688347,193573</t>
  </si>
  <si>
    <t xml:space="preserve">47.45-0.47</t>
  </si>
  <si>
    <t xml:space="preserve">DIALYSE ECHO TRELAZE</t>
  </si>
  <si>
    <t xml:space="preserve">-0,46637547,44602</t>
  </si>
  <si>
    <t xml:space="preserve">47.49-0.56</t>
  </si>
  <si>
    <t xml:space="preserve">SSR LES EUMENIDES</t>
  </si>
  <si>
    <t xml:space="preserve">-0,56151499947,4894938</t>
  </si>
  <si>
    <t xml:space="preserve">47.06-0.88</t>
  </si>
  <si>
    <t xml:space="preserve">SSR LE CHILLON CHOLET</t>
  </si>
  <si>
    <t xml:space="preserve">-0,87978699947,059407</t>
  </si>
  <si>
    <t xml:space="preserve">47.25-0.07</t>
  </si>
  <si>
    <t xml:space="preserve">SSR LE CHILLON SAUMUR</t>
  </si>
  <si>
    <t xml:space="preserve">-0,065264547,2452875</t>
  </si>
  <si>
    <t xml:space="preserve">47.68-0.87</t>
  </si>
  <si>
    <t xml:space="preserve">CH HAUT ANJOU SITE SEGRE</t>
  </si>
  <si>
    <t xml:space="preserve">-0,866639147,6783446</t>
  </si>
  <si>
    <t xml:space="preserve">47.49-0.50</t>
  </si>
  <si>
    <t xml:space="preserve">CHU/ SSR CHR D ANGERS</t>
  </si>
  <si>
    <t xml:space="preserve">-0,50394547,486773</t>
  </si>
  <si>
    <t xml:space="preserve">SSR LES CAPUCINS</t>
  </si>
  <si>
    <t xml:space="preserve">-0,553871547,4882359</t>
  </si>
  <si>
    <t xml:space="preserve">SSR ARCOLE</t>
  </si>
  <si>
    <t xml:space="preserve">-0,89777547,046481</t>
  </si>
  <si>
    <t xml:space="preserve">CENTRE DIALYSE DIAVERUM ANGERS</t>
  </si>
  <si>
    <t xml:space="preserve">-0,53925947,445655</t>
  </si>
  <si>
    <t xml:space="preserve">CENTRE DE LA MAIN</t>
  </si>
  <si>
    <t xml:space="preserve">-0,51410747,456708</t>
  </si>
  <si>
    <t xml:space="preserve">SSR ANJOU</t>
  </si>
  <si>
    <t xml:space="preserve">-0,53856247,445807</t>
  </si>
  <si>
    <t xml:space="preserve">48.84-1.59</t>
  </si>
  <si>
    <t xml:space="preserve">CHAG - SITE AVRANCHES</t>
  </si>
  <si>
    <t xml:space="preserve">-1,58706248,837976</t>
  </si>
  <si>
    <t xml:space="preserve">48.68-1.35</t>
  </si>
  <si>
    <t xml:space="preserve">HOPITAL PRIVÉ DE LA BAIE</t>
  </si>
  <si>
    <t xml:space="preserve">-1,35192148,677753</t>
  </si>
  <si>
    <t xml:space="preserve">49.64-1.61</t>
  </si>
  <si>
    <t xml:space="preserve">CHPC - SITE CHERBOURG</t>
  </si>
  <si>
    <t xml:space="preserve">-1,61329749,638545</t>
  </si>
  <si>
    <t xml:space="preserve">49.31-1.24</t>
  </si>
  <si>
    <t xml:space="preserve">CENTRE HOSPITALIER DE CARENTAN</t>
  </si>
  <si>
    <t xml:space="preserve">-1,24283449,305666</t>
  </si>
  <si>
    <t xml:space="preserve">49.11-1.09</t>
  </si>
  <si>
    <t xml:space="preserve">POLYCLINIQUE DE LA MANCHE - SAINT-LO</t>
  </si>
  <si>
    <t xml:space="preserve">-1,09153349,114416</t>
  </si>
  <si>
    <t xml:space="preserve">48.84-1.60</t>
  </si>
  <si>
    <t xml:space="preserve">CRF LE NORMANDY - GRANVILLE</t>
  </si>
  <si>
    <t xml:space="preserve">-1,59772548,839234</t>
  </si>
  <si>
    <t xml:space="preserve">49.38-1.42</t>
  </si>
  <si>
    <t xml:space="preserve">FONDATION LE BON SAUVEUR DE LA MANCHE</t>
  </si>
  <si>
    <t xml:space="preserve">-1,41759849,379746</t>
  </si>
  <si>
    <t xml:space="preserve">49.11-1.10</t>
  </si>
  <si>
    <t xml:space="preserve">FONDATION BON SAUVEUR DE LA MANCHE</t>
  </si>
  <si>
    <t xml:space="preserve">-1,09656749,110714</t>
  </si>
  <si>
    <t xml:space="preserve">48.83-1.57</t>
  </si>
  <si>
    <t xml:space="preserve">CHAG - SITE GRANVILLE</t>
  </si>
  <si>
    <t xml:space="preserve">-1,56764848,828975</t>
  </si>
  <si>
    <t xml:space="preserve">49.61-1.60</t>
  </si>
  <si>
    <t xml:space="preserve">CENTRE POST CURE BEAUREGARD/LA GLACERI</t>
  </si>
  <si>
    <t xml:space="preserve">-1,59874549,613781</t>
  </si>
  <si>
    <t xml:space="preserve">48.65-0.94</t>
  </si>
  <si>
    <t xml:space="preserve">HOPITAL LOCAL - MORTAIN</t>
  </si>
  <si>
    <t xml:space="preserve">-0,94091648,64784</t>
  </si>
  <si>
    <t xml:space="preserve">49.05-1.44</t>
  </si>
  <si>
    <t xml:space="preserve">CLINIQUE HENRI GUILLARD - COUTANCES</t>
  </si>
  <si>
    <t xml:space="preserve">-1,44109449,046551</t>
  </si>
  <si>
    <t xml:space="preserve">49.57-1.84</t>
  </si>
  <si>
    <t xml:space="preserve">CRF - SIOUVILLE</t>
  </si>
  <si>
    <t xml:space="preserve">-1,84175449,570507</t>
  </si>
  <si>
    <t xml:space="preserve">48.57-1.10</t>
  </si>
  <si>
    <t xml:space="preserve">CH DE SAINT HILAIRE DU HARCOUET</t>
  </si>
  <si>
    <t xml:space="preserve">-1,09588748,570577</t>
  </si>
  <si>
    <t xml:space="preserve">48.52-1.33</t>
  </si>
  <si>
    <t xml:space="preserve">HOPITAL SAINT JAMES</t>
  </si>
  <si>
    <t xml:space="preserve">-1,328945848,5242696</t>
  </si>
  <si>
    <t xml:space="preserve">49.11-1.11</t>
  </si>
  <si>
    <t xml:space="preserve">CH MEMORIAL - SAINT-LO</t>
  </si>
  <si>
    <t xml:space="preserve">-1,11123449,104698</t>
  </si>
  <si>
    <t xml:space="preserve">49.50-1.47</t>
  </si>
  <si>
    <t xml:space="preserve">CHPC - SITE VALOGNES</t>
  </si>
  <si>
    <t xml:space="preserve">-1,46661449,502092</t>
  </si>
  <si>
    <t xml:space="preserve">48.84-1.22</t>
  </si>
  <si>
    <t xml:space="preserve">HOPITAL LOCAL - VILLEDIEU LES POELES</t>
  </si>
  <si>
    <t xml:space="preserve">-1,22244448,842067</t>
  </si>
  <si>
    <t xml:space="preserve">48.55-1.52</t>
  </si>
  <si>
    <t xml:space="preserve">CENTRE HOSPITALIER DE L'ESTRAN</t>
  </si>
  <si>
    <t xml:space="preserve">-1,5177148,552165</t>
  </si>
  <si>
    <t xml:space="preserve">49.04-1.44</t>
  </si>
  <si>
    <t xml:space="preserve">CENTRE HOSPITALIER DE COUTANCES</t>
  </si>
  <si>
    <t xml:space="preserve">-1,44374749,03948</t>
  </si>
  <si>
    <t xml:space="preserve">49.64-1.66</t>
  </si>
  <si>
    <t xml:space="preserve">POLYCLINIQUE DU COTENTIN</t>
  </si>
  <si>
    <t xml:space="preserve">-1,6576549,635436</t>
  </si>
  <si>
    <t xml:space="preserve">49.61-1.62</t>
  </si>
  <si>
    <t xml:space="preserve">SERVICE DE PSY ADULTES (50G01-02)</t>
  </si>
  <si>
    <t xml:space="preserve">-1,61833349,612595</t>
  </si>
  <si>
    <t xml:space="preserve">CENTRE D'ALCOOLOGIE - FBS MANCHE</t>
  </si>
  <si>
    <t xml:space="preserve">-1,09880149,10773</t>
  </si>
  <si>
    <t xml:space="preserve">49.18-1.33</t>
  </si>
  <si>
    <t xml:space="preserve">CRF CARDIO VASCULAIRE W.HARVEY</t>
  </si>
  <si>
    <t xml:space="preserve">-1,33323849,180663</t>
  </si>
  <si>
    <t xml:space="preserve">49.09-1.58</t>
  </si>
  <si>
    <t xml:space="preserve">CENTRE D'AIDE AUX JEUNES DIABETIQUES</t>
  </si>
  <si>
    <t xml:space="preserve">-1,58342149,094094</t>
  </si>
  <si>
    <t xml:space="preserve">APPARTEMENT S. DE RIOU- FBS PICAUVILLE</t>
  </si>
  <si>
    <t xml:space="preserve">ECALGRAIN - GÉRONTOPSY</t>
  </si>
  <si>
    <t xml:space="preserve">-1,46607249,502389</t>
  </si>
  <si>
    <t xml:space="preserve">HAD DU CH DE VIRE SITE DE MORTAIN</t>
  </si>
  <si>
    <t xml:space="preserve">-0,93972648,64753</t>
  </si>
  <si>
    <t xml:space="preserve">HAD DU CH DE VIRE SITE DE VILLEDIEU</t>
  </si>
  <si>
    <t xml:space="preserve">-1,22147948,841518</t>
  </si>
  <si>
    <t xml:space="preserve">48.69-1.35</t>
  </si>
  <si>
    <t xml:space="preserve">CENTRE DE DIALYSE D'AVRANCHES</t>
  </si>
  <si>
    <t xml:space="preserve">-1,350262148,6932196</t>
  </si>
  <si>
    <t xml:space="preserve">49.10-1.24</t>
  </si>
  <si>
    <t xml:space="preserve">ANIDER - MARIGNY</t>
  </si>
  <si>
    <t xml:space="preserve">-1,23915749,09851</t>
  </si>
  <si>
    <t xml:space="preserve">49.38-1.53</t>
  </si>
  <si>
    <t xml:space="preserve">ANIDER - ST SAUVEUR LE VICOMTE</t>
  </si>
  <si>
    <t xml:space="preserve">-1,530549,382559</t>
  </si>
  <si>
    <t xml:space="preserve">49.64-1.59</t>
  </si>
  <si>
    <t xml:space="preserve">ANIDER - TOURLAVILLE</t>
  </si>
  <si>
    <t xml:space="preserve">-1,58920649,635494</t>
  </si>
  <si>
    <t xml:space="preserve">48.75-1.46</t>
  </si>
  <si>
    <t xml:space="preserve">ANIDER - SARTILLY</t>
  </si>
  <si>
    <t xml:space="preserve">-1,46232748,750151</t>
  </si>
  <si>
    <t xml:space="preserve">CRF LE NORMANDY II</t>
  </si>
  <si>
    <t xml:space="preserve">-1,568040248,8283342</t>
  </si>
  <si>
    <t xml:space="preserve">48.974.37</t>
  </si>
  <si>
    <t xml:space="preserve">CENTRE HOSPITALIER DE CHALONS</t>
  </si>
  <si>
    <t xml:space="preserve">4,37205948,971401</t>
  </si>
  <si>
    <t xml:space="preserve">48.723.73</t>
  </si>
  <si>
    <t xml:space="preserve">CENTRE HOSPITALIER DE SEZANNE</t>
  </si>
  <si>
    <t xml:space="preserve">3,72515948,722385</t>
  </si>
  <si>
    <t xml:space="preserve">49.254.02</t>
  </si>
  <si>
    <t xml:space="preserve">POLYCLINIQUE DE COURLANCY</t>
  </si>
  <si>
    <t xml:space="preserve">4,01793349,245477</t>
  </si>
  <si>
    <t xml:space="preserve">49.254.06</t>
  </si>
  <si>
    <t xml:space="preserve">RESIDENCE MEDICALE JEAN D'ORBAIS</t>
  </si>
  <si>
    <t xml:space="preserve">4,0588749,252351</t>
  </si>
  <si>
    <t xml:space="preserve">ETABT PUBLIC DE SANTE MENTALE MARNE</t>
  </si>
  <si>
    <t xml:space="preserve">4,3677748,967082</t>
  </si>
  <si>
    <t xml:space="preserve">49.033.96</t>
  </si>
  <si>
    <t xml:space="preserve">CENTRE HOSPITALIER D'EPERNAY</t>
  </si>
  <si>
    <t xml:space="preserve">3,954911949,0322681</t>
  </si>
  <si>
    <t xml:space="preserve">49.053.95</t>
  </si>
  <si>
    <t xml:space="preserve">CLINIQUE D'EPERNAY</t>
  </si>
  <si>
    <t xml:space="preserve">3,951126599949,0482945</t>
  </si>
  <si>
    <t xml:space="preserve">48.724.60</t>
  </si>
  <si>
    <t xml:space="preserve">CENTRE HOSPITALIER VITRY LE FRANCOIS</t>
  </si>
  <si>
    <t xml:space="preserve">4,60138148,71895</t>
  </si>
  <si>
    <t xml:space="preserve">49.303.95</t>
  </si>
  <si>
    <t xml:space="preserve">MAISON DE SANTE</t>
  </si>
  <si>
    <t xml:space="preserve">3,9492449,295951</t>
  </si>
  <si>
    <t xml:space="preserve">49.043.96</t>
  </si>
  <si>
    <t xml:space="preserve">EHSSR STE MARTHE</t>
  </si>
  <si>
    <t xml:space="preserve">3,962587249,0388683</t>
  </si>
  <si>
    <t xml:space="preserve">48.883.55</t>
  </si>
  <si>
    <t xml:space="preserve">HOPITAL LOCAL DE MONTMIRAIL</t>
  </si>
  <si>
    <t xml:space="preserve">3,54538448,87734</t>
  </si>
  <si>
    <t xml:space="preserve">49.094.91</t>
  </si>
  <si>
    <t xml:space="preserve">CENTRE HOSPITALIER DE SAINTE-MENEHOULD</t>
  </si>
  <si>
    <t xml:space="preserve">4,90796749,092732</t>
  </si>
  <si>
    <t xml:space="preserve">49.234.02</t>
  </si>
  <si>
    <t xml:space="preserve">INSTITUT GODINOT</t>
  </si>
  <si>
    <t xml:space="preserve">4,022865749,2266175</t>
  </si>
  <si>
    <t xml:space="preserve">49.254.04</t>
  </si>
  <si>
    <t xml:space="preserve">CENTRE DE POST-CURE L'AMITIÉ</t>
  </si>
  <si>
    <t xml:space="preserve">4,037665299949,253425</t>
  </si>
  <si>
    <t xml:space="preserve">49.264.05</t>
  </si>
  <si>
    <t xml:space="preserve">HAD DE REIMS CROIX ROUGE FRANCAISE</t>
  </si>
  <si>
    <t xml:space="preserve">4,04466649,254978</t>
  </si>
  <si>
    <t xml:space="preserve">CHU/ HOPITAL ROBERT DEBRE CHU REIMS</t>
  </si>
  <si>
    <t xml:space="preserve">4,02355649,226551</t>
  </si>
  <si>
    <t xml:space="preserve">CHU/ HOPITAL SEBASTOPOL CHU REIMS</t>
  </si>
  <si>
    <t xml:space="preserve">4,04792249,26441</t>
  </si>
  <si>
    <t xml:space="preserve">CHU/ AMERICAN MEMORIAL HOSPITAL CHU REIMS</t>
  </si>
  <si>
    <t xml:space="preserve">4,01529349,230103</t>
  </si>
  <si>
    <t xml:space="preserve">CHU/ HOPITAL MAISON BLANCHE CHU REIMS</t>
  </si>
  <si>
    <t xml:space="preserve">4,01891849,231591</t>
  </si>
  <si>
    <t xml:space="preserve">49.224.02</t>
  </si>
  <si>
    <t xml:space="preserve">UNITE DE DIALYSE MEDICALISEE</t>
  </si>
  <si>
    <t xml:space="preserve">4,01459449,222413</t>
  </si>
  <si>
    <t xml:space="preserve">UNITE D AUTODIALYSE DE CHALONS</t>
  </si>
  <si>
    <t xml:space="preserve">49.264.04</t>
  </si>
  <si>
    <t xml:space="preserve">UNITE D'AUTODIALYSE DE REIMS HOUZEAU</t>
  </si>
  <si>
    <t xml:space="preserve">4,03934649,26424</t>
  </si>
  <si>
    <t xml:space="preserve">49.033.95</t>
  </si>
  <si>
    <t xml:space="preserve">UNITE D AUTODIALYSE D'EPERNAY</t>
  </si>
  <si>
    <t xml:space="preserve">3,95343549,033014</t>
  </si>
  <si>
    <t xml:space="preserve">CHU/ RESIDENCE ROUX (USLD) CHU DE REIMS</t>
  </si>
  <si>
    <t xml:space="preserve">4,022249,231779</t>
  </si>
  <si>
    <t xml:space="preserve">POLYCLINIQUE DES BLEUETS</t>
  </si>
  <si>
    <t xml:space="preserve">4,016302099949,2501713</t>
  </si>
  <si>
    <t xml:space="preserve">HAD EPERNAY</t>
  </si>
  <si>
    <t xml:space="preserve">HAD CHALONS-EN-CHAMPAGNE</t>
  </si>
  <si>
    <t xml:space="preserve">49.214.03</t>
  </si>
  <si>
    <t xml:space="preserve">CLINIQUE TERRE DE FRANCE CLINEA</t>
  </si>
  <si>
    <t xml:space="preserve">4,032769749,214284</t>
  </si>
  <si>
    <t xml:space="preserve">49.313.68</t>
  </si>
  <si>
    <t xml:space="preserve">CENTRE HOSPITALIER DE FISMES</t>
  </si>
  <si>
    <t xml:space="preserve">3,678819449,3059634</t>
  </si>
  <si>
    <t xml:space="preserve">49.224.00</t>
  </si>
  <si>
    <t xml:space="preserve">POLYCLINIQUE REIMS - BEZANNES</t>
  </si>
  <si>
    <t xml:space="preserve">3,995689449,2185257</t>
  </si>
  <si>
    <t xml:space="preserve">49.234.03</t>
  </si>
  <si>
    <t xml:space="preserve">HOSPITALISATION REMOISE-SITE 2-USIP-</t>
  </si>
  <si>
    <t xml:space="preserve">4,027080849,2275574</t>
  </si>
  <si>
    <t xml:space="preserve">47.955.75</t>
  </si>
  <si>
    <t xml:space="preserve">C H DE BOURBONNE-LES-BAINS</t>
  </si>
  <si>
    <t xml:space="preserve">5,74555247,954351</t>
  </si>
  <si>
    <t xml:space="preserve">48.125.14</t>
  </si>
  <si>
    <t xml:space="preserve">CENTRE HOSPITALIER DE CHAUMONT</t>
  </si>
  <si>
    <t xml:space="preserve">5,13887348,121851</t>
  </si>
  <si>
    <t xml:space="preserve">48.445.14</t>
  </si>
  <si>
    <t xml:space="preserve">HOPITAL DE JOINVILLE</t>
  </si>
  <si>
    <t xml:space="preserve">5,13684548,438435</t>
  </si>
  <si>
    <t xml:space="preserve">47.875.34</t>
  </si>
  <si>
    <t xml:space="preserve">CENTRE HOSPITALIER DE LANGRES</t>
  </si>
  <si>
    <t xml:space="preserve">5,33683647,866332</t>
  </si>
  <si>
    <t xml:space="preserve">48.484.78</t>
  </si>
  <si>
    <t xml:space="preserve">CENTRE HOSPITALIER DE MONTIER-EN-DER</t>
  </si>
  <si>
    <t xml:space="preserve">4,77493648,47707</t>
  </si>
  <si>
    <t xml:space="preserve">48.664.97</t>
  </si>
  <si>
    <t xml:space="preserve">CH GENEVIEVE DE GAULLE ANTHONIOZ</t>
  </si>
  <si>
    <t xml:space="preserve">4,96710448,656766</t>
  </si>
  <si>
    <t xml:space="preserve">48.634.96</t>
  </si>
  <si>
    <t xml:space="preserve">CH DE LA HAUTE MARNE-HOP ANDRE BRETON</t>
  </si>
  <si>
    <t xml:space="preserve">4,95488348,633565</t>
  </si>
  <si>
    <t xml:space="preserve">48.504.95</t>
  </si>
  <si>
    <t xml:space="preserve">HOPITAL SAINT-CHARLES</t>
  </si>
  <si>
    <t xml:space="preserve">4,9544648,499779</t>
  </si>
  <si>
    <t xml:space="preserve">48.634.95</t>
  </si>
  <si>
    <t xml:space="preserve">UNITE D'AUTODIALYSE DE SAINT-DIZIER</t>
  </si>
  <si>
    <t xml:space="preserve">4,9536348,631962</t>
  </si>
  <si>
    <t xml:space="preserve">HAD CHAUMONT LANGRES</t>
  </si>
  <si>
    <t xml:space="preserve">48.165.35</t>
  </si>
  <si>
    <t xml:space="preserve">GCS POLE DE SANTE SUD 52 - CH CHAUMONT</t>
  </si>
  <si>
    <t xml:space="preserve">5,345488648,1637507</t>
  </si>
  <si>
    <t xml:space="preserve">GCS POL SANT SUD 52 - CLINIQ COMPASSIO</t>
  </si>
  <si>
    <t xml:space="preserve">5,336562447,866542</t>
  </si>
  <si>
    <t xml:space="preserve">GCS POLE SANTE SUD 52 - CMC CHAUMONT</t>
  </si>
  <si>
    <t xml:space="preserve">5,142335148,1202269</t>
  </si>
  <si>
    <t xml:space="preserve">CLINIQUE DE LA COMPASSION</t>
  </si>
  <si>
    <t xml:space="preserve">5,336616147,8664832</t>
  </si>
  <si>
    <t xml:space="preserve">CLINIQUE FRANCOIS 1ER</t>
  </si>
  <si>
    <t xml:space="preserve">4,966950548,6569216</t>
  </si>
  <si>
    <t xml:space="preserve">CENTRE MEDICO-CHIRURGICAL DE CHAUMONT</t>
  </si>
  <si>
    <t xml:space="preserve">5,14197948,119655</t>
  </si>
  <si>
    <t xml:space="preserve">48.185.15</t>
  </si>
  <si>
    <t xml:space="preserve">USLD DU CH DE CHAUMONT</t>
  </si>
  <si>
    <t xml:space="preserve">5,15185748,178402</t>
  </si>
  <si>
    <t xml:space="preserve">47.83-0.70</t>
  </si>
  <si>
    <t xml:space="preserve">CH HAUT ANJOU SITE CHATEAU GONTIER</t>
  </si>
  <si>
    <t xml:space="preserve">-0,70154647,827805</t>
  </si>
  <si>
    <t xml:space="preserve">48.10-0.78</t>
  </si>
  <si>
    <t xml:space="preserve">CLINIQUE NOTRE DAME DE PRITZ</t>
  </si>
  <si>
    <t xml:space="preserve">-0,77623948,100936</t>
  </si>
  <si>
    <t xml:space="preserve">47.85-0.96</t>
  </si>
  <si>
    <t xml:space="preserve">HOPITAL S.O. MAYENNAIS :SITE DE CRAON</t>
  </si>
  <si>
    <t xml:space="preserve">-0,95742647,848853</t>
  </si>
  <si>
    <t xml:space="preserve">48.30-0.92</t>
  </si>
  <si>
    <t xml:space="preserve">HOPITAL LOCAL ERNEE</t>
  </si>
  <si>
    <t xml:space="preserve">-0,92386899948,2953195</t>
  </si>
  <si>
    <t xml:space="preserve">48.16-0.41</t>
  </si>
  <si>
    <t xml:space="preserve">HOPITAL LOCAL EVRON</t>
  </si>
  <si>
    <t xml:space="preserve">-0,40883548,156593</t>
  </si>
  <si>
    <t xml:space="preserve">48.31-0.61</t>
  </si>
  <si>
    <t xml:space="preserve">CH DU NORD MAYENNE</t>
  </si>
  <si>
    <t xml:space="preserve">-0,60961348,304605</t>
  </si>
  <si>
    <t xml:space="preserve">47.80-1.07</t>
  </si>
  <si>
    <t xml:space="preserve">HOPITAL S.O. MAYENNAIS :SITE DE RENAZE</t>
  </si>
  <si>
    <t xml:space="preserve">-1,06527847,795309</t>
  </si>
  <si>
    <t xml:space="preserve">48.07-0.78</t>
  </si>
  <si>
    <t xml:space="preserve">CENTRE HOSPITALIER DE LAVAL</t>
  </si>
  <si>
    <t xml:space="preserve">-0,78400248,065078</t>
  </si>
  <si>
    <t xml:space="preserve">48.34-0.28</t>
  </si>
  <si>
    <t xml:space="preserve">HOPITAL LOCAL VILLAINES LA JUHEL</t>
  </si>
  <si>
    <t xml:space="preserve">-0,28345648,342266</t>
  </si>
  <si>
    <t xml:space="preserve">CENTRE DIALYSE ECHO LAVAL</t>
  </si>
  <si>
    <t xml:space="preserve">48.07-0.77</t>
  </si>
  <si>
    <t xml:space="preserve">DIALYSE ECHO LAVAL</t>
  </si>
  <si>
    <t xml:space="preserve">-0,76944248,072853</t>
  </si>
  <si>
    <t xml:space="preserve">47.83-0.71</t>
  </si>
  <si>
    <t xml:space="preserve">DIALYSE DIAVERUM CHATEAU GONTIER</t>
  </si>
  <si>
    <t xml:space="preserve">-0,70933247,8283</t>
  </si>
  <si>
    <t xml:space="preserve">48.05-0.79</t>
  </si>
  <si>
    <t xml:space="preserve">UNITÉ CHIMIO CH LAVAL SITE POLYCL DU M</t>
  </si>
  <si>
    <t xml:space="preserve">-0,794255348,0518002</t>
  </si>
  <si>
    <t xml:space="preserve">48.31-0.60</t>
  </si>
  <si>
    <t xml:space="preserve">DIALYSE ECHO MAYENNE</t>
  </si>
  <si>
    <t xml:space="preserve">-0,60160248,306662</t>
  </si>
  <si>
    <t xml:space="preserve">USLD JARDIN D'ARCADIE</t>
  </si>
  <si>
    <t xml:space="preserve">-0,61248348,304586</t>
  </si>
  <si>
    <t xml:space="preserve">47.97-0.85</t>
  </si>
  <si>
    <t xml:space="preserve">CENTRE DE SOINS DE LA BREHONNIERE</t>
  </si>
  <si>
    <t xml:space="preserve">-0,85063147,967507</t>
  </si>
  <si>
    <t xml:space="preserve">48.06-0.79</t>
  </si>
  <si>
    <t xml:space="preserve">POLYCLINIQUE DU MAINE</t>
  </si>
  <si>
    <t xml:space="preserve">-0,78785148,056551</t>
  </si>
  <si>
    <t xml:space="preserve">USLD CH HAUT ANJOU</t>
  </si>
  <si>
    <t xml:space="preserve">-0,706947,8267669</t>
  </si>
  <si>
    <t xml:space="preserve">48.686.19</t>
  </si>
  <si>
    <t xml:space="preserve">CHU/ CHRU NANCY - MATERNITE</t>
  </si>
  <si>
    <t xml:space="preserve">6,19024748,68125</t>
  </si>
  <si>
    <t xml:space="preserve">48.685.89</t>
  </si>
  <si>
    <t xml:space="preserve">CENTRE HOSPITALIER SAINT CHARLES TOUL</t>
  </si>
  <si>
    <t xml:space="preserve">5,8868448,675709</t>
  </si>
  <si>
    <t xml:space="preserve">48.456.74</t>
  </si>
  <si>
    <t xml:space="preserve">MAISON HOSPITALIERE DE BACCARAT</t>
  </si>
  <si>
    <t xml:space="preserve">6,73844248,447942</t>
  </si>
  <si>
    <t xml:space="preserve">48.586.94</t>
  </si>
  <si>
    <t xml:space="preserve">CH 3H SANTE SITE DE CIREY SUR VEZOUZE</t>
  </si>
  <si>
    <t xml:space="preserve">6,941957948,5842029</t>
  </si>
  <si>
    <t xml:space="preserve">48.596.49</t>
  </si>
  <si>
    <t xml:space="preserve">CENTRE HOSPITALIER DE LUNEVILLE</t>
  </si>
  <si>
    <t xml:space="preserve">6,49269448,589033</t>
  </si>
  <si>
    <t xml:space="preserve">48.455.98</t>
  </si>
  <si>
    <t xml:space="preserve">CHU/ CHRU NANCY - CENTRE EMILE GALLE</t>
  </si>
  <si>
    <t xml:space="preserve">5,98013548,448356999</t>
  </si>
  <si>
    <t xml:space="preserve">48.776.12</t>
  </si>
  <si>
    <t xml:space="preserve">HOPITAL LOCAL DE POMPEY</t>
  </si>
  <si>
    <t xml:space="preserve">6,11959448,765579</t>
  </si>
  <si>
    <t xml:space="preserve">48.726.27</t>
  </si>
  <si>
    <t xml:space="preserve">LES ELIEUX SOINS DE SUITE READAPTATION</t>
  </si>
  <si>
    <t xml:space="preserve">6,26605548,719064</t>
  </si>
  <si>
    <t xml:space="preserve">48.916.05</t>
  </si>
  <si>
    <t xml:space="preserve">CENTRE HOSPITALIER DE PONT A MOUSSON</t>
  </si>
  <si>
    <t xml:space="preserve">6,05118448,905927</t>
  </si>
  <si>
    <t xml:space="preserve">48.636.30</t>
  </si>
  <si>
    <t xml:space="preserve">CENTRE HOSPITALIER ST NICOLAS DE PORT</t>
  </si>
  <si>
    <t xml:space="preserve">6,30131348,633892</t>
  </si>
  <si>
    <t xml:space="preserve">48.596.50</t>
  </si>
  <si>
    <t xml:space="preserve">6,50310748,589561</t>
  </si>
  <si>
    <t xml:space="preserve">48.696.18</t>
  </si>
  <si>
    <t xml:space="preserve">LES MAISONS HOSPITALI. SITE NANCY</t>
  </si>
  <si>
    <t xml:space="preserve">6,18371948,687285</t>
  </si>
  <si>
    <t xml:space="preserve">48.706.14</t>
  </si>
  <si>
    <t xml:space="preserve">CLINIQUE AMBROISE PARE</t>
  </si>
  <si>
    <t xml:space="preserve">6,14244648,703093</t>
  </si>
  <si>
    <t xml:space="preserve">48.666.16</t>
  </si>
  <si>
    <t xml:space="preserve">CLINIQUE SAINT ANDRE</t>
  </si>
  <si>
    <t xml:space="preserve">6,16012348,660884</t>
  </si>
  <si>
    <t xml:space="preserve">48.706.22</t>
  </si>
  <si>
    <t xml:space="preserve">CLINIQUE LOUIS PASTEUR</t>
  </si>
  <si>
    <t xml:space="preserve">6,21780148,701485</t>
  </si>
  <si>
    <t xml:space="preserve">POLYCLINIQUE DE GENTILLY</t>
  </si>
  <si>
    <t xml:space="preserve">6,1388848,701627</t>
  </si>
  <si>
    <t xml:space="preserve">48.576.19</t>
  </si>
  <si>
    <t xml:space="preserve">SSR DE FLAVIGNY - OHS</t>
  </si>
  <si>
    <t xml:space="preserve">6,192216599948,5650694</t>
  </si>
  <si>
    <t xml:space="preserve">48.596.10</t>
  </si>
  <si>
    <t xml:space="preserve">CTRE JACQUES PARISOT BAINVILLE S MADON</t>
  </si>
  <si>
    <t xml:space="preserve">6,096173748,5874484</t>
  </si>
  <si>
    <t xml:space="preserve">48.596.85</t>
  </si>
  <si>
    <t xml:space="preserve">CTRE SANIT LES R. DU CHATEAU BLAMONT</t>
  </si>
  <si>
    <t xml:space="preserve">6,844526699948,5915305</t>
  </si>
  <si>
    <t xml:space="preserve">48.616.10</t>
  </si>
  <si>
    <t xml:space="preserve">LES MAISONS HOSPITALI. SITE N. MAISONS</t>
  </si>
  <si>
    <t xml:space="preserve">6,10257748,610289</t>
  </si>
  <si>
    <t xml:space="preserve">CTRE D'OBSERVATION ET DE CURE FLAVIGNY</t>
  </si>
  <si>
    <t xml:space="preserve">48.656.16</t>
  </si>
  <si>
    <t xml:space="preserve">CTRE D'EDUC-AUTODIAL MEDIC CHRU ALTIR</t>
  </si>
  <si>
    <t xml:space="preserve">6,15672648,649347</t>
  </si>
  <si>
    <t xml:space="preserve">49.265.94</t>
  </si>
  <si>
    <t xml:space="preserve">CH DE BRIEY - HOPITAL MAILLOT</t>
  </si>
  <si>
    <t xml:space="preserve">5,93505749,257621</t>
  </si>
  <si>
    <t xml:space="preserve">49.545.78</t>
  </si>
  <si>
    <t xml:space="preserve">CH DE MT ST MARTIN (GROUPE SOS SANTE)</t>
  </si>
  <si>
    <t xml:space="preserve">5,78160649,537822</t>
  </si>
  <si>
    <t xml:space="preserve">49.236.01</t>
  </si>
  <si>
    <t xml:space="preserve">HOPITAL DE JOEUF (ASSPO)</t>
  </si>
  <si>
    <t xml:space="preserve">6,0104349,2261059</t>
  </si>
  <si>
    <t xml:space="preserve">CHU/ CHRU NANCY - HOPITAL CENTRAL</t>
  </si>
  <si>
    <t xml:space="preserve">6,18941248,683933</t>
  </si>
  <si>
    <t xml:space="preserve">48.416.81</t>
  </si>
  <si>
    <t xml:space="preserve">INSTITUT DE CANCEROLOGIE DE LORRAINE</t>
  </si>
  <si>
    <t xml:space="preserve">6,80892548,4138019</t>
  </si>
  <si>
    <t xml:space="preserve">48.656.15</t>
  </si>
  <si>
    <t xml:space="preserve">CHU/ CHRU NANCY - HOPITAUX DE BRABOIS</t>
  </si>
  <si>
    <t xml:space="preserve">6,15227948,652169</t>
  </si>
  <si>
    <t xml:space="preserve">48.696.19</t>
  </si>
  <si>
    <t xml:space="preserve">CHU/ CHRU NANCY - HOPITAL SAINT JULIEN</t>
  </si>
  <si>
    <t xml:space="preserve">6,1933548,686145</t>
  </si>
  <si>
    <t xml:space="preserve">48.456.75</t>
  </si>
  <si>
    <t xml:space="preserve">ETB SOINS DE SUITE LE CHATEAU BACCARAT</t>
  </si>
  <si>
    <t xml:space="preserve">6,74557948,449876</t>
  </si>
  <si>
    <t xml:space="preserve">CHU/ CHRU NANCY - USLD ST JULIEN</t>
  </si>
  <si>
    <t xml:space="preserve">48.596.84</t>
  </si>
  <si>
    <t xml:space="preserve">USLD BLAMONT CH 3H SANTE</t>
  </si>
  <si>
    <t xml:space="preserve">6,842146848,5920704</t>
  </si>
  <si>
    <t xml:space="preserve">USLD CH TOUL</t>
  </si>
  <si>
    <t xml:space="preserve">5,88792548,677253</t>
  </si>
  <si>
    <t xml:space="preserve">CTRE D'AUTODIAL ET DIAL MEDIC BRABOIS</t>
  </si>
  <si>
    <t xml:space="preserve">6,13872548,703443</t>
  </si>
  <si>
    <t xml:space="preserve">48.756.19</t>
  </si>
  <si>
    <t xml:space="preserve">CTRE DE READAPTATION LAY ST CHRISTOPHE</t>
  </si>
  <si>
    <t xml:space="preserve">6,18475648,746595</t>
  </si>
  <si>
    <t xml:space="preserve">48.696.20</t>
  </si>
  <si>
    <t xml:space="preserve">INST REGIONAL DE READAPTATION NANCY</t>
  </si>
  <si>
    <t xml:space="preserve">6,19519848,687039</t>
  </si>
  <si>
    <t xml:space="preserve">49.465.93</t>
  </si>
  <si>
    <t xml:space="preserve">USLD CH HOTEL DIEU MSM SOS SANTE</t>
  </si>
  <si>
    <t xml:space="preserve">5,93220649,462348</t>
  </si>
  <si>
    <t xml:space="preserve">48.656.13</t>
  </si>
  <si>
    <t xml:space="preserve">HAD HADAN AGGLOMERATION NANCEIENNE</t>
  </si>
  <si>
    <t xml:space="preserve">6,13279948,652087</t>
  </si>
  <si>
    <t xml:space="preserve">POLYCLINIQUE MAJORELLE</t>
  </si>
  <si>
    <t xml:space="preserve">6,144227385548,701179143</t>
  </si>
  <si>
    <t xml:space="preserve">CHU/ CHRU NANCY - USLD ST STANISLAS</t>
  </si>
  <si>
    <t xml:space="preserve">6,18656748,685639</t>
  </si>
  <si>
    <t xml:space="preserve">48.566.20</t>
  </si>
  <si>
    <t xml:space="preserve">IRR CTRE DE READAPTATION POUR ENFANTS</t>
  </si>
  <si>
    <t xml:space="preserve">6,19629248,564138</t>
  </si>
  <si>
    <t xml:space="preserve">48.686.14</t>
  </si>
  <si>
    <t xml:space="preserve">CHS CENTRE PSYCHOTHERAPIQUE DE NANCY</t>
  </si>
  <si>
    <t xml:space="preserve">6,13712248,677948</t>
  </si>
  <si>
    <t xml:space="preserve">CENTRE DE REEDUCATION FLORENTIN</t>
  </si>
  <si>
    <t xml:space="preserve">6,197243299948,688215</t>
  </si>
  <si>
    <t xml:space="preserve">CLINIQUE BELLEFONTAINE CLINEA</t>
  </si>
  <si>
    <t xml:space="preserve">6,186616148,6773108</t>
  </si>
  <si>
    <t xml:space="preserve">HAD HADAN SITE JOEUF</t>
  </si>
  <si>
    <t xml:space="preserve">6,014415449,22819</t>
  </si>
  <si>
    <t xml:space="preserve">49.165.38</t>
  </si>
  <si>
    <t xml:space="preserve">CH VERDUN/ST MIHIEL-HOP ST NICOLAS</t>
  </si>
  <si>
    <t xml:space="preserve">5,381657249,1565598</t>
  </si>
  <si>
    <t xml:space="preserve">48.765.59</t>
  </si>
  <si>
    <t xml:space="preserve">CENTRE HOSPITALIER ST-CHARLES COMMERCY</t>
  </si>
  <si>
    <t xml:space="preserve">5,58762948,760515</t>
  </si>
  <si>
    <t xml:space="preserve">48.795.16</t>
  </si>
  <si>
    <t xml:space="preserve">5,16199648,786333</t>
  </si>
  <si>
    <t xml:space="preserve">CH VERDUN/ST MIHIEL-UNITE D'HOSP. ADOS</t>
  </si>
  <si>
    <t xml:space="preserve">5,383647849,1568528</t>
  </si>
  <si>
    <t xml:space="preserve">48.895.54</t>
  </si>
  <si>
    <t xml:space="preserve">CENTRE HOSPITALIER STE-ANNE ST-MIHIEL</t>
  </si>
  <si>
    <t xml:space="preserve">5,541363999948,889379</t>
  </si>
  <si>
    <t xml:space="preserve">48.795.13</t>
  </si>
  <si>
    <t xml:space="preserve">CHS DE FAINS-VEEL</t>
  </si>
  <si>
    <t xml:space="preserve">5,13068148,791418</t>
  </si>
  <si>
    <t xml:space="preserve">48.795.17</t>
  </si>
  <si>
    <t xml:space="preserve">CENTRE HOSPITALIER DE BAR-LE-DUC</t>
  </si>
  <si>
    <t xml:space="preserve">5,165667394248,7859568</t>
  </si>
  <si>
    <t xml:space="preserve">49.165.39</t>
  </si>
  <si>
    <t xml:space="preserve">CENTRE D'AUTODIALYSE A VERDUN (ALTIR)</t>
  </si>
  <si>
    <t xml:space="preserve">5,388949,155594</t>
  </si>
  <si>
    <t xml:space="preserve">49.165.42</t>
  </si>
  <si>
    <t xml:space="preserve">CH VERDUN/ST MIHIEL - HOP DESANDROUINS</t>
  </si>
  <si>
    <t xml:space="preserve">5,415258499949,1643663</t>
  </si>
  <si>
    <t xml:space="preserve">USLD DU CH VERDUN/ST MIHIEL</t>
  </si>
  <si>
    <t xml:space="preserve">5,388374699949,1556413</t>
  </si>
  <si>
    <t xml:space="preserve">48.785.17</t>
  </si>
  <si>
    <t xml:space="preserve">CTRE AUTODIAL-UDM A BAR LE DUC (ALTIR)</t>
  </si>
  <si>
    <t xml:space="preserve">5,16730748,783141</t>
  </si>
  <si>
    <t xml:space="preserve">47.66-2.75</t>
  </si>
  <si>
    <t xml:space="preserve">CHBA SITE DE VANNES</t>
  </si>
  <si>
    <t xml:space="preserve">-2,748802247,662831999</t>
  </si>
  <si>
    <t xml:space="preserve">47.75-3.38</t>
  </si>
  <si>
    <t xml:space="preserve">GHBS- HÔPITAL DU SCORFF</t>
  </si>
  <si>
    <t xml:space="preserve">-3,3775247,748048</t>
  </si>
  <si>
    <t xml:space="preserve">48.07-2.97</t>
  </si>
  <si>
    <t xml:space="preserve">CHCB- SITE KÉRIO</t>
  </si>
  <si>
    <t xml:space="preserve">-2,96789548,069725</t>
  </si>
  <si>
    <t xml:space="preserve">47.81-2.38</t>
  </si>
  <si>
    <t xml:space="preserve">CLINIQUE DES AUGUSTINES</t>
  </si>
  <si>
    <t xml:space="preserve">-2,38303747,810523</t>
  </si>
  <si>
    <t xml:space="preserve">47.94-2.39</t>
  </si>
  <si>
    <t xml:space="preserve">CENTRE HOSPITALIER DE PLOERMEL</t>
  </si>
  <si>
    <t xml:space="preserve">-2,39445090247,935278683</t>
  </si>
  <si>
    <t xml:space="preserve">47.67-2.98</t>
  </si>
  <si>
    <t xml:space="preserve">CHBA SITE D'AURAY</t>
  </si>
  <si>
    <t xml:space="preserve">-2,98045647,669367</t>
  </si>
  <si>
    <t xml:space="preserve">47.53-2.49</t>
  </si>
  <si>
    <t xml:space="preserve">CPCR BILLIERS</t>
  </si>
  <si>
    <t xml:space="preserve">-2,48864647,525067</t>
  </si>
  <si>
    <t xml:space="preserve">47.80-3.30</t>
  </si>
  <si>
    <t xml:space="preserve">GHBS - HOPITAL DE KERLIVIO</t>
  </si>
  <si>
    <t xml:space="preserve">-3,30145147,796316</t>
  </si>
  <si>
    <t xml:space="preserve">47.35-3.16</t>
  </si>
  <si>
    <t xml:space="preserve">CENTRE HOSPITALIER DE BELLE ILE EN MER</t>
  </si>
  <si>
    <t xml:space="preserve">-3,16303647,345167</t>
  </si>
  <si>
    <t xml:space="preserve">48.07-3.21</t>
  </si>
  <si>
    <t xml:space="preserve">CENTRE HOSPITALIER GUEMENE SUR SCORFF</t>
  </si>
  <si>
    <t xml:space="preserve">-3,20455348,0684</t>
  </si>
  <si>
    <t xml:space="preserve">47.70-2.76</t>
  </si>
  <si>
    <t xml:space="preserve">ETABLISSEMENT PUBLIC DE SANTE MENTALE</t>
  </si>
  <si>
    <t xml:space="preserve">-2,75533747,697168</t>
  </si>
  <si>
    <t xml:space="preserve">47.75-3.37</t>
  </si>
  <si>
    <t xml:space="preserve">CENTRE DE POSTCURE LE PHARE</t>
  </si>
  <si>
    <t xml:space="preserve">-3,36666447,752977</t>
  </si>
  <si>
    <t xml:space="preserve">47.75-3.44</t>
  </si>
  <si>
    <t xml:space="preserve">ETABLISSEMENT DE SOINS KERALIGUEN</t>
  </si>
  <si>
    <t xml:space="preserve">-3,437304147,7541059</t>
  </si>
  <si>
    <t xml:space="preserve">48.03-3.49</t>
  </si>
  <si>
    <t xml:space="preserve">GHBS - HOPITAL LE FAOUET</t>
  </si>
  <si>
    <t xml:space="preserve">-3,48741648,027562</t>
  </si>
  <si>
    <t xml:space="preserve">47.82-2.13</t>
  </si>
  <si>
    <t xml:space="preserve">CHIRC SITE CARENTOIR</t>
  </si>
  <si>
    <t xml:space="preserve">-2,1342347,818502</t>
  </si>
  <si>
    <t xml:space="preserve">47.52-2.29</t>
  </si>
  <si>
    <t xml:space="preserve">CENTRE HOSPITALIER DE BASSE-VILAINE</t>
  </si>
  <si>
    <t xml:space="preserve">-2,29186347,519747</t>
  </si>
  <si>
    <t xml:space="preserve">47.89-2.90</t>
  </si>
  <si>
    <t xml:space="preserve">EPSM JEAN-MARTIN CHARCOT</t>
  </si>
  <si>
    <t xml:space="preserve">-2,900186547,8852929</t>
  </si>
  <si>
    <t xml:space="preserve">CTRE DE REED.FONCTIONNELLE DE KERPAPE</t>
  </si>
  <si>
    <t xml:space="preserve">47.65-2.73</t>
  </si>
  <si>
    <t xml:space="preserve">CLINIQUE DU GOLFE</t>
  </si>
  <si>
    <t xml:space="preserve">-2,72890547,646714</t>
  </si>
  <si>
    <t xml:space="preserve">47.72-3.38</t>
  </si>
  <si>
    <t xml:space="preserve">CLINIQUE SAINT VINCENT</t>
  </si>
  <si>
    <t xml:space="preserve">-3,38073647,724356</t>
  </si>
  <si>
    <t xml:space="preserve">48.06-2.69</t>
  </si>
  <si>
    <t xml:space="preserve">ETABLISSEMENT SPECIALISE KER JOIE</t>
  </si>
  <si>
    <t xml:space="preserve">-2,68626399948,061367999</t>
  </si>
  <si>
    <t xml:space="preserve">47.75-3.39</t>
  </si>
  <si>
    <t xml:space="preserve">CLINIQUE MUTUALISTE PORTE DE L'ORIENT</t>
  </si>
  <si>
    <t xml:space="preserve">-3,38542247,751626</t>
  </si>
  <si>
    <t xml:space="preserve">47.75-3.41</t>
  </si>
  <si>
    <t xml:space="preserve">ETABLISSEMENT DE SANTE LE DIVIT</t>
  </si>
  <si>
    <t xml:space="preserve">-3,41170199947,7458726</t>
  </si>
  <si>
    <t xml:space="preserve">47.80-3.48</t>
  </si>
  <si>
    <t xml:space="preserve">CENTRE DE POST-CURE KERDUDO</t>
  </si>
  <si>
    <t xml:space="preserve">-3,47720447,799713</t>
  </si>
  <si>
    <t xml:space="preserve">47.82-2.81</t>
  </si>
  <si>
    <t xml:space="preserve">CENTRE DE SOINS DE SUITE KORN-ER-HOUET</t>
  </si>
  <si>
    <t xml:space="preserve">-2,81026947,819232</t>
  </si>
  <si>
    <t xml:space="preserve">47.73-3.40</t>
  </si>
  <si>
    <t xml:space="preserve">GHBS - HOPITAL DE KERBERNES</t>
  </si>
  <si>
    <t xml:space="preserve">-3,40086147,733436</t>
  </si>
  <si>
    <t xml:space="preserve">CENTRE DE DIALYSE DE LORIENT</t>
  </si>
  <si>
    <t xml:space="preserve">-3,38198947,749591</t>
  </si>
  <si>
    <t xml:space="preserve">47.53-2.77</t>
  </si>
  <si>
    <t xml:space="preserve">CENTRE DE KERVILLARD</t>
  </si>
  <si>
    <t xml:space="preserve">-2,77120247,526499</t>
  </si>
  <si>
    <t xml:space="preserve">UNITE DIALYSE KERIO PONTIVY AUB</t>
  </si>
  <si>
    <t xml:space="preserve">48.07-2.88</t>
  </si>
  <si>
    <t xml:space="preserve">POLYCLINIQUE DE KERIO</t>
  </si>
  <si>
    <t xml:space="preserve">-2,8820348,066712</t>
  </si>
  <si>
    <t xml:space="preserve">47.68-2.78</t>
  </si>
  <si>
    <t xml:space="preserve">HÔPITAL PRIVÉ OCÉANE</t>
  </si>
  <si>
    <t xml:space="preserve">-2,77793129947,6782457</t>
  </si>
  <si>
    <t xml:space="preserve">UNITE AUTODIALYSE BELLE-ÎLE - ECHO</t>
  </si>
  <si>
    <t xml:space="preserve">-3,15533747,346336</t>
  </si>
  <si>
    <t xml:space="preserve">UNITE AUTODIALYSE ECHO SITE CH AURAY</t>
  </si>
  <si>
    <t xml:space="preserve">-2,97869890147,6694823</t>
  </si>
  <si>
    <t xml:space="preserve">47.68-2.77</t>
  </si>
  <si>
    <t xml:space="preserve">UNITE AUTODIALYSE VANNES - ECHO</t>
  </si>
  <si>
    <t xml:space="preserve">-2,77415247,679373</t>
  </si>
  <si>
    <t xml:space="preserve">USLD UHR EPSM MORBIHAN</t>
  </si>
  <si>
    <t xml:space="preserve">47.77-3.36</t>
  </si>
  <si>
    <t xml:space="preserve">LONG SEJOUR - CHS CAUDAN</t>
  </si>
  <si>
    <t xml:space="preserve">-3,35824447,770705</t>
  </si>
  <si>
    <t xml:space="preserve">47.56-2.48</t>
  </si>
  <si>
    <t xml:space="preserve">UNITE AUTODIALYSE MUZILLAC - ECHO</t>
  </si>
  <si>
    <t xml:space="preserve">-2,47827347,557076</t>
  </si>
  <si>
    <t xml:space="preserve">47.92-2.40</t>
  </si>
  <si>
    <t xml:space="preserve">UNITE AUTODIALYSE PLOERMEL - ECHO</t>
  </si>
  <si>
    <t xml:space="preserve">-2,39957547,923565</t>
  </si>
  <si>
    <t xml:space="preserve">48.07-2.98</t>
  </si>
  <si>
    <t xml:space="preserve">CHCB SITE SSR PONTIVY</t>
  </si>
  <si>
    <t xml:space="preserve">-2,974648,069086</t>
  </si>
  <si>
    <t xml:space="preserve">47.71-3.35</t>
  </si>
  <si>
    <t xml:space="preserve">GHBS SITE DE KERDURAND RIANTEC</t>
  </si>
  <si>
    <t xml:space="preserve">-3,3532147,705282</t>
  </si>
  <si>
    <t xml:space="preserve">47.77-3.37</t>
  </si>
  <si>
    <t xml:space="preserve">HAD DE L'AVEN A ETEL</t>
  </si>
  <si>
    <t xml:space="preserve">-3,372443847,766069599</t>
  </si>
  <si>
    <t xml:space="preserve">HAD CENTRE BRETAGNE</t>
  </si>
  <si>
    <t xml:space="preserve">-2,97625548,072563</t>
  </si>
  <si>
    <t xml:space="preserve">47.67-2.75</t>
  </si>
  <si>
    <t xml:space="preserve">CTRE DIALYSE AMBULATOIRE VANNES ECHO</t>
  </si>
  <si>
    <t xml:space="preserve">-2,74791947,665047</t>
  </si>
  <si>
    <t xml:space="preserve">UNITE DIALYSE KERFRICHANT LORIENT AUB</t>
  </si>
  <si>
    <t xml:space="preserve">48.10-2.91</t>
  </si>
  <si>
    <t xml:space="preserve">UNITE PSYCHIATRIQUE ACTIVE KERIO</t>
  </si>
  <si>
    <t xml:space="preserve">-2,91209148,094967999</t>
  </si>
  <si>
    <t xml:space="preserve">ASS DES AUGUSTINES SITE CH MALESTROIT</t>
  </si>
  <si>
    <t xml:space="preserve">-2,383066447,8099517</t>
  </si>
  <si>
    <t xml:space="preserve">47.96-2.55</t>
  </si>
  <si>
    <t xml:space="preserve">USLD CH JOSSELIN</t>
  </si>
  <si>
    <t xml:space="preserve">-2,546626547,9573579</t>
  </si>
  <si>
    <t xml:space="preserve">49.007.03</t>
  </si>
  <si>
    <t xml:space="preserve">HOPITAL SAINT JOSEPH DE SARRALBE</t>
  </si>
  <si>
    <t xml:space="preserve">7,02767248,997877</t>
  </si>
  <si>
    <t xml:space="preserve">49.186.91</t>
  </si>
  <si>
    <t xml:space="preserve">CH MARIE-MADELEINE DE FORBACH</t>
  </si>
  <si>
    <t xml:space="preserve">6,9116949,184096</t>
  </si>
  <si>
    <t xml:space="preserve">49.126.72</t>
  </si>
  <si>
    <t xml:space="preserve">CLINIQUE SAINT NABOR DE SAINT AVOLD</t>
  </si>
  <si>
    <t xml:space="preserve">6,722007149,117675899</t>
  </si>
  <si>
    <t xml:space="preserve">49.166.80</t>
  </si>
  <si>
    <t xml:space="preserve">HOPITAL FILIERIS DE FREYMING-MERLEBACH</t>
  </si>
  <si>
    <t xml:space="preserve">6,80344149,155285</t>
  </si>
  <si>
    <t xml:space="preserve">48.697.13</t>
  </si>
  <si>
    <t xml:space="preserve">NIDERVILLER - CRS SAINT LUC</t>
  </si>
  <si>
    <t xml:space="preserve">7,13398348,692902</t>
  </si>
  <si>
    <t xml:space="preserve">48.737.05</t>
  </si>
  <si>
    <t xml:space="preserve">CH SAINT-NICOLAS DE SARREBOURG</t>
  </si>
  <si>
    <t xml:space="preserve">7,05045348,730111</t>
  </si>
  <si>
    <t xml:space="preserve">49.196.91</t>
  </si>
  <si>
    <t xml:space="preserve">CTRE DE GERIATRIE FORBACH - SOS SANTE</t>
  </si>
  <si>
    <t xml:space="preserve">6,91259149,184849</t>
  </si>
  <si>
    <t xml:space="preserve">49.116.72</t>
  </si>
  <si>
    <t xml:space="preserve">HOPITAL DE SAINT AVOLD - SOS SANTE</t>
  </si>
  <si>
    <t xml:space="preserve">6,72411249,111692</t>
  </si>
  <si>
    <t xml:space="preserve">49.336.07</t>
  </si>
  <si>
    <t xml:space="preserve">CHU/ HOPITAL D'HAYANGE - CHR</t>
  </si>
  <si>
    <t xml:space="preserve">6,069408999949,3271536</t>
  </si>
  <si>
    <t xml:space="preserve">49.376.15</t>
  </si>
  <si>
    <t xml:space="preserve">CHU/ HOPITAL BEL AIR DE THIONVILLE - CHR</t>
  </si>
  <si>
    <t xml:space="preserve">6,15119449,371542</t>
  </si>
  <si>
    <t xml:space="preserve">49.366.15</t>
  </si>
  <si>
    <t xml:space="preserve">CLINIQUE AMBROISE PARE DE THIONVILLE</t>
  </si>
  <si>
    <t xml:space="preserve">6,15441349,36033</t>
  </si>
  <si>
    <t xml:space="preserve">49.366.16</t>
  </si>
  <si>
    <t xml:space="preserve">CLINIQUE NOTRE DAME DE THIONVILLE</t>
  </si>
  <si>
    <t xml:space="preserve">6,156240799949,3567045</t>
  </si>
  <si>
    <t xml:space="preserve">48.637.12</t>
  </si>
  <si>
    <t xml:space="preserve">ABRESCHVILLER - CRS SAINT LUC</t>
  </si>
  <si>
    <t xml:space="preserve">7,11819948,629112</t>
  </si>
  <si>
    <t xml:space="preserve">49.196.41</t>
  </si>
  <si>
    <t xml:space="preserve">CMSC FILIERIS DE CHARLEVILLE SOUS BOIS</t>
  </si>
  <si>
    <t xml:space="preserve">6,41194649,189462</t>
  </si>
  <si>
    <t xml:space="preserve">48.836.51</t>
  </si>
  <si>
    <t xml:space="preserve">HOPITAL DE CHATEAU-SALINS - SOS SANTE</t>
  </si>
  <si>
    <t xml:space="preserve">6,506934648,8257044</t>
  </si>
  <si>
    <t xml:space="preserve">49.236.14</t>
  </si>
  <si>
    <t xml:space="preserve">HOPITAL ST FRANCOIS - MARANGE-SILVANGE</t>
  </si>
  <si>
    <t xml:space="preserve">6,137911749,228187899</t>
  </si>
  <si>
    <t xml:space="preserve">49.116.19</t>
  </si>
  <si>
    <t xml:space="preserve">HIA LEGOUEST</t>
  </si>
  <si>
    <t xml:space="preserve">6,19209249,111752</t>
  </si>
  <si>
    <t xml:space="preserve">49.116.21</t>
  </si>
  <si>
    <t xml:space="preserve">HOPITAL-CLINIQUE CLAUDE BERNARD</t>
  </si>
  <si>
    <t xml:space="preserve">6,21071749,113785</t>
  </si>
  <si>
    <t xml:space="preserve">49.057.42</t>
  </si>
  <si>
    <t xml:space="preserve">HOPITAL SAINT JOSEPH DE BITCHE</t>
  </si>
  <si>
    <t xml:space="preserve">7,42300749,04667</t>
  </si>
  <si>
    <t xml:space="preserve">CH LEMIRE DE SAINT-AVOLD</t>
  </si>
  <si>
    <t xml:space="preserve">CENTRE L'ADAPT MOSELLE DE THIONVILLE</t>
  </si>
  <si>
    <t xml:space="preserve">6,14494649,365572</t>
  </si>
  <si>
    <t xml:space="preserve">49.096.39</t>
  </si>
  <si>
    <t xml:space="preserve">CTRE POST CURE LA FONTENELLE MAIZEROY</t>
  </si>
  <si>
    <t xml:space="preserve">6,39146549,0851145</t>
  </si>
  <si>
    <t xml:space="preserve">48.677.00</t>
  </si>
  <si>
    <t xml:space="preserve">CENTRE HOSPITALIER DE LORQUIN</t>
  </si>
  <si>
    <t xml:space="preserve">6,99949648,670791</t>
  </si>
  <si>
    <t xml:space="preserve">49.107.08</t>
  </si>
  <si>
    <t xml:space="preserve">CHS DE SARREGUEMINES</t>
  </si>
  <si>
    <t xml:space="preserve">7,08226249,099593</t>
  </si>
  <si>
    <t xml:space="preserve">49.117.07</t>
  </si>
  <si>
    <t xml:space="preserve">HOPITAL ROBERT PAX DE SARREGUEMINES</t>
  </si>
  <si>
    <t xml:space="preserve">7,06733849,1105</t>
  </si>
  <si>
    <t xml:space="preserve">49.366.17</t>
  </si>
  <si>
    <t xml:space="preserve">CLINIQUE STE ELISABETH DE YUTZ</t>
  </si>
  <si>
    <t xml:space="preserve">6,16871649,360025</t>
  </si>
  <si>
    <t xml:space="preserve">49.186.50</t>
  </si>
  <si>
    <t xml:space="preserve">CH LE SECQ DE CREPY DE BOULAY</t>
  </si>
  <si>
    <t xml:space="preserve">6,50064649,18367</t>
  </si>
  <si>
    <t xml:space="preserve">48.816.72</t>
  </si>
  <si>
    <t xml:space="preserve">HOPITAL SAINT JACQUES DE DIEUZE</t>
  </si>
  <si>
    <t xml:space="preserve">6,72165448,813313</t>
  </si>
  <si>
    <t xml:space="preserve">49.126.18</t>
  </si>
  <si>
    <t xml:space="preserve">CHS DE JURY</t>
  </si>
  <si>
    <t xml:space="preserve">6,17706449,11974</t>
  </si>
  <si>
    <t xml:space="preserve">49.126.17</t>
  </si>
  <si>
    <t xml:space="preserve">HOPITAL BELLE-ISLE DE METZ - HPM</t>
  </si>
  <si>
    <t xml:space="preserve">6,17103749,123082</t>
  </si>
  <si>
    <t xml:space="preserve">49.116.18</t>
  </si>
  <si>
    <t xml:space="preserve">HOPITAL SAINTE-BLANDINE DE METZ - HPM</t>
  </si>
  <si>
    <t xml:space="preserve">6,17988849,114288</t>
  </si>
  <si>
    <t xml:space="preserve">49.026.05</t>
  </si>
  <si>
    <t xml:space="preserve">MAISON DE SANTE STE MARGUERITE NOVEANT</t>
  </si>
  <si>
    <t xml:space="preserve">6,04726249,021967</t>
  </si>
  <si>
    <t xml:space="preserve">CENTRE DE GERIATRIE LE KEM - SOS SANTE</t>
  </si>
  <si>
    <t xml:space="preserve">6,1452249,362621</t>
  </si>
  <si>
    <t xml:space="preserve">49.127.04</t>
  </si>
  <si>
    <t xml:space="preserve">CRF LE HOHBERG DE SARREGUEMINES</t>
  </si>
  <si>
    <t xml:space="preserve">7,03897649,117587</t>
  </si>
  <si>
    <t xml:space="preserve">USLD HOPITAL STE BLANDINE DE METZ</t>
  </si>
  <si>
    <t xml:space="preserve">CENTRE DE DIALYSE DE FREYMING (ASA)</t>
  </si>
  <si>
    <t xml:space="preserve">49.136.14</t>
  </si>
  <si>
    <t xml:space="preserve">CHU/ CENTRE FELIX MARECHAL DE METZ - CHR</t>
  </si>
  <si>
    <t xml:space="preserve">6,13816749,129592</t>
  </si>
  <si>
    <t xml:space="preserve">49.256.05</t>
  </si>
  <si>
    <t xml:space="preserve">HOPITAL ST MAURICE ASSPO</t>
  </si>
  <si>
    <t xml:space="preserve">6,0485549,24969</t>
  </si>
  <si>
    <t xml:space="preserve">CENTRE DE DIALYSE DE NOUILLY (ASA)</t>
  </si>
  <si>
    <t xml:space="preserve">6,174549,112838</t>
  </si>
  <si>
    <t xml:space="preserve">CTRE AUTODIALYSE UDM THIONVILLE-ALTIR</t>
  </si>
  <si>
    <t xml:space="preserve">49.066.00</t>
  </si>
  <si>
    <t xml:space="preserve">CMS DE GORZE</t>
  </si>
  <si>
    <t xml:space="preserve">5,9952449,054582</t>
  </si>
  <si>
    <t xml:space="preserve">49.116.11</t>
  </si>
  <si>
    <t xml:space="preserve">CTRE MED DIET L'ALUMNAT SCY-CHAZELLES</t>
  </si>
  <si>
    <t xml:space="preserve">6,11234949,112737</t>
  </si>
  <si>
    <t xml:space="preserve">CENTRE DE DIALYSE DE TALANGE (ASA)</t>
  </si>
  <si>
    <t xml:space="preserve">6,11048449,105583</t>
  </si>
  <si>
    <t xml:space="preserve">49.216.69</t>
  </si>
  <si>
    <t xml:space="preserve">USLD PHG FILIERIS DE CREUTZWALD</t>
  </si>
  <si>
    <t xml:space="preserve">6,68886449,208624</t>
  </si>
  <si>
    <t xml:space="preserve">48.747.04</t>
  </si>
  <si>
    <t xml:space="preserve">CTRE AUTODIALYSE DE SARREBOURG - ALTIR</t>
  </si>
  <si>
    <t xml:space="preserve">7,04239648,735126</t>
  </si>
  <si>
    <t xml:space="preserve">48.767.26</t>
  </si>
  <si>
    <t xml:space="preserve">CENTRE MATHILDE SALOMON DE PHALSBOURG</t>
  </si>
  <si>
    <t xml:space="preserve">7,26215148,763954</t>
  </si>
  <si>
    <t xml:space="preserve">49.126.24</t>
  </si>
  <si>
    <t xml:space="preserve">HOPITAL ROBERT SCHUMAN DE VANTOUX -HPM</t>
  </si>
  <si>
    <t xml:space="preserve">6,243549,1235</t>
  </si>
  <si>
    <t xml:space="preserve">49.116.22</t>
  </si>
  <si>
    <t xml:space="preserve">CHU/ HOPITAL DE JOUR CENTRE BASSE AUDITION</t>
  </si>
  <si>
    <t xml:space="preserve">6,216586316349,110568</t>
  </si>
  <si>
    <t xml:space="preserve">49.086.33</t>
  </si>
  <si>
    <t xml:space="preserve">CHU/ HOPITAL DE MERCY - CHR METZ THIONVILLE</t>
  </si>
  <si>
    <t xml:space="preserve">6,324947149,0791864</t>
  </si>
  <si>
    <t xml:space="preserve">49.117.06</t>
  </si>
  <si>
    <t xml:space="preserve">CTRE AUTODIAL UDM SARREGUEMINES -ALTIR</t>
  </si>
  <si>
    <t xml:space="preserve">7,061095099949,1051386</t>
  </si>
  <si>
    <t xml:space="preserve">CENTRE DE DIALYSE DE ST AVOLD (ASA)</t>
  </si>
  <si>
    <t xml:space="preserve">6,723012149,1126177</t>
  </si>
  <si>
    <t xml:space="preserve">49.096.24</t>
  </si>
  <si>
    <t xml:space="preserve">CTRE AUTODIALYSE PELTRE ALTIR</t>
  </si>
  <si>
    <t xml:space="preserve">6,238717149,0854671</t>
  </si>
  <si>
    <t xml:space="preserve">46.993.17</t>
  </si>
  <si>
    <t xml:space="preserve">HOSP. A DOMICILE NIVERNAIS MORVAN</t>
  </si>
  <si>
    <t xml:space="preserve">3,173160199946,9905438</t>
  </si>
  <si>
    <t xml:space="preserve">46.983.12</t>
  </si>
  <si>
    <t xml:space="preserve">DIALYSE AURA NEVERS</t>
  </si>
  <si>
    <t xml:space="preserve">3,12352246,982247</t>
  </si>
  <si>
    <t xml:space="preserve">46.833.46</t>
  </si>
  <si>
    <t xml:space="preserve">DIALYSE AURA DECIZE</t>
  </si>
  <si>
    <t xml:space="preserve">3,4608346,830583</t>
  </si>
  <si>
    <t xml:space="preserve">46.993.16</t>
  </si>
  <si>
    <t xml:space="preserve">CENTRE COLBERT MEDECINE ET SSR</t>
  </si>
  <si>
    <t xml:space="preserve">3,16284546,990896</t>
  </si>
  <si>
    <t xml:space="preserve">47.003.16</t>
  </si>
  <si>
    <t xml:space="preserve">CLINEA LES PORTES DU NIVERNAIS</t>
  </si>
  <si>
    <t xml:space="preserve">3,164323846,9971835</t>
  </si>
  <si>
    <t xml:space="preserve">47.003.15</t>
  </si>
  <si>
    <t xml:space="preserve">POLYCLINIQUE DU VAL DE LOIRE</t>
  </si>
  <si>
    <t xml:space="preserve">3,14854546,995794</t>
  </si>
  <si>
    <t xml:space="preserve">46.793.97</t>
  </si>
  <si>
    <t xml:space="preserve">MAISON CONVALESC. LUZY CLIN. DU MORVAN</t>
  </si>
  <si>
    <t xml:space="preserve">3,97417846,78957</t>
  </si>
  <si>
    <t xml:space="preserve">47.412.93</t>
  </si>
  <si>
    <t xml:space="preserve">POLE DE SANTE DE COSNE SUR LOIRE</t>
  </si>
  <si>
    <t xml:space="preserve">2,92796347,404768</t>
  </si>
  <si>
    <t xml:space="preserve">47.293.35</t>
  </si>
  <si>
    <t xml:space="preserve">CENTRE MEDICAL DE LA VENERIE</t>
  </si>
  <si>
    <t xml:space="preserve">3,35118547,285917</t>
  </si>
  <si>
    <t xml:space="preserve">47.103.08</t>
  </si>
  <si>
    <t xml:space="preserve">CLINIQUE DU CHATEAU DU TREMBLAY</t>
  </si>
  <si>
    <t xml:space="preserve">3,07917247,099634</t>
  </si>
  <si>
    <t xml:space="preserve">47.353.67</t>
  </si>
  <si>
    <t xml:space="preserve">SOINS DE SUITE &amp; RÉADAPT LE RECONFORT</t>
  </si>
  <si>
    <t xml:space="preserve">3,6723947,344614</t>
  </si>
  <si>
    <t xml:space="preserve">47.402.93</t>
  </si>
  <si>
    <t xml:space="preserve">CRF PASORI - COSNE</t>
  </si>
  <si>
    <t xml:space="preserve">2,92892547,404408</t>
  </si>
  <si>
    <t xml:space="preserve">47.293.82</t>
  </si>
  <si>
    <t xml:space="preserve">HOPITAL LOCAL LES CYGNES LORMES</t>
  </si>
  <si>
    <t xml:space="preserve">3,8155447,290971</t>
  </si>
  <si>
    <t xml:space="preserve">47.013.15</t>
  </si>
  <si>
    <t xml:space="preserve">MOYEN SEJOUR PIGNELIN</t>
  </si>
  <si>
    <t xml:space="preserve">3,14649447,01231</t>
  </si>
  <si>
    <t xml:space="preserve">47.183.02</t>
  </si>
  <si>
    <t xml:space="preserve">CENTRE HOSPITALIER PIERRE LÔO</t>
  </si>
  <si>
    <t xml:space="preserve">3,01897247,176951</t>
  </si>
  <si>
    <t xml:space="preserve">47.193.01</t>
  </si>
  <si>
    <t xml:space="preserve">CH HENRI DUNANT LA CHARITE-SUR-LOIRE</t>
  </si>
  <si>
    <t xml:space="preserve">3,01335447,186228</t>
  </si>
  <si>
    <t xml:space="preserve">47.063.93</t>
  </si>
  <si>
    <t xml:space="preserve">CH CHATEAU-CHINON</t>
  </si>
  <si>
    <t xml:space="preserve">3,93384547,064284</t>
  </si>
  <si>
    <t xml:space="preserve">47.453.51</t>
  </si>
  <si>
    <t xml:space="preserve">CH CLAMECY</t>
  </si>
  <si>
    <t xml:space="preserve">3,50886547,453451</t>
  </si>
  <si>
    <t xml:space="preserve">47.422.93</t>
  </si>
  <si>
    <t xml:space="preserve">CH COSNE COURS SUR LOIRE</t>
  </si>
  <si>
    <t xml:space="preserve">2,92623147,415553</t>
  </si>
  <si>
    <t xml:space="preserve">46.823.45</t>
  </si>
  <si>
    <t xml:space="preserve">CH DECIZE</t>
  </si>
  <si>
    <t xml:space="preserve">3,45211646,822483</t>
  </si>
  <si>
    <t xml:space="preserve">HOPITAL PIERRE BEREGOVOY</t>
  </si>
  <si>
    <t xml:space="preserve">3,12339946,977766</t>
  </si>
  <si>
    <t xml:space="preserve">USLD CENTRE LUZY</t>
  </si>
  <si>
    <t xml:space="preserve">46.793.12</t>
  </si>
  <si>
    <t xml:space="preserve">USLD CH DECIZE</t>
  </si>
  <si>
    <t xml:space="preserve">3,11802146,790864</t>
  </si>
  <si>
    <t xml:space="preserve">50.363.29</t>
  </si>
  <si>
    <t xml:space="preserve">CH SOMAIN</t>
  </si>
  <si>
    <t xml:space="preserve">3,28500950,355002</t>
  </si>
  <si>
    <t xml:space="preserve">50.572.94</t>
  </si>
  <si>
    <t xml:space="preserve">CH LA BASSEE</t>
  </si>
  <si>
    <t xml:space="preserve">2,93889650,573819</t>
  </si>
  <si>
    <t xml:space="preserve">50.613.04</t>
  </si>
  <si>
    <t xml:space="preserve">CHU/ CHR LILLE</t>
  </si>
  <si>
    <t xml:space="preserve">3,03639850,611787</t>
  </si>
  <si>
    <t xml:space="preserve">50.613.01</t>
  </si>
  <si>
    <t xml:space="preserve">GROUPE HOSPITALIER LOOS HAUBOURDIN</t>
  </si>
  <si>
    <t xml:space="preserve">3,00965950,61083</t>
  </si>
  <si>
    <t xml:space="preserve">50.543.02</t>
  </si>
  <si>
    <t xml:space="preserve">CH SECLIN</t>
  </si>
  <si>
    <t xml:space="preserve">3,015905650,543324</t>
  </si>
  <si>
    <t xml:space="preserve">50.613.03</t>
  </si>
  <si>
    <t xml:space="preserve">CLCC OSCAR LAMBRET LILLE</t>
  </si>
  <si>
    <t xml:space="preserve">3,03334850,613717</t>
  </si>
  <si>
    <t xml:space="preserve">51.042.40</t>
  </si>
  <si>
    <t xml:space="preserve">CH DUNKERQUE</t>
  </si>
  <si>
    <t xml:space="preserve">2,39551751,038</t>
  </si>
  <si>
    <t xml:space="preserve">50.173.23</t>
  </si>
  <si>
    <t xml:space="preserve">CH CAMBRAI</t>
  </si>
  <si>
    <t xml:space="preserve">3,22868250,165407</t>
  </si>
  <si>
    <t xml:space="preserve">50.113.54</t>
  </si>
  <si>
    <t xml:space="preserve">CH LE CATEAU</t>
  </si>
  <si>
    <t xml:space="preserve">3,53598650,1048</t>
  </si>
  <si>
    <t xml:space="preserve">50.294.10</t>
  </si>
  <si>
    <t xml:space="preserve">CH JEUMONT</t>
  </si>
  <si>
    <t xml:space="preserve">4,10243850,289039</t>
  </si>
  <si>
    <t xml:space="preserve">50.334.05</t>
  </si>
  <si>
    <t xml:space="preserve">CH HAUTMONT</t>
  </si>
  <si>
    <t xml:space="preserve">4,046119999950,329579</t>
  </si>
  <si>
    <t xml:space="preserve">50.014.06</t>
  </si>
  <si>
    <t xml:space="preserve">CH FOURMIES</t>
  </si>
  <si>
    <t xml:space="preserve">4,06023150,013741</t>
  </si>
  <si>
    <t xml:space="preserve">50.253.63</t>
  </si>
  <si>
    <t xml:space="preserve">CH LE QUESNOY</t>
  </si>
  <si>
    <t xml:space="preserve">3,627779450,2498797</t>
  </si>
  <si>
    <t xml:space="preserve">50.123.93</t>
  </si>
  <si>
    <t xml:space="preserve">CH AVESNES</t>
  </si>
  <si>
    <t xml:space="preserve">3,92532750,119256</t>
  </si>
  <si>
    <t xml:space="preserve">50.283.96</t>
  </si>
  <si>
    <t xml:space="preserve">CH DE MAUBEUGE MCO</t>
  </si>
  <si>
    <t xml:space="preserve">3,95946950,27862</t>
  </si>
  <si>
    <t xml:space="preserve">50.144.08</t>
  </si>
  <si>
    <t xml:space="preserve">CH FELLERIES-LIESSIES</t>
  </si>
  <si>
    <t xml:space="preserve">4,07963650,140915</t>
  </si>
  <si>
    <t xml:space="preserve">50.333.40</t>
  </si>
  <si>
    <t xml:space="preserve">CH DENAIN</t>
  </si>
  <si>
    <t xml:space="preserve">3,3959750,328377</t>
  </si>
  <si>
    <t xml:space="preserve">50.453.44</t>
  </si>
  <si>
    <t xml:space="preserve">CH SAINT- AMAND LES EAUX</t>
  </si>
  <si>
    <t xml:space="preserve">3,43492150,445219</t>
  </si>
  <si>
    <t xml:space="preserve">50.363.50</t>
  </si>
  <si>
    <t xml:space="preserve">CH VALENCIENNES</t>
  </si>
  <si>
    <t xml:space="preserve">3,49582550,361481</t>
  </si>
  <si>
    <t xml:space="preserve">50.703.22</t>
  </si>
  <si>
    <t xml:space="preserve">CH WATTRELOS</t>
  </si>
  <si>
    <t xml:space="preserve">3,22021950,700149</t>
  </si>
  <si>
    <t xml:space="preserve">50.682.87</t>
  </si>
  <si>
    <t xml:space="preserve">CH ARMENTIERES</t>
  </si>
  <si>
    <t xml:space="preserve">2,86886850,68364</t>
  </si>
  <si>
    <t xml:space="preserve">50.742.74</t>
  </si>
  <si>
    <t xml:space="preserve">CH BAILLEUL</t>
  </si>
  <si>
    <t xml:space="preserve">2,73827150,737307</t>
  </si>
  <si>
    <t xml:space="preserve">50.732.54</t>
  </si>
  <si>
    <t xml:space="preserve">CH HAZEBROUCK</t>
  </si>
  <si>
    <t xml:space="preserve">2,54041150,728524</t>
  </si>
  <si>
    <t xml:space="preserve">50.682.89</t>
  </si>
  <si>
    <t xml:space="preserve">EPSM LILLE METROPOLE</t>
  </si>
  <si>
    <t xml:space="preserve">2,887201099950,6824713</t>
  </si>
  <si>
    <t xml:space="preserve">EPSM DES FLANDRES</t>
  </si>
  <si>
    <t xml:space="preserve">2,73992650,744282</t>
  </si>
  <si>
    <t xml:space="preserve">50.363.08</t>
  </si>
  <si>
    <t xml:space="preserve">CH DOUAI DECHY</t>
  </si>
  <si>
    <t xml:space="preserve">3,07836150,362771</t>
  </si>
  <si>
    <t xml:space="preserve">50.673.05</t>
  </si>
  <si>
    <t xml:space="preserve">EPSM AGGL LILLOISE ST-ANDRE</t>
  </si>
  <si>
    <t xml:space="preserve">3,046244550,6660129</t>
  </si>
  <si>
    <t xml:space="preserve">51.062.48</t>
  </si>
  <si>
    <t xml:space="preserve">CH ZUYDCOOTE</t>
  </si>
  <si>
    <t xml:space="preserve">2,48134351,064256</t>
  </si>
  <si>
    <t xml:space="preserve">50.693.12</t>
  </si>
  <si>
    <t xml:space="preserve">CH INTERCOMMUNAL WASQUEHAL</t>
  </si>
  <si>
    <t xml:space="preserve">3,11533950,68655</t>
  </si>
  <si>
    <t xml:space="preserve">51.012.29</t>
  </si>
  <si>
    <t xml:space="preserve">POLYCLINIQUE DE GRANDE SYNTHE</t>
  </si>
  <si>
    <t xml:space="preserve">2,29140951,005206</t>
  </si>
  <si>
    <t xml:space="preserve">50.633.06</t>
  </si>
  <si>
    <t xml:space="preserve">CHU/ HOP JEANNE DE FLANDRE CHR LILLE</t>
  </si>
  <si>
    <t xml:space="preserve">3,05749250,631953</t>
  </si>
  <si>
    <t xml:space="preserve">50.014.00</t>
  </si>
  <si>
    <t xml:space="preserve">POLYCLINIQUE DE LA THIÉRACHE</t>
  </si>
  <si>
    <t xml:space="preserve">4,004097250,013991</t>
  </si>
  <si>
    <t xml:space="preserve">50.363.51</t>
  </si>
  <si>
    <t xml:space="preserve">POLYCLINIQUE VAUBAN</t>
  </si>
  <si>
    <t xml:space="preserve">3,51228450,360021</t>
  </si>
  <si>
    <t xml:space="preserve">50.363.28</t>
  </si>
  <si>
    <t xml:space="preserve">CENTRE D'AUTODIALYSE ADH DE SOMAIN</t>
  </si>
  <si>
    <t xml:space="preserve">3,28399850,358042</t>
  </si>
  <si>
    <t xml:space="preserve">50.653.09</t>
  </si>
  <si>
    <t xml:space="preserve">CLINIQUE PSY ADULTES AVENUE SALOMON</t>
  </si>
  <si>
    <t xml:space="preserve">3,08527350,648444</t>
  </si>
  <si>
    <t xml:space="preserve">50.213.81</t>
  </si>
  <si>
    <t xml:space="preserve">CLINIQUE ROBERT SCHUMAN</t>
  </si>
  <si>
    <t xml:space="preserve">3,81370250,208345</t>
  </si>
  <si>
    <t xml:space="preserve">50.133.41</t>
  </si>
  <si>
    <t xml:space="preserve">UNITE DE DIALYSE DE CAUDRY</t>
  </si>
  <si>
    <t xml:space="preserve">3,41180550,125044</t>
  </si>
  <si>
    <t xml:space="preserve">50.623.02</t>
  </si>
  <si>
    <t xml:space="preserve">CLINIQUE LAUTREAMONT LOOS</t>
  </si>
  <si>
    <t xml:space="preserve">3,0222250,617023</t>
  </si>
  <si>
    <t xml:space="preserve">51.032.40</t>
  </si>
  <si>
    <t xml:space="preserve">UNITE DIALYSE DE COUDEKERQUE BRANCHE</t>
  </si>
  <si>
    <t xml:space="preserve">2,40132451,025057</t>
  </si>
  <si>
    <t xml:space="preserve">50.703.20</t>
  </si>
  <si>
    <t xml:space="preserve">UNITE DE DIALYSE DE ROUBAIX GRAND RUE</t>
  </si>
  <si>
    <t xml:space="preserve">3,19588250,695263</t>
  </si>
  <si>
    <t xml:space="preserve">50.683.17</t>
  </si>
  <si>
    <t xml:space="preserve">UNITE DE DIALYSE DE ROUBAIX DELORY</t>
  </si>
  <si>
    <t xml:space="preserve">3,16861950,676506</t>
  </si>
  <si>
    <t xml:space="preserve">HAD DU HAINAUT</t>
  </si>
  <si>
    <t xml:space="preserve">3,497595750,3606388</t>
  </si>
  <si>
    <t xml:space="preserve">HAD DU CH D'HAZEBROUCK</t>
  </si>
  <si>
    <t xml:space="preserve">2,53860350,729738</t>
  </si>
  <si>
    <t xml:space="preserve">50.603.04</t>
  </si>
  <si>
    <t xml:space="preserve">UNITE DE DIALYSE DE LOOS</t>
  </si>
  <si>
    <t xml:space="preserve">3,03525450,602218</t>
  </si>
  <si>
    <t xml:space="preserve">50.403.06</t>
  </si>
  <si>
    <t xml:space="preserve">HOPITAL A DOMICILE DU DOUAISIS MUTUALI</t>
  </si>
  <si>
    <t xml:space="preserve">3,06244750,397803</t>
  </si>
  <si>
    <t xml:space="preserve">50.143.38</t>
  </si>
  <si>
    <t xml:space="preserve">HOPITAL A DOMICILE DU CAMBRESIS</t>
  </si>
  <si>
    <t xml:space="preserve">3,37729150,142048</t>
  </si>
  <si>
    <t xml:space="preserve">CENTRE GUY TALPAERT CH ROUBAIX</t>
  </si>
  <si>
    <t xml:space="preserve">3,1740450,677647</t>
  </si>
  <si>
    <t xml:space="preserve">50.373.55</t>
  </si>
  <si>
    <t xml:space="preserve">CRF LA ROUGEVILLE</t>
  </si>
  <si>
    <t xml:space="preserve">3,551872799950,3725216</t>
  </si>
  <si>
    <t xml:space="preserve">50.223.86</t>
  </si>
  <si>
    <t xml:space="preserve">CTRE D'AUTODIALYSE PONT/SAMBRE</t>
  </si>
  <si>
    <t xml:space="preserve">3,85543850,220093</t>
  </si>
  <si>
    <t xml:space="preserve">50.603.08</t>
  </si>
  <si>
    <t xml:space="preserve">UNITE DE DIALYSE DE FACHES-THUMESNIL</t>
  </si>
  <si>
    <t xml:space="preserve">3,07551850,597179</t>
  </si>
  <si>
    <t xml:space="preserve">50.653.02</t>
  </si>
  <si>
    <t xml:space="preserve">CTRE D'AUTODIALYSE ADH DE LAMBERSART</t>
  </si>
  <si>
    <t xml:space="preserve">3,02097150,649897</t>
  </si>
  <si>
    <t xml:space="preserve">50.283.97</t>
  </si>
  <si>
    <t xml:space="preserve">HAD SAMBRE AVESNOIS</t>
  </si>
  <si>
    <t xml:space="preserve">3,97379150,279622</t>
  </si>
  <si>
    <t xml:space="preserve">SSR MONTS DE FLANDRE EPSM FLANDRES</t>
  </si>
  <si>
    <t xml:space="preserve">2,74381750,742494</t>
  </si>
  <si>
    <t xml:space="preserve">50.243.32</t>
  </si>
  <si>
    <t xml:space="preserve">UNITE DE DIALYSE D'IWUY</t>
  </si>
  <si>
    <t xml:space="preserve">3,31976450,237932</t>
  </si>
  <si>
    <t xml:space="preserve">50.532.80</t>
  </si>
  <si>
    <t xml:space="preserve">UNITE DE DIALYSE DE LA BASSEE</t>
  </si>
  <si>
    <t xml:space="preserve">2,80393950,532795</t>
  </si>
  <si>
    <t xml:space="preserve">50.393.54</t>
  </si>
  <si>
    <t xml:space="preserve">AUTODIALYSE ADH BRUAY-SUR-L'ESCAUT</t>
  </si>
  <si>
    <t xml:space="preserve">3,53951250,391233</t>
  </si>
  <si>
    <t xml:space="preserve">51.022.34</t>
  </si>
  <si>
    <t xml:space="preserve">HOPITAL A DOMICILE DE FLANDRE MARITIME</t>
  </si>
  <si>
    <t xml:space="preserve">2,33928451,016168</t>
  </si>
  <si>
    <t xml:space="preserve">50.703.18</t>
  </si>
  <si>
    <t xml:space="preserve">USLD ISABEAU DE ROUBAIX CH ROUBAIX</t>
  </si>
  <si>
    <t xml:space="preserve">3,176033250,6968082</t>
  </si>
  <si>
    <t xml:space="preserve">50.653.08</t>
  </si>
  <si>
    <t xml:space="preserve">UNITE DE DIALYSE DE LILLE</t>
  </si>
  <si>
    <t xml:space="preserve">3,08215650,646853</t>
  </si>
  <si>
    <t xml:space="preserve">50.613.14</t>
  </si>
  <si>
    <t xml:space="preserve">CLINIQUE FSEF VILLENEUVE D'ASCQ</t>
  </si>
  <si>
    <t xml:space="preserve">3,1409450,612635</t>
  </si>
  <si>
    <t xml:space="preserve">CHU/ HAD CHRU LILLE</t>
  </si>
  <si>
    <t xml:space="preserve">3,03859350,608464</t>
  </si>
  <si>
    <t xml:space="preserve">50.713.15</t>
  </si>
  <si>
    <t xml:space="preserve">UNITE DE DIALYSE DE TOURCOING</t>
  </si>
  <si>
    <t xml:space="preserve">3,14716150,710451</t>
  </si>
  <si>
    <t xml:space="preserve">50.523.12</t>
  </si>
  <si>
    <t xml:space="preserve">UNITE DE DIALYSE DE MÉRIGNIES</t>
  </si>
  <si>
    <t xml:space="preserve">3,11605850,521799</t>
  </si>
  <si>
    <t xml:space="preserve">SANTELYS HAD ROUBAIX ET ENVIRONS</t>
  </si>
  <si>
    <t xml:space="preserve">3,150063450,7118129</t>
  </si>
  <si>
    <t xml:space="preserve">50.343.56</t>
  </si>
  <si>
    <t xml:space="preserve">CENTRE D'AUTODIALYSE MARLY</t>
  </si>
  <si>
    <t xml:space="preserve">3,56370650,344441</t>
  </si>
  <si>
    <t xml:space="preserve">UNITE D'AUTODIALYSE D'HAZEBROUCK</t>
  </si>
  <si>
    <t xml:space="preserve">2,537549399950,7293141</t>
  </si>
  <si>
    <t xml:space="preserve">50.173.94</t>
  </si>
  <si>
    <t xml:space="preserve">UNITE DIALYSE DE DOURLERS</t>
  </si>
  <si>
    <t xml:space="preserve">3,93828750,174001</t>
  </si>
  <si>
    <t xml:space="preserve">50.692.91</t>
  </si>
  <si>
    <t xml:space="preserve">UNITE DE DIALYSE DE HOUPLINES</t>
  </si>
  <si>
    <t xml:space="preserve">2,90850850,688194</t>
  </si>
  <si>
    <t xml:space="preserve">50.403.07</t>
  </si>
  <si>
    <t xml:space="preserve">UNITE D'AUTODIALYSE DE FLERS</t>
  </si>
  <si>
    <t xml:space="preserve">3,0682950,402489</t>
  </si>
  <si>
    <t xml:space="preserve">HOPITAL DE JOUR ALCOOLOGIE</t>
  </si>
  <si>
    <t xml:space="preserve">3,27655950,35652</t>
  </si>
  <si>
    <t xml:space="preserve">50.992.12</t>
  </si>
  <si>
    <t xml:space="preserve">UNITE DE DIALYSE DE GRAVELINES</t>
  </si>
  <si>
    <t xml:space="preserve">2,12066950,985001</t>
  </si>
  <si>
    <t xml:space="preserve">50.163.22</t>
  </si>
  <si>
    <t xml:space="preserve">UNITÉ DE DIALYSE MÉDICALISÉE PROVILLE</t>
  </si>
  <si>
    <t xml:space="preserve">3,22316850,15675</t>
  </si>
  <si>
    <t xml:space="preserve">50.103.54</t>
  </si>
  <si>
    <t xml:space="preserve">CLINIQUE MARIE SAVOIE</t>
  </si>
  <si>
    <t xml:space="preserve">3,544234999950,103942</t>
  </si>
  <si>
    <t xml:space="preserve">50.652.97</t>
  </si>
  <si>
    <t xml:space="preserve">MAISON MEDICALE JEAN XXIII</t>
  </si>
  <si>
    <t xml:space="preserve">2,973234850,6525603</t>
  </si>
  <si>
    <t xml:space="preserve">50.173.24</t>
  </si>
  <si>
    <t xml:space="preserve">GCS GHICL CLINIQUE STE MARIE</t>
  </si>
  <si>
    <t xml:space="preserve">3,236632999950,173538</t>
  </si>
  <si>
    <t xml:space="preserve">50.323.40</t>
  </si>
  <si>
    <t xml:space="preserve">CENTRE ADH D'AUTODIALYSE A DENAIN</t>
  </si>
  <si>
    <t xml:space="preserve">3,397649399950,317329</t>
  </si>
  <si>
    <t xml:space="preserve">INSTITUT OPHTALMIQUE</t>
  </si>
  <si>
    <t xml:space="preserve">3,277297299950,3594898</t>
  </si>
  <si>
    <t xml:space="preserve">50.343.10</t>
  </si>
  <si>
    <t xml:space="preserve">CENTRE LEONARD DE VINCI</t>
  </si>
  <si>
    <t xml:space="preserve">3,09952850,33765</t>
  </si>
  <si>
    <t xml:space="preserve">50.443.12</t>
  </si>
  <si>
    <t xml:space="preserve">CRF HELENE BOREL</t>
  </si>
  <si>
    <t xml:space="preserve">3,12028450,442099</t>
  </si>
  <si>
    <t xml:space="preserve">50.593.09</t>
  </si>
  <si>
    <t xml:space="preserve">CLINIQUE PSY LA MAISON FLEURIE</t>
  </si>
  <si>
    <t xml:space="preserve">3,08699950,587573</t>
  </si>
  <si>
    <t xml:space="preserve">CLINIQUE LILLE SUD</t>
  </si>
  <si>
    <t xml:space="preserve">3,088822299950,5885589</t>
  </si>
  <si>
    <t xml:space="preserve">50.633.03</t>
  </si>
  <si>
    <t xml:space="preserve">HOPITAL PRIVÉ LE BOIS</t>
  </si>
  <si>
    <t xml:space="preserve">3,031288099950,6342799</t>
  </si>
  <si>
    <t xml:space="preserve">50.652.98</t>
  </si>
  <si>
    <t xml:space="preserve">GCS GHICL HÔPITAL ST PHILIBERT</t>
  </si>
  <si>
    <t xml:space="preserve">2,974738950,6462691</t>
  </si>
  <si>
    <t xml:space="preserve">50.633.01</t>
  </si>
  <si>
    <t xml:space="preserve">3,00501250,633827</t>
  </si>
  <si>
    <t xml:space="preserve">HOPITAL PRIVE LA LOUVIERE</t>
  </si>
  <si>
    <t xml:space="preserve">3,08574550,646993</t>
  </si>
  <si>
    <t xml:space="preserve">50.183.23</t>
  </si>
  <si>
    <t xml:space="preserve">CLINIQUE DU CAMBRESIS</t>
  </si>
  <si>
    <t xml:space="preserve">3,23342450,180861</t>
  </si>
  <si>
    <t xml:space="preserve">50.673.10</t>
  </si>
  <si>
    <t xml:space="preserve">CLINIQUE DU SPORT ET D'ORTHOPEDIE</t>
  </si>
  <si>
    <t xml:space="preserve">3,101403399950,6664835</t>
  </si>
  <si>
    <t xml:space="preserve">CRF LE VAL BLEU DE VALENCIENNES</t>
  </si>
  <si>
    <t xml:space="preserve">3,50086450,3587</t>
  </si>
  <si>
    <t xml:space="preserve">NOUVELLE CLINIQUE DES DENTELLIERES</t>
  </si>
  <si>
    <t xml:space="preserve">3,51193150,360397</t>
  </si>
  <si>
    <t xml:space="preserve">CLINIQUE SAINT-ROCH</t>
  </si>
  <si>
    <t xml:space="preserve">3,40094150,332589</t>
  </si>
  <si>
    <t xml:space="preserve">3,54942750,371753</t>
  </si>
  <si>
    <t xml:space="preserve">50.653.16</t>
  </si>
  <si>
    <t xml:space="preserve">SAS CLINIQUE DES PEUPLIERS</t>
  </si>
  <si>
    <t xml:space="preserve">3,15588550,653717</t>
  </si>
  <si>
    <t xml:space="preserve">50.633.15</t>
  </si>
  <si>
    <t xml:space="preserve">HOPITAL PRIVE DE VILLENEUVE D'ASCQ</t>
  </si>
  <si>
    <t xml:space="preserve">3,153335750,6316211</t>
  </si>
  <si>
    <t xml:space="preserve">50.633.14</t>
  </si>
  <si>
    <t xml:space="preserve">SSR PEDIATRIQUE MARC SAUTELET</t>
  </si>
  <si>
    <t xml:space="preserve">3,14391950,627188</t>
  </si>
  <si>
    <t xml:space="preserve">CTRE DE CONVALESCENCE PONT BERTIN</t>
  </si>
  <si>
    <t xml:space="preserve">2,89148850,677661</t>
  </si>
  <si>
    <t xml:space="preserve">50.163.49</t>
  </si>
  <si>
    <t xml:space="preserve">CENTRE DE SSR LES ABEILLES</t>
  </si>
  <si>
    <t xml:space="preserve">3,48463550,161419</t>
  </si>
  <si>
    <t xml:space="preserve">50.413.24</t>
  </si>
  <si>
    <t xml:space="preserve">UNITE GERONTOLOGIE ET SOINS DE SUITE</t>
  </si>
  <si>
    <t xml:space="preserve">3,23493950,407608</t>
  </si>
  <si>
    <t xml:space="preserve">50.283.99</t>
  </si>
  <si>
    <t xml:space="preserve">NEPHROCARE MAUBEUGE</t>
  </si>
  <si>
    <t xml:space="preserve">3,98884650,28391</t>
  </si>
  <si>
    <t xml:space="preserve">CHU/ HOP CALMETTE CHR LILLE</t>
  </si>
  <si>
    <t xml:space="preserve">3,03564350,607823</t>
  </si>
  <si>
    <t xml:space="preserve">50.613.06</t>
  </si>
  <si>
    <t xml:space="preserve">CHU/ HOP SWYNGHEDAUW CHR LILLE</t>
  </si>
  <si>
    <t xml:space="preserve">3,05605350,606888</t>
  </si>
  <si>
    <t xml:space="preserve">DIALYSE A DOMICILE DE LOOS</t>
  </si>
  <si>
    <t xml:space="preserve">50.633.07</t>
  </si>
  <si>
    <t xml:space="preserve">HOPITAL DE JOUR DE LA M.G.E.N.</t>
  </si>
  <si>
    <t xml:space="preserve">3,06837650,63071</t>
  </si>
  <si>
    <t xml:space="preserve">CLINIQUE TEISSIER</t>
  </si>
  <si>
    <t xml:space="preserve">50.183.26</t>
  </si>
  <si>
    <t xml:space="preserve">CENTRE L'ADAPT DE CAMBRAI</t>
  </si>
  <si>
    <t xml:space="preserve">3,25546950,178768</t>
  </si>
  <si>
    <t xml:space="preserve">50.343.35</t>
  </si>
  <si>
    <t xml:space="preserve">SSR FILIERIS ESCAUDAIN BOIS DE LA LOGE</t>
  </si>
  <si>
    <t xml:space="preserve">3,34575850,339835</t>
  </si>
  <si>
    <t xml:space="preserve">50.383.55</t>
  </si>
  <si>
    <t xml:space="preserve">CENTRE DE PSYCHIATRIE DE ST SAULVE</t>
  </si>
  <si>
    <t xml:space="preserve">3,55332550,380562</t>
  </si>
  <si>
    <t xml:space="preserve">CHU/ HOP CARDIOLOGIQUE CHR LILLE</t>
  </si>
  <si>
    <t xml:space="preserve">50.683.21</t>
  </si>
  <si>
    <t xml:space="preserve">SSR JARDINS DU VELODROME</t>
  </si>
  <si>
    <t xml:space="preserve">3,21078850,680396</t>
  </si>
  <si>
    <t xml:space="preserve">SARL CLINIQUE DU PARC</t>
  </si>
  <si>
    <t xml:space="preserve">3,987912150,2838279</t>
  </si>
  <si>
    <t xml:space="preserve">50.393.17</t>
  </si>
  <si>
    <t xml:space="preserve">SSR FILIERIS LALLAING PLAINE DE SCARPE</t>
  </si>
  <si>
    <t xml:space="preserve">3,17390550,390948</t>
  </si>
  <si>
    <t xml:space="preserve">50.733.11</t>
  </si>
  <si>
    <t xml:space="preserve">SAINT ROCH CHIRURGIE</t>
  </si>
  <si>
    <t xml:space="preserve">3,11437950,732899</t>
  </si>
  <si>
    <t xml:space="preserve">50.653.06</t>
  </si>
  <si>
    <t xml:space="preserve">CHU/ CSPA LES BATELIERS CHRU LILLE</t>
  </si>
  <si>
    <t xml:space="preserve">3,06395950,646088</t>
  </si>
  <si>
    <t xml:space="preserve">50.333.23</t>
  </si>
  <si>
    <t xml:space="preserve">CLINIQUE LES BRUYERES</t>
  </si>
  <si>
    <t xml:space="preserve">3,23350850,333579</t>
  </si>
  <si>
    <t xml:space="preserve">50.692.88</t>
  </si>
  <si>
    <t xml:space="preserve">CTRE CONVALESCENCE SSR CH ARMENTIÈRES</t>
  </si>
  <si>
    <t xml:space="preserve">2,880108850,6869541</t>
  </si>
  <si>
    <t xml:space="preserve">50.723.16</t>
  </si>
  <si>
    <t xml:space="preserve">RESIDENCE MALATRAY CH TOURCOING</t>
  </si>
  <si>
    <t xml:space="preserve">3,16040350,722375</t>
  </si>
  <si>
    <t xml:space="preserve">50.642.99</t>
  </si>
  <si>
    <t xml:space="preserve">CHU/ HOP SALENGRO - HOPITAL B CHR LILLE</t>
  </si>
  <si>
    <t xml:space="preserve">2,98709850,63841</t>
  </si>
  <si>
    <t xml:space="preserve">50.433.58</t>
  </si>
  <si>
    <t xml:space="preserve">SSR FILIERIS FRESNES JARDINS DU TEMPS</t>
  </si>
  <si>
    <t xml:space="preserve">3,57978150,432848</t>
  </si>
  <si>
    <t xml:space="preserve">50.623.08</t>
  </si>
  <si>
    <t xml:space="preserve">GCS GHICL HOPITAL SAINT VINCENT -</t>
  </si>
  <si>
    <t xml:space="preserve">3,078689499950,6211768</t>
  </si>
  <si>
    <t xml:space="preserve">50.623.12</t>
  </si>
  <si>
    <t xml:space="preserve">CRF L'ESPOIR DE LILLE HELLEMMES</t>
  </si>
  <si>
    <t xml:space="preserve">3,121770999950,6218475</t>
  </si>
  <si>
    <t xml:space="preserve">HOPITAL VICTOR PROVO</t>
  </si>
  <si>
    <t xml:space="preserve">3,17175750,678772</t>
  </si>
  <si>
    <t xml:space="preserve">USLD VILLA COLIBRI</t>
  </si>
  <si>
    <t xml:space="preserve">2,396568951,0382471</t>
  </si>
  <si>
    <t xml:space="preserve">CENTRE HOPITALIER DE TOURCOING</t>
  </si>
  <si>
    <t xml:space="preserve">50.652.99</t>
  </si>
  <si>
    <t xml:space="preserve">CLINIQUE DE LA MITTERIE</t>
  </si>
  <si>
    <t xml:space="preserve">2,99278750,6530408</t>
  </si>
  <si>
    <t xml:space="preserve">CTRE D'AUTODIALYSE ADH DE DOUAI</t>
  </si>
  <si>
    <t xml:space="preserve">3,07675750,363235</t>
  </si>
  <si>
    <t xml:space="preserve">50.193.25</t>
  </si>
  <si>
    <t xml:space="preserve">3,24669450,18947</t>
  </si>
  <si>
    <t xml:space="preserve">50.183.22</t>
  </si>
  <si>
    <t xml:space="preserve">CENTRE D'AUTODIALYSE ADH DE CAMBRAI</t>
  </si>
  <si>
    <t xml:space="preserve">3,22097750,177349</t>
  </si>
  <si>
    <t xml:space="preserve">CLINIQUE ST-ROCH CONVALESCENCE</t>
  </si>
  <si>
    <t xml:space="preserve">NEPHOCARE MAUBEUGE, DIALYSE À DOMICILE</t>
  </si>
  <si>
    <t xml:space="preserve">3,974378450,2785567</t>
  </si>
  <si>
    <t xml:space="preserve">50.293.98</t>
  </si>
  <si>
    <t xml:space="preserve">CTRE D'AUTODIALYSE MAUBEUGE</t>
  </si>
  <si>
    <t xml:space="preserve">3,98075350,288103</t>
  </si>
  <si>
    <t xml:space="preserve">CHU/ HOP CLAUDE HURIEZ CHR LILLE</t>
  </si>
  <si>
    <t xml:space="preserve">50.683.20</t>
  </si>
  <si>
    <t xml:space="preserve">HOP LA FRATERNITE CH ROUBAIX</t>
  </si>
  <si>
    <t xml:space="preserve">3,19612450,682626</t>
  </si>
  <si>
    <t xml:space="preserve">SANTELYS HAD LILLE METROPOLE</t>
  </si>
  <si>
    <t xml:space="preserve">USLD CH VALENCIENNES</t>
  </si>
  <si>
    <t xml:space="preserve">50.373.00</t>
  </si>
  <si>
    <t xml:space="preserve">CLINIQUE DE L'ESCREBIEUX</t>
  </si>
  <si>
    <t xml:space="preserve">3,00116450,374141</t>
  </si>
  <si>
    <t xml:space="preserve">CLINIQUE DES HETRES</t>
  </si>
  <si>
    <t xml:space="preserve">3,535907750,1053455</t>
  </si>
  <si>
    <t xml:space="preserve">50.643.10</t>
  </si>
  <si>
    <t xml:space="preserve">UNITE DE DIALYSE DE MONS EN BAROEUL</t>
  </si>
  <si>
    <t xml:space="preserve">3,10372550,643449</t>
  </si>
  <si>
    <t xml:space="preserve">51.032.39</t>
  </si>
  <si>
    <t xml:space="preserve">NOUVELLE CLINIQUE VILLETTE SA</t>
  </si>
  <si>
    <t xml:space="preserve">2,3938651,033966</t>
  </si>
  <si>
    <t xml:space="preserve">POLYCLINIQUE DU VAL DE SAMBRE</t>
  </si>
  <si>
    <t xml:space="preserve">3,978922099950,294196</t>
  </si>
  <si>
    <t xml:space="preserve">50.014.05</t>
  </si>
  <si>
    <t xml:space="preserve">CTRE D'AUTODIALYSE FOURMIES</t>
  </si>
  <si>
    <t xml:space="preserve">4,05184150,013215</t>
  </si>
  <si>
    <t xml:space="preserve">50.353.49</t>
  </si>
  <si>
    <t xml:space="preserve">CTRE D'AUTODIALYSE ADH LA SENTINELLE</t>
  </si>
  <si>
    <t xml:space="preserve">3,48461750,350264</t>
  </si>
  <si>
    <t xml:space="preserve">51.012.39</t>
  </si>
  <si>
    <t xml:space="preserve">CLINIQUE DE FLANDRE</t>
  </si>
  <si>
    <t xml:space="preserve">2,38552751,00464</t>
  </si>
  <si>
    <t xml:space="preserve">50.353.06</t>
  </si>
  <si>
    <t xml:space="preserve">CLINIQUE SAINT AME</t>
  </si>
  <si>
    <t xml:space="preserve">3,06047550,35258</t>
  </si>
  <si>
    <t xml:space="preserve">50.263.96</t>
  </si>
  <si>
    <t xml:space="preserve">CLINIQUE DES HAUTS-DE-FRANCE</t>
  </si>
  <si>
    <t xml:space="preserve">3,959501999950,26374</t>
  </si>
  <si>
    <t xml:space="preserve">50.742.75</t>
  </si>
  <si>
    <t xml:space="preserve">ETAB HOPALE - CENTRE CLAIR SEJOUR</t>
  </si>
  <si>
    <t xml:space="preserve">2,745782999950,7430067</t>
  </si>
  <si>
    <t xml:space="preserve">CLINIQUE DE LA VICTOIRE</t>
  </si>
  <si>
    <t xml:space="preserve">3,15772150,716356</t>
  </si>
  <si>
    <t xml:space="preserve">50.733.15</t>
  </si>
  <si>
    <t xml:space="preserve">CLINIQUE DU VAL DE LYS</t>
  </si>
  <si>
    <t xml:space="preserve">3,147397299950,7247739</t>
  </si>
  <si>
    <t xml:space="preserve">49.382.42</t>
  </si>
  <si>
    <t xml:space="preserve">CTRE HOSPIT ISARIEN - EPSM DE L'OISE</t>
  </si>
  <si>
    <t xml:space="preserve">2,41551449,374965</t>
  </si>
  <si>
    <t xml:space="preserve">49.232.89</t>
  </si>
  <si>
    <t xml:space="preserve">HL CRÉPY-EN-VALOIS</t>
  </si>
  <si>
    <t xml:space="preserve">2,88844649,23425</t>
  </si>
  <si>
    <t xml:space="preserve">49.302.61</t>
  </si>
  <si>
    <t xml:space="preserve">CH PONT-SAINTE-MAXENCE</t>
  </si>
  <si>
    <t xml:space="preserve">2,60728449,295632</t>
  </si>
  <si>
    <t xml:space="preserve">49.202.58</t>
  </si>
  <si>
    <t xml:space="preserve">CH GHPSO SENLIS</t>
  </si>
  <si>
    <t xml:space="preserve">2,57631349,19574</t>
  </si>
  <si>
    <t xml:space="preserve">49.271.89</t>
  </si>
  <si>
    <t xml:space="preserve">CH CHAUMONT-EN-VEXIN</t>
  </si>
  <si>
    <t xml:space="preserve">1,888766499949,2691391</t>
  </si>
  <si>
    <t xml:space="preserve">49.382.41</t>
  </si>
  <si>
    <t xml:space="preserve">CH CLERMONT</t>
  </si>
  <si>
    <t xml:space="preserve">2,41030549,379025</t>
  </si>
  <si>
    <t xml:space="preserve">49.452.07</t>
  </si>
  <si>
    <t xml:space="preserve">CH BEAUVAIS</t>
  </si>
  <si>
    <t xml:space="preserve">2,07193149,450702</t>
  </si>
  <si>
    <t xml:space="preserve">49.593.00</t>
  </si>
  <si>
    <t xml:space="preserve">CH CHICN NOYON</t>
  </si>
  <si>
    <t xml:space="preserve">3,00053849,586028</t>
  </si>
  <si>
    <t xml:space="preserve">49.252.46</t>
  </si>
  <si>
    <t xml:space="preserve">CH GHPSO CREIL</t>
  </si>
  <si>
    <t xml:space="preserve">2,462544999949,248713</t>
  </si>
  <si>
    <t xml:space="preserve">49.671.94</t>
  </si>
  <si>
    <t xml:space="preserve">USLD HL GRANDVILLIERS</t>
  </si>
  <si>
    <t xml:space="preserve">1,94107949,665085</t>
  </si>
  <si>
    <t xml:space="preserve">49.182.46</t>
  </si>
  <si>
    <t xml:space="preserve">UNITÉ DE DIALYSE DE SENLIS</t>
  </si>
  <si>
    <t xml:space="preserve">2,45816749,181986</t>
  </si>
  <si>
    <t xml:space="preserve">49.292.45</t>
  </si>
  <si>
    <t xml:space="preserve">SERVICE HOSPITALISATION A DOMICILE</t>
  </si>
  <si>
    <t xml:space="preserve">2,45399249,28533</t>
  </si>
  <si>
    <t xml:space="preserve">49.262.47</t>
  </si>
  <si>
    <t xml:space="preserve">SARL AMBOISE</t>
  </si>
  <si>
    <t xml:space="preserve">2,46892649,26221</t>
  </si>
  <si>
    <t xml:space="preserve">49.272.59</t>
  </si>
  <si>
    <t xml:space="preserve">UNITÉ DE DIALYSE DE FLEURINES</t>
  </si>
  <si>
    <t xml:space="preserve">2,59271149,266608</t>
  </si>
  <si>
    <t xml:space="preserve">49.352.98</t>
  </si>
  <si>
    <t xml:space="preserve">CLINIQUE EUGENIE</t>
  </si>
  <si>
    <t xml:space="preserve">2,978197649,3474567</t>
  </si>
  <si>
    <t xml:space="preserve">49.612.08</t>
  </si>
  <si>
    <t xml:space="preserve">SSR HL CRÈVECOEUR-LE-GRAND</t>
  </si>
  <si>
    <t xml:space="preserve">2,07649949,608279</t>
  </si>
  <si>
    <t xml:space="preserve">49.382.79</t>
  </si>
  <si>
    <t xml:space="preserve">HAD CHICN COMPIÈGNE</t>
  </si>
  <si>
    <t xml:space="preserve">2,789495249,3841818</t>
  </si>
  <si>
    <t xml:space="preserve">SAS CENTRE CHIRURGICAL DE CHANTILLY</t>
  </si>
  <si>
    <t xml:space="preserve">49.332.47</t>
  </si>
  <si>
    <t xml:space="preserve">CHU/ CH APHP LIANCOURT (APHP)</t>
  </si>
  <si>
    <t xml:space="preserve">2,46534749,33077</t>
  </si>
  <si>
    <t xml:space="preserve">CENTRE MÉDICO-CHIRURGICAL DES JOCKEYS</t>
  </si>
  <si>
    <t xml:space="preserve">49.202.57</t>
  </si>
  <si>
    <t xml:space="preserve">CLINIQUE DU VALOIS</t>
  </si>
  <si>
    <t xml:space="preserve">2,57236149,196335</t>
  </si>
  <si>
    <t xml:space="preserve">49.272.36</t>
  </si>
  <si>
    <t xml:space="preserve">LE CHATEAU DU TILLET</t>
  </si>
  <si>
    <t xml:space="preserve">2,35670449,273151</t>
  </si>
  <si>
    <t xml:space="preserve">49.192.46</t>
  </si>
  <si>
    <t xml:space="preserve">CLINIQUE DE RÉÉDUCATION A DE ROTHSCHIL</t>
  </si>
  <si>
    <t xml:space="preserve">2,458354549,1881709</t>
  </si>
  <si>
    <t xml:space="preserve">49.162.45</t>
  </si>
  <si>
    <t xml:space="preserve">SSR CRF LAMORLAYE</t>
  </si>
  <si>
    <t xml:space="preserve">2,452485499949,161991</t>
  </si>
  <si>
    <t xml:space="preserve">49.531.99</t>
  </si>
  <si>
    <t xml:space="preserve">SSR BTP SAINT-OMER-EN-CHAUSSÉE</t>
  </si>
  <si>
    <t xml:space="preserve">1,98684649,533394</t>
  </si>
  <si>
    <t xml:space="preserve">49.402.81</t>
  </si>
  <si>
    <t xml:space="preserve">POLYCLINIQUE SAINT CÔME</t>
  </si>
  <si>
    <t xml:space="preserve">2,80713449,403577</t>
  </si>
  <si>
    <t xml:space="preserve">49.261.88</t>
  </si>
  <si>
    <t xml:space="preserve">CTRE RÉÉDUC &amp; RÉADAPT FONCTIONELLE</t>
  </si>
  <si>
    <t xml:space="preserve">1,882065849,2597171</t>
  </si>
  <si>
    <t xml:space="preserve">49.632.30</t>
  </si>
  <si>
    <t xml:space="preserve">SSR LNA BRETEUIL</t>
  </si>
  <si>
    <t xml:space="preserve">2,298531099949,6313366</t>
  </si>
  <si>
    <t xml:space="preserve">49.412.11</t>
  </si>
  <si>
    <t xml:space="preserve">SSR UGECAM BEAUVAIS</t>
  </si>
  <si>
    <t xml:space="preserve">2,113804399949,4115908</t>
  </si>
  <si>
    <t xml:space="preserve">49.192.43</t>
  </si>
  <si>
    <t xml:space="preserve">PAVILLON DE LA CHAUSSÉE</t>
  </si>
  <si>
    <t xml:space="preserve">2,430402749,189102</t>
  </si>
  <si>
    <t xml:space="preserve">49.482.99</t>
  </si>
  <si>
    <t xml:space="preserve">CTRE PRÉVENTION RÉADAPTATION CARDIO.</t>
  </si>
  <si>
    <t xml:space="preserve">2,99134549,477834</t>
  </si>
  <si>
    <t xml:space="preserve">USLD CONDÉ CHANTILLY</t>
  </si>
  <si>
    <t xml:space="preserve">2,464179449,193251</t>
  </si>
  <si>
    <t xml:space="preserve">USLD CH BEAUVAIS</t>
  </si>
  <si>
    <t xml:space="preserve">2,07134149,445575</t>
  </si>
  <si>
    <t xml:space="preserve">49.412.82</t>
  </si>
  <si>
    <t xml:space="preserve">USLD CHICN COMPIÈGNE</t>
  </si>
  <si>
    <t xml:space="preserve">2,82192849,409928</t>
  </si>
  <si>
    <t xml:space="preserve">UNITE DE DIALYSE DE BEAUVAIS</t>
  </si>
  <si>
    <t xml:space="preserve">2,07291849,451634</t>
  </si>
  <si>
    <t xml:space="preserve">49.422.10</t>
  </si>
  <si>
    <t xml:space="preserve">CLINIQUE DU PARC SAINT-LAZARE</t>
  </si>
  <si>
    <t xml:space="preserve">2,09824149,41544</t>
  </si>
  <si>
    <t xml:space="preserve">SSR CONDÉ CHANTILLY</t>
  </si>
  <si>
    <t xml:space="preserve">2,46414649,193282</t>
  </si>
  <si>
    <t xml:space="preserve">CH CHICN COMPIÈGNE</t>
  </si>
  <si>
    <t xml:space="preserve">48.430.08</t>
  </si>
  <si>
    <t xml:space="preserve">CENTRE PSYCHOTHERAPIQUE DE L'ORNE</t>
  </si>
  <si>
    <t xml:space="preserve">0,07980748,433147</t>
  </si>
  <si>
    <t xml:space="preserve">48.770.61</t>
  </si>
  <si>
    <t xml:space="preserve">CENTRE HOSPITALIER DE L'AIGLE</t>
  </si>
  <si>
    <t xml:space="preserve">0,61418948,76641</t>
  </si>
  <si>
    <t xml:space="preserve">CHICAM - SITE ALENCON</t>
  </si>
  <si>
    <t xml:space="preserve">0,08378248,426607</t>
  </si>
  <si>
    <t xml:space="preserve">48.75-0.02</t>
  </si>
  <si>
    <t xml:space="preserve">CENTRE HOSPITALIER D'ARGENTAN</t>
  </si>
  <si>
    <t xml:space="preserve">-0,01639748,746456</t>
  </si>
  <si>
    <t xml:space="preserve">48.520.55</t>
  </si>
  <si>
    <t xml:space="preserve">CH MARGUERITE DE LORRAINE-MORTAGNE</t>
  </si>
  <si>
    <t xml:space="preserve">0,55108348,522502</t>
  </si>
  <si>
    <t xml:space="preserve">48.370.57</t>
  </si>
  <si>
    <t xml:space="preserve">HOPITAL LOCAL - BELLEME</t>
  </si>
  <si>
    <t xml:space="preserve">0,56800848,374425</t>
  </si>
  <si>
    <t xml:space="preserve">48.600.17</t>
  </si>
  <si>
    <t xml:space="preserve">CENTRE HOSPITALIER - SEES</t>
  </si>
  <si>
    <t xml:space="preserve">0,17151648,601966</t>
  </si>
  <si>
    <t xml:space="preserve">48.930.20</t>
  </si>
  <si>
    <t xml:space="preserve">CH - VIMOUTIERS</t>
  </si>
  <si>
    <t xml:space="preserve">0,20343948,924673</t>
  </si>
  <si>
    <t xml:space="preserve">48.75-0.54</t>
  </si>
  <si>
    <t xml:space="preserve">CH JACQUES MONOD - FLERS</t>
  </si>
  <si>
    <t xml:space="preserve">-0,54419948,746455</t>
  </si>
  <si>
    <t xml:space="preserve">SERVICE D'HOSPITALISATION À DOMICILE</t>
  </si>
  <si>
    <t xml:space="preserve">-0,01961248,746004</t>
  </si>
  <si>
    <t xml:space="preserve">48.440.05</t>
  </si>
  <si>
    <t xml:space="preserve">HOSPITALISATION A DOMICILE - ALENCON</t>
  </si>
  <si>
    <t xml:space="preserve">0,05368948,435016</t>
  </si>
  <si>
    <t xml:space="preserve">48.520.54</t>
  </si>
  <si>
    <t xml:space="preserve">HAD ORNE-EST</t>
  </si>
  <si>
    <t xml:space="preserve">0,540509748,5210794</t>
  </si>
  <si>
    <t xml:space="preserve">CLINIQUE D'ALENCON</t>
  </si>
  <si>
    <t xml:space="preserve">0,075366799948,428841</t>
  </si>
  <si>
    <t xml:space="preserve">48.75-0.03</t>
  </si>
  <si>
    <t xml:space="preserve">ANIDER - ARGENTAN</t>
  </si>
  <si>
    <t xml:space="preserve">-0,02661448,749468</t>
  </si>
  <si>
    <t xml:space="preserve">ANIDER - ALENCON</t>
  </si>
  <si>
    <t xml:space="preserve">0,08426448,427135</t>
  </si>
  <si>
    <t xml:space="preserve">48.75-0.55</t>
  </si>
  <si>
    <t xml:space="preserve">ANIDER - FLERS</t>
  </si>
  <si>
    <t xml:space="preserve">-0,5519448,74839</t>
  </si>
  <si>
    <t xml:space="preserve">49.323.19</t>
  </si>
  <si>
    <t xml:space="preserve">HAD ORNE EST - SITE DE L'AIGLE</t>
  </si>
  <si>
    <t xml:space="preserve">3,186666749,3208333</t>
  </si>
  <si>
    <t xml:space="preserve">HAD - LA FERTE MACE (ANTENNE ALENCON)</t>
  </si>
  <si>
    <t xml:space="preserve">-0,35602748,589377</t>
  </si>
  <si>
    <t xml:space="preserve">48.59-0.66</t>
  </si>
  <si>
    <t xml:space="preserve">CHIC DES ANDAINES - DOMFRONT</t>
  </si>
  <si>
    <t xml:space="preserve">-0,65592348,590568</t>
  </si>
  <si>
    <t xml:space="preserve">CHIC DES ANDAINES - LA FERTE MACE</t>
  </si>
  <si>
    <t xml:space="preserve">-0,35521548,593808</t>
  </si>
  <si>
    <t xml:space="preserve">48.55-0.42</t>
  </si>
  <si>
    <t xml:space="preserve">CENTRE DE SOINS DE SUITE LE PARC</t>
  </si>
  <si>
    <t xml:space="preserve">-0,41910348,551768</t>
  </si>
  <si>
    <t xml:space="preserve">CMPR LA CLAIRIERE - FLERS</t>
  </si>
  <si>
    <t xml:space="preserve">-0,54142739948,7462232</t>
  </si>
  <si>
    <t xml:space="preserve">48.420.09</t>
  </si>
  <si>
    <t xml:space="preserve">USLD LES PASTELS - CH ALENCON</t>
  </si>
  <si>
    <t xml:space="preserve">0,09121148,417762</t>
  </si>
  <si>
    <t xml:space="preserve">CMPR DE BAGNOLES DE L'ORNE</t>
  </si>
  <si>
    <t xml:space="preserve">-0,42414148,554271</t>
  </si>
  <si>
    <t xml:space="preserve">48.74-0.57</t>
  </si>
  <si>
    <t xml:space="preserve">CENTRE MAUBERT (61G03) - CH FLERS</t>
  </si>
  <si>
    <t xml:space="preserve">-0,572146548,7400641</t>
  </si>
  <si>
    <t xml:space="preserve">50.411.57</t>
  </si>
  <si>
    <t xml:space="preserve">ETAB HOPALE CTRE CALOT/HELIO</t>
  </si>
  <si>
    <t xml:space="preserve">1,566494850,4133686</t>
  </si>
  <si>
    <t xml:space="preserve">50.292.76</t>
  </si>
  <si>
    <t xml:space="preserve">CH ARRAS</t>
  </si>
  <si>
    <t xml:space="preserve">2,75747250,294464</t>
  </si>
  <si>
    <t xml:space="preserve">50.102.86</t>
  </si>
  <si>
    <t xml:space="preserve">CH BAPAUME</t>
  </si>
  <si>
    <t xml:space="preserve">2,856170850,1034054</t>
  </si>
  <si>
    <t xml:space="preserve">50.382.32</t>
  </si>
  <si>
    <t xml:space="preserve">CENTRE HOSPITALIER DU TERNOIS</t>
  </si>
  <si>
    <t xml:space="preserve">2,323529199950,3778144</t>
  </si>
  <si>
    <t xml:space="preserve">50.372.04</t>
  </si>
  <si>
    <t xml:space="preserve">CH D'HESDIN</t>
  </si>
  <si>
    <t xml:space="preserve">2,03487450,372989</t>
  </si>
  <si>
    <t xml:space="preserve">50.532.64</t>
  </si>
  <si>
    <t xml:space="preserve">CH BETHUNE</t>
  </si>
  <si>
    <t xml:space="preserve">2,64003750,529646</t>
  </si>
  <si>
    <t xml:space="preserve">50.502.96</t>
  </si>
  <si>
    <t xml:space="preserve">CH CARVIN</t>
  </si>
  <si>
    <t xml:space="preserve">2,95932350,496479</t>
  </si>
  <si>
    <t xml:space="preserve">50.432.95</t>
  </si>
  <si>
    <t xml:space="preserve">CH HENIN BEAUMONT</t>
  </si>
  <si>
    <t xml:space="preserve">2,946250,430046</t>
  </si>
  <si>
    <t xml:space="preserve">50.442.82</t>
  </si>
  <si>
    <t xml:space="preserve">CH LENS</t>
  </si>
  <si>
    <t xml:space="preserve">2,8211850,438088</t>
  </si>
  <si>
    <t xml:space="preserve">50.622.54</t>
  </si>
  <si>
    <t xml:space="preserve">EPSM VAL DE LYS ARTOIS</t>
  </si>
  <si>
    <t xml:space="preserve">2,53821850,616934</t>
  </si>
  <si>
    <t xml:space="preserve">50.642.40</t>
  </si>
  <si>
    <t xml:space="preserve">CH AIRE SUR LA LYS</t>
  </si>
  <si>
    <t xml:space="preserve">2,40006150,64165</t>
  </si>
  <si>
    <t xml:space="preserve">50.951.88</t>
  </si>
  <si>
    <t xml:space="preserve">CH CALAIS</t>
  </si>
  <si>
    <t xml:space="preserve">1,8746850,9488</t>
  </si>
  <si>
    <t xml:space="preserve">50.472.36</t>
  </si>
  <si>
    <t xml:space="preserve">CH REGION DE ST OMER</t>
  </si>
  <si>
    <t xml:space="preserve">2,355939650,4646026</t>
  </si>
  <si>
    <t xml:space="preserve">50.742.24</t>
  </si>
  <si>
    <t xml:space="preserve">CTRE LA PRESQU'ILE - L'ARCHIPEL</t>
  </si>
  <si>
    <t xml:space="preserve">2,238085299950,7400366</t>
  </si>
  <si>
    <t xml:space="preserve">50.721.63</t>
  </si>
  <si>
    <t xml:space="preserve">CH BOULOGNE-SUR-MER</t>
  </si>
  <si>
    <t xml:space="preserve">1,6310450,722462</t>
  </si>
  <si>
    <t xml:space="preserve">50.571.63</t>
  </si>
  <si>
    <t xml:space="preserve">INSTITUT ALBERT CALMETTE A CAMIERS</t>
  </si>
  <si>
    <t xml:space="preserve">1,627392999950,564808</t>
  </si>
  <si>
    <t xml:space="preserve">50.421.64</t>
  </si>
  <si>
    <t xml:space="preserve">CH ARRONDISSEMENT DE MONTREUIL</t>
  </si>
  <si>
    <t xml:space="preserve">1,63975150,417526</t>
  </si>
  <si>
    <t xml:space="preserve">50.422.78</t>
  </si>
  <si>
    <t xml:space="preserve">HOPITAL DE RIAUMONT</t>
  </si>
  <si>
    <t xml:space="preserve">2,78261450,418165</t>
  </si>
  <si>
    <t xml:space="preserve">POLYCLINIQUE MED CHIR D'HENIN-BEAUMONT</t>
  </si>
  <si>
    <t xml:space="preserve">2,94554150,431487</t>
  </si>
  <si>
    <t xml:space="preserve">50.432.83</t>
  </si>
  <si>
    <t xml:space="preserve">CTRE TRAITEMENT DEPENDANCES CH LENS</t>
  </si>
  <si>
    <t xml:space="preserve">2,82744650,43314</t>
  </si>
  <si>
    <t xml:space="preserve">50.422.89</t>
  </si>
  <si>
    <t xml:space="preserve">ETAB HOPALE - CENTRE SAINTE BARBE</t>
  </si>
  <si>
    <t xml:space="preserve">2,8930850,421007</t>
  </si>
  <si>
    <t xml:space="preserve">50.482.55</t>
  </si>
  <si>
    <t xml:space="preserve">SANTELYS HAD DU BÉTHUNOIS</t>
  </si>
  <si>
    <t xml:space="preserve">2,54974450,481572</t>
  </si>
  <si>
    <t xml:space="preserve">50.462.71</t>
  </si>
  <si>
    <t xml:space="preserve">CTRE PSYCHO MARRONNIERS BULLY</t>
  </si>
  <si>
    <t xml:space="preserve">2,71288150,463387</t>
  </si>
  <si>
    <t xml:space="preserve">50.732.27</t>
  </si>
  <si>
    <t xml:space="preserve">CLINIQUE CHIRURGICALE DE SAINT-OMER</t>
  </si>
  <si>
    <t xml:space="preserve">2,266219999950,7301278</t>
  </si>
  <si>
    <t xml:space="preserve">50.931.81</t>
  </si>
  <si>
    <t xml:space="preserve">UNITE DE DIALYSE DE COQUELLES</t>
  </si>
  <si>
    <t xml:space="preserve">1,80640950,927604</t>
  </si>
  <si>
    <t xml:space="preserve">50.951.86</t>
  </si>
  <si>
    <t xml:space="preserve">HAD CALAIS - SAINT OMER</t>
  </si>
  <si>
    <t xml:space="preserve">1,857066199950,949018</t>
  </si>
  <si>
    <t xml:space="preserve">50.272.72</t>
  </si>
  <si>
    <t xml:space="preserve">SANTELYS HAD ARTOIS ET TERNOIS</t>
  </si>
  <si>
    <t xml:space="preserve">2,718947759650,2703865</t>
  </si>
  <si>
    <t xml:space="preserve">50.401.57</t>
  </si>
  <si>
    <t xml:space="preserve">UNITE DE DIALYSE DE BERCK</t>
  </si>
  <si>
    <t xml:space="preserve">1,56565350,397707</t>
  </si>
  <si>
    <t xml:space="preserve">50.542.63</t>
  </si>
  <si>
    <t xml:space="preserve">CLINIQUE MAHAUT DE TERMONDE</t>
  </si>
  <si>
    <t xml:space="preserve">2,62849650,535168</t>
  </si>
  <si>
    <t xml:space="preserve">50.401.88</t>
  </si>
  <si>
    <t xml:space="preserve">HAD DU LITTORAL BOULOGNE MONTREUIL</t>
  </si>
  <si>
    <t xml:space="preserve">1,87701950,397534</t>
  </si>
  <si>
    <t xml:space="preserve">50.292.74</t>
  </si>
  <si>
    <t xml:space="preserve">CENTRE DE SOINS PSY ROGER MISES</t>
  </si>
  <si>
    <t xml:space="preserve">2,73854350,292392</t>
  </si>
  <si>
    <t xml:space="preserve">50.412.98</t>
  </si>
  <si>
    <t xml:space="preserve">CTRE DE DIALYSE A DOMICILE ADH HENIN B</t>
  </si>
  <si>
    <t xml:space="preserve">2,978083550,4067303</t>
  </si>
  <si>
    <t xml:space="preserve">50.372.33</t>
  </si>
  <si>
    <t xml:space="preserve">CTRE D'AUTODIALYSE ADH DE ST-POL</t>
  </si>
  <si>
    <t xml:space="preserve">2,32792150,372327</t>
  </si>
  <si>
    <t xml:space="preserve">50.702.25</t>
  </si>
  <si>
    <t xml:space="preserve">NEPHROCARE HELFAUT</t>
  </si>
  <si>
    <t xml:space="preserve">2,24759450,702458</t>
  </si>
  <si>
    <t xml:space="preserve">SAS CLINIQUE DU VIRVAL</t>
  </si>
  <si>
    <t xml:space="preserve">1,85868650,95129</t>
  </si>
  <si>
    <t xml:space="preserve">50.482.49</t>
  </si>
  <si>
    <t xml:space="preserve">POLYCLINIQUE DE LA CLARENCE</t>
  </si>
  <si>
    <t xml:space="preserve">2,48997650,477294</t>
  </si>
  <si>
    <t xml:space="preserve">50.421.66</t>
  </si>
  <si>
    <t xml:space="preserve">CLINIQUE DU LITTORAL</t>
  </si>
  <si>
    <t xml:space="preserve">1,66215550,416291</t>
  </si>
  <si>
    <t xml:space="preserve">50.522.68</t>
  </si>
  <si>
    <t xml:space="preserve">CTRE AUTODIALYSE &amp; UNITE DIALY MED ADH</t>
  </si>
  <si>
    <t xml:space="preserve">2,67542850,517926</t>
  </si>
  <si>
    <t xml:space="preserve">HOPALE REEDUCATION-CENTRE ARRAS</t>
  </si>
  <si>
    <t xml:space="preserve">50.731.64</t>
  </si>
  <si>
    <t xml:space="preserve">GCS CENTRE JOLIOT CURIE</t>
  </si>
  <si>
    <t xml:space="preserve">1,64377250,725832</t>
  </si>
  <si>
    <t xml:space="preserve">50.691.63</t>
  </si>
  <si>
    <t xml:space="preserve">UNITE DE DIALYSE DE SAINT-LEONARD</t>
  </si>
  <si>
    <t xml:space="preserve">1,62796550,687803</t>
  </si>
  <si>
    <t xml:space="preserve">50.411.56</t>
  </si>
  <si>
    <t xml:space="preserve">ETABLISSEMENT HOPALE-CENTRE CALVÉ</t>
  </si>
  <si>
    <t xml:space="preserve">1,56232850,41153</t>
  </si>
  <si>
    <t xml:space="preserve">CLINIQUE LES OYATS</t>
  </si>
  <si>
    <t xml:space="preserve">50.472.99</t>
  </si>
  <si>
    <t xml:space="preserve">CENTRE D'AUTODIALYSE ADH DE OIGNIES</t>
  </si>
  <si>
    <t xml:space="preserve">2,9907950,4681943</t>
  </si>
  <si>
    <t xml:space="preserve">50.622.55</t>
  </si>
  <si>
    <t xml:space="preserve">CENTRE D'AUTODIALYSE ADH DE ST VENANT</t>
  </si>
  <si>
    <t xml:space="preserve">2,549266950,6237649</t>
  </si>
  <si>
    <t xml:space="preserve">50.401.56</t>
  </si>
  <si>
    <t xml:space="preserve">CHU/ HOP MARITIME DE BERCK (APHP)</t>
  </si>
  <si>
    <t xml:space="preserve">1,562838699950,4044475</t>
  </si>
  <si>
    <t xml:space="preserve">50.302.74</t>
  </si>
  <si>
    <t xml:space="preserve">HOPITAL PRIVE ARRAS LES BONNETTES</t>
  </si>
  <si>
    <t xml:space="preserve">2,73579950,303736</t>
  </si>
  <si>
    <t xml:space="preserve">50.312.77</t>
  </si>
  <si>
    <t xml:space="preserve">CLINIQUE PSYCHIATRIQUE LE RYONVAL</t>
  </si>
  <si>
    <t xml:space="preserve">2,76728850,312359</t>
  </si>
  <si>
    <t xml:space="preserve">50.511.63</t>
  </si>
  <si>
    <t xml:space="preserve">CLINIQUE DES ACACIAS</t>
  </si>
  <si>
    <t xml:space="preserve">1,6250150,505294</t>
  </si>
  <si>
    <t xml:space="preserve">50.511.60</t>
  </si>
  <si>
    <t xml:space="preserve">CLINIQUE LES DRAGS</t>
  </si>
  <si>
    <t xml:space="preserve">1,602628950,5077691</t>
  </si>
  <si>
    <t xml:space="preserve">CLINIQUE ANNE ARTOIS</t>
  </si>
  <si>
    <t xml:space="preserve">2,62952750,54014</t>
  </si>
  <si>
    <t xml:space="preserve">2,67796750,51918</t>
  </si>
  <si>
    <t xml:space="preserve">CRF LES HAUTOIS D'OIGNIES</t>
  </si>
  <si>
    <t xml:space="preserve">2,98911650,466743</t>
  </si>
  <si>
    <t xml:space="preserve">CLINIQUE DES 2 CAPS</t>
  </si>
  <si>
    <t xml:space="preserve">1,80702450,924796</t>
  </si>
  <si>
    <t xml:space="preserve">50.382.91</t>
  </si>
  <si>
    <t xml:space="preserve">HOPITAL PRIVE DE BOIS BERNARD</t>
  </si>
  <si>
    <t xml:space="preserve">2,9124350,383746</t>
  </si>
  <si>
    <t xml:space="preserve">50.462.72</t>
  </si>
  <si>
    <t xml:space="preserve">SSR FILIERIS BULLY LES MINES SURGEON</t>
  </si>
  <si>
    <t xml:space="preserve">2,7173450,458308</t>
  </si>
  <si>
    <t xml:space="preserve">50.392.34</t>
  </si>
  <si>
    <t xml:space="preserve">POLYCLINIQUE DU TERNOIS</t>
  </si>
  <si>
    <t xml:space="preserve">2,3371850,387655</t>
  </si>
  <si>
    <t xml:space="preserve">50.462.82</t>
  </si>
  <si>
    <t xml:space="preserve">CTRE ANTOINE DE SAINT EXUPERY</t>
  </si>
  <si>
    <t xml:space="preserve">2,81554450,460683</t>
  </si>
  <si>
    <t xml:space="preserve">50.442.83</t>
  </si>
  <si>
    <t xml:space="preserve">HOPITAL A DOMICILE REGION DE LENS</t>
  </si>
  <si>
    <t xml:space="preserve">2,82488550,440992</t>
  </si>
  <si>
    <t xml:space="preserve">SSR FILIERIS BRUAY BUISSIERE ROSERAIE</t>
  </si>
  <si>
    <t xml:space="preserve">2,55078350,482213</t>
  </si>
  <si>
    <t xml:space="preserve">50.512.48</t>
  </si>
  <si>
    <t xml:space="preserve">MAISON SLD LA MANAIE AUCHEL</t>
  </si>
  <si>
    <t xml:space="preserve">2,4834750,513373</t>
  </si>
  <si>
    <t xml:space="preserve">50.471.76</t>
  </si>
  <si>
    <t xml:space="preserve">USLD LES OPALINES - CHAM</t>
  </si>
  <si>
    <t xml:space="preserve">1,76440450,465037</t>
  </si>
  <si>
    <t xml:space="preserve">USLD CH ARRAS</t>
  </si>
  <si>
    <t xml:space="preserve">50.332.70</t>
  </si>
  <si>
    <t xml:space="preserve">MAISON DE REPOS MAROEUIL - CH ARRAS</t>
  </si>
  <si>
    <t xml:space="preserve">2,70291350,325826</t>
  </si>
  <si>
    <t xml:space="preserve">50.302.78</t>
  </si>
  <si>
    <t xml:space="preserve">CTRE D'ENTRAIN AUTODIALYSE ST-NICOLAS</t>
  </si>
  <si>
    <t xml:space="preserve">2,779046650,3002407</t>
  </si>
  <si>
    <t xml:space="preserve">50.452.84</t>
  </si>
  <si>
    <t xml:space="preserve">CENTRE D'AUTODIALYSE ADH DE LENS</t>
  </si>
  <si>
    <t xml:space="preserve">2,84272550,447067</t>
  </si>
  <si>
    <t xml:space="preserve">50.312.95</t>
  </si>
  <si>
    <t xml:space="preserve">CENTRE DE POST-CURE ECOIVRES I</t>
  </si>
  <si>
    <t xml:space="preserve">2,94514650,311585</t>
  </si>
  <si>
    <t xml:space="preserve">50.292.78</t>
  </si>
  <si>
    <t xml:space="preserve">ASSOC REGIONALE ESPOIR ET VIE</t>
  </si>
  <si>
    <t xml:space="preserve">2,78003950,289065</t>
  </si>
  <si>
    <t xml:space="preserve">50.372.03</t>
  </si>
  <si>
    <t xml:space="preserve">CLINIQUE DES 7 VALLEES</t>
  </si>
  <si>
    <t xml:space="preserve">2,026544350,3669874</t>
  </si>
  <si>
    <t xml:space="preserve">50.412.97</t>
  </si>
  <si>
    <t xml:space="preserve">CTRE D'AUTODIALYSE ADH SITE ECOPAC</t>
  </si>
  <si>
    <t xml:space="preserve">2,96884950,413256</t>
  </si>
  <si>
    <t xml:space="preserve">50.472.50</t>
  </si>
  <si>
    <t xml:space="preserve">CENTRE D'AUTODIALYSE ADH DE DIVION</t>
  </si>
  <si>
    <t xml:space="preserve">2,503803999950,472062</t>
  </si>
  <si>
    <t xml:space="preserve">SSR FILIERIS AUCHEL LA MANAIE</t>
  </si>
  <si>
    <t xml:space="preserve">CTRE D'AUTODIALYSE ADH DE LIEVIN</t>
  </si>
  <si>
    <t xml:space="preserve">2,782379250,4148248</t>
  </si>
  <si>
    <t xml:space="preserve">50.721.62</t>
  </si>
  <si>
    <t xml:space="preserve">CENTRE MCO COTE D'OPALE</t>
  </si>
  <si>
    <t xml:space="preserve">1,61485750,723782</t>
  </si>
  <si>
    <t xml:space="preserve">CENTRE AUTODIALYSE AIRE/LA LYS</t>
  </si>
  <si>
    <t xml:space="preserve">45.572.81</t>
  </si>
  <si>
    <t xml:space="preserve">CH DU MONT DORE</t>
  </si>
  <si>
    <t xml:space="preserve">2,80807245,574487</t>
  </si>
  <si>
    <t xml:space="preserve">45.803.05</t>
  </si>
  <si>
    <t xml:space="preserve">CLINIQUE MED CARDIO PNEUMOLOGIE DURTOL</t>
  </si>
  <si>
    <t xml:space="preserve">3,05265645,794939</t>
  </si>
  <si>
    <t xml:space="preserve">45.913.04</t>
  </si>
  <si>
    <t xml:space="preserve">CH ETIENNE CLEMENTEL</t>
  </si>
  <si>
    <t xml:space="preserve">3,04357767145,905210269</t>
  </si>
  <si>
    <t xml:space="preserve">45.763.09</t>
  </si>
  <si>
    <t xml:space="preserve">CHU/ HOPITAL GABRIEL MONTPIED - CHU63</t>
  </si>
  <si>
    <t xml:space="preserve">3,0944745,757242</t>
  </si>
  <si>
    <t xml:space="preserve">45.553.74</t>
  </si>
  <si>
    <t xml:space="preserve">CH D'AMBERT</t>
  </si>
  <si>
    <t xml:space="preserve">3,74007145,552895</t>
  </si>
  <si>
    <t xml:space="preserve">45.543.25</t>
  </si>
  <si>
    <t xml:space="preserve">CH PAUL ARDIER ISSOIRE</t>
  </si>
  <si>
    <t xml:space="preserve">3,25131245,541124</t>
  </si>
  <si>
    <t xml:space="preserve">45.893.11</t>
  </si>
  <si>
    <t xml:space="preserve">CH DE RIOM</t>
  </si>
  <si>
    <t xml:space="preserve">3,10979645,891804</t>
  </si>
  <si>
    <t xml:space="preserve">45.863.52</t>
  </si>
  <si>
    <t xml:space="preserve">CH DE THIERS</t>
  </si>
  <si>
    <t xml:space="preserve">3,52349245,855762</t>
  </si>
  <si>
    <t xml:space="preserve">CENTRE LUTTE CONTRE LE CANCER J.PERRIN</t>
  </si>
  <si>
    <t xml:space="preserve">45.783.07</t>
  </si>
  <si>
    <t xml:space="preserve">CENTRE DE REED.FONCT.NOTRE-DAME</t>
  </si>
  <si>
    <t xml:space="preserve">3,07178245,777328</t>
  </si>
  <si>
    <t xml:space="preserve">45.723.34</t>
  </si>
  <si>
    <t xml:space="preserve">CH BILLOM</t>
  </si>
  <si>
    <t xml:space="preserve">3,3435545,720476</t>
  </si>
  <si>
    <t xml:space="preserve">45.793.11</t>
  </si>
  <si>
    <t xml:space="preserve">CTRE D'HEMODIALYSE AURA ARCHE</t>
  </si>
  <si>
    <t xml:space="preserve">3,10541145,787418</t>
  </si>
  <si>
    <t xml:space="preserve">UNITE DE DIALYSE D'AMBERT</t>
  </si>
  <si>
    <t xml:space="preserve">3,74163245,549426</t>
  </si>
  <si>
    <t xml:space="preserve">UNITE DE DIALYSE D'ISSOIRE</t>
  </si>
  <si>
    <t xml:space="preserve">UNITE DE DIALYSE DU MONT-DORE</t>
  </si>
  <si>
    <t xml:space="preserve">UNITE DE DIALYSE DE RIOM</t>
  </si>
  <si>
    <t xml:space="preserve">3,11125645,890207</t>
  </si>
  <si>
    <t xml:space="preserve">UNITE DE DIALYSE DE THIERS</t>
  </si>
  <si>
    <t xml:space="preserve">45.783.13</t>
  </si>
  <si>
    <t xml:space="preserve">HAD KORIAN CLERMONT-FERRAND</t>
  </si>
  <si>
    <t xml:space="preserve">3,13367945,782878</t>
  </si>
  <si>
    <t xml:space="preserve">45.833.11</t>
  </si>
  <si>
    <t xml:space="preserve">HAD 63 - SERVICE HAD</t>
  </si>
  <si>
    <t xml:space="preserve">3,109662999945,8293653</t>
  </si>
  <si>
    <t xml:space="preserve">45.773.06</t>
  </si>
  <si>
    <t xml:space="preserve">CLINIQUE DES 6 LACS</t>
  </si>
  <si>
    <t xml:space="preserve">3,060443099945,7735031</t>
  </si>
  <si>
    <t xml:space="preserve">45.743.16</t>
  </si>
  <si>
    <t xml:space="preserve">HAD AURASANTE</t>
  </si>
  <si>
    <t xml:space="preserve">3,16038245,741122</t>
  </si>
  <si>
    <t xml:space="preserve">45.773.09</t>
  </si>
  <si>
    <t xml:space="preserve">CHU/ CENTRE DE SOINS DENTAIRES - CHU63</t>
  </si>
  <si>
    <t xml:space="preserve">3,08651145,773656</t>
  </si>
  <si>
    <t xml:space="preserve">45.512.93</t>
  </si>
  <si>
    <t xml:space="preserve">SSR AUVERGNE BASSE VISION</t>
  </si>
  <si>
    <t xml:space="preserve">2,933645,5139</t>
  </si>
  <si>
    <t xml:space="preserve">45.793.09</t>
  </si>
  <si>
    <t xml:space="preserve">UGECAM - SSR NUTRITION - OBESITE</t>
  </si>
  <si>
    <t xml:space="preserve">3,086402399945,7847164</t>
  </si>
  <si>
    <t xml:space="preserve">45.833.02</t>
  </si>
  <si>
    <t xml:space="preserve">SSR ALTERIS DE CHANAT LA MOUTEYRE</t>
  </si>
  <si>
    <t xml:space="preserve">3,0149745,830804</t>
  </si>
  <si>
    <t xml:space="preserve">45.623.68</t>
  </si>
  <si>
    <t xml:space="preserve">CHS SAINTE-MARIE CLERMONT-FERRAND</t>
  </si>
  <si>
    <t xml:space="preserve">3,680841999945,618299</t>
  </si>
  <si>
    <t xml:space="preserve">POLE SANTE REPUBLIQUE</t>
  </si>
  <si>
    <t xml:space="preserve">CLINEA - CLINIQUE LES SORBIERS</t>
  </si>
  <si>
    <t xml:space="preserve">3,25217545,534782</t>
  </si>
  <si>
    <t xml:space="preserve">45.803.11</t>
  </si>
  <si>
    <t xml:space="preserve">CLINIQUE DE LA PLAINE</t>
  </si>
  <si>
    <t xml:space="preserve">3,108600069545,80249055</t>
  </si>
  <si>
    <t xml:space="preserve">45.703.14</t>
  </si>
  <si>
    <t xml:space="preserve">CLINIQUE PSYCHIATRIQUE DE L AUZON</t>
  </si>
  <si>
    <t xml:space="preserve">3,14242345,698691</t>
  </si>
  <si>
    <t xml:space="preserve">45.733.06</t>
  </si>
  <si>
    <t xml:space="preserve">ASSO. LES SAPINS - CENTRE MEDICAL</t>
  </si>
  <si>
    <t xml:space="preserve">3,06300745,730666</t>
  </si>
  <si>
    <t xml:space="preserve">45.582.74</t>
  </si>
  <si>
    <t xml:space="preserve">MECS TZA NOU UGECAM</t>
  </si>
  <si>
    <t xml:space="preserve">2,73526645,584275</t>
  </si>
  <si>
    <t xml:space="preserve">45.783.12</t>
  </si>
  <si>
    <t xml:space="preserve">CHU/ HOPITAL ESTAING - CHU63</t>
  </si>
  <si>
    <t xml:space="preserve">3,11657345,781633</t>
  </si>
  <si>
    <t xml:space="preserve">45.653.03</t>
  </si>
  <si>
    <t xml:space="preserve">CLINIQUE PSYCHIATRIQUE LES QUEYRIAUX</t>
  </si>
  <si>
    <t xml:space="preserve">3,0331245,647261</t>
  </si>
  <si>
    <t xml:space="preserve">45.592.75</t>
  </si>
  <si>
    <t xml:space="preserve">MECS L'ILE AUX ENFANTS</t>
  </si>
  <si>
    <t xml:space="preserve">2,74507645,589071</t>
  </si>
  <si>
    <t xml:space="preserve">45.733.09</t>
  </si>
  <si>
    <t xml:space="preserve">CENTRE MEDICAL INFANTILE DE ROMAGNAT</t>
  </si>
  <si>
    <t xml:space="preserve">3,0943345,727116</t>
  </si>
  <si>
    <t xml:space="preserve">CHU/ CMP - CHU63</t>
  </si>
  <si>
    <t xml:space="preserve">45.803.06</t>
  </si>
  <si>
    <t xml:space="preserve">CLINIQUE PSYCHIATRIQUE LE GRAND PRE</t>
  </si>
  <si>
    <t xml:space="preserve">3,055330899945,794982</t>
  </si>
  <si>
    <t xml:space="preserve">45.753.08</t>
  </si>
  <si>
    <t xml:space="preserve">HOPITAL PRIVE LA CHATAIGNERAIE</t>
  </si>
  <si>
    <t xml:space="preserve">3,07907345,749807</t>
  </si>
  <si>
    <t xml:space="preserve">46.102.69</t>
  </si>
  <si>
    <t xml:space="preserve">CTRE REED FONCT M.GANTCHOULA</t>
  </si>
  <si>
    <t xml:space="preserve">2,68873246,10089</t>
  </si>
  <si>
    <t xml:space="preserve">45.833.10</t>
  </si>
  <si>
    <t xml:space="preserve">CHU/ HOPITAL LOUISE MICHEL - CHU63</t>
  </si>
  <si>
    <t xml:space="preserve">3,09666545,831664</t>
  </si>
  <si>
    <t xml:space="preserve">45.833.14</t>
  </si>
  <si>
    <t xml:space="preserve">AURASANTE CHAMALIERES</t>
  </si>
  <si>
    <t xml:space="preserve">3,13660945,825104</t>
  </si>
  <si>
    <t xml:space="preserve">45.763.10</t>
  </si>
  <si>
    <t xml:space="preserve">CTRE REEDUCATION FONCT.M.BARBAT</t>
  </si>
  <si>
    <t xml:space="preserve">3,095363499945,756091</t>
  </si>
  <si>
    <t xml:space="preserve">45.783.08</t>
  </si>
  <si>
    <t xml:space="preserve">CENTRE DE LONG SEJOUR</t>
  </si>
  <si>
    <t xml:space="preserve">3,07774845,779056</t>
  </si>
  <si>
    <t xml:space="preserve">43.48-1.48</t>
  </si>
  <si>
    <t xml:space="preserve">CH DE LA COTE BASQUE - BAYONNE</t>
  </si>
  <si>
    <t xml:space="preserve">-1,48230743,483112</t>
  </si>
  <si>
    <t xml:space="preserve">43.49-0.77</t>
  </si>
  <si>
    <t xml:space="preserve">CENTRE HOSPITALIER D'ORTHEZ</t>
  </si>
  <si>
    <t xml:space="preserve">-0,77064343,485684</t>
  </si>
  <si>
    <t xml:space="preserve">43.20-0.62</t>
  </si>
  <si>
    <t xml:space="preserve">CENTRE HOSPITALIER OLORON</t>
  </si>
  <si>
    <t xml:space="preserve">-0,6190443,196704</t>
  </si>
  <si>
    <t xml:space="preserve">43.33-1.74</t>
  </si>
  <si>
    <t xml:space="preserve">CENTRE HOSPITALIER DE MAULEON</t>
  </si>
  <si>
    <t xml:space="preserve">-1,74302199943,333203999</t>
  </si>
  <si>
    <t xml:space="preserve">43.31-0.34</t>
  </si>
  <si>
    <t xml:space="preserve">CENTRE HOSPITALIER DES PYRENEES</t>
  </si>
  <si>
    <t xml:space="preserve">-0,34141443,304765</t>
  </si>
  <si>
    <t xml:space="preserve">43.33-0.35</t>
  </si>
  <si>
    <t xml:space="preserve">CENTRE HOSPITALIER DE PAU</t>
  </si>
  <si>
    <t xml:space="preserve">-0,34738843,325729</t>
  </si>
  <si>
    <t xml:space="preserve">43.19-0.12</t>
  </si>
  <si>
    <t xml:space="preserve">USLD CLOS DE L'OUSSE</t>
  </si>
  <si>
    <t xml:space="preserve">-0,12029543,186644</t>
  </si>
  <si>
    <t xml:space="preserve">43.46-1.52</t>
  </si>
  <si>
    <t xml:space="preserve">ANTENNE AUTODIALYSE AURAD ANGLET</t>
  </si>
  <si>
    <t xml:space="preserve">-1,51925243,462581</t>
  </si>
  <si>
    <t xml:space="preserve">43.40-1.64</t>
  </si>
  <si>
    <t xml:space="preserve">ANTENNE AUTODIALYSE AURAD ST JEAN LUZ</t>
  </si>
  <si>
    <t xml:space="preserve">-1,63884843,399286</t>
  </si>
  <si>
    <t xml:space="preserve">ANT. AUTODIALYSE NEPHROCARE - ORTHEZ</t>
  </si>
  <si>
    <t xml:space="preserve">-0,77392789943,487559999</t>
  </si>
  <si>
    <t xml:space="preserve">LES JEUNES CHENES</t>
  </si>
  <si>
    <t xml:space="preserve">-0,35255643,3291323</t>
  </si>
  <si>
    <t xml:space="preserve">43.36-1.39</t>
  </si>
  <si>
    <t xml:space="preserve">CLINIQUE D'URSUYA</t>
  </si>
  <si>
    <t xml:space="preserve">-1,38515343,360353</t>
  </si>
  <si>
    <t xml:space="preserve">43.20-0.61</t>
  </si>
  <si>
    <t xml:space="preserve">HAD BEARN ET SOULE</t>
  </si>
  <si>
    <t xml:space="preserve">-0,610246343,1958732</t>
  </si>
  <si>
    <t xml:space="preserve">43.19-0.61</t>
  </si>
  <si>
    <t xml:space="preserve">ANT. AUTODIALYSE NEPHROCARE - OLORON</t>
  </si>
  <si>
    <t xml:space="preserve">-0,61204029943,1934078</t>
  </si>
  <si>
    <t xml:space="preserve">43.40-1.63</t>
  </si>
  <si>
    <t xml:space="preserve">-1,63073343,402784</t>
  </si>
  <si>
    <t xml:space="preserve">CENTRE DE CARDIOLOGIE DU PAYS BASQUE</t>
  </si>
  <si>
    <t xml:space="preserve">-1,480506843,4820424</t>
  </si>
  <si>
    <t xml:space="preserve">43.39-1.65</t>
  </si>
  <si>
    <t xml:space="preserve">CLINIQUE BEAULIEU</t>
  </si>
  <si>
    <t xml:space="preserve">-1,6540643,392067</t>
  </si>
  <si>
    <t xml:space="preserve">43.33-1.03</t>
  </si>
  <si>
    <t xml:space="preserve">CENTRE HOSPITALIER DE SAINT-PALAIS</t>
  </si>
  <si>
    <t xml:space="preserve">-1,03230589943,3270491</t>
  </si>
  <si>
    <t xml:space="preserve">ANT AUTODIALYSE NEPHROCARE-PAU NAVARRE</t>
  </si>
  <si>
    <t xml:space="preserve">-0,349395243,324697099</t>
  </si>
  <si>
    <t xml:space="preserve">43.48-1.45</t>
  </si>
  <si>
    <t xml:space="preserve">CAPIO CLINIQUE BELHARRA</t>
  </si>
  <si>
    <t xml:space="preserve">-1,454246343,4792433</t>
  </si>
  <si>
    <t xml:space="preserve">43.48-1.46</t>
  </si>
  <si>
    <t xml:space="preserve">CLINIQUE CHATEAU CARADOC</t>
  </si>
  <si>
    <t xml:space="preserve">-1,45455343,479306</t>
  </si>
  <si>
    <t xml:space="preserve">43.20-0.26</t>
  </si>
  <si>
    <t xml:space="preserve">POLYCLINIQUE MARZET - SITE DE NAVARRE</t>
  </si>
  <si>
    <t xml:space="preserve">-0,256192543,1982232</t>
  </si>
  <si>
    <t xml:space="preserve">43.44-1.59</t>
  </si>
  <si>
    <t xml:space="preserve">CTRE. READAP. FONCT. LES EMBRUNS</t>
  </si>
  <si>
    <t xml:space="preserve">-1,59364843,436902</t>
  </si>
  <si>
    <t xml:space="preserve">CLINIQUE DELAY</t>
  </si>
  <si>
    <t xml:space="preserve">-1,48431143,479233</t>
  </si>
  <si>
    <t xml:space="preserve">43.51-1.48</t>
  </si>
  <si>
    <t xml:space="preserve">CLINIQUE D'AMADE</t>
  </si>
  <si>
    <t xml:space="preserve">-1,47637643,504666</t>
  </si>
  <si>
    <t xml:space="preserve">43.48-1.51</t>
  </si>
  <si>
    <t xml:space="preserve">CLINIQUE MIRAMBEAU</t>
  </si>
  <si>
    <t xml:space="preserve">-1,5055343,477497</t>
  </si>
  <si>
    <t xml:space="preserve">43.49-1.54</t>
  </si>
  <si>
    <t xml:space="preserve">CAPIO CLINIQUE AGUILERA</t>
  </si>
  <si>
    <t xml:space="preserve">-1,53936139943,4858537</t>
  </si>
  <si>
    <t xml:space="preserve">CENTRE MEDICAL TOKI EDER</t>
  </si>
  <si>
    <t xml:space="preserve">-1,39449543,361967</t>
  </si>
  <si>
    <t xml:space="preserve">43.36-1.40</t>
  </si>
  <si>
    <t xml:space="preserve">CENTRE DE PNEUMOLOGIE LES TERRASSES</t>
  </si>
  <si>
    <t xml:space="preserve">-1,39624343,357648</t>
  </si>
  <si>
    <t xml:space="preserve">CLINIQUE LA MAISON BASQUE</t>
  </si>
  <si>
    <t xml:space="preserve">-1,39969543,360357</t>
  </si>
  <si>
    <t xml:space="preserve">CENTRE MEDICAL ANNIE ENIA</t>
  </si>
  <si>
    <t xml:space="preserve">-1,40382143,358431</t>
  </si>
  <si>
    <t xml:space="preserve">CENTRE GRANCHER-CYRANO</t>
  </si>
  <si>
    <t xml:space="preserve">-1,39929543,356506</t>
  </si>
  <si>
    <t xml:space="preserve">CENTRE MEDICAL LANDOUZY</t>
  </si>
  <si>
    <t xml:space="preserve">-1,4032643,357523</t>
  </si>
  <si>
    <t xml:space="preserve">CLINIQUE DE MEDECINE PHYSIQUE MARIENIA</t>
  </si>
  <si>
    <t xml:space="preserve">43.36-1.76</t>
  </si>
  <si>
    <t xml:space="preserve">SSR CONCHA BERRI</t>
  </si>
  <si>
    <t xml:space="preserve">-1,761649943,3641518</t>
  </si>
  <si>
    <t xml:space="preserve">POLYCLINIQUE CÔTE BASQUE SUD</t>
  </si>
  <si>
    <t xml:space="preserve">-1,63961943,397745</t>
  </si>
  <si>
    <t xml:space="preserve">C.H.I.C. COTE BASQUE - ST JEAN DE LUZ</t>
  </si>
  <si>
    <t xml:space="preserve">43.32-0.35</t>
  </si>
  <si>
    <t xml:space="preserve">LE NID BEARNAIS - SSR PEDIATRIQUE</t>
  </si>
  <si>
    <t xml:space="preserve">-0,34933643,323259</t>
  </si>
  <si>
    <t xml:space="preserve">43.30-0.37</t>
  </si>
  <si>
    <t xml:space="preserve">POLYCLINIQUE MARZET</t>
  </si>
  <si>
    <t xml:space="preserve">-0,36535343,303803</t>
  </si>
  <si>
    <t xml:space="preserve">POLYCLINIQUE DE NAVARRE</t>
  </si>
  <si>
    <t xml:space="preserve">-0,35018843,323728</t>
  </si>
  <si>
    <t xml:space="preserve">43.09-0.72</t>
  </si>
  <si>
    <t xml:space="preserve">COLONIE SANITAIRE DES PEP</t>
  </si>
  <si>
    <t xml:space="preserve">-0,71478143,09256</t>
  </si>
  <si>
    <t xml:space="preserve">43.29-0.35</t>
  </si>
  <si>
    <t xml:space="preserve">CLINIQUE MEDICALE CARDIOLOGIQUE ARESSY</t>
  </si>
  <si>
    <t xml:space="preserve">-0,35136243,287412</t>
  </si>
  <si>
    <t xml:space="preserve">CLINIQUE PRINCESS</t>
  </si>
  <si>
    <t xml:space="preserve">-0,34867943,323963</t>
  </si>
  <si>
    <t xml:space="preserve">43.28-0.33</t>
  </si>
  <si>
    <t xml:space="preserve">NEPHROCARE BEARN-CTRE DIALYSE DU BEARN</t>
  </si>
  <si>
    <t xml:space="preserve">-0,32501243,276363</t>
  </si>
  <si>
    <t xml:space="preserve">43.30-0.39</t>
  </si>
  <si>
    <t xml:space="preserve">POLYCLINIQUE MARZET - SITE BILLERE</t>
  </si>
  <si>
    <t xml:space="preserve">-0,38987889943,3013855</t>
  </si>
  <si>
    <t xml:space="preserve">43.17-0.26</t>
  </si>
  <si>
    <t xml:space="preserve">USLD CLOS MONTREUIL</t>
  </si>
  <si>
    <t xml:space="preserve">-0,25521743,174453</t>
  </si>
  <si>
    <t xml:space="preserve">43.47-0.93</t>
  </si>
  <si>
    <t xml:space="preserve">CRF EN MILIEU THERMAL</t>
  </si>
  <si>
    <t xml:space="preserve">-0,92916943,472464</t>
  </si>
  <si>
    <t xml:space="preserve">43.17-1.23</t>
  </si>
  <si>
    <t xml:space="preserve">CLINIQUE DE LA FONDATION LURO</t>
  </si>
  <si>
    <t xml:space="preserve">-1,23414443,170879</t>
  </si>
  <si>
    <t xml:space="preserve">43.25-0.39</t>
  </si>
  <si>
    <t xml:space="preserve">SSR CLINIQUE L'OSSAU</t>
  </si>
  <si>
    <t xml:space="preserve">-0,38956543,253637</t>
  </si>
  <si>
    <t xml:space="preserve">43.41-0.92</t>
  </si>
  <si>
    <t xml:space="preserve">SERVICE DE SOINS DE SUITE DE COULOMME</t>
  </si>
  <si>
    <t xml:space="preserve">-0,92327443,405729</t>
  </si>
  <si>
    <t xml:space="preserve">CENTRE HEMODIALYSE CLINIQUE DELAY</t>
  </si>
  <si>
    <t xml:space="preserve">43.49-1.46</t>
  </si>
  <si>
    <t xml:space="preserve">SANTE SERVICE BAYONNE-HAD</t>
  </si>
  <si>
    <t xml:space="preserve">-1,45868543,493832</t>
  </si>
  <si>
    <t xml:space="preserve">43.38-1.76</t>
  </si>
  <si>
    <t xml:space="preserve">CHU/ HOPITAL MARIN VILLE PARIS (APHP)</t>
  </si>
  <si>
    <t xml:space="preserve">-1,7619843,375451</t>
  </si>
  <si>
    <t xml:space="preserve">43.12-0.87</t>
  </si>
  <si>
    <t xml:space="preserve">MAISON SAINT-ANTOINE</t>
  </si>
  <si>
    <t xml:space="preserve">-0,86505343,118534</t>
  </si>
  <si>
    <t xml:space="preserve">43.48-1.49</t>
  </si>
  <si>
    <t xml:space="preserve">ANTENNE AUTODIALYSE TEMPORAIRE DELAY</t>
  </si>
  <si>
    <t xml:space="preserve">-1,48534343,478915</t>
  </si>
  <si>
    <t xml:space="preserve">43.47-1.55</t>
  </si>
  <si>
    <t xml:space="preserve">-1,55196243,469892</t>
  </si>
  <si>
    <t xml:space="preserve">43.16-1.24</t>
  </si>
  <si>
    <t xml:space="preserve">-1,23676143,164154</t>
  </si>
  <si>
    <t xml:space="preserve">-1,48509779943,4799902</t>
  </si>
  <si>
    <t xml:space="preserve">43.10-0.05</t>
  </si>
  <si>
    <t xml:space="preserve">CH LOURDES</t>
  </si>
  <si>
    <t xml:space="preserve">-0,04531343,099697</t>
  </si>
  <si>
    <t xml:space="preserve">43.070.15</t>
  </si>
  <si>
    <t xml:space="preserve">CH BAGNERES DE BIGORRE</t>
  </si>
  <si>
    <t xml:space="preserve">0,1464743,066779</t>
  </si>
  <si>
    <t xml:space="preserve">43.120.41</t>
  </si>
  <si>
    <t xml:space="preserve">CH LANNEMEZAN</t>
  </si>
  <si>
    <t xml:space="preserve">0,412077743,1185769</t>
  </si>
  <si>
    <t xml:space="preserve">43.090.07</t>
  </si>
  <si>
    <t xml:space="preserve">CH LE MONTAIGU</t>
  </si>
  <si>
    <t xml:space="preserve">0,07123443,092778</t>
  </si>
  <si>
    <t xml:space="preserve">43.220.06</t>
  </si>
  <si>
    <t xml:space="preserve">CH BIGORRE SITE GESPE TARBES</t>
  </si>
  <si>
    <t xml:space="preserve">0,05813243,222915</t>
  </si>
  <si>
    <t xml:space="preserve">43.220.08</t>
  </si>
  <si>
    <t xml:space="preserve">POLYCL DE L'ORMEAU SITE PYRENEES</t>
  </si>
  <si>
    <t xml:space="preserve">0,07740543,218847</t>
  </si>
  <si>
    <t xml:space="preserve">AAIR UAD BAGNERES DE BIGORRE</t>
  </si>
  <si>
    <t xml:space="preserve">0,14770443,064743</t>
  </si>
  <si>
    <t xml:space="preserve">43.240.07</t>
  </si>
  <si>
    <t xml:space="preserve">CH BIGORRE SITE AYGUEROTE TARBES</t>
  </si>
  <si>
    <t xml:space="preserve">0,06746643,235061</t>
  </si>
  <si>
    <t xml:space="preserve">43.390.05</t>
  </si>
  <si>
    <t xml:space="preserve">CH BIGORRE SITE VIC EN BIGORRE</t>
  </si>
  <si>
    <t xml:space="preserve">0,05297743,385534</t>
  </si>
  <si>
    <t xml:space="preserve">43.120.31</t>
  </si>
  <si>
    <t xml:space="preserve">MAIS ENF DIETETIQUE THERMALE CAPVERN</t>
  </si>
  <si>
    <t xml:space="preserve">0,31057143,120092</t>
  </si>
  <si>
    <t xml:space="preserve">43.060.15</t>
  </si>
  <si>
    <t xml:space="preserve">CENTRE SSR MGEN L'ARBIZON</t>
  </si>
  <si>
    <t xml:space="preserve">0,1449343,061419</t>
  </si>
  <si>
    <t xml:space="preserve">43.230.08</t>
  </si>
  <si>
    <t xml:space="preserve">POLYCL DE L'ORMEAU SITE CENTRE</t>
  </si>
  <si>
    <t xml:space="preserve">0,07729243,224573</t>
  </si>
  <si>
    <t xml:space="preserve">43.230.11</t>
  </si>
  <si>
    <t xml:space="preserve">CL REPUBLIQUE</t>
  </si>
  <si>
    <t xml:space="preserve">0,10639443,228366</t>
  </si>
  <si>
    <t xml:space="preserve">43.200.14</t>
  </si>
  <si>
    <t xml:space="preserve">CLINIQUE MALADIES MENTALES LE PIETAT</t>
  </si>
  <si>
    <t xml:space="preserve">0,13715143,203232</t>
  </si>
  <si>
    <t xml:space="preserve">43.130.38</t>
  </si>
  <si>
    <t xml:space="preserve">CMC HOPITAUX DE LANNEMEZAN</t>
  </si>
  <si>
    <t xml:space="preserve">0,3839643,125519</t>
  </si>
  <si>
    <t xml:space="preserve">USLD CH BAGNERES DE BIGORRE</t>
  </si>
  <si>
    <t xml:space="preserve">43.460.04</t>
  </si>
  <si>
    <t xml:space="preserve">AAIR UAD MAUBOURGUET</t>
  </si>
  <si>
    <t xml:space="preserve">0,03949943,454898</t>
  </si>
  <si>
    <t xml:space="preserve">43.120.39</t>
  </si>
  <si>
    <t xml:space="preserve">AAIR UAD LANNEMEZAN</t>
  </si>
  <si>
    <t xml:space="preserve">0,3846743,123936</t>
  </si>
  <si>
    <t xml:space="preserve">43.10-0.03</t>
  </si>
  <si>
    <t xml:space="preserve">AAIR UAD UDM LOURDES</t>
  </si>
  <si>
    <t xml:space="preserve">-0,03186543,102043</t>
  </si>
  <si>
    <t xml:space="preserve">43.220.07</t>
  </si>
  <si>
    <t xml:space="preserve">AAIR UAD TARBES</t>
  </si>
  <si>
    <t xml:space="preserve">0,06864643,219882</t>
  </si>
  <si>
    <t xml:space="preserve">42.722.89</t>
  </si>
  <si>
    <t xml:space="preserve">CH PERPIGNAN</t>
  </si>
  <si>
    <t xml:space="preserve">2,88695242,723685</t>
  </si>
  <si>
    <t xml:space="preserve">42.632.75</t>
  </si>
  <si>
    <t xml:space="preserve">CHS LEON JEAN GREGORY</t>
  </si>
  <si>
    <t xml:space="preserve">2,74948942,629325</t>
  </si>
  <si>
    <t xml:space="preserve">42.632.42</t>
  </si>
  <si>
    <t xml:space="preserve">CH PRADES</t>
  </si>
  <si>
    <t xml:space="preserve">2,42201842,628766</t>
  </si>
  <si>
    <t xml:space="preserve">42.553.05</t>
  </si>
  <si>
    <t xml:space="preserve">MEDIPOLE UAD LE SOLER</t>
  </si>
  <si>
    <t xml:space="preserve">3,04678642,551673</t>
  </si>
  <si>
    <t xml:space="preserve">MEDIPOLE UAD ARGELES SUR MER</t>
  </si>
  <si>
    <t xml:space="preserve">MEDIPOLE UAD ST LAURENT DE LA SALANQUE</t>
  </si>
  <si>
    <t xml:space="preserve">42.722.90</t>
  </si>
  <si>
    <t xml:space="preserve">CENTRE DE CONVALESCENCE ST CHRISTOPHE</t>
  </si>
  <si>
    <t xml:space="preserve">2,89451442,715557</t>
  </si>
  <si>
    <t xml:space="preserve">42.602.97</t>
  </si>
  <si>
    <t xml:space="preserve">AIDER SANTE UAD ELNE</t>
  </si>
  <si>
    <t xml:space="preserve">2,97360842,598415</t>
  </si>
  <si>
    <t xml:space="preserve">42.512.05</t>
  </si>
  <si>
    <t xml:space="preserve">AIDER SANTE UAD FONT ROMEU</t>
  </si>
  <si>
    <t xml:space="preserve">2,05077342,514452</t>
  </si>
  <si>
    <t xml:space="preserve">42.532.82</t>
  </si>
  <si>
    <t xml:space="preserve">AIDER SANTE UAD LE BOULOU</t>
  </si>
  <si>
    <t xml:space="preserve">2,82333342,526721</t>
  </si>
  <si>
    <t xml:space="preserve">42.702.90</t>
  </si>
  <si>
    <t xml:space="preserve">AIDER SANTE UAD CH PERPIGNAN</t>
  </si>
  <si>
    <t xml:space="preserve">2,89483642,697624</t>
  </si>
  <si>
    <t xml:space="preserve">MEDIPOLE UAD PRADES</t>
  </si>
  <si>
    <t xml:space="preserve">42.692.94</t>
  </si>
  <si>
    <t xml:space="preserve">HAD MEDIHAD</t>
  </si>
  <si>
    <t xml:space="preserve">2,93546442,684821</t>
  </si>
  <si>
    <t xml:space="preserve">42.732.88</t>
  </si>
  <si>
    <t xml:space="preserve">CL MUTUALISTE CATALANE</t>
  </si>
  <si>
    <t xml:space="preserve">2,876219699942,727506</t>
  </si>
  <si>
    <t xml:space="preserve">42.442.03</t>
  </si>
  <si>
    <t xml:space="preserve">USLD GCS POLE SANITAIRE CERDAN</t>
  </si>
  <si>
    <t xml:space="preserve">2,026061342,4429039</t>
  </si>
  <si>
    <t xml:space="preserve">42.483.13</t>
  </si>
  <si>
    <t xml:space="preserve">USLD LES PATIOS D'ARGENT</t>
  </si>
  <si>
    <t xml:space="preserve">3,12742542,482161</t>
  </si>
  <si>
    <t xml:space="preserve">GCS POLE SANITAIRE CERDAN</t>
  </si>
  <si>
    <t xml:space="preserve">2,025834742,4432871</t>
  </si>
  <si>
    <t xml:space="preserve">PSR SITE BOUFFARD VERCELLI PERPIGNAN</t>
  </si>
  <si>
    <t xml:space="preserve">42.492.66</t>
  </si>
  <si>
    <t xml:space="preserve">SSR CL AL SOLA</t>
  </si>
  <si>
    <t xml:space="preserve">2,65531742,48473</t>
  </si>
  <si>
    <t xml:space="preserve">42.512.83</t>
  </si>
  <si>
    <t xml:space="preserve">CSSR LE VALLESPIR</t>
  </si>
  <si>
    <t xml:space="preserve">2,83286642,514211</t>
  </si>
  <si>
    <t xml:space="preserve">42.421.97</t>
  </si>
  <si>
    <t xml:space="preserve">CL SENSEVIA</t>
  </si>
  <si>
    <t xml:space="preserve">1,9735742,417321</t>
  </si>
  <si>
    <t xml:space="preserve">42.642.95</t>
  </si>
  <si>
    <t xml:space="preserve">CL DU PRE</t>
  </si>
  <si>
    <t xml:space="preserve">2,95285242,637961</t>
  </si>
  <si>
    <t xml:space="preserve">POLE PEDIATRIQUE CERDAGNE OSSEJA</t>
  </si>
  <si>
    <t xml:space="preserve">1,97207842,41615</t>
  </si>
  <si>
    <t xml:space="preserve">42.421.98</t>
  </si>
  <si>
    <t xml:space="preserve">CL DU SOUFFLE LA SOLANE</t>
  </si>
  <si>
    <t xml:space="preserve">1,98177242,419621</t>
  </si>
  <si>
    <t xml:space="preserve">42.492.75</t>
  </si>
  <si>
    <t xml:space="preserve">CL DU VALLESPIR</t>
  </si>
  <si>
    <t xml:space="preserve">2,753373384442,490449944</t>
  </si>
  <si>
    <t xml:space="preserve">42.523.09</t>
  </si>
  <si>
    <t xml:space="preserve">CRF MER AIR SOLEIL</t>
  </si>
  <si>
    <t xml:space="preserve">3,08740642,523688</t>
  </si>
  <si>
    <t xml:space="preserve">42.682.91</t>
  </si>
  <si>
    <t xml:space="preserve">POLYCL MEDITERRANEE</t>
  </si>
  <si>
    <t xml:space="preserve">2,90956842,682969</t>
  </si>
  <si>
    <t xml:space="preserve">CL DU ROUSSILLON</t>
  </si>
  <si>
    <t xml:space="preserve">2,88618342,720566</t>
  </si>
  <si>
    <t xml:space="preserve">42.732.85</t>
  </si>
  <si>
    <t xml:space="preserve">CL ST JOSEPH DE SUPERVALTECH</t>
  </si>
  <si>
    <t xml:space="preserve">2,84757742,726623</t>
  </si>
  <si>
    <t xml:space="preserve">42.622.42</t>
  </si>
  <si>
    <t xml:space="preserve">CL ST MICHEL</t>
  </si>
  <si>
    <t xml:space="preserve">2,41736442,617324</t>
  </si>
  <si>
    <t xml:space="preserve">42.702.87</t>
  </si>
  <si>
    <t xml:space="preserve">CL ST PIERRE</t>
  </si>
  <si>
    <t xml:space="preserve">2,86475542,696017</t>
  </si>
  <si>
    <t xml:space="preserve">SSR SOLEIL CERDAN</t>
  </si>
  <si>
    <t xml:space="preserve">1,97543542,416675</t>
  </si>
  <si>
    <t xml:space="preserve">42.502.03</t>
  </si>
  <si>
    <t xml:space="preserve">CL VAL PYRENE</t>
  </si>
  <si>
    <t xml:space="preserve">2,03402142,497761</t>
  </si>
  <si>
    <t xml:space="preserve">42.482.67</t>
  </si>
  <si>
    <t xml:space="preserve">CL SSR SUNNY COTTAGE</t>
  </si>
  <si>
    <t xml:space="preserve">2,66456942,476324</t>
  </si>
  <si>
    <t xml:space="preserve">42.843.04</t>
  </si>
  <si>
    <t xml:space="preserve">CRF CENTRE HELIO MARIN LE FLORIDE</t>
  </si>
  <si>
    <t xml:space="preserve">3,03790142,839841</t>
  </si>
  <si>
    <t xml:space="preserve">42.692.89</t>
  </si>
  <si>
    <t xml:space="preserve">USLD LA MISERICORDE CH PERPIGNAN</t>
  </si>
  <si>
    <t xml:space="preserve">2,88778142,6937</t>
  </si>
  <si>
    <t xml:space="preserve">42.712.84</t>
  </si>
  <si>
    <t xml:space="preserve">CL LA PINEDE CRF ST ESTEVE</t>
  </si>
  <si>
    <t xml:space="preserve">2,84196242,71337</t>
  </si>
  <si>
    <t xml:space="preserve">42.692.93</t>
  </si>
  <si>
    <t xml:space="preserve">POLYCL MEDIPOLE ST ROCH</t>
  </si>
  <si>
    <t xml:space="preserve">2,93235742,693457</t>
  </si>
  <si>
    <t xml:space="preserve">48.587.75</t>
  </si>
  <si>
    <t xml:space="preserve">CHU/ HOPITAL CIVIL / NOUVEL HOPITAL CIVIL</t>
  </si>
  <si>
    <t xml:space="preserve">7,74907748,577349</t>
  </si>
  <si>
    <t xml:space="preserve">CRLCC PAUL STRAUSS - ICANS</t>
  </si>
  <si>
    <t xml:space="preserve">7,750548948,5765715</t>
  </si>
  <si>
    <t xml:space="preserve">48.737.72</t>
  </si>
  <si>
    <t xml:space="preserve">HOPITAL LA GRAFENBOURG</t>
  </si>
  <si>
    <t xml:space="preserve">7,72052648,729594</t>
  </si>
  <si>
    <t xml:space="preserve">48.727.71</t>
  </si>
  <si>
    <t xml:space="preserve">EPSAN BRUMATH</t>
  </si>
  <si>
    <t xml:space="preserve">7,70682148,714787</t>
  </si>
  <si>
    <t xml:space="preserve">48.807.78</t>
  </si>
  <si>
    <t xml:space="preserve">CENTRE HOSPITALIER DE HAGUENAU</t>
  </si>
  <si>
    <t xml:space="preserve">7,779295999948,7989566</t>
  </si>
  <si>
    <t xml:space="preserve">48.757.35</t>
  </si>
  <si>
    <t xml:space="preserve">CH SAINTE-CATHERINE DE SAVERNE</t>
  </si>
  <si>
    <t xml:space="preserve">7,35390648,746726</t>
  </si>
  <si>
    <t xml:space="preserve">48.877.49</t>
  </si>
  <si>
    <t xml:space="preserve">HOPITAL DU NEUENBERG</t>
  </si>
  <si>
    <t xml:space="preserve">7,48460248,872931</t>
  </si>
  <si>
    <t xml:space="preserve">48.827.79</t>
  </si>
  <si>
    <t xml:space="preserve">CENTRE SSR CHATEAU WALK</t>
  </si>
  <si>
    <t xml:space="preserve">7,78779948,816602</t>
  </si>
  <si>
    <t xml:space="preserve">49.047.93</t>
  </si>
  <si>
    <t xml:space="preserve">CH INTERCOMMUNAL DE LA LAUTER</t>
  </si>
  <si>
    <t xml:space="preserve">7,93334449,040268</t>
  </si>
  <si>
    <t xml:space="preserve">48.757.85</t>
  </si>
  <si>
    <t xml:space="preserve">CENTRE HOSPITALIER DÉPARTEMENTAL</t>
  </si>
  <si>
    <t xml:space="preserve">7,849383699948,7536454</t>
  </si>
  <si>
    <t xml:space="preserve">48.547.49</t>
  </si>
  <si>
    <t xml:space="preserve">HOPITAL LOCAL DE MOLSHEIM</t>
  </si>
  <si>
    <t xml:space="preserve">7,489986448,5424844</t>
  </si>
  <si>
    <t xml:space="preserve">48.467.48</t>
  </si>
  <si>
    <t xml:space="preserve">HOPITAL LOCAL DE ROSHEIM</t>
  </si>
  <si>
    <t xml:space="preserve">7,48192548,462318</t>
  </si>
  <si>
    <t xml:space="preserve">48.267.44</t>
  </si>
  <si>
    <t xml:space="preserve">CENTRE HOSPITALIER DE SELESTAT</t>
  </si>
  <si>
    <t xml:space="preserve">7,435554899948,2628237</t>
  </si>
  <si>
    <t xml:space="preserve">48.467.49</t>
  </si>
  <si>
    <t xml:space="preserve">NOUVEL HOPITAL D'OBERNAI</t>
  </si>
  <si>
    <t xml:space="preserve">7,488204448,4563248</t>
  </si>
  <si>
    <t xml:space="preserve">48.427.66</t>
  </si>
  <si>
    <t xml:space="preserve">HOPITAL LOCAL D'ERSTEIN</t>
  </si>
  <si>
    <t xml:space="preserve">7,66032848,421643</t>
  </si>
  <si>
    <t xml:space="preserve">48.437.68</t>
  </si>
  <si>
    <t xml:space="preserve">CENTRE HOSPITALIER D'ERSTEIN</t>
  </si>
  <si>
    <t xml:space="preserve">7,682946324348,428036575</t>
  </si>
  <si>
    <t xml:space="preserve">48.597.71</t>
  </si>
  <si>
    <t xml:space="preserve">CENTRE D'AUTODIALYSE AURAL BERGSON</t>
  </si>
  <si>
    <t xml:space="preserve">7,71142848,590056</t>
  </si>
  <si>
    <t xml:space="preserve">48.627.77</t>
  </si>
  <si>
    <t xml:space="preserve">CLINIQUE DU RIED</t>
  </si>
  <si>
    <t xml:space="preserve">7,77118748,621742</t>
  </si>
  <si>
    <t xml:space="preserve">HAD AURAL BERGSON</t>
  </si>
  <si>
    <t xml:space="preserve">7,712476448,590429</t>
  </si>
  <si>
    <t xml:space="preserve">48.807.81</t>
  </si>
  <si>
    <t xml:space="preserve">HAD NORD ALSACE- FONDATION ST FRANÇOIS</t>
  </si>
  <si>
    <t xml:space="preserve">7,806471648,8007752</t>
  </si>
  <si>
    <t xml:space="preserve">48.597.75</t>
  </si>
  <si>
    <t xml:space="preserve">CTRE AUTONOME D'ENDOSC DIGESTIVE AMBUL</t>
  </si>
  <si>
    <t xml:space="preserve">7,7447148,588647</t>
  </si>
  <si>
    <t xml:space="preserve">48.747.36</t>
  </si>
  <si>
    <t xml:space="preserve">ENDOSAV</t>
  </si>
  <si>
    <t xml:space="preserve">7,36293648,743116</t>
  </si>
  <si>
    <t xml:space="preserve">UNITE DE DIALYSE AURAL SAVERNE</t>
  </si>
  <si>
    <t xml:space="preserve">7,351605999948,747178</t>
  </si>
  <si>
    <t xml:space="preserve">HOPITAL DE JOUR GERIATRIQUE</t>
  </si>
  <si>
    <t xml:space="preserve">7,43555748,263102</t>
  </si>
  <si>
    <t xml:space="preserve">48.597.77</t>
  </si>
  <si>
    <t xml:space="preserve">GERC-INSTITUT CARDIOVASC DE STRASBOURG</t>
  </si>
  <si>
    <t xml:space="preserve">7,76499148,58798</t>
  </si>
  <si>
    <t xml:space="preserve">48.607.71</t>
  </si>
  <si>
    <t xml:space="preserve">CENTRE D'HEMODIALYSE HAUTEPIERRE AURAL</t>
  </si>
  <si>
    <t xml:space="preserve">7,70871848,594702</t>
  </si>
  <si>
    <t xml:space="preserve">48.617.69</t>
  </si>
  <si>
    <t xml:space="preserve">MAISON DE SANTE AMRESO BETHEL</t>
  </si>
  <si>
    <t xml:space="preserve">7,69054648,609559</t>
  </si>
  <si>
    <t xml:space="preserve">48.577.79</t>
  </si>
  <si>
    <t xml:space="preserve">CLINIQUE RHENA ASSOCIATION</t>
  </si>
  <si>
    <t xml:space="preserve">7,793187948,5721917</t>
  </si>
  <si>
    <t xml:space="preserve">48.587.74</t>
  </si>
  <si>
    <t xml:space="preserve">HOPITAL DE JOUR ABRAPA</t>
  </si>
  <si>
    <t xml:space="preserve">7,743970648,5771344</t>
  </si>
  <si>
    <t xml:space="preserve">48.607.75</t>
  </si>
  <si>
    <t xml:space="preserve">CHU/ CMCO</t>
  </si>
  <si>
    <t xml:space="preserve">7,74941348,600804</t>
  </si>
  <si>
    <t xml:space="preserve">INST UNIV READAPT CLEMENCEAU STRASBG</t>
  </si>
  <si>
    <t xml:space="preserve">7,75407848,592098</t>
  </si>
  <si>
    <t xml:space="preserve">CLINIQUE DE L'ORANGERIE</t>
  </si>
  <si>
    <t xml:space="preserve">CLINIQUE SAINTE-BARBE</t>
  </si>
  <si>
    <t xml:space="preserve">7,735558699948,582174599</t>
  </si>
  <si>
    <t xml:space="preserve">48.627.79</t>
  </si>
  <si>
    <t xml:space="preserve">7,78666148,615448</t>
  </si>
  <si>
    <t xml:space="preserve">CLINIQUE SAINT-FRANÇOIS</t>
  </si>
  <si>
    <t xml:space="preserve">7,786157148,8197997</t>
  </si>
  <si>
    <t xml:space="preserve">CLINIQUE SAINTE-ODILE</t>
  </si>
  <si>
    <t xml:space="preserve">7,79289148,818606</t>
  </si>
  <si>
    <t xml:space="preserve">48.977.82</t>
  </si>
  <si>
    <t xml:space="preserve">CENTRE SSR MARIENBRONN</t>
  </si>
  <si>
    <t xml:space="preserve">7,822593999948,9726659</t>
  </si>
  <si>
    <t xml:space="preserve">48.917.75</t>
  </si>
  <si>
    <t xml:space="preserve">CRF MORSBRONN LES BAINS</t>
  </si>
  <si>
    <t xml:space="preserve">7,74771148,905911</t>
  </si>
  <si>
    <t xml:space="preserve">48.957.64</t>
  </si>
  <si>
    <t xml:space="preserve">CRF NIEDERBRONN LES BAINS</t>
  </si>
  <si>
    <t xml:space="preserve">7,64208648,950217</t>
  </si>
  <si>
    <t xml:space="preserve">48.957.77</t>
  </si>
  <si>
    <t xml:space="preserve">CENTRE MEDICAL CERRAN LIEBFRAUENTHAL</t>
  </si>
  <si>
    <t xml:space="preserve">7,76895448,951793</t>
  </si>
  <si>
    <t xml:space="preserve">48.497.22</t>
  </si>
  <si>
    <t xml:space="preserve">CRF SCHIRMECK</t>
  </si>
  <si>
    <t xml:space="preserve">7,21584848,486993</t>
  </si>
  <si>
    <t xml:space="preserve">48.547.72</t>
  </si>
  <si>
    <t xml:space="preserve">INST UNIV READAPT CLEMENCEAU ILLKIRCH</t>
  </si>
  <si>
    <t xml:space="preserve">7,72172948,536472</t>
  </si>
  <si>
    <t xml:space="preserve">48.607.79</t>
  </si>
  <si>
    <t xml:space="preserve">CHU/ HOP ROBERTSAU/PAVILLON SCHUTZENBERGER</t>
  </si>
  <si>
    <t xml:space="preserve">7,79277848,601771</t>
  </si>
  <si>
    <t xml:space="preserve">CHU/ HOPITAL DE HAUTEPIERRE</t>
  </si>
  <si>
    <t xml:space="preserve">7,71049448,593711</t>
  </si>
  <si>
    <t xml:space="preserve">CHU/ HUS / CENTRE DE SOINS DENTAIRES</t>
  </si>
  <si>
    <t xml:space="preserve">CENTRE DE DIALYSE AURAL HAGUENAU</t>
  </si>
  <si>
    <t xml:space="preserve">7,779140848,798844</t>
  </si>
  <si>
    <t xml:space="preserve">CLINIQUE DE LA TOUSSAINT</t>
  </si>
  <si>
    <t xml:space="preserve">7,74517748,586988</t>
  </si>
  <si>
    <t xml:space="preserve">48.487.22</t>
  </si>
  <si>
    <t xml:space="preserve">CLINIQUE SAINT-LUC</t>
  </si>
  <si>
    <t xml:space="preserve">7,22312848,482852</t>
  </si>
  <si>
    <t xml:space="preserve">CHU/ HUS / USLD DE LA ROBERTSAU</t>
  </si>
  <si>
    <t xml:space="preserve">7,78705348,602599</t>
  </si>
  <si>
    <t xml:space="preserve">AURAL - CLINIQUE SAINTE ANNE</t>
  </si>
  <si>
    <t xml:space="preserve">47.657.46</t>
  </si>
  <si>
    <t xml:space="preserve">HOPITAL LOCAL DE SIERENTZ</t>
  </si>
  <si>
    <t xml:space="preserve">7,4584547,651475</t>
  </si>
  <si>
    <t xml:space="preserve">47.777.00</t>
  </si>
  <si>
    <t xml:space="preserve">CENTRE MEDICAL LE SCHIMMEL</t>
  </si>
  <si>
    <t xml:space="preserve">6,99571647,773637</t>
  </si>
  <si>
    <t xml:space="preserve">47.817.18</t>
  </si>
  <si>
    <t xml:space="preserve">HOPITAL DE CERNAY</t>
  </si>
  <si>
    <t xml:space="preserve">7,175371347,806648499</t>
  </si>
  <si>
    <t xml:space="preserve">47.737.30</t>
  </si>
  <si>
    <t xml:space="preserve">CENTRE DE READAPTATION DE MULHOUSE</t>
  </si>
  <si>
    <t xml:space="preserve">7,30146447,73227</t>
  </si>
  <si>
    <t xml:space="preserve">47.767.06</t>
  </si>
  <si>
    <t xml:space="preserve">SAINT JEAN CENTRE SSR</t>
  </si>
  <si>
    <t xml:space="preserve">7,05674947,755888</t>
  </si>
  <si>
    <t xml:space="preserve">47.916.98</t>
  </si>
  <si>
    <t xml:space="preserve">HOPITAL SAINT-VINCENT</t>
  </si>
  <si>
    <t xml:space="preserve">6,97491747,910932</t>
  </si>
  <si>
    <t xml:space="preserve">47.767.28</t>
  </si>
  <si>
    <t xml:space="preserve">CENTRE MEDICAL LALANCE</t>
  </si>
  <si>
    <t xml:space="preserve">7,2804447,759673</t>
  </si>
  <si>
    <t xml:space="preserve">47.517.35</t>
  </si>
  <si>
    <t xml:space="preserve">CENTRE MEDICAL LUPPACH</t>
  </si>
  <si>
    <t xml:space="preserve">7,34578547,504901</t>
  </si>
  <si>
    <t xml:space="preserve">47.627.24</t>
  </si>
  <si>
    <t xml:space="preserve">CENTRE MEDICAL LE ROGGENBERG</t>
  </si>
  <si>
    <t xml:space="preserve">7,2400147,620831</t>
  </si>
  <si>
    <t xml:space="preserve">47.737.34</t>
  </si>
  <si>
    <t xml:space="preserve">SSR POLE DE GERONTOLOGIE SAINT DAMIEN</t>
  </si>
  <si>
    <t xml:space="preserve">7,338792499947,7341822</t>
  </si>
  <si>
    <t xml:space="preserve">47.747.33</t>
  </si>
  <si>
    <t xml:space="preserve">CLINIQUE DIACONAT FONDERIE</t>
  </si>
  <si>
    <t xml:space="preserve">7,332589847,7408452</t>
  </si>
  <si>
    <t xml:space="preserve">CENTRE DE DIALYSE DIAVERUM MULHOUSE</t>
  </si>
  <si>
    <t xml:space="preserve">7,339115999947,725637</t>
  </si>
  <si>
    <t xml:space="preserve">47.757.33</t>
  </si>
  <si>
    <t xml:space="preserve">CLINIQUE DIACONAT ROOSEVELT</t>
  </si>
  <si>
    <t xml:space="preserve">7,33051347,749399</t>
  </si>
  <si>
    <t xml:space="preserve">47.627.25</t>
  </si>
  <si>
    <t xml:space="preserve">CENTRE HOSPITALIER D'ALTKIRCH</t>
  </si>
  <si>
    <t xml:space="preserve">7,25024847,623972</t>
  </si>
  <si>
    <t xml:space="preserve">47.777.30</t>
  </si>
  <si>
    <t xml:space="preserve">CENTRE HOSPITALIER DE PFASTATT</t>
  </si>
  <si>
    <t xml:space="preserve">7,302092147,771648</t>
  </si>
  <si>
    <t xml:space="preserve">47.817.10</t>
  </si>
  <si>
    <t xml:space="preserve">HOPITAL DE THANN</t>
  </si>
  <si>
    <t xml:space="preserve">7,09670547,813498</t>
  </si>
  <si>
    <t xml:space="preserve">47.737.33</t>
  </si>
  <si>
    <t xml:space="preserve">HOPITAL DU HASENRAIN</t>
  </si>
  <si>
    <t xml:space="preserve">7,331617999947,7337773</t>
  </si>
  <si>
    <t xml:space="preserve">48.087.34</t>
  </si>
  <si>
    <t xml:space="preserve">HOPITAL LOUIS PASTEUR</t>
  </si>
  <si>
    <t xml:space="preserve">7,335949099948,0774531</t>
  </si>
  <si>
    <t xml:space="preserve">47.877.35</t>
  </si>
  <si>
    <t xml:space="preserve">HOP INTERCOM ENSISHEIM NEUF-BRISACH</t>
  </si>
  <si>
    <t xml:space="preserve">7,35071647,868203</t>
  </si>
  <si>
    <t xml:space="preserve">47.917.22</t>
  </si>
  <si>
    <t xml:space="preserve">CENTRE HOSPITALIER DE GUEBWILLER</t>
  </si>
  <si>
    <t xml:space="preserve">7,2153447,908626</t>
  </si>
  <si>
    <t xml:space="preserve">48.257.18</t>
  </si>
  <si>
    <t xml:space="preserve">HOPITAL INTERCOMMUNAL DU VAL D'ARGENT</t>
  </si>
  <si>
    <t xml:space="preserve">7,17512848,245239</t>
  </si>
  <si>
    <t xml:space="preserve">47.897.23</t>
  </si>
  <si>
    <t xml:space="preserve">HOPITAL INTERCOM DE SOULTZ ISSENHEIM</t>
  </si>
  <si>
    <t xml:space="preserve">7,225719847,8908117</t>
  </si>
  <si>
    <t xml:space="preserve">48.047.13</t>
  </si>
  <si>
    <t xml:space="preserve">HOPITAL LOEWEL DE MUNSTER</t>
  </si>
  <si>
    <t xml:space="preserve">7,13140548,043585</t>
  </si>
  <si>
    <t xml:space="preserve">48.207.32</t>
  </si>
  <si>
    <t xml:space="preserve">HOPITAL DE RIBEAUVILLE</t>
  </si>
  <si>
    <t xml:space="preserve">7,31638948,196665</t>
  </si>
  <si>
    <t xml:space="preserve">47.967.30</t>
  </si>
  <si>
    <t xml:space="preserve">CENTRE HOSPITALIER DE ROUFFACH</t>
  </si>
  <si>
    <t xml:space="preserve">7,29768947,957697</t>
  </si>
  <si>
    <t xml:space="preserve">48.077.35</t>
  </si>
  <si>
    <t xml:space="preserve">CLINIQUE DU DIACONAT COLMAR</t>
  </si>
  <si>
    <t xml:space="preserve">7,34656548,065155</t>
  </si>
  <si>
    <t xml:space="preserve">48.067.36</t>
  </si>
  <si>
    <t xml:space="preserve">HOPITAL ALBERT SCHWEITZER</t>
  </si>
  <si>
    <t xml:space="preserve">7,36443848,0639172</t>
  </si>
  <si>
    <t xml:space="preserve">47.927.19</t>
  </si>
  <si>
    <t xml:space="preserve">CLINIQUE KORIAN SOLISANA</t>
  </si>
  <si>
    <t xml:space="preserve">7,194297199947,9158522</t>
  </si>
  <si>
    <t xml:space="preserve">47.897.20</t>
  </si>
  <si>
    <t xml:space="preserve">CENTRE MEDICAL SAINTE ANNE</t>
  </si>
  <si>
    <t xml:space="preserve">7,1962147,88505</t>
  </si>
  <si>
    <t xml:space="preserve">48.107.23</t>
  </si>
  <si>
    <t xml:space="preserve">CENTRE SSR MGEN ASS TROIS-EPIS</t>
  </si>
  <si>
    <t xml:space="preserve">7,229301999948,098884</t>
  </si>
  <si>
    <t xml:space="preserve">MAISON D'ACCUEIL DU DIACONAT</t>
  </si>
  <si>
    <t xml:space="preserve">47.727.35</t>
  </si>
  <si>
    <t xml:space="preserve">HOPITAL EMILE MULLER</t>
  </si>
  <si>
    <t xml:space="preserve">7,344733899947,7236286</t>
  </si>
  <si>
    <t xml:space="preserve">MAISON MEDICALE POUR PERSONNES AGEES</t>
  </si>
  <si>
    <t xml:space="preserve">7,341814947,7271025</t>
  </si>
  <si>
    <t xml:space="preserve">48.087.33</t>
  </si>
  <si>
    <t xml:space="preserve">CENTRE POUR PERSONNES AGEES</t>
  </si>
  <si>
    <t xml:space="preserve">7,33426348,082979</t>
  </si>
  <si>
    <t xml:space="preserve">48.327.44</t>
  </si>
  <si>
    <t xml:space="preserve">HAD CENTRE ALSACE</t>
  </si>
  <si>
    <t xml:space="preserve">7,441624148,3181795</t>
  </si>
  <si>
    <t xml:space="preserve">UNITE AUTODIALYSE AURAL COLMAR</t>
  </si>
  <si>
    <t xml:space="preserve">7,34314248,075712</t>
  </si>
  <si>
    <t xml:space="preserve">UNITE AUTODIALYSE AURAL MULHOUSE</t>
  </si>
  <si>
    <t xml:space="preserve">7,33936947,725763</t>
  </si>
  <si>
    <t xml:space="preserve">HAD SUD ALSACE</t>
  </si>
  <si>
    <t xml:space="preserve">7,332590818447,734647706</t>
  </si>
  <si>
    <t xml:space="preserve">47.587.55</t>
  </si>
  <si>
    <t xml:space="preserve">GCS 3F - CLINIQUE DES TROIS FRONTIERES</t>
  </si>
  <si>
    <t xml:space="preserve">7,55154247,5829813</t>
  </si>
  <si>
    <t xml:space="preserve">POLE PUBLIC SAINT-LOUIS - GHRMSA</t>
  </si>
  <si>
    <t xml:space="preserve">48.097.34</t>
  </si>
  <si>
    <t xml:space="preserve">CENTRE DEPART. DE REPOS ET DE SOINS</t>
  </si>
  <si>
    <t xml:space="preserve">7,337872548,086486099</t>
  </si>
  <si>
    <t xml:space="preserve">45.604.77</t>
  </si>
  <si>
    <t xml:space="preserve">CH MONTGELAS</t>
  </si>
  <si>
    <t xml:space="preserve">4,76636245,599372</t>
  </si>
  <si>
    <t xml:space="preserve">45.734.80</t>
  </si>
  <si>
    <t xml:space="preserve">CH DE SAINTE FOY LES LYON</t>
  </si>
  <si>
    <t xml:space="preserve">4,7953445,732231</t>
  </si>
  <si>
    <t xml:space="preserve">45.634.46</t>
  </si>
  <si>
    <t xml:space="preserve">CH DE SAINT SYMPHORIEN SUR COISE</t>
  </si>
  <si>
    <t xml:space="preserve">4,45752345,632817</t>
  </si>
  <si>
    <t xml:space="preserve">45.474.77</t>
  </si>
  <si>
    <t xml:space="preserve">CH DE CONDRIEU GABRIEL MONTCHARMONT</t>
  </si>
  <si>
    <t xml:space="preserve">4,77161345,465201</t>
  </si>
  <si>
    <t xml:space="preserve">45.874.85</t>
  </si>
  <si>
    <t xml:space="preserve">CH DE NEUVILLE SUR SAONE</t>
  </si>
  <si>
    <t xml:space="preserve">4,84626545,872157</t>
  </si>
  <si>
    <t xml:space="preserve">45.744.47</t>
  </si>
  <si>
    <t xml:space="preserve">CH DE SAINT LAURENT DE CHAMOUSSET</t>
  </si>
  <si>
    <t xml:space="preserve">4,46669145,739547</t>
  </si>
  <si>
    <t xml:space="preserve">45.744.89</t>
  </si>
  <si>
    <t xml:space="preserve">CH LE VINATIER</t>
  </si>
  <si>
    <t xml:space="preserve">4,8931545,740575</t>
  </si>
  <si>
    <t xml:space="preserve">45.814.82</t>
  </si>
  <si>
    <t xml:space="preserve">CHS DE SAINT CYR AU MONT D'OR</t>
  </si>
  <si>
    <t xml:space="preserve">4,81816645,814372</t>
  </si>
  <si>
    <t xml:space="preserve">45.764.82</t>
  </si>
  <si>
    <t xml:space="preserve">HOPITAL DE FOURVIERE</t>
  </si>
  <si>
    <t xml:space="preserve">4,81811445,760158</t>
  </si>
  <si>
    <t xml:space="preserve">45.744.66</t>
  </si>
  <si>
    <t xml:space="preserve">MAISON DE SANTE DE VAUGNERAY</t>
  </si>
  <si>
    <t xml:space="preserve">4,65750445,738381</t>
  </si>
  <si>
    <t xml:space="preserve">45.684.48</t>
  </si>
  <si>
    <t xml:space="preserve">CENTRE MEDICAL DE L'ARGENTIERE</t>
  </si>
  <si>
    <t xml:space="preserve">4,47661945,683186</t>
  </si>
  <si>
    <t xml:space="preserve">45.764.80</t>
  </si>
  <si>
    <t xml:space="preserve">CTRE MEDICO-CHIR READAPT. LES MASSUES</t>
  </si>
  <si>
    <t xml:space="preserve">4,795920545,7597728</t>
  </si>
  <si>
    <t xml:space="preserve">46.004.69</t>
  </si>
  <si>
    <t xml:space="preserve">CH NORD OUEST - VILLEFRANCHE</t>
  </si>
  <si>
    <t xml:space="preserve">4,68961346,000347</t>
  </si>
  <si>
    <t xml:space="preserve">46.114.75</t>
  </si>
  <si>
    <t xml:space="preserve">CH DE BELLEVILLE</t>
  </si>
  <si>
    <t xml:space="preserve">4,74843846,109764</t>
  </si>
  <si>
    <t xml:space="preserve">46.154.59</t>
  </si>
  <si>
    <t xml:space="preserve">CH DE BEAUJEU</t>
  </si>
  <si>
    <t xml:space="preserve">4,58785946,153639</t>
  </si>
  <si>
    <t xml:space="preserve">46.044.48</t>
  </si>
  <si>
    <t xml:space="preserve">CH DE GRANDRIS</t>
  </si>
  <si>
    <t xml:space="preserve">4,47553746,040306</t>
  </si>
  <si>
    <t xml:space="preserve">45.894.44</t>
  </si>
  <si>
    <t xml:space="preserve">CH DE TARARE</t>
  </si>
  <si>
    <t xml:space="preserve">4,44119145,88998</t>
  </si>
  <si>
    <t xml:space="preserve">46.034.31</t>
  </si>
  <si>
    <t xml:space="preserve">CH DE THIZY</t>
  </si>
  <si>
    <t xml:space="preserve">4,312966246,0295421</t>
  </si>
  <si>
    <t xml:space="preserve">45.864.83</t>
  </si>
  <si>
    <t xml:space="preserve">CH DU MONT D'OR</t>
  </si>
  <si>
    <t xml:space="preserve">4,8333945,859492</t>
  </si>
  <si>
    <t xml:space="preserve">45.744.88</t>
  </si>
  <si>
    <t xml:space="preserve">CENTRE LEON BERARD</t>
  </si>
  <si>
    <t xml:space="preserve">4,87885745,741398</t>
  </si>
  <si>
    <t xml:space="preserve">45.584.63</t>
  </si>
  <si>
    <t xml:space="preserve">CTRE DE RÉADAPT FONCTIONNELLE REVEL</t>
  </si>
  <si>
    <t xml:space="preserve">4,63120245,582237</t>
  </si>
  <si>
    <t xml:space="preserve">45.764.89</t>
  </si>
  <si>
    <t xml:space="preserve">CLINIQUE NOTRE DAME</t>
  </si>
  <si>
    <t xml:space="preserve">4,88560745,758147</t>
  </si>
  <si>
    <t xml:space="preserve">45.744.85</t>
  </si>
  <si>
    <t xml:space="preserve">AURAL UNITE DIALYSE HOP CROIX ROUSSE</t>
  </si>
  <si>
    <t xml:space="preserve">4,85127345,739454</t>
  </si>
  <si>
    <t xml:space="preserve">45.754.90</t>
  </si>
  <si>
    <t xml:space="preserve">CHU/ HOPITAL FEMME MERE ENFANT - HCL (HCL)</t>
  </si>
  <si>
    <t xml:space="preserve">4,89694645,748102</t>
  </si>
  <si>
    <t xml:space="preserve">45.994.72</t>
  </si>
  <si>
    <t xml:space="preserve">HAD SOINS ET SANTE VILLEFRANCHE</t>
  </si>
  <si>
    <t xml:space="preserve">4,71959145,989577</t>
  </si>
  <si>
    <t xml:space="preserve">45.724.93</t>
  </si>
  <si>
    <t xml:space="preserve">CLINIQUE IRIS - SAINT-PRIEST</t>
  </si>
  <si>
    <t xml:space="preserve">4,92511945,715901</t>
  </si>
  <si>
    <t xml:space="preserve">45.744.87</t>
  </si>
  <si>
    <t xml:space="preserve">CHU/ IHOP - HCL (HCL)</t>
  </si>
  <si>
    <t xml:space="preserve">4,86580145,738708</t>
  </si>
  <si>
    <t xml:space="preserve">45.744.86</t>
  </si>
  <si>
    <t xml:space="preserve">AURAL UNITE DIALYSE LYON 8EME VILLON</t>
  </si>
  <si>
    <t xml:space="preserve">4,85908645,735139</t>
  </si>
  <si>
    <t xml:space="preserve">45.694.87</t>
  </si>
  <si>
    <t xml:space="preserve">CALYDIAL - VENISSIEUX</t>
  </si>
  <si>
    <t xml:space="preserve">4,865645,69035</t>
  </si>
  <si>
    <t xml:space="preserve">HOPITAL PRIVE NATECIA</t>
  </si>
  <si>
    <t xml:space="preserve">4,88365745,741427</t>
  </si>
  <si>
    <t xml:space="preserve">45.704.82</t>
  </si>
  <si>
    <t xml:space="preserve">CALYDIAL - PIERRE-BENITE</t>
  </si>
  <si>
    <t xml:space="preserve">4,82424845,703578</t>
  </si>
  <si>
    <t xml:space="preserve">45.754.85</t>
  </si>
  <si>
    <t xml:space="preserve">CLINIQUE DU PARC LYON</t>
  </si>
  <si>
    <t xml:space="preserve">4,85322145,749495</t>
  </si>
  <si>
    <t xml:space="preserve">HOPITAL PRIVE JEAN MERMOZ</t>
  </si>
  <si>
    <t xml:space="preserve">4,87567945,734528</t>
  </si>
  <si>
    <t xml:space="preserve">45.694.83</t>
  </si>
  <si>
    <t xml:space="preserve">CALYDIAL - IRIGNY</t>
  </si>
  <si>
    <t xml:space="preserve">4,82673145,687554</t>
  </si>
  <si>
    <t xml:space="preserve">CLINIQUE IRIS - LYON 8EME</t>
  </si>
  <si>
    <t xml:space="preserve">4,87403645,735425</t>
  </si>
  <si>
    <t xml:space="preserve">45.694.82</t>
  </si>
  <si>
    <t xml:space="preserve">ENDO LYON SUD OUEST</t>
  </si>
  <si>
    <t xml:space="preserve">4,82367845,689403</t>
  </si>
  <si>
    <t xml:space="preserve">45.775.00</t>
  </si>
  <si>
    <t xml:space="preserve">CLINIQUE LA MAJOLANE</t>
  </si>
  <si>
    <t xml:space="preserve">4,999803499945,7712888</t>
  </si>
  <si>
    <t xml:space="preserve">SSR LES LILAS BLEUS</t>
  </si>
  <si>
    <t xml:space="preserve">4,847234845,7435029</t>
  </si>
  <si>
    <t xml:space="preserve">45.784.80</t>
  </si>
  <si>
    <t xml:space="preserve">SSR FIDEV</t>
  </si>
  <si>
    <t xml:space="preserve">4,79862945,779034</t>
  </si>
  <si>
    <t xml:space="preserve">45.704.81</t>
  </si>
  <si>
    <t xml:space="preserve">CMP&amp;CATTP&amp;HDJ ENFANT - JEAN DECHAUME</t>
  </si>
  <si>
    <t xml:space="preserve">4,807027599945,701604</t>
  </si>
  <si>
    <t xml:space="preserve">CENTRE DE DIALYSE ATIRRA - GLEIZE</t>
  </si>
  <si>
    <t xml:space="preserve">45.844.62</t>
  </si>
  <si>
    <t xml:space="preserve">CTRE GERONTO-PSY DE L'OUEST LYONNAIS</t>
  </si>
  <si>
    <t xml:space="preserve">4,616802199945,8395862</t>
  </si>
  <si>
    <t xml:space="preserve">45.824.89</t>
  </si>
  <si>
    <t xml:space="preserve">NEPHROCARE RILLIEUX</t>
  </si>
  <si>
    <t xml:space="preserve">4,88690945,822189</t>
  </si>
  <si>
    <t xml:space="preserve">45.774.86</t>
  </si>
  <si>
    <t xml:space="preserve">CTRE DE SOINS AMBUL EN PSYCHIATRIE</t>
  </si>
  <si>
    <t xml:space="preserve">4,86444345,770563</t>
  </si>
  <si>
    <t xml:space="preserve">45.784.87</t>
  </si>
  <si>
    <t xml:space="preserve">MEDIPOLE HOPITAL PRIVE</t>
  </si>
  <si>
    <t xml:space="preserve">4,86490845,776868</t>
  </si>
  <si>
    <t xml:space="preserve">45.764.84</t>
  </si>
  <si>
    <t xml:space="preserve">MEDIPOLE HOPITAL MUTUALISTE</t>
  </si>
  <si>
    <t xml:space="preserve">4,841023845,7562508</t>
  </si>
  <si>
    <t xml:space="preserve">HOPITAL PRIVE NATECIA - GYNECOLOGIE</t>
  </si>
  <si>
    <t xml:space="preserve">CLINIQUE DU PARC - CAK</t>
  </si>
  <si>
    <t xml:space="preserve">HIA DESGENETTES</t>
  </si>
  <si>
    <t xml:space="preserve">4,892680845,7405165</t>
  </si>
  <si>
    <t xml:space="preserve">45.724.85</t>
  </si>
  <si>
    <t xml:space="preserve">CH SAINT JEAN DE DIEU - ARHM</t>
  </si>
  <si>
    <t xml:space="preserve">4,854010245,7244007</t>
  </si>
  <si>
    <t xml:space="preserve">45.844.61</t>
  </si>
  <si>
    <t xml:space="preserve">HOPITAL DE L'ARBRESLE LE RAVATEL</t>
  </si>
  <si>
    <t xml:space="preserve">4,61434245,842591</t>
  </si>
  <si>
    <t xml:space="preserve">45.764.87</t>
  </si>
  <si>
    <t xml:space="preserve">CLINIQUE EMILIE DE VIALAR</t>
  </si>
  <si>
    <t xml:space="preserve">4,871348845,7563549</t>
  </si>
  <si>
    <t xml:space="preserve">45.764.85</t>
  </si>
  <si>
    <t xml:space="preserve">CLINIQUE DE LA PART-DIEU</t>
  </si>
  <si>
    <t xml:space="preserve">4,84573145,759643</t>
  </si>
  <si>
    <t xml:space="preserve">45.774.83</t>
  </si>
  <si>
    <t xml:space="preserve">CLINIQUE SAINT CHARLES LYON</t>
  </si>
  <si>
    <t xml:space="preserve">4,826630145,7699129</t>
  </si>
  <si>
    <t xml:space="preserve">45.774.78</t>
  </si>
  <si>
    <t xml:space="preserve">CLINIQUE DU VAL D'OUEST VENDOME</t>
  </si>
  <si>
    <t xml:space="preserve">4,7813545,768402</t>
  </si>
  <si>
    <t xml:space="preserve">45.754.80</t>
  </si>
  <si>
    <t xml:space="preserve">CLINIQUE MEDICO-CHIRURGICALE CHARCOT</t>
  </si>
  <si>
    <t xml:space="preserve">4,797872099945,7498482</t>
  </si>
  <si>
    <t xml:space="preserve">POLYCLINIQUE LYON NORD</t>
  </si>
  <si>
    <t xml:space="preserve">4,887470945,8204496</t>
  </si>
  <si>
    <t xml:space="preserve">45.694.86</t>
  </si>
  <si>
    <t xml:space="preserve">GPE HOSP MUTUALISTE LES PORTES DU SUD</t>
  </si>
  <si>
    <t xml:space="preserve">4,86301945,688808</t>
  </si>
  <si>
    <t xml:space="preserve">45.764.66</t>
  </si>
  <si>
    <t xml:space="preserve">KORIAN LE BALCON LYONNAIS</t>
  </si>
  <si>
    <t xml:space="preserve">4,65996845,763346</t>
  </si>
  <si>
    <t xml:space="preserve">NEPHROCARE TASSIN-CHARCOT</t>
  </si>
  <si>
    <t xml:space="preserve">4,80257745,733742</t>
  </si>
  <si>
    <t xml:space="preserve">45.764.81</t>
  </si>
  <si>
    <t xml:space="preserve">CLINIQUE MEDICALE DE CHAMPVERT</t>
  </si>
  <si>
    <t xml:space="preserve">4,80536845,759088</t>
  </si>
  <si>
    <t xml:space="preserve">CLINIQUE VILLA DES ROSES</t>
  </si>
  <si>
    <t xml:space="preserve">4,803278299945,7526169</t>
  </si>
  <si>
    <t xml:space="preserve">45.714.75</t>
  </si>
  <si>
    <t xml:space="preserve">CLINIQUE LA CHAVANNERIE</t>
  </si>
  <si>
    <t xml:space="preserve">4,75408545,710635</t>
  </si>
  <si>
    <t xml:space="preserve">CLINIQUE MEDICALE MON REPOS</t>
  </si>
  <si>
    <t xml:space="preserve">4,78348745,771539</t>
  </si>
  <si>
    <t xml:space="preserve">CLINIQUE LYON LUMIERE</t>
  </si>
  <si>
    <t xml:space="preserve">5,00139845,769217</t>
  </si>
  <si>
    <t xml:space="preserve">45.794.79</t>
  </si>
  <si>
    <t xml:space="preserve">CLINIQUE DE LA SAUVEGARDE</t>
  </si>
  <si>
    <t xml:space="preserve">4,78680645,786761</t>
  </si>
  <si>
    <t xml:space="preserve">HOPITAL PRIVE DE L'EST LYONNAIS (HPEL)</t>
  </si>
  <si>
    <t xml:space="preserve">4,9259645,717258</t>
  </si>
  <si>
    <t xml:space="preserve">45.524.86</t>
  </si>
  <si>
    <t xml:space="preserve">CLINIQUE TRENEL</t>
  </si>
  <si>
    <t xml:space="preserve">4,86184745,5195455</t>
  </si>
  <si>
    <t xml:space="preserve">45.804.81</t>
  </si>
  <si>
    <t xml:space="preserve">SSR VAL ROSAY</t>
  </si>
  <si>
    <t xml:space="preserve">4,812878899945,7957248</t>
  </si>
  <si>
    <t xml:space="preserve">45.734.85</t>
  </si>
  <si>
    <t xml:space="preserve">CLINIQUE SAINT VINCENT DE PAUL LYON</t>
  </si>
  <si>
    <t xml:space="preserve">4,8532745,733799</t>
  </si>
  <si>
    <t xml:space="preserve">45.754.88</t>
  </si>
  <si>
    <t xml:space="preserve">CTRE DE SANTÉ MENTALE HJ MGEN</t>
  </si>
  <si>
    <t xml:space="preserve">4,875881245,750253099</t>
  </si>
  <si>
    <t xml:space="preserve">45.884.66</t>
  </si>
  <si>
    <t xml:space="preserve">CENTRE MEDICAL DE BAYERE</t>
  </si>
  <si>
    <t xml:space="preserve">4,66193145,874657</t>
  </si>
  <si>
    <t xml:space="preserve">CHU/ HOPITAL EDOUARD HERRIOT - HCL (HCL)</t>
  </si>
  <si>
    <t xml:space="preserve">4,879956545,7434097</t>
  </si>
  <si>
    <t xml:space="preserve">CHU/ HOPITAL LYON SUD - HCL (HCL)</t>
  </si>
  <si>
    <t xml:space="preserve">4,80539345,703086</t>
  </si>
  <si>
    <t xml:space="preserve">45.784.83</t>
  </si>
  <si>
    <t xml:space="preserve">CHU/ HOPITAL CROIX-ROUSSE - HCL (HCL)</t>
  </si>
  <si>
    <t xml:space="preserve">4,83254245,781032</t>
  </si>
  <si>
    <t xml:space="preserve">CHU/ HOPITAL PIERRE WERTHEIMER - HCL (HCL)</t>
  </si>
  <si>
    <t xml:space="preserve">CHU/ HOPITAL LOUIS PRADEL - HCL (HCL)</t>
  </si>
  <si>
    <t xml:space="preserve">45.774.87</t>
  </si>
  <si>
    <t xml:space="preserve">CHU/ HOPITAL DES CHARPENNES - HCL (HCL)</t>
  </si>
  <si>
    <t xml:space="preserve">4,86490645,771662</t>
  </si>
  <si>
    <t xml:space="preserve">45.694.79</t>
  </si>
  <si>
    <t xml:space="preserve">CHU/ HOPITAL HENRY GABRIELLE - HCL (HCL)</t>
  </si>
  <si>
    <t xml:space="preserve">4,79215445,688762</t>
  </si>
  <si>
    <t xml:space="preserve">45.794.84</t>
  </si>
  <si>
    <t xml:space="preserve">CHU/ HOPITAL DR FREDERIC DUGOUJON - HCL (HCL)</t>
  </si>
  <si>
    <t xml:space="preserve">4,83764245,786001</t>
  </si>
  <si>
    <t xml:space="preserve">45.754.75</t>
  </si>
  <si>
    <t xml:space="preserve">CHU/ HOPITAL ANTOINE CHARIAL - HCL (HCL)</t>
  </si>
  <si>
    <t xml:space="preserve">4,75237745,747424</t>
  </si>
  <si>
    <t xml:space="preserve">45.914.65</t>
  </si>
  <si>
    <t xml:space="preserve">CH DU VAL D'AZERGUES</t>
  </si>
  <si>
    <t xml:space="preserve">4,65407345,912653</t>
  </si>
  <si>
    <t xml:space="preserve">45.754.79</t>
  </si>
  <si>
    <t xml:space="preserve">CHU/ HOPITAL PIERRE GARRAUD - HCL (HCL)</t>
  </si>
  <si>
    <t xml:space="preserve">4,789825745,7472295</t>
  </si>
  <si>
    <t xml:space="preserve">45.834.91</t>
  </si>
  <si>
    <t xml:space="preserve">HAD SOINS ET SANTE LYON</t>
  </si>
  <si>
    <t xml:space="preserve">4,9111445,8274</t>
  </si>
  <si>
    <t xml:space="preserve">45.744.77</t>
  </si>
  <si>
    <t xml:space="preserve">SSR LA MAISONNEE</t>
  </si>
  <si>
    <t xml:space="preserve">4,772390699945,7405741</t>
  </si>
  <si>
    <t xml:space="preserve">45.974.52</t>
  </si>
  <si>
    <t xml:space="preserve">4,51569645,965423</t>
  </si>
  <si>
    <t xml:space="preserve">USLD BELLECOMBE</t>
  </si>
  <si>
    <t xml:space="preserve">4,84942945,761215</t>
  </si>
  <si>
    <t xml:space="preserve">45.794.83</t>
  </si>
  <si>
    <t xml:space="preserve">INFIRMERIE PROTESTANTE</t>
  </si>
  <si>
    <t xml:space="preserve">4,83428945,786216</t>
  </si>
  <si>
    <t xml:space="preserve">CALYDIAL - LYON 3EME</t>
  </si>
  <si>
    <t xml:space="preserve">4,84323945,757935</t>
  </si>
  <si>
    <t xml:space="preserve">45.724.80</t>
  </si>
  <si>
    <t xml:space="preserve">CATTP &amp; EQ MOBILE DES CELESTINS - ARHM</t>
  </si>
  <si>
    <t xml:space="preserve">4,79652345,720795</t>
  </si>
  <si>
    <t xml:space="preserve">46.104.32</t>
  </si>
  <si>
    <t xml:space="preserve">LONG SEJOUR DE COURS</t>
  </si>
  <si>
    <t xml:space="preserve">4,31747646,098348</t>
  </si>
  <si>
    <t xml:space="preserve">45.764.93</t>
  </si>
  <si>
    <t xml:space="preserve">USLD LES ALTHEAS</t>
  </si>
  <si>
    <t xml:space="preserve">4,928334599945,7558433</t>
  </si>
  <si>
    <t xml:space="preserve">USLD CH DE VILLEFRANCHE</t>
  </si>
  <si>
    <t xml:space="preserve">4,72389845,986896</t>
  </si>
  <si>
    <t xml:space="preserve">USLD LES HIBISCUS</t>
  </si>
  <si>
    <t xml:space="preserve">45.794.70</t>
  </si>
  <si>
    <t xml:space="preserve">CLINIQUE IRIS - MARCY L'ETOILE</t>
  </si>
  <si>
    <t xml:space="preserve">4,70426745,789293</t>
  </si>
  <si>
    <t xml:space="preserve">USLD LA MALETIERE VAUGNERAY</t>
  </si>
  <si>
    <t xml:space="preserve">45.994.70</t>
  </si>
  <si>
    <t xml:space="preserve">AURAL UNITE DIALYSE CH VILLEFRANCHE</t>
  </si>
  <si>
    <t xml:space="preserve">4,69707945,989159</t>
  </si>
  <si>
    <t xml:space="preserve">45.754.84</t>
  </si>
  <si>
    <t xml:space="preserve">CH ST JOSEPH ST LUC</t>
  </si>
  <si>
    <t xml:space="preserve">4,83550145,749777</t>
  </si>
  <si>
    <t xml:space="preserve">POLYCLINIQUE DU BEAUJOLAIS</t>
  </si>
  <si>
    <t xml:space="preserve">4,71873945,98904</t>
  </si>
  <si>
    <t xml:space="preserve">47.455.59</t>
  </si>
  <si>
    <t xml:space="preserve">GH HAUTE SAONE SITE GRAY</t>
  </si>
  <si>
    <t xml:space="preserve">5,58788947,444885</t>
  </si>
  <si>
    <t xml:space="preserve">47.646.14</t>
  </si>
  <si>
    <t xml:space="preserve">GH HAUTE SAONE SITE VESOUL</t>
  </si>
  <si>
    <t xml:space="preserve">6,13931647,635393</t>
  </si>
  <si>
    <t xml:space="preserve">47.515.68</t>
  </si>
  <si>
    <t xml:space="preserve">CLINIQUE MEDICALE BRUGNON AGACHE</t>
  </si>
  <si>
    <t xml:space="preserve">5,674874199947,5047082</t>
  </si>
  <si>
    <t xml:space="preserve">47.626.16</t>
  </si>
  <si>
    <t xml:space="preserve">HOSPITALIA MUTUALITE HAD VESOUL</t>
  </si>
  <si>
    <t xml:space="preserve">6,156636747,6236088</t>
  </si>
  <si>
    <t xml:space="preserve">CHS ST REMY ET NFC UIA VESOUL</t>
  </si>
  <si>
    <t xml:space="preserve">6,141721147,6356334</t>
  </si>
  <si>
    <t xml:space="preserve">47.636.16</t>
  </si>
  <si>
    <t xml:space="preserve">UNITE DIALYSE SANTELYS VESOUL</t>
  </si>
  <si>
    <t xml:space="preserve">6,16387747,624562</t>
  </si>
  <si>
    <t xml:space="preserve">47.626.15</t>
  </si>
  <si>
    <t xml:space="preserve">CHS ST REMY ET NFC CPIJ LES HABERGES</t>
  </si>
  <si>
    <t xml:space="preserve">6,154279999947,619788</t>
  </si>
  <si>
    <t xml:space="preserve">47.586.76</t>
  </si>
  <si>
    <t xml:space="preserve">CRCPFC UNITE AMBULATOIRE HERICOURT</t>
  </si>
  <si>
    <t xml:space="preserve">6,75644647,57669</t>
  </si>
  <si>
    <t xml:space="preserve">47.576.77</t>
  </si>
  <si>
    <t xml:space="preserve">CHS ST REMY ET NFC CPG HERICOURT</t>
  </si>
  <si>
    <t xml:space="preserve">6,76501147,573045</t>
  </si>
  <si>
    <t xml:space="preserve">CMPR BRETEGNIER HERICOURT</t>
  </si>
  <si>
    <t xml:space="preserve">47.826.38</t>
  </si>
  <si>
    <t xml:space="preserve">GH HAUTE SAONE SITE LUXEUIL</t>
  </si>
  <si>
    <t xml:space="preserve">6,378719447,821474599</t>
  </si>
  <si>
    <t xml:space="preserve">47.836.09</t>
  </si>
  <si>
    <t xml:space="preserve">CHS ST REMY ET NFC SITE SAINT REMY</t>
  </si>
  <si>
    <t xml:space="preserve">6,0933647,83419</t>
  </si>
  <si>
    <t xml:space="preserve">47.636.14</t>
  </si>
  <si>
    <t xml:space="preserve">CLINIQUE ST MARTIN</t>
  </si>
  <si>
    <t xml:space="preserve">6,13978547,633631</t>
  </si>
  <si>
    <t xml:space="preserve">47.686.50</t>
  </si>
  <si>
    <t xml:space="preserve">GH HAUTE SAONE SITE LURE</t>
  </si>
  <si>
    <t xml:space="preserve">6,49936247,681068</t>
  </si>
  <si>
    <t xml:space="preserve">47.886.07</t>
  </si>
  <si>
    <t xml:space="preserve">CHS ST REMY ET NFC SITE CLAIREFONTAINE</t>
  </si>
  <si>
    <t xml:space="preserve">6,06989747,88395</t>
  </si>
  <si>
    <t xml:space="preserve">USLD LA CHENAIE</t>
  </si>
  <si>
    <t xml:space="preserve">6,093612099947,8330008</t>
  </si>
  <si>
    <t xml:space="preserve">CRF NAVENNE</t>
  </si>
  <si>
    <t xml:space="preserve">6,1552647,621035</t>
  </si>
  <si>
    <t xml:space="preserve">46.784.84</t>
  </si>
  <si>
    <t xml:space="preserve">SSR MARGUERITE BOUCICAUT</t>
  </si>
  <si>
    <t xml:space="preserve">4,843551946,7760069</t>
  </si>
  <si>
    <t xml:space="preserve">46.794.81</t>
  </si>
  <si>
    <t xml:space="preserve">CLINIQUE DU CHALONNAIS</t>
  </si>
  <si>
    <t xml:space="preserve">4,80683246,794178</t>
  </si>
  <si>
    <t xml:space="preserve">46.324.81</t>
  </si>
  <si>
    <t xml:space="preserve">POLYCLINIQUE DU VAL DE SAONE</t>
  </si>
  <si>
    <t xml:space="preserve">4,81257146,317228</t>
  </si>
  <si>
    <t xml:space="preserve">46.474.11</t>
  </si>
  <si>
    <t xml:space="preserve">CH DU PAYS CHAROLAIS BRIONNAIS</t>
  </si>
  <si>
    <t xml:space="preserve">4,109174346,4656052</t>
  </si>
  <si>
    <t xml:space="preserve">46.674.36</t>
  </si>
  <si>
    <t xml:space="preserve">UNITE DE DIALYSE DE MONTCEAU</t>
  </si>
  <si>
    <t xml:space="preserve">4,36387446,669737</t>
  </si>
  <si>
    <t xml:space="preserve">46.954.29</t>
  </si>
  <si>
    <t xml:space="preserve">CH AUTUN SITE PARPAS</t>
  </si>
  <si>
    <t xml:space="preserve">4,2924746,952086</t>
  </si>
  <si>
    <t xml:space="preserve">46.814.87</t>
  </si>
  <si>
    <t xml:space="preserve">HAD NORD SAONE ET LOIRE</t>
  </si>
  <si>
    <t xml:space="preserve">4,865633546,8132346</t>
  </si>
  <si>
    <t xml:space="preserve">46.635.21</t>
  </si>
  <si>
    <t xml:space="preserve">CLINIQUE LE GOUZ</t>
  </si>
  <si>
    <t xml:space="preserve">5,21236646,62595</t>
  </si>
  <si>
    <t xml:space="preserve">46.354.79</t>
  </si>
  <si>
    <t xml:space="preserve">KORIAN LE TINAILLER</t>
  </si>
  <si>
    <t xml:space="preserve">4,79379946,352356</t>
  </si>
  <si>
    <t xml:space="preserve">46.764.84</t>
  </si>
  <si>
    <t xml:space="preserve">CLINIQUE VAL DRACY</t>
  </si>
  <si>
    <t xml:space="preserve">4,84045146,761572</t>
  </si>
  <si>
    <t xml:space="preserve">46.804.86</t>
  </si>
  <si>
    <t xml:space="preserve">HOPITAL PRIVE SAINTE MARIE</t>
  </si>
  <si>
    <t xml:space="preserve">4,85696246,797507</t>
  </si>
  <si>
    <t xml:space="preserve">4,2940846,950182</t>
  </si>
  <si>
    <t xml:space="preserve">46.623.77</t>
  </si>
  <si>
    <t xml:space="preserve">CRRF LE BOURBONNAIS</t>
  </si>
  <si>
    <t xml:space="preserve">3,765828199946,6161003</t>
  </si>
  <si>
    <t xml:space="preserve">46.804.78</t>
  </si>
  <si>
    <t xml:space="preserve">CTRE ORTHOPEDIQUE MEDICO CHIRURGICAL</t>
  </si>
  <si>
    <t xml:space="preserve">4,78068746,798168</t>
  </si>
  <si>
    <t xml:space="preserve">46.615.11</t>
  </si>
  <si>
    <t xml:space="preserve">ANTENNE DIALYSE DE MACON</t>
  </si>
  <si>
    <t xml:space="preserve">5,11228746,6097759</t>
  </si>
  <si>
    <t xml:space="preserve">46.454.12</t>
  </si>
  <si>
    <t xml:space="preserve">USLD CH DU PAYS CHAROLAIS BRIONNAIS</t>
  </si>
  <si>
    <t xml:space="preserve">4,122984999946,453714299</t>
  </si>
  <si>
    <t xml:space="preserve">46.314.83</t>
  </si>
  <si>
    <t xml:space="preserve">USLD HOTEL DIEU CH LES CHANAUX</t>
  </si>
  <si>
    <t xml:space="preserve">4,83165146,309104</t>
  </si>
  <si>
    <t xml:space="preserve">46.804.60</t>
  </si>
  <si>
    <t xml:space="preserve">ANTENNE DIALYSE DE CHALON SUR SAONE</t>
  </si>
  <si>
    <t xml:space="preserve">4,600147999946,801317999</t>
  </si>
  <si>
    <t xml:space="preserve">46.774.83</t>
  </si>
  <si>
    <t xml:space="preserve">UNITE DE DIALYSE DE CHALON SAINT REMY</t>
  </si>
  <si>
    <t xml:space="preserve">4,8283746,770181</t>
  </si>
  <si>
    <t xml:space="preserve">46.334.83</t>
  </si>
  <si>
    <t xml:space="preserve">UNITE DE DIALYSE DE MACON MURGERETS</t>
  </si>
  <si>
    <t xml:space="preserve">4,82526646,329146</t>
  </si>
  <si>
    <t xml:space="preserve">46.314.82</t>
  </si>
  <si>
    <t xml:space="preserve">UNITE DE DIALYSE DE MACON CHANAUX</t>
  </si>
  <si>
    <t xml:space="preserve">4,817687999946,310417</t>
  </si>
  <si>
    <t xml:space="preserve">46.485.24</t>
  </si>
  <si>
    <t xml:space="preserve">KORIAN LA BRESSANE</t>
  </si>
  <si>
    <t xml:space="preserve">5,24427246,480486</t>
  </si>
  <si>
    <t xml:space="preserve">46.914.75</t>
  </si>
  <si>
    <t xml:space="preserve">HOPITAL LOCAL CHAGNY</t>
  </si>
  <si>
    <t xml:space="preserve">4,75069646,910295</t>
  </si>
  <si>
    <t xml:space="preserve">46.294.31</t>
  </si>
  <si>
    <t xml:space="preserve">CH PAYS CHAROLAIS BRIONNAIS LA CLAYETT</t>
  </si>
  <si>
    <t xml:space="preserve">4,30492646,28913</t>
  </si>
  <si>
    <t xml:space="preserve">46.434.66</t>
  </si>
  <si>
    <t xml:space="preserve">CENTRE HOSPITALIER DU CLUNISOIS</t>
  </si>
  <si>
    <t xml:space="preserve">4,66036146,430671</t>
  </si>
  <si>
    <t xml:space="preserve">46.625.23</t>
  </si>
  <si>
    <t xml:space="preserve">CENTRE HOSPITALIER BRESSE LOUHANNAISE</t>
  </si>
  <si>
    <t xml:space="preserve">5,23009446,624216</t>
  </si>
  <si>
    <t xml:space="preserve">46.574.89</t>
  </si>
  <si>
    <t xml:space="preserve">CENTRE HOSPITALIER BELNAY</t>
  </si>
  <si>
    <t xml:space="preserve">4,891146446,5684622</t>
  </si>
  <si>
    <t xml:space="preserve">46.314.60</t>
  </si>
  <si>
    <t xml:space="preserve">CH DU CLUNISOIS SITE STEPHANIE CORSIN</t>
  </si>
  <si>
    <t xml:space="preserve">4,60217246,305496</t>
  </si>
  <si>
    <t xml:space="preserve">46.554.44</t>
  </si>
  <si>
    <t xml:space="preserve">CENTRE HOSPITALIER DE LA GUICHE</t>
  </si>
  <si>
    <t xml:space="preserve">4,44414646,545241999</t>
  </si>
  <si>
    <t xml:space="preserve">46.694.14</t>
  </si>
  <si>
    <t xml:space="preserve">CENTRE HOSPITALIER LES MARRONNIERS</t>
  </si>
  <si>
    <t xml:space="preserve">4,13700146,691249</t>
  </si>
  <si>
    <t xml:space="preserve">46.784.85</t>
  </si>
  <si>
    <t xml:space="preserve">CENTRE HOSPITALIER SPECIALISE SEVREY</t>
  </si>
  <si>
    <t xml:space="preserve">4,85377546,780973</t>
  </si>
  <si>
    <t xml:space="preserve">46.954.30</t>
  </si>
  <si>
    <t xml:space="preserve">CH AUTUN SITE LATOUCHE</t>
  </si>
  <si>
    <t xml:space="preserve">4,30263146,952138</t>
  </si>
  <si>
    <t xml:space="preserve">CH ALIGRE BOURBON LANCY</t>
  </si>
  <si>
    <t xml:space="preserve">3,76741246,619576</t>
  </si>
  <si>
    <t xml:space="preserve">CH WILLIAM MOREY CHALON SUR SAONE</t>
  </si>
  <si>
    <t xml:space="preserve">4,83691846,774895</t>
  </si>
  <si>
    <t xml:space="preserve">46.434.28</t>
  </si>
  <si>
    <t xml:space="preserve">CH PAYS CHAROLAIS BRIONNAIS CHAROLLES</t>
  </si>
  <si>
    <t xml:space="preserve">4,280734876446,432199749</t>
  </si>
  <si>
    <t xml:space="preserve">46.324.82</t>
  </si>
  <si>
    <t xml:space="preserve">CH LES CHANAUX MACON</t>
  </si>
  <si>
    <t xml:space="preserve">4,81504746,315959</t>
  </si>
  <si>
    <t xml:space="preserve">46.674.37</t>
  </si>
  <si>
    <t xml:space="preserve">CENTRE HOSPITALIER JEAN BOUVERI</t>
  </si>
  <si>
    <t xml:space="preserve">4,36888946,666861</t>
  </si>
  <si>
    <t xml:space="preserve">46.804.45</t>
  </si>
  <si>
    <t xml:space="preserve">HOTEL DIEU DU CREUSOT</t>
  </si>
  <si>
    <t xml:space="preserve">4,44830646,802943</t>
  </si>
  <si>
    <t xml:space="preserve">48.010.18</t>
  </si>
  <si>
    <t xml:space="preserve">CENTRE HOSPITALIER DU MANS</t>
  </si>
  <si>
    <t xml:space="preserve">0,17714748,012911</t>
  </si>
  <si>
    <t xml:space="preserve">47.960.17</t>
  </si>
  <si>
    <t xml:space="preserve">EPSM DE LA SARTHE</t>
  </si>
  <si>
    <t xml:space="preserve">0,16574247,958465</t>
  </si>
  <si>
    <t xml:space="preserve">47.690.42</t>
  </si>
  <si>
    <t xml:space="preserve">CENTRE HOSPITALIER CHATEAU DU LOIR</t>
  </si>
  <si>
    <t xml:space="preserve">0,42055447,690681</t>
  </si>
  <si>
    <t xml:space="preserve">48.020.16</t>
  </si>
  <si>
    <t xml:space="preserve">CLINIQUE DU PRE</t>
  </si>
  <si>
    <t xml:space="preserve">0,1641648,019284</t>
  </si>
  <si>
    <t xml:space="preserve">47.970.22</t>
  </si>
  <si>
    <t xml:space="preserve">CLINIQUE DU TERTRE ROUGE</t>
  </si>
  <si>
    <t xml:space="preserve">0,22405947,966563</t>
  </si>
  <si>
    <t xml:space="preserve">48.000.20</t>
  </si>
  <si>
    <t xml:space="preserve">CLINIQUE VICTOR HUGO</t>
  </si>
  <si>
    <t xml:space="preserve">0,20008947,999555</t>
  </si>
  <si>
    <t xml:space="preserve">47.650.15</t>
  </si>
  <si>
    <t xml:space="preserve">CH FRANÇOIS DE DAILLON</t>
  </si>
  <si>
    <t xml:space="preserve">0,15439247,650812</t>
  </si>
  <si>
    <t xml:space="preserve">47.860.47</t>
  </si>
  <si>
    <t xml:space="preserve">CENTRE MEDICAL GEORGES COULON</t>
  </si>
  <si>
    <t xml:space="preserve">0,465309619947,864493241</t>
  </si>
  <si>
    <t xml:space="preserve">47.940.36</t>
  </si>
  <si>
    <t xml:space="preserve">CENTRE SSR FRANÇOIS GALLOUEDEC PARIGNE</t>
  </si>
  <si>
    <t xml:space="preserve">0,36233247,939832</t>
  </si>
  <si>
    <t xml:space="preserve">48.350.37</t>
  </si>
  <si>
    <t xml:space="preserve">CENTRE HOSPITALIER MAMERS</t>
  </si>
  <si>
    <t xml:space="preserve">0,3673348,347607</t>
  </si>
  <si>
    <t xml:space="preserve">47.920.74</t>
  </si>
  <si>
    <t xml:space="preserve">CENTRE HOSPITALIER ST CALAIS</t>
  </si>
  <si>
    <t xml:space="preserve">0,74190747,918759</t>
  </si>
  <si>
    <t xml:space="preserve">48.070.16</t>
  </si>
  <si>
    <t xml:space="preserve">SSR CENTRE DE L'ARCHE</t>
  </si>
  <si>
    <t xml:space="preserve">0,161761999948,064628</t>
  </si>
  <si>
    <t xml:space="preserve">48.230.13</t>
  </si>
  <si>
    <t xml:space="preserve">USLD PHGNS</t>
  </si>
  <si>
    <t xml:space="preserve">0,13282348,2264796</t>
  </si>
  <si>
    <t xml:space="preserve">48.180.42</t>
  </si>
  <si>
    <t xml:space="preserve">CH PHGNS SSR BONNETABLE</t>
  </si>
  <si>
    <t xml:space="preserve">0,42425648,184295</t>
  </si>
  <si>
    <t xml:space="preserve">48.190.66</t>
  </si>
  <si>
    <t xml:space="preserve">CH PAUL CHAPRON</t>
  </si>
  <si>
    <t xml:space="preserve">0,66093948,189673</t>
  </si>
  <si>
    <t xml:space="preserve">48.19-0.12</t>
  </si>
  <si>
    <t xml:space="preserve">CH PHGNS SSR SILLE LE GUILLAUME</t>
  </si>
  <si>
    <t xml:space="preserve">-0,12301448,185323</t>
  </si>
  <si>
    <t xml:space="preserve">CENTRE DIALYSE ECHO LE MANS CH</t>
  </si>
  <si>
    <t xml:space="preserve">47.960.16</t>
  </si>
  <si>
    <t xml:space="preserve">USLD CH DROUET CTRE HOSP DU MANS</t>
  </si>
  <si>
    <t xml:space="preserve">0,1602647,964126</t>
  </si>
  <si>
    <t xml:space="preserve">CENTRE SSR ROUGEMONT</t>
  </si>
  <si>
    <t xml:space="preserve">0,15616548,02004</t>
  </si>
  <si>
    <t xml:space="preserve">CENTRE SSR FRANÇOIS GALLOUEDEC LE MANS</t>
  </si>
  <si>
    <t xml:space="preserve">0,22185547,964659</t>
  </si>
  <si>
    <t xml:space="preserve">47.77-0.21</t>
  </si>
  <si>
    <t xml:space="preserve">POLE SANTE SARTHE ET LOIR</t>
  </si>
  <si>
    <t xml:space="preserve">-0,207328547,7740064</t>
  </si>
  <si>
    <t xml:space="preserve">DIALYSE ECHO LE MANS BICHAT</t>
  </si>
  <si>
    <t xml:space="preserve">0,16282448,020434</t>
  </si>
  <si>
    <t xml:space="preserve">48.010.20</t>
  </si>
  <si>
    <t xml:space="preserve">SSR CENTRE MEDICAL GEORGES COULON</t>
  </si>
  <si>
    <t xml:space="preserve">0,20016948,012815</t>
  </si>
  <si>
    <t xml:space="preserve">47.84-0.32</t>
  </si>
  <si>
    <t xml:space="preserve">DIALYSE ECHO SABLE SUR SARTHE</t>
  </si>
  <si>
    <t xml:space="preserve">-0,31646447,842887</t>
  </si>
  <si>
    <t xml:space="preserve">48.000.24</t>
  </si>
  <si>
    <t xml:space="preserve">HAD DE LA SARTHE</t>
  </si>
  <si>
    <t xml:space="preserve">0,235958347,9986288</t>
  </si>
  <si>
    <t xml:space="preserve">DIALYSE ECHO MAMERS</t>
  </si>
  <si>
    <t xml:space="preserve">0,3693348,349454</t>
  </si>
  <si>
    <t xml:space="preserve">CENTRE MEDICO CHIRURGICAL DU MANS</t>
  </si>
  <si>
    <t xml:space="preserve">0,223330799947,9658183</t>
  </si>
  <si>
    <t xml:space="preserve">48.180.66</t>
  </si>
  <si>
    <t xml:space="preserve">DIALYSE ECHO LA FERTE BERNARD</t>
  </si>
  <si>
    <t xml:space="preserve">0,662897448,184297099</t>
  </si>
  <si>
    <t xml:space="preserve">CENTRE DIALYSE ECHO LE MANS PSS</t>
  </si>
  <si>
    <t xml:space="preserve">CENTRE SSR BOCQUET</t>
  </si>
  <si>
    <t xml:space="preserve">45.565.91</t>
  </si>
  <si>
    <t xml:space="preserve">CHMS CHAMBERY NH</t>
  </si>
  <si>
    <t xml:space="preserve">5,91265245,56415</t>
  </si>
  <si>
    <t xml:space="preserve">45.486.53</t>
  </si>
  <si>
    <t xml:space="preserve">CH DE MOUTIERS</t>
  </si>
  <si>
    <t xml:space="preserve">6,5341545,483767</t>
  </si>
  <si>
    <t xml:space="preserve">45.286.35</t>
  </si>
  <si>
    <t xml:space="preserve">CH DE SAINT JEAN DE MAURIENNE</t>
  </si>
  <si>
    <t xml:space="preserve">6,344750245,2763372</t>
  </si>
  <si>
    <t xml:space="preserve">45.705.91</t>
  </si>
  <si>
    <t xml:space="preserve">CHMS AIX GRAND PORT</t>
  </si>
  <si>
    <t xml:space="preserve">5,90712545,696876</t>
  </si>
  <si>
    <t xml:space="preserve">45.626.77</t>
  </si>
  <si>
    <t xml:space="preserve">CH DE BOURG ST MAURICE</t>
  </si>
  <si>
    <t xml:space="preserve">6,76472745,61662</t>
  </si>
  <si>
    <t xml:space="preserve">45.676.37</t>
  </si>
  <si>
    <t xml:space="preserve">CH D'ALBERTVILLE</t>
  </si>
  <si>
    <t xml:space="preserve">6,36910445,66895</t>
  </si>
  <si>
    <t xml:space="preserve">45.576.15</t>
  </si>
  <si>
    <t xml:space="preserve">CH MICHEL DUBETTIER</t>
  </si>
  <si>
    <t xml:space="preserve">6,15423845,569159</t>
  </si>
  <si>
    <t xml:space="preserve">45.206.67</t>
  </si>
  <si>
    <t xml:space="preserve">CH DE MODANE</t>
  </si>
  <si>
    <t xml:space="preserve">6,67324145,201409</t>
  </si>
  <si>
    <t xml:space="preserve">45.575.94</t>
  </si>
  <si>
    <t xml:space="preserve">CHS DE LA SAVOIE</t>
  </si>
  <si>
    <t xml:space="preserve">5,93729545,574165</t>
  </si>
  <si>
    <t xml:space="preserve">45.575.91</t>
  </si>
  <si>
    <t xml:space="preserve">AURAL UNITE DIALYSE CHAMBERY</t>
  </si>
  <si>
    <t xml:space="preserve">5,9094345,564812</t>
  </si>
  <si>
    <t xml:space="preserve">45.555.98</t>
  </si>
  <si>
    <t xml:space="preserve">HOPITAL PRIVE MEDIPOLE DE SAVOIE</t>
  </si>
  <si>
    <t xml:space="preserve">5,98324645,5523809</t>
  </si>
  <si>
    <t xml:space="preserve">45.575.92</t>
  </si>
  <si>
    <t xml:space="preserve">AGDUC CENTRE DE DIALYSE CHAMBERY</t>
  </si>
  <si>
    <t xml:space="preserve">5,917780999945,564601</t>
  </si>
  <si>
    <t xml:space="preserve">45.545.97</t>
  </si>
  <si>
    <t xml:space="preserve">CLINIQUE MEDICALE LE SERMAY</t>
  </si>
  <si>
    <t xml:space="preserve">5,9728145,544013</t>
  </si>
  <si>
    <t xml:space="preserve">45.695.92</t>
  </si>
  <si>
    <t xml:space="preserve">GCS CLINIQUE HERBERT</t>
  </si>
  <si>
    <t xml:space="preserve">5,920900345,6846542</t>
  </si>
  <si>
    <t xml:space="preserve">45.685.90</t>
  </si>
  <si>
    <t xml:space="preserve">SSR ARC EN CIEL - TRESSERVE</t>
  </si>
  <si>
    <t xml:space="preserve">5,90162645,677395</t>
  </si>
  <si>
    <t xml:space="preserve">45.585.95</t>
  </si>
  <si>
    <t xml:space="preserve">CRF SAINT ALBAN</t>
  </si>
  <si>
    <t xml:space="preserve">5,95226145,580762</t>
  </si>
  <si>
    <t xml:space="preserve">45.705.89</t>
  </si>
  <si>
    <t xml:space="preserve">CRFS LE ZANDER</t>
  </si>
  <si>
    <t xml:space="preserve">5,89114445,701024</t>
  </si>
  <si>
    <t xml:space="preserve">CHMS CHAMBERY HOTEL DIEU</t>
  </si>
  <si>
    <t xml:space="preserve">CHMS AIX REINE HORTENSE</t>
  </si>
  <si>
    <t xml:space="preserve">5,91694945,688841</t>
  </si>
  <si>
    <t xml:space="preserve">45.386.72</t>
  </si>
  <si>
    <t xml:space="preserve">MECS CHALET LA GRANDE CASSE</t>
  </si>
  <si>
    <t xml:space="preserve">6,72137945,381526</t>
  </si>
  <si>
    <t xml:space="preserve">45.226.24</t>
  </si>
  <si>
    <t xml:space="preserve">MECS CHALET DE L'ORNON</t>
  </si>
  <si>
    <t xml:space="preserve">6,23460345,221211</t>
  </si>
  <si>
    <t xml:space="preserve">45.585.96</t>
  </si>
  <si>
    <t xml:space="preserve">AURAL UNITE DIALYSE SAINT ALBAN LEYSSE</t>
  </si>
  <si>
    <t xml:space="preserve">5,95884945,577833</t>
  </si>
  <si>
    <t xml:space="preserve">45.676.38</t>
  </si>
  <si>
    <t xml:space="preserve">USLD CLAUDE LEGER</t>
  </si>
  <si>
    <t xml:space="preserve">6,37550145,666047</t>
  </si>
  <si>
    <t xml:space="preserve">AGDUC CENTRE DE DIALYSE SAINT-MICHEL</t>
  </si>
  <si>
    <t xml:space="preserve">6,34511145,276783</t>
  </si>
  <si>
    <t xml:space="preserve">45.636.31</t>
  </si>
  <si>
    <t xml:space="preserve">AURAL UNITE AUTODIALYSE ALBERTVILLE</t>
  </si>
  <si>
    <t xml:space="preserve">6,31238945,634085</t>
  </si>
  <si>
    <t xml:space="preserve">45.605.87</t>
  </si>
  <si>
    <t xml:space="preserve">AGDUC CENTRE DIALYSE LA-MOTTE-SERVOLEX</t>
  </si>
  <si>
    <t xml:space="preserve">5,86715345,596507</t>
  </si>
  <si>
    <t xml:space="preserve">AGDUC CENTRE DIALYSE BOURG-ST-MAURICE</t>
  </si>
  <si>
    <t xml:space="preserve">6,76866945,616796</t>
  </si>
  <si>
    <t xml:space="preserve">46.086.41</t>
  </si>
  <si>
    <t xml:space="preserve">CTRE MEDICAL MARTEL DE JANVILLE</t>
  </si>
  <si>
    <t xml:space="preserve">6,4066146,082425</t>
  </si>
  <si>
    <t xml:space="preserve">45.956.12</t>
  </si>
  <si>
    <t xml:space="preserve">CH ANNECY-GENEVOIS SITE ANNECY</t>
  </si>
  <si>
    <t xml:space="preserve">6,12183545,946574</t>
  </si>
  <si>
    <t xml:space="preserve">46.066.32</t>
  </si>
  <si>
    <t xml:space="preserve">CH ANDREVETAN</t>
  </si>
  <si>
    <t xml:space="preserve">6,32052646,0623591</t>
  </si>
  <si>
    <t xml:space="preserve">46.136.41</t>
  </si>
  <si>
    <t xml:space="preserve">CH DUFRESNE SOMMEILLER</t>
  </si>
  <si>
    <t xml:space="preserve">6,41010146,132502</t>
  </si>
  <si>
    <t xml:space="preserve">45.875.95</t>
  </si>
  <si>
    <t xml:space="preserve">HOPITAL GABRIEL DEPLANTE</t>
  </si>
  <si>
    <t xml:space="preserve">5,94475245,866235</t>
  </si>
  <si>
    <t xml:space="preserve">46.146.08</t>
  </si>
  <si>
    <t xml:space="preserve">CH ANNECY-GENEVOIS SITE ST JULIEN EN G</t>
  </si>
  <si>
    <t xml:space="preserve">6,08063246,143878</t>
  </si>
  <si>
    <t xml:space="preserve">46.366.48</t>
  </si>
  <si>
    <t xml:space="preserve">HOPITAUX DU LEMAN</t>
  </si>
  <si>
    <t xml:space="preserve">6,47962646,359141</t>
  </si>
  <si>
    <t xml:space="preserve">46.146.27</t>
  </si>
  <si>
    <t xml:space="preserve">MAIS DÉPT ET CTRE LONG SÉJOUR REIGNIER</t>
  </si>
  <si>
    <t xml:space="preserve">6,26886146,135191</t>
  </si>
  <si>
    <t xml:space="preserve">EPSM 74 INTRA &amp; ADMIN</t>
  </si>
  <si>
    <t xml:space="preserve">6,32301646,062664</t>
  </si>
  <si>
    <t xml:space="preserve">45.936.64</t>
  </si>
  <si>
    <t xml:space="preserve">USLD LES PRAZ DE L'ARVE</t>
  </si>
  <si>
    <t xml:space="preserve">6,64053645,934432</t>
  </si>
  <si>
    <t xml:space="preserve">45.956.15</t>
  </si>
  <si>
    <t xml:space="preserve">CRF DU MONT VEYRIER</t>
  </si>
  <si>
    <t xml:space="preserve">6,148185699945,948243</t>
  </si>
  <si>
    <t xml:space="preserve">45.896.11</t>
  </si>
  <si>
    <t xml:space="preserve">HAD HAUTE-SAVOIE SUD</t>
  </si>
  <si>
    <t xml:space="preserve">6,11047745,891421</t>
  </si>
  <si>
    <t xml:space="preserve">46.376.47</t>
  </si>
  <si>
    <t xml:space="preserve">AURAL UNITE DIALYSE THONON</t>
  </si>
  <si>
    <t xml:space="preserve">6,46666846,368735</t>
  </si>
  <si>
    <t xml:space="preserve">ESIS SEYNOD</t>
  </si>
  <si>
    <t xml:space="preserve">6,10775345,891844</t>
  </si>
  <si>
    <t xml:space="preserve">46.146.32</t>
  </si>
  <si>
    <t xml:space="preserve">CENTRE DE DIALYSE SFDTM CH ALPES LEMAN</t>
  </si>
  <si>
    <t xml:space="preserve">6,320210999946,1411926</t>
  </si>
  <si>
    <t xml:space="preserve">AURAL UNITE DIALYSE CH ALPES LEMAN</t>
  </si>
  <si>
    <t xml:space="preserve">6,31894746,143012</t>
  </si>
  <si>
    <t xml:space="preserve">45.936.12</t>
  </si>
  <si>
    <t xml:space="preserve">UNITE D'HOSPIT PSYCHIATRIQUE ADULTE</t>
  </si>
  <si>
    <t xml:space="preserve">6,11598345,929067</t>
  </si>
  <si>
    <t xml:space="preserve">46.196.22</t>
  </si>
  <si>
    <t xml:space="preserve">HOPITAL PRIVE PAYS DE SAVOIE</t>
  </si>
  <si>
    <t xml:space="preserve">6,224380633446,1868064</t>
  </si>
  <si>
    <t xml:space="preserve">46.186.25</t>
  </si>
  <si>
    <t xml:space="preserve">CLINIQUE PIERRE DE SOLEIL</t>
  </si>
  <si>
    <t xml:space="preserve">6,24786146,180258</t>
  </si>
  <si>
    <t xml:space="preserve">45.946.72</t>
  </si>
  <si>
    <t xml:space="preserve">CMR DU NOIRET-SANCELLEMOZ</t>
  </si>
  <si>
    <t xml:space="preserve">6,714536845,939373499</t>
  </si>
  <si>
    <t xml:space="preserve">46.236.66</t>
  </si>
  <si>
    <t xml:space="preserve">ETAB. DE SS D'EVIAN MGEN CAMILLE BLANC</t>
  </si>
  <si>
    <t xml:space="preserve">6,65654346,231234</t>
  </si>
  <si>
    <t xml:space="preserve">46.086.54</t>
  </si>
  <si>
    <t xml:space="preserve">CLINIQUE KORIAN LES DEUX LYS</t>
  </si>
  <si>
    <t xml:space="preserve">6,54214446,084489</t>
  </si>
  <si>
    <t xml:space="preserve">45.946.71</t>
  </si>
  <si>
    <t xml:space="preserve">CLINIQUE PSYCHIATRIQUE PARASSY</t>
  </si>
  <si>
    <t xml:space="preserve">6,704837345,9371853</t>
  </si>
  <si>
    <t xml:space="preserve">CLINIQUE D'ARGONAY</t>
  </si>
  <si>
    <t xml:space="preserve">6,15097145,948197</t>
  </si>
  <si>
    <t xml:space="preserve">45.906.13</t>
  </si>
  <si>
    <t xml:space="preserve">CLINIQUE GENERALE D'ANNECY</t>
  </si>
  <si>
    <t xml:space="preserve">6,12707345,896336</t>
  </si>
  <si>
    <t xml:space="preserve">45.956.19</t>
  </si>
  <si>
    <t xml:space="preserve">CLINIQUE DU CHATEAU DE BON ATTRAIT</t>
  </si>
  <si>
    <t xml:space="preserve">6,19283445,951484</t>
  </si>
  <si>
    <t xml:space="preserve">46.206.26</t>
  </si>
  <si>
    <t xml:space="preserve">CLINIQUE NOUVELLE DES VALLEES</t>
  </si>
  <si>
    <t xml:space="preserve">6,258875799946,2024743</t>
  </si>
  <si>
    <t xml:space="preserve">45.886.14</t>
  </si>
  <si>
    <t xml:space="preserve">CLINIQUE REGINA</t>
  </si>
  <si>
    <t xml:space="preserve">6,14173145,879511</t>
  </si>
  <si>
    <t xml:space="preserve">46.156.32</t>
  </si>
  <si>
    <t xml:space="preserve">CH ALPES LEMAN</t>
  </si>
  <si>
    <t xml:space="preserve">6,3198246,146984</t>
  </si>
  <si>
    <t xml:space="preserve">45.916.86</t>
  </si>
  <si>
    <t xml:space="preserve">HOPITAUX DU MONT BLANC SITE CHAMONIX</t>
  </si>
  <si>
    <t xml:space="preserve">6,86195445,914442</t>
  </si>
  <si>
    <t xml:space="preserve">45.946.64</t>
  </si>
  <si>
    <t xml:space="preserve">HOPITAUX DU MONT BLANC SITE SALLANCHES</t>
  </si>
  <si>
    <t xml:space="preserve">6,64275345,935529</t>
  </si>
  <si>
    <t xml:space="preserve">USLD LA LUMIERE DU LAC THONON</t>
  </si>
  <si>
    <t xml:space="preserve">6,46778146,368589</t>
  </si>
  <si>
    <t xml:space="preserve">CENTRE DE DIALYSE SFDTM DU MONT BLANC</t>
  </si>
  <si>
    <t xml:space="preserve">6,64209445,935048</t>
  </si>
  <si>
    <t xml:space="preserve">45.966.63</t>
  </si>
  <si>
    <t xml:space="preserve">AURAL UNITE DIALYSE SALLANCHES</t>
  </si>
  <si>
    <t xml:space="preserve">6,63097145,956854</t>
  </si>
  <si>
    <t xml:space="preserve">45.875.94</t>
  </si>
  <si>
    <t xml:space="preserve">LONG SEJOUR RUMILLY</t>
  </si>
  <si>
    <t xml:space="preserve">5,93959245,86656</t>
  </si>
  <si>
    <t xml:space="preserve">46.206.23</t>
  </si>
  <si>
    <t xml:space="preserve">AURAL UNITE DIALYSE AMBILLY</t>
  </si>
  <si>
    <t xml:space="preserve">6,2309246,200742</t>
  </si>
  <si>
    <t xml:space="preserve">45.946.12</t>
  </si>
  <si>
    <t xml:space="preserve">AURAL UNITE DIALYSE METZ TESSY</t>
  </si>
  <si>
    <t xml:space="preserve">6,11923245,93962</t>
  </si>
  <si>
    <t xml:space="preserve">48.872.40</t>
  </si>
  <si>
    <t xml:space="preserve">UNITE DE DIALYSE AURA SITE PELLEPORT</t>
  </si>
  <si>
    <t xml:space="preserve">2,39986948,869798</t>
  </si>
  <si>
    <t xml:space="preserve">48.852.37</t>
  </si>
  <si>
    <t xml:space="preserve">CHNO DES QUINZE VINGTS PARIS</t>
  </si>
  <si>
    <t xml:space="preserve">2,372244399948,8512514</t>
  </si>
  <si>
    <t xml:space="preserve">48.832.34</t>
  </si>
  <si>
    <t xml:space="preserve">CH SAINTE ANNE</t>
  </si>
  <si>
    <t xml:space="preserve">2,341261248,8302646</t>
  </si>
  <si>
    <t xml:space="preserve">48.832.31</t>
  </si>
  <si>
    <t xml:space="preserve">HOPITAL SAINTE MARIE PARIS</t>
  </si>
  <si>
    <t xml:space="preserve">2,311310499948,830462</t>
  </si>
  <si>
    <t xml:space="preserve">GH PARIS SITE SAINT JOSEPH</t>
  </si>
  <si>
    <t xml:space="preserve">2,30938648,829536</t>
  </si>
  <si>
    <t xml:space="preserve">48.882.38</t>
  </si>
  <si>
    <t xml:space="preserve">HOPITAL FONDATION A DE ROTHSCHILD</t>
  </si>
  <si>
    <t xml:space="preserve">2,37808848,878304</t>
  </si>
  <si>
    <t xml:space="preserve">48.892.39</t>
  </si>
  <si>
    <t xml:space="preserve">CLINIQUE KORIAN CANAL DE L OURCQ</t>
  </si>
  <si>
    <t xml:space="preserve">2,3876848,88569</t>
  </si>
  <si>
    <t xml:space="preserve">48.872.37</t>
  </si>
  <si>
    <t xml:space="preserve">CMP CATTP ADULTE REPUBLIQUE</t>
  </si>
  <si>
    <t xml:space="preserve">2,37383548,865548</t>
  </si>
  <si>
    <t xml:space="preserve">48.882.33</t>
  </si>
  <si>
    <t xml:space="preserve">ESPACE DE TRAITEMENT ET READAPTATION</t>
  </si>
  <si>
    <t xml:space="preserve">2,32584748,879399</t>
  </si>
  <si>
    <t xml:space="preserve">48.862.35</t>
  </si>
  <si>
    <t xml:space="preserve">UNITE DE DIALYSE SITE AURA BICHAT</t>
  </si>
  <si>
    <t xml:space="preserve">2,352221948,856614</t>
  </si>
  <si>
    <t xml:space="preserve">48.882.39</t>
  </si>
  <si>
    <t xml:space="preserve">CLINALLIANCE BUTTES CHAUMONT</t>
  </si>
  <si>
    <t xml:space="preserve">2,384542848,8767197</t>
  </si>
  <si>
    <t xml:space="preserve">48.892.33</t>
  </si>
  <si>
    <t xml:space="preserve">CLINIQUE DE LA JONQUIERE</t>
  </si>
  <si>
    <t xml:space="preserve">2,32479848,893519</t>
  </si>
  <si>
    <t xml:space="preserve">48.862.38</t>
  </si>
  <si>
    <t xml:space="preserve">HOPITAL MERE ENFANT DE L EST PARISIEN</t>
  </si>
  <si>
    <t xml:space="preserve">2,38199848,864481</t>
  </si>
  <si>
    <t xml:space="preserve">48.842.34</t>
  </si>
  <si>
    <t xml:space="preserve">CRF PORT ROYAL</t>
  </si>
  <si>
    <t xml:space="preserve">2,34020448,835573</t>
  </si>
  <si>
    <t xml:space="preserve">48.832.35</t>
  </si>
  <si>
    <t xml:space="preserve">CTRE ACCUEIL FAM THERAPEUTIQUE ENFANTS</t>
  </si>
  <si>
    <t xml:space="preserve">2,35105648,82528</t>
  </si>
  <si>
    <t xml:space="preserve">48.882.30</t>
  </si>
  <si>
    <t xml:space="preserve">UNITE D AUTODIALYSE</t>
  </si>
  <si>
    <t xml:space="preserve">2,30443548,879906</t>
  </si>
  <si>
    <t xml:space="preserve">CHU/ HU PARIS NORD SITE BRETONNEAU APHP (APHP)</t>
  </si>
  <si>
    <t xml:space="preserve">2,331054848,8906759</t>
  </si>
  <si>
    <t xml:space="preserve">HAD CROIX SAINT SIMON</t>
  </si>
  <si>
    <t xml:space="preserve">2,38248648,878208</t>
  </si>
  <si>
    <t xml:space="preserve">48.842.40</t>
  </si>
  <si>
    <t xml:space="preserve">SOINS DE SUITE FONDATION ROTHSCHILD</t>
  </si>
  <si>
    <t xml:space="preserve">2,39823548,841777</t>
  </si>
  <si>
    <t xml:space="preserve">48.872.39</t>
  </si>
  <si>
    <t xml:space="preserve">CLINIQUE DU PARC DE BELLEVILLE</t>
  </si>
  <si>
    <t xml:space="preserve">2,389075848,8706847</t>
  </si>
  <si>
    <t xml:space="preserve">CENTRE DIAVERUM PARIS SAINT MAUR</t>
  </si>
  <si>
    <t xml:space="preserve">2,38277748,859555</t>
  </si>
  <si>
    <t xml:space="preserve">48.902.32</t>
  </si>
  <si>
    <t xml:space="preserve">CLINIQUE DES EPINETTES</t>
  </si>
  <si>
    <t xml:space="preserve">2,323178948,896507</t>
  </si>
  <si>
    <t xml:space="preserve">AURA PARIS PLAISANCE</t>
  </si>
  <si>
    <t xml:space="preserve">2,310367499948,830004</t>
  </si>
  <si>
    <t xml:space="preserve">48.842.31</t>
  </si>
  <si>
    <t xml:space="preserve">ETB SANTE MENTALE DE PARIS MGEN</t>
  </si>
  <si>
    <t xml:space="preserve">2,31009848,8422578</t>
  </si>
  <si>
    <t xml:space="preserve">48.852.35</t>
  </si>
  <si>
    <t xml:space="preserve">CHU/ HU PARIS CENTRE SITE HOTEL DIEU APHP (APHP)</t>
  </si>
  <si>
    <t xml:space="preserve">2,348914748,8535815</t>
  </si>
  <si>
    <t xml:space="preserve">48.882.35</t>
  </si>
  <si>
    <t xml:space="preserve">CHU/ HU SAINT LOUIS SITE LARIBOISIERE APHP (APHP)</t>
  </si>
  <si>
    <t xml:space="preserve">2,35254648,882163</t>
  </si>
  <si>
    <t xml:space="preserve">48.882.36</t>
  </si>
  <si>
    <t xml:space="preserve">CHU/ HU SAINT LOUIS SITE FERNAND WIDAL APHP (APHP)</t>
  </si>
  <si>
    <t xml:space="preserve">2,35847448,881686</t>
  </si>
  <si>
    <t xml:space="preserve">CHU/ HU SAINT LOUIS SITE SAINT LOUIS APHP (APHP)</t>
  </si>
  <si>
    <t xml:space="preserve">2,36974648,872811</t>
  </si>
  <si>
    <t xml:space="preserve">CHU/ HU EST PARISIEN SITE ROTHSCHILD APHP (APHP)</t>
  </si>
  <si>
    <t xml:space="preserve">2,397857748,842771</t>
  </si>
  <si>
    <t xml:space="preserve">48.852.38</t>
  </si>
  <si>
    <t xml:space="preserve">CHU/ HU EST PARISIEN SITE ST ANTOINE APHP (APHP)</t>
  </si>
  <si>
    <t xml:space="preserve">2,38270648,8491126</t>
  </si>
  <si>
    <t xml:space="preserve">48.842.41</t>
  </si>
  <si>
    <t xml:space="preserve">CHU/ HU EST PARISIEN SITE TROUSSEAU APHP (APHP)</t>
  </si>
  <si>
    <t xml:space="preserve">2,405330848,8426662</t>
  </si>
  <si>
    <t xml:space="preserve">48.842.36</t>
  </si>
  <si>
    <t xml:space="preserve">CHU/ HU PITIE SALPETRIERE APHP (APHP)</t>
  </si>
  <si>
    <t xml:space="preserve">2,361163648,8384015</t>
  </si>
  <si>
    <t xml:space="preserve">CHU/ HU PARIS CENTRE SITE COCHIN APHP (APHP)</t>
  </si>
  <si>
    <t xml:space="preserve">2,338868948,8373986</t>
  </si>
  <si>
    <t xml:space="preserve">48.852.32</t>
  </si>
  <si>
    <t xml:space="preserve">CHU/ HU NECKER ENFANTS MALADES APHP (APHP)</t>
  </si>
  <si>
    <t xml:space="preserve">2,315448648,8463504</t>
  </si>
  <si>
    <t xml:space="preserve">48.832.29</t>
  </si>
  <si>
    <t xml:space="preserve">CHU/ HU PARIS OUEST SITE VAUGIRARD APHP (APHP)</t>
  </si>
  <si>
    <t xml:space="preserve">2,29434348,8343071</t>
  </si>
  <si>
    <t xml:space="preserve">48.902.33</t>
  </si>
  <si>
    <t xml:space="preserve">CHU/ HU PARIS NORD SITE BICHAT APHP (APHP)</t>
  </si>
  <si>
    <t xml:space="preserve">2,33195148,8987087</t>
  </si>
  <si>
    <t xml:space="preserve">CHU/ HU EST PARISIEN SITE TENON APHP (APHP)</t>
  </si>
  <si>
    <t xml:space="preserve">2,40075848,865722</t>
  </si>
  <si>
    <t xml:space="preserve">48.852.27</t>
  </si>
  <si>
    <t xml:space="preserve">CHU/ HU PARIS IDF SITE SAINTE PERINE APHP (APHP)</t>
  </si>
  <si>
    <t xml:space="preserve">2,26683148,8449825</t>
  </si>
  <si>
    <t xml:space="preserve">48.832.38</t>
  </si>
  <si>
    <t xml:space="preserve">CLINIQUE FSEF PARIS 13</t>
  </si>
  <si>
    <t xml:space="preserve">2,37565148,827434</t>
  </si>
  <si>
    <t xml:space="preserve">POLYCLINIQUE RENE ANGELERGUES</t>
  </si>
  <si>
    <t xml:space="preserve">2,34495248,82733</t>
  </si>
  <si>
    <t xml:space="preserve">CENTRE RENE CAPITANT</t>
  </si>
  <si>
    <t xml:space="preserve">2,34670948,848335</t>
  </si>
  <si>
    <t xml:space="preserve">HOPITAL PIERRE ROUQUES LES BLUETS</t>
  </si>
  <si>
    <t xml:space="preserve">2,4063648,843129</t>
  </si>
  <si>
    <t xml:space="preserve">HOPITAL DES GARDIENS DE LA PAIX</t>
  </si>
  <si>
    <t xml:space="preserve">2,35802648,838587</t>
  </si>
  <si>
    <t xml:space="preserve">48.822.33</t>
  </si>
  <si>
    <t xml:space="preserve">INSTITUT MUTUALISTE MONTSOURIS</t>
  </si>
  <si>
    <t xml:space="preserve">2,33256348,821866</t>
  </si>
  <si>
    <t xml:space="preserve">HOPITAL LEOPOLD BELLAN</t>
  </si>
  <si>
    <t xml:space="preserve">2,310987648,8292559</t>
  </si>
  <si>
    <t xml:space="preserve">48.852.29</t>
  </si>
  <si>
    <t xml:space="preserve">MAISON MEDICALE JEANNE GARNIER</t>
  </si>
  <si>
    <t xml:space="preserve">2,28982848,846697</t>
  </si>
  <si>
    <t xml:space="preserve">48.852.41</t>
  </si>
  <si>
    <t xml:space="preserve">HOPITAL DE LA CROIX SAINT SIMON</t>
  </si>
  <si>
    <t xml:space="preserve">2,40864448,853242</t>
  </si>
  <si>
    <t xml:space="preserve">CLINIQUE FSEF PARIS 16</t>
  </si>
  <si>
    <t xml:space="preserve">2,26532748,846607</t>
  </si>
  <si>
    <t xml:space="preserve">48.852.39</t>
  </si>
  <si>
    <t xml:space="preserve">HOPITAL DES DIACONESSES</t>
  </si>
  <si>
    <t xml:space="preserve">2,39160848,844801</t>
  </si>
  <si>
    <t xml:space="preserve">HOPITAL JEAN JAURES</t>
  </si>
  <si>
    <t xml:space="preserve">2,39361148,887147</t>
  </si>
  <si>
    <t xml:space="preserve">48.842.29</t>
  </si>
  <si>
    <t xml:space="preserve">HOPITAL PRIVE COGNACQ JAY</t>
  </si>
  <si>
    <t xml:space="preserve">2,29273848,83767</t>
  </si>
  <si>
    <t xml:space="preserve">48.842.26</t>
  </si>
  <si>
    <t xml:space="preserve">HOPITAL HENRY DUNANT</t>
  </si>
  <si>
    <t xml:space="preserve">2,2583148,84032</t>
  </si>
  <si>
    <t xml:space="preserve">48.842.35</t>
  </si>
  <si>
    <t xml:space="preserve">CLCC INSTITUT CURIE</t>
  </si>
  <si>
    <t xml:space="preserve">2,34474648,843654</t>
  </si>
  <si>
    <t xml:space="preserve">HDJ INSTITUT PAUL SIVADON</t>
  </si>
  <si>
    <t xml:space="preserve">2,33445248,878667</t>
  </si>
  <si>
    <t xml:space="preserve">HOPITAL DE JOUR CENTRE SERGE LEBOVICI</t>
  </si>
  <si>
    <t xml:space="preserve">2,35391748,831252</t>
  </si>
  <si>
    <t xml:space="preserve">48.842.28</t>
  </si>
  <si>
    <t xml:space="preserve">CENTRE CEVENNES HDJ FOYER POST CURE</t>
  </si>
  <si>
    <t xml:space="preserve">2,27886648,843367</t>
  </si>
  <si>
    <t xml:space="preserve">48.832.30</t>
  </si>
  <si>
    <t xml:space="preserve">CENTRE LABRADOR</t>
  </si>
  <si>
    <t xml:space="preserve">2,30321348,829202</t>
  </si>
  <si>
    <t xml:space="preserve">48.882.29</t>
  </si>
  <si>
    <t xml:space="preserve">HOPITAL DE JOUR GOMBAULT DARNAUD</t>
  </si>
  <si>
    <t xml:space="preserve">2,29385348,880459</t>
  </si>
  <si>
    <t xml:space="preserve">HDJ ENTRAIDE UNIVERSITAIRE</t>
  </si>
  <si>
    <t xml:space="preserve">2,40265348,841093</t>
  </si>
  <si>
    <t xml:space="preserve">ESPACE MOGADOR</t>
  </si>
  <si>
    <t xml:space="preserve">2,33131648,875689</t>
  </si>
  <si>
    <t xml:space="preserve">ESPACE ADOS</t>
  </si>
  <si>
    <t xml:space="preserve">CENTRE HD DP AURA PARIS PLAISANCE</t>
  </si>
  <si>
    <t xml:space="preserve">CLINIQUE MEDICO CHIRURGICALE DU LOUVRE</t>
  </si>
  <si>
    <t xml:space="preserve">2,34537348,858099</t>
  </si>
  <si>
    <t xml:space="preserve">CLINIQUE GEOFFROY SAINT HILAIRE</t>
  </si>
  <si>
    <t xml:space="preserve">2,35496848,843517</t>
  </si>
  <si>
    <t xml:space="preserve">CLINIQUE DU SPORT</t>
  </si>
  <si>
    <t xml:space="preserve">2,35809348,838984</t>
  </si>
  <si>
    <t xml:space="preserve">48.852.33</t>
  </si>
  <si>
    <t xml:space="preserve">INSTITUT ARTHUR VERNES</t>
  </si>
  <si>
    <t xml:space="preserve">2,32964948,84758</t>
  </si>
  <si>
    <t xml:space="preserve">CLINIQUE SAINT JEAN DE DIEU</t>
  </si>
  <si>
    <t xml:space="preserve">2,317814826948,849827544</t>
  </si>
  <si>
    <t xml:space="preserve">48.862.31</t>
  </si>
  <si>
    <t xml:space="preserve">CLINIQUE DE L ALMA</t>
  </si>
  <si>
    <t xml:space="preserve">2,30572548,861209</t>
  </si>
  <si>
    <t xml:space="preserve">CLINIQUE TURIN</t>
  </si>
  <si>
    <t xml:space="preserve">2,32529748,87963</t>
  </si>
  <si>
    <t xml:space="preserve">48.822.35</t>
  </si>
  <si>
    <t xml:space="preserve">HOPITAL PRIVE DES PEUPLIERS</t>
  </si>
  <si>
    <t xml:space="preserve">2,35291448,823627</t>
  </si>
  <si>
    <t xml:space="preserve">48.832.37</t>
  </si>
  <si>
    <t xml:space="preserve">CLINIQUE JEANNE D ARC</t>
  </si>
  <si>
    <t xml:space="preserve">2,36761448,826393</t>
  </si>
  <si>
    <t xml:space="preserve">CLINIQUE ARAGO</t>
  </si>
  <si>
    <t xml:space="preserve">2,309927099948,8290624</t>
  </si>
  <si>
    <t xml:space="preserve">48.832.33</t>
  </si>
  <si>
    <t xml:space="preserve">CLINIQUE SAINTE GENEVIEVE</t>
  </si>
  <si>
    <t xml:space="preserve">2,32939148,826226</t>
  </si>
  <si>
    <t xml:space="preserve">48.842.30</t>
  </si>
  <si>
    <t xml:space="preserve">CLINIQUE BLOMET</t>
  </si>
  <si>
    <t xml:space="preserve">2,29576248,839254</t>
  </si>
  <si>
    <t xml:space="preserve">MATERNITE SAINTE FELICITE</t>
  </si>
  <si>
    <t xml:space="preserve">2,28882148,8388844</t>
  </si>
  <si>
    <t xml:space="preserve">48.872.29</t>
  </si>
  <si>
    <t xml:space="preserve">CLINIQUE CHIRURGICALE VICTOR HUGO</t>
  </si>
  <si>
    <t xml:space="preserve">2,291812848,8711458</t>
  </si>
  <si>
    <t xml:space="preserve">48.872.30</t>
  </si>
  <si>
    <t xml:space="preserve">CLINIQUE BIZET</t>
  </si>
  <si>
    <t xml:space="preserve">2,29689748,867624</t>
  </si>
  <si>
    <t xml:space="preserve">48.842.27</t>
  </si>
  <si>
    <t xml:space="preserve">CLINIQUE JOUVENET</t>
  </si>
  <si>
    <t xml:space="preserve">2,26616448,842308</t>
  </si>
  <si>
    <t xml:space="preserve">48.862.28</t>
  </si>
  <si>
    <t xml:space="preserve">CLINIQUE DE LA MUETTE</t>
  </si>
  <si>
    <t xml:space="preserve">2,27779948,860319</t>
  </si>
  <si>
    <t xml:space="preserve">CLINIQUE REMUSAT</t>
  </si>
  <si>
    <t xml:space="preserve">2,27119448,847866</t>
  </si>
  <si>
    <t xml:space="preserve">CLINIQUE CHIRURGICALE DU TROCADERO</t>
  </si>
  <si>
    <t xml:space="preserve">2,2809348,860373</t>
  </si>
  <si>
    <t xml:space="preserve">CLINIQUE INTERNATIONALE PARC MONCEAU</t>
  </si>
  <si>
    <t xml:space="preserve">2,30426748,879957</t>
  </si>
  <si>
    <t xml:space="preserve">48.892.30</t>
  </si>
  <si>
    <t xml:space="preserve">CLINIQUE STE THERESE</t>
  </si>
  <si>
    <t xml:space="preserve">2,302488748,8865187</t>
  </si>
  <si>
    <t xml:space="preserve">CLINIQUE CHIRURG ALLERAY LABROUSTE</t>
  </si>
  <si>
    <t xml:space="preserve">2,306579748,8323932</t>
  </si>
  <si>
    <t xml:space="preserve">48.862.39</t>
  </si>
  <si>
    <t xml:space="preserve">CLINIQUE DU MONT LOUIS</t>
  </si>
  <si>
    <t xml:space="preserve">2,385936248,8572097</t>
  </si>
  <si>
    <t xml:space="preserve">48.882.40</t>
  </si>
  <si>
    <t xml:space="preserve">CLINIQUE MAUSSINS NOLLET</t>
  </si>
  <si>
    <t xml:space="preserve">2,40424148,877155</t>
  </si>
  <si>
    <t xml:space="preserve">CLINIQUE VILLA MONTSOURIS</t>
  </si>
  <si>
    <t xml:space="preserve">2,3417248,828691</t>
  </si>
  <si>
    <t xml:space="preserve">CENTRE POST CURE L ELAN RETROUVE</t>
  </si>
  <si>
    <t xml:space="preserve">2,37281848,826183</t>
  </si>
  <si>
    <t xml:space="preserve">CENTRE POST CURE WATTEAU</t>
  </si>
  <si>
    <t xml:space="preserve">2,35676148,83507</t>
  </si>
  <si>
    <t xml:space="preserve">FOYER RELAIS</t>
  </si>
  <si>
    <t xml:space="preserve">48.842.32</t>
  </si>
  <si>
    <t xml:space="preserve">HDJ MARIE ABADIE</t>
  </si>
  <si>
    <t xml:space="preserve">2,32056748,835168</t>
  </si>
  <si>
    <t xml:space="preserve">HOPITAL LEOPOLD BELLAN SITE AQUEDUC</t>
  </si>
  <si>
    <t xml:space="preserve">2,3601948,880542</t>
  </si>
  <si>
    <t xml:space="preserve">48.872.31</t>
  </si>
  <si>
    <t xml:space="preserve">CLINIQUE ROOSEVELT</t>
  </si>
  <si>
    <t xml:space="preserve">2,30882148,866379</t>
  </si>
  <si>
    <t xml:space="preserve">CHU/ HU PARIS CENTRE SITE BROCA APHP (APHP)</t>
  </si>
  <si>
    <t xml:space="preserve">2,34779848,834777</t>
  </si>
  <si>
    <t xml:space="preserve">CENTRE POST CURE RENE CAPITANT</t>
  </si>
  <si>
    <t xml:space="preserve">CHU/ HU PARIS OUEST SITE G POMPIDOU APHP (APHP)</t>
  </si>
  <si>
    <t xml:space="preserve">2,273569548,8393498</t>
  </si>
  <si>
    <t xml:space="preserve">CHU/ HU ROBERT DEBRE APHP (APHP)</t>
  </si>
  <si>
    <t xml:space="preserve">2,40317348,878378</t>
  </si>
  <si>
    <t xml:space="preserve">CHU/ HOSPITALISATION A DOMICILE APHP PARIS (APHP)</t>
  </si>
  <si>
    <t xml:space="preserve">2,35223348,837913</t>
  </si>
  <si>
    <t xml:space="preserve">48.862.32</t>
  </si>
  <si>
    <t xml:space="preserve">SSR INSTITUT NATIONAL DES INVALIDES</t>
  </si>
  <si>
    <t xml:space="preserve">2,314675748,854743</t>
  </si>
  <si>
    <t xml:space="preserve">48.892.38</t>
  </si>
  <si>
    <t xml:space="preserve">HDJ GEORGES VACOLA</t>
  </si>
  <si>
    <t xml:space="preserve">2,37508248,885347</t>
  </si>
  <si>
    <t xml:space="preserve">UNITE DIALYSE BUTTES CHAUMONT-ANDRA</t>
  </si>
  <si>
    <t xml:space="preserve">2,32842348,877452</t>
  </si>
  <si>
    <t xml:space="preserve">CENTRE DE REDUCATION LA CHATAIGNERAIE</t>
  </si>
  <si>
    <t xml:space="preserve">2,28162348,843837</t>
  </si>
  <si>
    <t xml:space="preserve">CENTRE D AUTODIALYSE CLINIQUE ALMA</t>
  </si>
  <si>
    <t xml:space="preserve">2,30923348,858745</t>
  </si>
  <si>
    <t xml:space="preserve">CENTRE DIAVERUM PARIS MONT LOUIS</t>
  </si>
  <si>
    <t xml:space="preserve">2,38648948,856868</t>
  </si>
  <si>
    <t xml:space="preserve">49.921.08</t>
  </si>
  <si>
    <t xml:space="preserve">CH DIEPPE</t>
  </si>
  <si>
    <t xml:space="preserve">1,07862949,921874</t>
  </si>
  <si>
    <t xml:space="preserve">49.870.71</t>
  </si>
  <si>
    <t xml:space="preserve">HL SAINT-VALERY-EN-CAUX</t>
  </si>
  <si>
    <t xml:space="preserve">0,70640649,865824</t>
  </si>
  <si>
    <t xml:space="preserve">49.481.72</t>
  </si>
  <si>
    <t xml:space="preserve">HL GOURNAY-EN-BRAY</t>
  </si>
  <si>
    <t xml:space="preserve">1,72389949,478637</t>
  </si>
  <si>
    <t xml:space="preserve">50.051.42</t>
  </si>
  <si>
    <t xml:space="preserve">CH EU</t>
  </si>
  <si>
    <t xml:space="preserve">1,42158950,050664</t>
  </si>
  <si>
    <t xml:space="preserve">49.731.45</t>
  </si>
  <si>
    <t xml:space="preserve">CH NEUFCHATEL-EN-BRAY</t>
  </si>
  <si>
    <t xml:space="preserve">1,45082649,729615</t>
  </si>
  <si>
    <t xml:space="preserve">49.540.95</t>
  </si>
  <si>
    <t xml:space="preserve">CH HOPITAL PASTEUR VALLERY RADOT</t>
  </si>
  <si>
    <t xml:space="preserve">0,95363849,541638</t>
  </si>
  <si>
    <t xml:space="preserve">49.421.06</t>
  </si>
  <si>
    <t xml:space="preserve">CHU/ HOPITAL SAINT JULIEN CHU ROUEN</t>
  </si>
  <si>
    <t xml:space="preserve">1,05626649,423994</t>
  </si>
  <si>
    <t xml:space="preserve">49.441.11</t>
  </si>
  <si>
    <t xml:space="preserve">CHU/ HOPITAL CHARLES NICOLLE CHU ROUEN</t>
  </si>
  <si>
    <t xml:space="preserve">1,10729849,440951</t>
  </si>
  <si>
    <t xml:space="preserve">CRLCC HENRI BECQUEREL ROUEN</t>
  </si>
  <si>
    <t xml:space="preserve">1,10683749,438915</t>
  </si>
  <si>
    <t xml:space="preserve">49.620.75</t>
  </si>
  <si>
    <t xml:space="preserve">HL YVETOT</t>
  </si>
  <si>
    <t xml:space="preserve">0,75313149,617001</t>
  </si>
  <si>
    <t xml:space="preserve">49.461.08</t>
  </si>
  <si>
    <t xml:space="preserve">CH DU BELVEDERE MONT-SAINT-AIGNAN</t>
  </si>
  <si>
    <t xml:space="preserve">1,080789999949,458262</t>
  </si>
  <si>
    <t xml:space="preserve">49.401.09</t>
  </si>
  <si>
    <t xml:space="preserve">CHS DU ROUVRAY SOTTEVILLE-LES-ROUEN</t>
  </si>
  <si>
    <t xml:space="preserve">1,09059649,402138</t>
  </si>
  <si>
    <t xml:space="preserve">49.500.11</t>
  </si>
  <si>
    <t xml:space="preserve">HOPITAL GUSTAVE FLAUBERT CH LE HAVRE</t>
  </si>
  <si>
    <t xml:space="preserve">0,11294249,498321</t>
  </si>
  <si>
    <t xml:space="preserve">49.740.39</t>
  </si>
  <si>
    <t xml:space="preserve">CHI DU PAYS DES HAUTES FALAISES FECAMP</t>
  </si>
  <si>
    <t xml:space="preserve">0,386409759549,744477929</t>
  </si>
  <si>
    <t xml:space="preserve">49.520.54</t>
  </si>
  <si>
    <t xml:space="preserve">CH LILLEBONNE CHI CAUX VALLEE DE SEINE</t>
  </si>
  <si>
    <t xml:space="preserve">0,54427349,519074</t>
  </si>
  <si>
    <t xml:space="preserve">49.530.36</t>
  </si>
  <si>
    <t xml:space="preserve">HL SAINT-ROMAIN-DE-COLBOSC</t>
  </si>
  <si>
    <t xml:space="preserve">0,36194249,526613</t>
  </si>
  <si>
    <t xml:space="preserve">49.570.47</t>
  </si>
  <si>
    <t xml:space="preserve">HOPITAL LOCAL BOLBEC CHIC CAUX VALLEE</t>
  </si>
  <si>
    <t xml:space="preserve">0,46843349,568108</t>
  </si>
  <si>
    <t xml:space="preserve">49.291.01</t>
  </si>
  <si>
    <t xml:space="preserve">CH LES FEUGRAIS CHI ELBEUF</t>
  </si>
  <si>
    <t xml:space="preserve">1,00821449,285775</t>
  </si>
  <si>
    <t xml:space="preserve">49.451.15</t>
  </si>
  <si>
    <t xml:space="preserve">CENTRE SSR PA CH DARNETAL</t>
  </si>
  <si>
    <t xml:space="preserve">1,14848649,445288</t>
  </si>
  <si>
    <t xml:space="preserve">49.411.09</t>
  </si>
  <si>
    <t xml:space="preserve">CENTRE SSR PA CH SOTTEVILLE/ROUEN</t>
  </si>
  <si>
    <t xml:space="preserve">1,08548149,412873</t>
  </si>
  <si>
    <t xml:space="preserve">49.520.09</t>
  </si>
  <si>
    <t xml:space="preserve">CENTRE DE REEDUCATION DE LA HEVE</t>
  </si>
  <si>
    <t xml:space="preserve">0,08745749,520242</t>
  </si>
  <si>
    <t xml:space="preserve">49.461.11</t>
  </si>
  <si>
    <t xml:space="preserve">HAD DU CEDRE</t>
  </si>
  <si>
    <t xml:space="preserve">1,11174649,464476</t>
  </si>
  <si>
    <t xml:space="preserve">49.530.10</t>
  </si>
  <si>
    <t xml:space="preserve">HOPITAL PRIVE DE L'ESTUAIRE</t>
  </si>
  <si>
    <t xml:space="preserve">0,10326749,528576</t>
  </si>
  <si>
    <t xml:space="preserve">49.471.08</t>
  </si>
  <si>
    <t xml:space="preserve">CHU/ USLD ARCADIE BOUCICAUT CHU ROUEN</t>
  </si>
  <si>
    <t xml:space="preserve">1,08259149,471441</t>
  </si>
  <si>
    <t xml:space="preserve">49.431.10</t>
  </si>
  <si>
    <t xml:space="preserve">CLINIQUE MATHILDE ROUEN</t>
  </si>
  <si>
    <t xml:space="preserve">1,09490749,428451</t>
  </si>
  <si>
    <t xml:space="preserve">49.501.15</t>
  </si>
  <si>
    <t xml:space="preserve">UNITE AUTODIALYSE ASSISTEE - ANIDER</t>
  </si>
  <si>
    <t xml:space="preserve">1,1502249,502823</t>
  </si>
  <si>
    <t xml:space="preserve">49.311.03</t>
  </si>
  <si>
    <t xml:space="preserve">1,02609249,311159</t>
  </si>
  <si>
    <t xml:space="preserve">50.051.43</t>
  </si>
  <si>
    <t xml:space="preserve">1,42492850,052633</t>
  </si>
  <si>
    <t xml:space="preserve">49.750.39</t>
  </si>
  <si>
    <t xml:space="preserve">0,38535549,748315</t>
  </si>
  <si>
    <t xml:space="preserve">49.540.15</t>
  </si>
  <si>
    <t xml:space="preserve">0,14454849,536336</t>
  </si>
  <si>
    <t xml:space="preserve">49.500.14</t>
  </si>
  <si>
    <t xml:space="preserve">0,13771849,498778</t>
  </si>
  <si>
    <t xml:space="preserve">UDM &amp; UNITE AUTODIALYSE ASSISTEE</t>
  </si>
  <si>
    <t xml:space="preserve">1,07713349,91939</t>
  </si>
  <si>
    <t xml:space="preserve">49.481.11</t>
  </si>
  <si>
    <t xml:space="preserve">UDM BOIS GUILLAUME - ANIDER</t>
  </si>
  <si>
    <t xml:space="preserve">1,10991649,476216</t>
  </si>
  <si>
    <t xml:space="preserve">49.490.11</t>
  </si>
  <si>
    <t xml:space="preserve">CLINIQUE OCEANE</t>
  </si>
  <si>
    <t xml:space="preserve">0,10798449,494297</t>
  </si>
  <si>
    <t xml:space="preserve">49.901.08</t>
  </si>
  <si>
    <t xml:space="preserve">CLINIQUE MEGIVAL</t>
  </si>
  <si>
    <t xml:space="preserve">1,07787149,895408</t>
  </si>
  <si>
    <t xml:space="preserve">49.461.12</t>
  </si>
  <si>
    <t xml:space="preserve">CLINIQUE GUILLAUME</t>
  </si>
  <si>
    <t xml:space="preserve">1,117906449,4632351</t>
  </si>
  <si>
    <t xml:space="preserve">49.510.20</t>
  </si>
  <si>
    <t xml:space="preserve">SSR PETIT COLMOULINS</t>
  </si>
  <si>
    <t xml:space="preserve">0,198018499949,513883</t>
  </si>
  <si>
    <t xml:space="preserve">UNITE DIALYSE MEDICALISEE LE HAVRE</t>
  </si>
  <si>
    <t xml:space="preserve">0,101137099949,5280804</t>
  </si>
  <si>
    <t xml:space="preserve">49.901.14</t>
  </si>
  <si>
    <t xml:space="preserve">HAD CAUX MARITIME</t>
  </si>
  <si>
    <t xml:space="preserve">1,140286149,9013442</t>
  </si>
  <si>
    <t xml:space="preserve">49.830.71</t>
  </si>
  <si>
    <t xml:space="preserve">SSR DU CAUX LITTORAL</t>
  </si>
  <si>
    <t xml:space="preserve">0,70799549,826604</t>
  </si>
  <si>
    <t xml:space="preserve">CLINIQUE ST ANTOINE BOIS GUILLAUME</t>
  </si>
  <si>
    <t xml:space="preserve">1,10636849,457707</t>
  </si>
  <si>
    <t xml:space="preserve">49.451.09</t>
  </si>
  <si>
    <t xml:space="preserve">HOPITAL PRIVE DE JOUR MGENASS</t>
  </si>
  <si>
    <t xml:space="preserve">1,08929849,44849</t>
  </si>
  <si>
    <t xml:space="preserve">CLINIQUE DU CEDRE</t>
  </si>
  <si>
    <t xml:space="preserve">CLINIQUE SAINT-HILAIRE ROUEN</t>
  </si>
  <si>
    <t xml:space="preserve">1,11321349,441874</t>
  </si>
  <si>
    <t xml:space="preserve">CLINIQUE HEMERA PAYS DE CAUX</t>
  </si>
  <si>
    <t xml:space="preserve">0,753886649,6179384</t>
  </si>
  <si>
    <t xml:space="preserve">49.411.08</t>
  </si>
  <si>
    <t xml:space="preserve">RESIDENCE CLINIQUE DU CHATEAU BLANC</t>
  </si>
  <si>
    <t xml:space="preserve">1,07585349,40604</t>
  </si>
  <si>
    <t xml:space="preserve">CMPR LES HERBIERS BOIS GUILLAUME</t>
  </si>
  <si>
    <t xml:space="preserve">1,12162149,461637</t>
  </si>
  <si>
    <t xml:space="preserve">CLINIQUE TOUS VENTS LILLEBONNE</t>
  </si>
  <si>
    <t xml:space="preserve">49.490.14</t>
  </si>
  <si>
    <t xml:space="preserve">CLINIQUE LES ORMEAUX-VAUBAN LE HAVRE</t>
  </si>
  <si>
    <t xml:space="preserve">0,13524349,487784</t>
  </si>
  <si>
    <t xml:space="preserve">CLINIQUE DE L'ABBAYE FECAMP</t>
  </si>
  <si>
    <t xml:space="preserve">0,38708749,745333</t>
  </si>
  <si>
    <t xml:space="preserve">49.520.25</t>
  </si>
  <si>
    <t xml:space="preserve">CENTRE DE CONVALESCENCE LES JONQUILLES</t>
  </si>
  <si>
    <t xml:space="preserve">0,25182749,517649</t>
  </si>
  <si>
    <t xml:space="preserve">49.271.02</t>
  </si>
  <si>
    <t xml:space="preserve">CENTRE SSR ASS LADAPT HAUTE NORMANDIE</t>
  </si>
  <si>
    <t xml:space="preserve">1,0238449,274296</t>
  </si>
  <si>
    <t xml:space="preserve">49.500.12</t>
  </si>
  <si>
    <t xml:space="preserve">CENTRE PIERRE JANET CH LE HAVRE</t>
  </si>
  <si>
    <t xml:space="preserve">0,12220949,500237</t>
  </si>
  <si>
    <t xml:space="preserve">HOPITAL-HAD DE BOIS-GUILLAUME</t>
  </si>
  <si>
    <t xml:space="preserve">1,11293449,476866</t>
  </si>
  <si>
    <t xml:space="preserve">49.341.02</t>
  </si>
  <si>
    <t xml:space="preserve">CLINIQUE DES ESSARTS GRAND COURONNE</t>
  </si>
  <si>
    <t xml:space="preserve">1,0234849,341758</t>
  </si>
  <si>
    <t xml:space="preserve">49.471.12</t>
  </si>
  <si>
    <t xml:space="preserve">CHU/ HOPITAL DE BOIS-GUILLAUME CHU ROUEN</t>
  </si>
  <si>
    <t xml:space="preserve">1,1163749,465804</t>
  </si>
  <si>
    <t xml:space="preserve">49.351.08</t>
  </si>
  <si>
    <t xml:space="preserve">CHU/ HOPITAL DE OISSEL CHU ROUEN</t>
  </si>
  <si>
    <t xml:space="preserve">1,08379849,350175</t>
  </si>
  <si>
    <t xml:space="preserve">49.931.09</t>
  </si>
  <si>
    <t xml:space="preserve">CENTRE DE JOUR WINNICOTT CH DIEPPE</t>
  </si>
  <si>
    <t xml:space="preserve">1,09399749,931783</t>
  </si>
  <si>
    <t xml:space="preserve">49.590.28</t>
  </si>
  <si>
    <t xml:space="preserve">MECS ASS AIDE AUX JEUNES DIABETIQUES</t>
  </si>
  <si>
    <t xml:space="preserve">0,28056549,58749</t>
  </si>
  <si>
    <t xml:space="preserve">49.530.18</t>
  </si>
  <si>
    <t xml:space="preserve">HOPITAL JACQUES MONOD CH LE HAVRE</t>
  </si>
  <si>
    <t xml:space="preserve">0,18225849,528583</t>
  </si>
  <si>
    <t xml:space="preserve">USLD DE L'EHPAD YVON LAMOUR FECAMP</t>
  </si>
  <si>
    <t xml:space="preserve">0,3870749,745357</t>
  </si>
  <si>
    <t xml:space="preserve">49.451.10</t>
  </si>
  <si>
    <t xml:space="preserve">CATTP MGEN</t>
  </si>
  <si>
    <t xml:space="preserve">1,09943849,446318</t>
  </si>
  <si>
    <t xml:space="preserve">1,06058549,418247</t>
  </si>
  <si>
    <t xml:space="preserve">49.510.08</t>
  </si>
  <si>
    <t xml:space="preserve">CTRE DE CONVALESCENCE DE LA ROSERAIE</t>
  </si>
  <si>
    <t xml:space="preserve">0,08219249,5074</t>
  </si>
  <si>
    <t xml:space="preserve">49.431.09</t>
  </si>
  <si>
    <t xml:space="preserve">CENTRE DE REEDUCATION MERIDIENNE ROUEN</t>
  </si>
  <si>
    <t xml:space="preserve">1,08560749,424762</t>
  </si>
  <si>
    <t xml:space="preserve">UDM ET DIALYSE A DOMICILE ASS ANIDER</t>
  </si>
  <si>
    <t xml:space="preserve">1,06050249,41813</t>
  </si>
  <si>
    <t xml:space="preserve">CLINIQUE DE L'EUROPE ROUEN</t>
  </si>
  <si>
    <t xml:space="preserve">1,0864449,425998</t>
  </si>
  <si>
    <t xml:space="preserve">48.833.10</t>
  </si>
  <si>
    <t xml:space="preserve">CH DE COULOMMIERS</t>
  </si>
  <si>
    <t xml:space="preserve">3,09568648,827249</t>
  </si>
  <si>
    <t xml:space="preserve">48.412.70</t>
  </si>
  <si>
    <t xml:space="preserve">CH SUD SEINE ET MARNE FONTAINEBLEAU</t>
  </si>
  <si>
    <t xml:space="preserve">2,69768148,412375</t>
  </si>
  <si>
    <t xml:space="preserve">48.562.64</t>
  </si>
  <si>
    <t xml:space="preserve">CH DE MELUN SITE SANTEPOLE</t>
  </si>
  <si>
    <t xml:space="preserve">2,639532448,5561081</t>
  </si>
  <si>
    <t xml:space="preserve">48.382.95</t>
  </si>
  <si>
    <t xml:space="preserve">CH SUD SEINE ET MARNE SITE MONTEREAU</t>
  </si>
  <si>
    <t xml:space="preserve">2,9539548,382703</t>
  </si>
  <si>
    <t xml:space="preserve">48.563.30</t>
  </si>
  <si>
    <t xml:space="preserve">CH DE PROVINS LEON BINET</t>
  </si>
  <si>
    <t xml:space="preserve">3,30394948,556116</t>
  </si>
  <si>
    <t xml:space="preserve">48.692.61</t>
  </si>
  <si>
    <t xml:space="preserve">CH DE BRIE COMTE ROBERT</t>
  </si>
  <si>
    <t xml:space="preserve">2,60575848,693855</t>
  </si>
  <si>
    <t xml:space="preserve">48.262.71</t>
  </si>
  <si>
    <t xml:space="preserve">CH SUD SEINE ET MARNE SITE DE NEMOURS</t>
  </si>
  <si>
    <t xml:space="preserve">2,70465448,262</t>
  </si>
  <si>
    <t xml:space="preserve">48.562.52</t>
  </si>
  <si>
    <t xml:space="preserve">CTR READAPT FONCT ELLEN POIDATZ</t>
  </si>
  <si>
    <t xml:space="preserve">2,52050348,555494</t>
  </si>
  <si>
    <t xml:space="preserve">48.972.89</t>
  </si>
  <si>
    <t xml:space="preserve">CH DE MEAUX SITE SAINT FARON</t>
  </si>
  <si>
    <t xml:space="preserve">2,88459948,967793</t>
  </si>
  <si>
    <t xml:space="preserve">48.782.61</t>
  </si>
  <si>
    <t xml:space="preserve">UNITE D AUTODIALYSE PONTAULT COMBAULT</t>
  </si>
  <si>
    <t xml:space="preserve">2,60814148,778973</t>
  </si>
  <si>
    <t xml:space="preserve">48.482.71</t>
  </si>
  <si>
    <t xml:space="preserve">CLINIQUE PSYCHIATRIQUE PAYS DE SEINE</t>
  </si>
  <si>
    <t xml:space="preserve">2,7080148,481586</t>
  </si>
  <si>
    <t xml:space="preserve">48.392.96</t>
  </si>
  <si>
    <t xml:space="preserve">CENTRE DIALYSE DIAVERUM MONTEREAU</t>
  </si>
  <si>
    <t xml:space="preserve">2,956192999948,384733999</t>
  </si>
  <si>
    <t xml:space="preserve">48.662.87</t>
  </si>
  <si>
    <t xml:space="preserve">UNITE AUTODIALYSE AURA SANTEPOLE</t>
  </si>
  <si>
    <t xml:space="preserve">2,870063999948,655096</t>
  </si>
  <si>
    <t xml:space="preserve">48.942.87</t>
  </si>
  <si>
    <t xml:space="preserve">CLINIQUE DES PAYS DE MEAUX</t>
  </si>
  <si>
    <t xml:space="preserve">2,87431448,934918</t>
  </si>
  <si>
    <t xml:space="preserve">48.823.08</t>
  </si>
  <si>
    <t xml:space="preserve">HAD CENTRE 77 COULOMMIERS</t>
  </si>
  <si>
    <t xml:space="preserve">3,08355248,814509</t>
  </si>
  <si>
    <t xml:space="preserve">48.852.76</t>
  </si>
  <si>
    <t xml:space="preserve">CLINIQUE SOLIS DE MONTEVRAIN</t>
  </si>
  <si>
    <t xml:space="preserve">2,75961948,854049</t>
  </si>
  <si>
    <t xml:space="preserve">48.852.77</t>
  </si>
  <si>
    <t xml:space="preserve">GHEF MARNE LA VALLEE SITE JOSSIGNY</t>
  </si>
  <si>
    <t xml:space="preserve">2,76951848,850747</t>
  </si>
  <si>
    <t xml:space="preserve">CENTRE NEPHROCARE MARNE LA VALLEE</t>
  </si>
  <si>
    <t xml:space="preserve">2,770705348,8495074</t>
  </si>
  <si>
    <t xml:space="preserve">48.722.62</t>
  </si>
  <si>
    <t xml:space="preserve">HOP FORCILLES FONDATION COGNACQ JAY</t>
  </si>
  <si>
    <t xml:space="preserve">2,615497099948,723075599</t>
  </si>
  <si>
    <t xml:space="preserve">48.542.67</t>
  </si>
  <si>
    <t xml:space="preserve">GCS HAD REGION DE MELUN - ACTIVITE</t>
  </si>
  <si>
    <t xml:space="preserve">2,66677748,5392193</t>
  </si>
  <si>
    <t xml:space="preserve">48.842.79</t>
  </si>
  <si>
    <t xml:space="preserve">HAD NORD SEINE ET MARNE</t>
  </si>
  <si>
    <t xml:space="preserve">2,791191748,8381138</t>
  </si>
  <si>
    <t xml:space="preserve">48.772.82</t>
  </si>
  <si>
    <t xml:space="preserve">CLINIQUE FSEF NEUFMOUTIERS EN BRIE</t>
  </si>
  <si>
    <t xml:space="preserve">2,82045248,765342</t>
  </si>
  <si>
    <t xml:space="preserve">BTP RESIDENCE MEDICO SOCIALES</t>
  </si>
  <si>
    <t xml:space="preserve">2,60582448,78396</t>
  </si>
  <si>
    <t xml:space="preserve">48.882.63</t>
  </si>
  <si>
    <t xml:space="preserve">HOPITAL PRIVE DE MARNE CHANTEREINE</t>
  </si>
  <si>
    <t xml:space="preserve">2,6292148,8833</t>
  </si>
  <si>
    <t xml:space="preserve">48.542.65</t>
  </si>
  <si>
    <t xml:space="preserve">CLINIQUE MEDICO CHIRURG LES FONTAINES</t>
  </si>
  <si>
    <t xml:space="preserve">2,654036648,5386171</t>
  </si>
  <si>
    <t xml:space="preserve">CLINIQUE SAINT JEAN L ERMITAGE</t>
  </si>
  <si>
    <t xml:space="preserve">2,638920848,5566106</t>
  </si>
  <si>
    <t xml:space="preserve">48.563.32</t>
  </si>
  <si>
    <t xml:space="preserve">CLINIQUE SAINT BRICE</t>
  </si>
  <si>
    <t xml:space="preserve">3,31540748,562403</t>
  </si>
  <si>
    <t xml:space="preserve">48.862.78</t>
  </si>
  <si>
    <t xml:space="preserve">INSTITUT MEDICAL DE SERRIS</t>
  </si>
  <si>
    <t xml:space="preserve">2,78297748,857147</t>
  </si>
  <si>
    <t xml:space="preserve">48.532.57</t>
  </si>
  <si>
    <t xml:space="preserve">CLINIQUE LES TROIS SOLEILS</t>
  </si>
  <si>
    <t xml:space="preserve">2,57217548,525982</t>
  </si>
  <si>
    <t xml:space="preserve">48.953.13</t>
  </si>
  <si>
    <t xml:space="preserve">CLINIQUE DU CHATEAU DE PERREUSE</t>
  </si>
  <si>
    <t xml:space="preserve">3,12936348,949028</t>
  </si>
  <si>
    <t xml:space="preserve">48.973.15</t>
  </si>
  <si>
    <t xml:space="preserve">CLINIQUE PSYCHIATRIQ DE L ANGE GARDIEN</t>
  </si>
  <si>
    <t xml:space="preserve">3,15111248,974253</t>
  </si>
  <si>
    <t xml:space="preserve">48.422.74</t>
  </si>
  <si>
    <t xml:space="preserve">ESSR LE PRIEURE</t>
  </si>
  <si>
    <t xml:space="preserve">2,736766499948,4191826</t>
  </si>
  <si>
    <t xml:space="preserve">48.482.69</t>
  </si>
  <si>
    <t xml:space="preserve">MAISON HOSPITALIERE CHANTEMERLE</t>
  </si>
  <si>
    <t xml:space="preserve">2,69197648,480855</t>
  </si>
  <si>
    <t xml:space="preserve">48.672.70</t>
  </si>
  <si>
    <t xml:space="preserve">CENTRE DE READAPTATION DE COUBERT</t>
  </si>
  <si>
    <t xml:space="preserve">2,695454448,6726066</t>
  </si>
  <si>
    <t xml:space="preserve">48.972.87</t>
  </si>
  <si>
    <t xml:space="preserve">CENTRE DE REEDUCATION LE BRASSET</t>
  </si>
  <si>
    <t xml:space="preserve">2,87322848,96527</t>
  </si>
  <si>
    <t xml:space="preserve">48.742.76</t>
  </si>
  <si>
    <t xml:space="preserve">CLINIQUE DE TOURNAN</t>
  </si>
  <si>
    <t xml:space="preserve">2,75855548,742838</t>
  </si>
  <si>
    <t xml:space="preserve">48.962.89</t>
  </si>
  <si>
    <t xml:space="preserve">UNITE DE DIALYSE AURA MEAUX</t>
  </si>
  <si>
    <t xml:space="preserve">2,888465699948,9562018</t>
  </si>
  <si>
    <t xml:space="preserve">48.822.80</t>
  </si>
  <si>
    <t xml:space="preserve">CTRE READAPTATION CARDIAQUE DE LA BRIE</t>
  </si>
  <si>
    <t xml:space="preserve">2,79465548,81695</t>
  </si>
  <si>
    <t xml:space="preserve">48.422.72</t>
  </si>
  <si>
    <t xml:space="preserve">CENTRE DIALYSE DIAVERUM AVON</t>
  </si>
  <si>
    <t xml:space="preserve">2,720614848,4155451</t>
  </si>
  <si>
    <t xml:space="preserve">CLINIQUE MEDICO CHIRURGICALE ST FARON</t>
  </si>
  <si>
    <t xml:space="preserve">2,87365148,94095</t>
  </si>
  <si>
    <t xml:space="preserve">48.553.30</t>
  </si>
  <si>
    <t xml:space="preserve">UNITE D AUTODIALYSE PROVINS</t>
  </si>
  <si>
    <t xml:space="preserve">3,29979148,545442</t>
  </si>
  <si>
    <t xml:space="preserve">48.882.60</t>
  </si>
  <si>
    <t xml:space="preserve">UNITE D AUTODIALYSE CHELLES</t>
  </si>
  <si>
    <t xml:space="preserve">2,59524648,879183</t>
  </si>
  <si>
    <t xml:space="preserve">48.933.13</t>
  </si>
  <si>
    <t xml:space="preserve">USLD CENTRE HOSPITALIER DE JOUARRE</t>
  </si>
  <si>
    <t xml:space="preserve">3,12883448,927812</t>
  </si>
  <si>
    <t xml:space="preserve">UNITE D AUTODIALYSE COULOMMIERS</t>
  </si>
  <si>
    <t xml:space="preserve">49.001.68</t>
  </si>
  <si>
    <t xml:space="preserve">CH FRANCOIS QUESNAY MANTES</t>
  </si>
  <si>
    <t xml:space="preserve">1,67688248,998604</t>
  </si>
  <si>
    <t xml:space="preserve">49.001.91</t>
  </si>
  <si>
    <t xml:space="preserve">CHI DE MEULAN LES MUREAUX</t>
  </si>
  <si>
    <t xml:space="preserve">1,910026349,0032305</t>
  </si>
  <si>
    <t xml:space="preserve">48.831.94</t>
  </si>
  <si>
    <t xml:space="preserve">CENTRE HOSPITALIER DE PLAISIR</t>
  </si>
  <si>
    <t xml:space="preserve">1,93776548,824975</t>
  </si>
  <si>
    <t xml:space="preserve">48.922.02</t>
  </si>
  <si>
    <t xml:space="preserve">CHI POISSY ST GERMAIN SITE DE POISSY</t>
  </si>
  <si>
    <t xml:space="preserve">2,02227548,919167</t>
  </si>
  <si>
    <t xml:space="preserve">48.651.83</t>
  </si>
  <si>
    <t xml:space="preserve">CH DE RAMBOUILLET</t>
  </si>
  <si>
    <t xml:space="preserve">1,82648,652857</t>
  </si>
  <si>
    <t xml:space="preserve">48.902.09</t>
  </si>
  <si>
    <t xml:space="preserve">CHI POISSY ST GERMAIN SITE ST GERMAIN</t>
  </si>
  <si>
    <t xml:space="preserve">2,09043548,896406</t>
  </si>
  <si>
    <t xml:space="preserve">48.812.13</t>
  </si>
  <si>
    <t xml:space="preserve">CH DE VERSAILLES SITE RICHAUD</t>
  </si>
  <si>
    <t xml:space="preserve">2,13283348,807704</t>
  </si>
  <si>
    <t xml:space="preserve">48.882.13</t>
  </si>
  <si>
    <t xml:space="preserve">HOPITAL DU VESINET CENTRE</t>
  </si>
  <si>
    <t xml:space="preserve">2,13089548,882961</t>
  </si>
  <si>
    <t xml:space="preserve">48.712.04</t>
  </si>
  <si>
    <t xml:space="preserve">USLD GERONTOLOGIQUE DE CHEVREUSE</t>
  </si>
  <si>
    <t xml:space="preserve">2,03480748,70769</t>
  </si>
  <si>
    <t xml:space="preserve">48.791.60</t>
  </si>
  <si>
    <t xml:space="preserve">CH LOCAL DE HOUDAN</t>
  </si>
  <si>
    <t xml:space="preserve">1,60064848,79281</t>
  </si>
  <si>
    <t xml:space="preserve">48.811.90</t>
  </si>
  <si>
    <t xml:space="preserve">CH DE LA MAULDRE SITE SAINT LOUIS</t>
  </si>
  <si>
    <t xml:space="preserve">1,9027948,804846</t>
  </si>
  <si>
    <t xml:space="preserve">48.831.95</t>
  </si>
  <si>
    <t xml:space="preserve">CHS JEAN MARTIN CHARCOT</t>
  </si>
  <si>
    <t xml:space="preserve">1,945893599948,8245305</t>
  </si>
  <si>
    <t xml:space="preserve">48.922.13</t>
  </si>
  <si>
    <t xml:space="preserve">CHS THEOPHILE ROUSSEL</t>
  </si>
  <si>
    <t xml:space="preserve">2,13244248,923612</t>
  </si>
  <si>
    <t xml:space="preserve">48.991.91</t>
  </si>
  <si>
    <t xml:space="preserve">CHI MEULAN (SITE DE BECHEVILLE)</t>
  </si>
  <si>
    <t xml:space="preserve">1,90846848,993166</t>
  </si>
  <si>
    <t xml:space="preserve">48.961.85</t>
  </si>
  <si>
    <t xml:space="preserve">CTRE DE CONVALESCENCE D AUBERGENVILLE</t>
  </si>
  <si>
    <t xml:space="preserve">1,84543448,956302</t>
  </si>
  <si>
    <t xml:space="preserve">48.802.18</t>
  </si>
  <si>
    <t xml:space="preserve">UNITE D AUTODIALYSE ADDY</t>
  </si>
  <si>
    <t xml:space="preserve">2,175159948,80428</t>
  </si>
  <si>
    <t xml:space="preserve">48.642.00</t>
  </si>
  <si>
    <t xml:space="preserve">HOPITAL PEDIATRIE REEDUCATION BULLION</t>
  </si>
  <si>
    <t xml:space="preserve">1,9989348,639686</t>
  </si>
  <si>
    <t xml:space="preserve">48.771.96</t>
  </si>
  <si>
    <t xml:space="preserve">UNITE D AUTODIALYSE LES TEMPLIERS</t>
  </si>
  <si>
    <t xml:space="preserve">1,96238948,768113</t>
  </si>
  <si>
    <t xml:space="preserve">48.772.07</t>
  </si>
  <si>
    <t xml:space="preserve">HAD KORIAN YVELINES SUD</t>
  </si>
  <si>
    <t xml:space="preserve">2,071350523548,774319649</t>
  </si>
  <si>
    <t xml:space="preserve">48.712.07</t>
  </si>
  <si>
    <t xml:space="preserve">CLINIQUE SAINT REMY</t>
  </si>
  <si>
    <t xml:space="preserve">2,07343648,713889</t>
  </si>
  <si>
    <t xml:space="preserve">49.011.70</t>
  </si>
  <si>
    <t xml:space="preserve">CENTRE D HEMODIALYSE MANTES LA JOLIE</t>
  </si>
  <si>
    <t xml:space="preserve">1,69544849,004556</t>
  </si>
  <si>
    <t xml:space="preserve">48.902.08</t>
  </si>
  <si>
    <t xml:space="preserve">CLINIQUE SAINT GERMAIN</t>
  </si>
  <si>
    <t xml:space="preserve">2,083957999948,8976617</t>
  </si>
  <si>
    <t xml:space="preserve">48.952.15</t>
  </si>
  <si>
    <t xml:space="preserve">POLYCLINIQUE DE MAISONS LAFFITTE</t>
  </si>
  <si>
    <t xml:space="preserve">2,1544448,9529</t>
  </si>
  <si>
    <t xml:space="preserve">48.782.07</t>
  </si>
  <si>
    <t xml:space="preserve">CLINIQUE SSR - KORIAN LE GRAND PARC</t>
  </si>
  <si>
    <t xml:space="preserve">2,071620599948,774807</t>
  </si>
  <si>
    <t xml:space="preserve">48.971.69</t>
  </si>
  <si>
    <t xml:space="preserve">HAD LEOPOLD BELLAN</t>
  </si>
  <si>
    <t xml:space="preserve">1,684743148,9681039</t>
  </si>
  <si>
    <t xml:space="preserve">48.751.95</t>
  </si>
  <si>
    <t xml:space="preserve">INSTITUT MARCEL RIVIERE</t>
  </si>
  <si>
    <t xml:space="preserve">1,95007748,748571</t>
  </si>
  <si>
    <t xml:space="preserve">48.661.87</t>
  </si>
  <si>
    <t xml:space="preserve">CLINIQUE D YVELINES</t>
  </si>
  <si>
    <t xml:space="preserve">1,86916248,662839</t>
  </si>
  <si>
    <t xml:space="preserve">49.011.93</t>
  </si>
  <si>
    <t xml:space="preserve">CENTRE POST CURE GILBERT RABY</t>
  </si>
  <si>
    <t xml:space="preserve">1,928340749,0078048</t>
  </si>
  <si>
    <t xml:space="preserve">48.952.16</t>
  </si>
  <si>
    <t xml:space="preserve">CTR DE SOINS ET READAPTATION CESSRIN</t>
  </si>
  <si>
    <t xml:space="preserve">2,160435199948,9506103</t>
  </si>
  <si>
    <t xml:space="preserve">48.792.14</t>
  </si>
  <si>
    <t xml:space="preserve">MAISON DE SANTE CLAIRE DEMEURE</t>
  </si>
  <si>
    <t xml:space="preserve">2,13698548,793403</t>
  </si>
  <si>
    <t xml:space="preserve">48.822.14</t>
  </si>
  <si>
    <t xml:space="preserve">HOPITAL LA PORTE VERTE</t>
  </si>
  <si>
    <t xml:space="preserve">2,140959199948,8188245</t>
  </si>
  <si>
    <t xml:space="preserve">49.011.94</t>
  </si>
  <si>
    <t xml:space="preserve">CENTRE CARDIOLOGIQUE D EVECQUEMONT</t>
  </si>
  <si>
    <t xml:space="preserve">1,936168599949,0106019</t>
  </si>
  <si>
    <t xml:space="preserve">48.921.77</t>
  </si>
  <si>
    <t xml:space="preserve">CLINIQUE MEDICALE DE GOUSSONVILLE</t>
  </si>
  <si>
    <t xml:space="preserve">1,765248,920134</t>
  </si>
  <si>
    <t xml:space="preserve">48.872.11</t>
  </si>
  <si>
    <t xml:space="preserve">CLINIQUE VAL DE SEINE A LOUVECIENNE</t>
  </si>
  <si>
    <t xml:space="preserve">2,11118148,86648</t>
  </si>
  <si>
    <t xml:space="preserve">48.981.72</t>
  </si>
  <si>
    <t xml:space="preserve">CLINIQUE DE LA REGION MANTAISE</t>
  </si>
  <si>
    <t xml:space="preserve">1,7166848,984012</t>
  </si>
  <si>
    <t xml:space="preserve">48.932.04</t>
  </si>
  <si>
    <t xml:space="preserve">CLINIQUE SAINT LOUIS</t>
  </si>
  <si>
    <t xml:space="preserve">2,03740248,930488</t>
  </si>
  <si>
    <t xml:space="preserve">48.942.16</t>
  </si>
  <si>
    <t xml:space="preserve">CTRE SOINS DE SUITE SARTROUVILLE C3S</t>
  </si>
  <si>
    <t xml:space="preserve">2,161361899948,9429629</t>
  </si>
  <si>
    <t xml:space="preserve">48.802.14</t>
  </si>
  <si>
    <t xml:space="preserve">HOPITAL PRIVE FRANCISCAINES</t>
  </si>
  <si>
    <t xml:space="preserve">2,13815448,79466</t>
  </si>
  <si>
    <t xml:space="preserve">48.832.12</t>
  </si>
  <si>
    <t xml:space="preserve">HOPITAL PRIVE DE PARLY II</t>
  </si>
  <si>
    <t xml:space="preserve">2,1199648,830389</t>
  </si>
  <si>
    <t xml:space="preserve">48.882.11</t>
  </si>
  <si>
    <t xml:space="preserve">CH PRIVE DE L EUROPE</t>
  </si>
  <si>
    <t xml:space="preserve">2,10594548,883865</t>
  </si>
  <si>
    <t xml:space="preserve">48.781.99</t>
  </si>
  <si>
    <t xml:space="preserve">HOPITAL PRIVE DE L OUEST PARISIEN</t>
  </si>
  <si>
    <t xml:space="preserve">1,990702348,7783026</t>
  </si>
  <si>
    <t xml:space="preserve">CH PRIVE DU MONTGARDE</t>
  </si>
  <si>
    <t xml:space="preserve">48.902.13</t>
  </si>
  <si>
    <t xml:space="preserve">CLINIQUE VILLA DES PAGES</t>
  </si>
  <si>
    <t xml:space="preserve">2,13392348,896365</t>
  </si>
  <si>
    <t xml:space="preserve">48.651.87</t>
  </si>
  <si>
    <t xml:space="preserve">SSR LE CERRSY</t>
  </si>
  <si>
    <t xml:space="preserve">1,87171348,650764</t>
  </si>
  <si>
    <t xml:space="preserve">MAISON REPOS ET CONVALESCENCE L OASIS</t>
  </si>
  <si>
    <t xml:space="preserve">2,06907948,707596</t>
  </si>
  <si>
    <t xml:space="preserve">48.762.14</t>
  </si>
  <si>
    <t xml:space="preserve">CENTRE PEDIATRIQUE DES COTES</t>
  </si>
  <si>
    <t xml:space="preserve">2,143173548,7592337</t>
  </si>
  <si>
    <t xml:space="preserve">48.972.08</t>
  </si>
  <si>
    <t xml:space="preserve">INSTITUT DE READAPTATION D'ACHERES</t>
  </si>
  <si>
    <t xml:space="preserve">2,079519666948,97173065</t>
  </si>
  <si>
    <t xml:space="preserve">49.001.63</t>
  </si>
  <si>
    <t xml:space="preserve">CENTRE DE REEDUCATION APARC ROSNY</t>
  </si>
  <si>
    <t xml:space="preserve">1,63166349,00082</t>
  </si>
  <si>
    <t xml:space="preserve">48.822.13</t>
  </si>
  <si>
    <t xml:space="preserve">CH DE VERSAILLES SITE ANDRE MIGNOT</t>
  </si>
  <si>
    <t xml:space="preserve">2,127408548,8175818</t>
  </si>
  <si>
    <t xml:space="preserve">SERVICE DE DIALYSE A DOMICILE</t>
  </si>
  <si>
    <t xml:space="preserve">48.772.04</t>
  </si>
  <si>
    <t xml:space="preserve">CENTRE AUTODIALYSE LES ARCADES</t>
  </si>
  <si>
    <t xml:space="preserve">2,04253748,768477</t>
  </si>
  <si>
    <t xml:space="preserve">USLD CHATELAIN GUILLET</t>
  </si>
  <si>
    <t xml:space="preserve">1,909191999949,0032371</t>
  </si>
  <si>
    <t xml:space="preserve">48.842.13</t>
  </si>
  <si>
    <t xml:space="preserve">UNITE D AUTODIALYSE BEAUREGARD</t>
  </si>
  <si>
    <t xml:space="preserve">2,12702948,835162</t>
  </si>
  <si>
    <t xml:space="preserve">48.831.63</t>
  </si>
  <si>
    <t xml:space="preserve">FONDATION MALLET SITE RICHEBOURG</t>
  </si>
  <si>
    <t xml:space="preserve">1,63334548,826098</t>
  </si>
  <si>
    <t xml:space="preserve">48.902.15</t>
  </si>
  <si>
    <t xml:space="preserve">UNITE D AUTODIALYSE IMPRESSIONNISTES</t>
  </si>
  <si>
    <t xml:space="preserve">2,15443248,898369</t>
  </si>
  <si>
    <t xml:space="preserve">46.59-0.40</t>
  </si>
  <si>
    <t xml:space="preserve">CENTRE HOSPITALIER DE NIORT</t>
  </si>
  <si>
    <t xml:space="preserve">-0,396284446,5926541</t>
  </si>
  <si>
    <t xml:space="preserve">46.65-0.23</t>
  </si>
  <si>
    <t xml:space="preserve">SITE HOSPITALIER DE PARTHENAY</t>
  </si>
  <si>
    <t xml:space="preserve">-0,22637646,653026</t>
  </si>
  <si>
    <t xml:space="preserve">46.41-0.22</t>
  </si>
  <si>
    <t xml:space="preserve">CH HAUT VAL SEVRE &amp; MELLOIS - ST MAIX.</t>
  </si>
  <si>
    <t xml:space="preserve">-0,21680146,410095</t>
  </si>
  <si>
    <t xml:space="preserve">46.22-0.15</t>
  </si>
  <si>
    <t xml:space="preserve">CH HAUT VAL SEVRE &amp; MELLOIS - MELLE</t>
  </si>
  <si>
    <t xml:space="preserve">-0,15331446,224471</t>
  </si>
  <si>
    <t xml:space="preserve">46.92-0.75</t>
  </si>
  <si>
    <t xml:space="preserve">CTRE HOSPITALIER DE MAULEON</t>
  </si>
  <si>
    <t xml:space="preserve">-0,74688246,923404</t>
  </si>
  <si>
    <t xml:space="preserve">46.12-0.32</t>
  </si>
  <si>
    <t xml:space="preserve">MRC PARSAY - BREUIL/CHIZE</t>
  </si>
  <si>
    <t xml:space="preserve">-0,31947646,124284</t>
  </si>
  <si>
    <t xml:space="preserve">46.33-0.46</t>
  </si>
  <si>
    <t xml:space="preserve">SSR PEDIATRIQUE LES TERRASSES NIORT</t>
  </si>
  <si>
    <t xml:space="preserve">-0,46164346,333985</t>
  </si>
  <si>
    <t xml:space="preserve">46.34-0.48</t>
  </si>
  <si>
    <t xml:space="preserve">MELIORIS LE GRAND FEU</t>
  </si>
  <si>
    <t xml:space="preserve">-0,48173346,34273</t>
  </si>
  <si>
    <t xml:space="preserve">46.97-0.18</t>
  </si>
  <si>
    <t xml:space="preserve">SITE HOSPITALIER DE THOUARS</t>
  </si>
  <si>
    <t xml:space="preserve">-0,18388946,973412</t>
  </si>
  <si>
    <t xml:space="preserve">46.32-0.46</t>
  </si>
  <si>
    <t xml:space="preserve">AURA POITOU-CH - NIORT</t>
  </si>
  <si>
    <t xml:space="preserve">-0,45851846,315555</t>
  </si>
  <si>
    <t xml:space="preserve">46.42-0.38</t>
  </si>
  <si>
    <t xml:space="preserve">MELIORIS LE LOGIS DES FRANCS</t>
  </si>
  <si>
    <t xml:space="preserve">-0,37715189946,4206241</t>
  </si>
  <si>
    <t xml:space="preserve">46.32-0.45</t>
  </si>
  <si>
    <t xml:space="preserve">POLYCLINIQUE D'INKERMANN</t>
  </si>
  <si>
    <t xml:space="preserve">-0,45207646,315664</t>
  </si>
  <si>
    <t xml:space="preserve">CEAA - CTRE EXPERTISE AUTISME ADULTES</t>
  </si>
  <si>
    <t xml:space="preserve">-0,45778519946,3166645</t>
  </si>
  <si>
    <t xml:space="preserve">46.85-0.49</t>
  </si>
  <si>
    <t xml:space="preserve">AURA POITOU-CHARENTES - PARTHENAY</t>
  </si>
  <si>
    <t xml:space="preserve">-0,49379146,845284</t>
  </si>
  <si>
    <t xml:space="preserve">46.65-0.24</t>
  </si>
  <si>
    <t xml:space="preserve">HAD NORD 79</t>
  </si>
  <si>
    <t xml:space="preserve">-0,24182389946,6508632</t>
  </si>
  <si>
    <t xml:space="preserve">SITE HOSPITALIER FAYE L'ABBESSE</t>
  </si>
  <si>
    <t xml:space="preserve">50.101.83</t>
  </si>
  <si>
    <t xml:space="preserve">CH ABBEVILLE</t>
  </si>
  <si>
    <t xml:space="preserve">1,83094350,102017</t>
  </si>
  <si>
    <t xml:space="preserve">50.002.66</t>
  </si>
  <si>
    <t xml:space="preserve">SSR PCP ALBERT</t>
  </si>
  <si>
    <t xml:space="preserve">2,65631950,004073</t>
  </si>
  <si>
    <t xml:space="preserve">50.002.65</t>
  </si>
  <si>
    <t xml:space="preserve">CH ALBERT</t>
  </si>
  <si>
    <t xml:space="preserve">2,65394450,001344</t>
  </si>
  <si>
    <t xml:space="preserve">49.912.29</t>
  </si>
  <si>
    <t xml:space="preserve">CHU/ CHU AMIENS NORD</t>
  </si>
  <si>
    <t xml:space="preserve">2,28999449,90743</t>
  </si>
  <si>
    <t xml:space="preserve">49.912.52</t>
  </si>
  <si>
    <t xml:space="preserve">CH CORBIE</t>
  </si>
  <si>
    <t xml:space="preserve">2,51559549,914477</t>
  </si>
  <si>
    <t xml:space="preserve">50.162.35</t>
  </si>
  <si>
    <t xml:space="preserve">CH DOULLENS</t>
  </si>
  <si>
    <t xml:space="preserve">2,34660250,155128</t>
  </si>
  <si>
    <t xml:space="preserve">49.743.09</t>
  </si>
  <si>
    <t xml:space="preserve">CH HAM</t>
  </si>
  <si>
    <t xml:space="preserve">3,08610849,742577</t>
  </si>
  <si>
    <t xml:space="preserve">49.652.57</t>
  </si>
  <si>
    <t xml:space="preserve">CH CHIMR MONTDIDIER</t>
  </si>
  <si>
    <t xml:space="preserve">2,57406149,647854</t>
  </si>
  <si>
    <t xml:space="preserve">49.942.93</t>
  </si>
  <si>
    <t xml:space="preserve">CH PÉRONNE</t>
  </si>
  <si>
    <t xml:space="preserve">2,93093449,934808</t>
  </si>
  <si>
    <t xml:space="preserve">49.702.79</t>
  </si>
  <si>
    <t xml:space="preserve">CH CHIMR ROYE</t>
  </si>
  <si>
    <t xml:space="preserve">2,7901849,700114</t>
  </si>
  <si>
    <t xml:space="preserve">49.872.28</t>
  </si>
  <si>
    <t xml:space="preserve">ET PUBLIC DE SANTÉ MENTALE DE LA SOMME</t>
  </si>
  <si>
    <t xml:space="preserve">2,278015649,8732672</t>
  </si>
  <si>
    <t xml:space="preserve">50.191.64</t>
  </si>
  <si>
    <t xml:space="preserve">CH CHIBS SAINT-VALERY-SUR-SOMME</t>
  </si>
  <si>
    <t xml:space="preserve">1,6374850,186625</t>
  </si>
  <si>
    <t xml:space="preserve">49.872.37</t>
  </si>
  <si>
    <t xml:space="preserve">HAD ASS BOVES</t>
  </si>
  <si>
    <t xml:space="preserve">2,364606949,8664107</t>
  </si>
  <si>
    <t xml:space="preserve">49.902.32</t>
  </si>
  <si>
    <t xml:space="preserve">CHU/ CHU AMIENS SAINT VICTOR</t>
  </si>
  <si>
    <t xml:space="preserve">2,31695249,904491</t>
  </si>
  <si>
    <t xml:space="preserve">50.101.86</t>
  </si>
  <si>
    <t xml:space="preserve">SA CLINIQUE SAINTE ISABELLE</t>
  </si>
  <si>
    <t xml:space="preserve">1,86202850,098956</t>
  </si>
  <si>
    <t xml:space="preserve">49.942.92</t>
  </si>
  <si>
    <t xml:space="preserve">CENTRE HENRY EY CH PERONNE</t>
  </si>
  <si>
    <t xml:space="preserve">2,9229849,936713</t>
  </si>
  <si>
    <t xml:space="preserve">49.952.93</t>
  </si>
  <si>
    <t xml:space="preserve">SSR CH PERONNE</t>
  </si>
  <si>
    <t xml:space="preserve">2,93271649,946786</t>
  </si>
  <si>
    <t xml:space="preserve">49.892.30</t>
  </si>
  <si>
    <t xml:space="preserve">CHU/ CHU AMIENS SUD</t>
  </si>
  <si>
    <t xml:space="preserve">2,29776549,891923</t>
  </si>
  <si>
    <t xml:space="preserve">50.111.85</t>
  </si>
  <si>
    <t xml:space="preserve">SSR CH ABBEVILLE</t>
  </si>
  <si>
    <t xml:space="preserve">1,85193950,107756</t>
  </si>
  <si>
    <t xml:space="preserve">49.872.51</t>
  </si>
  <si>
    <t xml:space="preserve">SSR AQUENNES VILLERS-BRETONNEUX</t>
  </si>
  <si>
    <t xml:space="preserve">2,50588849,867903</t>
  </si>
  <si>
    <t xml:space="preserve">USLD CHIMR ROYE</t>
  </si>
  <si>
    <t xml:space="preserve">49.872.30</t>
  </si>
  <si>
    <t xml:space="preserve">POLYCLINIQUE DE PICARDIE</t>
  </si>
  <si>
    <t xml:space="preserve">2,2972849,871697</t>
  </si>
  <si>
    <t xml:space="preserve">CLINIQUE VICTOR PAUCHET DE BUTLER</t>
  </si>
  <si>
    <t xml:space="preserve">2,29540149,871413</t>
  </si>
  <si>
    <t xml:space="preserve">49.912.51</t>
  </si>
  <si>
    <t xml:space="preserve">UNITE DE DIALYSE DE CORBIE</t>
  </si>
  <si>
    <t xml:space="preserve">2,51350549,90981</t>
  </si>
  <si>
    <t xml:space="preserve">UNITE DE DIALYSE D'AMIENS</t>
  </si>
  <si>
    <t xml:space="preserve">2,28253149,873909</t>
  </si>
  <si>
    <t xml:space="preserve">49.922.52</t>
  </si>
  <si>
    <t xml:space="preserve">SSR PAUCHET CORBIE</t>
  </si>
  <si>
    <t xml:space="preserve">2,51607449,915716</t>
  </si>
  <si>
    <t xml:space="preserve">CLINIQUE DE L'EUROPE</t>
  </si>
  <si>
    <t xml:space="preserve">2,295764003549,870864951</t>
  </si>
  <si>
    <t xml:space="preserve">HAD CH PÉRONNE</t>
  </si>
  <si>
    <t xml:space="preserve">2,928832769349,934528149</t>
  </si>
  <si>
    <t xml:space="preserve">HAD CH ALBERT</t>
  </si>
  <si>
    <t xml:space="preserve">2,65314150,000467699</t>
  </si>
  <si>
    <t xml:space="preserve">HAD CH ABBEVILLE</t>
  </si>
  <si>
    <t xml:space="preserve">HAD CH HAM</t>
  </si>
  <si>
    <t xml:space="preserve">SAS DE CARDIOLOGIES ET URGENCES</t>
  </si>
  <si>
    <t xml:space="preserve">2,29515449,870243</t>
  </si>
  <si>
    <t xml:space="preserve">SSR PAUCHET AMIENS</t>
  </si>
  <si>
    <t xml:space="preserve">2,30232549,885055</t>
  </si>
  <si>
    <t xml:space="preserve">CHU/ SSR CHU AMIENS</t>
  </si>
  <si>
    <t xml:space="preserve">2,30230849,8850564</t>
  </si>
  <si>
    <t xml:space="preserve">HAD PAUCHET MONTDIDIER</t>
  </si>
  <si>
    <t xml:space="preserve">HAD CHIMR MONTDIDIER</t>
  </si>
  <si>
    <t xml:space="preserve">49.862.28</t>
  </si>
  <si>
    <t xml:space="preserve">CLINIQUE DU CAMPUS PSYCHIATRIQUE</t>
  </si>
  <si>
    <t xml:space="preserve">2,276325449,8619737</t>
  </si>
  <si>
    <t xml:space="preserve">43.492.38</t>
  </si>
  <si>
    <t xml:space="preserve">CL DU REFUGE PROTESTANT</t>
  </si>
  <si>
    <t xml:space="preserve">2,37737943,489576</t>
  </si>
  <si>
    <t xml:space="preserve">43.932.17</t>
  </si>
  <si>
    <t xml:space="preserve">CL CLAUDE BERNARD</t>
  </si>
  <si>
    <t xml:space="preserve">2,16455243,930823</t>
  </si>
  <si>
    <t xml:space="preserve">43.932.14</t>
  </si>
  <si>
    <t xml:space="preserve">CENTRE CMRF ALBI</t>
  </si>
  <si>
    <t xml:space="preserve">2,1353143,926833</t>
  </si>
  <si>
    <t xml:space="preserve">44.062.15</t>
  </si>
  <si>
    <t xml:space="preserve">POLYCLINIQUE FILIERIS STE BARBE CARMAU</t>
  </si>
  <si>
    <t xml:space="preserve">2,15207844,055402</t>
  </si>
  <si>
    <t xml:space="preserve">CH ALBI</t>
  </si>
  <si>
    <t xml:space="preserve">2,14281443,926107</t>
  </si>
  <si>
    <t xml:space="preserve">43.901.89</t>
  </si>
  <si>
    <t xml:space="preserve">CH DE GAILLAC</t>
  </si>
  <si>
    <t xml:space="preserve">1,89043243,902373</t>
  </si>
  <si>
    <t xml:space="preserve">43.562.27</t>
  </si>
  <si>
    <t xml:space="preserve">CHIC CASTRES MAZAMET SITE AUTAN</t>
  </si>
  <si>
    <t xml:space="preserve">2,27183243,560447</t>
  </si>
  <si>
    <t xml:space="preserve">43.761.99</t>
  </si>
  <si>
    <t xml:space="preserve">CH GRAULHET</t>
  </si>
  <si>
    <t xml:space="preserve">1,9860443,76214</t>
  </si>
  <si>
    <t xml:space="preserve">43.492.37</t>
  </si>
  <si>
    <t xml:space="preserve">CHIC CASTRES MAZAMET SITE MAZAMET</t>
  </si>
  <si>
    <t xml:space="preserve">2,3697243,494146</t>
  </si>
  <si>
    <t xml:space="preserve">43.701.82</t>
  </si>
  <si>
    <t xml:space="preserve">CH LAVAUR</t>
  </si>
  <si>
    <t xml:space="preserve">1,81946843,700629</t>
  </si>
  <si>
    <t xml:space="preserve">43.922.15</t>
  </si>
  <si>
    <t xml:space="preserve">CTRE HOSP SPECIALISE PIERRE JAMET ALBI</t>
  </si>
  <si>
    <t xml:space="preserve">2,14735143,919914</t>
  </si>
  <si>
    <t xml:space="preserve">CL CLAUDE BERNARD UDM CASTRES</t>
  </si>
  <si>
    <t xml:space="preserve">44.022.40</t>
  </si>
  <si>
    <t xml:space="preserve">CENTRE CRPA VALENCE D'ALBIGEOIS</t>
  </si>
  <si>
    <t xml:space="preserve">2,40196444,018902</t>
  </si>
  <si>
    <t xml:space="preserve">43.472.08</t>
  </si>
  <si>
    <t xml:space="preserve">CL SSR KORIAN LE CHATEAU</t>
  </si>
  <si>
    <t xml:space="preserve">2,07842243,470698</t>
  </si>
  <si>
    <t xml:space="preserve">43.602.25</t>
  </si>
  <si>
    <t xml:space="preserve">HAD KORIAN PAYS D'OVALIE</t>
  </si>
  <si>
    <t xml:space="preserve">2,24486643,6020703</t>
  </si>
  <si>
    <t xml:space="preserve">43.612.23</t>
  </si>
  <si>
    <t xml:space="preserve">CHIC CASTRES MAZAMET SITE MONGES</t>
  </si>
  <si>
    <t xml:space="preserve">2,23229843,606451</t>
  </si>
  <si>
    <t xml:space="preserve">43.502.36</t>
  </si>
  <si>
    <t xml:space="preserve">USLD SITE MAZAMET CHIC CASTRES MAZAMET</t>
  </si>
  <si>
    <t xml:space="preserve">2,3616643,501935</t>
  </si>
  <si>
    <t xml:space="preserve">43.932.18</t>
  </si>
  <si>
    <t xml:space="preserve">CL TOULOUSE LAUTREC</t>
  </si>
  <si>
    <t xml:space="preserve">2,18046543,92836</t>
  </si>
  <si>
    <t xml:space="preserve">43.912.17</t>
  </si>
  <si>
    <t xml:space="preserve">CL ADDICTOLOGIE ST SALVADOU</t>
  </si>
  <si>
    <t xml:space="preserve">2,16786243,911428</t>
  </si>
  <si>
    <t xml:space="preserve">43.602.26</t>
  </si>
  <si>
    <t xml:space="preserve">POLYCL DU SIDOBRE</t>
  </si>
  <si>
    <t xml:space="preserve">2,2592943,602007</t>
  </si>
  <si>
    <t xml:space="preserve">43.602.29</t>
  </si>
  <si>
    <t xml:space="preserve">CL CLAUDE BERNARD UAD CASTRES</t>
  </si>
  <si>
    <t xml:space="preserve">2,28795943,597671</t>
  </si>
  <si>
    <t xml:space="preserve">43.772.00</t>
  </si>
  <si>
    <t xml:space="preserve">CL CLAUDE BERNARD UAD GRAULHET</t>
  </si>
  <si>
    <t xml:space="preserve">1,99614543,767241</t>
  </si>
  <si>
    <t xml:space="preserve">43.952.16</t>
  </si>
  <si>
    <t xml:space="preserve">CL CLAUDE BERNARD UAD LESCURE</t>
  </si>
  <si>
    <t xml:space="preserve">2,15519543,953328</t>
  </si>
  <si>
    <t xml:space="preserve">44.021.35</t>
  </si>
  <si>
    <t xml:space="preserve">CH MONTAUBAN</t>
  </si>
  <si>
    <t xml:space="preserve">1,35278544,022178</t>
  </si>
  <si>
    <t xml:space="preserve">44.011.37</t>
  </si>
  <si>
    <t xml:space="preserve">CL CROIX ST MICHEL</t>
  </si>
  <si>
    <t xml:space="preserve">1,36645344,010412</t>
  </si>
  <si>
    <t xml:space="preserve">44.011.38</t>
  </si>
  <si>
    <t xml:space="preserve">CL DU PONT DE CHAUME</t>
  </si>
  <si>
    <t xml:space="preserve">1,38020644,007344</t>
  </si>
  <si>
    <t xml:space="preserve">44.011.36</t>
  </si>
  <si>
    <t xml:space="preserve">CL DU DR HONORE CAVE</t>
  </si>
  <si>
    <t xml:space="preserve">1,36287844,011908</t>
  </si>
  <si>
    <t xml:space="preserve">44.041.11</t>
  </si>
  <si>
    <t xml:space="preserve">CHI CASTELSARRASIN MOISSAC SITE CASTE</t>
  </si>
  <si>
    <t xml:space="preserve">1,11183644,035349</t>
  </si>
  <si>
    <t xml:space="preserve">44.061.54</t>
  </si>
  <si>
    <t xml:space="preserve">MRC CHATEAU DE LONGUES AYGUES</t>
  </si>
  <si>
    <t xml:space="preserve">1,53545744,058619</t>
  </si>
  <si>
    <t xml:space="preserve">44.071.52</t>
  </si>
  <si>
    <t xml:space="preserve">CH TURENNE</t>
  </si>
  <si>
    <t xml:space="preserve">1,521839644,0742922</t>
  </si>
  <si>
    <t xml:space="preserve">44.171.54</t>
  </si>
  <si>
    <t xml:space="preserve">USLD CH CAUSSADE</t>
  </si>
  <si>
    <t xml:space="preserve">1,538662144,1651131</t>
  </si>
  <si>
    <t xml:space="preserve">44.110.89</t>
  </si>
  <si>
    <t xml:space="preserve">CH DES DEUX RIVES</t>
  </si>
  <si>
    <t xml:space="preserve">0,88696944,109693</t>
  </si>
  <si>
    <t xml:space="preserve">44.111.09</t>
  </si>
  <si>
    <t xml:space="preserve">CHI CASTELSARRASIN MOISSAC SITE MOISSA</t>
  </si>
  <si>
    <t xml:space="preserve">1,08775544,105186</t>
  </si>
  <si>
    <t xml:space="preserve">43.871.01</t>
  </si>
  <si>
    <t xml:space="preserve">CENTRE MIDI GASCOGNE</t>
  </si>
  <si>
    <t xml:space="preserve">1,00863243,873908</t>
  </si>
  <si>
    <t xml:space="preserve">43.971.43</t>
  </si>
  <si>
    <t xml:space="preserve">CL SSR LA PINEDE</t>
  </si>
  <si>
    <t xml:space="preserve">1,42519743,965506</t>
  </si>
  <si>
    <t xml:space="preserve">44.021.36</t>
  </si>
  <si>
    <t xml:space="preserve">FONDATION JOHN BOST PAVILLON LOU CAMIN</t>
  </si>
  <si>
    <t xml:space="preserve">1,35661444,020248</t>
  </si>
  <si>
    <t xml:space="preserve">44.041.31</t>
  </si>
  <si>
    <t xml:space="preserve">PSYCHIATRIE III CAPOU CH MONTAUBAN</t>
  </si>
  <si>
    <t xml:space="preserve">1,31216844,037581</t>
  </si>
  <si>
    <t xml:space="preserve">44.031.14</t>
  </si>
  <si>
    <t xml:space="preserve">CL PONT DE CHAUME UAD CASTELSARRASIN</t>
  </si>
  <si>
    <t xml:space="preserve">1,14421344,025899</t>
  </si>
  <si>
    <t xml:space="preserve">USLD CHI CASTELSARRASIN MOISSAC</t>
  </si>
  <si>
    <t xml:space="preserve">1,087957144,1050417</t>
  </si>
  <si>
    <t xml:space="preserve">43.416.07</t>
  </si>
  <si>
    <t xml:space="preserve">CH JEAN MARCEL DE BRIGNOLES</t>
  </si>
  <si>
    <t xml:space="preserve">6,07121543,404676</t>
  </si>
  <si>
    <t xml:space="preserve">43.556.46</t>
  </si>
  <si>
    <t xml:space="preserve">CH LA DRACENIE DE DRAGUIGNAN</t>
  </si>
  <si>
    <t xml:space="preserve">6,454760999943,546686</t>
  </si>
  <si>
    <t xml:space="preserve">43.116.11</t>
  </si>
  <si>
    <t xml:space="preserve">CH DE HYERES MARIE JOSEE TREFFOT</t>
  </si>
  <si>
    <t xml:space="preserve">6,10946243,113873</t>
  </si>
  <si>
    <t xml:space="preserve">43.096.12</t>
  </si>
  <si>
    <t xml:space="preserve">HOPITAL LEON BERARD</t>
  </si>
  <si>
    <t xml:space="preserve">6,1202643,085638</t>
  </si>
  <si>
    <t xml:space="preserve">43.446.75</t>
  </si>
  <si>
    <t xml:space="preserve">CHI DE FREJUS SAINT RAPHAEL</t>
  </si>
  <si>
    <t xml:space="preserve">6,75260343,43814</t>
  </si>
  <si>
    <t xml:space="preserve">43.256.57</t>
  </si>
  <si>
    <t xml:space="preserve">CENTRE HOSPITALIER DE SAINT TROPEZ</t>
  </si>
  <si>
    <t xml:space="preserve">6,574201499943,2524922</t>
  </si>
  <si>
    <t xml:space="preserve">43.135.98</t>
  </si>
  <si>
    <t xml:space="preserve">CHITS CH SAINTE MUSSE</t>
  </si>
  <si>
    <t xml:space="preserve">5,97541943,125283</t>
  </si>
  <si>
    <t xml:space="preserve">43.236.14</t>
  </si>
  <si>
    <t xml:space="preserve">CHS PIERREFEU DU VAR HENRI GUERIN</t>
  </si>
  <si>
    <t xml:space="preserve">6,14376643,22595</t>
  </si>
  <si>
    <t xml:space="preserve">43.356.68</t>
  </si>
  <si>
    <t xml:space="preserve">CLINIQUE LA BASTIDE</t>
  </si>
  <si>
    <t xml:space="preserve">6,68403643,347611</t>
  </si>
  <si>
    <t xml:space="preserve">43.426.78</t>
  </si>
  <si>
    <t xml:space="preserve">CHI FREJUS ST RAPAHEL GERONTO MED SSR</t>
  </si>
  <si>
    <t xml:space="preserve">6,7753843,422987</t>
  </si>
  <si>
    <t xml:space="preserve">43.426.80</t>
  </si>
  <si>
    <t xml:space="preserve">HOSPITALISATION A DOMICILE ST ANTOINE</t>
  </si>
  <si>
    <t xml:space="preserve">6,796905799943,4230892</t>
  </si>
  <si>
    <t xml:space="preserve">43.126.13</t>
  </si>
  <si>
    <t xml:space="preserve">AVODD CENTRE D'HEMODIALYSE HYERES</t>
  </si>
  <si>
    <t xml:space="preserve">6,12862143,118891</t>
  </si>
  <si>
    <t xml:space="preserve">43.115.87</t>
  </si>
  <si>
    <t xml:space="preserve">ADIVA CTRE D'HEMODIALYSE SEYNE SUR MER</t>
  </si>
  <si>
    <t xml:space="preserve">5,8700743,108487</t>
  </si>
  <si>
    <t xml:space="preserve">43.125.87</t>
  </si>
  <si>
    <t xml:space="preserve">CENTRE DE NEPHROLOGIE LES FLEURS</t>
  </si>
  <si>
    <t xml:space="preserve">5,87420343,123559</t>
  </si>
  <si>
    <t xml:space="preserve">43.375.78</t>
  </si>
  <si>
    <t xml:space="preserve">CENTRE PHOCEEN DE LONG SEJOUR</t>
  </si>
  <si>
    <t xml:space="preserve">5,78222343,370534</t>
  </si>
  <si>
    <t xml:space="preserve">43.135.93</t>
  </si>
  <si>
    <t xml:space="preserve">AVODD TOULON SITE HIA SAINTE ANNE</t>
  </si>
  <si>
    <t xml:space="preserve">5,93232643,131522</t>
  </si>
  <si>
    <t xml:space="preserve">43.246.57</t>
  </si>
  <si>
    <t xml:space="preserve">ADIVA CENTRE DE DIALYSE GASSIN</t>
  </si>
  <si>
    <t xml:space="preserve">6,572713499943,2395386</t>
  </si>
  <si>
    <t xml:space="preserve">43.556.51</t>
  </si>
  <si>
    <t xml:space="preserve">CLINIQUE LES ESPERELS</t>
  </si>
  <si>
    <t xml:space="preserve">6,5102943,553222</t>
  </si>
  <si>
    <t xml:space="preserve">43.125.95</t>
  </si>
  <si>
    <t xml:space="preserve">ADIVA CTRE DE DIALYSE ST JEAN TOULON</t>
  </si>
  <si>
    <t xml:space="preserve">5,94723243,123692</t>
  </si>
  <si>
    <t xml:space="preserve">43.126.14</t>
  </si>
  <si>
    <t xml:space="preserve">MOYEN SEJOUR DU COS BEAUSEJOUR</t>
  </si>
  <si>
    <t xml:space="preserve">6,141275843,122269</t>
  </si>
  <si>
    <t xml:space="preserve">43.256.54</t>
  </si>
  <si>
    <t xml:space="preserve">KORIAN LE GOLFE</t>
  </si>
  <si>
    <t xml:space="preserve">6,53753243,248563</t>
  </si>
  <si>
    <t xml:space="preserve">AVODD HEMODIALYSE AMBULATOIRE FREJUS</t>
  </si>
  <si>
    <t xml:space="preserve">43.115.85</t>
  </si>
  <si>
    <t xml:space="preserve">HAD CAP DOMICILE</t>
  </si>
  <si>
    <t xml:space="preserve">5,85067143,108644</t>
  </si>
  <si>
    <t xml:space="preserve">43.086.11</t>
  </si>
  <si>
    <t xml:space="preserve">CHU/ APHP HOPITAL SAN SALVADOUR (APHP)</t>
  </si>
  <si>
    <t xml:space="preserve">6,11088543,084165</t>
  </si>
  <si>
    <t xml:space="preserve">43.436.80</t>
  </si>
  <si>
    <t xml:space="preserve">CCV DE SAINT RAPHAEL LA CHENEVIERE</t>
  </si>
  <si>
    <t xml:space="preserve">6,795963643,4337527</t>
  </si>
  <si>
    <t xml:space="preserve">43.126.12</t>
  </si>
  <si>
    <t xml:space="preserve">HOP PRIVE TOULON HYERES STE MARGUERITE</t>
  </si>
  <si>
    <t xml:space="preserve">6,12214543,119314</t>
  </si>
  <si>
    <t xml:space="preserve">43.115.86</t>
  </si>
  <si>
    <t xml:space="preserve">CLINIQUE DU CAP D'OR</t>
  </si>
  <si>
    <t xml:space="preserve">5,86190543,107289</t>
  </si>
  <si>
    <t xml:space="preserve">43.476.24</t>
  </si>
  <si>
    <t xml:space="preserve">POLYCLINIQUE LES FLEURS</t>
  </si>
  <si>
    <t xml:space="preserve">6,237594743,467645999</t>
  </si>
  <si>
    <t xml:space="preserve">43.446.76</t>
  </si>
  <si>
    <t xml:space="preserve">CLINIQUE LES LAURIERS</t>
  </si>
  <si>
    <t xml:space="preserve">6,75604243,434757</t>
  </si>
  <si>
    <t xml:space="preserve">43.606.54</t>
  </si>
  <si>
    <t xml:space="preserve">CLINIQUE LES OLIVIERS</t>
  </si>
  <si>
    <t xml:space="preserve">6,54100743,594821</t>
  </si>
  <si>
    <t xml:space="preserve">CLINIQUE CHIR DU GOLFE DE ST TROPEZ</t>
  </si>
  <si>
    <t xml:space="preserve">6,57194743,248607</t>
  </si>
  <si>
    <t xml:space="preserve">43.546.46</t>
  </si>
  <si>
    <t xml:space="preserve">POLYCLINIQUE NOTRE DAME</t>
  </si>
  <si>
    <t xml:space="preserve">6,45575643,534521</t>
  </si>
  <si>
    <t xml:space="preserve">CLINIQUE NOTRE DAME DE LA MERCI</t>
  </si>
  <si>
    <t xml:space="preserve">6,774538699943,4207553</t>
  </si>
  <si>
    <t xml:space="preserve">HOPITAL PRIVE TOULON HYERES SAINT JEAN</t>
  </si>
  <si>
    <t xml:space="preserve">43.135.88</t>
  </si>
  <si>
    <t xml:space="preserve">CLINIQUE SAINT MARTIN OLLIOULES</t>
  </si>
  <si>
    <t xml:space="preserve">5,88034243,131126</t>
  </si>
  <si>
    <t xml:space="preserve">5,952551599943,1231192</t>
  </si>
  <si>
    <t xml:space="preserve">43.135.92</t>
  </si>
  <si>
    <t xml:space="preserve">HOPITAL PRIVE TOULON HYERES SAINT ROCH</t>
  </si>
  <si>
    <t xml:space="preserve">5,92113543,129188</t>
  </si>
  <si>
    <t xml:space="preserve">43.046.14</t>
  </si>
  <si>
    <t xml:space="preserve">CHU/ HOPITAL RENEE SABRAN HYERES (HCL)</t>
  </si>
  <si>
    <t xml:space="preserve">6,138285799943,0376248</t>
  </si>
  <si>
    <t xml:space="preserve">43.125.93</t>
  </si>
  <si>
    <t xml:space="preserve">HIA SAINTE ANNE</t>
  </si>
  <si>
    <t xml:space="preserve">5,92800843,12423</t>
  </si>
  <si>
    <t xml:space="preserve">CHITS CH GEORGE SAND</t>
  </si>
  <si>
    <t xml:space="preserve">43.096.16</t>
  </si>
  <si>
    <t xml:space="preserve">CTRE MED ET READAP DES MTS TOULONNAIS</t>
  </si>
  <si>
    <t xml:space="preserve">6,156224143,0859888</t>
  </si>
  <si>
    <t xml:space="preserve">43.086.12</t>
  </si>
  <si>
    <t xml:space="preserve">INST REEDUC FONCT POMPONIANA OLBIA</t>
  </si>
  <si>
    <t xml:space="preserve">6,12237543,080462</t>
  </si>
  <si>
    <t xml:space="preserve">CENTRE SSR MGEN PIERRE CHEVALIER</t>
  </si>
  <si>
    <t xml:space="preserve">6,13885943,123063</t>
  </si>
  <si>
    <t xml:space="preserve">43.175.92</t>
  </si>
  <si>
    <t xml:space="preserve">CENTRE DE SOINS LES COLLINES DU REVEST</t>
  </si>
  <si>
    <t xml:space="preserve">5,920842343,1681107</t>
  </si>
  <si>
    <t xml:space="preserve">43.085.88</t>
  </si>
  <si>
    <t xml:space="preserve">INSTITUT MEDICALISE DE MAR VIVO</t>
  </si>
  <si>
    <t xml:space="preserve">5,88213343,078138</t>
  </si>
  <si>
    <t xml:space="preserve">43.536.48</t>
  </si>
  <si>
    <t xml:space="preserve">CTRE REED FONCT DU BESSILLON</t>
  </si>
  <si>
    <t xml:space="preserve">6,47486543,532292</t>
  </si>
  <si>
    <t xml:space="preserve">43.436.76</t>
  </si>
  <si>
    <t xml:space="preserve">CLINIQUE HELIADES SANTE</t>
  </si>
  <si>
    <t xml:space="preserve">6,75567143,4276</t>
  </si>
  <si>
    <t xml:space="preserve">43.135.78</t>
  </si>
  <si>
    <t xml:space="preserve">CENTRE MEDICAL INFANTILE LES OISEAUX</t>
  </si>
  <si>
    <t xml:space="preserve">5,78191543,128541</t>
  </si>
  <si>
    <t xml:space="preserve">CENTRE DE GERONTOLOGIE SAINT FRANCOIS</t>
  </si>
  <si>
    <t xml:space="preserve">43.096.11</t>
  </si>
  <si>
    <t xml:space="preserve">CTRE DIET SPE ST JEAN CARQUEIRANNE</t>
  </si>
  <si>
    <t xml:space="preserve">6,10780443,0857613</t>
  </si>
  <si>
    <t xml:space="preserve">43.165.83</t>
  </si>
  <si>
    <t xml:space="preserve">CLINIQUE SAINTE THERESE</t>
  </si>
  <si>
    <t xml:space="preserve">5,82541643,1607568</t>
  </si>
  <si>
    <t xml:space="preserve">43.466.73</t>
  </si>
  <si>
    <t xml:space="preserve">ETABLISSEMENT DE SANTE JEAN LACHENAUD</t>
  </si>
  <si>
    <t xml:space="preserve">6,729147643,4626652</t>
  </si>
  <si>
    <t xml:space="preserve">43.236.02</t>
  </si>
  <si>
    <t xml:space="preserve">CLINIQUE LES TROIS SOLLIES</t>
  </si>
  <si>
    <t xml:space="preserve">6,01601443,225463</t>
  </si>
  <si>
    <t xml:space="preserve">POLYCLINIQUE MUTUALISTE MALARTIC</t>
  </si>
  <si>
    <t xml:space="preserve">5,87576243,131518</t>
  </si>
  <si>
    <t xml:space="preserve">CH MOYEN SEJOUR LA SOURCE DE BRIGNOLES</t>
  </si>
  <si>
    <t xml:space="preserve">6,06726343,404631</t>
  </si>
  <si>
    <t xml:space="preserve">43.416.78</t>
  </si>
  <si>
    <t xml:space="preserve">CENTRE EUROPEEN REEDUCATION DU SPORTIF</t>
  </si>
  <si>
    <t xml:space="preserve">6,78333143,410671</t>
  </si>
  <si>
    <t xml:space="preserve">43.386.30</t>
  </si>
  <si>
    <t xml:space="preserve">CH DEPARTENTAL DU VAR AU LUC</t>
  </si>
  <si>
    <t xml:space="preserve">6,296360499943,3777009</t>
  </si>
  <si>
    <t xml:space="preserve">43.606.57</t>
  </si>
  <si>
    <t xml:space="preserve">HAD SANTE ET SOLIDARITE DU VAR</t>
  </si>
  <si>
    <t xml:space="preserve">6,564804999943,601738</t>
  </si>
  <si>
    <t xml:space="preserve">LE MONT D'AZUR SLD</t>
  </si>
  <si>
    <t xml:space="preserve">43.406.07</t>
  </si>
  <si>
    <t xml:space="preserve">AVODD UDM CH BRIGNOLES</t>
  </si>
  <si>
    <t xml:space="preserve">6,06476443,404071</t>
  </si>
  <si>
    <t xml:space="preserve">AVODD UMD SAINT MICHEL</t>
  </si>
  <si>
    <t xml:space="preserve">5,92716143,126816</t>
  </si>
  <si>
    <t xml:space="preserve">CH HYERES SITE RIONDET</t>
  </si>
  <si>
    <t xml:space="preserve">6,11997943,122001</t>
  </si>
  <si>
    <t xml:space="preserve">CH DRAGUIGNAN USLD</t>
  </si>
  <si>
    <t xml:space="preserve">6,4637843,545345</t>
  </si>
  <si>
    <t xml:space="preserve">43.536.45</t>
  </si>
  <si>
    <t xml:space="preserve">DIAVERUM DRAGUIGNAN CENTRE DE DIALYSE</t>
  </si>
  <si>
    <t xml:space="preserve">6,45235143,533104</t>
  </si>
  <si>
    <t xml:space="preserve">43.146.08</t>
  </si>
  <si>
    <t xml:space="preserve">KORIAN VAL DU FENOUILLET</t>
  </si>
  <si>
    <t xml:space="preserve">6,07676843,143823</t>
  </si>
  <si>
    <t xml:space="preserve">43.115.99</t>
  </si>
  <si>
    <t xml:space="preserve">ADIVA DIALYSE A DOMICILE LA GARDE</t>
  </si>
  <si>
    <t xml:space="preserve">5,98450343,107534</t>
  </si>
  <si>
    <t xml:space="preserve">44.094.98</t>
  </si>
  <si>
    <t xml:space="preserve">CSSR LE MYLORD</t>
  </si>
  <si>
    <t xml:space="preserve">4,97502444,092897</t>
  </si>
  <si>
    <t xml:space="preserve">43.954.84</t>
  </si>
  <si>
    <t xml:space="preserve">POLYCLINIQUE URBAIN V</t>
  </si>
  <si>
    <t xml:space="preserve">4,841787699943,9455112</t>
  </si>
  <si>
    <t xml:space="preserve">43.944.81</t>
  </si>
  <si>
    <t xml:space="preserve">CENTRE CHIRURGICAL MONTAGARD</t>
  </si>
  <si>
    <t xml:space="preserve">4,80703743,936316</t>
  </si>
  <si>
    <t xml:space="preserve">43.885.39</t>
  </si>
  <si>
    <t xml:space="preserve">CENTRE HOSPITALIER DU PAYS D'APT</t>
  </si>
  <si>
    <t xml:space="preserve">5,38485243,876024</t>
  </si>
  <si>
    <t xml:space="preserve">44.075.18</t>
  </si>
  <si>
    <t xml:space="preserve">INSTITUT SAINTE CATHERINE</t>
  </si>
  <si>
    <t xml:space="preserve">5,183814999944,067689</t>
  </si>
  <si>
    <t xml:space="preserve">44.055.03</t>
  </si>
  <si>
    <t xml:space="preserve">CENTRE HOSPITALIER DE CARPENTRAS</t>
  </si>
  <si>
    <t xml:space="preserve">5,0291744,045891</t>
  </si>
  <si>
    <t xml:space="preserve">43.855.05</t>
  </si>
  <si>
    <t xml:space="preserve">SYNERGIA LUBERON</t>
  </si>
  <si>
    <t xml:space="preserve">5,053883743,8455391</t>
  </si>
  <si>
    <t xml:space="preserve">43.845.04</t>
  </si>
  <si>
    <t xml:space="preserve">CHI DE CAVAILLON LAURIS</t>
  </si>
  <si>
    <t xml:space="preserve">5,03789543,840186</t>
  </si>
  <si>
    <t xml:space="preserve">43.915.20</t>
  </si>
  <si>
    <t xml:space="preserve">CENTRE HOSPITALIER DE GORDES</t>
  </si>
  <si>
    <t xml:space="preserve">5,2004843,913114</t>
  </si>
  <si>
    <t xml:space="preserve">44.065.14</t>
  </si>
  <si>
    <t xml:space="preserve">CENTRE HOSPITALIER ISLE SUR LA SORGUE</t>
  </si>
  <si>
    <t xml:space="preserve">5,143206844,0565054</t>
  </si>
  <si>
    <t xml:space="preserve">44.134.82</t>
  </si>
  <si>
    <t xml:space="preserve">ELSAN CLINIQUE D'ORANGE</t>
  </si>
  <si>
    <t xml:space="preserve">4,822033199944,1301026</t>
  </si>
  <si>
    <t xml:space="preserve">44.144.82</t>
  </si>
  <si>
    <t xml:space="preserve">CH LOUIS GIORGI D'ORANGE</t>
  </si>
  <si>
    <t xml:space="preserve">4,82291444,14439</t>
  </si>
  <si>
    <t xml:space="preserve">43.695.50</t>
  </si>
  <si>
    <t xml:space="preserve">CHI SITE DE PERTUIS</t>
  </si>
  <si>
    <t xml:space="preserve">5,50028143,693721</t>
  </si>
  <si>
    <t xml:space="preserve">44.015.11</t>
  </si>
  <si>
    <t xml:space="preserve">CLINIQUE SAINT DIDIER</t>
  </si>
  <si>
    <t xml:space="preserve">5,107705544,0090953</t>
  </si>
  <si>
    <t xml:space="preserve">44.095.42</t>
  </si>
  <si>
    <t xml:space="preserve">CENTRE HOSPITALIER DE SAULT</t>
  </si>
  <si>
    <t xml:space="preserve">5,41585544,090378</t>
  </si>
  <si>
    <t xml:space="preserve">44.245.07</t>
  </si>
  <si>
    <t xml:space="preserve">CH VAISON LA ROMAINE</t>
  </si>
  <si>
    <t xml:space="preserve">5,0744744,240299</t>
  </si>
  <si>
    <t xml:space="preserve">44.384.99</t>
  </si>
  <si>
    <t xml:space="preserve">CH JULES NIEL DE VALREAS</t>
  </si>
  <si>
    <t xml:space="preserve">4,9908844,382252</t>
  </si>
  <si>
    <t xml:space="preserve">43.934.88</t>
  </si>
  <si>
    <t xml:space="preserve">CHS DE MONTFAVET</t>
  </si>
  <si>
    <t xml:space="preserve">4,877890143,924887</t>
  </si>
  <si>
    <t xml:space="preserve">CHI CAVAILLON CTRE PNEUMO ROQUEFRAICHE</t>
  </si>
  <si>
    <t xml:space="preserve">43.924.81</t>
  </si>
  <si>
    <t xml:space="preserve">CH D'AVIGNON HENRI DUFFAUT</t>
  </si>
  <si>
    <t xml:space="preserve">4,80488343,920284</t>
  </si>
  <si>
    <t xml:space="preserve">CENTRE HOSPITALIER DU PAYS D'APT SLD</t>
  </si>
  <si>
    <t xml:space="preserve">5,3929843,87628</t>
  </si>
  <si>
    <t xml:space="preserve">43.924.80</t>
  </si>
  <si>
    <t xml:space="preserve">ATIR CENTRE D'HEMODIALYSE AVIGNON</t>
  </si>
  <si>
    <t xml:space="preserve">4,80285443,922522</t>
  </si>
  <si>
    <t xml:space="preserve">43.934.81</t>
  </si>
  <si>
    <t xml:space="preserve">HADAR</t>
  </si>
  <si>
    <t xml:space="preserve">4,804543,927705</t>
  </si>
  <si>
    <t xml:space="preserve">43.925.05</t>
  </si>
  <si>
    <t xml:space="preserve">ATIR AUTODIAL CLOS DE L'ETANG ISLE</t>
  </si>
  <si>
    <t xml:space="preserve">5,05431643,920953</t>
  </si>
  <si>
    <t xml:space="preserve">CLINIQUE RHONE DURANCE</t>
  </si>
  <si>
    <t xml:space="preserve">43.994.89</t>
  </si>
  <si>
    <t xml:space="preserve">CAPIO CLINIQUE FONTVERT AVIGNON NORD</t>
  </si>
  <si>
    <t xml:space="preserve">4,889624343,986145</t>
  </si>
  <si>
    <t xml:space="preserve">43.924.88</t>
  </si>
  <si>
    <t xml:space="preserve">KORIAN LES CYPRES</t>
  </si>
  <si>
    <t xml:space="preserve">4,88245243,9231059</t>
  </si>
  <si>
    <t xml:space="preserve">43.934.78</t>
  </si>
  <si>
    <t xml:space="preserve">CENTRE DE REEDUCATION DU LAVARIN</t>
  </si>
  <si>
    <t xml:space="preserve">4,784029899943,9280786</t>
  </si>
  <si>
    <t xml:space="preserve">44.095.41</t>
  </si>
  <si>
    <t xml:space="preserve">NEPHROCARE PERTUIS AUTODIALYSE</t>
  </si>
  <si>
    <t xml:space="preserve">5,40817444,091413</t>
  </si>
  <si>
    <t xml:space="preserve">SYNERGIA VENTOUX</t>
  </si>
  <si>
    <t xml:space="preserve">44.055.04</t>
  </si>
  <si>
    <t xml:space="preserve">CLINIQUE KORIAN MONT VENTOUX</t>
  </si>
  <si>
    <t xml:space="preserve">5,03960444,053231</t>
  </si>
  <si>
    <t xml:space="preserve">ATIR CENTRE D'HEMODIALYSE CARPENTRAS</t>
  </si>
  <si>
    <t xml:space="preserve">ATIR CENTRE D'HEMODIALYSE ORANGE</t>
  </si>
  <si>
    <t xml:space="preserve">43.875.38</t>
  </si>
  <si>
    <t xml:space="preserve">CH D'AVIGNON CHIRURGIE SITE APT</t>
  </si>
  <si>
    <t xml:space="preserve">5,374798699943,8720024</t>
  </si>
  <si>
    <t xml:space="preserve">ATIR UDM CAVAILLON SITE SYNERGIA LUB</t>
  </si>
  <si>
    <t xml:space="preserve">4,80204143,922706</t>
  </si>
  <si>
    <t xml:space="preserve">GCS UNITE SENOLOGIQUE DU VENTOUX</t>
  </si>
  <si>
    <t xml:space="preserve">5,029166099944,0461983</t>
  </si>
  <si>
    <t xml:space="preserve">46.66-1.42</t>
  </si>
  <si>
    <t xml:space="preserve">CLINIQUE SAINT CHARLES</t>
  </si>
  <si>
    <t xml:space="preserve">-1,41568246,658444</t>
  </si>
  <si>
    <t xml:space="preserve">46.47-0.83</t>
  </si>
  <si>
    <t xml:space="preserve">CLINIQUE SUD VENDEE</t>
  </si>
  <si>
    <t xml:space="preserve">-0,82721546,466068</t>
  </si>
  <si>
    <t xml:space="preserve">46.84-1.88</t>
  </si>
  <si>
    <t xml:space="preserve">CLINIQUE CHIRURGICALE PORTE OCEANE</t>
  </si>
  <si>
    <t xml:space="preserve">-1,88009346,8355658</t>
  </si>
  <si>
    <t xml:space="preserve">46.67-1.41</t>
  </si>
  <si>
    <t xml:space="preserve">CHD SITE LA ROCHE SUR YON</t>
  </si>
  <si>
    <t xml:space="preserve">-1,41328559946,6682356</t>
  </si>
  <si>
    <t xml:space="preserve">46.85-1.87</t>
  </si>
  <si>
    <t xml:space="preserve">CH LVO - SITE DE CHALLANS</t>
  </si>
  <si>
    <t xml:space="preserve">-1,87107946,846452</t>
  </si>
  <si>
    <t xml:space="preserve">46.47-0.82</t>
  </si>
  <si>
    <t xml:space="preserve">CH FONTENAY LE COMTE-SITE RABELAIS</t>
  </si>
  <si>
    <t xml:space="preserve">-0,81632746,468138</t>
  </si>
  <si>
    <t xml:space="preserve">46.72-2.35</t>
  </si>
  <si>
    <t xml:space="preserve">HOPITAL DUMONTE</t>
  </si>
  <si>
    <t xml:space="preserve">-2,3525846,722308</t>
  </si>
  <si>
    <t xml:space="preserve">46.45-1.17</t>
  </si>
  <si>
    <t xml:space="preserve">CHD-SITE DE LUCON</t>
  </si>
  <si>
    <t xml:space="preserve">-1,17059946,452115</t>
  </si>
  <si>
    <t xml:space="preserve">48.542.66</t>
  </si>
  <si>
    <t xml:space="preserve">CHD - SITE DE MONTAIGU</t>
  </si>
  <si>
    <t xml:space="preserve">2,659230248,5399718</t>
  </si>
  <si>
    <t xml:space="preserve">46.70-1.92</t>
  </si>
  <si>
    <t xml:space="preserve">HOPITAL DE ST-GILLES- CROIX- DE- VIE</t>
  </si>
  <si>
    <t xml:space="preserve">-1,92021946,694958</t>
  </si>
  <si>
    <t xml:space="preserve">46.52-1.75</t>
  </si>
  <si>
    <t xml:space="preserve">CENTRE HOSPITALIER COTE DE LUMIÈRE</t>
  </si>
  <si>
    <t xml:space="preserve">-1,75124645246,514696912</t>
  </si>
  <si>
    <t xml:space="preserve">46.66-1.43</t>
  </si>
  <si>
    <t xml:space="preserve">CENTRE HOSPITALIER G. MAZURELLE</t>
  </si>
  <si>
    <t xml:space="preserve">-1,43196946,657096</t>
  </si>
  <si>
    <t xml:space="preserve">46.69-1.94</t>
  </si>
  <si>
    <t xml:space="preserve">SSR VILLA NOTRE DAME</t>
  </si>
  <si>
    <t xml:space="preserve">-1,94151546,692395</t>
  </si>
  <si>
    <t xml:space="preserve">47.06-1.23</t>
  </si>
  <si>
    <t xml:space="preserve">SSR LA CHIMOTAIE</t>
  </si>
  <si>
    <t xml:space="preserve">-1,23028247,06162</t>
  </si>
  <si>
    <t xml:space="preserve">46.65-0.74</t>
  </si>
  <si>
    <t xml:space="preserve">CH DES COLLINES VENDEENNES</t>
  </si>
  <si>
    <t xml:space="preserve">-0,74108746,645859</t>
  </si>
  <si>
    <t xml:space="preserve">46.67-1.43</t>
  </si>
  <si>
    <t xml:space="preserve">SSR LES METIVES LA ROCHE SUR YON</t>
  </si>
  <si>
    <t xml:space="preserve">-1,42578346,671506</t>
  </si>
  <si>
    <t xml:space="preserve">46.77-1.23</t>
  </si>
  <si>
    <t xml:space="preserve">CLINIQUE ST CHARLES-SITE LES ESSARTS</t>
  </si>
  <si>
    <t xml:space="preserve">-1,23112246,77215</t>
  </si>
  <si>
    <t xml:space="preserve">46.79-2.03</t>
  </si>
  <si>
    <t xml:space="preserve">SSR LE CLOUSIS</t>
  </si>
  <si>
    <t xml:space="preserve">-2,03301946,792676</t>
  </si>
  <si>
    <t xml:space="preserve">USLD CH LVO AQUARELLE</t>
  </si>
  <si>
    <t xml:space="preserve">-1,86931946,846443</t>
  </si>
  <si>
    <t xml:space="preserve">46.49-1.77</t>
  </si>
  <si>
    <t xml:space="preserve">SSR LES METIVES LES SABLES D OLONNE</t>
  </si>
  <si>
    <t xml:space="preserve">-1,76899846,491451</t>
  </si>
  <si>
    <t xml:space="preserve">46.66-1.41</t>
  </si>
  <si>
    <t xml:space="preserve">HAD DE VENDEE</t>
  </si>
  <si>
    <t xml:space="preserve">-1,4114546,660918</t>
  </si>
  <si>
    <t xml:space="preserve">46.67-1.40</t>
  </si>
  <si>
    <t xml:space="preserve">DIALYSE ECHO LA ROCHE SUR YON</t>
  </si>
  <si>
    <t xml:space="preserve">-1,40166546,673144</t>
  </si>
  <si>
    <t xml:space="preserve">46.47-0.81</t>
  </si>
  <si>
    <t xml:space="preserve">CH FONTENAY SITE POLE SANTE SUD VENDEE</t>
  </si>
  <si>
    <t xml:space="preserve">-0,806546,465972</t>
  </si>
  <si>
    <t xml:space="preserve">46.35-1.44</t>
  </si>
  <si>
    <t xml:space="preserve">DIALYSE ECHO LA TRANCHE</t>
  </si>
  <si>
    <t xml:space="preserve">-1,44000446,346595</t>
  </si>
  <si>
    <t xml:space="preserve">DIALYSE ECHO CHALLANS</t>
  </si>
  <si>
    <t xml:space="preserve">-1,88155946,836064</t>
  </si>
  <si>
    <t xml:space="preserve">USLD LES MAISONNEES DE LUMIERE</t>
  </si>
  <si>
    <t xml:space="preserve">USLD CHS GEORGES MAZURELLE</t>
  </si>
  <si>
    <t xml:space="preserve">47.01-2.22</t>
  </si>
  <si>
    <t xml:space="preserve">SSR HOPITAL NOIRMOUTIER</t>
  </si>
  <si>
    <t xml:space="preserve">-2,22317947,007718</t>
  </si>
  <si>
    <t xml:space="preserve">DIALYSE ECHO ILE D'YEU</t>
  </si>
  <si>
    <t xml:space="preserve">-2,351817546,721856</t>
  </si>
  <si>
    <t xml:space="preserve">46.46-0.83</t>
  </si>
  <si>
    <t xml:space="preserve">DIALYSE ECHO FONTENAY LE COMTE</t>
  </si>
  <si>
    <t xml:space="preserve">-0,82587439946,4637501</t>
  </si>
  <si>
    <t xml:space="preserve">CENTRE DIALYSE ECHO OLONNES SUR MER</t>
  </si>
  <si>
    <t xml:space="preserve">-1,75240446,515365</t>
  </si>
  <si>
    <t xml:space="preserve">46.560.40</t>
  </si>
  <si>
    <t xml:space="preserve">CH HENRI LABORIT</t>
  </si>
  <si>
    <t xml:space="preserve">0,39492146,555237</t>
  </si>
  <si>
    <t xml:space="preserve">46.830.56</t>
  </si>
  <si>
    <t xml:space="preserve">CHU DE POITIERS - SITE CHATELLERAULT</t>
  </si>
  <si>
    <t xml:space="preserve">0,556513146,8332193</t>
  </si>
  <si>
    <t xml:space="preserve">47.010.08</t>
  </si>
  <si>
    <t xml:space="preserve">CHU DE POITIERS - SITE DE LOUDUN</t>
  </si>
  <si>
    <t xml:space="preserve">0,077763199947,0115499</t>
  </si>
  <si>
    <t xml:space="preserve">46.430.87</t>
  </si>
  <si>
    <t xml:space="preserve">CHU/ CHU DE POITIERS - SITE DE MONTMORILLON</t>
  </si>
  <si>
    <t xml:space="preserve">0,86582446,428622</t>
  </si>
  <si>
    <t xml:space="preserve">46.560.38</t>
  </si>
  <si>
    <t xml:space="preserve">CHU/ CHU LA MILETRIE</t>
  </si>
  <si>
    <t xml:space="preserve">0,37742346,560413</t>
  </si>
  <si>
    <t xml:space="preserve">AURA POITOU-CH - CHATELLERAULT</t>
  </si>
  <si>
    <t xml:space="preserve">0,55733846,829278</t>
  </si>
  <si>
    <t xml:space="preserve">46.560.37</t>
  </si>
  <si>
    <t xml:space="preserve">H.A.D. DE POITIERS</t>
  </si>
  <si>
    <t xml:space="preserve">0,36825746,563109</t>
  </si>
  <si>
    <t xml:space="preserve">46.490.46</t>
  </si>
  <si>
    <t xml:space="preserve">CENTRE DE READAPTATION DU MOULIN VERT</t>
  </si>
  <si>
    <t xml:space="preserve">0,46252346,490769</t>
  </si>
  <si>
    <t xml:space="preserve">POLYCLINIQUE DE POITIERS</t>
  </si>
  <si>
    <t xml:space="preserve">0,36661846,563702</t>
  </si>
  <si>
    <t xml:space="preserve">46.440.13</t>
  </si>
  <si>
    <t xml:space="preserve">CHU/ CHU DE POITIERS - SITE DE LUSIGNAN</t>
  </si>
  <si>
    <t xml:space="preserve">0,12645846,435504</t>
  </si>
  <si>
    <t xml:space="preserve">CRF VISION-AUDITION - ST BENOIT</t>
  </si>
  <si>
    <t xml:space="preserve">0,36613746,561309</t>
  </si>
  <si>
    <t xml:space="preserve">46.820.54</t>
  </si>
  <si>
    <t xml:space="preserve">CLINIQUE DE CHATELLERAULT</t>
  </si>
  <si>
    <t xml:space="preserve">0,53692446,819884</t>
  </si>
  <si>
    <t xml:space="preserve">46.780.81</t>
  </si>
  <si>
    <t xml:space="preserve">LA COLLINE ENSOLEILLEE (CURE ET CONV.)</t>
  </si>
  <si>
    <t xml:space="preserve">0,80536346,776741</t>
  </si>
  <si>
    <t xml:space="preserve">46.570.34</t>
  </si>
  <si>
    <t xml:space="preserve">CLINIQUE DU FIEF DE GRIMOIRE</t>
  </si>
  <si>
    <t xml:space="preserve">0,34005846,570271</t>
  </si>
  <si>
    <t xml:space="preserve">AURA POITOU-CHARENTES - ST BENOIT</t>
  </si>
  <si>
    <t xml:space="preserve">0,365055546,561275</t>
  </si>
  <si>
    <t xml:space="preserve">CLINIQUE ST CHARLES - MAIS. DE CONVAL.</t>
  </si>
  <si>
    <t xml:space="preserve">46.150.30</t>
  </si>
  <si>
    <t xml:space="preserve">MRC KORIAN OREGON - CIVRAY</t>
  </si>
  <si>
    <t xml:space="preserve">0,30410146,149718</t>
  </si>
  <si>
    <t xml:space="preserve">46.220.49</t>
  </si>
  <si>
    <t xml:space="preserve">ETS CONVALESC. P ALCOOLIQUES - PAYROUX</t>
  </si>
  <si>
    <t xml:space="preserve">0,48498846,215268</t>
  </si>
  <si>
    <t xml:space="preserve">45.811.24</t>
  </si>
  <si>
    <t xml:space="preserve">CHU/ C H U DUPUYTREN LIMOGES</t>
  </si>
  <si>
    <t xml:space="preserve">1,23857145,810879</t>
  </si>
  <si>
    <t xml:space="preserve">45.811.23</t>
  </si>
  <si>
    <t xml:space="preserve">UNITE DE DIALYSE LIMOGES BUISSON</t>
  </si>
  <si>
    <t xml:space="preserve">1,2339845,810251</t>
  </si>
  <si>
    <t xml:space="preserve">45.890.90</t>
  </si>
  <si>
    <t xml:space="preserve">CENTRE HOSPITALIER SAINT JUNIEN</t>
  </si>
  <si>
    <t xml:space="preserve">0,89754445,888924</t>
  </si>
  <si>
    <t xml:space="preserve">45.851.13</t>
  </si>
  <si>
    <t xml:space="preserve">CENTRE LA CHENAIE</t>
  </si>
  <si>
    <t xml:space="preserve">1,13127745,848814</t>
  </si>
  <si>
    <t xml:space="preserve">46.001.47</t>
  </si>
  <si>
    <t xml:space="preserve">CLINIQUE KORIAN SAINT MAURICE</t>
  </si>
  <si>
    <t xml:space="preserve">1,47001446,000393</t>
  </si>
  <si>
    <t xml:space="preserve">45.511.20</t>
  </si>
  <si>
    <t xml:space="preserve">CTRE HOSPITALIER J BOUTARD ST YRIEIX</t>
  </si>
  <si>
    <t xml:space="preserve">1,20357945,51435</t>
  </si>
  <si>
    <t xml:space="preserve">45.811.28</t>
  </si>
  <si>
    <t xml:space="preserve">CLINIQUE FRANCOIS CHENIEUX</t>
  </si>
  <si>
    <t xml:space="preserve">1,281378799945,8129272</t>
  </si>
  <si>
    <t xml:space="preserve">46.221.17</t>
  </si>
  <si>
    <t xml:space="preserve">HOPITAL INTERCOMMUNAL DU HAUT LIMOUSIN</t>
  </si>
  <si>
    <t xml:space="preserve">1,17399946,220569</t>
  </si>
  <si>
    <t xml:space="preserve">45.821.23</t>
  </si>
  <si>
    <t xml:space="preserve">CLINIQUE EMAILLEURS-COLOMBIER LIMOGES</t>
  </si>
  <si>
    <t xml:space="preserve">1,225625745,8149044</t>
  </si>
  <si>
    <t xml:space="preserve">46.121.06</t>
  </si>
  <si>
    <t xml:space="preserve">1,06087646,124064</t>
  </si>
  <si>
    <t xml:space="preserve">45.841.49</t>
  </si>
  <si>
    <t xml:space="preserve">HOPITAL DR RENE BARRIERE ST LEONARD</t>
  </si>
  <si>
    <t xml:space="preserve">1,48963145,835641</t>
  </si>
  <si>
    <t xml:space="preserve">46.221.08</t>
  </si>
  <si>
    <t xml:space="preserve">1,07666846,217643</t>
  </si>
  <si>
    <t xml:space="preserve">45.900.91</t>
  </si>
  <si>
    <t xml:space="preserve">CTRE HOSPITAL MOYEN SEJOUR ST JUNIEN</t>
  </si>
  <si>
    <t xml:space="preserve">0,91179545,894954</t>
  </si>
  <si>
    <t xml:space="preserve">CHU/ HOPITAL JEAN REBEYROL LIMOGES</t>
  </si>
  <si>
    <t xml:space="preserve">45.831.22</t>
  </si>
  <si>
    <t xml:space="preserve">H A D SANTE SERVICE LIMOUSIN LIMOGES</t>
  </si>
  <si>
    <t xml:space="preserve">1,2199345,829173</t>
  </si>
  <si>
    <t xml:space="preserve">UNITE SOINS LONGUE DUREE ST JUNIEN</t>
  </si>
  <si>
    <t xml:space="preserve">45.821.24</t>
  </si>
  <si>
    <t xml:space="preserve">CENTRE HOSPITALIER ESQUIROL</t>
  </si>
  <si>
    <t xml:space="preserve">1,24081145,815463</t>
  </si>
  <si>
    <t xml:space="preserve">45.821.25</t>
  </si>
  <si>
    <t xml:space="preserve">HOPITAL DE JOUR BAUDIN</t>
  </si>
  <si>
    <t xml:space="preserve">1,24700345,818399</t>
  </si>
  <si>
    <t xml:space="preserve">45.831.28</t>
  </si>
  <si>
    <t xml:space="preserve">CHU/ USLD CHASTAINGT LIMOGES</t>
  </si>
  <si>
    <t xml:space="preserve">1,28418645,829064</t>
  </si>
  <si>
    <t xml:space="preserve">UNITE DE DIALYSE LIMOGES SCHOELCHER</t>
  </si>
  <si>
    <t xml:space="preserve">1,22497745,814663</t>
  </si>
  <si>
    <t xml:space="preserve">CHU/ HOPITAL DE LA MERE ET DE L'ENFANT</t>
  </si>
  <si>
    <t xml:space="preserve">1,24089245,813244</t>
  </si>
  <si>
    <t xml:space="preserve">45.521.19</t>
  </si>
  <si>
    <t xml:space="preserve">CTRE PRISE EN CHARGE OBESITE</t>
  </si>
  <si>
    <t xml:space="preserve">1,188363999945,520675999</t>
  </si>
  <si>
    <t xml:space="preserve">48.186.45</t>
  </si>
  <si>
    <t xml:space="preserve">CHI E.DURKHEIM - PLATEAU DE LA JUSTICE</t>
  </si>
  <si>
    <t xml:space="preserve">6,45392248,179134</t>
  </si>
  <si>
    <t xml:space="preserve">48.076.88</t>
  </si>
  <si>
    <t xml:space="preserve">CH DE GERARDMER CLAUDIUS REGAUD</t>
  </si>
  <si>
    <t xml:space="preserve">6,87712948,072748</t>
  </si>
  <si>
    <t xml:space="preserve">48.296.96</t>
  </si>
  <si>
    <t xml:space="preserve">CENTRE HOSPITALIER DE SAINT-DIE</t>
  </si>
  <si>
    <t xml:space="preserve">6,96256648,289531</t>
  </si>
  <si>
    <t xml:space="preserve">48.375.71</t>
  </si>
  <si>
    <t xml:space="preserve">CHI L'OUEST VOSGIEN SITE NEUFCHATEAU</t>
  </si>
  <si>
    <t xml:space="preserve">5,7071248,369936</t>
  </si>
  <si>
    <t xml:space="preserve">48.016.59</t>
  </si>
  <si>
    <t xml:space="preserve">CENTRE HOSPITALIER DE REMIREMONT</t>
  </si>
  <si>
    <t xml:space="preserve">6,59248448,014232</t>
  </si>
  <si>
    <t xml:space="preserve">48.215.95</t>
  </si>
  <si>
    <t xml:space="preserve">CHI DE L'OUEST VOSGIEN SITE DE VITTEL</t>
  </si>
  <si>
    <t xml:space="preserve">5,94838248,206096</t>
  </si>
  <si>
    <t xml:space="preserve">48.306.13</t>
  </si>
  <si>
    <t xml:space="preserve">CENTRE HOSPITALIER DE RAVENEL</t>
  </si>
  <si>
    <t xml:space="preserve">6,13023848,298726</t>
  </si>
  <si>
    <t xml:space="preserve">48.216.72</t>
  </si>
  <si>
    <t xml:space="preserve">HOPITAL DE L'AVISON - BRUYERES</t>
  </si>
  <si>
    <t xml:space="preserve">6,72405748,206917</t>
  </si>
  <si>
    <t xml:space="preserve">48.326.39</t>
  </si>
  <si>
    <t xml:space="preserve">HOPITAL LOCAL DE CHATEL-SUR-MOSELLE</t>
  </si>
  <si>
    <t xml:space="preserve">6,39086148,315457</t>
  </si>
  <si>
    <t xml:space="preserve">48.316.13</t>
  </si>
  <si>
    <t xml:space="preserve">HOPITAL LOCAL VAL DU MADON MIRECOURT</t>
  </si>
  <si>
    <t xml:space="preserve">6,13391548,305777</t>
  </si>
  <si>
    <t xml:space="preserve">48.406.85</t>
  </si>
  <si>
    <t xml:space="preserve">CHI DES 5 VALLEES SITE DE RAON L ETAPE</t>
  </si>
  <si>
    <t xml:space="preserve">6,847008548,4025733</t>
  </si>
  <si>
    <t xml:space="preserve">48.197.01</t>
  </si>
  <si>
    <t xml:space="preserve">HOPITAL LOCAL DE FRAIZE</t>
  </si>
  <si>
    <t xml:space="preserve">7,008022799948,1845445</t>
  </si>
  <si>
    <t xml:space="preserve">48.075.78</t>
  </si>
  <si>
    <t xml:space="preserve">HOPITAL LOCAL DE LAMARCHE</t>
  </si>
  <si>
    <t xml:space="preserve">5,780448848,068886</t>
  </si>
  <si>
    <t xml:space="preserve">47.886.77</t>
  </si>
  <si>
    <t xml:space="preserve">HOPITAL LE THILLOT</t>
  </si>
  <si>
    <t xml:space="preserve">6,768921847,8768783</t>
  </si>
  <si>
    <t xml:space="preserve">48.406.98</t>
  </si>
  <si>
    <t xml:space="preserve">CHI DES 5 VALLEES SITE DE SENIONES</t>
  </si>
  <si>
    <t xml:space="preserve">6,98152548,395088</t>
  </si>
  <si>
    <t xml:space="preserve">48.196.43</t>
  </si>
  <si>
    <t xml:space="preserve">CHI E. DURKHEIM - SITE DE GOLBEY</t>
  </si>
  <si>
    <t xml:space="preserve">6,43193348,193921</t>
  </si>
  <si>
    <t xml:space="preserve">CENTRE D'AUTODIALYSE GERARDMER (ALTIR)</t>
  </si>
  <si>
    <t xml:space="preserve">6,8794948,07378</t>
  </si>
  <si>
    <t xml:space="preserve">CENTRE D'AUTODIALYSE DE VITTEL (ALTIR)</t>
  </si>
  <si>
    <t xml:space="preserve">5,94609148,205799</t>
  </si>
  <si>
    <t xml:space="preserve">48.176.45</t>
  </si>
  <si>
    <t xml:space="preserve">HAD KORIAN PAYS DES IMAGES</t>
  </si>
  <si>
    <t xml:space="preserve">6,45150948,169184</t>
  </si>
  <si>
    <t xml:space="preserve">CHI E.DURKHEIM-MAISON DE SANTE ST JEAN</t>
  </si>
  <si>
    <t xml:space="preserve">6,45171148,173587</t>
  </si>
  <si>
    <t xml:space="preserve">HAD KORIAN PAYS DE LA PLAINE</t>
  </si>
  <si>
    <t xml:space="preserve">48.206.45</t>
  </si>
  <si>
    <t xml:space="preserve">CENTRE UDM ET AUTODIALYSE EPINAL</t>
  </si>
  <si>
    <t xml:space="preserve">6,454495148,2022048</t>
  </si>
  <si>
    <t xml:space="preserve">MAISON D'ENFANTS LA COMBE - SENONES</t>
  </si>
  <si>
    <t xml:space="preserve">6,97636248,402399</t>
  </si>
  <si>
    <t xml:space="preserve">MAISON DE REPOS ET CONVAL. LA LOUVIERE</t>
  </si>
  <si>
    <t xml:space="preserve">6,98362948,397573</t>
  </si>
  <si>
    <t xml:space="preserve">UNITE DE DIALYSE MEDIC EPINAL (ALTIR)</t>
  </si>
  <si>
    <t xml:space="preserve">CENTRE D'AUTODIALYSE DE ST DIE (ALTIR)</t>
  </si>
  <si>
    <t xml:space="preserve">USLD DU CENTRE HOSPITALIER REMIREMONT</t>
  </si>
  <si>
    <t xml:space="preserve">48.286.95</t>
  </si>
  <si>
    <t xml:space="preserve">USLD DU CENTRE HOSPITALIER DE ST-DIE</t>
  </si>
  <si>
    <t xml:space="preserve">6,95280248,27708</t>
  </si>
  <si>
    <t xml:space="preserve">48.206.46</t>
  </si>
  <si>
    <t xml:space="preserve">POLYCLINIQUE LA LIGNE BLEUE</t>
  </si>
  <si>
    <t xml:space="preserve">6,463414848,2004971</t>
  </si>
  <si>
    <t xml:space="preserve">48.213.29</t>
  </si>
  <si>
    <t xml:space="preserve">CLINIQUE PAUL PICQUET SENS</t>
  </si>
  <si>
    <t xml:space="preserve">3,294243748,2053903</t>
  </si>
  <si>
    <t xml:space="preserve">47.963.51</t>
  </si>
  <si>
    <t xml:space="preserve">UNITE DE SOINS AUGUSTA PRIAULT CRF</t>
  </si>
  <si>
    <t xml:space="preserve">3,510722499947,963955299</t>
  </si>
  <si>
    <t xml:space="preserve">48.223.27</t>
  </si>
  <si>
    <t xml:space="preserve">CLINIQUE KORIAN SAINTE COLOMBE</t>
  </si>
  <si>
    <t xml:space="preserve">3,27097148,215735</t>
  </si>
  <si>
    <t xml:space="preserve">47.963.53</t>
  </si>
  <si>
    <t xml:space="preserve">AIHP CENTRE ARMANCON</t>
  </si>
  <si>
    <t xml:space="preserve">3,530666547,9594475</t>
  </si>
  <si>
    <t xml:space="preserve">47.853.58</t>
  </si>
  <si>
    <t xml:space="preserve">ETAB SOINS DE SUITE LE PETIT PIEN</t>
  </si>
  <si>
    <t xml:space="preserve">3,579427547,8483265</t>
  </si>
  <si>
    <t xml:space="preserve">47.843.57</t>
  </si>
  <si>
    <t xml:space="preserve">MAISON REPOS ET CONV. BOISSEAUX</t>
  </si>
  <si>
    <t xml:space="preserve">3,57372247,844156</t>
  </si>
  <si>
    <t xml:space="preserve">47.883.53</t>
  </si>
  <si>
    <t xml:space="preserve">CLINIQUE DE REGENNES</t>
  </si>
  <si>
    <t xml:space="preserve">3,52808147,877127</t>
  </si>
  <si>
    <t xml:space="preserve">48.323.13</t>
  </si>
  <si>
    <t xml:space="preserve">CLINIQUE KER YONNEC</t>
  </si>
  <si>
    <t xml:space="preserve">3,12757948,319472</t>
  </si>
  <si>
    <t xml:space="preserve">47.813.57</t>
  </si>
  <si>
    <t xml:space="preserve">POLYCLINIQUE STE MARGUERITE AUXERRE</t>
  </si>
  <si>
    <t xml:space="preserve">3,56530847,812544</t>
  </si>
  <si>
    <t xml:space="preserve">48.203.29</t>
  </si>
  <si>
    <t xml:space="preserve">UNITE DE DIALYSE DE SENS</t>
  </si>
  <si>
    <t xml:space="preserve">3,29234448,202052</t>
  </si>
  <si>
    <t xml:space="preserve">47.813.56</t>
  </si>
  <si>
    <t xml:space="preserve">UNITE DE DIALYSE D'AUXERRE</t>
  </si>
  <si>
    <t xml:space="preserve">3,5567347,805876</t>
  </si>
  <si>
    <t xml:space="preserve">47.803.56</t>
  </si>
  <si>
    <t xml:space="preserve">HAD SUD YONNE ET BOURGOGNE NIVERNAISE</t>
  </si>
  <si>
    <t xml:space="preserve">3,556315647,804369</t>
  </si>
  <si>
    <t xml:space="preserve">47.983.40</t>
  </si>
  <si>
    <t xml:space="preserve">USLD DU CH JOIGNY</t>
  </si>
  <si>
    <t xml:space="preserve">3,39768847,979033</t>
  </si>
  <si>
    <t xml:space="preserve">47.136.02</t>
  </si>
  <si>
    <t xml:space="preserve">ANTENNE DIALYSE D'AUXERRE</t>
  </si>
  <si>
    <t xml:space="preserve">6,022301599947,1343207</t>
  </si>
  <si>
    <t xml:space="preserve">48.203.30</t>
  </si>
  <si>
    <t xml:space="preserve">MOYEN SEJOUR CH SENS</t>
  </si>
  <si>
    <t xml:space="preserve">3,30102848,194666</t>
  </si>
  <si>
    <t xml:space="preserve">47.873.61</t>
  </si>
  <si>
    <t xml:space="preserve">ANTENNE DIALYSE DE SENS</t>
  </si>
  <si>
    <t xml:space="preserve">3,607982347,8652728</t>
  </si>
  <si>
    <t xml:space="preserve">48.083.30</t>
  </si>
  <si>
    <t xml:space="preserve">HL R BONNION VILLENEUVE-SUR-YONNE</t>
  </si>
  <si>
    <t xml:space="preserve">3,29486748,084337</t>
  </si>
  <si>
    <t xml:space="preserve">CTRE HOSPITALIER SPECIALISE AUXERRE</t>
  </si>
  <si>
    <t xml:space="preserve">3,56905647,805844</t>
  </si>
  <si>
    <t xml:space="preserve">47.803.55</t>
  </si>
  <si>
    <t xml:space="preserve">CH AUXERRE</t>
  </si>
  <si>
    <t xml:space="preserve">3,55313747,80301</t>
  </si>
  <si>
    <t xml:space="preserve">47.493.91</t>
  </si>
  <si>
    <t xml:space="preserve">CH AVALLON</t>
  </si>
  <si>
    <t xml:space="preserve">3,90524447,489898</t>
  </si>
  <si>
    <t xml:space="preserve">CH JOIGNY</t>
  </si>
  <si>
    <t xml:space="preserve">48.193.30</t>
  </si>
  <si>
    <t xml:space="preserve">CH SENS</t>
  </si>
  <si>
    <t xml:space="preserve">3,29943548,192223</t>
  </si>
  <si>
    <t xml:space="preserve">47.863.97</t>
  </si>
  <si>
    <t xml:space="preserve">CENTRE HOSPITALIER DU TONNERROIS</t>
  </si>
  <si>
    <t xml:space="preserve">3,973526999947,856724</t>
  </si>
  <si>
    <t xml:space="preserve">47.656.87</t>
  </si>
  <si>
    <t xml:space="preserve">HOPITAL PRIVE DE LA MIOTTE</t>
  </si>
  <si>
    <t xml:space="preserve">6,865595699947,6447028</t>
  </si>
  <si>
    <t xml:space="preserve">47.626.85</t>
  </si>
  <si>
    <t xml:space="preserve">CHSLD LE CHENOIS</t>
  </si>
  <si>
    <t xml:space="preserve">6,84591247,619719</t>
  </si>
  <si>
    <t xml:space="preserve">47.646.85</t>
  </si>
  <si>
    <t xml:space="preserve">UNITE DE DIALYSE DE BELFORT</t>
  </si>
  <si>
    <t xml:space="preserve">6,85076347,640717</t>
  </si>
  <si>
    <t xml:space="preserve">47.626.84</t>
  </si>
  <si>
    <t xml:space="preserve">CHS ST REMY ET NFC CENTRE PIERRE ENGEL</t>
  </si>
  <si>
    <t xml:space="preserve">6,84166147,617932</t>
  </si>
  <si>
    <t xml:space="preserve">47.586.87</t>
  </si>
  <si>
    <t xml:space="preserve">HNFC SITE TREVENANS</t>
  </si>
  <si>
    <t xml:space="preserve">6,872173447,5801945</t>
  </si>
  <si>
    <t xml:space="preserve">SSR SITE PIERRE ENGEL HNFC BAVILLIERS</t>
  </si>
  <si>
    <t xml:space="preserve">6,84012847,616132</t>
  </si>
  <si>
    <t xml:space="preserve">48.582.24</t>
  </si>
  <si>
    <t xml:space="preserve">CH D ARPAJON</t>
  </si>
  <si>
    <t xml:space="preserve">2,24347248,583576</t>
  </si>
  <si>
    <t xml:space="preserve">48.532.00</t>
  </si>
  <si>
    <t xml:space="preserve">CH DOURDAN ETAMPES SITE DOURDAN</t>
  </si>
  <si>
    <t xml:space="preserve">2,00143548,533634</t>
  </si>
  <si>
    <t xml:space="preserve">48.692.29</t>
  </si>
  <si>
    <t xml:space="preserve">CH DES DEUX VALLEES SITE LONGJUMEAU</t>
  </si>
  <si>
    <t xml:space="preserve">2,29119648,692569</t>
  </si>
  <si>
    <t xml:space="preserve">48.702.19</t>
  </si>
  <si>
    <t xml:space="preserve">CH D ORSAY</t>
  </si>
  <si>
    <t xml:space="preserve">2,1872548,698847</t>
  </si>
  <si>
    <t xml:space="preserve">48.442.16</t>
  </si>
  <si>
    <t xml:space="preserve">CHS BARTHELEMY DURAND</t>
  </si>
  <si>
    <t xml:space="preserve">2,16171648,438594</t>
  </si>
  <si>
    <t xml:space="preserve">48.422.15</t>
  </si>
  <si>
    <t xml:space="preserve">CH DOURDAN ETAMPES SITE ETAMPES</t>
  </si>
  <si>
    <t xml:space="preserve">2,15093248,42004</t>
  </si>
  <si>
    <t xml:space="preserve">48.702.38</t>
  </si>
  <si>
    <t xml:space="preserve">CENTRE D HEMODIALYSE D ATHIS MONS</t>
  </si>
  <si>
    <t xml:space="preserve">2,376090999948,700143999</t>
  </si>
  <si>
    <t xml:space="preserve">48.672.42</t>
  </si>
  <si>
    <t xml:space="preserve">UNITE D AUTODIALYSE GEORGES LAURE</t>
  </si>
  <si>
    <t xml:space="preserve">2,4164748,667662</t>
  </si>
  <si>
    <t xml:space="preserve">CENTRE D HEMODIALYSE D ETAMPES</t>
  </si>
  <si>
    <t xml:space="preserve">48.642.43</t>
  </si>
  <si>
    <t xml:space="preserve">CTRE REEDUCATION FONCTIONNELLE EVRY</t>
  </si>
  <si>
    <t xml:space="preserve">2,42500448,638366</t>
  </si>
  <si>
    <t xml:space="preserve">48.672.37</t>
  </si>
  <si>
    <t xml:space="preserve">CLINIQUE LE MOULIN DE VIRY</t>
  </si>
  <si>
    <t xml:space="preserve">2,37333648,668257</t>
  </si>
  <si>
    <t xml:space="preserve">48.692.37</t>
  </si>
  <si>
    <t xml:space="preserve">CH DES DEUX VALLEES SITE JUVISY</t>
  </si>
  <si>
    <t xml:space="preserve">2,374132448,6910817</t>
  </si>
  <si>
    <t xml:space="preserve">48.562.16</t>
  </si>
  <si>
    <t xml:space="preserve">CH SUD FRANCILIEN SITE JEAN JAURES</t>
  </si>
  <si>
    <t xml:space="preserve">2,161580299948,5560351</t>
  </si>
  <si>
    <t xml:space="preserve">48.522.43</t>
  </si>
  <si>
    <t xml:space="preserve">CHU/ HU HENRI MONDOR SITE CLEMENCEAU APHP (APHP)</t>
  </si>
  <si>
    <t xml:space="preserve">2,43135548,521582</t>
  </si>
  <si>
    <t xml:space="preserve">48.672.43</t>
  </si>
  <si>
    <t xml:space="preserve">CHU/ HU HENRI MONDOR SITE JOFFRE APHP (APHP)</t>
  </si>
  <si>
    <t xml:space="preserve">2,4296648,666207</t>
  </si>
  <si>
    <t xml:space="preserve">48.672.41</t>
  </si>
  <si>
    <t xml:space="preserve">CHU/ HU HENRI MONDOR SITE DUPUYTREN APHP (APHP)</t>
  </si>
  <si>
    <t xml:space="preserve">2,41227448,674288</t>
  </si>
  <si>
    <t xml:space="preserve">48.702.17</t>
  </si>
  <si>
    <t xml:space="preserve">CH D ORSAY DOMAINE DU GRAND MESNIL</t>
  </si>
  <si>
    <t xml:space="preserve">2,17178448,696434</t>
  </si>
  <si>
    <t xml:space="preserve">48.642.46</t>
  </si>
  <si>
    <t xml:space="preserve">HOPITAL PSYCHIATRIQUE L'EAU VIVE</t>
  </si>
  <si>
    <t xml:space="preserve">2,4552148,642338</t>
  </si>
  <si>
    <t xml:space="preserve">48.632.36</t>
  </si>
  <si>
    <t xml:space="preserve">CH FREDERIC HENRI MANHES</t>
  </si>
  <si>
    <t xml:space="preserve">2,36109548,629799</t>
  </si>
  <si>
    <t xml:space="preserve">48.622.15</t>
  </si>
  <si>
    <t xml:space="preserve">CENTRE HOSPITALIER DE BLIGNY</t>
  </si>
  <si>
    <t xml:space="preserve">2,148637175548,622402941</t>
  </si>
  <si>
    <t xml:space="preserve">48.702.30</t>
  </si>
  <si>
    <t xml:space="preserve">HOP PRIVE GERIAT LES MAGNOLIAS</t>
  </si>
  <si>
    <t xml:space="preserve">2,29543748,69687</t>
  </si>
  <si>
    <t xml:space="preserve">48.682.56</t>
  </si>
  <si>
    <t xml:space="preserve">CLINIQUE FSEF VRENNES JARCY</t>
  </si>
  <si>
    <t xml:space="preserve">2,55814348,677265</t>
  </si>
  <si>
    <t xml:space="preserve">48.662.42</t>
  </si>
  <si>
    <t xml:space="preserve">GH LES CHEMINOTS SOINS DE SUITE</t>
  </si>
  <si>
    <t xml:space="preserve">2,421262264248,664146668</t>
  </si>
  <si>
    <t xml:space="preserve">48.592.25</t>
  </si>
  <si>
    <t xml:space="preserve">HOP DE PARIS ESSONNE LES CHARMILLES</t>
  </si>
  <si>
    <t xml:space="preserve">2,2491148,593077</t>
  </si>
  <si>
    <t xml:space="preserve">48.702.51</t>
  </si>
  <si>
    <t xml:space="preserve">CLINIQUE MEDICALE JARDINS DE BRUNOY</t>
  </si>
  <si>
    <t xml:space="preserve">2,51066948,702108</t>
  </si>
  <si>
    <t xml:space="preserve">48.702.52</t>
  </si>
  <si>
    <t xml:space="preserve">CLINIQUE GERIATRIQUE LES VALLEES</t>
  </si>
  <si>
    <t xml:space="preserve">2,51865648,703192</t>
  </si>
  <si>
    <t xml:space="preserve">48.632.45</t>
  </si>
  <si>
    <t xml:space="preserve">CMCO D EVRY</t>
  </si>
  <si>
    <t xml:space="preserve">2,44965648,630971</t>
  </si>
  <si>
    <t xml:space="preserve">CTRE DE REEDUC KORIAN L OBSERVATOIRE</t>
  </si>
  <si>
    <t xml:space="preserve">2,37052248,692268</t>
  </si>
  <si>
    <t xml:space="preserve">48.692.30</t>
  </si>
  <si>
    <t xml:space="preserve">CLINIQUE DE L YVETTE</t>
  </si>
  <si>
    <t xml:space="preserve">2,303058748,6897202</t>
  </si>
  <si>
    <t xml:space="preserve">48.732.29</t>
  </si>
  <si>
    <t xml:space="preserve">HOPITAL PRIVE JACQUES CARTIER</t>
  </si>
  <si>
    <t xml:space="preserve">2,29152148,73135</t>
  </si>
  <si>
    <t xml:space="preserve">48.362.13</t>
  </si>
  <si>
    <t xml:space="preserve">CLINIQUE KORIAN LA MARETTE</t>
  </si>
  <si>
    <t xml:space="preserve">2,126972648,3563944</t>
  </si>
  <si>
    <t xml:space="preserve">48.662.30</t>
  </si>
  <si>
    <t xml:space="preserve">CLINIQUE MEDICALE DE VILLIERS SUR ORGE</t>
  </si>
  <si>
    <t xml:space="preserve">2,299465899948,660053</t>
  </si>
  <si>
    <t xml:space="preserve">48.712.50</t>
  </si>
  <si>
    <t xml:space="preserve">HOPITAL PRIVE DU VAL D YERRES</t>
  </si>
  <si>
    <t xml:space="preserve">2,49614148,712458</t>
  </si>
  <si>
    <t xml:space="preserve">48.662.41</t>
  </si>
  <si>
    <t xml:space="preserve">2,40544748,656932</t>
  </si>
  <si>
    <t xml:space="preserve">48.722.41</t>
  </si>
  <si>
    <t xml:space="preserve">HOPITAL PRIVE D ATHIS MONS</t>
  </si>
  <si>
    <t xml:space="preserve">2,410096999948,71871</t>
  </si>
  <si>
    <t xml:space="preserve">48.722.45</t>
  </si>
  <si>
    <t xml:space="preserve">CLINIQUE CHATEAU DU BEL AIR</t>
  </si>
  <si>
    <t xml:space="preserve">2,45285648,72354</t>
  </si>
  <si>
    <t xml:space="preserve">48.662.28</t>
  </si>
  <si>
    <t xml:space="preserve">CLINIQUE DU CHATEAU DE VILLEBOUZIN</t>
  </si>
  <si>
    <t xml:space="preserve">2,28272948,659279</t>
  </si>
  <si>
    <t xml:space="preserve">CLINIQUE DU VAL DE BIEVRE L ABBAYE</t>
  </si>
  <si>
    <t xml:space="preserve">2,373778499948,6677358</t>
  </si>
  <si>
    <t xml:space="preserve">48.722.46</t>
  </si>
  <si>
    <t xml:space="preserve">CLINIQUE DE L ISLE LE MOULIN</t>
  </si>
  <si>
    <t xml:space="preserve">2,460047038548,7146291</t>
  </si>
  <si>
    <t xml:space="preserve">GH LES CHEMINOTS CENTRE MOYEN SEJOUR</t>
  </si>
  <si>
    <t xml:space="preserve">2,40737448,657015</t>
  </si>
  <si>
    <t xml:space="preserve">MAISON DE CURE DE L YVETTE</t>
  </si>
  <si>
    <t xml:space="preserve">2,18864548,699919</t>
  </si>
  <si>
    <t xml:space="preserve">48.682.54</t>
  </si>
  <si>
    <t xml:space="preserve">HOPITAL PRIVE CLAUDE GALIEN</t>
  </si>
  <si>
    <t xml:space="preserve">2,53879548,681564</t>
  </si>
  <si>
    <t xml:space="preserve">CLINIQUE DE L ESSONNE</t>
  </si>
  <si>
    <t xml:space="preserve">2,42598248,637682</t>
  </si>
  <si>
    <t xml:space="preserve">48.732.18</t>
  </si>
  <si>
    <t xml:space="preserve">ETABLISSEMENT DE SANTE LA MARTINIERE</t>
  </si>
  <si>
    <t xml:space="preserve">2,177857499948,7253929</t>
  </si>
  <si>
    <t xml:space="preserve">48.772.22</t>
  </si>
  <si>
    <t xml:space="preserve">UNITE D AUTODIALYSE DE BIEVRES</t>
  </si>
  <si>
    <t xml:space="preserve">2,21556548,767262</t>
  </si>
  <si>
    <t xml:space="preserve">48.602.49</t>
  </si>
  <si>
    <t xml:space="preserve">UNITE DE DIALYSE AURA CORBEIL</t>
  </si>
  <si>
    <t xml:space="preserve">2,48530948,604117</t>
  </si>
  <si>
    <t xml:space="preserve">48.852.22</t>
  </si>
  <si>
    <t xml:space="preserve">CLCC RENE HUGUENIN INSTITUT CURIE</t>
  </si>
  <si>
    <t xml:space="preserve">2,21766448,844985</t>
  </si>
  <si>
    <t xml:space="preserve">48.902.25</t>
  </si>
  <si>
    <t xml:space="preserve">CH RIVES DE SEINE SITE COURBEVOIE</t>
  </si>
  <si>
    <t xml:space="preserve">2,25353548,900981</t>
  </si>
  <si>
    <t xml:space="preserve">48.912.22</t>
  </si>
  <si>
    <t xml:space="preserve">CH DE NANTERRE</t>
  </si>
  <si>
    <t xml:space="preserve">2,22376348,912309</t>
  </si>
  <si>
    <t xml:space="preserve">48.892.26</t>
  </si>
  <si>
    <t xml:space="preserve">CH RIVES DE SEINE SITE NEUILLY S/SEINE</t>
  </si>
  <si>
    <t xml:space="preserve">2,26251748,890967</t>
  </si>
  <si>
    <t xml:space="preserve">48.882.24</t>
  </si>
  <si>
    <t xml:space="preserve">CH RIVES DE SEINE SITE DE PUTEAUX</t>
  </si>
  <si>
    <t xml:space="preserve">2,24196948,878729</t>
  </si>
  <si>
    <t xml:space="preserve">48.882.19</t>
  </si>
  <si>
    <t xml:space="preserve">CH DEPARTEMENTAL DE STELL</t>
  </si>
  <si>
    <t xml:space="preserve">2,18723148,876664</t>
  </si>
  <si>
    <t xml:space="preserve">48.842.22</t>
  </si>
  <si>
    <t xml:space="preserve">CH DES QUATRE VILLES SITE ST CLOUD</t>
  </si>
  <si>
    <t xml:space="preserve">2,21815648,84385</t>
  </si>
  <si>
    <t xml:space="preserve">48.822.20</t>
  </si>
  <si>
    <t xml:space="preserve">CH DES QUATRE VILLES SITE SEVRES</t>
  </si>
  <si>
    <t xml:space="preserve">2,20205548,821014</t>
  </si>
  <si>
    <t xml:space="preserve">48.822.27</t>
  </si>
  <si>
    <t xml:space="preserve">HOPITAL SUISSE DE PARIS</t>
  </si>
  <si>
    <t xml:space="preserve">2,26924348,823079</t>
  </si>
  <si>
    <t xml:space="preserve">48.892.28</t>
  </si>
  <si>
    <t xml:space="preserve">INSTITUT FRANCO BRITANNIQUE KLEBER</t>
  </si>
  <si>
    <t xml:space="preserve">2,2787448,892163</t>
  </si>
  <si>
    <t xml:space="preserve">48.872.22</t>
  </si>
  <si>
    <t xml:space="preserve">HOPITAL FOCH</t>
  </si>
  <si>
    <t xml:space="preserve">2,22125548,87121</t>
  </si>
  <si>
    <t xml:space="preserve">INSTITUT FRANCO BRITANNIQUE BARBES</t>
  </si>
  <si>
    <t xml:space="preserve">2,28130948,890198</t>
  </si>
  <si>
    <t xml:space="preserve">48.782.28</t>
  </si>
  <si>
    <t xml:space="preserve">HOPITAL MARIE LANNELONGUE</t>
  </si>
  <si>
    <t xml:space="preserve">2,2745448,783262</t>
  </si>
  <si>
    <t xml:space="preserve">48.912.31</t>
  </si>
  <si>
    <t xml:space="preserve">SSR FONDATION ROGUET</t>
  </si>
  <si>
    <t xml:space="preserve">2,31391748,906407</t>
  </si>
  <si>
    <t xml:space="preserve">48.752.32</t>
  </si>
  <si>
    <t xml:space="preserve">CHS PUBLIC DE SANTE ERASME</t>
  </si>
  <si>
    <t xml:space="preserve">2,31679748,74572</t>
  </si>
  <si>
    <t xml:space="preserve">48.842.25</t>
  </si>
  <si>
    <t xml:space="preserve">CLINIQUE MONTEVIDEO</t>
  </si>
  <si>
    <t xml:space="preserve">2,250232948,8409203</t>
  </si>
  <si>
    <t xml:space="preserve">48.892.20</t>
  </si>
  <si>
    <t xml:space="preserve">UNITE D AUTODIALYSE DE NANTERRE</t>
  </si>
  <si>
    <t xml:space="preserve">2,200602995748,89226865</t>
  </si>
  <si>
    <t xml:space="preserve">48.842.24</t>
  </si>
  <si>
    <t xml:space="preserve">CLINIQUE DU PONT DE SEVRES</t>
  </si>
  <si>
    <t xml:space="preserve">2,24127648,835409</t>
  </si>
  <si>
    <t xml:space="preserve">CHS ROGER PREVOT DE NANTERRE</t>
  </si>
  <si>
    <t xml:space="preserve">48.852.20</t>
  </si>
  <si>
    <t xml:space="preserve">MAISON DE SANTE DE ROCHEBRUNE</t>
  </si>
  <si>
    <t xml:space="preserve">2,198973748,8523545</t>
  </si>
  <si>
    <t xml:space="preserve">48.822.22</t>
  </si>
  <si>
    <t xml:space="preserve">RELAIS JEUNES DE SEVRES</t>
  </si>
  <si>
    <t xml:space="preserve">2,21508348,821541</t>
  </si>
  <si>
    <t xml:space="preserve">48.912.29</t>
  </si>
  <si>
    <t xml:space="preserve">CRF PARIS NORD</t>
  </si>
  <si>
    <t xml:space="preserve">2,29273648,908534</t>
  </si>
  <si>
    <t xml:space="preserve">48.812.28</t>
  </si>
  <si>
    <t xml:space="preserve">CMPR DU SUD PARISIEN CHATILLON</t>
  </si>
  <si>
    <t xml:space="preserve">2,28393448,806325</t>
  </si>
  <si>
    <t xml:space="preserve">48.922.27</t>
  </si>
  <si>
    <t xml:space="preserve">CENTRE D AUTODIALYSE DE BOIS COLOMBES</t>
  </si>
  <si>
    <t xml:space="preserve">2,27180148,91481</t>
  </si>
  <si>
    <t xml:space="preserve">48.852.23</t>
  </si>
  <si>
    <t xml:space="preserve">SSR LES ABONDANCES</t>
  </si>
  <si>
    <t xml:space="preserve">2,232661348,8465664</t>
  </si>
  <si>
    <t xml:space="preserve">48.832.22</t>
  </si>
  <si>
    <t xml:space="preserve">UNITE DE DIALYSE AURA ISSY MOULINEAUX</t>
  </si>
  <si>
    <t xml:space="preserve">2,218806848,828508</t>
  </si>
  <si>
    <t xml:space="preserve">48.792.25</t>
  </si>
  <si>
    <t xml:space="preserve">CHS PAUL GUIRAUD SITE CLAMART</t>
  </si>
  <si>
    <t xml:space="preserve">2,25265948,788183</t>
  </si>
  <si>
    <t xml:space="preserve">48.852.24</t>
  </si>
  <si>
    <t xml:space="preserve">CHU/ HU OUEST SITE AMBROISE PARE APHP (APHP)</t>
  </si>
  <si>
    <t xml:space="preserve">2,23710948,849043</t>
  </si>
  <si>
    <t xml:space="preserve">CHU/ HU PARIS SUD SITE ANTOINE BECLERE APHP (APHP)</t>
  </si>
  <si>
    <t xml:space="preserve">2,25372248,789873</t>
  </si>
  <si>
    <t xml:space="preserve">CHU/ HU PARIS NORD SITE BEAUJON APHP (APHP)</t>
  </si>
  <si>
    <t xml:space="preserve">2,3084948,907535</t>
  </si>
  <si>
    <t xml:space="preserve">48.922.24</t>
  </si>
  <si>
    <t xml:space="preserve">CHU/ HU PARIS NORD SITE LOUIS MOURIER APHP (APHP)</t>
  </si>
  <si>
    <t xml:space="preserve">2,23630548,9236</t>
  </si>
  <si>
    <t xml:space="preserve">48.842.17</t>
  </si>
  <si>
    <t xml:space="preserve">CHU/ HU PARIS SITE RAYMOND POINCARE APHP (APHP)</t>
  </si>
  <si>
    <t xml:space="preserve">2,17058448,838364</t>
  </si>
  <si>
    <t xml:space="preserve">48.832.28</t>
  </si>
  <si>
    <t xml:space="preserve">CHU/ HU PARIS OUEST SITE CELTON APHP (APHP)</t>
  </si>
  <si>
    <t xml:space="preserve">2,27903448,827805</t>
  </si>
  <si>
    <t xml:space="preserve">48.812.26</t>
  </si>
  <si>
    <t xml:space="preserve">HIA PERCY</t>
  </si>
  <si>
    <t xml:space="preserve">2,25568648,814398</t>
  </si>
  <si>
    <t xml:space="preserve">48.872.18</t>
  </si>
  <si>
    <t xml:space="preserve">CTRE DE SANTE MENTALE DE RUEIL MGEN</t>
  </si>
  <si>
    <t xml:space="preserve">2,183231148,869638599</t>
  </si>
  <si>
    <t xml:space="preserve">48.782.31</t>
  </si>
  <si>
    <t xml:space="preserve">CLINIQUE FSEF SCEAUX</t>
  </si>
  <si>
    <t xml:space="preserve">2,30614248,777709</t>
  </si>
  <si>
    <t xml:space="preserve">48.902.31</t>
  </si>
  <si>
    <t xml:space="preserve">HOPITAL GOUIN A CLICHY</t>
  </si>
  <si>
    <t xml:space="preserve">2,31084348,901887</t>
  </si>
  <si>
    <t xml:space="preserve">48.902.24</t>
  </si>
  <si>
    <t xml:space="preserve">HOPITAL LA CITE DES FLEURS</t>
  </si>
  <si>
    <t xml:space="preserve">2,238893508948,899959826</t>
  </si>
  <si>
    <t xml:space="preserve">48.832.20</t>
  </si>
  <si>
    <t xml:space="preserve">CENTRE DU PARC DE SAINT CLOUD AVRAY</t>
  </si>
  <si>
    <t xml:space="preserve">2,1969748,828932</t>
  </si>
  <si>
    <t xml:space="preserve">48.762.30</t>
  </si>
  <si>
    <t xml:space="preserve">HOPITAL PRIVE D ANTONY</t>
  </si>
  <si>
    <t xml:space="preserve">2,30236248,756511</t>
  </si>
  <si>
    <t xml:space="preserve">CENTRE CHIRURGICAL DES PRINCES</t>
  </si>
  <si>
    <t xml:space="preserve">2,24783348,840266</t>
  </si>
  <si>
    <t xml:space="preserve">CLINIQUE MARCEL SEMBAT CCBB</t>
  </si>
  <si>
    <t xml:space="preserve">2,24476548,835294</t>
  </si>
  <si>
    <t xml:space="preserve">2,282633448,8071244</t>
  </si>
  <si>
    <t xml:space="preserve">48.792.26</t>
  </si>
  <si>
    <t xml:space="preserve">CLINIQUE DU PLATEAU</t>
  </si>
  <si>
    <t xml:space="preserve">2,2620348,790833</t>
  </si>
  <si>
    <t xml:space="preserve">48.902.26</t>
  </si>
  <si>
    <t xml:space="preserve">CLINIQUE LA MONTAGNE</t>
  </si>
  <si>
    <t xml:space="preserve">2,25889748,89581</t>
  </si>
  <si>
    <t xml:space="preserve">48.792.29</t>
  </si>
  <si>
    <t xml:space="preserve">CLINALLIANCE FONTENAY AUX ROSES</t>
  </si>
  <si>
    <t xml:space="preserve">2,29184548,786414</t>
  </si>
  <si>
    <t xml:space="preserve">48.912.24</t>
  </si>
  <si>
    <t xml:space="preserve">CLINIQUE LAMBERT</t>
  </si>
  <si>
    <t xml:space="preserve">2,24174848,908015</t>
  </si>
  <si>
    <t xml:space="preserve">48.912.25</t>
  </si>
  <si>
    <t xml:space="preserve">CLINIQUE VILLA MARIE LOUISE</t>
  </si>
  <si>
    <t xml:space="preserve">2,25313748,907518</t>
  </si>
  <si>
    <t xml:space="preserve">48.922.30</t>
  </si>
  <si>
    <t xml:space="preserve">HOPITAL SAINT JEAN DES GRESILLONS</t>
  </si>
  <si>
    <t xml:space="preserve">2,30392248,916044</t>
  </si>
  <si>
    <t xml:space="preserve">48.822.28</t>
  </si>
  <si>
    <t xml:space="preserve">CLINIQUE SSR DU PARC DE VANVES</t>
  </si>
  <si>
    <t xml:space="preserve">2,2795448,820062</t>
  </si>
  <si>
    <t xml:space="preserve">48.812.30</t>
  </si>
  <si>
    <t xml:space="preserve">CLINIQUE LAENNEC MALAKOFF</t>
  </si>
  <si>
    <t xml:space="preserve">2,29479848,810605</t>
  </si>
  <si>
    <t xml:space="preserve">48.782.23</t>
  </si>
  <si>
    <t xml:space="preserve">CLINIQUE DE MEUDON LA FORET</t>
  </si>
  <si>
    <t xml:space="preserve">2,23213248,784399</t>
  </si>
  <si>
    <t xml:space="preserve">48.882.28</t>
  </si>
  <si>
    <t xml:space="preserve">CTRE CHIRURGICAL PIERRE CHEREST</t>
  </si>
  <si>
    <t xml:space="preserve">2,28000348,883298</t>
  </si>
  <si>
    <t xml:space="preserve">CLINIQUE CHIRURGICAL AMBROISE PARE</t>
  </si>
  <si>
    <t xml:space="preserve">2,27909148,886569</t>
  </si>
  <si>
    <t xml:space="preserve">CLINIQUE HARTMANN</t>
  </si>
  <si>
    <t xml:space="preserve">2,28021448,885792</t>
  </si>
  <si>
    <t xml:space="preserve">48.892.27</t>
  </si>
  <si>
    <t xml:space="preserve">HOPITAL AMERICAIN</t>
  </si>
  <si>
    <t xml:space="preserve">2,27348748,893158</t>
  </si>
  <si>
    <t xml:space="preserve">48.892.17</t>
  </si>
  <si>
    <t xml:space="preserve">CLINIQUE LES MARTINETS</t>
  </si>
  <si>
    <t xml:space="preserve">2,17249448,885086</t>
  </si>
  <si>
    <t xml:space="preserve">MAISON MEDICALE ND DU LAC RUEIL</t>
  </si>
  <si>
    <t xml:space="preserve">2,18339548,870357</t>
  </si>
  <si>
    <t xml:space="preserve">48.882.20</t>
  </si>
  <si>
    <t xml:space="preserve">CLINIQUE DU MONT VALERIEN</t>
  </si>
  <si>
    <t xml:space="preserve">2,199884348,8764843</t>
  </si>
  <si>
    <t xml:space="preserve">48.842.21</t>
  </si>
  <si>
    <t xml:space="preserve">CLINIQUE CHIRURGICALE DU VAL D OR</t>
  </si>
  <si>
    <t xml:space="preserve">2,20500248,84219</t>
  </si>
  <si>
    <t xml:space="preserve">48.942.33</t>
  </si>
  <si>
    <t xml:space="preserve">HOPITAL NORD VILLENEUVE LA GARENNE 92</t>
  </si>
  <si>
    <t xml:space="preserve">2,32626748,934755</t>
  </si>
  <si>
    <t xml:space="preserve">CTRE CANCEROLOGIE DE LA PORTE ST CLOUD</t>
  </si>
  <si>
    <t xml:space="preserve">2,24798448,8396542</t>
  </si>
  <si>
    <t xml:space="preserve">48.802.28</t>
  </si>
  <si>
    <t xml:space="preserve">CLINIQUE NEUROPSY LES PERVENCHES</t>
  </si>
  <si>
    <t xml:space="preserve">2,27784648,79498</t>
  </si>
  <si>
    <t xml:space="preserve">48.842.20</t>
  </si>
  <si>
    <t xml:space="preserve">CLINIQUE DU CHATEAU DE GARCHES</t>
  </si>
  <si>
    <t xml:space="preserve">2,1988548,842383</t>
  </si>
  <si>
    <t xml:space="preserve">48.822.23</t>
  </si>
  <si>
    <t xml:space="preserve">MAISON DE SANTE BELLEVUE</t>
  </si>
  <si>
    <t xml:space="preserve">2,22461848,81996</t>
  </si>
  <si>
    <t xml:space="preserve">CLINIQUE MEDICALE DE VILLE D AVRAY</t>
  </si>
  <si>
    <t xml:space="preserve">2,19692848,82905</t>
  </si>
  <si>
    <t xml:space="preserve">FONDATION PAUL PARQUET</t>
  </si>
  <si>
    <t xml:space="preserve">2,26763348,887303</t>
  </si>
  <si>
    <t xml:space="preserve">48.822.21</t>
  </si>
  <si>
    <t xml:space="preserve">HDJ LES LIERRES</t>
  </si>
  <si>
    <t xml:space="preserve">2,21433548,820397</t>
  </si>
  <si>
    <t xml:space="preserve">48.752.29</t>
  </si>
  <si>
    <t xml:space="preserve">CENTRE ELISABETH DE LA PANOUSE</t>
  </si>
  <si>
    <t xml:space="preserve">2,28550148,753591</t>
  </si>
  <si>
    <t xml:space="preserve">48.762.29</t>
  </si>
  <si>
    <t xml:space="preserve">CLINIQUE L AMANDIER</t>
  </si>
  <si>
    <t xml:space="preserve">2,28612548,761666</t>
  </si>
  <si>
    <t xml:space="preserve">48.902.21</t>
  </si>
  <si>
    <t xml:space="preserve">CLINIQUE DE LA DEFENSE</t>
  </si>
  <si>
    <t xml:space="preserve">2,21149748,894867</t>
  </si>
  <si>
    <t xml:space="preserve">48.872.20</t>
  </si>
  <si>
    <t xml:space="preserve">CAS POUR ADOLESCENTS DE SURESNES</t>
  </si>
  <si>
    <t xml:space="preserve">2,20268948,865695</t>
  </si>
  <si>
    <t xml:space="preserve">48.872.23</t>
  </si>
  <si>
    <t xml:space="preserve">UNITE D AUTODIALYSE DE SURESNES</t>
  </si>
  <si>
    <t xml:space="preserve">2,225394499948,8685617</t>
  </si>
  <si>
    <t xml:space="preserve">HAD SANTE SERVICE</t>
  </si>
  <si>
    <t xml:space="preserve">2,24183948,877997</t>
  </si>
  <si>
    <t xml:space="preserve">48.902.57</t>
  </si>
  <si>
    <t xml:space="preserve">GHI LE RAINCY MONTFERMEIL</t>
  </si>
  <si>
    <t xml:space="preserve">2,57428448,89817</t>
  </si>
  <si>
    <t xml:space="preserve">CTRE D MOYEN ET LONG SEJOUR LES ORMES</t>
  </si>
  <si>
    <t xml:space="preserve">2,57178748,902164</t>
  </si>
  <si>
    <t xml:space="preserve">48.882.45</t>
  </si>
  <si>
    <t xml:space="preserve">CHI ANDRE GREGOIRE</t>
  </si>
  <si>
    <t xml:space="preserve">2,45293648,878397</t>
  </si>
  <si>
    <t xml:space="preserve">48.942.37</t>
  </si>
  <si>
    <t xml:space="preserve">CH GENERAL DELAFONTAINE</t>
  </si>
  <si>
    <t xml:space="preserve">2,37278448,936168</t>
  </si>
  <si>
    <t xml:space="preserve">48.962.49</t>
  </si>
  <si>
    <t xml:space="preserve">CHI ROBERT BALLANGER</t>
  </si>
  <si>
    <t xml:space="preserve">2,48880248,958343</t>
  </si>
  <si>
    <t xml:space="preserve">48.862.55</t>
  </si>
  <si>
    <t xml:space="preserve">CHS DE VILLE EVRARD</t>
  </si>
  <si>
    <t xml:space="preserve">2,54580448,862629</t>
  </si>
  <si>
    <t xml:space="preserve">48.912.46</t>
  </si>
  <si>
    <t xml:space="preserve">CENTRE D AUTODIALYSE ISODIALYSE</t>
  </si>
  <si>
    <t xml:space="preserve">2,46083448,913259</t>
  </si>
  <si>
    <t xml:space="preserve">48.932.50</t>
  </si>
  <si>
    <t xml:space="preserve">UNITE D AUTODIALYSE D'AULNAY</t>
  </si>
  <si>
    <t xml:space="preserve">2,49685648,927598</t>
  </si>
  <si>
    <t xml:space="preserve">48.922.41</t>
  </si>
  <si>
    <t xml:space="preserve">HDJ SALNEUVE</t>
  </si>
  <si>
    <t xml:space="preserve">2,40540348,916208</t>
  </si>
  <si>
    <t xml:space="preserve">CTR MEDEC PHYSIQUE ET READAPT BOBIGNY</t>
  </si>
  <si>
    <t xml:space="preserve">2,46346248,906599</t>
  </si>
  <si>
    <t xml:space="preserve">48.962.36</t>
  </si>
  <si>
    <t xml:space="preserve">CLINIQUE DE PIERREFITTE SUR SEINE</t>
  </si>
  <si>
    <t xml:space="preserve">2,363477399948,9631254</t>
  </si>
  <si>
    <t xml:space="preserve">CLINIQUE DU BOIS D AMOUR</t>
  </si>
  <si>
    <t xml:space="preserve">2,460340299948,9130225</t>
  </si>
  <si>
    <t xml:space="preserve">48.932.37</t>
  </si>
  <si>
    <t xml:space="preserve">CLINIQUE DU GRAND STADE SAINT DENIS</t>
  </si>
  <si>
    <t xml:space="preserve">2,3667848,925812</t>
  </si>
  <si>
    <t xml:space="preserve">48.962.37</t>
  </si>
  <si>
    <t xml:space="preserve">CENTRE D HEMODIALYSE DE L ESTREE</t>
  </si>
  <si>
    <t xml:space="preserve">2,36740148,955076</t>
  </si>
  <si>
    <t xml:space="preserve">48.932.42</t>
  </si>
  <si>
    <t xml:space="preserve">CLINIQUE DU BOURGET</t>
  </si>
  <si>
    <t xml:space="preserve">2,42085948,933166</t>
  </si>
  <si>
    <t xml:space="preserve">48.902.53</t>
  </si>
  <si>
    <t xml:space="preserve">UNITE D AUTODIALYSE LE RAINCY</t>
  </si>
  <si>
    <t xml:space="preserve">2,52563148,894828</t>
  </si>
  <si>
    <t xml:space="preserve">48.892.40</t>
  </si>
  <si>
    <t xml:space="preserve">CLINIQUE PRE ST GERVAIS</t>
  </si>
  <si>
    <t xml:space="preserve">2,40175948,885013</t>
  </si>
  <si>
    <t xml:space="preserve">48.962.54</t>
  </si>
  <si>
    <t xml:space="preserve">CLINIQUE PSY DE L ALLIANCE</t>
  </si>
  <si>
    <t xml:space="preserve">2,54004948,960353</t>
  </si>
  <si>
    <t xml:space="preserve">48.952.32</t>
  </si>
  <si>
    <t xml:space="preserve">CLINIQUE DES PLATANES</t>
  </si>
  <si>
    <t xml:space="preserve">2,32306948,952887</t>
  </si>
  <si>
    <t xml:space="preserve">48.892.44</t>
  </si>
  <si>
    <t xml:space="preserve">INSTITUT READAPTATION DE ROMAINVILLE</t>
  </si>
  <si>
    <t xml:space="preserve">2,43840948,891018</t>
  </si>
  <si>
    <t xml:space="preserve">48.872.43</t>
  </si>
  <si>
    <t xml:space="preserve">SSR PEDIATRIQUES EPABR MONTREUIL II</t>
  </si>
  <si>
    <t xml:space="preserve">2,432717342948,8692881</t>
  </si>
  <si>
    <t xml:space="preserve">CENTRE D HEMODIALYSE MONTFERMEIL</t>
  </si>
  <si>
    <t xml:space="preserve">2,571927448,8990839</t>
  </si>
  <si>
    <t xml:space="preserve">48.922.52</t>
  </si>
  <si>
    <t xml:space="preserve">CRF CLINEA LIVRY</t>
  </si>
  <si>
    <t xml:space="preserve">2,523364748,918317599</t>
  </si>
  <si>
    <t xml:space="preserve">48.922.45</t>
  </si>
  <si>
    <t xml:space="preserve">CENTRE D AUTODIALYSE JEAN MERMOZ GALAC</t>
  </si>
  <si>
    <t xml:space="preserve">2,451184248,9197463</t>
  </si>
  <si>
    <t xml:space="preserve">48.942.51</t>
  </si>
  <si>
    <t xml:space="preserve">CHU/ HU PARIS SSTDENIS SITE MURET APHP (APHP)</t>
  </si>
  <si>
    <t xml:space="preserve">2,51261548,936506</t>
  </si>
  <si>
    <t xml:space="preserve">48.922.43</t>
  </si>
  <si>
    <t xml:space="preserve">CHU/ HU PARIS SITE AVICENNE APHP (APHP)</t>
  </si>
  <si>
    <t xml:space="preserve">2,4246148,91573</t>
  </si>
  <si>
    <t xml:space="preserve">48.912.49</t>
  </si>
  <si>
    <t xml:space="preserve">CHU/ HU PARIS SITE JEAN VERDIER APHP (APHP)</t>
  </si>
  <si>
    <t xml:space="preserve">2,49105948,910287</t>
  </si>
  <si>
    <t xml:space="preserve">48.882.42</t>
  </si>
  <si>
    <t xml:space="preserve">MATERNITE DES LILAS</t>
  </si>
  <si>
    <t xml:space="preserve">2,41479648,878578</t>
  </si>
  <si>
    <t xml:space="preserve">MAISON SANTE MEDICALE LES FLORALIES</t>
  </si>
  <si>
    <t xml:space="preserve">2,42618848,868819</t>
  </si>
  <si>
    <t xml:space="preserve">48.912.39</t>
  </si>
  <si>
    <t xml:space="preserve">HOPITAL EUROPEEN LA ROSERAIE</t>
  </si>
  <si>
    <t xml:space="preserve">2,390101748,9052967</t>
  </si>
  <si>
    <t xml:space="preserve">HOPITAL PRIVE DE L EST PARISIEN</t>
  </si>
  <si>
    <t xml:space="preserve">2,484572899948,9137455</t>
  </si>
  <si>
    <t xml:space="preserve">48.882.43</t>
  </si>
  <si>
    <t xml:space="preserve">CENTRE MEDICO CHIRURGICAL FLOREAL</t>
  </si>
  <si>
    <t xml:space="preserve">2,43114448,878491</t>
  </si>
  <si>
    <t xml:space="preserve">48.942.46</t>
  </si>
  <si>
    <t xml:space="preserve">HOPITAL PRIVE DE LA SEINE SAINT DENIS</t>
  </si>
  <si>
    <t xml:space="preserve">2,457887799948,936367</t>
  </si>
  <si>
    <t xml:space="preserve">48.912.48</t>
  </si>
  <si>
    <t xml:space="preserve">CLINIQUE AMBROISE PARE BONDY</t>
  </si>
  <si>
    <t xml:space="preserve">2,47691748,910697</t>
  </si>
  <si>
    <t xml:space="preserve">CLINIQUE DES LILAS</t>
  </si>
  <si>
    <t xml:space="preserve">2,4223348,87912</t>
  </si>
  <si>
    <t xml:space="preserve">48.922.53</t>
  </si>
  <si>
    <t xml:space="preserve">CLINIQUE KORIAN SULLY</t>
  </si>
  <si>
    <t xml:space="preserve">2,525126799948,9158291</t>
  </si>
  <si>
    <t xml:space="preserve">POLYCLINIQUE VAUBAN SANTE</t>
  </si>
  <si>
    <t xml:space="preserve">48.932.36</t>
  </si>
  <si>
    <t xml:space="preserve">CLINIQUE CCN PORTE DE PARIS</t>
  </si>
  <si>
    <t xml:space="preserve">2,355202748,9296687</t>
  </si>
  <si>
    <t xml:space="preserve">CLINIQUE DE L ESTREE</t>
  </si>
  <si>
    <t xml:space="preserve">48.922.33</t>
  </si>
  <si>
    <t xml:space="preserve">CLINIQUE DU LANDY</t>
  </si>
  <si>
    <t xml:space="preserve">2,33444948,916583</t>
  </si>
  <si>
    <t xml:space="preserve">48.942.57</t>
  </si>
  <si>
    <t xml:space="preserve">HOPITAL PRIVE DU VERT GALANT</t>
  </si>
  <si>
    <t xml:space="preserve">2,57279148,940967</t>
  </si>
  <si>
    <t xml:space="preserve">48.942.35</t>
  </si>
  <si>
    <t xml:space="preserve">CENTRE CARDIOLOGIQUE DU NORD</t>
  </si>
  <si>
    <t xml:space="preserve">2,346316548,940878299</t>
  </si>
  <si>
    <t xml:space="preserve">48.892.46</t>
  </si>
  <si>
    <t xml:space="preserve">CLINIQUE KORIAN ROGER SALENGRO</t>
  </si>
  <si>
    <t xml:space="preserve">2,4568648,887587</t>
  </si>
  <si>
    <t xml:space="preserve">MAISON DE SANTE D EPINAY LE NOBLE AGE</t>
  </si>
  <si>
    <t xml:space="preserve">2,31880848,951143</t>
  </si>
  <si>
    <t xml:space="preserve">ETABLISSEMENT HOSPITALIER SAINTE MARIE</t>
  </si>
  <si>
    <t xml:space="preserve">2,53635148,963747</t>
  </si>
  <si>
    <t xml:space="preserve">48.892.47</t>
  </si>
  <si>
    <t xml:space="preserve">CENTRE PARIS EST</t>
  </si>
  <si>
    <t xml:space="preserve">2,466131348,894044699</t>
  </si>
  <si>
    <t xml:space="preserve">48.942.36</t>
  </si>
  <si>
    <t xml:space="preserve">CH SAINT DENIS HOPITAL CASANOVA</t>
  </si>
  <si>
    <t xml:space="preserve">2,35549748,93516</t>
  </si>
  <si>
    <t xml:space="preserve">48.872.45</t>
  </si>
  <si>
    <t xml:space="preserve">UNITE DE DIALYSE AURA MONTREUIL</t>
  </si>
  <si>
    <t xml:space="preserve">2,448039648,8667649</t>
  </si>
  <si>
    <t xml:space="preserve">48.872.56</t>
  </si>
  <si>
    <t xml:space="preserve">GHU PARIS USLD LA ROSERAIE NEUILLY S/M</t>
  </si>
  <si>
    <t xml:space="preserve">2,563547448,8655648</t>
  </si>
  <si>
    <t xml:space="preserve">CENTRE DE DIALYSE AURA SAINT OUEN</t>
  </si>
  <si>
    <t xml:space="preserve">2,330484299948,9041162</t>
  </si>
  <si>
    <t xml:space="preserve">DIAVERUM PANTIN - UNITE AUTODIALYSE</t>
  </si>
  <si>
    <t xml:space="preserve">2,40210948,892203</t>
  </si>
  <si>
    <t xml:space="preserve">48.942.38</t>
  </si>
  <si>
    <t xml:space="preserve">DIAVERUM SAINT DENIS- CTRE HEMODIALYSE</t>
  </si>
  <si>
    <t xml:space="preserve">2,377103499948,9369123</t>
  </si>
  <si>
    <t xml:space="preserve">48.962.31</t>
  </si>
  <si>
    <t xml:space="preserve">DIAVERUM EPINAY-CTRE D AUTODIALYSE</t>
  </si>
  <si>
    <t xml:space="preserve">2,3083348,954695</t>
  </si>
  <si>
    <t xml:space="preserve">48.792.45</t>
  </si>
  <si>
    <t xml:space="preserve">UNITE D AUTODIALYSE DE CRETEIL</t>
  </si>
  <si>
    <t xml:space="preserve">2,44899948,793587</t>
  </si>
  <si>
    <t xml:space="preserve">48.802.47</t>
  </si>
  <si>
    <t xml:space="preserve">CHI DE CRETEIL</t>
  </si>
  <si>
    <t xml:space="preserve">2,46450648,797635</t>
  </si>
  <si>
    <t xml:space="preserve">CHI LUCIE ET RAYMOND AUBRAC</t>
  </si>
  <si>
    <t xml:space="preserve">2,452940099948,721859599</t>
  </si>
  <si>
    <t xml:space="preserve">48.812.35</t>
  </si>
  <si>
    <t xml:space="preserve">CHS FONDATION VALLEE</t>
  </si>
  <si>
    <t xml:space="preserve">2,34784748,810489</t>
  </si>
  <si>
    <t xml:space="preserve">48.792.58</t>
  </si>
  <si>
    <t xml:space="preserve">CHS LES MURETS</t>
  </si>
  <si>
    <t xml:space="preserve">2,58047548,785834</t>
  </si>
  <si>
    <t xml:space="preserve">48.792.36</t>
  </si>
  <si>
    <t xml:space="preserve">CH PAUL GUIRAUD</t>
  </si>
  <si>
    <t xml:space="preserve">2,35869348,78857</t>
  </si>
  <si>
    <t xml:space="preserve">48.832.53</t>
  </si>
  <si>
    <t xml:space="preserve">HOPITAL SAINT CAMILLE</t>
  </si>
  <si>
    <t xml:space="preserve">2,52812248,833785</t>
  </si>
  <si>
    <t xml:space="preserve">48.772.34</t>
  </si>
  <si>
    <t xml:space="preserve">CLCC HOPITAL GUSTAVE ROUSSY</t>
  </si>
  <si>
    <t xml:space="preserve">2,336098399948,7711165</t>
  </si>
  <si>
    <t xml:space="preserve">48.792.35</t>
  </si>
  <si>
    <t xml:space="preserve">INSTITUT GUSTAVE ROUSSY</t>
  </si>
  <si>
    <t xml:space="preserve">2,34985948,793751</t>
  </si>
  <si>
    <t xml:space="preserve">48.842.54</t>
  </si>
  <si>
    <t xml:space="preserve">HOPITAL PRIVE DE MARNE LA VALLEE</t>
  </si>
  <si>
    <t xml:space="preserve">2,53790348,838914</t>
  </si>
  <si>
    <t xml:space="preserve">48.822.49</t>
  </si>
  <si>
    <t xml:space="preserve">CLINIQUE DE CHAMPIGNY</t>
  </si>
  <si>
    <t xml:space="preserve">2,488052748,8155028</t>
  </si>
  <si>
    <t xml:space="preserve">48.822.42</t>
  </si>
  <si>
    <t xml:space="preserve">LES HOPITAUX DE SAINT MAURICE</t>
  </si>
  <si>
    <t xml:space="preserve">2,42344948,820279</t>
  </si>
  <si>
    <t xml:space="preserve">48.822.50</t>
  </si>
  <si>
    <t xml:space="preserve">UNITE D AUTIDIALYSE DE CHAMPIGNY</t>
  </si>
  <si>
    <t xml:space="preserve">2,49960248,816051</t>
  </si>
  <si>
    <t xml:space="preserve">48.792.46</t>
  </si>
  <si>
    <t xml:space="preserve">CHU/ HU HENRI MONDOR CHENEVIER APHP (APHP)</t>
  </si>
  <si>
    <t xml:space="preserve">2,46153248,788829</t>
  </si>
  <si>
    <t xml:space="preserve">48.802.45</t>
  </si>
  <si>
    <t xml:space="preserve">CHU/ HU HENRI MONDOR SITE HENRI MONDOR APHP (APHP)</t>
  </si>
  <si>
    <t xml:space="preserve">2,45377848,798881</t>
  </si>
  <si>
    <t xml:space="preserve">48.812.40</t>
  </si>
  <si>
    <t xml:space="preserve">CHU/ HU PITIE SALPETRIERE- CHARLE FOIX APHP (APHP)</t>
  </si>
  <si>
    <t xml:space="preserve">2,39454448,804916</t>
  </si>
  <si>
    <t xml:space="preserve">48.812.36</t>
  </si>
  <si>
    <t xml:space="preserve">CHU/ HU PARIS SUD SITE KREMLIN BICETRE APHP (APHP)</t>
  </si>
  <si>
    <t xml:space="preserve">2,3579548,809937</t>
  </si>
  <si>
    <t xml:space="preserve">48.752.48</t>
  </si>
  <si>
    <t xml:space="preserve">CHU/ HU HENRI MONDOR SITE E ROUX APHP (APHP)</t>
  </si>
  <si>
    <t xml:space="preserve">2,48301648,750279</t>
  </si>
  <si>
    <t xml:space="preserve">48.802.36</t>
  </si>
  <si>
    <t xml:space="preserve">CHU/ HU PARIS SUD SITE PAUL BROUSSE APHP (APHP)</t>
  </si>
  <si>
    <t xml:space="preserve">2,36371948,79482</t>
  </si>
  <si>
    <t xml:space="preserve">48.852.43</t>
  </si>
  <si>
    <t xml:space="preserve">HIA BEGIN</t>
  </si>
  <si>
    <t xml:space="preserve">2,42709248,845599</t>
  </si>
  <si>
    <t xml:space="preserve">HDJ LIONEL VIDART FONDATION L BELLAN</t>
  </si>
  <si>
    <t xml:space="preserve">2,45130448,792827</t>
  </si>
  <si>
    <t xml:space="preserve">48.782.48</t>
  </si>
  <si>
    <t xml:space="preserve">ECOLE EXPERIMENTALE</t>
  </si>
  <si>
    <t xml:space="preserve">2,477639148,7757921</t>
  </si>
  <si>
    <t xml:space="preserve">48.812.52</t>
  </si>
  <si>
    <t xml:space="preserve">HOPITAL PRIVE PAUL D EGINE</t>
  </si>
  <si>
    <t xml:space="preserve">2,51651348,811538</t>
  </si>
  <si>
    <t xml:space="preserve">48.762.41</t>
  </si>
  <si>
    <t xml:space="preserve">CLINIQUE DE SOINS DE SUITE DE CHOISY</t>
  </si>
  <si>
    <t xml:space="preserve">2,40511248,762476</t>
  </si>
  <si>
    <t xml:space="preserve">48.782.34</t>
  </si>
  <si>
    <t xml:space="preserve">CLINIQUE LES TOURNELLES</t>
  </si>
  <si>
    <t xml:space="preserve">2,33588548,778007</t>
  </si>
  <si>
    <t xml:space="preserve">48.832.47</t>
  </si>
  <si>
    <t xml:space="preserve">HOPITAL PRIVE ARMAND BRILLARD</t>
  </si>
  <si>
    <t xml:space="preserve">2,472820248,8327592</t>
  </si>
  <si>
    <t xml:space="preserve">48.812.48</t>
  </si>
  <si>
    <t xml:space="preserve">CLINIQUE GASTON METIVET</t>
  </si>
  <si>
    <t xml:space="preserve">2,47854948,8049</t>
  </si>
  <si>
    <t xml:space="preserve">48.772.37</t>
  </si>
  <si>
    <t xml:space="preserve">CLINIQUE DU SUD</t>
  </si>
  <si>
    <t xml:space="preserve">2,37069348,76845</t>
  </si>
  <si>
    <t xml:space="preserve">48.722.53</t>
  </si>
  <si>
    <t xml:space="preserve">CLINIQUE MEDICALE DE DIETETIQUE</t>
  </si>
  <si>
    <t xml:space="preserve">2,53162848,721924</t>
  </si>
  <si>
    <t xml:space="preserve">CLINIQUE VILLENEUVE SAINT GEORGES</t>
  </si>
  <si>
    <t xml:space="preserve">2,45037348,721566</t>
  </si>
  <si>
    <t xml:space="preserve">48.732.45</t>
  </si>
  <si>
    <t xml:space="preserve">CLINIQUE DU DR BOYER</t>
  </si>
  <si>
    <t xml:space="preserve">2,446988599948,7268947</t>
  </si>
  <si>
    <t xml:space="preserve">48.792.38</t>
  </si>
  <si>
    <t xml:space="preserve">HOPITAL PRIVE DE VITRY SITE NORIETS</t>
  </si>
  <si>
    <t xml:space="preserve">2,38106648,793892</t>
  </si>
  <si>
    <t xml:space="preserve">48.792.39</t>
  </si>
  <si>
    <t xml:space="preserve">HOPITAL PRIVE DE VITRY SITE PASTEUR</t>
  </si>
  <si>
    <t xml:space="preserve">2,389487099948,785557999</t>
  </si>
  <si>
    <t xml:space="preserve">48.852.51</t>
  </si>
  <si>
    <t xml:space="preserve">CLINIQUE KORIAN JONCS MARINS</t>
  </si>
  <si>
    <t xml:space="preserve">2,50784948,852762</t>
  </si>
  <si>
    <t xml:space="preserve">48.842.49</t>
  </si>
  <si>
    <t xml:space="preserve">MAISON DE SANTE NOGENT SUR MARNE</t>
  </si>
  <si>
    <t xml:space="preserve">2,489767448,8435915</t>
  </si>
  <si>
    <t xml:space="preserve">48.842.42</t>
  </si>
  <si>
    <t xml:space="preserve">CLINIQUE JEANNE D ARC ST MANDE</t>
  </si>
  <si>
    <t xml:space="preserve">2,414634548,8366535</t>
  </si>
  <si>
    <t xml:space="preserve">48.812.49</t>
  </si>
  <si>
    <t xml:space="preserve">MAISON DE SANTE EMILE HENRI CATELAND</t>
  </si>
  <si>
    <t xml:space="preserve">2,48705448,805646</t>
  </si>
  <si>
    <t xml:space="preserve">48.752.47</t>
  </si>
  <si>
    <t xml:space="preserve">INSTITUT ROBERT MERLE D AUBIGNE</t>
  </si>
  <si>
    <t xml:space="preserve">2,46477148,750688</t>
  </si>
  <si>
    <t xml:space="preserve">48.832.55</t>
  </si>
  <si>
    <t xml:space="preserve">CENTRE DE READAPTATION FONCTIONNELLE</t>
  </si>
  <si>
    <t xml:space="preserve">2,5514348,831737</t>
  </si>
  <si>
    <t xml:space="preserve">48.772.32</t>
  </si>
  <si>
    <t xml:space="preserve">ETABLISEMENT PUBLIC DE SANTE FRESNES</t>
  </si>
  <si>
    <t xml:space="preserve">2,31858148,765578</t>
  </si>
  <si>
    <t xml:space="preserve">USLD LES VIGNES</t>
  </si>
  <si>
    <t xml:space="preserve">2,450506099948,7315919</t>
  </si>
  <si>
    <t xml:space="preserve">48.792.37</t>
  </si>
  <si>
    <t xml:space="preserve">UNITE D AUTODIALYSE DE VILLEJUIF</t>
  </si>
  <si>
    <t xml:space="preserve">2,36593448,791439</t>
  </si>
  <si>
    <t xml:space="preserve">48.822.40</t>
  </si>
  <si>
    <t xml:space="preserve">CLINIQUE DE BERCY</t>
  </si>
  <si>
    <t xml:space="preserve">2,3971548,822679</t>
  </si>
  <si>
    <t xml:space="preserve">48.802.42</t>
  </si>
  <si>
    <t xml:space="preserve">POLYCLINIQUE LA CONCORDE</t>
  </si>
  <si>
    <t xml:space="preserve">2,423482899948,804335599</t>
  </si>
  <si>
    <t xml:space="preserve">48.852.46</t>
  </si>
  <si>
    <t xml:space="preserve">UNITE D AUTODIALYSE FONTENAY SOUS BOIS</t>
  </si>
  <si>
    <t xml:space="preserve">2,46448548,847779</t>
  </si>
  <si>
    <t xml:space="preserve">48.952.24</t>
  </si>
  <si>
    <t xml:space="preserve">CH VICTOR DUPOUY</t>
  </si>
  <si>
    <t xml:space="preserve">2,23854448,945975</t>
  </si>
  <si>
    <t xml:space="preserve">49.152.29</t>
  </si>
  <si>
    <t xml:space="preserve">GH CARNELLE PORTES OISE SITE BEAUMONT</t>
  </si>
  <si>
    <t xml:space="preserve">2,290853261949,144601049</t>
  </si>
  <si>
    <t xml:space="preserve">49.002.27</t>
  </si>
  <si>
    <t xml:space="preserve">GHEM SIMONE VEIL SITE EAUBONNE</t>
  </si>
  <si>
    <t xml:space="preserve">2,271325749,001033199</t>
  </si>
  <si>
    <t xml:space="preserve">48.992.45</t>
  </si>
  <si>
    <t xml:space="preserve">CH GENERAL DE GONESSE</t>
  </si>
  <si>
    <t xml:space="preserve">2,44851748,986612</t>
  </si>
  <si>
    <t xml:space="preserve">49.161.79</t>
  </si>
  <si>
    <t xml:space="preserve">GHI DU VEXIN SITE MAGNY</t>
  </si>
  <si>
    <t xml:space="preserve">1,78496649,154601</t>
  </si>
  <si>
    <t xml:space="preserve">48.992.32</t>
  </si>
  <si>
    <t xml:space="preserve">GHEM SIMONE VEIL SITE MONTMORENCY</t>
  </si>
  <si>
    <t xml:space="preserve">2,316825099948,9875979</t>
  </si>
  <si>
    <t xml:space="preserve">49.052.09</t>
  </si>
  <si>
    <t xml:space="preserve">CH RENE DUBOS</t>
  </si>
  <si>
    <t xml:space="preserve">2,091092949,0497053</t>
  </si>
  <si>
    <t xml:space="preserve">49.052.34</t>
  </si>
  <si>
    <t xml:space="preserve">CHS ROGER PREVOT DE MOISSELLES</t>
  </si>
  <si>
    <t xml:space="preserve">2,3356349,050103</t>
  </si>
  <si>
    <t xml:space="preserve">49.112.22</t>
  </si>
  <si>
    <t xml:space="preserve">HOPITAL FONDATION CHANTEPIE MANCIER</t>
  </si>
  <si>
    <t xml:space="preserve">2,22333749,114178</t>
  </si>
  <si>
    <t xml:space="preserve">49.102.33</t>
  </si>
  <si>
    <t xml:space="preserve">GHCPO SITE SAINT MARTIN DU TERTRE</t>
  </si>
  <si>
    <t xml:space="preserve">2,334412599949,103521099</t>
  </si>
  <si>
    <t xml:space="preserve">49.032.24</t>
  </si>
  <si>
    <t xml:space="preserve">CH LE PARC</t>
  </si>
  <si>
    <t xml:space="preserve">2,23762649,026358</t>
  </si>
  <si>
    <t xml:space="preserve">48.962.27</t>
  </si>
  <si>
    <t xml:space="preserve">CLINIQUE D ORGEMONT</t>
  </si>
  <si>
    <t xml:space="preserve">2,26733848,954886</t>
  </si>
  <si>
    <t xml:space="preserve">48.972.20</t>
  </si>
  <si>
    <t xml:space="preserve">UNITE D AUTODIALYSE CLINIQUE PARISIS</t>
  </si>
  <si>
    <t xml:space="preserve">2,19551348,972832</t>
  </si>
  <si>
    <t xml:space="preserve">49.052.01</t>
  </si>
  <si>
    <t xml:space="preserve">MAISONS HOSPITALIERES DE CERGY</t>
  </si>
  <si>
    <t xml:space="preserve">2,009350199949,0461517</t>
  </si>
  <si>
    <t xml:space="preserve">49.151.98</t>
  </si>
  <si>
    <t xml:space="preserve">GHI DU VEXIN SSR SITE MARINES</t>
  </si>
  <si>
    <t xml:space="preserve">1,976787599949,1460735</t>
  </si>
  <si>
    <t xml:space="preserve">49.032.33</t>
  </si>
  <si>
    <t xml:space="preserve">CLINIQUE AMBULATOIRE DE DOMONT</t>
  </si>
  <si>
    <t xml:space="preserve">2,330894223449,02666056</t>
  </si>
  <si>
    <t xml:space="preserve">49.081.63</t>
  </si>
  <si>
    <t xml:space="preserve">CHU/ HU EST PARISIEN SITE ROCHE GUYON APHP (APHP)</t>
  </si>
  <si>
    <t xml:space="preserve">1,62942949,081684</t>
  </si>
  <si>
    <t xml:space="preserve">49.082.10</t>
  </si>
  <si>
    <t xml:space="preserve">INSTITUT MEDICAL D ENNERY</t>
  </si>
  <si>
    <t xml:space="preserve">2,10400449,077256</t>
  </si>
  <si>
    <t xml:space="preserve">49.042.30</t>
  </si>
  <si>
    <t xml:space="preserve">CLINIQUE FSEF BOUFFEMONT</t>
  </si>
  <si>
    <t xml:space="preserve">2,29622949,043859</t>
  </si>
  <si>
    <t xml:space="preserve">49.092.37</t>
  </si>
  <si>
    <t xml:space="preserve">CLINIQUE BELLOY EN FRANCE</t>
  </si>
  <si>
    <t xml:space="preserve">2,36743449,091125</t>
  </si>
  <si>
    <t xml:space="preserve">48.932.20</t>
  </si>
  <si>
    <t xml:space="preserve">POLYCLINIQUE DU PLATEAU</t>
  </si>
  <si>
    <t xml:space="preserve">2,2039548,934078</t>
  </si>
  <si>
    <t xml:space="preserve">48.932.22</t>
  </si>
  <si>
    <t xml:space="preserve">CLINIQUE KORIAN LE PONT</t>
  </si>
  <si>
    <t xml:space="preserve">2,2152548,925854</t>
  </si>
  <si>
    <t xml:space="preserve">48.992.29</t>
  </si>
  <si>
    <t xml:space="preserve">CLINIQUE MIRABEAU</t>
  </si>
  <si>
    <t xml:space="preserve">2,28645448,991859</t>
  </si>
  <si>
    <t xml:space="preserve">48.992.17</t>
  </si>
  <si>
    <t xml:space="preserve">CLINIQUE MEDICALE DU CHATEAU D HERBLAY</t>
  </si>
  <si>
    <t xml:space="preserve">2,17038848,992288</t>
  </si>
  <si>
    <t xml:space="preserve">49.132.24</t>
  </si>
  <si>
    <t xml:space="preserve">CLINIQUE CONTI</t>
  </si>
  <si>
    <t xml:space="preserve">2,23533949,127165</t>
  </si>
  <si>
    <t xml:space="preserve">49.072.08</t>
  </si>
  <si>
    <t xml:space="preserve">CHP SAINTE MARIE OSNY</t>
  </si>
  <si>
    <t xml:space="preserve">2,07518449,073938</t>
  </si>
  <si>
    <t xml:space="preserve">48.982.38</t>
  </si>
  <si>
    <t xml:space="preserve">HOPITAL PRIVE NORD PARISIEN</t>
  </si>
  <si>
    <t xml:space="preserve">2,37805448,98033</t>
  </si>
  <si>
    <t xml:space="preserve">49.042.11</t>
  </si>
  <si>
    <t xml:space="preserve">CLINIQUE MEDICALE DU PARC ST OUEN</t>
  </si>
  <si>
    <t xml:space="preserve">2,1096449,0417139</t>
  </si>
  <si>
    <t xml:space="preserve">49.032.23</t>
  </si>
  <si>
    <t xml:space="preserve">CLINIQUE MEDICALE CHAMP NOTRE DAME</t>
  </si>
  <si>
    <t xml:space="preserve">2,22527949,028147</t>
  </si>
  <si>
    <t xml:space="preserve">CLINIQUE DES SOURCES</t>
  </si>
  <si>
    <t xml:space="preserve">2,31743248,991355</t>
  </si>
  <si>
    <t xml:space="preserve">49.002.30</t>
  </si>
  <si>
    <t xml:space="preserve">CLINIQUE NEURO PSY LES ORCHIDEES</t>
  </si>
  <si>
    <t xml:space="preserve">2,30319349,003798</t>
  </si>
  <si>
    <t xml:space="preserve">49.082.08</t>
  </si>
  <si>
    <t xml:space="preserve">CENTRE DE PSYCHOTHERAPIE D OSNY</t>
  </si>
  <si>
    <t xml:space="preserve">2,07509949,074574</t>
  </si>
  <si>
    <t xml:space="preserve">48.992.33</t>
  </si>
  <si>
    <t xml:space="preserve">CLINIQUE LA NOUVELLE HELOISE</t>
  </si>
  <si>
    <t xml:space="preserve">2,33314148,99203</t>
  </si>
  <si>
    <t xml:space="preserve">CLINIQUE DE L OSERAIE</t>
  </si>
  <si>
    <t xml:space="preserve">2,07468949,076134</t>
  </si>
  <si>
    <t xml:space="preserve">49.071.78</t>
  </si>
  <si>
    <t xml:space="preserve">GHI DU VEXIN SSR SITE AINCOURT</t>
  </si>
  <si>
    <t xml:space="preserve">1,77573549,071133</t>
  </si>
  <si>
    <t xml:space="preserve">49.002.29</t>
  </si>
  <si>
    <t xml:space="preserve">HOPITAL D ENFANTS MARGENCY</t>
  </si>
  <si>
    <t xml:space="preserve">2,293289549,0028807</t>
  </si>
  <si>
    <t xml:space="preserve">49.031.98</t>
  </si>
  <si>
    <t xml:space="preserve">CTRE LA CHATAIGNERAIE DE MENUCOURT</t>
  </si>
  <si>
    <t xml:space="preserve">1,97729749,029784</t>
  </si>
  <si>
    <t xml:space="preserve">49.142.31</t>
  </si>
  <si>
    <t xml:space="preserve">CENTRE PSYCHOTHERAPIQUE LES OLIVIERS</t>
  </si>
  <si>
    <t xml:space="preserve">2,31171849,143859</t>
  </si>
  <si>
    <t xml:space="preserve">48.962.26</t>
  </si>
  <si>
    <t xml:space="preserve">CENTRE D AUTODIALYSE SIRTA ARGENTEUIL</t>
  </si>
  <si>
    <t xml:space="preserve">2,25994848,962734</t>
  </si>
  <si>
    <t xml:space="preserve">48.982.26</t>
  </si>
  <si>
    <t xml:space="preserve">CLINIQUE CLAUDE BERNARD</t>
  </si>
  <si>
    <t xml:space="preserve">2,26442948,981268</t>
  </si>
  <si>
    <t xml:space="preserve">49.002.17</t>
  </si>
  <si>
    <t xml:space="preserve">UNITE AUTODIALYSE SIRTA HERBLAY</t>
  </si>
  <si>
    <t xml:space="preserve">2,16604548,995873</t>
  </si>
  <si>
    <t xml:space="preserve">49.052.10</t>
  </si>
  <si>
    <t xml:space="preserve">UNITE DE DIALYSE AURA PONTOISE</t>
  </si>
  <si>
    <t xml:space="preserve">2,100644999949,050966</t>
  </si>
  <si>
    <t xml:space="preserve">16.23-61.53</t>
  </si>
  <si>
    <t xml:space="preserve">POLYCLINIQUE DE LA GUADELOUPE</t>
  </si>
  <si>
    <t xml:space="preserve">-61,52856216,231695</t>
  </si>
  <si>
    <t xml:space="preserve">16.00-61.73</t>
  </si>
  <si>
    <t xml:space="preserve">CENTRE MEDICO SOCIAL</t>
  </si>
  <si>
    <t xml:space="preserve">-61,73267215,99831</t>
  </si>
  <si>
    <t xml:space="preserve">16.05-61.69</t>
  </si>
  <si>
    <t xml:space="preserve">LES NOUVELLES EAUX VIVES</t>
  </si>
  <si>
    <t xml:space="preserve">-61,68627816,045126</t>
  </si>
  <si>
    <t xml:space="preserve">15.98-61.65</t>
  </si>
  <si>
    <t xml:space="preserve">CLINIQUE LA VIOLETTE</t>
  </si>
  <si>
    <t xml:space="preserve">-61,64485815,976286</t>
  </si>
  <si>
    <t xml:space="preserve">15.89-61.31</t>
  </si>
  <si>
    <t xml:space="preserve">POLYCLINIQUE SAINT CHRISTOPHE</t>
  </si>
  <si>
    <t xml:space="preserve">-61,3122726915,8913588</t>
  </si>
  <si>
    <t xml:space="preserve">16.27-61.51</t>
  </si>
  <si>
    <t xml:space="preserve">CLINIQUE DE L'ESPÉRANCE</t>
  </si>
  <si>
    <t xml:space="preserve">-61,50877116,26522</t>
  </si>
  <si>
    <t xml:space="preserve">17.90-62.85</t>
  </si>
  <si>
    <t xml:space="preserve">C. H. DE BRUYN (EX H.L.)</t>
  </si>
  <si>
    <t xml:space="preserve">-62,84919817,898636</t>
  </si>
  <si>
    <t xml:space="preserve">16.00-61.72</t>
  </si>
  <si>
    <t xml:space="preserve">CENTRE HOSPITALIER DE LA BASSE -TERRE</t>
  </si>
  <si>
    <t xml:space="preserve">-61,72122715,999764</t>
  </si>
  <si>
    <t xml:space="preserve">18.07-63.08</t>
  </si>
  <si>
    <t xml:space="preserve">C.H. LOUIS CONSTANT FLEMING</t>
  </si>
  <si>
    <t xml:space="preserve">-63,07495818,067218</t>
  </si>
  <si>
    <t xml:space="preserve">16.19-61.78</t>
  </si>
  <si>
    <t xml:space="preserve">CENTRE HOSPITALIER L-D. BEAUPERTHUY</t>
  </si>
  <si>
    <t xml:space="preserve">-61,7805416,188355</t>
  </si>
  <si>
    <t xml:space="preserve">15.89-61.29</t>
  </si>
  <si>
    <t xml:space="preserve">C.H. STE MARIE</t>
  </si>
  <si>
    <t xml:space="preserve">-61,290415,89356</t>
  </si>
  <si>
    <t xml:space="preserve">16.24-61.53</t>
  </si>
  <si>
    <t xml:space="preserve">CHU/ C.H.U. DE POINTE-A-PITRE/ABYMES</t>
  </si>
  <si>
    <t xml:space="preserve">-61,53313316,241167</t>
  </si>
  <si>
    <t xml:space="preserve">16.04-61.56</t>
  </si>
  <si>
    <t xml:space="preserve">C.H. DE CAPESTERRE-BELLE-EAU (EX HL)</t>
  </si>
  <si>
    <t xml:space="preserve">-61,56421816,044429</t>
  </si>
  <si>
    <t xml:space="preserve">16.03-61.70</t>
  </si>
  <si>
    <t xml:space="preserve">EPSM DE LA GUADELOUPE</t>
  </si>
  <si>
    <t xml:space="preserve">-61,69823516,027159</t>
  </si>
  <si>
    <t xml:space="preserve">16.15-61.76</t>
  </si>
  <si>
    <t xml:space="preserve">C.H. MAURICE SELBONNE</t>
  </si>
  <si>
    <t xml:space="preserve">-61,76330816,145996</t>
  </si>
  <si>
    <t xml:space="preserve">16.22-61.48</t>
  </si>
  <si>
    <t xml:space="preserve">CLINIQUE DE CHOISY</t>
  </si>
  <si>
    <t xml:space="preserve">-61,484409916,2171236</t>
  </si>
  <si>
    <t xml:space="preserve">16.21-61.50</t>
  </si>
  <si>
    <t xml:space="preserve">DOMAINE DE CHOISY</t>
  </si>
  <si>
    <t xml:space="preserve">-61,4977716,206203</t>
  </si>
  <si>
    <t xml:space="preserve">16.32-61.29</t>
  </si>
  <si>
    <t xml:space="preserve">CLINIQUE LES NOUVELLES EAUX MARINES</t>
  </si>
  <si>
    <t xml:space="preserve">-61,29076416,317998</t>
  </si>
  <si>
    <t xml:space="preserve">15.99-61.72</t>
  </si>
  <si>
    <t xml:space="preserve">MANIOUKANI SPA INTERNATIONAL</t>
  </si>
  <si>
    <t xml:space="preserve">-61,71949715,985886</t>
  </si>
  <si>
    <t xml:space="preserve">16.24-61.58</t>
  </si>
  <si>
    <t xml:space="preserve">CLINIQUE LES EAUX CLAIRES</t>
  </si>
  <si>
    <t xml:space="preserve">-61,58370416,238108</t>
  </si>
  <si>
    <t xml:space="preserve">CENTRE AMBULATOIRE D'HEMODIALYSE</t>
  </si>
  <si>
    <t xml:space="preserve">-61,50459316,270521</t>
  </si>
  <si>
    <t xml:space="preserve">18.08-63.07</t>
  </si>
  <si>
    <t xml:space="preserve">ANTENNE AUDRA DE SAINT MARTIN</t>
  </si>
  <si>
    <t xml:space="preserve">-63,06944618,083601</t>
  </si>
  <si>
    <t xml:space="preserve">ANTENNE AUDRA DE MARIE GALANTE</t>
  </si>
  <si>
    <t xml:space="preserve">16.04-61.57</t>
  </si>
  <si>
    <t xml:space="preserve">ANTENNE AUDRA DE CAPESTERRE BELLE EAU</t>
  </si>
  <si>
    <t xml:space="preserve">-61,56468816,04263</t>
  </si>
  <si>
    <t xml:space="preserve">16.27-61.53</t>
  </si>
  <si>
    <t xml:space="preserve">CENTRE AUTODIALYSE DE L'AUDRA</t>
  </si>
  <si>
    <t xml:space="preserve">-61,5252826916,2710933</t>
  </si>
  <si>
    <t xml:space="preserve">16.13-61.77</t>
  </si>
  <si>
    <t xml:space="preserve">KALANA ETS SOINS DE SUITE GERIATRIQUE</t>
  </si>
  <si>
    <t xml:space="preserve">-61,769957116,1319557</t>
  </si>
  <si>
    <t xml:space="preserve">16.25-61.60</t>
  </si>
  <si>
    <t xml:space="preserve">HAD NORD BASSE TERRE</t>
  </si>
  <si>
    <t xml:space="preserve">-61,59940316,252536</t>
  </si>
  <si>
    <t xml:space="preserve">HAD ILES DU NORD</t>
  </si>
  <si>
    <t xml:space="preserve">-63,08224818,067592</t>
  </si>
  <si>
    <t xml:space="preserve">16.32-61.39</t>
  </si>
  <si>
    <t xml:space="preserve">ANTENNE AUDRA DU MOULE</t>
  </si>
  <si>
    <t xml:space="preserve">-61,3851899916,3145833</t>
  </si>
  <si>
    <t xml:space="preserve">C.H.G. JACQUES SALIN</t>
  </si>
  <si>
    <t xml:space="preserve">-61,5330999916,2411</t>
  </si>
  <si>
    <t xml:space="preserve">CHU/ C H U DE POINTE A PITRE- SSR</t>
  </si>
  <si>
    <t xml:space="preserve">14.83-61.05</t>
  </si>
  <si>
    <t xml:space="preserve">CTRE HOSP INTERCOM LORRAIN BASSE-POINT</t>
  </si>
  <si>
    <t xml:space="preserve">-61,0456798914,8313457</t>
  </si>
  <si>
    <t xml:space="preserve">14.47-60.87</t>
  </si>
  <si>
    <t xml:space="preserve">HOPITAL DU MARIN</t>
  </si>
  <si>
    <t xml:space="preserve">-60,87343714,470095</t>
  </si>
  <si>
    <t xml:space="preserve">14.56-60.95</t>
  </si>
  <si>
    <t xml:space="preserve">HOPITAL ST ESPRIT</t>
  </si>
  <si>
    <t xml:space="preserve">-60,95238914,556144</t>
  </si>
  <si>
    <t xml:space="preserve">14.54-61.03</t>
  </si>
  <si>
    <t xml:space="preserve">C.H. DES TROIS ILETS</t>
  </si>
  <si>
    <t xml:space="preserve">-61,03434214,536926</t>
  </si>
  <si>
    <t xml:space="preserve">14.62-61.07</t>
  </si>
  <si>
    <t xml:space="preserve">CENTRE HOSPITALIER MAURICE DESPINOY</t>
  </si>
  <si>
    <t xml:space="preserve">-61,07110314,617141</t>
  </si>
  <si>
    <t xml:space="preserve">14.67-61.04</t>
  </si>
  <si>
    <t xml:space="preserve">HOPITAL ROMAIN BLONDET</t>
  </si>
  <si>
    <t xml:space="preserve">-61,0383009914,6706862</t>
  </si>
  <si>
    <t xml:space="preserve">14.59-60.88</t>
  </si>
  <si>
    <t xml:space="preserve">CENTRE HOSPITALIER ERNEST WAN-AJOUHU</t>
  </si>
  <si>
    <t xml:space="preserve">-60,877658314,5919468</t>
  </si>
  <si>
    <t xml:space="preserve">14.61-61.08</t>
  </si>
  <si>
    <t xml:space="preserve">CLINIQUE SAINT PAUL</t>
  </si>
  <si>
    <t xml:space="preserve">-61,07820614,611228</t>
  </si>
  <si>
    <t xml:space="preserve">14.74-60.98</t>
  </si>
  <si>
    <t xml:space="preserve">CSSR LA VALERIANE</t>
  </si>
  <si>
    <t xml:space="preserve">-60,97621214,737138</t>
  </si>
  <si>
    <t xml:space="preserve">14.52-60.98</t>
  </si>
  <si>
    <t xml:space="preserve">A.T.I.R - U.A.D. 4</t>
  </si>
  <si>
    <t xml:space="preserve">-60,98103314,521064</t>
  </si>
  <si>
    <t xml:space="preserve">CTRE DIALYSE AMBULATOIRE-STEER</t>
  </si>
  <si>
    <t xml:space="preserve">CTRE RÉÉDU FONCTIONNELL ET SOINS SUITE</t>
  </si>
  <si>
    <t xml:space="preserve">E.T.E.E.R.</t>
  </si>
  <si>
    <t xml:space="preserve">-60,87074514,471389</t>
  </si>
  <si>
    <t xml:space="preserve">14.62-61.11</t>
  </si>
  <si>
    <t xml:space="preserve">CLINIQUE DE L'ANSE COLAS</t>
  </si>
  <si>
    <t xml:space="preserve">-61,10495714,62178</t>
  </si>
  <si>
    <t xml:space="preserve">14.77-61.12</t>
  </si>
  <si>
    <t xml:space="preserve">ANTENNE ATIR MORNE ROUGE - U.A.D.6</t>
  </si>
  <si>
    <t xml:space="preserve">-61,12378914,765695</t>
  </si>
  <si>
    <t xml:space="preserve">14.61-61.07</t>
  </si>
  <si>
    <t xml:space="preserve">ANTENNE ATIR CLARAC - U.A.D. 1.2 ET 3</t>
  </si>
  <si>
    <t xml:space="preserve">-61,06884614,606438</t>
  </si>
  <si>
    <t xml:space="preserve">14.56-60.96</t>
  </si>
  <si>
    <t xml:space="preserve">ATIR ASSOC TRAIT INSUFF RENALE</t>
  </si>
  <si>
    <t xml:space="preserve">-60,96304314,559776</t>
  </si>
  <si>
    <t xml:space="preserve">14.75-60.98</t>
  </si>
  <si>
    <t xml:space="preserve">ANTENNE ATIR DE TRINITE - U.A.D. 5</t>
  </si>
  <si>
    <t xml:space="preserve">-60,98160414,746943</t>
  </si>
  <si>
    <t xml:space="preserve">14.71-61.18</t>
  </si>
  <si>
    <t xml:space="preserve">C. H NORD CARAIBE - SITE CARBET</t>
  </si>
  <si>
    <t xml:space="preserve">-61,18053814,705407</t>
  </si>
  <si>
    <t xml:space="preserve">14.74-61.18</t>
  </si>
  <si>
    <t xml:space="preserve">C. H NORD CARAIBE - SITE SAINT PIERRE</t>
  </si>
  <si>
    <t xml:space="preserve">-61,17578514,741757</t>
  </si>
  <si>
    <t xml:space="preserve">14.63-61.04</t>
  </si>
  <si>
    <t xml:space="preserve">CHU/ CHU DE MARTINIQUE SITE P.ZOBDA QUITMAN</t>
  </si>
  <si>
    <t xml:space="preserve">-61,0395228914,6319231</t>
  </si>
  <si>
    <t xml:space="preserve">14.74-60.96</t>
  </si>
  <si>
    <t xml:space="preserve">CHU/ CHU DE MARTINIQUE SITE DE TRINITE</t>
  </si>
  <si>
    <t xml:space="preserve">-60,9644677914,7386703</t>
  </si>
  <si>
    <t xml:space="preserve">14.63-60.99</t>
  </si>
  <si>
    <t xml:space="preserve">CHU/ CHU DE MARTINIQUE SITE MANGOT VULCIN</t>
  </si>
  <si>
    <t xml:space="preserve">-60,991877314,6341437</t>
  </si>
  <si>
    <t xml:space="preserve">CHU/ CHU DE MARTINIQUE SITE DE CLARAC</t>
  </si>
  <si>
    <t xml:space="preserve">CHU/ CHU DE MARTINIQUE SITE MERE ENFANT</t>
  </si>
  <si>
    <t xml:space="preserve">-61,04144914,629512</t>
  </si>
  <si>
    <t xml:space="preserve">14.62-61.00</t>
  </si>
  <si>
    <t xml:space="preserve">CHU/ CHU DE MARTINIQUE SITE DE F. GUILLON</t>
  </si>
  <si>
    <t xml:space="preserve">-61,00005814,616042</t>
  </si>
  <si>
    <t xml:space="preserve">14.61-61.05</t>
  </si>
  <si>
    <t xml:space="preserve">CLINIQUE DE LA TOUR HOSP. A DOMICILE</t>
  </si>
  <si>
    <t xml:space="preserve">-61,051800514,6045798</t>
  </si>
  <si>
    <t xml:space="preserve">4.92-52.32</t>
  </si>
  <si>
    <t xml:space="preserve">CENTRE HOSPITALIER DE CAYENNE</t>
  </si>
  <si>
    <t xml:space="preserve">-52,3218714,921956</t>
  </si>
  <si>
    <t xml:space="preserve">5.50-54.03</t>
  </si>
  <si>
    <t xml:space="preserve">CENTRE HOSPITALIER FRANCK-JOLY</t>
  </si>
  <si>
    <t xml:space="preserve">-54,0316925,501326</t>
  </si>
  <si>
    <t xml:space="preserve">4.93-52.31</t>
  </si>
  <si>
    <t xml:space="preserve">HOPITAL PRIVE SAINT-GABRIEL</t>
  </si>
  <si>
    <t xml:space="preserve">-52,3077794,932218</t>
  </si>
  <si>
    <t xml:space="preserve">HOPITAL PRIVE SAINT PAUL</t>
  </si>
  <si>
    <t xml:space="preserve">-52,321054,914955</t>
  </si>
  <si>
    <t xml:space="preserve">CENTRE D'AUTO-DIALYSE</t>
  </si>
  <si>
    <t xml:space="preserve">-52,3231774,922352</t>
  </si>
  <si>
    <t xml:space="preserve">5.16-52.65</t>
  </si>
  <si>
    <t xml:space="preserve">UNITE AUTODIALYSE - ANTENNE DE KOUROU</t>
  </si>
  <si>
    <t xml:space="preserve">-52,6465515,164335</t>
  </si>
  <si>
    <t xml:space="preserve">5.16-52.64</t>
  </si>
  <si>
    <t xml:space="preserve">HAD GUYANE ANTENNE DE KOUROU</t>
  </si>
  <si>
    <t xml:space="preserve">-52,6427785,156229</t>
  </si>
  <si>
    <t xml:space="preserve">4.94-52.31</t>
  </si>
  <si>
    <t xml:space="preserve">HAD GUYANE ANTENNE DE CAYENNE</t>
  </si>
  <si>
    <t xml:space="preserve">-52,3080544,936021</t>
  </si>
  <si>
    <t xml:space="preserve">HAD GUYANE - ANTENNE DE SAINT-LAURENT</t>
  </si>
  <si>
    <t xml:space="preserve">-54,0316685,497342</t>
  </si>
  <si>
    <t xml:space="preserve">5.51-54.03</t>
  </si>
  <si>
    <t xml:space="preserve">AUTO-DIALYSE - ANTENNE DE ST LAURENT</t>
  </si>
  <si>
    <t xml:space="preserve">-54,0296635,505331</t>
  </si>
  <si>
    <t xml:space="preserve">H.A.D DE LA CLINIQUE ST PAUL</t>
  </si>
  <si>
    <t xml:space="preserve">-52,32385974,9231055</t>
  </si>
  <si>
    <t xml:space="preserve">CENTRE LES COULICOUS</t>
  </si>
  <si>
    <t xml:space="preserve">CENTRE HOSPITALIER INTERCOM DE KOUROU</t>
  </si>
  <si>
    <t xml:space="preserve">-52,6460035,1636426</t>
  </si>
  <si>
    <t xml:space="preserve">-20.9855.30</t>
  </si>
  <si>
    <t xml:space="preserve">EPSMR-GRAND POURPIER (ST PAUL)</t>
  </si>
  <si>
    <t xml:space="preserve">55,29937-20,975766</t>
  </si>
  <si>
    <t xml:space="preserve">-21.3455.48</t>
  </si>
  <si>
    <t xml:space="preserve">CHU/ CHU SITE SUD (SAINT PIERRE)</t>
  </si>
  <si>
    <t xml:space="preserve">55,480416-21,342587</t>
  </si>
  <si>
    <t xml:space="preserve">-20.9455.33</t>
  </si>
  <si>
    <t xml:space="preserve">CH OUEST REUNION</t>
  </si>
  <si>
    <t xml:space="preserve">55,3317422-20,9361022</t>
  </si>
  <si>
    <t xml:space="preserve">-21.0655.70</t>
  </si>
  <si>
    <t xml:space="preserve">GHER (SAINT-BENOIT)</t>
  </si>
  <si>
    <t xml:space="preserve">55,696105-21,057548</t>
  </si>
  <si>
    <t xml:space="preserve">-21.2855.40</t>
  </si>
  <si>
    <t xml:space="preserve">CHU/ CHU SITE SUD (SAINT LOUIS)</t>
  </si>
  <si>
    <t xml:space="preserve">55,402166-21,282427</t>
  </si>
  <si>
    <t xml:space="preserve">-21.1355.48</t>
  </si>
  <si>
    <t xml:space="preserve">CHU/ CHU SITE SUD (CILAOS)</t>
  </si>
  <si>
    <t xml:space="preserve">55,480663-21,133298</t>
  </si>
  <si>
    <t xml:space="preserve">-20.9555.66</t>
  </si>
  <si>
    <t xml:space="preserve">GHER-SSR (SAINT-ANDRE)</t>
  </si>
  <si>
    <t xml:space="preserve">55,655184-20,953828</t>
  </si>
  <si>
    <t xml:space="preserve">-21.3855.62</t>
  </si>
  <si>
    <t xml:space="preserve">CHU/ CHU SITE SUD (SAINT JOSEPH)</t>
  </si>
  <si>
    <t xml:space="preserve">55,619106-21,379579</t>
  </si>
  <si>
    <t xml:space="preserve">-21.3155.50</t>
  </si>
  <si>
    <t xml:space="preserve">HAD SUD (ST PIERRE) ASDR</t>
  </si>
  <si>
    <t xml:space="preserve">55,49826-21,306275</t>
  </si>
  <si>
    <t xml:space="preserve">-20.9555.65</t>
  </si>
  <si>
    <t xml:space="preserve">UAD-UDM (STE ANDRE) - ASDR</t>
  </si>
  <si>
    <t xml:space="preserve">55,65354-20,95263</t>
  </si>
  <si>
    <t xml:space="preserve">-20.9855.33</t>
  </si>
  <si>
    <t xml:space="preserve">UAD (ST PAUL) - ASDR</t>
  </si>
  <si>
    <t xml:space="preserve">55,325826799-20,9775867</t>
  </si>
  <si>
    <t xml:space="preserve">-20.8855.44</t>
  </si>
  <si>
    <t xml:space="preserve">UDM (ST DENIS)-AURAR</t>
  </si>
  <si>
    <t xml:space="preserve">55,444183-20,87869</t>
  </si>
  <si>
    <t xml:space="preserve">-20.9555.31</t>
  </si>
  <si>
    <t xml:space="preserve">UAD-UDM (LE PORT) - AURAR</t>
  </si>
  <si>
    <t xml:space="preserve">55,306609-20,949922</t>
  </si>
  <si>
    <t xml:space="preserve">-20.9955.28</t>
  </si>
  <si>
    <t xml:space="preserve">UAD (ST PAUL) - AURAR</t>
  </si>
  <si>
    <t xml:space="preserve">55,283971-20,990783</t>
  </si>
  <si>
    <t xml:space="preserve">-21.2955.43</t>
  </si>
  <si>
    <t xml:space="preserve">UDM-UAD (ST LOUIS) - AURAR</t>
  </si>
  <si>
    <t xml:space="preserve">55,430543899-21,2852088</t>
  </si>
  <si>
    <t xml:space="preserve">-21.3855.61</t>
  </si>
  <si>
    <t xml:space="preserve">UAD (ST JOSEPH) - AURAR</t>
  </si>
  <si>
    <t xml:space="preserve">55,608074-21,376311</t>
  </si>
  <si>
    <t xml:space="preserve">-21.2655.51</t>
  </si>
  <si>
    <t xml:space="preserve">UAD (TAMPON) - AURAR</t>
  </si>
  <si>
    <t xml:space="preserve">55,512702-21,258694</t>
  </si>
  <si>
    <t xml:space="preserve">-21.2855.51</t>
  </si>
  <si>
    <t xml:space="preserve">CTRE HEMODIALYSE MG DURIEUX</t>
  </si>
  <si>
    <t xml:space="preserve">55,507493-21,275072</t>
  </si>
  <si>
    <t xml:space="preserve">-21.0555.27</t>
  </si>
  <si>
    <t xml:space="preserve">CLINIQUE ROBERT DEBRE</t>
  </si>
  <si>
    <t xml:space="preserve">55,267985299-21,0473679</t>
  </si>
  <si>
    <t xml:space="preserve">-21.0655.71</t>
  </si>
  <si>
    <t xml:space="preserve">CENTRE-UDM-UAD (ST BENOIT) - AURAR</t>
  </si>
  <si>
    <t xml:space="preserve">55,71148-21,05738</t>
  </si>
  <si>
    <t xml:space="preserve">-20.8855.45</t>
  </si>
  <si>
    <t xml:space="preserve">CR SAINTE CLOTILDE</t>
  </si>
  <si>
    <t xml:space="preserve">55,450675-20,882057</t>
  </si>
  <si>
    <t xml:space="preserve">-20.9555.30</t>
  </si>
  <si>
    <t xml:space="preserve">CLINIQUE LES TAMARINS OUEST</t>
  </si>
  <si>
    <t xml:space="preserve">55,304269-20,947512</t>
  </si>
  <si>
    <t xml:space="preserve">-20.9455.30</t>
  </si>
  <si>
    <t xml:space="preserve">CENTRE HORUS</t>
  </si>
  <si>
    <t xml:space="preserve">55,295846-20,939191</t>
  </si>
  <si>
    <t xml:space="preserve">-20.9055.47</t>
  </si>
  <si>
    <t xml:space="preserve">ARAR HAD NORD</t>
  </si>
  <si>
    <t xml:space="preserve">55,464686-20,90185</t>
  </si>
  <si>
    <t xml:space="preserve">-20.8955.46</t>
  </si>
  <si>
    <t xml:space="preserve">55,458053399-20,8853887</t>
  </si>
  <si>
    <t xml:space="preserve">HAD EST (ST-ANDRE) ASDR</t>
  </si>
  <si>
    <t xml:space="preserve">55,653069299-20,9521279</t>
  </si>
  <si>
    <t xml:space="preserve">-21.3455.50</t>
  </si>
  <si>
    <t xml:space="preserve">CENTRE (ST PIERRE/U1) - AURAR</t>
  </si>
  <si>
    <t xml:space="preserve">55,494843-21,34341</t>
  </si>
  <si>
    <t xml:space="preserve">-21.2955.40</t>
  </si>
  <si>
    <t xml:space="preserve">ARAR HAD SUD</t>
  </si>
  <si>
    <t xml:space="preserve">55,399614-21,289826</t>
  </si>
  <si>
    <t xml:space="preserve">-20.9055.48</t>
  </si>
  <si>
    <t xml:space="preserve">SODIA DELPRA</t>
  </si>
  <si>
    <t xml:space="preserve">55,477400422-20,90270279</t>
  </si>
  <si>
    <t xml:space="preserve">SODIA JEANNE D'ARC</t>
  </si>
  <si>
    <t xml:space="preserve">55,2958462-20,9361799</t>
  </si>
  <si>
    <t xml:space="preserve">CLINIQUE OMEGA</t>
  </si>
  <si>
    <t xml:space="preserve">-21.0555.23</t>
  </si>
  <si>
    <t xml:space="preserve">UAD-DAD-DP (ST GILLES) - AURAR</t>
  </si>
  <si>
    <t xml:space="preserve">55,226304-21,052088</t>
  </si>
  <si>
    <t xml:space="preserve">-21.3055.43</t>
  </si>
  <si>
    <t xml:space="preserve">CLINIQUE BETHESDA</t>
  </si>
  <si>
    <t xml:space="preserve">55,4286401-21,3004615</t>
  </si>
  <si>
    <t xml:space="preserve">AJD - SSR CILAOS</t>
  </si>
  <si>
    <t xml:space="preserve">-21.0855.69</t>
  </si>
  <si>
    <t xml:space="preserve">CLINIQUE DE LA PAIX</t>
  </si>
  <si>
    <t xml:space="preserve">55,690947-21,080499</t>
  </si>
  <si>
    <t xml:space="preserve">CLINIQUE DE SAINT JOSEPH</t>
  </si>
  <si>
    <t xml:space="preserve">55,611583-21,377189</t>
  </si>
  <si>
    <t xml:space="preserve">-20.9955.30</t>
  </si>
  <si>
    <t xml:space="preserve">HAD OUEST (LA POSSESSION) ASDR</t>
  </si>
  <si>
    <t xml:space="preserve">55,298382299-20,9880883</t>
  </si>
  <si>
    <t xml:space="preserve">-21.3455.49</t>
  </si>
  <si>
    <t xml:space="preserve">UDM-UAD (ST PIERRE/U2) - AURAR</t>
  </si>
  <si>
    <t xml:space="preserve">55,494488-21,343363</t>
  </si>
  <si>
    <t xml:space="preserve">-20.9555.33</t>
  </si>
  <si>
    <t xml:space="preserve">ARAR HAD OUEST</t>
  </si>
  <si>
    <t xml:space="preserve">55,327459-20,947858</t>
  </si>
  <si>
    <t xml:space="preserve">-21.0555.72</t>
  </si>
  <si>
    <t xml:space="preserve">ARAR HAD EST</t>
  </si>
  <si>
    <t xml:space="preserve">55,715257-21,04474</t>
  </si>
  <si>
    <t xml:space="preserve">-20.9055.53</t>
  </si>
  <si>
    <t xml:space="preserve">UAD (STE MARIE) - ASDR</t>
  </si>
  <si>
    <t xml:space="preserve">55,533448-20,897183</t>
  </si>
  <si>
    <t xml:space="preserve">CLINIQUE LES FLAMBOYANTS SUD</t>
  </si>
  <si>
    <t xml:space="preserve">55,4272-21,30047</t>
  </si>
  <si>
    <t xml:space="preserve">48.46-2.04</t>
  </si>
  <si>
    <t xml:space="preserve">LE VETYVER</t>
  </si>
  <si>
    <t xml:space="preserve">-2,03780851948,4625081</t>
  </si>
  <si>
    <t xml:space="preserve">SODIA OASIS</t>
  </si>
  <si>
    <t xml:space="preserve">55,302594-20,9418495</t>
  </si>
  <si>
    <t xml:space="preserve">-20.8955.45</t>
  </si>
  <si>
    <t xml:space="preserve">HOPITAL D'ENFANTS</t>
  </si>
  <si>
    <t xml:space="preserve">55,45042-20,888125</t>
  </si>
  <si>
    <t xml:space="preserve">55,295732699-20,9360195</t>
  </si>
  <si>
    <t xml:space="preserve">CLINIQUE DURIEUX</t>
  </si>
  <si>
    <t xml:space="preserve">55,507784-21,274683</t>
  </si>
  <si>
    <t xml:space="preserve">CLINIQUE LES ORCHIDEES</t>
  </si>
  <si>
    <t xml:space="preserve">55,299876-20,9431586</t>
  </si>
  <si>
    <t xml:space="preserve">CLINIQUE STE-CLOTILDE</t>
  </si>
  <si>
    <t xml:space="preserve">55,478248699-20,9037465</t>
  </si>
  <si>
    <t xml:space="preserve">MAISON DES OLIVIERS</t>
  </si>
  <si>
    <t xml:space="preserve">55,267300799-21,0471707</t>
  </si>
  <si>
    <t xml:space="preserve">CHU/ CHU SITE SUD - SSR (TAMPON)</t>
  </si>
  <si>
    <t xml:space="preserve">55,506455-21,262743</t>
  </si>
  <si>
    <t xml:space="preserve">CENTRE YLANG YLANG</t>
  </si>
  <si>
    <t xml:space="preserve">55,295055-20,9456859</t>
  </si>
  <si>
    <t xml:space="preserve">CLINIQUE AVICENNE</t>
  </si>
  <si>
    <t xml:space="preserve">CLINIQUE LES FLAMBOYANTS OUEST</t>
  </si>
  <si>
    <t xml:space="preserve">55,304953-20,946216</t>
  </si>
  <si>
    <t xml:space="preserve">-20.9155.48</t>
  </si>
  <si>
    <t xml:space="preserve">UAD-UDM-DAD (STE CLOTILDE) - ASDR</t>
  </si>
  <si>
    <t xml:space="preserve">55,478546199-20,9054389</t>
  </si>
  <si>
    <t xml:space="preserve">-12.7845.23</t>
  </si>
  <si>
    <t xml:space="preserve">CHM</t>
  </si>
  <si>
    <t xml:space="preserve">45,227417-12,778325</t>
  </si>
  <si>
    <t xml:space="preserve">CENTRE LOURD MAMOUDZOU</t>
  </si>
  <si>
    <t xml:space="preserve">45,2298742-12,7798002</t>
  </si>
  <si>
    <t xml:space="preserve">A.U.R.A.R.</t>
  </si>
  <si>
    <t xml:space="preserve">45,2278-12,7806</t>
  </si>
  <si>
    <t xml:space="preserve">UDM - UAD KAWENI</t>
  </si>
  <si>
    <t xml:space="preserve">45,2279908-12,7805856</t>
  </si>
  <si>
    <t xml:space="preserve">UDM - UAD M'RAMADOUDOU</t>
  </si>
  <si>
    <t xml:space="preserve">55,4785503-20,9054109</t>
  </si>
  <si>
    <t xml:space="preserve">-12.9445.15</t>
  </si>
  <si>
    <t xml:space="preserve">UNITÉ DE DIALYSE MEDICALISEE MRAMADOUD</t>
  </si>
  <si>
    <t xml:space="preserve">45,1495113-12,9356731</t>
  </si>
  <si>
    <t xml:space="preserve">Item</t>
  </si>
  <si>
    <t xml:space="preserve">lon</t>
  </si>
  <si>
    <t xml:space="preserve">5,228133</t>
  </si>
  <si>
    <t xml:space="preserve">46,204833</t>
  </si>
  <si>
    <t xml:space="preserve">5,684976</t>
  </si>
  <si>
    <t xml:space="preserve">45,761208</t>
  </si>
  <si>
    <t xml:space="preserve">4,772192</t>
  </si>
  <si>
    <t xml:space="preserve">45,940741</t>
  </si>
  <si>
    <t xml:space="preserve">6,057731</t>
  </si>
  <si>
    <t xml:space="preserve">46,322337</t>
  </si>
  <si>
    <t xml:space="preserve">5,194579</t>
  </si>
  <si>
    <t xml:space="preserve">45,906191</t>
  </si>
  <si>
    <t xml:space="preserve">4,947451</t>
  </si>
  <si>
    <t xml:space="preserve">46,431885</t>
  </si>
  <si>
    <t xml:space="preserve">4,890054</t>
  </si>
  <si>
    <t xml:space="preserve">46,263472</t>
  </si>
  <si>
    <t xml:space="preserve">4,804417</t>
  </si>
  <si>
    <t xml:space="preserve">46,172133</t>
  </si>
  <si>
    <t xml:space="preserve">5,599563</t>
  </si>
  <si>
    <t xml:space="preserve">45,978899</t>
  </si>
  <si>
    <t xml:space="preserve">5,226838</t>
  </si>
  <si>
    <t xml:space="preserve">46,216428</t>
  </si>
  <si>
    <t xml:space="preserve">5,231909</t>
  </si>
  <si>
    <t xml:space="preserve">46,194207</t>
  </si>
  <si>
    <t xml:space="preserve">5,607031</t>
  </si>
  <si>
    <t xml:space="preserve">45,727813</t>
  </si>
  <si>
    <t xml:space="preserve">5,357838</t>
  </si>
  <si>
    <t xml:space="preserve">45,958143</t>
  </si>
  <si>
    <t xml:space="preserve">5,630206</t>
  </si>
  <si>
    <t xml:space="preserve">46,259835</t>
  </si>
  <si>
    <t xml:space="preserve">6,086062</t>
  </si>
  <si>
    <t xml:space="preserve">46,248454</t>
  </si>
  <si>
    <t xml:space="preserve">5,233912</t>
  </si>
  <si>
    <t xml:space="preserve">46,200719</t>
  </si>
  <si>
    <t xml:space="preserve">5,2201528</t>
  </si>
  <si>
    <t xml:space="preserve">46,2041143</t>
  </si>
  <si>
    <t xml:space="preserve">5,803591</t>
  </si>
  <si>
    <t xml:space="preserve">46,115464</t>
  </si>
  <si>
    <t xml:space="preserve">5,253603</t>
  </si>
  <si>
    <t xml:space="preserve">46,211525</t>
  </si>
  <si>
    <t xml:space="preserve">5,3505366315</t>
  </si>
  <si>
    <t xml:space="preserve">45,980488897</t>
  </si>
  <si>
    <t xml:space="preserve">5,606747</t>
  </si>
  <si>
    <t xml:space="preserve">45,971934</t>
  </si>
  <si>
    <t xml:space="preserve">5,6146526999</t>
  </si>
  <si>
    <t xml:space="preserve">45,9739326</t>
  </si>
  <si>
    <t xml:space="preserve">5,785986</t>
  </si>
  <si>
    <t xml:space="preserve">46,005268</t>
  </si>
  <si>
    <t xml:space="preserve">4,947957</t>
  </si>
  <si>
    <t xml:space="preserve">45,821974</t>
  </si>
  <si>
    <t xml:space="preserve">4,757789</t>
  </si>
  <si>
    <t xml:space="preserve">45,991545</t>
  </si>
  <si>
    <t xml:space="preserve">6,4254109999</t>
  </si>
  <si>
    <t xml:space="preserve">45,752987999</t>
  </si>
  <si>
    <t xml:space="preserve">5,608412</t>
  </si>
  <si>
    <t xml:space="preserve">46,149242</t>
  </si>
  <si>
    <t xml:space="preserve">5,209645</t>
  </si>
  <si>
    <t xml:space="preserve">46,219243</t>
  </si>
  <si>
    <t xml:space="preserve">5,650452</t>
  </si>
  <si>
    <t xml:space="preserve">46,255544</t>
  </si>
  <si>
    <t xml:space="preserve">3,640051</t>
  </si>
  <si>
    <t xml:space="preserve">49,902845</t>
  </si>
  <si>
    <t xml:space="preserve">3,360376</t>
  </si>
  <si>
    <t xml:space="preserve">49,663239</t>
  </si>
  <si>
    <t xml:space="preserve">3,7785165</t>
  </si>
  <si>
    <t xml:space="preserve">50,0119344</t>
  </si>
  <si>
    <t xml:space="preserve">3,269153</t>
  </si>
  <si>
    <t xml:space="preserve">49,861845</t>
  </si>
  <si>
    <t xml:space="preserve">3,902281</t>
  </si>
  <si>
    <t xml:space="preserve">49,831923</t>
  </si>
  <si>
    <t xml:space="preserve">3,268217</t>
  </si>
  <si>
    <t xml:space="preserve">48,998855</t>
  </si>
  <si>
    <t xml:space="preserve">3,313265</t>
  </si>
  <si>
    <t xml:space="preserve">49,3776382</t>
  </si>
  <si>
    <t xml:space="preserve">3,317233</t>
  </si>
  <si>
    <t xml:space="preserve">49,375414</t>
  </si>
  <si>
    <t xml:space="preserve">3,611204</t>
  </si>
  <si>
    <t xml:space="preserve">49,562193</t>
  </si>
  <si>
    <t xml:space="preserve">3,335824</t>
  </si>
  <si>
    <t xml:space="preserve">49,370913</t>
  </si>
  <si>
    <t xml:space="preserve">3,2352958</t>
  </si>
  <si>
    <t xml:space="preserve">49,6267435</t>
  </si>
  <si>
    <t xml:space="preserve">3,413934</t>
  </si>
  <si>
    <t xml:space="preserve">49,540228</t>
  </si>
  <si>
    <t xml:space="preserve">3,418099</t>
  </si>
  <si>
    <t xml:space="preserve">49,59951</t>
  </si>
  <si>
    <t xml:space="preserve">3,409843</t>
  </si>
  <si>
    <t xml:space="preserve">49,051114</t>
  </si>
  <si>
    <t xml:space="preserve">4,073615</t>
  </si>
  <si>
    <t xml:space="preserve">49,924701</t>
  </si>
  <si>
    <t xml:space="preserve">3,221738</t>
  </si>
  <si>
    <t xml:space="preserve">49,618289</t>
  </si>
  <si>
    <t xml:space="preserve">3,620531</t>
  </si>
  <si>
    <t xml:space="preserve">49,551866</t>
  </si>
  <si>
    <t xml:space="preserve">3,597104</t>
  </si>
  <si>
    <t xml:space="preserve">49,552618</t>
  </si>
  <si>
    <t xml:space="preserve">3,288038</t>
  </si>
  <si>
    <t xml:space="preserve">49,850076</t>
  </si>
  <si>
    <t xml:space="preserve">3,3208669</t>
  </si>
  <si>
    <t xml:space="preserve">49,3725307</t>
  </si>
  <si>
    <t xml:space="preserve">3,330489</t>
  </si>
  <si>
    <t xml:space="preserve">49,371755</t>
  </si>
  <si>
    <t xml:space="preserve">3,329698</t>
  </si>
  <si>
    <t xml:space="preserve">49,372728</t>
  </si>
  <si>
    <t xml:space="preserve">3,266211</t>
  </si>
  <si>
    <t xml:space="preserve">49,857602</t>
  </si>
  <si>
    <t xml:space="preserve">2,5280731999</t>
  </si>
  <si>
    <t xml:space="preserve">49,663612699</t>
  </si>
  <si>
    <t xml:space="preserve">3,1911159999</t>
  </si>
  <si>
    <t xml:space="preserve">49,713413</t>
  </si>
  <si>
    <t xml:space="preserve">3,3924359999</t>
  </si>
  <si>
    <t xml:space="preserve">49,390092</t>
  </si>
  <si>
    <t xml:space="preserve">3,2251066</t>
  </si>
  <si>
    <t xml:space="preserve">49,6122088</t>
  </si>
  <si>
    <t xml:space="preserve">3,265796</t>
  </si>
  <si>
    <t xml:space="preserve">49,859016</t>
  </si>
  <si>
    <t xml:space="preserve">3,6411691</t>
  </si>
  <si>
    <t xml:space="preserve">49,9031473</t>
  </si>
  <si>
    <t xml:space="preserve">3,3295648</t>
  </si>
  <si>
    <t xml:space="preserve">49,3761796</t>
  </si>
  <si>
    <t xml:space="preserve">2,662449</t>
  </si>
  <si>
    <t xml:space="preserve">46,28558</t>
  </si>
  <si>
    <t xml:space="preserve">3,325264</t>
  </si>
  <si>
    <t xml:space="preserve">46,570294</t>
  </si>
  <si>
    <t xml:space="preserve">2,60863</t>
  </si>
  <si>
    <t xml:space="preserve">46,342735</t>
  </si>
  <si>
    <t xml:space="preserve">3,434927</t>
  </si>
  <si>
    <t xml:space="preserve">46,124934</t>
  </si>
  <si>
    <t xml:space="preserve">3,0466903</t>
  </si>
  <si>
    <t xml:space="preserve">46,5771794</t>
  </si>
  <si>
    <t xml:space="preserve">2,693116</t>
  </si>
  <si>
    <t xml:space="preserve">46,70358</t>
  </si>
  <si>
    <t xml:space="preserve">3,066237</t>
  </si>
  <si>
    <t xml:space="preserve">46,420539</t>
  </si>
  <si>
    <t xml:space="preserve">2,582217</t>
  </si>
  <si>
    <t xml:space="preserve">46,351688</t>
  </si>
  <si>
    <t xml:space="preserve">3,434312</t>
  </si>
  <si>
    <t xml:space="preserve">46,127277</t>
  </si>
  <si>
    <t xml:space="preserve">3,06796</t>
  </si>
  <si>
    <t xml:space="preserve">46,422546</t>
  </si>
  <si>
    <t xml:space="preserve">3,414225</t>
  </si>
  <si>
    <t xml:space="preserve">46,148065</t>
  </si>
  <si>
    <t xml:space="preserve">2,619711</t>
  </si>
  <si>
    <t xml:space="preserve">46,345249</t>
  </si>
  <si>
    <t xml:space="preserve">2,697606</t>
  </si>
  <si>
    <t xml:space="preserve">46,357486</t>
  </si>
  <si>
    <t xml:space="preserve">3,3364509</t>
  </si>
  <si>
    <t xml:space="preserve">46,5417101</t>
  </si>
  <si>
    <t xml:space="preserve">6,649356</t>
  </si>
  <si>
    <t xml:space="preserve">44,387999</t>
  </si>
  <si>
    <t xml:space="preserve">6,5083050727</t>
  </si>
  <si>
    <t xml:space="preserve">43,846351063</t>
  </si>
  <si>
    <t xml:space="preserve">5,77767</t>
  </si>
  <si>
    <t xml:space="preserve">43,958945</t>
  </si>
  <si>
    <t xml:space="preserve">5,807583</t>
  </si>
  <si>
    <t xml:space="preserve">43,827344</t>
  </si>
  <si>
    <t xml:space="preserve">6,092826</t>
  </si>
  <si>
    <t xml:space="preserve">43,818064</t>
  </si>
  <si>
    <t xml:space="preserve">6,3554914</t>
  </si>
  <si>
    <t xml:space="preserve">44,3502742</t>
  </si>
  <si>
    <t xml:space="preserve">5,9441454</t>
  </si>
  <si>
    <t xml:space="preserve">44,1932576</t>
  </si>
  <si>
    <t xml:space="preserve">6,178331</t>
  </si>
  <si>
    <t xml:space="preserve">44,071475</t>
  </si>
  <si>
    <t xml:space="preserve">5,786528</t>
  </si>
  <si>
    <t xml:space="preserve">43,829732</t>
  </si>
  <si>
    <t xml:space="preserve">6,149158</t>
  </si>
  <si>
    <t xml:space="preserve">44,059027</t>
  </si>
  <si>
    <t xml:space="preserve">5,781417</t>
  </si>
  <si>
    <t xml:space="preserve">43,827083</t>
  </si>
  <si>
    <t xml:space="preserve">6,170346</t>
  </si>
  <si>
    <t xml:space="preserve">44,400124</t>
  </si>
  <si>
    <t xml:space="preserve">5,897632</t>
  </si>
  <si>
    <t xml:space="preserve">43,75785</t>
  </si>
  <si>
    <t xml:space="preserve">6,215314</t>
  </si>
  <si>
    <t xml:space="preserve">44,079534</t>
  </si>
  <si>
    <t xml:space="preserve">5,783172</t>
  </si>
  <si>
    <t xml:space="preserve">43,833238</t>
  </si>
  <si>
    <t xml:space="preserve">6,2359759999</t>
  </si>
  <si>
    <t xml:space="preserve">44,092192999</t>
  </si>
  <si>
    <t xml:space="preserve">6,6320198999</t>
  </si>
  <si>
    <t xml:space="preserve">44,9055026</t>
  </si>
  <si>
    <t xml:space="preserve">6,004701</t>
  </si>
  <si>
    <t xml:space="preserve">44,42397</t>
  </si>
  <si>
    <t xml:space="preserve">6,198257</t>
  </si>
  <si>
    <t xml:space="preserve">44,643858</t>
  </si>
  <si>
    <t xml:space="preserve">6,0704686</t>
  </si>
  <si>
    <t xml:space="preserve">44,5686977</t>
  </si>
  <si>
    <t xml:space="preserve">5,819678</t>
  </si>
  <si>
    <t xml:space="preserve">44,318607</t>
  </si>
  <si>
    <t xml:space="preserve">6,8673019999</t>
  </si>
  <si>
    <t xml:space="preserve">44,781026999</t>
  </si>
  <si>
    <t xml:space="preserve">6,633977</t>
  </si>
  <si>
    <t xml:space="preserve">44,906455</t>
  </si>
  <si>
    <t xml:space="preserve">6,492745</t>
  </si>
  <si>
    <t xml:space="preserve">44,561758</t>
  </si>
  <si>
    <t xml:space="preserve">6,6414</t>
  </si>
  <si>
    <t xml:space="preserve">44,88023</t>
  </si>
  <si>
    <t xml:space="preserve">5,822992</t>
  </si>
  <si>
    <t xml:space="preserve">44,315225</t>
  </si>
  <si>
    <t xml:space="preserve">6,0733261999</t>
  </si>
  <si>
    <t xml:space="preserve">44,556971</t>
  </si>
  <si>
    <t xml:space="preserve">6,637938</t>
  </si>
  <si>
    <t xml:space="preserve">44,897776</t>
  </si>
  <si>
    <t xml:space="preserve">6,500244</t>
  </si>
  <si>
    <t xml:space="preserve">44,580645</t>
  </si>
  <si>
    <t xml:space="preserve">6,631697</t>
  </si>
  <si>
    <t xml:space="preserve">44,908364</t>
  </si>
  <si>
    <t xml:space="preserve">6,630124</t>
  </si>
  <si>
    <t xml:space="preserve">44,911401</t>
  </si>
  <si>
    <t xml:space="preserve">6,6195861999</t>
  </si>
  <si>
    <t xml:space="preserve">44,9188141</t>
  </si>
  <si>
    <t xml:space="preserve">6,065016</t>
  </si>
  <si>
    <t xml:space="preserve">44,460535</t>
  </si>
  <si>
    <t xml:space="preserve">6,069093</t>
  </si>
  <si>
    <t xml:space="preserve">44,567741</t>
  </si>
  <si>
    <t xml:space="preserve">6,6329266</t>
  </si>
  <si>
    <t xml:space="preserve">44,9064009</t>
  </si>
  <si>
    <t xml:space="preserve">6,069004</t>
  </si>
  <si>
    <t xml:space="preserve">44,559031</t>
  </si>
  <si>
    <t xml:space="preserve">6,924465</t>
  </si>
  <si>
    <t xml:space="preserve">44,256004</t>
  </si>
  <si>
    <t xml:space="preserve">7,105792</t>
  </si>
  <si>
    <t xml:space="preserve">43,73283</t>
  </si>
  <si>
    <t xml:space="preserve">7,514719</t>
  </si>
  <si>
    <t xml:space="preserve">43,945559</t>
  </si>
  <si>
    <t xml:space="preserve">6,897435</t>
  </si>
  <si>
    <t xml:space="preserve">43,952852</t>
  </si>
  <si>
    <t xml:space="preserve">6,932252</t>
  </si>
  <si>
    <t xml:space="preserve">43,620063</t>
  </si>
  <si>
    <t xml:space="preserve">7,451181</t>
  </si>
  <si>
    <t xml:space="preserve">43,878275</t>
  </si>
  <si>
    <t xml:space="preserve">7,572833</t>
  </si>
  <si>
    <t xml:space="preserve">44,069458</t>
  </si>
  <si>
    <t xml:space="preserve">7,123187</t>
  </si>
  <si>
    <t xml:space="preserve">43,579976</t>
  </si>
  <si>
    <t xml:space="preserve">7,2798361</t>
  </si>
  <si>
    <t xml:space="preserve">43,7246497</t>
  </si>
  <si>
    <t xml:space="preserve">7,005085</t>
  </si>
  <si>
    <t xml:space="preserve">43,56183</t>
  </si>
  <si>
    <t xml:space="preserve">7,058949</t>
  </si>
  <si>
    <t xml:space="preserve">43,579885</t>
  </si>
  <si>
    <t xml:space="preserve">7,304806</t>
  </si>
  <si>
    <t xml:space="preserve">44,012572</t>
  </si>
  <si>
    <t xml:space="preserve">7,473499</t>
  </si>
  <si>
    <t xml:space="preserve">43,775721</t>
  </si>
  <si>
    <t xml:space="preserve">7,132049</t>
  </si>
  <si>
    <t xml:space="preserve">43,70414</t>
  </si>
  <si>
    <t xml:space="preserve">7,187594</t>
  </si>
  <si>
    <t xml:space="preserve">43,661589</t>
  </si>
  <si>
    <t xml:space="preserve">7,273405</t>
  </si>
  <si>
    <t xml:space="preserve">43,720995</t>
  </si>
  <si>
    <t xml:space="preserve">6,943482</t>
  </si>
  <si>
    <t xml:space="preserve">43,644453</t>
  </si>
  <si>
    <t xml:space="preserve">7,021538</t>
  </si>
  <si>
    <t xml:space="preserve">43,568798</t>
  </si>
  <si>
    <t xml:space="preserve">6,917583</t>
  </si>
  <si>
    <t xml:space="preserve">43,649797</t>
  </si>
  <si>
    <t xml:space="preserve">7,2801429033</t>
  </si>
  <si>
    <t xml:space="preserve">43,723533047</t>
  </si>
  <si>
    <t xml:space="preserve">7,252974</t>
  </si>
  <si>
    <t xml:space="preserve">43,702641</t>
  </si>
  <si>
    <t xml:space="preserve">7,277891</t>
  </si>
  <si>
    <t xml:space="preserve">43,733606</t>
  </si>
  <si>
    <t xml:space="preserve">7,02776</t>
  </si>
  <si>
    <t xml:space="preserve">43,564725</t>
  </si>
  <si>
    <t xml:space="preserve">7,2537324</t>
  </si>
  <si>
    <t xml:space="preserve">43,7208057</t>
  </si>
  <si>
    <t xml:space="preserve">7,205143</t>
  </si>
  <si>
    <t xml:space="preserve">43,664661</t>
  </si>
  <si>
    <t xml:space="preserve">7,229099</t>
  </si>
  <si>
    <t xml:space="preserve">43,86061</t>
  </si>
  <si>
    <t xml:space="preserve">6,916161</t>
  </si>
  <si>
    <t xml:space="preserve">43,64761</t>
  </si>
  <si>
    <t xml:space="preserve">7,148212</t>
  </si>
  <si>
    <t xml:space="preserve">43,663645</t>
  </si>
  <si>
    <t xml:space="preserve">7,3422349999</t>
  </si>
  <si>
    <t xml:space="preserve">43,8137619</t>
  </si>
  <si>
    <t xml:space="preserve">7,112117</t>
  </si>
  <si>
    <t xml:space="preserve">43,606013</t>
  </si>
  <si>
    <t xml:space="preserve">7,281914</t>
  </si>
  <si>
    <t xml:space="preserve">43,722492</t>
  </si>
  <si>
    <t xml:space="preserve">6,916895</t>
  </si>
  <si>
    <t xml:space="preserve">43,652559</t>
  </si>
  <si>
    <t xml:space="preserve">7,185597</t>
  </si>
  <si>
    <t xml:space="preserve">43,661512</t>
  </si>
  <si>
    <t xml:space="preserve">7,137103</t>
  </si>
  <si>
    <t xml:space="preserve">43,661192</t>
  </si>
  <si>
    <t xml:space="preserve">6,923857</t>
  </si>
  <si>
    <t xml:space="preserve">43,594379</t>
  </si>
  <si>
    <t xml:space="preserve">6,971357</t>
  </si>
  <si>
    <t xml:space="preserve">43,578512</t>
  </si>
  <si>
    <t xml:space="preserve">7,122922</t>
  </si>
  <si>
    <t xml:space="preserve">43,717558</t>
  </si>
  <si>
    <t xml:space="preserve">6,929592</t>
  </si>
  <si>
    <t xml:space="preserve">43,657388</t>
  </si>
  <si>
    <t xml:space="preserve">6,98781</t>
  </si>
  <si>
    <t xml:space="preserve">43,550275</t>
  </si>
  <si>
    <t xml:space="preserve">7,2520528</t>
  </si>
  <si>
    <t xml:space="preserve">43,7029982</t>
  </si>
  <si>
    <t xml:space="preserve">7,2807061672</t>
  </si>
  <si>
    <t xml:space="preserve">43,723482649</t>
  </si>
  <si>
    <t xml:space="preserve">7,241161</t>
  </si>
  <si>
    <t xml:space="preserve">43,689379</t>
  </si>
  <si>
    <t xml:space="preserve">7,2831</t>
  </si>
  <si>
    <t xml:space="preserve">43,732783</t>
  </si>
  <si>
    <t xml:space="preserve">7,262488</t>
  </si>
  <si>
    <t xml:space="preserve">43,701953</t>
  </si>
  <si>
    <t xml:space="preserve">7,228066</t>
  </si>
  <si>
    <t xml:space="preserve">43,716021</t>
  </si>
  <si>
    <t xml:space="preserve">7,2722946</t>
  </si>
  <si>
    <t xml:space="preserve">43,7209142</t>
  </si>
  <si>
    <t xml:space="preserve">7,2113604999</t>
  </si>
  <si>
    <t xml:space="preserve">43,6877482</t>
  </si>
  <si>
    <t xml:space="preserve">7,2733676433</t>
  </si>
  <si>
    <t xml:space="preserve">43,721365891</t>
  </si>
  <si>
    <t xml:space="preserve">7,2258785</t>
  </si>
  <si>
    <t xml:space="preserve">43,6972597</t>
  </si>
  <si>
    <t xml:space="preserve">7,035797</t>
  </si>
  <si>
    <t xml:space="preserve">43,578405</t>
  </si>
  <si>
    <t xml:space="preserve">7,5944207</t>
  </si>
  <si>
    <t xml:space="preserve">44,0884757</t>
  </si>
  <si>
    <t xml:space="preserve">6,8728344999</t>
  </si>
  <si>
    <t xml:space="preserve">43,655885</t>
  </si>
  <si>
    <t xml:space="preserve">7,1090129</t>
  </si>
  <si>
    <t xml:space="preserve">43,5870757</t>
  </si>
  <si>
    <t xml:space="preserve">7,278358</t>
  </si>
  <si>
    <t xml:space="preserve">43,739711</t>
  </si>
  <si>
    <t xml:space="preserve">7,1421029</t>
  </si>
  <si>
    <t xml:space="preserve">43,660811</t>
  </si>
  <si>
    <t xml:space="preserve">7,28769</t>
  </si>
  <si>
    <t xml:space="preserve">43,740126</t>
  </si>
  <si>
    <t xml:space="preserve">7,2848946999</t>
  </si>
  <si>
    <t xml:space="preserve">43,7047076</t>
  </si>
  <si>
    <t xml:space="preserve">7,010315</t>
  </si>
  <si>
    <t xml:space="preserve">43,607837</t>
  </si>
  <si>
    <t xml:space="preserve">7,120061</t>
  </si>
  <si>
    <t xml:space="preserve">43,601103</t>
  </si>
  <si>
    <t xml:space="preserve">7,277991</t>
  </si>
  <si>
    <t xml:space="preserve">43,733712</t>
  </si>
  <si>
    <t xml:space="preserve">7,016147</t>
  </si>
  <si>
    <t xml:space="preserve">43,612461</t>
  </si>
  <si>
    <t xml:space="preserve">6,934003</t>
  </si>
  <si>
    <t xml:space="preserve">43,574965</t>
  </si>
  <si>
    <t xml:space="preserve">6,932081</t>
  </si>
  <si>
    <t xml:space="preserve">43,534205</t>
  </si>
  <si>
    <t xml:space="preserve">4,587285</t>
  </si>
  <si>
    <t xml:space="preserve">44,731769</t>
  </si>
  <si>
    <t xml:space="preserve">4,239507</t>
  </si>
  <si>
    <t xml:space="preserve">44,47908</t>
  </si>
  <si>
    <t xml:space="preserve">4,394451</t>
  </si>
  <si>
    <t xml:space="preserve">44,406179</t>
  </si>
  <si>
    <t xml:space="preserve">4,500584</t>
  </si>
  <si>
    <t xml:space="preserve">44,557371</t>
  </si>
  <si>
    <t xml:space="preserve">4,64724</t>
  </si>
  <si>
    <t xml:space="preserve">44,37573</t>
  </si>
  <si>
    <t xml:space="preserve">4,420819</t>
  </si>
  <si>
    <t xml:space="preserve">44,904077</t>
  </si>
  <si>
    <t xml:space="preserve">4,3989037</t>
  </si>
  <si>
    <t xml:space="preserve">45,0089289</t>
  </si>
  <si>
    <t xml:space="preserve">4,132843</t>
  </si>
  <si>
    <t xml:space="preserve">44,406024</t>
  </si>
  <si>
    <t xml:space="preserve">4,290741</t>
  </si>
  <si>
    <t xml:space="preserve">44,542886</t>
  </si>
  <si>
    <t xml:space="preserve">4,665658</t>
  </si>
  <si>
    <t xml:space="preserve">45,242167</t>
  </si>
  <si>
    <t xml:space="preserve">4,57889</t>
  </si>
  <si>
    <t xml:space="preserve">44,988996</t>
  </si>
  <si>
    <t xml:space="preserve">4,854038</t>
  </si>
  <si>
    <t xml:space="preserve">45,055737</t>
  </si>
  <si>
    <t xml:space="preserve">4,627714</t>
  </si>
  <si>
    <t xml:space="preserve">45,087176</t>
  </si>
  <si>
    <t xml:space="preserve">4,369008</t>
  </si>
  <si>
    <t xml:space="preserve">44,656173</t>
  </si>
  <si>
    <t xml:space="preserve">4,398267</t>
  </si>
  <si>
    <t xml:space="preserve">44,612929</t>
  </si>
  <si>
    <t xml:space="preserve">4,398458</t>
  </si>
  <si>
    <t xml:space="preserve">44,613852</t>
  </si>
  <si>
    <t xml:space="preserve">4,401251</t>
  </si>
  <si>
    <t xml:space="preserve">44,615278</t>
  </si>
  <si>
    <t xml:space="preserve">4,390246</t>
  </si>
  <si>
    <t xml:space="preserve">44,611231</t>
  </si>
  <si>
    <t xml:space="preserve">4,131976</t>
  </si>
  <si>
    <t xml:space="preserve">44,405222</t>
  </si>
  <si>
    <t xml:space="preserve">4,806523</t>
  </si>
  <si>
    <t xml:space="preserve">44,859714</t>
  </si>
  <si>
    <t xml:space="preserve">4,21995</t>
  </si>
  <si>
    <t xml:space="preserve">44,674657</t>
  </si>
  <si>
    <t xml:space="preserve">4,593752</t>
  </si>
  <si>
    <t xml:space="preserve">44,732965</t>
  </si>
  <si>
    <t xml:space="preserve">4,7630622</t>
  </si>
  <si>
    <t xml:space="preserve">45,3203336</t>
  </si>
  <si>
    <t xml:space="preserve">4,883051</t>
  </si>
  <si>
    <t xml:space="preserve">44,934242</t>
  </si>
  <si>
    <t xml:space="preserve">4,5990389999</t>
  </si>
  <si>
    <t xml:space="preserve">44,735269</t>
  </si>
  <si>
    <t xml:space="preserve">4,591851</t>
  </si>
  <si>
    <t xml:space="preserve">44,73504</t>
  </si>
  <si>
    <t xml:space="preserve">4,3980679999</t>
  </si>
  <si>
    <t xml:space="preserve">44,364439</t>
  </si>
  <si>
    <t xml:space="preserve">4,390326</t>
  </si>
  <si>
    <t xml:space="preserve">44,619744</t>
  </si>
  <si>
    <t xml:space="preserve">4,66566</t>
  </si>
  <si>
    <t xml:space="preserve">45,242392</t>
  </si>
  <si>
    <t xml:space="preserve">4,664044</t>
  </si>
  <si>
    <t xml:space="preserve">45,243858</t>
  </si>
  <si>
    <t xml:space="preserve">4,940394</t>
  </si>
  <si>
    <t xml:space="preserve">49,70521</t>
  </si>
  <si>
    <t xml:space="preserve">4,636211</t>
  </si>
  <si>
    <t xml:space="preserve">49,943573</t>
  </si>
  <si>
    <t xml:space="preserve">4,363306</t>
  </si>
  <si>
    <t xml:space="preserve">49,510648</t>
  </si>
  <si>
    <t xml:space="preserve">4,699621</t>
  </si>
  <si>
    <t xml:space="preserve">49,763705</t>
  </si>
  <si>
    <t xml:space="preserve">4,701712</t>
  </si>
  <si>
    <t xml:space="preserve">49,765604</t>
  </si>
  <si>
    <t xml:space="preserve">4,702298</t>
  </si>
  <si>
    <t xml:space="preserve">49,395212</t>
  </si>
  <si>
    <t xml:space="preserve">4,7108404</t>
  </si>
  <si>
    <t xml:space="preserve">49,9901999</t>
  </si>
  <si>
    <t xml:space="preserve">4,747356</t>
  </si>
  <si>
    <t xml:space="preserve">49,814945</t>
  </si>
  <si>
    <t xml:space="preserve">4,723211</t>
  </si>
  <si>
    <t xml:space="preserve">49,789053</t>
  </si>
  <si>
    <t xml:space="preserve">4,695118</t>
  </si>
  <si>
    <t xml:space="preserve">49,761685</t>
  </si>
  <si>
    <t xml:space="preserve">4,649963</t>
  </si>
  <si>
    <t xml:space="preserve">49,732753</t>
  </si>
  <si>
    <t xml:space="preserve">4,941264</t>
  </si>
  <si>
    <t xml:space="preserve">49,702725</t>
  </si>
  <si>
    <t xml:space="preserve">4,68629</t>
  </si>
  <si>
    <t xml:space="preserve">49,767263</t>
  </si>
  <si>
    <t xml:space="preserve">4,9394912999</t>
  </si>
  <si>
    <t xml:space="preserve">49,7053278</t>
  </si>
  <si>
    <t xml:space="preserve">4,7008323</t>
  </si>
  <si>
    <t xml:space="preserve">49,7616394</t>
  </si>
  <si>
    <t xml:space="preserve">4,7225948999</t>
  </si>
  <si>
    <t xml:space="preserve">49,768487099</t>
  </si>
  <si>
    <t xml:space="preserve">1,839427</t>
  </si>
  <si>
    <t xml:space="preserve">42,719994</t>
  </si>
  <si>
    <t xml:space="preserve">1,607012</t>
  </si>
  <si>
    <t xml:space="preserve">42,965389</t>
  </si>
  <si>
    <t xml:space="preserve">1,145916</t>
  </si>
  <si>
    <t xml:space="preserve">42,984847</t>
  </si>
  <si>
    <t xml:space="preserve">1,856195</t>
  </si>
  <si>
    <t xml:space="preserve">42,930398</t>
  </si>
  <si>
    <t xml:space="preserve">1,614785</t>
  </si>
  <si>
    <t xml:space="preserve">43,115782</t>
  </si>
  <si>
    <t xml:space="preserve">1,854416</t>
  </si>
  <si>
    <t xml:space="preserve">42,940313</t>
  </si>
  <si>
    <t xml:space="preserve">1,127379</t>
  </si>
  <si>
    <t xml:space="preserve">42,999715</t>
  </si>
  <si>
    <t xml:space="preserve">3,717461</t>
  </si>
  <si>
    <t xml:space="preserve">48,517023</t>
  </si>
  <si>
    <t xml:space="preserve">4,068809</t>
  </si>
  <si>
    <t xml:space="preserve">48,279896</t>
  </si>
  <si>
    <t xml:space="preserve">4,523602</t>
  </si>
  <si>
    <t xml:space="preserve">48,393108</t>
  </si>
  <si>
    <t xml:space="preserve">4,715152</t>
  </si>
  <si>
    <t xml:space="preserve">48,232049</t>
  </si>
  <si>
    <t xml:space="preserve">4,056472</t>
  </si>
  <si>
    <t xml:space="preserve">48,284821</t>
  </si>
  <si>
    <t xml:space="preserve">4,372295</t>
  </si>
  <si>
    <t xml:space="preserve">48,120992</t>
  </si>
  <si>
    <t xml:space="preserve">3,723707</t>
  </si>
  <si>
    <t xml:space="preserve">48,514891</t>
  </si>
  <si>
    <t xml:space="preserve">3,502406</t>
  </si>
  <si>
    <t xml:space="preserve">48,49336</t>
  </si>
  <si>
    <t xml:space="preserve">3,719995</t>
  </si>
  <si>
    <t xml:space="preserve">48,511414</t>
  </si>
  <si>
    <t xml:space="preserve">4,071784</t>
  </si>
  <si>
    <t xml:space="preserve">48,260308</t>
  </si>
  <si>
    <t xml:space="preserve">-0,383689</t>
  </si>
  <si>
    <t xml:space="preserve">49,1931202</t>
  </si>
  <si>
    <t xml:space="preserve">4,071307</t>
  </si>
  <si>
    <t xml:space="preserve">48,277344</t>
  </si>
  <si>
    <t xml:space="preserve">4,110431</t>
  </si>
  <si>
    <t xml:space="preserve">48,319598</t>
  </si>
  <si>
    <t xml:space="preserve">4,0688439</t>
  </si>
  <si>
    <t xml:space="preserve">48,278964599</t>
  </si>
  <si>
    <t xml:space="preserve">4,0614195</t>
  </si>
  <si>
    <t xml:space="preserve">48,3035527</t>
  </si>
  <si>
    <t xml:space="preserve">4,0381458</t>
  </si>
  <si>
    <t xml:space="preserve">48,2779246</t>
  </si>
  <si>
    <t xml:space="preserve">4,0526943</t>
  </si>
  <si>
    <t xml:space="preserve">48,3060905</t>
  </si>
  <si>
    <t xml:space="preserve">2,335391</t>
  </si>
  <si>
    <t xml:space="preserve">43,191998</t>
  </si>
  <si>
    <t xml:space="preserve">1,961411</t>
  </si>
  <si>
    <t xml:space="preserve">43,315334</t>
  </si>
  <si>
    <t xml:space="preserve">3,001334</t>
  </si>
  <si>
    <t xml:space="preserve">43,180449</t>
  </si>
  <si>
    <t xml:space="preserve">2,220027</t>
  </si>
  <si>
    <t xml:space="preserve">43,05478</t>
  </si>
  <si>
    <t xml:space="preserve">2,757635</t>
  </si>
  <si>
    <t xml:space="preserve">43,196456</t>
  </si>
  <si>
    <t xml:space="preserve">3,044297</t>
  </si>
  <si>
    <t xml:space="preserve">43,005412</t>
  </si>
  <si>
    <t xml:space="preserve">2,757649</t>
  </si>
  <si>
    <t xml:space="preserve">43,196831</t>
  </si>
  <si>
    <t xml:space="preserve">2,3919725418</t>
  </si>
  <si>
    <t xml:space="preserve">43,220126439</t>
  </si>
  <si>
    <t xml:space="preserve">2,302285</t>
  </si>
  <si>
    <t xml:space="preserve">43,19548</t>
  </si>
  <si>
    <t xml:space="preserve">2,997351</t>
  </si>
  <si>
    <t xml:space="preserve">43,188166</t>
  </si>
  <si>
    <t xml:space="preserve">2,219643</t>
  </si>
  <si>
    <t xml:space="preserve">43,055554</t>
  </si>
  <si>
    <t xml:space="preserve">2,445174</t>
  </si>
  <si>
    <t xml:space="preserve">43,201992</t>
  </si>
  <si>
    <t xml:space="preserve">2,966503</t>
  </si>
  <si>
    <t xml:space="preserve">43,158964</t>
  </si>
  <si>
    <t xml:space="preserve">3,010984</t>
  </si>
  <si>
    <t xml:space="preserve">43,178702</t>
  </si>
  <si>
    <t xml:space="preserve">3,2583626</t>
  </si>
  <si>
    <t xml:space="preserve">43,5912356</t>
  </si>
  <si>
    <t xml:space="preserve">2,96561</t>
  </si>
  <si>
    <t xml:space="preserve">43,158933</t>
  </si>
  <si>
    <t xml:space="preserve">2,351438</t>
  </si>
  <si>
    <t xml:space="preserve">43,21578</t>
  </si>
  <si>
    <t xml:space="preserve">2,3252709999</t>
  </si>
  <si>
    <t xml:space="preserve">43,203605</t>
  </si>
  <si>
    <t xml:space="preserve">3,0110643</t>
  </si>
  <si>
    <t xml:space="preserve">43,178675899</t>
  </si>
  <si>
    <t xml:space="preserve">5,292936</t>
  </si>
  <si>
    <t xml:space="preserve">43,902293</t>
  </si>
  <si>
    <t xml:space="preserve">2,51287</t>
  </si>
  <si>
    <t xml:space="preserve">43,217495</t>
  </si>
  <si>
    <t xml:space="preserve">2,011298</t>
  </si>
  <si>
    <t xml:space="preserve">42,98666</t>
  </si>
  <si>
    <t xml:space="preserve">2,404279</t>
  </si>
  <si>
    <t xml:space="preserve">43,264879</t>
  </si>
  <si>
    <t xml:space="preserve">3,024138</t>
  </si>
  <si>
    <t xml:space="preserve">43,18408</t>
  </si>
  <si>
    <t xml:space="preserve">2,185645</t>
  </si>
  <si>
    <t xml:space="preserve">42,882135</t>
  </si>
  <si>
    <t xml:space="preserve">2,286448</t>
  </si>
  <si>
    <t xml:space="preserve">43,227369</t>
  </si>
  <si>
    <t xml:space="preserve">3,00067</t>
  </si>
  <si>
    <t xml:space="preserve">43,184265</t>
  </si>
  <si>
    <t xml:space="preserve">2,223178</t>
  </si>
  <si>
    <t xml:space="preserve">43,047631</t>
  </si>
  <si>
    <t xml:space="preserve">2,221427</t>
  </si>
  <si>
    <t xml:space="preserve">43,05444</t>
  </si>
  <si>
    <t xml:space="preserve">2,7253369999</t>
  </si>
  <si>
    <t xml:space="preserve">44,521434</t>
  </si>
  <si>
    <t xml:space="preserve">2,032386</t>
  </si>
  <si>
    <t xml:space="preserve">44,344648</t>
  </si>
  <si>
    <t xml:space="preserve">2,251862</t>
  </si>
  <si>
    <t xml:space="preserve">44,569123</t>
  </si>
  <si>
    <t xml:space="preserve">2,974539</t>
  </si>
  <si>
    <t xml:space="preserve">44,466688</t>
  </si>
  <si>
    <t xml:space="preserve">2,76318</t>
  </si>
  <si>
    <t xml:space="preserve">44,525491</t>
  </si>
  <si>
    <t xml:space="preserve">3,063973</t>
  </si>
  <si>
    <t xml:space="preserve">44,250624</t>
  </si>
  <si>
    <t xml:space="preserve">2,472819</t>
  </si>
  <si>
    <t xml:space="preserve">44,452357</t>
  </si>
  <si>
    <t xml:space="preserve">3,83143</t>
  </si>
  <si>
    <t xml:space="preserve">43,648033</t>
  </si>
  <si>
    <t xml:space="preserve">3,051907</t>
  </si>
  <si>
    <t xml:space="preserve">44,092949</t>
  </si>
  <si>
    <t xml:space="preserve">2,89963</t>
  </si>
  <si>
    <t xml:space="preserve">43,952342</t>
  </si>
  <si>
    <t xml:space="preserve">2,557775</t>
  </si>
  <si>
    <t xml:space="preserve">44,360674</t>
  </si>
  <si>
    <t xml:space="preserve">2,0324815</t>
  </si>
  <si>
    <t xml:space="preserve">44,3398275</t>
  </si>
  <si>
    <t xml:space="preserve">2,557065</t>
  </si>
  <si>
    <t xml:space="preserve">2,503263</t>
  </si>
  <si>
    <t xml:space="preserve">44,031088</t>
  </si>
  <si>
    <t xml:space="preserve">2,5233038</t>
  </si>
  <si>
    <t xml:space="preserve">44,2718516</t>
  </si>
  <si>
    <t xml:space="preserve">2,574285</t>
  </si>
  <si>
    <t xml:space="preserve">44,349952</t>
  </si>
  <si>
    <t xml:space="preserve">2,029593</t>
  </si>
  <si>
    <t xml:space="preserve">44,383187</t>
  </si>
  <si>
    <t xml:space="preserve">3,0755778999</t>
  </si>
  <si>
    <t xml:space="preserve">44,1027051</t>
  </si>
  <si>
    <t xml:space="preserve">2,555137</t>
  </si>
  <si>
    <t xml:space="preserve">44,344671</t>
  </si>
  <si>
    <t xml:space="preserve">2,57501</t>
  </si>
  <si>
    <t xml:space="preserve">44,348105</t>
  </si>
  <si>
    <t xml:space="preserve">5,360317</t>
  </si>
  <si>
    <t xml:space="preserve">43,380275</t>
  </si>
  <si>
    <t xml:space="preserve">5,440879</t>
  </si>
  <si>
    <t xml:space="preserve">43,536523</t>
  </si>
  <si>
    <t xml:space="preserve">5,438924</t>
  </si>
  <si>
    <t xml:space="preserve">43,523329</t>
  </si>
  <si>
    <t xml:space="preserve">5,472185</t>
  </si>
  <si>
    <t xml:space="preserve">43,337296</t>
  </si>
  <si>
    <t xml:space="preserve">5,563359</t>
  </si>
  <si>
    <t xml:space="preserve">43,291512</t>
  </si>
  <si>
    <t xml:space="preserve">5,102527</t>
  </si>
  <si>
    <t xml:space="preserve">43,63936</t>
  </si>
  <si>
    <t xml:space="preserve">4,665327</t>
  </si>
  <si>
    <t xml:space="preserve">43,801656</t>
  </si>
  <si>
    <t xml:space="preserve">5,405905</t>
  </si>
  <si>
    <t xml:space="preserve">43,26643</t>
  </si>
  <si>
    <t xml:space="preserve">5,608158</t>
  </si>
  <si>
    <t xml:space="preserve">43,178933</t>
  </si>
  <si>
    <t xml:space="preserve">5,376382</t>
  </si>
  <si>
    <t xml:space="preserve">43,296601</t>
  </si>
  <si>
    <t xml:space="preserve">5,3102504999</t>
  </si>
  <si>
    <t xml:space="preserve">43,591167899</t>
  </si>
  <si>
    <t xml:space="preserve">5,036597</t>
  </si>
  <si>
    <t xml:space="preserve">43,415848</t>
  </si>
  <si>
    <t xml:space="preserve">5,4073865999</t>
  </si>
  <si>
    <t xml:space="preserve">43,2591848</t>
  </si>
  <si>
    <t xml:space="preserve">5,267451</t>
  </si>
  <si>
    <t xml:space="preserve">43,426073</t>
  </si>
  <si>
    <t xml:space="preserve">5,369129</t>
  </si>
  <si>
    <t xml:space="preserve">43,305945</t>
  </si>
  <si>
    <t xml:space="preserve">5,233381</t>
  </si>
  <si>
    <t xml:space="preserve">43,420827</t>
  </si>
  <si>
    <t xml:space="preserve">5,504135</t>
  </si>
  <si>
    <t xml:space="preserve">43,307828</t>
  </si>
  <si>
    <t xml:space="preserve">5,409166</t>
  </si>
  <si>
    <t xml:space="preserve">43,529986</t>
  </si>
  <si>
    <t xml:space="preserve">5,0467019</t>
  </si>
  <si>
    <t xml:space="preserve">43,3996785</t>
  </si>
  <si>
    <t xml:space="preserve">5,102855</t>
  </si>
  <si>
    <t xml:space="preserve">43,636881</t>
  </si>
  <si>
    <t xml:space="preserve">5,372017</t>
  </si>
  <si>
    <t xml:space="preserve">43,240622</t>
  </si>
  <si>
    <t xml:space="preserve">5,085756</t>
  </si>
  <si>
    <t xml:space="preserve">43,655769</t>
  </si>
  <si>
    <t xml:space="preserve">5,215292</t>
  </si>
  <si>
    <t xml:space="preserve">43,410419</t>
  </si>
  <si>
    <t xml:space="preserve">5,393331</t>
  </si>
  <si>
    <t xml:space="preserve">43,324156</t>
  </si>
  <si>
    <t xml:space="preserve">4,639437</t>
  </si>
  <si>
    <t xml:space="preserve">43,677531</t>
  </si>
  <si>
    <t xml:space="preserve">5,052911</t>
  </si>
  <si>
    <t xml:space="preserve">43,407903</t>
  </si>
  <si>
    <t xml:space="preserve">5,397526</t>
  </si>
  <si>
    <t xml:space="preserve">43,257272</t>
  </si>
  <si>
    <t xml:space="preserve">5,423968</t>
  </si>
  <si>
    <t xml:space="preserve">43,296743</t>
  </si>
  <si>
    <t xml:space="preserve">4,834441</t>
  </si>
  <si>
    <t xml:space="preserve">43,798419</t>
  </si>
  <si>
    <t xml:space="preserve">5,392956</t>
  </si>
  <si>
    <t xml:space="preserve">43,288241</t>
  </si>
  <si>
    <t xml:space="preserve">5,211974</t>
  </si>
  <si>
    <t xml:space="preserve">43,411202</t>
  </si>
  <si>
    <t xml:space="preserve">5,457958</t>
  </si>
  <si>
    <t xml:space="preserve">43,530351</t>
  </si>
  <si>
    <t xml:space="preserve">5,434341</t>
  </si>
  <si>
    <t xml:space="preserve">43,53594</t>
  </si>
  <si>
    <t xml:space="preserve">5,606549</t>
  </si>
  <si>
    <t xml:space="preserve">43,376253</t>
  </si>
  <si>
    <t xml:space="preserve">5,5173879</t>
  </si>
  <si>
    <t xml:space="preserve">43,4216112</t>
  </si>
  <si>
    <t xml:space="preserve">6,040323</t>
  </si>
  <si>
    <t xml:space="preserve">47,241874</t>
  </si>
  <si>
    <t xml:space="preserve">5,3719361999</t>
  </si>
  <si>
    <t xml:space="preserve">43,3106678</t>
  </si>
  <si>
    <t xml:space="preserve">5,4109296</t>
  </si>
  <si>
    <t xml:space="preserve">43,2609139</t>
  </si>
  <si>
    <t xml:space="preserve">5,3953921794</t>
  </si>
  <si>
    <t xml:space="preserve">43,268362535</t>
  </si>
  <si>
    <t xml:space="preserve">5,4097065</t>
  </si>
  <si>
    <t xml:space="preserve">43,329383</t>
  </si>
  <si>
    <t xml:space="preserve">5,4702433</t>
  </si>
  <si>
    <t xml:space="preserve">43,4407754</t>
  </si>
  <si>
    <t xml:space="preserve">5,598272</t>
  </si>
  <si>
    <t xml:space="preserve">43,282536</t>
  </si>
  <si>
    <t xml:space="preserve">5,4184808999</t>
  </si>
  <si>
    <t xml:space="preserve">43,290716</t>
  </si>
  <si>
    <t xml:space="preserve">5,385959</t>
  </si>
  <si>
    <t xml:space="preserve">43,328132</t>
  </si>
  <si>
    <t xml:space="preserve">5,36472</t>
  </si>
  <si>
    <t xml:space="preserve">43,381496</t>
  </si>
  <si>
    <t xml:space="preserve">5,406579</t>
  </si>
  <si>
    <t xml:space="preserve">43,535567</t>
  </si>
  <si>
    <t xml:space="preserve">5,457949</t>
  </si>
  <si>
    <t xml:space="preserve">43,531933</t>
  </si>
  <si>
    <t xml:space="preserve">5,46302</t>
  </si>
  <si>
    <t xml:space="preserve">43,518824</t>
  </si>
  <si>
    <t xml:space="preserve">4,639507</t>
  </si>
  <si>
    <t xml:space="preserve">43,676779</t>
  </si>
  <si>
    <t xml:space="preserve">5,531312</t>
  </si>
  <si>
    <t xml:space="preserve">43,276517</t>
  </si>
  <si>
    <t xml:space="preserve">5,545045</t>
  </si>
  <si>
    <t xml:space="preserve">43,308473</t>
  </si>
  <si>
    <t xml:space="preserve">5,635204</t>
  </si>
  <si>
    <t xml:space="preserve">43,219328</t>
  </si>
  <si>
    <t xml:space="preserve">5,6119082</t>
  </si>
  <si>
    <t xml:space="preserve">43,1805692</t>
  </si>
  <si>
    <t xml:space="preserve">5,609621</t>
  </si>
  <si>
    <t xml:space="preserve">43,1785</t>
  </si>
  <si>
    <t xml:space="preserve">5,362932</t>
  </si>
  <si>
    <t xml:space="preserve">43,573444</t>
  </si>
  <si>
    <t xml:space="preserve">5,02292</t>
  </si>
  <si>
    <t xml:space="preserve">43,690402</t>
  </si>
  <si>
    <t xml:space="preserve">4,991762</t>
  </si>
  <si>
    <t xml:space="preserve">43,506682</t>
  </si>
  <si>
    <t xml:space="preserve">5,404039</t>
  </si>
  <si>
    <t xml:space="preserve">43,555188</t>
  </si>
  <si>
    <t xml:space="preserve">5,052906</t>
  </si>
  <si>
    <t xml:space="preserve">43,401326</t>
  </si>
  <si>
    <t xml:space="preserve">5,577433</t>
  </si>
  <si>
    <t xml:space="preserve">43,384147</t>
  </si>
  <si>
    <t xml:space="preserve">5,311212</t>
  </si>
  <si>
    <t xml:space="preserve">43,716649</t>
  </si>
  <si>
    <t xml:space="preserve">5,304509</t>
  </si>
  <si>
    <t xml:space="preserve">43,713772</t>
  </si>
  <si>
    <t xml:space="preserve">5,605409</t>
  </si>
  <si>
    <t xml:space="preserve">43,342641</t>
  </si>
  <si>
    <t xml:space="preserve">5,09021</t>
  </si>
  <si>
    <t xml:space="preserve">43,638311</t>
  </si>
  <si>
    <t xml:space="preserve">5,392554</t>
  </si>
  <si>
    <t xml:space="preserve">43,300449</t>
  </si>
  <si>
    <t xml:space="preserve">5,3960465999</t>
  </si>
  <si>
    <t xml:space="preserve">43,2907482</t>
  </si>
  <si>
    <t xml:space="preserve">5,4005744</t>
  </si>
  <si>
    <t xml:space="preserve">43,2885382</t>
  </si>
  <si>
    <t xml:space="preserve">5,380531</t>
  </si>
  <si>
    <t xml:space="preserve">43,283044</t>
  </si>
  <si>
    <t xml:space="preserve">5,367284</t>
  </si>
  <si>
    <t xml:space="preserve">43,28459</t>
  </si>
  <si>
    <t xml:space="preserve">5,3819184999</t>
  </si>
  <si>
    <t xml:space="preserve">43,2499433</t>
  </si>
  <si>
    <t xml:space="preserve">5,387093</t>
  </si>
  <si>
    <t xml:space="preserve">43,272835</t>
  </si>
  <si>
    <t xml:space="preserve">5,38585</t>
  </si>
  <si>
    <t xml:space="preserve">43,252905</t>
  </si>
  <si>
    <t xml:space="preserve">5,427641</t>
  </si>
  <si>
    <t xml:space="preserve">43,248337</t>
  </si>
  <si>
    <t xml:space="preserve">5,415706</t>
  </si>
  <si>
    <t xml:space="preserve">43,238337</t>
  </si>
  <si>
    <t xml:space="preserve">5,414325</t>
  </si>
  <si>
    <t xml:space="preserve">43,261753</t>
  </si>
  <si>
    <t xml:space="preserve">5,5083884</t>
  </si>
  <si>
    <t xml:space="preserve">43,2809754</t>
  </si>
  <si>
    <t xml:space="preserve">5,4150571</t>
  </si>
  <si>
    <t xml:space="preserve">43,2707541</t>
  </si>
  <si>
    <t xml:space="preserve">5,507073</t>
  </si>
  <si>
    <t xml:space="preserve">43,305131</t>
  </si>
  <si>
    <t xml:space="preserve">5,5012655</t>
  </si>
  <si>
    <t xml:space="preserve">43,2995417</t>
  </si>
  <si>
    <t xml:space="preserve">5,5046096</t>
  </si>
  <si>
    <t xml:space="preserve">43,3014608</t>
  </si>
  <si>
    <t xml:space="preserve">5,501271</t>
  </si>
  <si>
    <t xml:space="preserve">43,299505</t>
  </si>
  <si>
    <t xml:space="preserve">5,4115434</t>
  </si>
  <si>
    <t xml:space="preserve">43,3140669</t>
  </si>
  <si>
    <t xml:space="preserve">5,42091</t>
  </si>
  <si>
    <t xml:space="preserve">43,25003</t>
  </si>
  <si>
    <t xml:space="preserve">5,473456</t>
  </si>
  <si>
    <t xml:space="preserve">43,305551</t>
  </si>
  <si>
    <t xml:space="preserve">5,467047</t>
  </si>
  <si>
    <t xml:space="preserve">43,313399</t>
  </si>
  <si>
    <t xml:space="preserve">5,424765</t>
  </si>
  <si>
    <t xml:space="preserve">43,331997</t>
  </si>
  <si>
    <t xml:space="preserve">5,459855</t>
  </si>
  <si>
    <t xml:space="preserve">43,317836</t>
  </si>
  <si>
    <t xml:space="preserve">5,437086</t>
  </si>
  <si>
    <t xml:space="preserve">43,44753</t>
  </si>
  <si>
    <t xml:space="preserve">5,391586</t>
  </si>
  <si>
    <t xml:space="preserve">43,275877</t>
  </si>
  <si>
    <t xml:space="preserve">5,431568</t>
  </si>
  <si>
    <t xml:space="preserve">43,303534</t>
  </si>
  <si>
    <t xml:space="preserve">5,434575</t>
  </si>
  <si>
    <t xml:space="preserve">43,662306</t>
  </si>
  <si>
    <t xml:space="preserve">5,392198</t>
  </si>
  <si>
    <t xml:space="preserve">43,46125</t>
  </si>
  <si>
    <t xml:space="preserve">5,4797854</t>
  </si>
  <si>
    <t xml:space="preserve">43,3235233</t>
  </si>
  <si>
    <t xml:space="preserve">5,507002</t>
  </si>
  <si>
    <t xml:space="preserve">43,306516</t>
  </si>
  <si>
    <t xml:space="preserve">5,46862</t>
  </si>
  <si>
    <t xml:space="preserve">43,313871</t>
  </si>
  <si>
    <t xml:space="preserve">5,477029</t>
  </si>
  <si>
    <t xml:space="preserve">43,341987</t>
  </si>
  <si>
    <t xml:space="preserve">5,45864</t>
  </si>
  <si>
    <t xml:space="preserve">43,530554</t>
  </si>
  <si>
    <t xml:space="preserve">5,4236412048</t>
  </si>
  <si>
    <t xml:space="preserve">43,573628789</t>
  </si>
  <si>
    <t xml:space="preserve">5,3845711</t>
  </si>
  <si>
    <t xml:space="preserve">43,3194375</t>
  </si>
  <si>
    <t xml:space="preserve">5,4146268</t>
  </si>
  <si>
    <t xml:space="preserve">43,3251765</t>
  </si>
  <si>
    <t xml:space="preserve">5,403521</t>
  </si>
  <si>
    <t xml:space="preserve">43,2689089</t>
  </si>
  <si>
    <t xml:space="preserve">5,4135532999</t>
  </si>
  <si>
    <t xml:space="preserve">43,2594684</t>
  </si>
  <si>
    <t xml:space="preserve">5,514335</t>
  </si>
  <si>
    <t xml:space="preserve">43,422967</t>
  </si>
  <si>
    <t xml:space="preserve">5,617261</t>
  </si>
  <si>
    <t xml:space="preserve">43,399968</t>
  </si>
  <si>
    <t xml:space="preserve">5,362511</t>
  </si>
  <si>
    <t xml:space="preserve">43,238887</t>
  </si>
  <si>
    <t xml:space="preserve">5,412058</t>
  </si>
  <si>
    <t xml:space="preserve">43,247127</t>
  </si>
  <si>
    <t xml:space="preserve">5,039011</t>
  </si>
  <si>
    <t xml:space="preserve">43,423191</t>
  </si>
  <si>
    <t xml:space="preserve">5,397227</t>
  </si>
  <si>
    <t xml:space="preserve">43,46509</t>
  </si>
  <si>
    <t xml:space="preserve">5,426057</t>
  </si>
  <si>
    <t xml:space="preserve">43,523901</t>
  </si>
  <si>
    <t xml:space="preserve">5,336294</t>
  </si>
  <si>
    <t xml:space="preserve">43,36238</t>
  </si>
  <si>
    <t xml:space="preserve">5,402289</t>
  </si>
  <si>
    <t xml:space="preserve">43,290112</t>
  </si>
  <si>
    <t xml:space="preserve">4,8317498</t>
  </si>
  <si>
    <t xml:space="preserve">43,7885782</t>
  </si>
  <si>
    <t xml:space="preserve">5,411776</t>
  </si>
  <si>
    <t xml:space="preserve">43,523325</t>
  </si>
  <si>
    <t xml:space="preserve">5,389863</t>
  </si>
  <si>
    <t xml:space="preserve">43,278555</t>
  </si>
  <si>
    <t xml:space="preserve">5,56351</t>
  </si>
  <si>
    <t xml:space="preserve">43,287879</t>
  </si>
  <si>
    <t xml:space="preserve">5,3726576999</t>
  </si>
  <si>
    <t xml:space="preserve">43,3094866</t>
  </si>
  <si>
    <t xml:space="preserve">5,4097162</t>
  </si>
  <si>
    <t xml:space="preserve">43,3112687</t>
  </si>
  <si>
    <t xml:space="preserve">5,4189906</t>
  </si>
  <si>
    <t xml:space="preserve">43,2538277</t>
  </si>
  <si>
    <t xml:space="preserve">0,23172</t>
  </si>
  <si>
    <t xml:space="preserve">49,146322</t>
  </si>
  <si>
    <t xml:space="preserve">-0,632619</t>
  </si>
  <si>
    <t xml:space="preserve">49,019013</t>
  </si>
  <si>
    <t xml:space="preserve">-0,360184</t>
  </si>
  <si>
    <t xml:space="preserve">49,199133</t>
  </si>
  <si>
    <t xml:space="preserve">-0,206133</t>
  </si>
  <si>
    <t xml:space="preserve">48,891141</t>
  </si>
  <si>
    <t xml:space="preserve">0,2027909999</t>
  </si>
  <si>
    <t xml:space="preserve">49,382974999</t>
  </si>
  <si>
    <t xml:space="preserve">0,0713127999</t>
  </si>
  <si>
    <t xml:space="preserve">49,3538054</t>
  </si>
  <si>
    <t xml:space="preserve">-0,896162</t>
  </si>
  <si>
    <t xml:space="preserve">48,84102</t>
  </si>
  <si>
    <t xml:space="preserve">0,183242</t>
  </si>
  <si>
    <t xml:space="preserve">49,284492</t>
  </si>
  <si>
    <t xml:space="preserve">-0,325695</t>
  </si>
  <si>
    <t xml:space="preserve">49,192545</t>
  </si>
  <si>
    <t xml:space="preserve">-0,885509</t>
  </si>
  <si>
    <t xml:space="preserve">48,837267</t>
  </si>
  <si>
    <t xml:space="preserve">-0,379222</t>
  </si>
  <si>
    <t xml:space="preserve">49,177665</t>
  </si>
  <si>
    <t xml:space="preserve">-0,350858</t>
  </si>
  <si>
    <t xml:space="preserve">49,205489</t>
  </si>
  <si>
    <t xml:space="preserve">-0,356726</t>
  </si>
  <si>
    <t xml:space="preserve">49,214329</t>
  </si>
  <si>
    <t xml:space="preserve">-0,367792</t>
  </si>
  <si>
    <t xml:space="preserve">49,185302</t>
  </si>
  <si>
    <t xml:space="preserve">-0,341662</t>
  </si>
  <si>
    <t xml:space="preserve">49,157513</t>
  </si>
  <si>
    <t xml:space="preserve">-0,703072</t>
  </si>
  <si>
    <t xml:space="preserve">49,292177</t>
  </si>
  <si>
    <t xml:space="preserve">-0,354574</t>
  </si>
  <si>
    <t xml:space="preserve">49,187894</t>
  </si>
  <si>
    <t xml:space="preserve">-0,342602</t>
  </si>
  <si>
    <t xml:space="preserve">49,155524</t>
  </si>
  <si>
    <t xml:space="preserve">-0,2579265</t>
  </si>
  <si>
    <t xml:space="preserve">49,2773562</t>
  </si>
  <si>
    <t xml:space="preserve">-0,7046844</t>
  </si>
  <si>
    <t xml:space="preserve">49,2821042</t>
  </si>
  <si>
    <t xml:space="preserve">-0,348986</t>
  </si>
  <si>
    <t xml:space="preserve">49,167337</t>
  </si>
  <si>
    <t xml:space="preserve">-0,381342</t>
  </si>
  <si>
    <t xml:space="preserve">49,198099</t>
  </si>
  <si>
    <t xml:space="preserve">-0,331652</t>
  </si>
  <si>
    <t xml:space="preserve">49,213642</t>
  </si>
  <si>
    <t xml:space="preserve">-0,701367</t>
  </si>
  <si>
    <t xml:space="preserve">49,274346</t>
  </si>
  <si>
    <t xml:space="preserve">0,259094</t>
  </si>
  <si>
    <t xml:space="preserve">49,145144</t>
  </si>
  <si>
    <t xml:space="preserve">-0,704832</t>
  </si>
  <si>
    <t xml:space="preserve">49,281614</t>
  </si>
  <si>
    <t xml:space="preserve">-0,701678899</t>
  </si>
  <si>
    <t xml:space="preserve">49,274606899</t>
  </si>
  <si>
    <t xml:space="preserve">-0,408547</t>
  </si>
  <si>
    <t xml:space="preserve">49,181805</t>
  </si>
  <si>
    <t xml:space="preserve">-0,352133</t>
  </si>
  <si>
    <t xml:space="preserve">49,149295</t>
  </si>
  <si>
    <t xml:space="preserve">-0,703139999</t>
  </si>
  <si>
    <t xml:space="preserve">49,276436999</t>
  </si>
  <si>
    <t xml:space="preserve">0,126859</t>
  </si>
  <si>
    <t xml:space="preserve">49,383987</t>
  </si>
  <si>
    <t xml:space="preserve">0,145693</t>
  </si>
  <si>
    <t xml:space="preserve">49,402341</t>
  </si>
  <si>
    <t xml:space="preserve">0,202335</t>
  </si>
  <si>
    <t xml:space="preserve">49,411997</t>
  </si>
  <si>
    <t xml:space="preserve">-0,357339</t>
  </si>
  <si>
    <t xml:space="preserve">48,592512</t>
  </si>
  <si>
    <t xml:space="preserve">-0,703179299</t>
  </si>
  <si>
    <t xml:space="preserve">49,291673</t>
  </si>
  <si>
    <t xml:space="preserve">-0,3353513</t>
  </si>
  <si>
    <t xml:space="preserve">49,2031097</t>
  </si>
  <si>
    <t xml:space="preserve">2,755379</t>
  </si>
  <si>
    <t xml:space="preserve">45,340397</t>
  </si>
  <si>
    <t xml:space="preserve">3,084611</t>
  </si>
  <si>
    <t xml:space="preserve">45,033582</t>
  </si>
  <si>
    <t xml:space="preserve">2,439068</t>
  </si>
  <si>
    <t xml:space="preserve">44,925517</t>
  </si>
  <si>
    <t xml:space="preserve">3,006223</t>
  </si>
  <si>
    <t xml:space="preserve">44,855431</t>
  </si>
  <si>
    <t xml:space="preserve">2,335594</t>
  </si>
  <si>
    <t xml:space="preserve">45,218927</t>
  </si>
  <si>
    <t xml:space="preserve">2,872716</t>
  </si>
  <si>
    <t xml:space="preserve">45,110488</t>
  </si>
  <si>
    <t xml:space="preserve">2,6673989999</t>
  </si>
  <si>
    <t xml:space="preserve">45,280992</t>
  </si>
  <si>
    <t xml:space="preserve">2,4359730999</t>
  </si>
  <si>
    <t xml:space="preserve">45,3485646</t>
  </si>
  <si>
    <t xml:space="preserve">2,6685547829</t>
  </si>
  <si>
    <t xml:space="preserve">45,28076125</t>
  </si>
  <si>
    <t xml:space="preserve">2,635392</t>
  </si>
  <si>
    <t xml:space="preserve">44,977623</t>
  </si>
  <si>
    <t xml:space="preserve">2,425497</t>
  </si>
  <si>
    <t xml:space="preserve">44,91009</t>
  </si>
  <si>
    <t xml:space="preserve">2,439806</t>
  </si>
  <si>
    <t xml:space="preserve">44,925338</t>
  </si>
  <si>
    <t xml:space="preserve">2,195185</t>
  </si>
  <si>
    <t xml:space="preserve">44,713957</t>
  </si>
  <si>
    <t xml:space="preserve">0,1471105</t>
  </si>
  <si>
    <t xml:space="preserve">45,6498088</t>
  </si>
  <si>
    <t xml:space="preserve">0,382448</t>
  </si>
  <si>
    <t xml:space="preserve">45,74191</t>
  </si>
  <si>
    <t xml:space="preserve">0,119377</t>
  </si>
  <si>
    <t xml:space="preserve">45,633756</t>
  </si>
  <si>
    <t xml:space="preserve">-0,2979884</t>
  </si>
  <si>
    <t xml:space="preserve">45,6835311</t>
  </si>
  <si>
    <t xml:space="preserve">-0,327218</t>
  </si>
  <si>
    <t xml:space="preserve">45,695028</t>
  </si>
  <si>
    <t xml:space="preserve">-0,131829</t>
  </si>
  <si>
    <t xml:space="preserve">45,47674</t>
  </si>
  <si>
    <t xml:space="preserve">0,671166</t>
  </si>
  <si>
    <t xml:space="preserve">46,016918</t>
  </si>
  <si>
    <t xml:space="preserve">0,1955</t>
  </si>
  <si>
    <t xml:space="preserve">46,028825</t>
  </si>
  <si>
    <t xml:space="preserve">0,100166</t>
  </si>
  <si>
    <t xml:space="preserve">45,614379</t>
  </si>
  <si>
    <t xml:space="preserve">-0,059088</t>
  </si>
  <si>
    <t xml:space="preserve">45,598816</t>
  </si>
  <si>
    <t xml:space="preserve">0,20122</t>
  </si>
  <si>
    <t xml:space="preserve">45,637357</t>
  </si>
  <si>
    <t xml:space="preserve">0,097208</t>
  </si>
  <si>
    <t xml:space="preserve">45,616064</t>
  </si>
  <si>
    <t xml:space="preserve">-0,178163</t>
  </si>
  <si>
    <t xml:space="preserve">45,68591</t>
  </si>
  <si>
    <t xml:space="preserve">0,047293</t>
  </si>
  <si>
    <t xml:space="preserve">45,583495</t>
  </si>
  <si>
    <t xml:space="preserve">-0,331142</t>
  </si>
  <si>
    <t xml:space="preserve">45,685696</t>
  </si>
  <si>
    <t xml:space="preserve">-0,178539</t>
  </si>
  <si>
    <t xml:space="preserve">45,688298</t>
  </si>
  <si>
    <t xml:space="preserve">0,201499</t>
  </si>
  <si>
    <t xml:space="preserve">45,637656</t>
  </si>
  <si>
    <t xml:space="preserve">-0,3271574</t>
  </si>
  <si>
    <t xml:space="preserve">45,6950923</t>
  </si>
  <si>
    <t xml:space="preserve">-0,433027</t>
  </si>
  <si>
    <t xml:space="preserve">45,440093</t>
  </si>
  <si>
    <t xml:space="preserve">-0,859705</t>
  </si>
  <si>
    <t xml:space="preserve">46,119169</t>
  </si>
  <si>
    <t xml:space="preserve">-1,305636</t>
  </si>
  <si>
    <t xml:space="preserve">45,94295</t>
  </si>
  <si>
    <t xml:space="preserve">-1,145478</t>
  </si>
  <si>
    <t xml:space="preserve">46,158555</t>
  </si>
  <si>
    <t xml:space="preserve">-0,529308</t>
  </si>
  <si>
    <t xml:space="preserve">45,946461</t>
  </si>
  <si>
    <t xml:space="preserve">-0,658553</t>
  </si>
  <si>
    <t xml:space="preserve">45,746087</t>
  </si>
  <si>
    <t xml:space="preserve">-1,366323</t>
  </si>
  <si>
    <t xml:space="preserve">46,201413</t>
  </si>
  <si>
    <t xml:space="preserve">-1,04317</t>
  </si>
  <si>
    <t xml:space="preserve">45,622951</t>
  </si>
  <si>
    <t xml:space="preserve">-1,098266</t>
  </si>
  <si>
    <t xml:space="preserve">45,820995</t>
  </si>
  <si>
    <t xml:space="preserve">-0,960781</t>
  </si>
  <si>
    <t xml:space="preserve">45,966162</t>
  </si>
  <si>
    <t xml:space="preserve">-0,089183</t>
  </si>
  <si>
    <t xml:space="preserve">45,198604</t>
  </si>
  <si>
    <t xml:space="preserve">-1,174774</t>
  </si>
  <si>
    <t xml:space="preserve">46,153938</t>
  </si>
  <si>
    <t xml:space="preserve">-0,443755</t>
  </si>
  <si>
    <t xml:space="preserve">46,017068</t>
  </si>
  <si>
    <t xml:space="preserve">-1,0272064</t>
  </si>
  <si>
    <t xml:space="preserve">46,1389881</t>
  </si>
  <si>
    <t xml:space="preserve">-0,923495</t>
  </si>
  <si>
    <t xml:space="preserve">45,67531</t>
  </si>
  <si>
    <t xml:space="preserve">-0,921637</t>
  </si>
  <si>
    <t xml:space="preserve">45,675423</t>
  </si>
  <si>
    <t xml:space="preserve">-1,023677</t>
  </si>
  <si>
    <t xml:space="preserve">45,652145</t>
  </si>
  <si>
    <t xml:space="preserve">-1,002613</t>
  </si>
  <si>
    <t xml:space="preserve">45,602415</t>
  </si>
  <si>
    <t xml:space="preserve">-0,643576</t>
  </si>
  <si>
    <t xml:space="preserve">45,749786</t>
  </si>
  <si>
    <t xml:space="preserve">-1,12616</t>
  </si>
  <si>
    <t xml:space="preserve">46,174207</t>
  </si>
  <si>
    <t xml:space="preserve">-1,196611</t>
  </si>
  <si>
    <t xml:space="preserve">45,830631</t>
  </si>
  <si>
    <t xml:space="preserve">-1,04705</t>
  </si>
  <si>
    <t xml:space="preserve">45,626175</t>
  </si>
  <si>
    <t xml:space="preserve">-1,1431941</t>
  </si>
  <si>
    <t xml:space="preserve">46,1751197</t>
  </si>
  <si>
    <t xml:space="preserve">-1,134731</t>
  </si>
  <si>
    <t xml:space="preserve">46,176819</t>
  </si>
  <si>
    <t xml:space="preserve">-1,156038399</t>
  </si>
  <si>
    <t xml:space="preserve">46,148926499</t>
  </si>
  <si>
    <t xml:space="preserve">-0,648106399</t>
  </si>
  <si>
    <t xml:space="preserve">45,745547599</t>
  </si>
  <si>
    <t xml:space="preserve">-0,650215</t>
  </si>
  <si>
    <t xml:space="preserve">45,745318</t>
  </si>
  <si>
    <t xml:space="preserve">-1,061668</t>
  </si>
  <si>
    <t xml:space="preserve">45,6348964</t>
  </si>
  <si>
    <t xml:space="preserve">-0,5316788</t>
  </si>
  <si>
    <t xml:space="preserve">45,9482114</t>
  </si>
  <si>
    <t xml:space="preserve">-0,9651029</t>
  </si>
  <si>
    <t xml:space="preserve">45,9622961</t>
  </si>
  <si>
    <t xml:space="preserve">-1,0614358</t>
  </si>
  <si>
    <t xml:space="preserve">45,6347443</t>
  </si>
  <si>
    <t xml:space="preserve">-1,098901</t>
  </si>
  <si>
    <t xml:space="preserve">46,1897393</t>
  </si>
  <si>
    <t xml:space="preserve">-0,2995785</t>
  </si>
  <si>
    <t xml:space="preserve">44,7002222</t>
  </si>
  <si>
    <t xml:space="preserve">2,441863</t>
  </si>
  <si>
    <t xml:space="preserve">47,08375</t>
  </si>
  <si>
    <t xml:space="preserve">2,375873</t>
  </si>
  <si>
    <t xml:space="preserve">47,076562</t>
  </si>
  <si>
    <t xml:space="preserve">2,052123</t>
  </si>
  <si>
    <t xml:space="preserve">47,227652</t>
  </si>
  <si>
    <t xml:space="preserve">2,495063</t>
  </si>
  <si>
    <t xml:space="preserve">46,72561</t>
  </si>
  <si>
    <t xml:space="preserve">2,839799</t>
  </si>
  <si>
    <t xml:space="preserve">47,333841</t>
  </si>
  <si>
    <t xml:space="preserve">2,498375</t>
  </si>
  <si>
    <t xml:space="preserve">46,725177</t>
  </si>
  <si>
    <t xml:space="preserve">2,110924</t>
  </si>
  <si>
    <t xml:space="preserve">47,2263</t>
  </si>
  <si>
    <t xml:space="preserve">2,358149</t>
  </si>
  <si>
    <t xml:space="preserve">47,10799</t>
  </si>
  <si>
    <t xml:space="preserve">2,395872</t>
  </si>
  <si>
    <t xml:space="preserve">47,093782</t>
  </si>
  <si>
    <t xml:space="preserve">2,062792</t>
  </si>
  <si>
    <t xml:space="preserve">47,210491</t>
  </si>
  <si>
    <t xml:space="preserve">2,507762</t>
  </si>
  <si>
    <t xml:space="preserve">46,73732</t>
  </si>
  <si>
    <t xml:space="preserve">2,356545</t>
  </si>
  <si>
    <t xml:space="preserve">47,106448</t>
  </si>
  <si>
    <t xml:space="preserve">2,050624</t>
  </si>
  <si>
    <t xml:space="preserve">47,228172</t>
  </si>
  <si>
    <t xml:space="preserve">2,848741</t>
  </si>
  <si>
    <t xml:space="preserve">47,505722</t>
  </si>
  <si>
    <t xml:space="preserve">2,509395</t>
  </si>
  <si>
    <t xml:space="preserve">46,737568</t>
  </si>
  <si>
    <t xml:space="preserve">2,575153</t>
  </si>
  <si>
    <t xml:space="preserve">46,887011</t>
  </si>
  <si>
    <t xml:space="preserve">2,0504344999</t>
  </si>
  <si>
    <t xml:space="preserve">47,228407999</t>
  </si>
  <si>
    <t xml:space="preserve">1,5341799999</t>
  </si>
  <si>
    <t xml:space="preserve">45,167952</t>
  </si>
  <si>
    <t xml:space="preserve">1,770065</t>
  </si>
  <si>
    <t xml:space="preserve">45,269896</t>
  </si>
  <si>
    <t xml:space="preserve">2,4969028</t>
  </si>
  <si>
    <t xml:space="preserve">45,393062099</t>
  </si>
  <si>
    <t xml:space="preserve">2,313203</t>
  </si>
  <si>
    <t xml:space="preserve">45,544451</t>
  </si>
  <si>
    <t xml:space="preserve">2,510654</t>
  </si>
  <si>
    <t xml:space="preserve">45,639131</t>
  </si>
  <si>
    <t xml:space="preserve">1,4929494</t>
  </si>
  <si>
    <t xml:space="preserve">45,1575469</t>
  </si>
  <si>
    <t xml:space="preserve">1,5388543999</t>
  </si>
  <si>
    <t xml:space="preserve">45,1682656</t>
  </si>
  <si>
    <t xml:space="preserve">2,5133601</t>
  </si>
  <si>
    <t xml:space="preserve">45,6406242</t>
  </si>
  <si>
    <t xml:space="preserve">1,76747</t>
  </si>
  <si>
    <t xml:space="preserve">45,283845</t>
  </si>
  <si>
    <t xml:space="preserve">2,4749946</t>
  </si>
  <si>
    <t xml:space="preserve">45,6481247</t>
  </si>
  <si>
    <t xml:space="preserve">1,567408</t>
  </si>
  <si>
    <t xml:space="preserve">45,430438</t>
  </si>
  <si>
    <t xml:space="preserve">1,690641</t>
  </si>
  <si>
    <t xml:space="preserve">45,20662</t>
  </si>
  <si>
    <t xml:space="preserve">1,5019603</t>
  </si>
  <si>
    <t xml:space="preserve">45,161178799</t>
  </si>
  <si>
    <t xml:space="preserve">2,4657725</t>
  </si>
  <si>
    <t xml:space="preserve">45,6387789</t>
  </si>
  <si>
    <t xml:space="preserve">1,533696</t>
  </si>
  <si>
    <t xml:space="preserve">45,167933</t>
  </si>
  <si>
    <t xml:space="preserve">1,772014</t>
  </si>
  <si>
    <t xml:space="preserve">45,285332</t>
  </si>
  <si>
    <t xml:space="preserve">1,537901</t>
  </si>
  <si>
    <t xml:space="preserve">45,170124</t>
  </si>
  <si>
    <t xml:space="preserve">1,6929532</t>
  </si>
  <si>
    <t xml:space="preserve">45,2114278</t>
  </si>
  <si>
    <t xml:space="preserve">2,3131382</t>
  </si>
  <si>
    <t xml:space="preserve">45,5444448</t>
  </si>
  <si>
    <t xml:space="preserve">4,575367</t>
  </si>
  <si>
    <t xml:space="preserve">47,861607</t>
  </si>
  <si>
    <t xml:space="preserve">5,043271</t>
  </si>
  <si>
    <t xml:space="preserve">47,312537</t>
  </si>
  <si>
    <t xml:space="preserve">5,076313</t>
  </si>
  <si>
    <t xml:space="preserve">47,345824</t>
  </si>
  <si>
    <t xml:space="preserve">5,043679</t>
  </si>
  <si>
    <t xml:space="preserve">47,356535</t>
  </si>
  <si>
    <t xml:space="preserve">5,0713762999</t>
  </si>
  <si>
    <t xml:space="preserve">47,3234652</t>
  </si>
  <si>
    <t xml:space="preserve">5,00962</t>
  </si>
  <si>
    <t xml:space="preserve">47,410385</t>
  </si>
  <si>
    <t xml:space="preserve">5,046459</t>
  </si>
  <si>
    <t xml:space="preserve">47,328862</t>
  </si>
  <si>
    <t xml:space="preserve">5,0440531</t>
  </si>
  <si>
    <t xml:space="preserve">47,3125905</t>
  </si>
  <si>
    <t xml:space="preserve">4,997927</t>
  </si>
  <si>
    <t xml:space="preserve">47,304051</t>
  </si>
  <si>
    <t xml:space="preserve">5,0497405999</t>
  </si>
  <si>
    <t xml:space="preserve">47,362457</t>
  </si>
  <si>
    <t xml:space="preserve">5,01889</t>
  </si>
  <si>
    <t xml:space="preserve">47,300094</t>
  </si>
  <si>
    <t xml:space="preserve">5,0117225</t>
  </si>
  <si>
    <t xml:space="preserve">47,3351343</t>
  </si>
  <si>
    <t xml:space="preserve">5,0565795999</t>
  </si>
  <si>
    <t xml:space="preserve">47,3188662</t>
  </si>
  <si>
    <t xml:space="preserve">5,0730747</t>
  </si>
  <si>
    <t xml:space="preserve">47,3211</t>
  </si>
  <si>
    <t xml:space="preserve">4,539864</t>
  </si>
  <si>
    <t xml:space="preserve">47,400666</t>
  </si>
  <si>
    <t xml:space="preserve">5,010328</t>
  </si>
  <si>
    <t xml:space="preserve">47,412633</t>
  </si>
  <si>
    <t xml:space="preserve">5,1080512999</t>
  </si>
  <si>
    <t xml:space="preserve">47,3062805</t>
  </si>
  <si>
    <t xml:space="preserve">5,035469</t>
  </si>
  <si>
    <t xml:space="preserve">47,346264</t>
  </si>
  <si>
    <t xml:space="preserve">5,0654729999</t>
  </si>
  <si>
    <t xml:space="preserve">47,321777</t>
  </si>
  <si>
    <t xml:space="preserve">4,485703</t>
  </si>
  <si>
    <t xml:space="preserve">47,132131</t>
  </si>
  <si>
    <t xml:space="preserve">5,106806</t>
  </si>
  <si>
    <t xml:space="preserve">47,519451</t>
  </si>
  <si>
    <t xml:space="preserve">4,9490502999</t>
  </si>
  <si>
    <t xml:space="preserve">47,1341297</t>
  </si>
  <si>
    <t xml:space="preserve">5,147796</t>
  </si>
  <si>
    <t xml:space="preserve">46,995713</t>
  </si>
  <si>
    <t xml:space="preserve">5,0112169999</t>
  </si>
  <si>
    <t xml:space="preserve">47,3211231</t>
  </si>
  <si>
    <t xml:space="preserve">5,3844368</t>
  </si>
  <si>
    <t xml:space="preserve">47,1912032</t>
  </si>
  <si>
    <t xml:space="preserve">4,833139</t>
  </si>
  <si>
    <t xml:space="preserve">47,02989</t>
  </si>
  <si>
    <t xml:space="preserve">4,559604</t>
  </si>
  <si>
    <t xml:space="preserve">47,861857</t>
  </si>
  <si>
    <t xml:space="preserve">4,340168</t>
  </si>
  <si>
    <t xml:space="preserve">47,62486</t>
  </si>
  <si>
    <t xml:space="preserve">4,229189</t>
  </si>
  <si>
    <t xml:space="preserve">47,282171</t>
  </si>
  <si>
    <t xml:space="preserve">4,346806</t>
  </si>
  <si>
    <t xml:space="preserve">47,494212</t>
  </si>
  <si>
    <t xml:space="preserve">5,069569</t>
  </si>
  <si>
    <t xml:space="preserve">47,318899</t>
  </si>
  <si>
    <t xml:space="preserve">5,0201948999</t>
  </si>
  <si>
    <t xml:space="preserve">47,3211471</t>
  </si>
  <si>
    <t xml:space="preserve">-2,748707</t>
  </si>
  <si>
    <t xml:space="preserve">48,492509</t>
  </si>
  <si>
    <t xml:space="preserve">-2,045849561</t>
  </si>
  <si>
    <t xml:space="preserve">48,446141107</t>
  </si>
  <si>
    <t xml:space="preserve">-3,444702</t>
  </si>
  <si>
    <t xml:space="preserve">48,726232</t>
  </si>
  <si>
    <t xml:space="preserve">-2,594993</t>
  </si>
  <si>
    <t xml:space="preserve">48,177012</t>
  </si>
  <si>
    <t xml:space="preserve">-3,252257</t>
  </si>
  <si>
    <t xml:space="preserve">48,23952</t>
  </si>
  <si>
    <t xml:space="preserve">-2,732526</t>
  </si>
  <si>
    <t xml:space="preserve">48,4765</t>
  </si>
  <si>
    <t xml:space="preserve">-2,681748</t>
  </si>
  <si>
    <t xml:space="preserve">48,485021</t>
  </si>
  <si>
    <t xml:space="preserve">-3,151136</t>
  </si>
  <si>
    <t xml:space="preserve">48,562464</t>
  </si>
  <si>
    <t xml:space="preserve">-3,460894</t>
  </si>
  <si>
    <t xml:space="preserve">48,72714</t>
  </si>
  <si>
    <t xml:space="preserve">-2,231565</t>
  </si>
  <si>
    <t xml:space="preserve">48,513402</t>
  </si>
  <si>
    <t xml:space="preserve">-2,806208</t>
  </si>
  <si>
    <t xml:space="preserve">48,467418</t>
  </si>
  <si>
    <t xml:space="preserve">-2,752833</t>
  </si>
  <si>
    <t xml:space="preserve">48,180937</t>
  </si>
  <si>
    <t xml:space="preserve">-3,036754</t>
  </si>
  <si>
    <t xml:space="preserve">48,773983</t>
  </si>
  <si>
    <t xml:space="preserve">-2,519968199</t>
  </si>
  <si>
    <t xml:space="preserve">48,469836699</t>
  </si>
  <si>
    <t xml:space="preserve">-2,908722</t>
  </si>
  <si>
    <t xml:space="preserve">48,403411</t>
  </si>
  <si>
    <t xml:space="preserve">-2,726126</t>
  </si>
  <si>
    <t xml:space="preserve">48,545389</t>
  </si>
  <si>
    <t xml:space="preserve">-3,298837</t>
  </si>
  <si>
    <t xml:space="preserve">48,62876</t>
  </si>
  <si>
    <t xml:space="preserve">-2,056012</t>
  </si>
  <si>
    <t xml:space="preserve">48,451401</t>
  </si>
  <si>
    <t xml:space="preserve">-3,223354</t>
  </si>
  <si>
    <t xml:space="preserve">48,783234</t>
  </si>
  <si>
    <t xml:space="preserve">-2,048363</t>
  </si>
  <si>
    <t xml:space="preserve">48,453207</t>
  </si>
  <si>
    <t xml:space="preserve">-3,358565</t>
  </si>
  <si>
    <t xml:space="preserve">48,814917</t>
  </si>
  <si>
    <t xml:space="preserve">-3,300149</t>
  </si>
  <si>
    <t xml:space="preserve">48,63087</t>
  </si>
  <si>
    <t xml:space="preserve">-3,053457</t>
  </si>
  <si>
    <t xml:space="preserve">48,779024</t>
  </si>
  <si>
    <t xml:space="preserve">-2,543849</t>
  </si>
  <si>
    <t xml:space="preserve">48,557561</t>
  </si>
  <si>
    <t xml:space="preserve">-3,315557</t>
  </si>
  <si>
    <t xml:space="preserve">48,23179</t>
  </si>
  <si>
    <t xml:space="preserve">-2,751195</t>
  </si>
  <si>
    <t xml:space="preserve">48,509405</t>
  </si>
  <si>
    <t xml:space="preserve">-2,751112</t>
  </si>
  <si>
    <t xml:space="preserve">48,492426</t>
  </si>
  <si>
    <t xml:space="preserve">-2,7518657</t>
  </si>
  <si>
    <t xml:space="preserve">48,4998763</t>
  </si>
  <si>
    <t xml:space="preserve">-2,774181</t>
  </si>
  <si>
    <t xml:space="preserve">48,512508</t>
  </si>
  <si>
    <t xml:space="preserve">-2,748391</t>
  </si>
  <si>
    <t xml:space="preserve">48,487777</t>
  </si>
  <si>
    <t xml:space="preserve">-2,760206</t>
  </si>
  <si>
    <t xml:space="preserve">48,513503</t>
  </si>
  <si>
    <t xml:space="preserve">-2,752559799</t>
  </si>
  <si>
    <t xml:space="preserve">48,1799459</t>
  </si>
  <si>
    <t xml:space="preserve">-3,463948</t>
  </si>
  <si>
    <t xml:space="preserve">48,723351</t>
  </si>
  <si>
    <t xml:space="preserve">-3,031776</t>
  </si>
  <si>
    <t xml:space="preserve">48,77221</t>
  </si>
  <si>
    <t xml:space="preserve">-3,143454</t>
  </si>
  <si>
    <t xml:space="preserve">48,567536</t>
  </si>
  <si>
    <t xml:space="preserve">-2,789392499</t>
  </si>
  <si>
    <t xml:space="preserve">48,547698399</t>
  </si>
  <si>
    <t xml:space="preserve">1,871342</t>
  </si>
  <si>
    <t xml:space="preserve">46,1647598</t>
  </si>
  <si>
    <t xml:space="preserve">1,871131</t>
  </si>
  <si>
    <t xml:space="preserve">46,164965</t>
  </si>
  <si>
    <t xml:space="preserve">2,18234</t>
  </si>
  <si>
    <t xml:space="preserve">45,959874</t>
  </si>
  <si>
    <t xml:space="preserve">1,750567</t>
  </si>
  <si>
    <t xml:space="preserve">45,953494</t>
  </si>
  <si>
    <t xml:space="preserve">1,761336</t>
  </si>
  <si>
    <t xml:space="preserve">46,220402</t>
  </si>
  <si>
    <t xml:space="preserve">2,488858</t>
  </si>
  <si>
    <t xml:space="preserve">46,178638</t>
  </si>
  <si>
    <t xml:space="preserve">1,478242</t>
  </si>
  <si>
    <t xml:space="preserve">46,235069</t>
  </si>
  <si>
    <t xml:space="preserve">1,867356</t>
  </si>
  <si>
    <t xml:space="preserve">46,168804</t>
  </si>
  <si>
    <t xml:space="preserve">2,1716625</t>
  </si>
  <si>
    <t xml:space="preserve">45,9396196</t>
  </si>
  <si>
    <t xml:space="preserve">1,88463</t>
  </si>
  <si>
    <t xml:space="preserve">46,139151</t>
  </si>
  <si>
    <t xml:space="preserve">1,88007</t>
  </si>
  <si>
    <t xml:space="preserve">46,17912</t>
  </si>
  <si>
    <t xml:space="preserve">2,425473</t>
  </si>
  <si>
    <t xml:space="preserve">46,270529</t>
  </si>
  <si>
    <t xml:space="preserve">1,555134</t>
  </si>
  <si>
    <t xml:space="preserve">46,243526</t>
  </si>
  <si>
    <t xml:space="preserve">0,8137199999</t>
  </si>
  <si>
    <t xml:space="preserve">45,24395</t>
  </si>
  <si>
    <t xml:space="preserve">1,009541</t>
  </si>
  <si>
    <t xml:space="preserve">44,775641</t>
  </si>
  <si>
    <t xml:space="preserve">0,71708</t>
  </si>
  <si>
    <t xml:space="preserve">45,181395</t>
  </si>
  <si>
    <t xml:space="preserve">0,489893</t>
  </si>
  <si>
    <t xml:space="preserve">44,851203</t>
  </si>
  <si>
    <t xml:space="preserve">0,727514</t>
  </si>
  <si>
    <t xml:space="preserve">45,189495</t>
  </si>
  <si>
    <t xml:space="preserve">0,618897</t>
  </si>
  <si>
    <t xml:space="preserve">45,360358</t>
  </si>
  <si>
    <t xml:space="preserve">0,333006</t>
  </si>
  <si>
    <t xml:space="preserve">45,019939</t>
  </si>
  <si>
    <t xml:space="preserve">0,497346</t>
  </si>
  <si>
    <t xml:space="preserve">44,851273</t>
  </si>
  <si>
    <t xml:space="preserve">1,21456</t>
  </si>
  <si>
    <t xml:space="preserve">44,802259</t>
  </si>
  <si>
    <t xml:space="preserve">1,052375</t>
  </si>
  <si>
    <t xml:space="preserve">45,336082</t>
  </si>
  <si>
    <t xml:space="preserve">0,159101</t>
  </si>
  <si>
    <t xml:space="preserve">45,009077</t>
  </si>
  <si>
    <t xml:space="preserve">0,665119</t>
  </si>
  <si>
    <t xml:space="preserve">45,528268</t>
  </si>
  <si>
    <t xml:space="preserve">0,729375</t>
  </si>
  <si>
    <t xml:space="preserve">45,192237</t>
  </si>
  <si>
    <t xml:space="preserve">0,3408772</t>
  </si>
  <si>
    <t xml:space="preserve">45,245773</t>
  </si>
  <si>
    <t xml:space="preserve">0,525825</t>
  </si>
  <si>
    <t xml:space="preserve">45,147324</t>
  </si>
  <si>
    <t xml:space="preserve">0,139918</t>
  </si>
  <si>
    <t xml:space="preserve">45,204125</t>
  </si>
  <si>
    <t xml:space="preserve">0,375374</t>
  </si>
  <si>
    <t xml:space="preserve">44,868529</t>
  </si>
  <si>
    <t xml:space="preserve">0,844343</t>
  </si>
  <si>
    <t xml:space="preserve">44,711602</t>
  </si>
  <si>
    <t xml:space="preserve">1,220236</t>
  </si>
  <si>
    <t xml:space="preserve">44,898819</t>
  </si>
  <si>
    <t xml:space="preserve">0,573048</t>
  </si>
  <si>
    <t xml:space="preserve">45,171401</t>
  </si>
  <si>
    <t xml:space="preserve">0,485229</t>
  </si>
  <si>
    <t xml:space="preserve">44,851442</t>
  </si>
  <si>
    <t xml:space="preserve">1,050381</t>
  </si>
  <si>
    <t xml:space="preserve">44,866828</t>
  </si>
  <si>
    <t xml:space="preserve">0,336709</t>
  </si>
  <si>
    <t xml:space="preserve">45,248203</t>
  </si>
  <si>
    <t xml:space="preserve">1,161488</t>
  </si>
  <si>
    <t xml:space="preserve">45,066525</t>
  </si>
  <si>
    <t xml:space="preserve">0,576252</t>
  </si>
  <si>
    <t xml:space="preserve">45,171314</t>
  </si>
  <si>
    <t xml:space="preserve">0,719944</t>
  </si>
  <si>
    <t xml:space="preserve">45,181632</t>
  </si>
  <si>
    <t xml:space="preserve">0,505437</t>
  </si>
  <si>
    <t xml:space="preserve">44,858282</t>
  </si>
  <si>
    <t xml:space="preserve">6,0207296999</t>
  </si>
  <si>
    <t xml:space="preserve">47,2348061</t>
  </si>
  <si>
    <t xml:space="preserve">5,979993</t>
  </si>
  <si>
    <t xml:space="preserve">47,244457</t>
  </si>
  <si>
    <t xml:space="preserve">6,3492333</t>
  </si>
  <si>
    <t xml:space="preserve">46,9055765</t>
  </si>
  <si>
    <t xml:space="preserve">6,3542419999</t>
  </si>
  <si>
    <t xml:space="preserve">46,9041039</t>
  </si>
  <si>
    <t xml:space="preserve">6,6028529</t>
  </si>
  <si>
    <t xml:space="preserve">47,0605683</t>
  </si>
  <si>
    <t xml:space="preserve">6,35742</t>
  </si>
  <si>
    <t xml:space="preserve">47,352017</t>
  </si>
  <si>
    <t xml:space="preserve">6,8821669999</t>
  </si>
  <si>
    <t xml:space="preserve">47,441944</t>
  </si>
  <si>
    <t xml:space="preserve">6,127388</t>
  </si>
  <si>
    <t xml:space="preserve">47,283919</t>
  </si>
  <si>
    <t xml:space="preserve">6,142833</t>
  </si>
  <si>
    <t xml:space="preserve">47,107662</t>
  </si>
  <si>
    <t xml:space="preserve">6,1881061999</t>
  </si>
  <si>
    <t xml:space="preserve">46,705690999</t>
  </si>
  <si>
    <t xml:space="preserve">5,962797</t>
  </si>
  <si>
    <t xml:space="preserve">47,23496</t>
  </si>
  <si>
    <t xml:space="preserve">5,886112</t>
  </si>
  <si>
    <t xml:space="preserve">47,101831</t>
  </si>
  <si>
    <t xml:space="preserve">6,02204</t>
  </si>
  <si>
    <t xml:space="preserve">47,2424299</t>
  </si>
  <si>
    <t xml:space="preserve">5,965644</t>
  </si>
  <si>
    <t xml:space="preserve">47,203732</t>
  </si>
  <si>
    <t xml:space="preserve">6,7827651</t>
  </si>
  <si>
    <t xml:space="preserve">47,526592699</t>
  </si>
  <si>
    <t xml:space="preserve">5,964761</t>
  </si>
  <si>
    <t xml:space="preserve">47,22492</t>
  </si>
  <si>
    <t xml:space="preserve">6,349001</t>
  </si>
  <si>
    <t xml:space="preserve">46,9276</t>
  </si>
  <si>
    <t xml:space="preserve">5,9799187999</t>
  </si>
  <si>
    <t xml:space="preserve">47,215542</t>
  </si>
  <si>
    <t xml:space="preserve">6,3497586</t>
  </si>
  <si>
    <t xml:space="preserve">46,9021989</t>
  </si>
  <si>
    <t xml:space="preserve">6,7984659999</t>
  </si>
  <si>
    <t xml:space="preserve">47,510356</t>
  </si>
  <si>
    <t xml:space="preserve">5,970295</t>
  </si>
  <si>
    <t xml:space="preserve">47,228251</t>
  </si>
  <si>
    <t xml:space="preserve">6,793456</t>
  </si>
  <si>
    <t xml:space="preserve">47,517733</t>
  </si>
  <si>
    <t xml:space="preserve">5,939495</t>
  </si>
  <si>
    <t xml:space="preserve">47,21659</t>
  </si>
  <si>
    <t xml:space="preserve">6,853728</t>
  </si>
  <si>
    <t xml:space="preserve">47,510097</t>
  </si>
  <si>
    <t xml:space="preserve">5,986208</t>
  </si>
  <si>
    <t xml:space="preserve">47,238809</t>
  </si>
  <si>
    <t xml:space="preserve">4,906216</t>
  </si>
  <si>
    <t xml:space="preserve">44,911873</t>
  </si>
  <si>
    <t xml:space="preserve">5,028807</t>
  </si>
  <si>
    <t xml:space="preserve">45,0434</t>
  </si>
  <si>
    <t xml:space="preserve">4,7829262731</t>
  </si>
  <si>
    <t xml:space="preserve">44,568995958</t>
  </si>
  <si>
    <t xml:space="preserve">5,021332</t>
  </si>
  <si>
    <t xml:space="preserve">44,729902</t>
  </si>
  <si>
    <t xml:space="preserve">5,15043</t>
  </si>
  <si>
    <t xml:space="preserve">44,358417</t>
  </si>
  <si>
    <t xml:space="preserve">4,820311</t>
  </si>
  <si>
    <t xml:space="preserve">45,175692</t>
  </si>
  <si>
    <t xml:space="preserve">5,064955</t>
  </si>
  <si>
    <t xml:space="preserve">44,526484</t>
  </si>
  <si>
    <t xml:space="preserve">5,136796</t>
  </si>
  <si>
    <t xml:space="preserve">44,359541</t>
  </si>
  <si>
    <t xml:space="preserve">5,05665</t>
  </si>
  <si>
    <t xml:space="preserve">45,040256</t>
  </si>
  <si>
    <t xml:space="preserve">5,268893</t>
  </si>
  <si>
    <t xml:space="preserve">44,279481</t>
  </si>
  <si>
    <t xml:space="preserve">5,371146</t>
  </si>
  <si>
    <t xml:space="preserve">44,754424</t>
  </si>
  <si>
    <t xml:space="preserve">4,842514</t>
  </si>
  <si>
    <t xml:space="preserve">45,070691</t>
  </si>
  <si>
    <t xml:space="preserve">4,888147</t>
  </si>
  <si>
    <t xml:space="preserve">44,911092</t>
  </si>
  <si>
    <t xml:space="preserve">4,912716</t>
  </si>
  <si>
    <t xml:space="preserve">44,872336</t>
  </si>
  <si>
    <t xml:space="preserve">4,786365</t>
  </si>
  <si>
    <t xml:space="preserve">44,570608</t>
  </si>
  <si>
    <t xml:space="preserve">4,750839</t>
  </si>
  <si>
    <t xml:space="preserve">44,558556</t>
  </si>
  <si>
    <t xml:space="preserve">5,0219306</t>
  </si>
  <si>
    <t xml:space="preserve">44,7295412</t>
  </si>
  <si>
    <t xml:space="preserve">4,889738</t>
  </si>
  <si>
    <t xml:space="preserve">44,912623</t>
  </si>
  <si>
    <t xml:space="preserve">4,878901</t>
  </si>
  <si>
    <t xml:space="preserve">44,900873</t>
  </si>
  <si>
    <t xml:space="preserve">5,052737</t>
  </si>
  <si>
    <t xml:space="preserve">45,044231</t>
  </si>
  <si>
    <t xml:space="preserve">4,891617</t>
  </si>
  <si>
    <t xml:space="preserve">44,912767</t>
  </si>
  <si>
    <t xml:space="preserve">4,707164</t>
  </si>
  <si>
    <t xml:space="preserve">44,371203</t>
  </si>
  <si>
    <t xml:space="preserve">5,066481</t>
  </si>
  <si>
    <t xml:space="preserve">44,531209</t>
  </si>
  <si>
    <t xml:space="preserve">4,389595</t>
  </si>
  <si>
    <t xml:space="preserve">45,433767</t>
  </si>
  <si>
    <t xml:space="preserve">0,589535</t>
  </si>
  <si>
    <t xml:space="preserve">49,090157</t>
  </si>
  <si>
    <t xml:space="preserve">1,16078</t>
  </si>
  <si>
    <t xml:space="preserve">49,029015</t>
  </si>
  <si>
    <t xml:space="preserve">1,15839</t>
  </si>
  <si>
    <t xml:space="preserve">49,208313</t>
  </si>
  <si>
    <t xml:space="preserve">1,118011</t>
  </si>
  <si>
    <t xml:space="preserve">49,032807</t>
  </si>
  <si>
    <t xml:space="preserve">1,7615322</t>
  </si>
  <si>
    <t xml:space="preserve">49,2794473</t>
  </si>
  <si>
    <t xml:space="preserve">1,175485</t>
  </si>
  <si>
    <t xml:space="preserve">49,21028</t>
  </si>
  <si>
    <t xml:space="preserve">1,679442</t>
  </si>
  <si>
    <t xml:space="preserve">49,242268</t>
  </si>
  <si>
    <t xml:space="preserve">0,514951</t>
  </si>
  <si>
    <t xml:space="preserve">49,350431</t>
  </si>
  <si>
    <t xml:space="preserve">0,960518</t>
  </si>
  <si>
    <t xml:space="preserve">49,286301</t>
  </si>
  <si>
    <t xml:space="preserve">0,922517</t>
  </si>
  <si>
    <t xml:space="preserve">48,740857</t>
  </si>
  <si>
    <t xml:space="preserve">1,488457</t>
  </si>
  <si>
    <t xml:space="preserve">49,091203</t>
  </si>
  <si>
    <t xml:space="preserve">1,395634</t>
  </si>
  <si>
    <t xml:space="preserve">49,24545</t>
  </si>
  <si>
    <t xml:space="preserve">0,814407</t>
  </si>
  <si>
    <t xml:space="preserve">49,349999</t>
  </si>
  <si>
    <t xml:space="preserve">0,9046594</t>
  </si>
  <si>
    <t xml:space="preserve">49,1496995</t>
  </si>
  <si>
    <t xml:space="preserve">1,114691</t>
  </si>
  <si>
    <t xml:space="preserve">49,017541</t>
  </si>
  <si>
    <t xml:space="preserve">1,145917</t>
  </si>
  <si>
    <t xml:space="preserve">49,019569</t>
  </si>
  <si>
    <t xml:space="preserve">1,136165</t>
  </si>
  <si>
    <t xml:space="preserve">49,10479</t>
  </si>
  <si>
    <t xml:space="preserve">1,288187</t>
  </si>
  <si>
    <t xml:space="preserve">48,926372</t>
  </si>
  <si>
    <t xml:space="preserve">1,077441</t>
  </si>
  <si>
    <t xml:space="preserve">49,004357</t>
  </si>
  <si>
    <t xml:space="preserve">1,119529</t>
  </si>
  <si>
    <t xml:space="preserve">49,0197308</t>
  </si>
  <si>
    <t xml:space="preserve">0,454116</t>
  </si>
  <si>
    <t xml:space="preserve">49,138498</t>
  </si>
  <si>
    <t xml:space="preserve">1,452075</t>
  </si>
  <si>
    <t xml:space="preserve">49,104042</t>
  </si>
  <si>
    <t xml:space="preserve">1,168418</t>
  </si>
  <si>
    <t xml:space="preserve">49,023225</t>
  </si>
  <si>
    <t xml:space="preserve">1,174012</t>
  </si>
  <si>
    <t xml:space="preserve">49,297812</t>
  </si>
  <si>
    <t xml:space="preserve">1,1429215</t>
  </si>
  <si>
    <t xml:space="preserve">49,035102599</t>
  </si>
  <si>
    <t xml:space="preserve">1,4886571</t>
  </si>
  <si>
    <t xml:space="preserve">49,0917814</t>
  </si>
  <si>
    <t xml:space="preserve">1,482525</t>
  </si>
  <si>
    <t xml:space="preserve">48,440698</t>
  </si>
  <si>
    <t xml:space="preserve">1,388164</t>
  </si>
  <si>
    <t xml:space="preserve">48,178818</t>
  </si>
  <si>
    <t xml:space="preserve">1,365552</t>
  </si>
  <si>
    <t xml:space="preserve">48,736375</t>
  </si>
  <si>
    <t xml:space="preserve">1,009816</t>
  </si>
  <si>
    <t xml:space="preserve">48,466279</t>
  </si>
  <si>
    <t xml:space="preserve">1,291396</t>
  </si>
  <si>
    <t xml:space="preserve">48,308338</t>
  </si>
  <si>
    <t xml:space="preserve">1,536632</t>
  </si>
  <si>
    <t xml:space="preserve">48,468698</t>
  </si>
  <si>
    <t xml:space="preserve">1,355571</t>
  </si>
  <si>
    <t xml:space="preserve">48,711808</t>
  </si>
  <si>
    <t xml:space="preserve">1,351633</t>
  </si>
  <si>
    <t xml:space="preserve">48,072866</t>
  </si>
  <si>
    <t xml:space="preserve">1,488035</t>
  </si>
  <si>
    <t xml:space="preserve">48,445986</t>
  </si>
  <si>
    <t xml:space="preserve">1,5412582999</t>
  </si>
  <si>
    <t xml:space="preserve">48,4506388</t>
  </si>
  <si>
    <t xml:space="preserve">0,833721</t>
  </si>
  <si>
    <t xml:space="preserve">48,317276</t>
  </si>
  <si>
    <t xml:space="preserve">1,9089327</t>
  </si>
  <si>
    <t xml:space="preserve">47,9037601</t>
  </si>
  <si>
    <t xml:space="preserve">1,4987939</t>
  </si>
  <si>
    <t xml:space="preserve">48,4055309</t>
  </si>
  <si>
    <t xml:space="preserve">1,3792849</t>
  </si>
  <si>
    <t xml:space="preserve">48,7284639</t>
  </si>
  <si>
    <t xml:space="preserve">1,505686</t>
  </si>
  <si>
    <t xml:space="preserve">48,423069</t>
  </si>
  <si>
    <t xml:space="preserve">1,4548548999</t>
  </si>
  <si>
    <t xml:space="preserve">48,4589782</t>
  </si>
  <si>
    <t xml:space="preserve">1,570225</t>
  </si>
  <si>
    <t xml:space="preserve">48,454564</t>
  </si>
  <si>
    <t xml:space="preserve">1,452196</t>
  </si>
  <si>
    <t xml:space="preserve">48,45422</t>
  </si>
  <si>
    <t xml:space="preserve">1,247579</t>
  </si>
  <si>
    <t xml:space="preserve">48,300424</t>
  </si>
  <si>
    <t xml:space="preserve">-4,094997</t>
  </si>
  <si>
    <t xml:space="preserve">47,987744</t>
  </si>
  <si>
    <t xml:space="preserve">-3,830612</t>
  </si>
  <si>
    <t xml:space="preserve">48,56988</t>
  </si>
  <si>
    <t xml:space="preserve">-4,487571</t>
  </si>
  <si>
    <t xml:space="preserve">48,392393</t>
  </si>
  <si>
    <t xml:space="preserve">-3,902565</t>
  </si>
  <si>
    <t xml:space="preserve">47,866574</t>
  </si>
  <si>
    <t xml:space="preserve">-4,48906</t>
  </si>
  <si>
    <t xml:space="preserve">48,400718</t>
  </si>
  <si>
    <t xml:space="preserve">-4,241418</t>
  </si>
  <si>
    <t xml:space="preserve">48,44802</t>
  </si>
  <si>
    <t xml:space="preserve">-4,318112</t>
  </si>
  <si>
    <t xml:space="preserve">48,083908</t>
  </si>
  <si>
    <t xml:space="preserve">-4,128863</t>
  </si>
  <si>
    <t xml:space="preserve">47,980714</t>
  </si>
  <si>
    <t xml:space="preserve">-4,100121</t>
  </si>
  <si>
    <t xml:space="preserve">47,982769</t>
  </si>
  <si>
    <t xml:space="preserve">-3,575925</t>
  </si>
  <si>
    <t xml:space="preserve">48,27508</t>
  </si>
  <si>
    <t xml:space="preserve">-4,488901</t>
  </si>
  <si>
    <t xml:space="preserve">48,245286</t>
  </si>
  <si>
    <t xml:space="preserve">-4,319878</t>
  </si>
  <si>
    <t xml:space="preserve">48,571631</t>
  </si>
  <si>
    <t xml:space="preserve">-4,090669</t>
  </si>
  <si>
    <t xml:space="preserve">48,195457</t>
  </si>
  <si>
    <t xml:space="preserve">-4,100099</t>
  </si>
  <si>
    <t xml:space="preserve">47,871148</t>
  </si>
  <si>
    <t xml:space="preserve">-3,715409</t>
  </si>
  <si>
    <t xml:space="preserve">48,647003</t>
  </si>
  <si>
    <t xml:space="preserve">-3,720931</t>
  </si>
  <si>
    <t xml:space="preserve">48,521408</t>
  </si>
  <si>
    <t xml:space="preserve">-4,517894</t>
  </si>
  <si>
    <t xml:space="preserve">48,428546</t>
  </si>
  <si>
    <t xml:space="preserve">-4,492259</t>
  </si>
  <si>
    <t xml:space="preserve">48,391432</t>
  </si>
  <si>
    <t xml:space="preserve">-4,510383</t>
  </si>
  <si>
    <t xml:space="preserve">48,439833</t>
  </si>
  <si>
    <t xml:space="preserve">-4,388558</t>
  </si>
  <si>
    <t xml:space="preserve">48,435792</t>
  </si>
  <si>
    <t xml:space="preserve">-4,222775</t>
  </si>
  <si>
    <t xml:space="preserve">47,863934</t>
  </si>
  <si>
    <t xml:space="preserve">-4,448706</t>
  </si>
  <si>
    <t xml:space="preserve">48,393516</t>
  </si>
  <si>
    <t xml:space="preserve">-4,488943</t>
  </si>
  <si>
    <t xml:space="preserve">48,399668</t>
  </si>
  <si>
    <t xml:space="preserve">-4,095036</t>
  </si>
  <si>
    <t xml:space="preserve">47,997358</t>
  </si>
  <si>
    <t xml:space="preserve">-3,557977</t>
  </si>
  <si>
    <t xml:space="preserve">47,869242</t>
  </si>
  <si>
    <t xml:space="preserve">-4,00658</t>
  </si>
  <si>
    <t xml:space="preserve">48,718319</t>
  </si>
  <si>
    <t xml:space="preserve">-3,99036</t>
  </si>
  <si>
    <t xml:space="preserve">48,724928</t>
  </si>
  <si>
    <t xml:space="preserve">-4,618842</t>
  </si>
  <si>
    <t xml:space="preserve">48,428964</t>
  </si>
  <si>
    <t xml:space="preserve">-3,97116702</t>
  </si>
  <si>
    <t xml:space="preserve">47,9505608</t>
  </si>
  <si>
    <t xml:space="preserve">-4,336589</t>
  </si>
  <si>
    <t xml:space="preserve">48,089039</t>
  </si>
  <si>
    <t xml:space="preserve">-3,564048</t>
  </si>
  <si>
    <t xml:space="preserve">47,876244</t>
  </si>
  <si>
    <t xml:space="preserve">-4,491759</t>
  </si>
  <si>
    <t xml:space="preserve">48,420197</t>
  </si>
  <si>
    <t xml:space="preserve">-4,537294</t>
  </si>
  <si>
    <t xml:space="preserve">48,390558</t>
  </si>
  <si>
    <t xml:space="preserve">-4,558759</t>
  </si>
  <si>
    <t xml:space="preserve">48,423714</t>
  </si>
  <si>
    <t xml:space="preserve">-3,829019</t>
  </si>
  <si>
    <t xml:space="preserve">48,56673</t>
  </si>
  <si>
    <t xml:space="preserve">-4,470452</t>
  </si>
  <si>
    <t xml:space="preserve">48,425714</t>
  </si>
  <si>
    <t xml:space="preserve">-4,328619</t>
  </si>
  <si>
    <t xml:space="preserve">48,093228</t>
  </si>
  <si>
    <t xml:space="preserve">-4,46393</t>
  </si>
  <si>
    <t xml:space="preserve">48,239622</t>
  </si>
  <si>
    <t xml:space="preserve">-3,537729</t>
  </si>
  <si>
    <t xml:space="preserve">47,868139</t>
  </si>
  <si>
    <t xml:space="preserve">-4,529538</t>
  </si>
  <si>
    <t xml:space="preserve">48,399703</t>
  </si>
  <si>
    <t xml:space="preserve">-4,516012</t>
  </si>
  <si>
    <t xml:space="preserve">48,429019</t>
  </si>
  <si>
    <t xml:space="preserve">-3,817613</t>
  </si>
  <si>
    <t xml:space="preserve">48,575421</t>
  </si>
  <si>
    <t xml:space="preserve">-4,083018499</t>
  </si>
  <si>
    <t xml:space="preserve">47,9775042</t>
  </si>
  <si>
    <t xml:space="preserve">-4,476831</t>
  </si>
  <si>
    <t xml:space="preserve">48,428046</t>
  </si>
  <si>
    <t xml:space="preserve">-3,82834</t>
  </si>
  <si>
    <t xml:space="preserve">48,592451</t>
  </si>
  <si>
    <t xml:space="preserve">-3,62588</t>
  </si>
  <si>
    <t xml:space="preserve">48,2746706</t>
  </si>
  <si>
    <t xml:space="preserve">-4,068598</t>
  </si>
  <si>
    <t xml:space="preserve">48,512057</t>
  </si>
  <si>
    <t xml:space="preserve">-4,1827054</t>
  </si>
  <si>
    <t xml:space="preserve">48,298085</t>
  </si>
  <si>
    <t xml:space="preserve">-4,076947</t>
  </si>
  <si>
    <t xml:space="preserve">48,000635</t>
  </si>
  <si>
    <t xml:space="preserve">-4,128728</t>
  </si>
  <si>
    <t xml:space="preserve">47,976712</t>
  </si>
  <si>
    <t xml:space="preserve">-4,088761</t>
  </si>
  <si>
    <t xml:space="preserve">47,995873</t>
  </si>
  <si>
    <t xml:space="preserve">-4,286513</t>
  </si>
  <si>
    <t xml:space="preserve">47,902474</t>
  </si>
  <si>
    <t xml:space="preserve">-4,245326</t>
  </si>
  <si>
    <t xml:space="preserve">48,450322</t>
  </si>
  <si>
    <t xml:space="preserve">-4,106258</t>
  </si>
  <si>
    <t xml:space="preserve">47,995245</t>
  </si>
  <si>
    <t xml:space="preserve">-4,486293799</t>
  </si>
  <si>
    <t xml:space="preserve">48,2467306</t>
  </si>
  <si>
    <t xml:space="preserve">-3,572403</t>
  </si>
  <si>
    <t xml:space="preserve">47,908784</t>
  </si>
  <si>
    <t xml:space="preserve">-3,854631299</t>
  </si>
  <si>
    <t xml:space="preserve">48,5664204</t>
  </si>
  <si>
    <t xml:space="preserve">-3,575554199</t>
  </si>
  <si>
    <t xml:space="preserve">47,868487599</t>
  </si>
  <si>
    <t xml:space="preserve">-3,9223889</t>
  </si>
  <si>
    <t xml:space="preserve">47,8757017</t>
  </si>
  <si>
    <t xml:space="preserve">-4,095805594</t>
  </si>
  <si>
    <t xml:space="preserve">47,98601815</t>
  </si>
  <si>
    <t xml:space="preserve">-4,2719276</t>
  </si>
  <si>
    <t xml:space="preserve">48,4662099</t>
  </si>
  <si>
    <t xml:space="preserve">-3,5426833</t>
  </si>
  <si>
    <t xml:space="preserve">47,8690934</t>
  </si>
  <si>
    <t xml:space="preserve">8,735141</t>
  </si>
  <si>
    <t xml:space="preserve">41,922992</t>
  </si>
  <si>
    <t xml:space="preserve">8,747547</t>
  </si>
  <si>
    <t xml:space="preserve">41,94422</t>
  </si>
  <si>
    <t xml:space="preserve">8,735379</t>
  </si>
  <si>
    <t xml:space="preserve">41,923675</t>
  </si>
  <si>
    <t xml:space="preserve">9,276091</t>
  </si>
  <si>
    <t xml:space="preserve">41,59807</t>
  </si>
  <si>
    <t xml:space="preserve">9,160486</t>
  </si>
  <si>
    <t xml:space="preserve">41,388016</t>
  </si>
  <si>
    <t xml:space="preserve">8,8307626</t>
  </si>
  <si>
    <t xml:space="preserve">41,9997675</t>
  </si>
  <si>
    <t xml:space="preserve">8,736702</t>
  </si>
  <si>
    <t xml:space="preserve">41,927916</t>
  </si>
  <si>
    <t xml:space="preserve">8,748946</t>
  </si>
  <si>
    <t xml:space="preserve">41,941988</t>
  </si>
  <si>
    <t xml:space="preserve">8,736313</t>
  </si>
  <si>
    <t xml:space="preserve">41,92558</t>
  </si>
  <si>
    <t xml:space="preserve">8,9747199999</t>
  </si>
  <si>
    <t xml:space="preserve">41,621822</t>
  </si>
  <si>
    <t xml:space="preserve">8,7296193838</t>
  </si>
  <si>
    <t xml:space="preserve">41,915203951</t>
  </si>
  <si>
    <t xml:space="preserve">8,91567</t>
  </si>
  <si>
    <t xml:space="preserve">41,943204</t>
  </si>
  <si>
    <t xml:space="preserve">8,738071</t>
  </si>
  <si>
    <t xml:space="preserve">41,916516</t>
  </si>
  <si>
    <t xml:space="preserve">9,434643</t>
  </si>
  <si>
    <t xml:space="preserve">42,681442</t>
  </si>
  <si>
    <t xml:space="preserve">9,150666</t>
  </si>
  <si>
    <t xml:space="preserve">42,305643</t>
  </si>
  <si>
    <t xml:space="preserve">9,44533</t>
  </si>
  <si>
    <t xml:space="preserve">42,699486</t>
  </si>
  <si>
    <t xml:space="preserve">9,448411</t>
  </si>
  <si>
    <t xml:space="preserve">42,702254</t>
  </si>
  <si>
    <t xml:space="preserve">9,433182</t>
  </si>
  <si>
    <t xml:space="preserve">42,656579</t>
  </si>
  <si>
    <t xml:space="preserve">9,355503</t>
  </si>
  <si>
    <t xml:space="preserve">42,632426</t>
  </si>
  <si>
    <t xml:space="preserve">9,4508809999</t>
  </si>
  <si>
    <t xml:space="preserve">42,697283</t>
  </si>
  <si>
    <t xml:space="preserve">9,421791</t>
  </si>
  <si>
    <t xml:space="preserve">42,897594</t>
  </si>
  <si>
    <t xml:space="preserve">9,445493</t>
  </si>
  <si>
    <t xml:space="preserve">42,701042</t>
  </si>
  <si>
    <t xml:space="preserve">9,427504</t>
  </si>
  <si>
    <t xml:space="preserve">42,553943</t>
  </si>
  <si>
    <t xml:space="preserve">9,154076</t>
  </si>
  <si>
    <t xml:space="preserve">42,301602</t>
  </si>
  <si>
    <t xml:space="preserve">9,452463</t>
  </si>
  <si>
    <t xml:space="preserve">42,706365</t>
  </si>
  <si>
    <t xml:space="preserve">9,442673</t>
  </si>
  <si>
    <t xml:space="preserve">42,578398</t>
  </si>
  <si>
    <t xml:space="preserve">8,944837</t>
  </si>
  <si>
    <t xml:space="preserve">42,63233</t>
  </si>
  <si>
    <t xml:space="preserve">9,5144732</t>
  </si>
  <si>
    <t xml:space="preserve">42,1135718</t>
  </si>
  <si>
    <t xml:space="preserve">8,762277</t>
  </si>
  <si>
    <t xml:space="preserve">42,548055</t>
  </si>
  <si>
    <t xml:space="preserve">4,0944594</t>
  </si>
  <si>
    <t xml:space="preserve">44,1453078</t>
  </si>
  <si>
    <t xml:space="preserve">4,617194</t>
  </si>
  <si>
    <t xml:space="preserve">44,161862</t>
  </si>
  <si>
    <t xml:space="preserve">4,638533</t>
  </si>
  <si>
    <t xml:space="preserve">43,807008</t>
  </si>
  <si>
    <t xml:space="preserve">4,4806519999</t>
  </si>
  <si>
    <t xml:space="preserve">44,271771</t>
  </si>
  <si>
    <t xml:space="preserve">4,419764</t>
  </si>
  <si>
    <t xml:space="preserve">44,012424</t>
  </si>
  <si>
    <t xml:space="preserve">3,607324</t>
  </si>
  <si>
    <t xml:space="preserve">43,991756</t>
  </si>
  <si>
    <t xml:space="preserve">4,415353</t>
  </si>
  <si>
    <t xml:space="preserve">44,008843</t>
  </si>
  <si>
    <t xml:space="preserve">3,976745</t>
  </si>
  <si>
    <t xml:space="preserve">44,402338</t>
  </si>
  <si>
    <t xml:space="preserve">4,627453</t>
  </si>
  <si>
    <t xml:space="preserve">44,161217</t>
  </si>
  <si>
    <t xml:space="preserve">4,12004</t>
  </si>
  <si>
    <t xml:space="preserve">44,133265</t>
  </si>
  <si>
    <t xml:space="preserve">4,75213</t>
  </si>
  <si>
    <t xml:space="preserve">43,962731</t>
  </si>
  <si>
    <t xml:space="preserve">4,094901</t>
  </si>
  <si>
    <t xml:space="preserve">44,148614</t>
  </si>
  <si>
    <t xml:space="preserve">4,605982</t>
  </si>
  <si>
    <t xml:space="preserve">44,159854</t>
  </si>
  <si>
    <t xml:space="preserve">4,356128</t>
  </si>
  <si>
    <t xml:space="preserve">43,81656</t>
  </si>
  <si>
    <t xml:space="preserve">4,610059</t>
  </si>
  <si>
    <t xml:space="preserve">44,155356</t>
  </si>
  <si>
    <t xml:space="preserve">4,315011</t>
  </si>
  <si>
    <t xml:space="preserve">43,816236</t>
  </si>
  <si>
    <t xml:space="preserve">4,2752216999</t>
  </si>
  <si>
    <t xml:space="preserve">43,8236451</t>
  </si>
  <si>
    <t xml:space="preserve">4,077927</t>
  </si>
  <si>
    <t xml:space="preserve">44,083566</t>
  </si>
  <si>
    <t xml:space="preserve">4,0833519999</t>
  </si>
  <si>
    <t xml:space="preserve">44,127204</t>
  </si>
  <si>
    <t xml:space="preserve">4,109047</t>
  </si>
  <si>
    <t xml:space="preserve">44,116914</t>
  </si>
  <si>
    <t xml:space="preserve">4,340359</t>
  </si>
  <si>
    <t xml:space="preserve">43,815728</t>
  </si>
  <si>
    <t xml:space="preserve">4,6100596</t>
  </si>
  <si>
    <t xml:space="preserve">44,1553564</t>
  </si>
  <si>
    <t xml:space="preserve">4,1513764</t>
  </si>
  <si>
    <t xml:space="preserve">43,9446996</t>
  </si>
  <si>
    <t xml:space="preserve">4,6235831</t>
  </si>
  <si>
    <t xml:space="preserve">44,160481</t>
  </si>
  <si>
    <t xml:space="preserve">4,021555</t>
  </si>
  <si>
    <t xml:space="preserve">44,211719</t>
  </si>
  <si>
    <t xml:space="preserve">4,086644</t>
  </si>
  <si>
    <t xml:space="preserve">44,121389</t>
  </si>
  <si>
    <t xml:space="preserve">4,373811</t>
  </si>
  <si>
    <t xml:space="preserve">43,847193</t>
  </si>
  <si>
    <t xml:space="preserve">4,794061</t>
  </si>
  <si>
    <t xml:space="preserve">43,956919</t>
  </si>
  <si>
    <t xml:space="preserve">4,555696</t>
  </si>
  <si>
    <t xml:space="preserve">43,936841</t>
  </si>
  <si>
    <t xml:space="preserve">4,021086</t>
  </si>
  <si>
    <t xml:space="preserve">43,909399</t>
  </si>
  <si>
    <t xml:space="preserve">4,379721</t>
  </si>
  <si>
    <t xml:space="preserve">43,853785</t>
  </si>
  <si>
    <t xml:space="preserve">4,324432</t>
  </si>
  <si>
    <t xml:space="preserve">43,833408</t>
  </si>
  <si>
    <t xml:space="preserve">3,579389</t>
  </si>
  <si>
    <t xml:space="preserve">43,976569</t>
  </si>
  <si>
    <t xml:space="preserve">4,172845</t>
  </si>
  <si>
    <t xml:space="preserve">43,721073</t>
  </si>
  <si>
    <t xml:space="preserve">3,588202</t>
  </si>
  <si>
    <t xml:space="preserve">44,005298</t>
  </si>
  <si>
    <t xml:space="preserve">4,349547</t>
  </si>
  <si>
    <t xml:space="preserve">43,832201</t>
  </si>
  <si>
    <t xml:space="preserve">4,318796</t>
  </si>
  <si>
    <t xml:space="preserve">43,822525</t>
  </si>
  <si>
    <t xml:space="preserve">4,29409</t>
  </si>
  <si>
    <t xml:space="preserve">43,861219</t>
  </si>
  <si>
    <t xml:space="preserve">4,136553</t>
  </si>
  <si>
    <t xml:space="preserve">43,537127</t>
  </si>
  <si>
    <t xml:space="preserve">4,337885</t>
  </si>
  <si>
    <t xml:space="preserve">43,832725</t>
  </si>
  <si>
    <t xml:space="preserve">0,597234</t>
  </si>
  <si>
    <t xml:space="preserve">42,791817</t>
  </si>
  <si>
    <t xml:space="preserve">0,706414</t>
  </si>
  <si>
    <t xml:space="preserve">43,115046</t>
  </si>
  <si>
    <t xml:space="preserve">2,003814</t>
  </si>
  <si>
    <t xml:space="preserve">43,454278</t>
  </si>
  <si>
    <t xml:space="preserve">1,42436</t>
  </si>
  <si>
    <t xml:space="preserve">43,559634</t>
  </si>
  <si>
    <t xml:space="preserve">1,485161</t>
  </si>
  <si>
    <t xml:space="preserve">43,641607</t>
  </si>
  <si>
    <t xml:space="preserve">1,203212</t>
  </si>
  <si>
    <t xml:space="preserve">43,257921</t>
  </si>
  <si>
    <t xml:space="preserve">1,3170079999</t>
  </si>
  <si>
    <t xml:space="preserve">43,6570992</t>
  </si>
  <si>
    <t xml:space="preserve">1,309542</t>
  </si>
  <si>
    <t xml:space="preserve">43,443209</t>
  </si>
  <si>
    <t xml:space="preserve">0,7283958</t>
  </si>
  <si>
    <t xml:space="preserve">43,118151</t>
  </si>
  <si>
    <t xml:space="preserve">1,401794</t>
  </si>
  <si>
    <t xml:space="preserve">43,606232</t>
  </si>
  <si>
    <t xml:space="preserve">1,415688</t>
  </si>
  <si>
    <t xml:space="preserve">43,594335</t>
  </si>
  <si>
    <t xml:space="preserve">1,456843</t>
  </si>
  <si>
    <t xml:space="preserve">43,552705</t>
  </si>
  <si>
    <t xml:space="preserve">1,346308</t>
  </si>
  <si>
    <t xml:space="preserve">43,622062</t>
  </si>
  <si>
    <t xml:space="preserve">1,4385465999</t>
  </si>
  <si>
    <t xml:space="preserve">43,6259319</t>
  </si>
  <si>
    <t xml:space="preserve">1,399364</t>
  </si>
  <si>
    <t xml:space="preserve">43,616509</t>
  </si>
  <si>
    <t xml:space="preserve">1,3901634999</t>
  </si>
  <si>
    <t xml:space="preserve">43,8423279</t>
  </si>
  <si>
    <t xml:space="preserve">1,43652</t>
  </si>
  <si>
    <t xml:space="preserve">43,599117</t>
  </si>
  <si>
    <t xml:space="preserve">1,4313511999</t>
  </si>
  <si>
    <t xml:space="preserve">43,5965384</t>
  </si>
  <si>
    <t xml:space="preserve">1,5070445</t>
  </si>
  <si>
    <t xml:space="preserve">43,6485744</t>
  </si>
  <si>
    <t xml:space="preserve">1,5080987295</t>
  </si>
  <si>
    <t xml:space="preserve">43,58286365</t>
  </si>
  <si>
    <t xml:space="preserve">1,485137</t>
  </si>
  <si>
    <t xml:space="preserve">43,720398</t>
  </si>
  <si>
    <t xml:space="preserve">1,310983</t>
  </si>
  <si>
    <t xml:space="preserve">43,499765</t>
  </si>
  <si>
    <t xml:space="preserve">1,423956</t>
  </si>
  <si>
    <t xml:space="preserve">43,563143</t>
  </si>
  <si>
    <t xml:space="preserve">1,328983</t>
  </si>
  <si>
    <t xml:space="preserve">43,597375</t>
  </si>
  <si>
    <t xml:space="preserve">1,4172426</t>
  </si>
  <si>
    <t xml:space="preserve">43,595245</t>
  </si>
  <si>
    <t xml:space="preserve">1,51474</t>
  </si>
  <si>
    <t xml:space="preserve">43,650554</t>
  </si>
  <si>
    <t xml:space="preserve">1,665683</t>
  </si>
  <si>
    <t xml:space="preserve">43,481859</t>
  </si>
  <si>
    <t xml:space="preserve">1,7352382999</t>
  </si>
  <si>
    <t xml:space="preserve">43,4108807</t>
  </si>
  <si>
    <t xml:space="preserve">1,540416</t>
  </si>
  <si>
    <t xml:space="preserve">43,840027</t>
  </si>
  <si>
    <t xml:space="preserve">1,413958</t>
  </si>
  <si>
    <t xml:space="preserve">43,589494</t>
  </si>
  <si>
    <t xml:space="preserve">1,55441</t>
  </si>
  <si>
    <t xml:space="preserve">43,647182</t>
  </si>
  <si>
    <t xml:space="preserve">1,254954</t>
  </si>
  <si>
    <t xml:space="preserve">43,601369</t>
  </si>
  <si>
    <t xml:space="preserve">1,326295</t>
  </si>
  <si>
    <t xml:space="preserve">43,649436</t>
  </si>
  <si>
    <t xml:space="preserve">1,430133</t>
  </si>
  <si>
    <t xml:space="preserve">43,596529</t>
  </si>
  <si>
    <t xml:space="preserve">1,388316</t>
  </si>
  <si>
    <t xml:space="preserve">43,839342</t>
  </si>
  <si>
    <t xml:space="preserve">1,526588</t>
  </si>
  <si>
    <t xml:space="preserve">43,612089</t>
  </si>
  <si>
    <t xml:space="preserve">1,5325286</t>
  </si>
  <si>
    <t xml:space="preserve">43,6777525</t>
  </si>
  <si>
    <t xml:space="preserve">1,479607</t>
  </si>
  <si>
    <t xml:space="preserve">43,695598</t>
  </si>
  <si>
    <t xml:space="preserve">1,472122</t>
  </si>
  <si>
    <t xml:space="preserve">43,548308</t>
  </si>
  <si>
    <t xml:space="preserve">1,45585</t>
  </si>
  <si>
    <t xml:space="preserve">43,599355</t>
  </si>
  <si>
    <t xml:space="preserve">1,339427</t>
  </si>
  <si>
    <t xml:space="preserve">43,468499</t>
  </si>
  <si>
    <t xml:space="preserve">1,391035</t>
  </si>
  <si>
    <t xml:space="preserve">43,420507</t>
  </si>
  <si>
    <t xml:space="preserve">1,470778</t>
  </si>
  <si>
    <t xml:space="preserve">43,254704</t>
  </si>
  <si>
    <t xml:space="preserve">1,483582</t>
  </si>
  <si>
    <t xml:space="preserve">43,576387</t>
  </si>
  <si>
    <t xml:space="preserve">0,958687</t>
  </si>
  <si>
    <t xml:space="preserve">43,103402</t>
  </si>
  <si>
    <t xml:space="preserve">1,432727</t>
  </si>
  <si>
    <t xml:space="preserve">43,599437</t>
  </si>
  <si>
    <t xml:space="preserve">1,413354</t>
  </si>
  <si>
    <t xml:space="preserve">43,477116</t>
  </si>
  <si>
    <t xml:space="preserve">1,397677</t>
  </si>
  <si>
    <t xml:space="preserve">43,608144</t>
  </si>
  <si>
    <t xml:space="preserve">1,453769</t>
  </si>
  <si>
    <t xml:space="preserve">43,558618</t>
  </si>
  <si>
    <t xml:space="preserve">1,433977</t>
  </si>
  <si>
    <t xml:space="preserve">43,600896</t>
  </si>
  <si>
    <t xml:space="preserve">0,595668</t>
  </si>
  <si>
    <t xml:space="preserve">42,784881</t>
  </si>
  <si>
    <t xml:space="preserve">1,339268</t>
  </si>
  <si>
    <t xml:space="preserve">43,598768</t>
  </si>
  <si>
    <t xml:space="preserve">1,4248939</t>
  </si>
  <si>
    <t xml:space="preserve">43,6571579</t>
  </si>
  <si>
    <t xml:space="preserve">1,39548</t>
  </si>
  <si>
    <t xml:space="preserve">43,566414</t>
  </si>
  <si>
    <t xml:space="preserve">1,5365653</t>
  </si>
  <si>
    <t xml:space="preserve">43,5486224</t>
  </si>
  <si>
    <t xml:space="preserve">1,5111769</t>
  </si>
  <si>
    <t xml:space="preserve">43,6496258</t>
  </si>
  <si>
    <t xml:space="preserve">1,343072</t>
  </si>
  <si>
    <t xml:space="preserve">43,520078</t>
  </si>
  <si>
    <t xml:space="preserve">1,568637</t>
  </si>
  <si>
    <t xml:space="preserve">43,808405</t>
  </si>
  <si>
    <t xml:space="preserve">0,733767</t>
  </si>
  <si>
    <t xml:space="preserve">43,115592</t>
  </si>
  <si>
    <t xml:space="preserve">1,724042</t>
  </si>
  <si>
    <t xml:space="preserve">43,403347</t>
  </si>
  <si>
    <t xml:space="preserve">1,229314</t>
  </si>
  <si>
    <t xml:space="preserve">43,305547</t>
  </si>
  <si>
    <t xml:space="preserve">1,457777</t>
  </si>
  <si>
    <t xml:space="preserve">43,620106</t>
  </si>
  <si>
    <t xml:space="preserve">1,383619</t>
  </si>
  <si>
    <t xml:space="preserve">43,645581</t>
  </si>
  <si>
    <t xml:space="preserve">1,400026</t>
  </si>
  <si>
    <t xml:space="preserve">43,59022</t>
  </si>
  <si>
    <t xml:space="preserve">1,243111</t>
  </si>
  <si>
    <t xml:space="preserve">43,612934</t>
  </si>
  <si>
    <t xml:space="preserve">1,422989</t>
  </si>
  <si>
    <t xml:space="preserve">43,555752</t>
  </si>
  <si>
    <t xml:space="preserve">1,339327</t>
  </si>
  <si>
    <t xml:space="preserve">43,465253</t>
  </si>
  <si>
    <t xml:space="preserve">1,388373</t>
  </si>
  <si>
    <t xml:space="preserve">43,56626</t>
  </si>
  <si>
    <t xml:space="preserve">1,504344</t>
  </si>
  <si>
    <t xml:space="preserve">43,576757</t>
  </si>
  <si>
    <t xml:space="preserve">1,993706</t>
  </si>
  <si>
    <t xml:space="preserve">43,452905</t>
  </si>
  <si>
    <t xml:space="preserve">0,576878</t>
  </si>
  <si>
    <t xml:space="preserve">43,630751</t>
  </si>
  <si>
    <t xml:space="preserve">0,593249</t>
  </si>
  <si>
    <t xml:space="preserve">43,645107</t>
  </si>
  <si>
    <t xml:space="preserve">0,377244</t>
  </si>
  <si>
    <t xml:space="preserve">43,957042</t>
  </si>
  <si>
    <t xml:space="preserve">0,661648</t>
  </si>
  <si>
    <t xml:space="preserve">43,856505</t>
  </si>
  <si>
    <t xml:space="preserve">0,596074</t>
  </si>
  <si>
    <t xml:space="preserve">43,575213</t>
  </si>
  <si>
    <t xml:space="preserve">0,912225</t>
  </si>
  <si>
    <t xml:space="preserve">43,477508</t>
  </si>
  <si>
    <t xml:space="preserve">0,875334</t>
  </si>
  <si>
    <t xml:space="preserve">43,729174</t>
  </si>
  <si>
    <t xml:space="preserve">0,402944</t>
  </si>
  <si>
    <t xml:space="preserve">43,510194</t>
  </si>
  <si>
    <t xml:space="preserve">-0,033929</t>
  </si>
  <si>
    <t xml:space="preserve">43,758319</t>
  </si>
  <si>
    <t xml:space="preserve">0,226932</t>
  </si>
  <si>
    <t xml:space="preserve">43,800099</t>
  </si>
  <si>
    <t xml:space="preserve">-0,029958</t>
  </si>
  <si>
    <t xml:space="preserve">43,753286</t>
  </si>
  <si>
    <t xml:space="preserve">0,597461</t>
  </si>
  <si>
    <t xml:space="preserve">43,644972</t>
  </si>
  <si>
    <t xml:space="preserve">0,527805</t>
  </si>
  <si>
    <t xml:space="preserve">43,644113</t>
  </si>
  <si>
    <t xml:space="preserve">0,6552619999</t>
  </si>
  <si>
    <t xml:space="preserve">43,622262</t>
  </si>
  <si>
    <t xml:space="preserve">0,646718</t>
  </si>
  <si>
    <t xml:space="preserve">43,344064</t>
  </si>
  <si>
    <t xml:space="preserve">0,585579</t>
  </si>
  <si>
    <t xml:space="preserve">43,612334</t>
  </si>
  <si>
    <t xml:space="preserve">0,659033</t>
  </si>
  <si>
    <t xml:space="preserve">43,850521</t>
  </si>
  <si>
    <t xml:space="preserve">-0,607161399</t>
  </si>
  <si>
    <t xml:space="preserve">44,8468851</t>
  </si>
  <si>
    <t xml:space="preserve">-0,617864</t>
  </si>
  <si>
    <t xml:space="preserve">44,867271</t>
  </si>
  <si>
    <t xml:space="preserve">-0,573904</t>
  </si>
  <si>
    <t xml:space="preserve">44,808583</t>
  </si>
  <si>
    <t xml:space="preserve">-1,165603</t>
  </si>
  <si>
    <t xml:space="preserve">44,632463</t>
  </si>
  <si>
    <t xml:space="preserve">-0,659072</t>
  </si>
  <si>
    <t xml:space="preserve">45,13471</t>
  </si>
  <si>
    <t xml:space="preserve">-0,243258</t>
  </si>
  <si>
    <t xml:space="preserve">44,544535</t>
  </si>
  <si>
    <t xml:space="preserve">-0,041334</t>
  </si>
  <si>
    <t xml:space="preserve">44,581097</t>
  </si>
  <si>
    <t xml:space="preserve">-0,230826</t>
  </si>
  <si>
    <t xml:space="preserve">44,919786</t>
  </si>
  <si>
    <t xml:space="preserve">0,221525</t>
  </si>
  <si>
    <t xml:space="preserve">44,842658</t>
  </si>
  <si>
    <t xml:space="preserve">-0,600949</t>
  </si>
  <si>
    <t xml:space="preserve">44,823182</t>
  </si>
  <si>
    <t xml:space="preserve">-0,318001</t>
  </si>
  <si>
    <t xml:space="preserve">44,635057</t>
  </si>
  <si>
    <t xml:space="preserve">-0,579791</t>
  </si>
  <si>
    <t xml:space="preserve">44,823573</t>
  </si>
  <si>
    <t xml:space="preserve">-0,358244</t>
  </si>
  <si>
    <t xml:space="preserve">44,653189</t>
  </si>
  <si>
    <t xml:space="preserve">-0,63443</t>
  </si>
  <si>
    <t xml:space="preserve">44,775975</t>
  </si>
  <si>
    <t xml:space="preserve">-0,579451</t>
  </si>
  <si>
    <t xml:space="preserve">44,863926</t>
  </si>
  <si>
    <t xml:space="preserve">-0,589317</t>
  </si>
  <si>
    <t xml:space="preserve">44,838823</t>
  </si>
  <si>
    <t xml:space="preserve">-0,490386</t>
  </si>
  <si>
    <t xml:space="preserve">44,865621</t>
  </si>
  <si>
    <t xml:space="preserve">-1,174312</t>
  </si>
  <si>
    <t xml:space="preserve">44,655955</t>
  </si>
  <si>
    <t xml:space="preserve">0,227985</t>
  </si>
  <si>
    <t xml:space="preserve">44,83012</t>
  </si>
  <si>
    <t xml:space="preserve">-0,249033</t>
  </si>
  <si>
    <t xml:space="preserve">44,552366</t>
  </si>
  <si>
    <t xml:space="preserve">-0,23725</t>
  </si>
  <si>
    <t xml:space="preserve">44,89855</t>
  </si>
  <si>
    <t xml:space="preserve">-0,602377</t>
  </si>
  <si>
    <t xml:space="preserve">44,789876</t>
  </si>
  <si>
    <t xml:space="preserve">-0,521335</t>
  </si>
  <si>
    <t xml:space="preserve">44,864868</t>
  </si>
  <si>
    <t xml:space="preserve">-0,241426</t>
  </si>
  <si>
    <t xml:space="preserve">44,947034</t>
  </si>
  <si>
    <t xml:space="preserve">-0,2427217</t>
  </si>
  <si>
    <t xml:space="preserve">44,9133742</t>
  </si>
  <si>
    <t xml:space="preserve">-0,243916</t>
  </si>
  <si>
    <t xml:space="preserve">44,915273</t>
  </si>
  <si>
    <t xml:space="preserve">-0,578409</t>
  </si>
  <si>
    <t xml:space="preserve">44,863925</t>
  </si>
  <si>
    <t xml:space="preserve">-0,621397</t>
  </si>
  <si>
    <t xml:space="preserve">44,836849</t>
  </si>
  <si>
    <t xml:space="preserve">-0,93678</t>
  </si>
  <si>
    <t xml:space="preserve">45,304532</t>
  </si>
  <si>
    <t xml:space="preserve">-0,542135</t>
  </si>
  <si>
    <t xml:space="preserve">44,809517</t>
  </si>
  <si>
    <t xml:space="preserve">-1,131663099</t>
  </si>
  <si>
    <t xml:space="preserve">44,7559006</t>
  </si>
  <si>
    <t xml:space="preserve">-0,518661</t>
  </si>
  <si>
    <t xml:space="preserve">44,868322</t>
  </si>
  <si>
    <t xml:space="preserve">-0,573024</t>
  </si>
  <si>
    <t xml:space="preserve">44,806355</t>
  </si>
  <si>
    <t xml:space="preserve">0,214969</t>
  </si>
  <si>
    <t xml:space="preserve">44,8416496</t>
  </si>
  <si>
    <t xml:space="preserve">-0,6573781</t>
  </si>
  <si>
    <t xml:space="preserve">44,7801927</t>
  </si>
  <si>
    <t xml:space="preserve">-0,606418</t>
  </si>
  <si>
    <t xml:space="preserve">44,839627</t>
  </si>
  <si>
    <t xml:space="preserve">-0,605479</t>
  </si>
  <si>
    <t xml:space="preserve">44,836498</t>
  </si>
  <si>
    <t xml:space="preserve">-0,588733</t>
  </si>
  <si>
    <t xml:space="preserve">44,856778</t>
  </si>
  <si>
    <t xml:space="preserve">-1,1405</t>
  </si>
  <si>
    <t xml:space="preserve">44,653315</t>
  </si>
  <si>
    <t xml:space="preserve">-0,678640299</t>
  </si>
  <si>
    <t xml:space="preserve">44,817324199</t>
  </si>
  <si>
    <t xml:space="preserve">-0,611532</t>
  </si>
  <si>
    <t xml:space="preserve">44,82883</t>
  </si>
  <si>
    <t xml:space="preserve">-0,732308</t>
  </si>
  <si>
    <t xml:space="preserve">44,774385</t>
  </si>
  <si>
    <t xml:space="preserve">-0,599075</t>
  </si>
  <si>
    <t xml:space="preserve">44,805851</t>
  </si>
  <si>
    <t xml:space="preserve">-0,624911</t>
  </si>
  <si>
    <t xml:space="preserve">44,859321</t>
  </si>
  <si>
    <t xml:space="preserve">-0,60665</t>
  </si>
  <si>
    <t xml:space="preserve">44,776089</t>
  </si>
  <si>
    <t xml:space="preserve">-0,604543</t>
  </si>
  <si>
    <t xml:space="preserve">44,836344</t>
  </si>
  <si>
    <t xml:space="preserve">-0,633899</t>
  </si>
  <si>
    <t xml:space="preserve">44,789604</t>
  </si>
  <si>
    <t xml:space="preserve">-0,542351</t>
  </si>
  <si>
    <t xml:space="preserve">44,851221</t>
  </si>
  <si>
    <t xml:space="preserve">-0,937335</t>
  </si>
  <si>
    <t xml:space="preserve">45,304106</t>
  </si>
  <si>
    <t xml:space="preserve">-0,630061626</t>
  </si>
  <si>
    <t xml:space="preserve">44,789906659</t>
  </si>
  <si>
    <t xml:space="preserve">-0,244631</t>
  </si>
  <si>
    <t xml:space="preserve">44,553753</t>
  </si>
  <si>
    <t xml:space="preserve">-0,609649</t>
  </si>
  <si>
    <t xml:space="preserve">44,805336</t>
  </si>
  <si>
    <t xml:space="preserve">-1,132497</t>
  </si>
  <si>
    <t xml:space="preserve">44,756471</t>
  </si>
  <si>
    <t xml:space="preserve">-1,183721</t>
  </si>
  <si>
    <t xml:space="preserve">44,741892</t>
  </si>
  <si>
    <t xml:space="preserve">-0,527622</t>
  </si>
  <si>
    <t xml:space="preserve">44,847727</t>
  </si>
  <si>
    <t xml:space="preserve">-0,517879</t>
  </si>
  <si>
    <t xml:space="preserve">44,883178</t>
  </si>
  <si>
    <t xml:space="preserve">-0,657461</t>
  </si>
  <si>
    <t xml:space="preserve">44,745518</t>
  </si>
  <si>
    <t xml:space="preserve">-0,464288</t>
  </si>
  <si>
    <t xml:space="preserve">44,740135</t>
  </si>
  <si>
    <t xml:space="preserve">-0,528488</t>
  </si>
  <si>
    <t xml:space="preserve">44,681432</t>
  </si>
  <si>
    <t xml:space="preserve">-0,445067</t>
  </si>
  <si>
    <t xml:space="preserve">44,777187</t>
  </si>
  <si>
    <t xml:space="preserve">-0,614209</t>
  </si>
  <si>
    <t xml:space="preserve">44,880592</t>
  </si>
  <si>
    <t xml:space="preserve">-0,623377</t>
  </si>
  <si>
    <t xml:space="preserve">44,854414</t>
  </si>
  <si>
    <t xml:space="preserve">-0,594573999</t>
  </si>
  <si>
    <t xml:space="preserve">44,8458184</t>
  </si>
  <si>
    <t xml:space="preserve">-0,601306</t>
  </si>
  <si>
    <t xml:space="preserve">44,844704</t>
  </si>
  <si>
    <t xml:space="preserve">-0,569843</t>
  </si>
  <si>
    <t xml:space="preserve">44,799416</t>
  </si>
  <si>
    <t xml:space="preserve">-0,66313</t>
  </si>
  <si>
    <t xml:space="preserve">44,799032</t>
  </si>
  <si>
    <t xml:space="preserve">-0,57828</t>
  </si>
  <si>
    <t xml:space="preserve">44,833959</t>
  </si>
  <si>
    <t xml:space="preserve">-0,6011048</t>
  </si>
  <si>
    <t xml:space="preserve">44,8139153</t>
  </si>
  <si>
    <t xml:space="preserve">-0,587431</t>
  </si>
  <si>
    <t xml:space="preserve">44,829181</t>
  </si>
  <si>
    <t xml:space="preserve">-1,170845</t>
  </si>
  <si>
    <t xml:space="preserve">44,654647</t>
  </si>
  <si>
    <t xml:space="preserve">-0,589674</t>
  </si>
  <si>
    <t xml:space="preserve">44,85161</t>
  </si>
  <si>
    <t xml:space="preserve">-0,634844</t>
  </si>
  <si>
    <t xml:space="preserve">44,87507</t>
  </si>
  <si>
    <t xml:space="preserve">-0,581032</t>
  </si>
  <si>
    <t xml:space="preserve">44,831149</t>
  </si>
  <si>
    <t xml:space="preserve">-0,611762</t>
  </si>
  <si>
    <t xml:space="preserve">44,887495</t>
  </si>
  <si>
    <t xml:space="preserve">-0,663688</t>
  </si>
  <si>
    <t xml:space="preserve">44,788098</t>
  </si>
  <si>
    <t xml:space="preserve">-0,229589</t>
  </si>
  <si>
    <t xml:space="preserve">44,897344</t>
  </si>
  <si>
    <t xml:space="preserve">-0,557474</t>
  </si>
  <si>
    <t xml:space="preserve">44,84271</t>
  </si>
  <si>
    <t xml:space="preserve">-1,172393</t>
  </si>
  <si>
    <t xml:space="preserve">44,637003</t>
  </si>
  <si>
    <t xml:space="preserve">-0,225802</t>
  </si>
  <si>
    <t xml:space="preserve">44,551506</t>
  </si>
  <si>
    <t xml:space="preserve">-0,532437</t>
  </si>
  <si>
    <t xml:space="preserve">44,852166</t>
  </si>
  <si>
    <t xml:space="preserve">-1,153322</t>
  </si>
  <si>
    <t xml:space="preserve">44,650914</t>
  </si>
  <si>
    <t xml:space="preserve">-0,575067</t>
  </si>
  <si>
    <t xml:space="preserve">44,823895</t>
  </si>
  <si>
    <t xml:space="preserve">-0,529282</t>
  </si>
  <si>
    <t xml:space="preserve">44,849266</t>
  </si>
  <si>
    <t xml:space="preserve">-0,207151</t>
  </si>
  <si>
    <t xml:space="preserve">44,433535</t>
  </si>
  <si>
    <t xml:space="preserve">3,922579</t>
  </si>
  <si>
    <t xml:space="preserve">43,524203</t>
  </si>
  <si>
    <t xml:space="preserve">3,254307</t>
  </si>
  <si>
    <t xml:space="preserve">43,339673</t>
  </si>
  <si>
    <t xml:space="preserve">3,418902</t>
  </si>
  <si>
    <t xml:space="preserve">43,459916</t>
  </si>
  <si>
    <t xml:space="preserve">2,754816</t>
  </si>
  <si>
    <t xml:space="preserve">43,491824</t>
  </si>
  <si>
    <t xml:space="preserve">3,2625359999</t>
  </si>
  <si>
    <t xml:space="preserve">43,294632</t>
  </si>
  <si>
    <t xml:space="preserve">3,316197</t>
  </si>
  <si>
    <t xml:space="preserve">43,731098</t>
  </si>
  <si>
    <t xml:space="preserve">3,677518</t>
  </si>
  <si>
    <t xml:space="preserve">43,410405</t>
  </si>
  <si>
    <t xml:space="preserve">4,131931</t>
  </si>
  <si>
    <t xml:space="preserve">43,675311</t>
  </si>
  <si>
    <t xml:space="preserve">3,437015</t>
  </si>
  <si>
    <t xml:space="preserve">43,626832</t>
  </si>
  <si>
    <t xml:space="preserve">3,908234</t>
  </si>
  <si>
    <t xml:space="preserve">43,623807</t>
  </si>
  <si>
    <t xml:space="preserve">3,832575</t>
  </si>
  <si>
    <t xml:space="preserve">43,643591</t>
  </si>
  <si>
    <t xml:space="preserve">2,76022</t>
  </si>
  <si>
    <t xml:space="preserve">43,488497</t>
  </si>
  <si>
    <t xml:space="preserve">3,858123</t>
  </si>
  <si>
    <t xml:space="preserve">43,62781</t>
  </si>
  <si>
    <t xml:space="preserve">3,831903</t>
  </si>
  <si>
    <t xml:space="preserve">43,70717</t>
  </si>
  <si>
    <t xml:space="preserve">3,227064</t>
  </si>
  <si>
    <t xml:space="preserve">43,346014</t>
  </si>
  <si>
    <t xml:space="preserve">3,833874</t>
  </si>
  <si>
    <t xml:space="preserve">43,712047</t>
  </si>
  <si>
    <t xml:space="preserve">3,831245</t>
  </si>
  <si>
    <t xml:space="preserve">43,646974</t>
  </si>
  <si>
    <t xml:space="preserve">3,8507945</t>
  </si>
  <si>
    <t xml:space="preserve">43,6314144</t>
  </si>
  <si>
    <t xml:space="preserve">3,702823</t>
  </si>
  <si>
    <t xml:space="preserve">43,932439</t>
  </si>
  <si>
    <t xml:space="preserve">3,150304</t>
  </si>
  <si>
    <t xml:space="preserve">43,60809</t>
  </si>
  <si>
    <t xml:space="preserve">3,655099</t>
  </si>
  <si>
    <t xml:space="preserve">43,451426</t>
  </si>
  <si>
    <t xml:space="preserve">3,278161</t>
  </si>
  <si>
    <t xml:space="preserve">43,316205</t>
  </si>
  <si>
    <t xml:space="preserve">3,914287</t>
  </si>
  <si>
    <t xml:space="preserve">43,602492</t>
  </si>
  <si>
    <t xml:space="preserve">3,254548</t>
  </si>
  <si>
    <t xml:space="preserve">43,36635</t>
  </si>
  <si>
    <t xml:space="preserve">3,255384</t>
  </si>
  <si>
    <t xml:space="preserve">43,341854</t>
  </si>
  <si>
    <t xml:space="preserve">4,125644</t>
  </si>
  <si>
    <t xml:space="preserve">43,664581</t>
  </si>
  <si>
    <t xml:space="preserve">3,227677</t>
  </si>
  <si>
    <t xml:space="preserve">43,346365</t>
  </si>
  <si>
    <t xml:space="preserve">3,486626</t>
  </si>
  <si>
    <t xml:space="preserve">43,298886</t>
  </si>
  <si>
    <t xml:space="preserve">3,229983</t>
  </si>
  <si>
    <t xml:space="preserve">43,345854</t>
  </si>
  <si>
    <t xml:space="preserve">3,82639</t>
  </si>
  <si>
    <t xml:space="preserve">43,637723</t>
  </si>
  <si>
    <t xml:space="preserve">3,914273</t>
  </si>
  <si>
    <t xml:space="preserve">43,600853</t>
  </si>
  <si>
    <t xml:space="preserve">3,901283</t>
  </si>
  <si>
    <t xml:space="preserve">43,63605</t>
  </si>
  <si>
    <t xml:space="preserve">3,855375</t>
  </si>
  <si>
    <t xml:space="preserve">43,630415</t>
  </si>
  <si>
    <t xml:space="preserve">3,8617082429</t>
  </si>
  <si>
    <t xml:space="preserve">43,58279845</t>
  </si>
  <si>
    <t xml:space="preserve">3,231093</t>
  </si>
  <si>
    <t xml:space="preserve">43,35117</t>
  </si>
  <si>
    <t xml:space="preserve">3,14055</t>
  </si>
  <si>
    <t xml:space="preserve">43,313017</t>
  </si>
  <si>
    <t xml:space="preserve">3,42342</t>
  </si>
  <si>
    <t xml:space="preserve">43,45642</t>
  </si>
  <si>
    <t xml:space="preserve">3,248464</t>
  </si>
  <si>
    <t xml:space="preserve">43,366951</t>
  </si>
  <si>
    <t xml:space="preserve">3,080033</t>
  </si>
  <si>
    <t xml:space="preserve">43,59489</t>
  </si>
  <si>
    <t xml:space="preserve">3,082204</t>
  </si>
  <si>
    <t xml:space="preserve">43,592416</t>
  </si>
  <si>
    <t xml:space="preserve">3,079488</t>
  </si>
  <si>
    <t xml:space="preserve">43,602412</t>
  </si>
  <si>
    <t xml:space="preserve">3,483737</t>
  </si>
  <si>
    <t xml:space="preserve">43,298915</t>
  </si>
  <si>
    <t xml:space="preserve">3,161113</t>
  </si>
  <si>
    <t xml:space="preserve">43,618743</t>
  </si>
  <si>
    <t xml:space="preserve">3,304421</t>
  </si>
  <si>
    <t xml:space="preserve">43,732549</t>
  </si>
  <si>
    <t xml:space="preserve">3,85055</t>
  </si>
  <si>
    <t xml:space="preserve">43,610306</t>
  </si>
  <si>
    <t xml:space="preserve">3,891398</t>
  </si>
  <si>
    <t xml:space="preserve">43,63562</t>
  </si>
  <si>
    <t xml:space="preserve">3,8518642</t>
  </si>
  <si>
    <t xml:space="preserve">43,613054299</t>
  </si>
  <si>
    <t xml:space="preserve">3,70383</t>
  </si>
  <si>
    <t xml:space="preserve">43,408403</t>
  </si>
  <si>
    <t xml:space="preserve">3,865622</t>
  </si>
  <si>
    <t xml:space="preserve">43,619404</t>
  </si>
  <si>
    <t xml:space="preserve">3,843375</t>
  </si>
  <si>
    <t xml:space="preserve">43,649604</t>
  </si>
  <si>
    <t xml:space="preserve">4,099725</t>
  </si>
  <si>
    <t xml:space="preserve">43,716164</t>
  </si>
  <si>
    <t xml:space="preserve">3,696857</t>
  </si>
  <si>
    <t xml:space="preserve">43,651048</t>
  </si>
  <si>
    <t xml:space="preserve">4,090688</t>
  </si>
  <si>
    <t xml:space="preserve">43,560646</t>
  </si>
  <si>
    <t xml:space="preserve">3,89132</t>
  </si>
  <si>
    <t xml:space="preserve">43,634287</t>
  </si>
  <si>
    <t xml:space="preserve">3,821616</t>
  </si>
  <si>
    <t xml:space="preserve">43,58037</t>
  </si>
  <si>
    <t xml:space="preserve">3,76182</t>
  </si>
  <si>
    <t xml:space="preserve">43,584272</t>
  </si>
  <si>
    <t xml:space="preserve">3,907831</t>
  </si>
  <si>
    <t xml:space="preserve">43,626317</t>
  </si>
  <si>
    <t xml:space="preserve">3,080838</t>
  </si>
  <si>
    <t xml:space="preserve">43,595735</t>
  </si>
  <si>
    <t xml:space="preserve">3,861205</t>
  </si>
  <si>
    <t xml:space="preserve">43,629339</t>
  </si>
  <si>
    <t xml:space="preserve">3,858065</t>
  </si>
  <si>
    <t xml:space="preserve">43,640849</t>
  </si>
  <si>
    <t xml:space="preserve">3,853046894</t>
  </si>
  <si>
    <t xml:space="preserve">43,63096566</t>
  </si>
  <si>
    <t xml:space="preserve">3,830932</t>
  </si>
  <si>
    <t xml:space="preserve">43,639062</t>
  </si>
  <si>
    <t xml:space="preserve">3,658998</t>
  </si>
  <si>
    <t xml:space="preserve">43,400635</t>
  </si>
  <si>
    <t xml:space="preserve">3,896874</t>
  </si>
  <si>
    <t xml:space="preserve">43,59848</t>
  </si>
  <si>
    <t xml:space="preserve">3,834617</t>
  </si>
  <si>
    <t xml:space="preserve">43,637375</t>
  </si>
  <si>
    <t xml:space="preserve">-1,682512599</t>
  </si>
  <si>
    <t xml:space="preserve">47,840838</t>
  </si>
  <si>
    <t xml:space="preserve">-2,065861</t>
  </si>
  <si>
    <t xml:space="preserve">48,632627</t>
  </si>
  <si>
    <t xml:space="preserve">-1,687049</t>
  </si>
  <si>
    <t xml:space="preserve">48,145076</t>
  </si>
  <si>
    <t xml:space="preserve">-1,711695</t>
  </si>
  <si>
    <t xml:space="preserve">48,100846</t>
  </si>
  <si>
    <t xml:space="preserve">-2,009297</t>
  </si>
  <si>
    <t xml:space="preserve">48,63794</t>
  </si>
  <si>
    <t xml:space="preserve">-1,193463</t>
  </si>
  <si>
    <t xml:space="preserve">48,358442</t>
  </si>
  <si>
    <t xml:space="preserve">-2,080783</t>
  </si>
  <si>
    <t xml:space="preserve">47,65397</t>
  </si>
  <si>
    <t xml:space="preserve">-1,229008</t>
  </si>
  <si>
    <t xml:space="preserve">48,122503</t>
  </si>
  <si>
    <t xml:space="preserve">-1,984634</t>
  </si>
  <si>
    <t xml:space="preserve">48,625636</t>
  </si>
  <si>
    <t xml:space="preserve">-1,726273</t>
  </si>
  <si>
    <t xml:space="preserve">48,411631</t>
  </si>
  <si>
    <t xml:space="preserve">-1,242392</t>
  </si>
  <si>
    <t xml:space="preserve">47,945093</t>
  </si>
  <si>
    <t xml:space="preserve">-1,653911</t>
  </si>
  <si>
    <t xml:space="preserve">48,110363</t>
  </si>
  <si>
    <t xml:space="preserve">-1,362132</t>
  </si>
  <si>
    <t xml:space="preserve">48,408546</t>
  </si>
  <si>
    <t xml:space="preserve">-1,499627</t>
  </si>
  <si>
    <t xml:space="preserve">47,960852</t>
  </si>
  <si>
    <t xml:space="preserve">-1,733286</t>
  </si>
  <si>
    <t xml:space="preserve">47,725559</t>
  </si>
  <si>
    <t xml:space="preserve">-1,951345</t>
  </si>
  <si>
    <t xml:space="preserve">48,137995</t>
  </si>
  <si>
    <t xml:space="preserve">-1,48057</t>
  </si>
  <si>
    <t xml:space="preserve">48,456742</t>
  </si>
  <si>
    <t xml:space="preserve">-2,201189</t>
  </si>
  <si>
    <t xml:space="preserve">48,187217</t>
  </si>
  <si>
    <t xml:space="preserve">-1,697427</t>
  </si>
  <si>
    <t xml:space="preserve">48,116168</t>
  </si>
  <si>
    <t xml:space="preserve">-1,724373</t>
  </si>
  <si>
    <t xml:space="preserve">48,019814</t>
  </si>
  <si>
    <t xml:space="preserve">-1,675844</t>
  </si>
  <si>
    <t xml:space="preserve">48,115853</t>
  </si>
  <si>
    <t xml:space="preserve">-1,661881</t>
  </si>
  <si>
    <t xml:space="preserve">48,101231</t>
  </si>
  <si>
    <t xml:space="preserve">-1,637647</t>
  </si>
  <si>
    <t xml:space="preserve">48,122708</t>
  </si>
  <si>
    <t xml:space="preserve">-1,669629</t>
  </si>
  <si>
    <t xml:space="preserve">48,106732</t>
  </si>
  <si>
    <t xml:space="preserve">-1,702504</t>
  </si>
  <si>
    <t xml:space="preserve">48,108694</t>
  </si>
  <si>
    <t xml:space="preserve">-1,663171</t>
  </si>
  <si>
    <t xml:space="preserve">48,091602</t>
  </si>
  <si>
    <t xml:space="preserve">-1,688124</t>
  </si>
  <si>
    <t xml:space="preserve">48,143276</t>
  </si>
  <si>
    <t xml:space="preserve">-1,701993</t>
  </si>
  <si>
    <t xml:space="preserve">48,121394</t>
  </si>
  <si>
    <t xml:space="preserve">-1,771634</t>
  </si>
  <si>
    <t xml:space="preserve">48,52427</t>
  </si>
  <si>
    <t xml:space="preserve">-1,6152683</t>
  </si>
  <si>
    <t xml:space="preserve">48,0862212</t>
  </si>
  <si>
    <t xml:space="preserve">-1,626778</t>
  </si>
  <si>
    <t xml:space="preserve">48,130355</t>
  </si>
  <si>
    <t xml:space="preserve">-1,661597</t>
  </si>
  <si>
    <t xml:space="preserve">48,137977</t>
  </si>
  <si>
    <t xml:space="preserve">-1,65982</t>
  </si>
  <si>
    <t xml:space="preserve">48,084664</t>
  </si>
  <si>
    <t xml:space="preserve">-1,600384</t>
  </si>
  <si>
    <t xml:space="preserve">48,044711</t>
  </si>
  <si>
    <t xml:space="preserve">-2,009301</t>
  </si>
  <si>
    <t xml:space="preserve">48,626505</t>
  </si>
  <si>
    <t xml:space="preserve">-1,20587</t>
  </si>
  <si>
    <t xml:space="preserve">48,124605</t>
  </si>
  <si>
    <t xml:space="preserve">-2,011327</t>
  </si>
  <si>
    <t xml:space="preserve">48,629351</t>
  </si>
  <si>
    <t xml:space="preserve">-1,656243</t>
  </si>
  <si>
    <t xml:space="preserve">48,112046</t>
  </si>
  <si>
    <t xml:space="preserve">-1,69279</t>
  </si>
  <si>
    <t xml:space="preserve">48,119813</t>
  </si>
  <si>
    <t xml:space="preserve">-2,026381</t>
  </si>
  <si>
    <t xml:space="preserve">48,647893</t>
  </si>
  <si>
    <t xml:space="preserve">-1,8664598</t>
  </si>
  <si>
    <t xml:space="preserve">48,6832588</t>
  </si>
  <si>
    <t xml:space="preserve">-2,065582299</t>
  </si>
  <si>
    <t xml:space="preserve">47,6609908</t>
  </si>
  <si>
    <t xml:space="preserve">-1,6800197</t>
  </si>
  <si>
    <t xml:space="preserve">48,1113387</t>
  </si>
  <si>
    <t xml:space="preserve">-1,69478</t>
  </si>
  <si>
    <t xml:space="preserve">48,00034</t>
  </si>
  <si>
    <t xml:space="preserve">-1,984174</t>
  </si>
  <si>
    <t xml:space="preserve">48,624773</t>
  </si>
  <si>
    <t xml:space="preserve">-1,713066</t>
  </si>
  <si>
    <t xml:space="preserve">48,152092</t>
  </si>
  <si>
    <t xml:space="preserve">1,995581</t>
  </si>
  <si>
    <t xml:space="preserve">46,95689</t>
  </si>
  <si>
    <t xml:space="preserve">1,696831</t>
  </si>
  <si>
    <t xml:space="preserve">46,815442</t>
  </si>
  <si>
    <t xml:space="preserve">1,697971</t>
  </si>
  <si>
    <t xml:space="preserve">46,798744</t>
  </si>
  <si>
    <t xml:space="preserve">1,984691</t>
  </si>
  <si>
    <t xml:space="preserve">46,567194</t>
  </si>
  <si>
    <t xml:space="preserve">1,6986874</t>
  </si>
  <si>
    <t xml:space="preserve">46,7970236</t>
  </si>
  <si>
    <t xml:space="preserve">1,5726452</t>
  </si>
  <si>
    <t xml:space="preserve">47,1621917</t>
  </si>
  <si>
    <t xml:space="preserve">1,42101</t>
  </si>
  <si>
    <t xml:space="preserve">46,893011</t>
  </si>
  <si>
    <t xml:space="preserve">1,164692</t>
  </si>
  <si>
    <t xml:space="preserve">46,9888</t>
  </si>
  <si>
    <t xml:space="preserve">1,467271</t>
  </si>
  <si>
    <t xml:space="preserve">46,631198</t>
  </si>
  <si>
    <t xml:space="preserve">1,611624</t>
  </si>
  <si>
    <t xml:space="preserve">46,981621</t>
  </si>
  <si>
    <t xml:space="preserve">1,692129</t>
  </si>
  <si>
    <t xml:space="preserve">46,796356</t>
  </si>
  <si>
    <t xml:space="preserve">2,00721</t>
  </si>
  <si>
    <t xml:space="preserve">46,484453</t>
  </si>
  <si>
    <t xml:space="preserve">1,7080441</t>
  </si>
  <si>
    <t xml:space="preserve">46,7939743</t>
  </si>
  <si>
    <t xml:space="preserve">1,671969</t>
  </si>
  <si>
    <t xml:space="preserve">46,774426</t>
  </si>
  <si>
    <t xml:space="preserve">0,325247</t>
  </si>
  <si>
    <t xml:space="preserve">47,202311</t>
  </si>
  <si>
    <t xml:space="preserve">0,6930377</t>
  </si>
  <si>
    <t xml:space="preserve">47,3955901</t>
  </si>
  <si>
    <t xml:space="preserve">0,669518</t>
  </si>
  <si>
    <t xml:space="preserve">47,433285</t>
  </si>
  <si>
    <t xml:space="preserve">0,7528029</t>
  </si>
  <si>
    <t xml:space="preserve">47,231302199</t>
  </si>
  <si>
    <t xml:space="preserve">0,6911625999</t>
  </si>
  <si>
    <t xml:space="preserve">47,333745</t>
  </si>
  <si>
    <t xml:space="preserve">0,661516</t>
  </si>
  <si>
    <t xml:space="preserve">47,559255</t>
  </si>
  <si>
    <t xml:space="preserve">0,688764</t>
  </si>
  <si>
    <t xml:space="preserve">47,406559</t>
  </si>
  <si>
    <t xml:space="preserve">1,103594</t>
  </si>
  <si>
    <t xml:space="preserve">47,228692</t>
  </si>
  <si>
    <t xml:space="preserve">0,667214</t>
  </si>
  <si>
    <t xml:space="preserve">47,358701</t>
  </si>
  <si>
    <t xml:space="preserve">0,997745</t>
  </si>
  <si>
    <t xml:space="preserve">47,418354</t>
  </si>
  <si>
    <t xml:space="preserve">0,639312</t>
  </si>
  <si>
    <t xml:space="preserve">47,437959</t>
  </si>
  <si>
    <t xml:space="preserve">0,680681</t>
  </si>
  <si>
    <t xml:space="preserve">47,389259</t>
  </si>
  <si>
    <t xml:space="preserve">0,704997</t>
  </si>
  <si>
    <t xml:space="preserve">47,405611</t>
  </si>
  <si>
    <t xml:space="preserve">0,274927</t>
  </si>
  <si>
    <t xml:space="preserve">47,183056</t>
  </si>
  <si>
    <t xml:space="preserve">0,914661</t>
  </si>
  <si>
    <t xml:space="preserve">47,588106</t>
  </si>
  <si>
    <t xml:space="preserve">0,669555</t>
  </si>
  <si>
    <t xml:space="preserve">47,387193</t>
  </si>
  <si>
    <t xml:space="preserve">0,981219</t>
  </si>
  <si>
    <t xml:space="preserve">47,406073</t>
  </si>
  <si>
    <t xml:space="preserve">1,001935</t>
  </si>
  <si>
    <t xml:space="preserve">47,128775</t>
  </si>
  <si>
    <t xml:space="preserve">0,555268</t>
  </si>
  <si>
    <t xml:space="preserve">47,395073</t>
  </si>
  <si>
    <t xml:space="preserve">0,612897</t>
  </si>
  <si>
    <t xml:space="preserve">47,105123</t>
  </si>
  <si>
    <t xml:space="preserve">0,9748220443</t>
  </si>
  <si>
    <t xml:space="preserve">47,116109609</t>
  </si>
  <si>
    <t xml:space="preserve">0,709041</t>
  </si>
  <si>
    <t xml:space="preserve">47,346878</t>
  </si>
  <si>
    <t xml:space="preserve">0,69281</t>
  </si>
  <si>
    <t xml:space="preserve">47,402319</t>
  </si>
  <si>
    <t xml:space="preserve">0,690612</t>
  </si>
  <si>
    <t xml:space="preserve">47,335969</t>
  </si>
  <si>
    <t xml:space="preserve">0,6820049</t>
  </si>
  <si>
    <t xml:space="preserve">47,3637149</t>
  </si>
  <si>
    <t xml:space="preserve">0,3217875</t>
  </si>
  <si>
    <t xml:space="preserve">47,2210296</t>
  </si>
  <si>
    <t xml:space="preserve">0,614589</t>
  </si>
  <si>
    <t xml:space="preserve">47,328717999</t>
  </si>
  <si>
    <t xml:space="preserve">0,301492</t>
  </si>
  <si>
    <t xml:space="preserve">47,214762</t>
  </si>
  <si>
    <t xml:space="preserve">0,6563466999</t>
  </si>
  <si>
    <t xml:space="preserve">47,4177846</t>
  </si>
  <si>
    <t xml:space="preserve">0,690672</t>
  </si>
  <si>
    <t xml:space="preserve">47,381163</t>
  </si>
  <si>
    <t xml:space="preserve">0,917405</t>
  </si>
  <si>
    <t xml:space="preserve">47,588491</t>
  </si>
  <si>
    <t xml:space="preserve">0,711677</t>
  </si>
  <si>
    <t xml:space="preserve">47,458442</t>
  </si>
  <si>
    <t xml:space="preserve">5,830698</t>
  </si>
  <si>
    <t xml:space="preserve">45,139471</t>
  </si>
  <si>
    <t xml:space="preserve">5,793906</t>
  </si>
  <si>
    <t xml:space="preserve">44,905286</t>
  </si>
  <si>
    <t xml:space="preserve">5,246162</t>
  </si>
  <si>
    <t xml:space="preserve">45,595748</t>
  </si>
  <si>
    <t xml:space="preserve">5,660562</t>
  </si>
  <si>
    <t xml:space="preserve">45,536862</t>
  </si>
  <si>
    <t xml:space="preserve">5,500361</t>
  </si>
  <si>
    <t xml:space="preserve">45,353065</t>
  </si>
  <si>
    <t xml:space="preserve">5,726281</t>
  </si>
  <si>
    <t xml:space="preserve">45,186875</t>
  </si>
  <si>
    <t xml:space="preserve">5,484303</t>
  </si>
  <si>
    <t xml:space="preserve">45,299933</t>
  </si>
  <si>
    <t xml:space="preserve">5,322288</t>
  </si>
  <si>
    <t xml:space="preserve">45,152698</t>
  </si>
  <si>
    <t xml:space="preserve">5,743222</t>
  </si>
  <si>
    <t xml:space="preserve">45,392448</t>
  </si>
  <si>
    <t xml:space="preserve">5,628965</t>
  </si>
  <si>
    <t xml:space="preserve">45,458434</t>
  </si>
  <si>
    <t xml:space="preserve">5,675473</t>
  </si>
  <si>
    <t xml:space="preserve">45,23444</t>
  </si>
  <si>
    <t xml:space="preserve">5,057629</t>
  </si>
  <si>
    <t xml:space="preserve">45,339119</t>
  </si>
  <si>
    <t xml:space="preserve">4,880644</t>
  </si>
  <si>
    <t xml:space="preserve">45,533673</t>
  </si>
  <si>
    <t xml:space="preserve">5,447435</t>
  </si>
  <si>
    <t xml:space="preserve">45,569773</t>
  </si>
  <si>
    <t xml:space="preserve">5,462929</t>
  </si>
  <si>
    <t xml:space="preserve">45,679689</t>
  </si>
  <si>
    <t xml:space="preserve">5,592043</t>
  </si>
  <si>
    <t xml:space="preserve">45,369888</t>
  </si>
  <si>
    <t xml:space="preserve">4,812526</t>
  </si>
  <si>
    <t xml:space="preserve">45,369646</t>
  </si>
  <si>
    <t xml:space="preserve">4,880356</t>
  </si>
  <si>
    <t xml:space="preserve">45,533443</t>
  </si>
  <si>
    <t xml:space="preserve">5,281135</t>
  </si>
  <si>
    <t xml:space="preserve">45,587114</t>
  </si>
  <si>
    <t xml:space="preserve">5,7284371</t>
  </si>
  <si>
    <t xml:space="preserve">45,1525159</t>
  </si>
  <si>
    <t xml:space="preserve">5,761977</t>
  </si>
  <si>
    <t xml:space="preserve">45,178439</t>
  </si>
  <si>
    <t xml:space="preserve">5,710161</t>
  </si>
  <si>
    <t xml:space="preserve">45,181035</t>
  </si>
  <si>
    <t xml:space="preserve">5,279226</t>
  </si>
  <si>
    <t xml:space="preserve">45,590857</t>
  </si>
  <si>
    <t xml:space="preserve">5,245555</t>
  </si>
  <si>
    <t xml:space="preserve">45,598285</t>
  </si>
  <si>
    <t xml:space="preserve">5,2470767498</t>
  </si>
  <si>
    <t xml:space="preserve">45,596668858</t>
  </si>
  <si>
    <t xml:space="preserve">5,591349</t>
  </si>
  <si>
    <t xml:space="preserve">45,362713</t>
  </si>
  <si>
    <t xml:space="preserve">4,8094155999</t>
  </si>
  <si>
    <t xml:space="preserve">45,3689212</t>
  </si>
  <si>
    <t xml:space="preserve">5,24725914</t>
  </si>
  <si>
    <t xml:space="preserve">45,598935932</t>
  </si>
  <si>
    <t xml:space="preserve">5,245297</t>
  </si>
  <si>
    <t xml:space="preserve">45,598124</t>
  </si>
  <si>
    <t xml:space="preserve">5,5880062999</t>
  </si>
  <si>
    <t xml:space="preserve">45,3632358</t>
  </si>
  <si>
    <t xml:space="preserve">5,6732005</t>
  </si>
  <si>
    <t xml:space="preserve">45,1615322</t>
  </si>
  <si>
    <t xml:space="preserve">5,748012</t>
  </si>
  <si>
    <t xml:space="preserve">45,205247</t>
  </si>
  <si>
    <t xml:space="preserve">5,658511</t>
  </si>
  <si>
    <t xml:space="preserve">45,350852</t>
  </si>
  <si>
    <t xml:space="preserve">5,4760033999</t>
  </si>
  <si>
    <t xml:space="preserve">45,4870996</t>
  </si>
  <si>
    <t xml:space="preserve">4,794671</t>
  </si>
  <si>
    <t xml:space="preserve">45,443303</t>
  </si>
  <si>
    <t xml:space="preserve">5,717709</t>
  </si>
  <si>
    <t xml:space="preserve">45,142684</t>
  </si>
  <si>
    <t xml:space="preserve">5,726739</t>
  </si>
  <si>
    <t xml:space="preserve">45,190234</t>
  </si>
  <si>
    <t xml:space="preserve">5,738741</t>
  </si>
  <si>
    <t xml:space="preserve">45,2052</t>
  </si>
  <si>
    <t xml:space="preserve">5,283887</t>
  </si>
  <si>
    <t xml:space="preserve">45,588309</t>
  </si>
  <si>
    <t xml:space="preserve">5,723304</t>
  </si>
  <si>
    <t xml:space="preserve">45,147242</t>
  </si>
  <si>
    <t xml:space="preserve">5,76053</t>
  </si>
  <si>
    <t xml:space="preserve">45,186043</t>
  </si>
  <si>
    <t xml:space="preserve">5,777317</t>
  </si>
  <si>
    <t xml:space="preserve">45,210582</t>
  </si>
  <si>
    <t xml:space="preserve">5,770923</t>
  </si>
  <si>
    <t xml:space="preserve">45,07789</t>
  </si>
  <si>
    <t xml:space="preserve">5,276178</t>
  </si>
  <si>
    <t xml:space="preserve">45,592621</t>
  </si>
  <si>
    <t xml:space="preserve">5,753093</t>
  </si>
  <si>
    <t xml:space="preserve">45,171916</t>
  </si>
  <si>
    <t xml:space="preserve">5,710936</t>
  </si>
  <si>
    <t xml:space="preserve">45,181032</t>
  </si>
  <si>
    <t xml:space="preserve">5,552606</t>
  </si>
  <si>
    <t xml:space="preserve">46,676999</t>
  </si>
  <si>
    <t xml:space="preserve">6,022318</t>
  </si>
  <si>
    <t xml:space="preserve">46,52198</t>
  </si>
  <si>
    <t xml:space="preserve">5,86329</t>
  </si>
  <si>
    <t xml:space="preserve">46,387112</t>
  </si>
  <si>
    <t xml:space="preserve">5,8773095</t>
  </si>
  <si>
    <t xml:space="preserve">46,9401268</t>
  </si>
  <si>
    <t xml:space="preserve">5,7727084</t>
  </si>
  <si>
    <t xml:space="preserve">46,9032368</t>
  </si>
  <si>
    <t xml:space="preserve">5,458443</t>
  </si>
  <si>
    <t xml:space="preserve">47,068879</t>
  </si>
  <si>
    <t xml:space="preserve">5,900115</t>
  </si>
  <si>
    <t xml:space="preserve">46,871492</t>
  </si>
  <si>
    <t xml:space="preserve">5,910327</t>
  </si>
  <si>
    <t xml:space="preserve">46,736993</t>
  </si>
  <si>
    <t xml:space="preserve">5,472608</t>
  </si>
  <si>
    <t xml:space="preserve">47,083633</t>
  </si>
  <si>
    <t xml:space="preserve">5,553907</t>
  </si>
  <si>
    <t xml:space="preserve">46,674508</t>
  </si>
  <si>
    <t xml:space="preserve">5,605484</t>
  </si>
  <si>
    <t xml:space="preserve">46,515243</t>
  </si>
  <si>
    <t xml:space="preserve">5,884575</t>
  </si>
  <si>
    <t xml:space="preserve">46,932202</t>
  </si>
  <si>
    <t xml:space="preserve">5,557065</t>
  </si>
  <si>
    <t xml:space="preserve">46,671574</t>
  </si>
  <si>
    <t xml:space="preserve">5,505051</t>
  </si>
  <si>
    <t xml:space="preserve">47,096822</t>
  </si>
  <si>
    <t xml:space="preserve">5,455282</t>
  </si>
  <si>
    <t xml:space="preserve">46,745086</t>
  </si>
  <si>
    <t xml:space="preserve">5,483575</t>
  </si>
  <si>
    <t xml:space="preserve">47,091208</t>
  </si>
  <si>
    <t xml:space="preserve">5,464589</t>
  </si>
  <si>
    <t xml:space="preserve">47,080572</t>
  </si>
  <si>
    <t xml:space="preserve">-1,041906</t>
  </si>
  <si>
    <t xml:space="preserve">43,710547</t>
  </si>
  <si>
    <t xml:space="preserve">-0,499669</t>
  </si>
  <si>
    <t xml:space="preserve">43,903102</t>
  </si>
  <si>
    <t xml:space="preserve">-0,493153</t>
  </si>
  <si>
    <t xml:space="preserve">43,894904</t>
  </si>
  <si>
    <t xml:space="preserve">-0,571795</t>
  </si>
  <si>
    <t xml:space="preserve">43,757079</t>
  </si>
  <si>
    <t xml:space="preserve">-1,440607</t>
  </si>
  <si>
    <t xml:space="preserve">43,590208</t>
  </si>
  <si>
    <t xml:space="preserve">-0,930654699</t>
  </si>
  <si>
    <t xml:space="preserve">44,0385217</t>
  </si>
  <si>
    <t xml:space="preserve">-1,315142</t>
  </si>
  <si>
    <t xml:space="preserve">43,662669</t>
  </si>
  <si>
    <t xml:space="preserve">-1,060868</t>
  </si>
  <si>
    <t xml:space="preserve">43,703987</t>
  </si>
  <si>
    <t xml:space="preserve">-0,47234</t>
  </si>
  <si>
    <t xml:space="preserve">43,839152</t>
  </si>
  <si>
    <t xml:space="preserve">-0,585886</t>
  </si>
  <si>
    <t xml:space="preserve">43,6585</t>
  </si>
  <si>
    <t xml:space="preserve">-0,2432449</t>
  </si>
  <si>
    <t xml:space="preserve">43,7139992</t>
  </si>
  <si>
    <t xml:space="preserve">-1,068792729</t>
  </si>
  <si>
    <t xml:space="preserve">43,7289301</t>
  </si>
  <si>
    <t xml:space="preserve">-0,464542899</t>
  </si>
  <si>
    <t xml:space="preserve">43,8256921</t>
  </si>
  <si>
    <t xml:space="preserve">-1,059207</t>
  </si>
  <si>
    <t xml:space="preserve">43,702312</t>
  </si>
  <si>
    <t xml:space="preserve">-0,26659</t>
  </si>
  <si>
    <t xml:space="preserve">43,701073</t>
  </si>
  <si>
    <t xml:space="preserve">-1,0067625</t>
  </si>
  <si>
    <t xml:space="preserve">43,7024732</t>
  </si>
  <si>
    <t xml:space="preserve">-0,9927392</t>
  </si>
  <si>
    <t xml:space="preserve">43,7817843</t>
  </si>
  <si>
    <t xml:space="preserve">-1,4374103</t>
  </si>
  <si>
    <t xml:space="preserve">43,6586568</t>
  </si>
  <si>
    <t xml:space="preserve">-1,469494</t>
  </si>
  <si>
    <t xml:space="preserve">43,598255</t>
  </si>
  <si>
    <t xml:space="preserve">-0,851153</t>
  </si>
  <si>
    <t xml:space="preserve">43,700884</t>
  </si>
  <si>
    <t xml:space="preserve">-1,05645</t>
  </si>
  <si>
    <t xml:space="preserve">43,716864</t>
  </si>
  <si>
    <t xml:space="preserve">-1,0723229</t>
  </si>
  <si>
    <t xml:space="preserve">43,6906037</t>
  </si>
  <si>
    <t xml:space="preserve">-1,040287</t>
  </si>
  <si>
    <t xml:space="preserve">43,708792</t>
  </si>
  <si>
    <t xml:space="preserve">-1,063057</t>
  </si>
  <si>
    <t xml:space="preserve">43,702198</t>
  </si>
  <si>
    <t xml:space="preserve">-1,236312</t>
  </si>
  <si>
    <t xml:space="preserve">44,207898</t>
  </si>
  <si>
    <t xml:space="preserve">-1,443487</t>
  </si>
  <si>
    <t xml:space="preserve">43,64925</t>
  </si>
  <si>
    <t xml:space="preserve">1,340294</t>
  </si>
  <si>
    <t xml:space="preserve">47,598735</t>
  </si>
  <si>
    <t xml:space="preserve">1,0625609999</t>
  </si>
  <si>
    <t xml:space="preserve">47,7941486</t>
  </si>
  <si>
    <t xml:space="preserve">1,733946</t>
  </si>
  <si>
    <t xml:space="preserve">47,357915</t>
  </si>
  <si>
    <t xml:space="preserve">1,3782234</t>
  </si>
  <si>
    <t xml:space="preserve">47,2678312</t>
  </si>
  <si>
    <t xml:space="preserve">1,339762</t>
  </si>
  <si>
    <t xml:space="preserve">47,615266</t>
  </si>
  <si>
    <t xml:space="preserve">1,178659</t>
  </si>
  <si>
    <t xml:space="preserve">47,347061</t>
  </si>
  <si>
    <t xml:space="preserve">1,553972</t>
  </si>
  <si>
    <t xml:space="preserve">47,275398</t>
  </si>
  <si>
    <t xml:space="preserve">1,462003</t>
  </si>
  <si>
    <t xml:space="preserve">47,532409</t>
  </si>
  <si>
    <t xml:space="preserve">1,459173</t>
  </si>
  <si>
    <t xml:space="preserve">47,60319</t>
  </si>
  <si>
    <t xml:space="preserve">1,3255268999</t>
  </si>
  <si>
    <t xml:space="preserve">47,523416999</t>
  </si>
  <si>
    <t xml:space="preserve">2,0267353</t>
  </si>
  <si>
    <t xml:space="preserve">47,6052963</t>
  </si>
  <si>
    <t xml:space="preserve">1,183216</t>
  </si>
  <si>
    <t xml:space="preserve">47,342916</t>
  </si>
  <si>
    <t xml:space="preserve">1,0569719</t>
  </si>
  <si>
    <t xml:space="preserve">47,802341299</t>
  </si>
  <si>
    <t xml:space="preserve">1,0592652</t>
  </si>
  <si>
    <t xml:space="preserve">47,798089</t>
  </si>
  <si>
    <t xml:space="preserve">1,065049</t>
  </si>
  <si>
    <t xml:space="preserve">47,797446</t>
  </si>
  <si>
    <t xml:space="preserve">1,340088</t>
  </si>
  <si>
    <t xml:space="preserve">47,617067</t>
  </si>
  <si>
    <t xml:space="preserve">1,476138</t>
  </si>
  <si>
    <t xml:space="preserve">47,339987</t>
  </si>
  <si>
    <t xml:space="preserve">0,875971</t>
  </si>
  <si>
    <t xml:space="preserve">47,754105</t>
  </si>
  <si>
    <t xml:space="preserve">1,064165</t>
  </si>
  <si>
    <t xml:space="preserve">47,794597</t>
  </si>
  <si>
    <t xml:space="preserve">1,343459</t>
  </si>
  <si>
    <t xml:space="preserve">47,60125</t>
  </si>
  <si>
    <t xml:space="preserve">4,075252</t>
  </si>
  <si>
    <t xml:space="preserve">46,041436</t>
  </si>
  <si>
    <t xml:space="preserve">4,2355036</t>
  </si>
  <si>
    <t xml:space="preserve">45,8921309</t>
  </si>
  <si>
    <t xml:space="preserve">4,163981</t>
  </si>
  <si>
    <t xml:space="preserve">46,159522</t>
  </si>
  <si>
    <t xml:space="preserve">4,413427</t>
  </si>
  <si>
    <t xml:space="preserve">45,479373</t>
  </si>
  <si>
    <t xml:space="preserve">4,047064</t>
  </si>
  <si>
    <t xml:space="preserve">45,611318</t>
  </si>
  <si>
    <t xml:space="preserve">4,2890546999</t>
  </si>
  <si>
    <t xml:space="preserve">45,3873098</t>
  </si>
  <si>
    <t xml:space="preserve">4,321649</t>
  </si>
  <si>
    <t xml:space="preserve">45,393543</t>
  </si>
  <si>
    <t xml:space="preserve">4,221301</t>
  </si>
  <si>
    <t xml:space="preserve">45,745591</t>
  </si>
  <si>
    <t xml:space="preserve">4,06713</t>
  </si>
  <si>
    <t xml:space="preserve">45,424306</t>
  </si>
  <si>
    <t xml:space="preserve">4,3890873999</t>
  </si>
  <si>
    <t xml:space="preserve">45,6363606</t>
  </si>
  <si>
    <t xml:space="preserve">4,671058</t>
  </si>
  <si>
    <t xml:space="preserve">45,41802</t>
  </si>
  <si>
    <t xml:space="preserve">4,004486</t>
  </si>
  <si>
    <t xml:space="preserve">45,743696</t>
  </si>
  <si>
    <t xml:space="preserve">4,3881</t>
  </si>
  <si>
    <t xml:space="preserve">45,468334</t>
  </si>
  <si>
    <t xml:space="preserve">4,319676</t>
  </si>
  <si>
    <t xml:space="preserve">45,604488</t>
  </si>
  <si>
    <t xml:space="preserve">4,520661</t>
  </si>
  <si>
    <t xml:space="preserve">45,469526</t>
  </si>
  <si>
    <t xml:space="preserve">4,394068</t>
  </si>
  <si>
    <t xml:space="preserve">45,414584</t>
  </si>
  <si>
    <t xml:space="preserve">4,3625415999</t>
  </si>
  <si>
    <t xml:space="preserve">45,4794875</t>
  </si>
  <si>
    <t xml:space="preserve">4,417351</t>
  </si>
  <si>
    <t xml:space="preserve">45,427717</t>
  </si>
  <si>
    <t xml:space="preserve">4,364863</t>
  </si>
  <si>
    <t xml:space="preserve">45,478749</t>
  </si>
  <si>
    <t xml:space="preserve">4,540869</t>
  </si>
  <si>
    <t xml:space="preserve">45,492435</t>
  </si>
  <si>
    <t xml:space="preserve">4,3932518999</t>
  </si>
  <si>
    <t xml:space="preserve">45,4131849</t>
  </si>
  <si>
    <t xml:space="preserve">4,4627699999</t>
  </si>
  <si>
    <t xml:space="preserve">45,588843999</t>
  </si>
  <si>
    <t xml:space="preserve">4,367882</t>
  </si>
  <si>
    <t xml:space="preserve">45,478353</t>
  </si>
  <si>
    <t xml:space="preserve">4,385368</t>
  </si>
  <si>
    <t xml:space="preserve">45,431609</t>
  </si>
  <si>
    <t xml:space="preserve">4,516357</t>
  </si>
  <si>
    <t xml:space="preserve">45,474792</t>
  </si>
  <si>
    <t xml:space="preserve">4,619725</t>
  </si>
  <si>
    <t xml:space="preserve">45,527084</t>
  </si>
  <si>
    <t xml:space="preserve">4,748246</t>
  </si>
  <si>
    <t xml:space="preserve">45,380872</t>
  </si>
  <si>
    <t xml:space="preserve">4,057735</t>
  </si>
  <si>
    <t xml:space="preserve">45,977384</t>
  </si>
  <si>
    <t xml:space="preserve">4,4248876999</t>
  </si>
  <si>
    <t xml:space="preserve">45,430262</t>
  </si>
  <si>
    <t xml:space="preserve">4,0528</t>
  </si>
  <si>
    <t xml:space="preserve">46,034211</t>
  </si>
  <si>
    <t xml:space="preserve">4,392947</t>
  </si>
  <si>
    <t xml:space="preserve">45,413148</t>
  </si>
  <si>
    <t xml:space="preserve">4,391526</t>
  </si>
  <si>
    <t xml:space="preserve">45,432076</t>
  </si>
  <si>
    <t xml:space="preserve">4,053995</t>
  </si>
  <si>
    <t xml:space="preserve">45,606196</t>
  </si>
  <si>
    <t xml:space="preserve">4,076805</t>
  </si>
  <si>
    <t xml:space="preserve">45,604547</t>
  </si>
  <si>
    <t xml:space="preserve">4,09042</t>
  </si>
  <si>
    <t xml:space="preserve">46,075708</t>
  </si>
  <si>
    <t xml:space="preserve">4,374917</t>
  </si>
  <si>
    <t xml:space="preserve">45,470993</t>
  </si>
  <si>
    <t xml:space="preserve">4,281572</t>
  </si>
  <si>
    <t xml:space="preserve">46,004075</t>
  </si>
  <si>
    <t xml:space="preserve">4,094223</t>
  </si>
  <si>
    <t xml:space="preserve">45,606145</t>
  </si>
  <si>
    <t xml:space="preserve">4,312953</t>
  </si>
  <si>
    <t xml:space="preserve">45,59368</t>
  </si>
  <si>
    <t xml:space="preserve">4,364772</t>
  </si>
  <si>
    <t xml:space="preserve">45,479847</t>
  </si>
  <si>
    <t xml:space="preserve">4,233128</t>
  </si>
  <si>
    <t xml:space="preserve">45,64785</t>
  </si>
  <si>
    <t xml:space="preserve">4,238558</t>
  </si>
  <si>
    <t xml:space="preserve">45,639204</t>
  </si>
  <si>
    <t xml:space="preserve">3,895926</t>
  </si>
  <si>
    <t xml:space="preserve">45,049424</t>
  </si>
  <si>
    <t xml:space="preserve">3,884913</t>
  </si>
  <si>
    <t xml:space="preserve">45,043221</t>
  </si>
  <si>
    <t xml:space="preserve">3,876506</t>
  </si>
  <si>
    <t xml:space="preserve">45,05013</t>
  </si>
  <si>
    <t xml:space="preserve">3,989065</t>
  </si>
  <si>
    <t xml:space="preserve">45,132912</t>
  </si>
  <si>
    <t xml:space="preserve">3,887616</t>
  </si>
  <si>
    <t xml:space="preserve">45,051907</t>
  </si>
  <si>
    <t xml:space="preserve">3,995563</t>
  </si>
  <si>
    <t xml:space="preserve">44,937471</t>
  </si>
  <si>
    <t xml:space="preserve">3,38219</t>
  </si>
  <si>
    <t xml:space="preserve">45,295881</t>
  </si>
  <si>
    <t xml:space="preserve">3,497862</t>
  </si>
  <si>
    <t xml:space="preserve">45,187851</t>
  </si>
  <si>
    <t xml:space="preserve">3,8452716</t>
  </si>
  <si>
    <t xml:space="preserve">45,3295622</t>
  </si>
  <si>
    <t xml:space="preserve">3,493703</t>
  </si>
  <si>
    <t xml:space="preserve">45,094844</t>
  </si>
  <si>
    <t xml:space="preserve">4,125948</t>
  </si>
  <si>
    <t xml:space="preserve">45,144231</t>
  </si>
  <si>
    <t xml:space="preserve">4,172333</t>
  </si>
  <si>
    <t xml:space="preserve">45,29263</t>
  </si>
  <si>
    <t xml:space="preserve">3,38231</t>
  </si>
  <si>
    <t xml:space="preserve">45,295863</t>
  </si>
  <si>
    <t xml:space="preserve">3,878165</t>
  </si>
  <si>
    <t xml:space="preserve">45,047865</t>
  </si>
  <si>
    <t xml:space="preserve">4,3052</t>
  </si>
  <si>
    <t xml:space="preserve">45,066314</t>
  </si>
  <si>
    <t xml:space="preserve">-2,268403</t>
  </si>
  <si>
    <t xml:space="preserve">47,256951</t>
  </si>
  <si>
    <t xml:space="preserve">-1,633422</t>
  </si>
  <si>
    <t xml:space="preserve">47,220378</t>
  </si>
  <si>
    <t xml:space="preserve">-1,763652</t>
  </si>
  <si>
    <t xml:space="preserve">47,476224</t>
  </si>
  <si>
    <t xml:space="preserve">-1,6143662</t>
  </si>
  <si>
    <t xml:space="preserve">47,2177225</t>
  </si>
  <si>
    <t xml:space="preserve">-1,552841</t>
  </si>
  <si>
    <t xml:space="preserve">47,211884</t>
  </si>
  <si>
    <t xml:space="preserve">-1,173409</t>
  </si>
  <si>
    <t xml:space="preserve">47,374797</t>
  </si>
  <si>
    <t xml:space="preserve">-1,382461</t>
  </si>
  <si>
    <t xml:space="preserve">47,72606</t>
  </si>
  <si>
    <t xml:space="preserve">-1,546456</t>
  </si>
  <si>
    <t xml:space="preserve">47,226448</t>
  </si>
  <si>
    <t xml:space="preserve">-1,52416</t>
  </si>
  <si>
    <t xml:space="preserve">47,222658</t>
  </si>
  <si>
    <t xml:space="preserve">-1,632972</t>
  </si>
  <si>
    <t xml:space="preserve">47,222952</t>
  </si>
  <si>
    <t xml:space="preserve">-1,349233</t>
  </si>
  <si>
    <t xml:space="preserve">47,239861</t>
  </si>
  <si>
    <t xml:space="preserve">-1,82028</t>
  </si>
  <si>
    <t xml:space="preserve">46,995262</t>
  </si>
  <si>
    <t xml:space="preserve">-1,5667895</t>
  </si>
  <si>
    <t xml:space="preserve">46,9582093</t>
  </si>
  <si>
    <t xml:space="preserve">-1,6266649</t>
  </si>
  <si>
    <t xml:space="preserve">47,562123799</t>
  </si>
  <si>
    <t xml:space="preserve">-1,502732</t>
  </si>
  <si>
    <t xml:space="preserve">47,192181</t>
  </si>
  <si>
    <t xml:space="preserve">-1,535321</t>
  </si>
  <si>
    <t xml:space="preserve">47,264639</t>
  </si>
  <si>
    <t xml:space="preserve">-1,591314</t>
  </si>
  <si>
    <t xml:space="preserve">47,177689</t>
  </si>
  <si>
    <t xml:space="preserve">-1,561101</t>
  </si>
  <si>
    <t xml:space="preserve">47,227365</t>
  </si>
  <si>
    <t xml:space="preserve">-1,493586</t>
  </si>
  <si>
    <t xml:space="preserve">47,178398</t>
  </si>
  <si>
    <t xml:space="preserve">-1,6283776</t>
  </si>
  <si>
    <t xml:space="preserve">47,2556436</t>
  </si>
  <si>
    <t xml:space="preserve">-2,425524</t>
  </si>
  <si>
    <t xml:space="preserve">47,324188</t>
  </si>
  <si>
    <t xml:space="preserve">-2,513274</t>
  </si>
  <si>
    <t xml:space="preserve">47,291916</t>
  </si>
  <si>
    <t xml:space="preserve">-2,027546</t>
  </si>
  <si>
    <t xml:space="preserve">47,288041</t>
  </si>
  <si>
    <t xml:space="preserve">-2,062017</t>
  </si>
  <si>
    <t xml:space="preserve">47,112042</t>
  </si>
  <si>
    <t xml:space="preserve">-1,941042</t>
  </si>
  <si>
    <t xml:space="preserve">47,356741</t>
  </si>
  <si>
    <t xml:space="preserve">-1,291369</t>
  </si>
  <si>
    <t xml:space="preserve">47,090917</t>
  </si>
  <si>
    <t xml:space="preserve">-1,579488</t>
  </si>
  <si>
    <t xml:space="preserve">47,177837</t>
  </si>
  <si>
    <t xml:space="preserve">-2,265557</t>
  </si>
  <si>
    <t xml:space="preserve">47,253731</t>
  </si>
  <si>
    <t xml:space="preserve">-2,11779</t>
  </si>
  <si>
    <t xml:space="preserve">47,432348</t>
  </si>
  <si>
    <t xml:space="preserve">-1,466272</t>
  </si>
  <si>
    <t xml:space="preserve">47,288583</t>
  </si>
  <si>
    <t xml:space="preserve">-1,633830699</t>
  </si>
  <si>
    <t xml:space="preserve">47,2656085</t>
  </si>
  <si>
    <t xml:space="preserve">-1,538229</t>
  </si>
  <si>
    <t xml:space="preserve">47,196264</t>
  </si>
  <si>
    <t xml:space="preserve">-2,4320664</t>
  </si>
  <si>
    <t xml:space="preserve">47,3332521</t>
  </si>
  <si>
    <t xml:space="preserve">-1,605771</t>
  </si>
  <si>
    <t xml:space="preserve">47,229977</t>
  </si>
  <si>
    <t xml:space="preserve">-2,267568</t>
  </si>
  <si>
    <t xml:space="preserve">47,264688</t>
  </si>
  <si>
    <t xml:space="preserve">-1,6259879</t>
  </si>
  <si>
    <t xml:space="preserve">47,2622346</t>
  </si>
  <si>
    <t xml:space="preserve">-2,227492</t>
  </si>
  <si>
    <t xml:space="preserve">47,267983</t>
  </si>
  <si>
    <t xml:space="preserve">-1,640788</t>
  </si>
  <si>
    <t xml:space="preserve">47,238675</t>
  </si>
  <si>
    <t xml:space="preserve">-1,816497</t>
  </si>
  <si>
    <t xml:space="preserve">46,994946</t>
  </si>
  <si>
    <t xml:space="preserve">-1,702074</t>
  </si>
  <si>
    <t xml:space="preserve">47,335699</t>
  </si>
  <si>
    <t xml:space="preserve">-1,384598</t>
  </si>
  <si>
    <t xml:space="preserve">47,724896</t>
  </si>
  <si>
    <t xml:space="preserve">-1,52065</t>
  </si>
  <si>
    <t xml:space="preserve">47,248954</t>
  </si>
  <si>
    <t xml:space="preserve">-2,102543</t>
  </si>
  <si>
    <t xml:space="preserve">47,116019</t>
  </si>
  <si>
    <t xml:space="preserve">-1,612106</t>
  </si>
  <si>
    <t xml:space="preserve">47,225925</t>
  </si>
  <si>
    <t xml:space="preserve">-1,6422142</t>
  </si>
  <si>
    <t xml:space="preserve">47,2327451</t>
  </si>
  <si>
    <t xml:space="preserve">-1,616778</t>
  </si>
  <si>
    <t xml:space="preserve">47,175084</t>
  </si>
  <si>
    <t xml:space="preserve">-1,549133799</t>
  </si>
  <si>
    <t xml:space="preserve">47,1951381</t>
  </si>
  <si>
    <t xml:space="preserve">-2,386542</t>
  </si>
  <si>
    <t xml:space="preserve">47,297043</t>
  </si>
  <si>
    <t xml:space="preserve">-1,547525</t>
  </si>
  <si>
    <t xml:space="preserve">47,195701</t>
  </si>
  <si>
    <t xml:space="preserve">-1,454032</t>
  </si>
  <si>
    <t xml:space="preserve">47,283428</t>
  </si>
  <si>
    <t xml:space="preserve">-1,523879</t>
  </si>
  <si>
    <t xml:space="preserve">47,18538</t>
  </si>
  <si>
    <t xml:space="preserve">-1,48896</t>
  </si>
  <si>
    <t xml:space="preserve">47,282309</t>
  </si>
  <si>
    <t xml:space="preserve">-1,571746</t>
  </si>
  <si>
    <t xml:space="preserve">47,212693</t>
  </si>
  <si>
    <t xml:space="preserve">-1,509713899</t>
  </si>
  <si>
    <t xml:space="preserve">47,25628</t>
  </si>
  <si>
    <t xml:space="preserve">-2,2511686</t>
  </si>
  <si>
    <t xml:space="preserve">47,2694819</t>
  </si>
  <si>
    <t xml:space="preserve">5,8490243</t>
  </si>
  <si>
    <t xml:space="preserve">45,2566002</t>
  </si>
  <si>
    <t xml:space="preserve">-1,557262</t>
  </si>
  <si>
    <t xml:space="preserve">47,211138</t>
  </si>
  <si>
    <t xml:space="preserve">-1,5365669</t>
  </si>
  <si>
    <t xml:space="preserve">47,1958635</t>
  </si>
  <si>
    <t xml:space="preserve">-2,213847999</t>
  </si>
  <si>
    <t xml:space="preserve">47,2734979</t>
  </si>
  <si>
    <t xml:space="preserve">-1,6122585</t>
  </si>
  <si>
    <t xml:space="preserve">47,2268127</t>
  </si>
  <si>
    <t xml:space="preserve">2,633484</t>
  </si>
  <si>
    <t xml:space="preserve">47,691104</t>
  </si>
  <si>
    <t xml:space="preserve">2,770099</t>
  </si>
  <si>
    <t xml:space="preserve">47,996702</t>
  </si>
  <si>
    <t xml:space="preserve">2,249451</t>
  </si>
  <si>
    <t xml:space="preserve">48,170324</t>
  </si>
  <si>
    <t xml:space="preserve">1,622989</t>
  </si>
  <si>
    <t xml:space="preserve">47,780658</t>
  </si>
  <si>
    <t xml:space="preserve">2,429646</t>
  </si>
  <si>
    <t xml:space="preserve">48,070388</t>
  </si>
  <si>
    <t xml:space="preserve">2,046206</t>
  </si>
  <si>
    <t xml:space="preserve">48,085942</t>
  </si>
  <si>
    <t xml:space="preserve">1,904094</t>
  </si>
  <si>
    <t xml:space="preserve">47,857187</t>
  </si>
  <si>
    <t xml:space="preserve">1,796302</t>
  </si>
  <si>
    <t xml:space="preserve">47,872881</t>
  </si>
  <si>
    <t xml:space="preserve">2,37962</t>
  </si>
  <si>
    <t xml:space="preserve">47,765333</t>
  </si>
  <si>
    <t xml:space="preserve">1,9100051</t>
  </si>
  <si>
    <t xml:space="preserve">47,8573179</t>
  </si>
  <si>
    <t xml:space="preserve">1,8803036212</t>
  </si>
  <si>
    <t xml:space="preserve">47,940195038</t>
  </si>
  <si>
    <t xml:space="preserve">2,72982</t>
  </si>
  <si>
    <t xml:space="preserve">47,647388</t>
  </si>
  <si>
    <t xml:space="preserve">1,947026</t>
  </si>
  <si>
    <t xml:space="preserve">47,945082</t>
  </si>
  <si>
    <t xml:space="preserve">1,8337011</t>
  </si>
  <si>
    <t xml:space="preserve">47,8872361</t>
  </si>
  <si>
    <t xml:space="preserve">1,924624</t>
  </si>
  <si>
    <t xml:space="preserve">47,838109</t>
  </si>
  <si>
    <t xml:space="preserve">1,8787050247</t>
  </si>
  <si>
    <t xml:space="preserve">47,94074127</t>
  </si>
  <si>
    <t xml:space="preserve">1,879024</t>
  </si>
  <si>
    <t xml:space="preserve">47,935296</t>
  </si>
  <si>
    <t xml:space="preserve">1,919594</t>
  </si>
  <si>
    <t xml:space="preserve">47,864899</t>
  </si>
  <si>
    <t xml:space="preserve">1,908001</t>
  </si>
  <si>
    <t xml:space="preserve">47,857243</t>
  </si>
  <si>
    <t xml:space="preserve">2,733009</t>
  </si>
  <si>
    <t xml:space="preserve">48,003828</t>
  </si>
  <si>
    <t xml:space="preserve">1,90249</t>
  </si>
  <si>
    <t xml:space="preserve">47,885335</t>
  </si>
  <si>
    <t xml:space="preserve">2,642382</t>
  </si>
  <si>
    <t xml:space="preserve">47,688369</t>
  </si>
  <si>
    <t xml:space="preserve">2,029024</t>
  </si>
  <si>
    <t xml:space="preserve">47,916028</t>
  </si>
  <si>
    <t xml:space="preserve">1,894146</t>
  </si>
  <si>
    <t xml:space="preserve">47,891828</t>
  </si>
  <si>
    <t xml:space="preserve">2,770236</t>
  </si>
  <si>
    <t xml:space="preserve">47,996878</t>
  </si>
  <si>
    <t xml:space="preserve">1,8807339999</t>
  </si>
  <si>
    <t xml:space="preserve">47,94791</t>
  </si>
  <si>
    <t xml:space="preserve">1,9015752</t>
  </si>
  <si>
    <t xml:space="preserve">47,8650984</t>
  </si>
  <si>
    <t xml:space="preserve">2,6247579999</t>
  </si>
  <si>
    <t xml:space="preserve">47,698059</t>
  </si>
  <si>
    <t xml:space="preserve">2,7725834</t>
  </si>
  <si>
    <t xml:space="preserve">47,9951591</t>
  </si>
  <si>
    <t xml:space="preserve">1,9254103</t>
  </si>
  <si>
    <t xml:space="preserve">47,8391189</t>
  </si>
  <si>
    <t xml:space="preserve">2,02994</t>
  </si>
  <si>
    <t xml:space="preserve">44,610302</t>
  </si>
  <si>
    <t xml:space="preserve">1,8890367</t>
  </si>
  <si>
    <t xml:space="preserve">44,8620182</t>
  </si>
  <si>
    <t xml:space="preserve">1,561492</t>
  </si>
  <si>
    <t xml:space="preserve">44,6879</t>
  </si>
  <si>
    <t xml:space="preserve">1,371854</t>
  </si>
  <si>
    <t xml:space="preserve">44,731687</t>
  </si>
  <si>
    <t xml:space="preserve">1,437758</t>
  </si>
  <si>
    <t xml:space="preserve">44,445711</t>
  </si>
  <si>
    <t xml:space="preserve">1,733839</t>
  </si>
  <si>
    <t xml:space="preserve">44,780837</t>
  </si>
  <si>
    <t xml:space="preserve">1,192182</t>
  </si>
  <si>
    <t xml:space="preserve">44,504809</t>
  </si>
  <si>
    <t xml:space="preserve">1,435727</t>
  </si>
  <si>
    <t xml:space="preserve">44,444238</t>
  </si>
  <si>
    <t xml:space="preserve">2,031772</t>
  </si>
  <si>
    <t xml:space="preserve">44,608698</t>
  </si>
  <si>
    <t xml:space="preserve">1,8433764999</t>
  </si>
  <si>
    <t xml:space="preserve">44,9173526</t>
  </si>
  <si>
    <t xml:space="preserve">1,3921228</t>
  </si>
  <si>
    <t xml:space="preserve">44,4949862</t>
  </si>
  <si>
    <t xml:space="preserve">1,4376198999</t>
  </si>
  <si>
    <t xml:space="preserve">44,457038</t>
  </si>
  <si>
    <t xml:space="preserve">1,900546</t>
  </si>
  <si>
    <t xml:space="preserve">44,785195</t>
  </si>
  <si>
    <t xml:space="preserve">1,357849</t>
  </si>
  <si>
    <t xml:space="preserve">44,486868</t>
  </si>
  <si>
    <t xml:space="preserve">1,425564</t>
  </si>
  <si>
    <t xml:space="preserve">44,457925</t>
  </si>
  <si>
    <t xml:space="preserve">2,020044</t>
  </si>
  <si>
    <t xml:space="preserve">44,629146</t>
  </si>
  <si>
    <t xml:space="preserve">1,559149</t>
  </si>
  <si>
    <t xml:space="preserve">44,68907</t>
  </si>
  <si>
    <t xml:space="preserve">0,629357</t>
  </si>
  <si>
    <t xml:space="preserve">44,185886</t>
  </si>
  <si>
    <t xml:space="preserve">0,807372</t>
  </si>
  <si>
    <t xml:space="preserve">44,383129</t>
  </si>
  <si>
    <t xml:space="preserve">0,250757</t>
  </si>
  <si>
    <t xml:space="preserve">44,50257</t>
  </si>
  <si>
    <t xml:space="preserve">0,623161</t>
  </si>
  <si>
    <t xml:space="preserve">44,204798</t>
  </si>
  <si>
    <t xml:space="preserve">0,1655401</t>
  </si>
  <si>
    <t xml:space="preserve">44,5018459</t>
  </si>
  <si>
    <t xml:space="preserve">0,336615</t>
  </si>
  <si>
    <t xml:space="preserve">44,135947</t>
  </si>
  <si>
    <t xml:space="preserve">0,090919</t>
  </si>
  <si>
    <t xml:space="preserve">44,31465</t>
  </si>
  <si>
    <t xml:space="preserve">0,818837</t>
  </si>
  <si>
    <t xml:space="preserve">44,388286</t>
  </si>
  <si>
    <t xml:space="preserve">0,302164</t>
  </si>
  <si>
    <t xml:space="preserve">44,393651</t>
  </si>
  <si>
    <t xml:space="preserve">0,618701</t>
  </si>
  <si>
    <t xml:space="preserve">44,203157</t>
  </si>
  <si>
    <t xml:space="preserve">0,964351</t>
  </si>
  <si>
    <t xml:space="preserve">44,497244</t>
  </si>
  <si>
    <t xml:space="preserve">0,662559</t>
  </si>
  <si>
    <t xml:space="preserve">44,223319</t>
  </si>
  <si>
    <t xml:space="preserve">0,635373</t>
  </si>
  <si>
    <t xml:space="preserve">44,18856</t>
  </si>
  <si>
    <t xml:space="preserve">0,179465</t>
  </si>
  <si>
    <t xml:space="preserve">44,501153</t>
  </si>
  <si>
    <t xml:space="preserve">0,081901</t>
  </si>
  <si>
    <t xml:space="preserve">44,314616</t>
  </si>
  <si>
    <t xml:space="preserve">0,5903769999</t>
  </si>
  <si>
    <t xml:space="preserve">44,4007561</t>
  </si>
  <si>
    <t xml:space="preserve">0,290384</t>
  </si>
  <si>
    <t xml:space="preserve">44,406002</t>
  </si>
  <si>
    <t xml:space="preserve">0,952544</t>
  </si>
  <si>
    <t xml:space="preserve">44,491524</t>
  </si>
  <si>
    <t xml:space="preserve">0,361546</t>
  </si>
  <si>
    <t xml:space="preserve">44,090596</t>
  </si>
  <si>
    <t xml:space="preserve">0,095446</t>
  </si>
  <si>
    <t xml:space="preserve">44,53185</t>
  </si>
  <si>
    <t xml:space="preserve">0,68826</t>
  </si>
  <si>
    <t xml:space="preserve">44,385487</t>
  </si>
  <si>
    <t xml:space="preserve">0,63663</t>
  </si>
  <si>
    <t xml:space="preserve">44,206974</t>
  </si>
  <si>
    <t xml:space="preserve">0,615862</t>
  </si>
  <si>
    <t xml:space="preserve">44,175265</t>
  </si>
  <si>
    <t xml:space="preserve">0,242745</t>
  </si>
  <si>
    <t xml:space="preserve">44,26686</t>
  </si>
  <si>
    <t xml:space="preserve">0,708324</t>
  </si>
  <si>
    <t xml:space="preserve">44,387225</t>
  </si>
  <si>
    <t xml:space="preserve">3,500605</t>
  </si>
  <si>
    <t xml:space="preserve">44,522564</t>
  </si>
  <si>
    <t xml:space="preserve">3,286702</t>
  </si>
  <si>
    <t xml:space="preserve">44,808574</t>
  </si>
  <si>
    <t xml:space="preserve">3,595821</t>
  </si>
  <si>
    <t xml:space="preserve">44,326111</t>
  </si>
  <si>
    <t xml:space="preserve">3,388431</t>
  </si>
  <si>
    <t xml:space="preserve">44,780957</t>
  </si>
  <si>
    <t xml:space="preserve">3,2914494999</t>
  </si>
  <si>
    <t xml:space="preserve">44,5598543</t>
  </si>
  <si>
    <t xml:space="preserve">3,8406658172</t>
  </si>
  <si>
    <t xml:space="preserve">44,725096315</t>
  </si>
  <si>
    <t xml:space="preserve">3,264922</t>
  </si>
  <si>
    <t xml:space="preserve">44,581695</t>
  </si>
  <si>
    <t xml:space="preserve">3,214429</t>
  </si>
  <si>
    <t xml:space="preserve">44,431344</t>
  </si>
  <si>
    <t xml:space="preserve">3,290049</t>
  </si>
  <si>
    <t xml:space="preserve">44,553311</t>
  </si>
  <si>
    <t xml:space="preserve">3,492757</t>
  </si>
  <si>
    <t xml:space="preserve">44,522675</t>
  </si>
  <si>
    <t xml:space="preserve">3,289894</t>
  </si>
  <si>
    <t xml:space="preserve">44,550133</t>
  </si>
  <si>
    <t xml:space="preserve">3,56172</t>
  </si>
  <si>
    <t xml:space="preserve">44,491511</t>
  </si>
  <si>
    <t xml:space="preserve">3,492634</t>
  </si>
  <si>
    <t xml:space="preserve">44,522687</t>
  </si>
  <si>
    <t xml:space="preserve">3,288598</t>
  </si>
  <si>
    <t xml:space="preserve">44,552477</t>
  </si>
  <si>
    <t xml:space="preserve">3,328839</t>
  </si>
  <si>
    <t xml:space="preserve">44,551772</t>
  </si>
  <si>
    <t xml:space="preserve">-0,554477</t>
  </si>
  <si>
    <t xml:space="preserve">47,481064</t>
  </si>
  <si>
    <t xml:space="preserve">-0,525219</t>
  </si>
  <si>
    <t xml:space="preserve">47,424527</t>
  </si>
  <si>
    <t xml:space="preserve">-0,5515588</t>
  </si>
  <si>
    <t xml:space="preserve">47,4739884</t>
  </si>
  <si>
    <t xml:space="preserve">-0,1040003</t>
  </si>
  <si>
    <t xml:space="preserve">47,536506</t>
  </si>
  <si>
    <t xml:space="preserve">-0,587299</t>
  </si>
  <si>
    <t xml:space="preserve">47,485184</t>
  </si>
  <si>
    <t xml:space="preserve">-0,224193</t>
  </si>
  <si>
    <t xml:space="preserve">47,440579</t>
  </si>
  <si>
    <t xml:space="preserve">-0,513461</t>
  </si>
  <si>
    <t xml:space="preserve">47,456768</t>
  </si>
  <si>
    <t xml:space="preserve">-1,031937599</t>
  </si>
  <si>
    <t xml:space="preserve">47,5599407</t>
  </si>
  <si>
    <t xml:space="preserve">-0,5644683</t>
  </si>
  <si>
    <t xml:space="preserve">47,422337</t>
  </si>
  <si>
    <t xml:space="preserve">-0,762521</t>
  </si>
  <si>
    <t xml:space="preserve">47,349849</t>
  </si>
  <si>
    <t xml:space="preserve">-0,271308</t>
  </si>
  <si>
    <t xml:space="preserve">47,194221</t>
  </si>
  <si>
    <t xml:space="preserve">-0,105707644</t>
  </si>
  <si>
    <t xml:space="preserve">47,371074558</t>
  </si>
  <si>
    <t xml:space="preserve">-0,431055</t>
  </si>
  <si>
    <t xml:space="preserve">47,233366</t>
  </si>
  <si>
    <t xml:space="preserve">-1,174821199</t>
  </si>
  <si>
    <t xml:space="preserve">47,740750299</t>
  </si>
  <si>
    <t xml:space="preserve">-0,271566</t>
  </si>
  <si>
    <t xml:space="preserve">47,192966</t>
  </si>
  <si>
    <t xml:space="preserve">-0,895488</t>
  </si>
  <si>
    <t xml:space="preserve">47,04388</t>
  </si>
  <si>
    <t xml:space="preserve">-1,037911</t>
  </si>
  <si>
    <t xml:space="preserve">47,560436</t>
  </si>
  <si>
    <t xml:space="preserve">-0,725166</t>
  </si>
  <si>
    <t xml:space="preserve">47,208906</t>
  </si>
  <si>
    <t xml:space="preserve">-0,984037</t>
  </si>
  <si>
    <t xml:space="preserve">47,291702</t>
  </si>
  <si>
    <t xml:space="preserve">-1,12883</t>
  </si>
  <si>
    <t xml:space="preserve">47,101219</t>
  </si>
  <si>
    <t xml:space="preserve">-0,062653</t>
  </si>
  <si>
    <t xml:space="preserve">47,247438</t>
  </si>
  <si>
    <t xml:space="preserve">-0,540903</t>
  </si>
  <si>
    <t xml:space="preserve">47,145339</t>
  </si>
  <si>
    <t xml:space="preserve">-0,902205</t>
  </si>
  <si>
    <t xml:space="preserve">47,039069</t>
  </si>
  <si>
    <t xml:space="preserve">-0,921715</t>
  </si>
  <si>
    <t xml:space="preserve">47,261321</t>
  </si>
  <si>
    <t xml:space="preserve">-0,981915599</t>
  </si>
  <si>
    <t xml:space="preserve">47,2016364</t>
  </si>
  <si>
    <t xml:space="preserve">-0,553465</t>
  </si>
  <si>
    <t xml:space="preserve">47,485219</t>
  </si>
  <si>
    <t xml:space="preserve">-0,562367</t>
  </si>
  <si>
    <t xml:space="preserve">47,483335</t>
  </si>
  <si>
    <t xml:space="preserve">-0,063629</t>
  </si>
  <si>
    <t xml:space="preserve">47,246655</t>
  </si>
  <si>
    <t xml:space="preserve">-0,86454</t>
  </si>
  <si>
    <t xml:space="preserve">47,07004</t>
  </si>
  <si>
    <t xml:space="preserve">-0,574138</t>
  </si>
  <si>
    <t xml:space="preserve">47,474565</t>
  </si>
  <si>
    <t xml:space="preserve">-0,512626</t>
  </si>
  <si>
    <t xml:space="preserve">47,457325</t>
  </si>
  <si>
    <t xml:space="preserve">-0,587585</t>
  </si>
  <si>
    <t xml:space="preserve">47,477548</t>
  </si>
  <si>
    <t xml:space="preserve">-0,537575299</t>
  </si>
  <si>
    <t xml:space="preserve">47,4448358</t>
  </si>
  <si>
    <t xml:space="preserve">-0,511798</t>
  </si>
  <si>
    <t xml:space="preserve">47,456111</t>
  </si>
  <si>
    <t xml:space="preserve">-0,077143</t>
  </si>
  <si>
    <t xml:space="preserve">47,251674</t>
  </si>
  <si>
    <t xml:space="preserve">-0,8962427</t>
  </si>
  <si>
    <t xml:space="preserve">47,045237</t>
  </si>
  <si>
    <t xml:space="preserve">-0,26883</t>
  </si>
  <si>
    <t xml:space="preserve">47,193573</t>
  </si>
  <si>
    <t xml:space="preserve">-0,466375</t>
  </si>
  <si>
    <t xml:space="preserve">47,44602</t>
  </si>
  <si>
    <t xml:space="preserve">-0,561514999</t>
  </si>
  <si>
    <t xml:space="preserve">47,4894938</t>
  </si>
  <si>
    <t xml:space="preserve">-0,879786999</t>
  </si>
  <si>
    <t xml:space="preserve">47,059407</t>
  </si>
  <si>
    <t xml:space="preserve">-0,0652645</t>
  </si>
  <si>
    <t xml:space="preserve">47,2452875</t>
  </si>
  <si>
    <t xml:space="preserve">-0,8666391</t>
  </si>
  <si>
    <t xml:space="preserve">47,6783446</t>
  </si>
  <si>
    <t xml:space="preserve">-0,503945</t>
  </si>
  <si>
    <t xml:space="preserve">47,486773</t>
  </si>
  <si>
    <t xml:space="preserve">-0,5538715</t>
  </si>
  <si>
    <t xml:space="preserve">47,4882359</t>
  </si>
  <si>
    <t xml:space="preserve">-0,897775</t>
  </si>
  <si>
    <t xml:space="preserve">47,046481</t>
  </si>
  <si>
    <t xml:space="preserve">-0,539259</t>
  </si>
  <si>
    <t xml:space="preserve">47,445655</t>
  </si>
  <si>
    <t xml:space="preserve">-0,514107</t>
  </si>
  <si>
    <t xml:space="preserve">47,456708</t>
  </si>
  <si>
    <t xml:space="preserve">-0,538562</t>
  </si>
  <si>
    <t xml:space="preserve">47,445807</t>
  </si>
  <si>
    <t xml:space="preserve">-1,587062</t>
  </si>
  <si>
    <t xml:space="preserve">48,837976</t>
  </si>
  <si>
    <t xml:space="preserve">-1,351921</t>
  </si>
  <si>
    <t xml:space="preserve">48,677753</t>
  </si>
  <si>
    <t xml:space="preserve">-1,613297</t>
  </si>
  <si>
    <t xml:space="preserve">49,638545</t>
  </si>
  <si>
    <t xml:space="preserve">-1,242834</t>
  </si>
  <si>
    <t xml:space="preserve">49,305666</t>
  </si>
  <si>
    <t xml:space="preserve">-1,091533</t>
  </si>
  <si>
    <t xml:space="preserve">49,114416</t>
  </si>
  <si>
    <t xml:space="preserve">-1,597725</t>
  </si>
  <si>
    <t xml:space="preserve">48,839234</t>
  </si>
  <si>
    <t xml:space="preserve">-1,417598</t>
  </si>
  <si>
    <t xml:space="preserve">49,379746</t>
  </si>
  <si>
    <t xml:space="preserve">-1,096567</t>
  </si>
  <si>
    <t xml:space="preserve">49,110714</t>
  </si>
  <si>
    <t xml:space="preserve">-1,567648</t>
  </si>
  <si>
    <t xml:space="preserve">48,828975</t>
  </si>
  <si>
    <t xml:space="preserve">-1,598745</t>
  </si>
  <si>
    <t xml:space="preserve">49,613781</t>
  </si>
  <si>
    <t xml:space="preserve">-0,940916</t>
  </si>
  <si>
    <t xml:space="preserve">48,64784</t>
  </si>
  <si>
    <t xml:space="preserve">-1,441094</t>
  </si>
  <si>
    <t xml:space="preserve">49,046551</t>
  </si>
  <si>
    <t xml:space="preserve">-1,841754</t>
  </si>
  <si>
    <t xml:space="preserve">49,570507</t>
  </si>
  <si>
    <t xml:space="preserve">-1,095887</t>
  </si>
  <si>
    <t xml:space="preserve">48,570577</t>
  </si>
  <si>
    <t xml:space="preserve">-1,3289458</t>
  </si>
  <si>
    <t xml:space="preserve">48,5242696</t>
  </si>
  <si>
    <t xml:space="preserve">-1,111234</t>
  </si>
  <si>
    <t xml:space="preserve">49,104698</t>
  </si>
  <si>
    <t xml:space="preserve">-1,466614</t>
  </si>
  <si>
    <t xml:space="preserve">49,502092</t>
  </si>
  <si>
    <t xml:space="preserve">-1,222444</t>
  </si>
  <si>
    <t xml:space="preserve">48,842067</t>
  </si>
  <si>
    <t xml:space="preserve">-1,51771</t>
  </si>
  <si>
    <t xml:space="preserve">48,552165</t>
  </si>
  <si>
    <t xml:space="preserve">-1,443747</t>
  </si>
  <si>
    <t xml:space="preserve">49,03948</t>
  </si>
  <si>
    <t xml:space="preserve">-1,65765</t>
  </si>
  <si>
    <t xml:space="preserve">49,635436</t>
  </si>
  <si>
    <t xml:space="preserve">-1,618333</t>
  </si>
  <si>
    <t xml:space="preserve">49,612595</t>
  </si>
  <si>
    <t xml:space="preserve">-1,098801</t>
  </si>
  <si>
    <t xml:space="preserve">49,10773</t>
  </si>
  <si>
    <t xml:space="preserve">-1,333238</t>
  </si>
  <si>
    <t xml:space="preserve">49,180663</t>
  </si>
  <si>
    <t xml:space="preserve">-1,583421</t>
  </si>
  <si>
    <t xml:space="preserve">49,094094</t>
  </si>
  <si>
    <t xml:space="preserve">-1,466072</t>
  </si>
  <si>
    <t xml:space="preserve">49,502389</t>
  </si>
  <si>
    <t xml:space="preserve">-0,939726</t>
  </si>
  <si>
    <t xml:space="preserve">48,64753</t>
  </si>
  <si>
    <t xml:space="preserve">-1,221479</t>
  </si>
  <si>
    <t xml:space="preserve">48,841518</t>
  </si>
  <si>
    <t xml:space="preserve">-1,3502621</t>
  </si>
  <si>
    <t xml:space="preserve">48,6932196</t>
  </si>
  <si>
    <t xml:space="preserve">-1,239157</t>
  </si>
  <si>
    <t xml:space="preserve">49,09851</t>
  </si>
  <si>
    <t xml:space="preserve">-1,5305</t>
  </si>
  <si>
    <t xml:space="preserve">49,382559</t>
  </si>
  <si>
    <t xml:space="preserve">-1,589206</t>
  </si>
  <si>
    <t xml:space="preserve">49,635494</t>
  </si>
  <si>
    <t xml:space="preserve">-1,462327</t>
  </si>
  <si>
    <t xml:space="preserve">48,750151</t>
  </si>
  <si>
    <t xml:space="preserve">-1,5680402</t>
  </si>
  <si>
    <t xml:space="preserve">48,8283342</t>
  </si>
  <si>
    <t xml:space="preserve">4,372059</t>
  </si>
  <si>
    <t xml:space="preserve">48,971401</t>
  </si>
  <si>
    <t xml:space="preserve">3,725159</t>
  </si>
  <si>
    <t xml:space="preserve">48,722385</t>
  </si>
  <si>
    <t xml:space="preserve">4,017933</t>
  </si>
  <si>
    <t xml:space="preserve">49,245477</t>
  </si>
  <si>
    <t xml:space="preserve">4,05887</t>
  </si>
  <si>
    <t xml:space="preserve">49,252351</t>
  </si>
  <si>
    <t xml:space="preserve">4,36777</t>
  </si>
  <si>
    <t xml:space="preserve">48,967082</t>
  </si>
  <si>
    <t xml:space="preserve">3,9549119</t>
  </si>
  <si>
    <t xml:space="preserve">49,0322681</t>
  </si>
  <si>
    <t xml:space="preserve">3,9511265999</t>
  </si>
  <si>
    <t xml:space="preserve">49,0482945</t>
  </si>
  <si>
    <t xml:space="preserve">4,601381</t>
  </si>
  <si>
    <t xml:space="preserve">48,71895</t>
  </si>
  <si>
    <t xml:space="preserve">3,94924</t>
  </si>
  <si>
    <t xml:space="preserve">49,295951</t>
  </si>
  <si>
    <t xml:space="preserve">3,9625872</t>
  </si>
  <si>
    <t xml:space="preserve">49,0388683</t>
  </si>
  <si>
    <t xml:space="preserve">3,545384</t>
  </si>
  <si>
    <t xml:space="preserve">48,87734</t>
  </si>
  <si>
    <t xml:space="preserve">4,907967</t>
  </si>
  <si>
    <t xml:space="preserve">49,092732</t>
  </si>
  <si>
    <t xml:space="preserve">4,0228657</t>
  </si>
  <si>
    <t xml:space="preserve">49,2266175</t>
  </si>
  <si>
    <t xml:space="preserve">4,0376652999</t>
  </si>
  <si>
    <t xml:space="preserve">49,253425</t>
  </si>
  <si>
    <t xml:space="preserve">4,044666</t>
  </si>
  <si>
    <t xml:space="preserve">49,254978</t>
  </si>
  <si>
    <t xml:space="preserve">4,023556</t>
  </si>
  <si>
    <t xml:space="preserve">49,226551</t>
  </si>
  <si>
    <t xml:space="preserve">4,047922</t>
  </si>
  <si>
    <t xml:space="preserve">49,26441</t>
  </si>
  <si>
    <t xml:space="preserve">4,015293</t>
  </si>
  <si>
    <t xml:space="preserve">49,230103</t>
  </si>
  <si>
    <t xml:space="preserve">4,018918</t>
  </si>
  <si>
    <t xml:space="preserve">49,231591</t>
  </si>
  <si>
    <t xml:space="preserve">4,014594</t>
  </si>
  <si>
    <t xml:space="preserve">49,222413</t>
  </si>
  <si>
    <t xml:space="preserve">4,039346</t>
  </si>
  <si>
    <t xml:space="preserve">49,26424</t>
  </si>
  <si>
    <t xml:space="preserve">3,953435</t>
  </si>
  <si>
    <t xml:space="preserve">49,033014</t>
  </si>
  <si>
    <t xml:space="preserve">4,0222</t>
  </si>
  <si>
    <t xml:space="preserve">49,231779</t>
  </si>
  <si>
    <t xml:space="preserve">4,0163020999</t>
  </si>
  <si>
    <t xml:space="preserve">49,2501713</t>
  </si>
  <si>
    <t xml:space="preserve">4,0327697</t>
  </si>
  <si>
    <t xml:space="preserve">49,214284</t>
  </si>
  <si>
    <t xml:space="preserve">3,6788194</t>
  </si>
  <si>
    <t xml:space="preserve">49,3059634</t>
  </si>
  <si>
    <t xml:space="preserve">3,9956894</t>
  </si>
  <si>
    <t xml:space="preserve">49,2185257</t>
  </si>
  <si>
    <t xml:space="preserve">4,0270808</t>
  </si>
  <si>
    <t xml:space="preserve">49,2275574</t>
  </si>
  <si>
    <t xml:space="preserve">5,745552</t>
  </si>
  <si>
    <t xml:space="preserve">47,954351</t>
  </si>
  <si>
    <t xml:space="preserve">5,138873</t>
  </si>
  <si>
    <t xml:space="preserve">48,121851</t>
  </si>
  <si>
    <t xml:space="preserve">5,136845</t>
  </si>
  <si>
    <t xml:space="preserve">48,438435</t>
  </si>
  <si>
    <t xml:space="preserve">5,336836</t>
  </si>
  <si>
    <t xml:space="preserve">47,866332</t>
  </si>
  <si>
    <t xml:space="preserve">4,774936</t>
  </si>
  <si>
    <t xml:space="preserve">48,47707</t>
  </si>
  <si>
    <t xml:space="preserve">4,967104</t>
  </si>
  <si>
    <t xml:space="preserve">48,656766</t>
  </si>
  <si>
    <t xml:space="preserve">4,954883</t>
  </si>
  <si>
    <t xml:space="preserve">48,633565</t>
  </si>
  <si>
    <t xml:space="preserve">4,95446</t>
  </si>
  <si>
    <t xml:space="preserve">48,499779</t>
  </si>
  <si>
    <t xml:space="preserve">4,95363</t>
  </si>
  <si>
    <t xml:space="preserve">48,631962</t>
  </si>
  <si>
    <t xml:space="preserve">5,3454886</t>
  </si>
  <si>
    <t xml:space="preserve">48,1637507</t>
  </si>
  <si>
    <t xml:space="preserve">5,3365624</t>
  </si>
  <si>
    <t xml:space="preserve">47,866542</t>
  </si>
  <si>
    <t xml:space="preserve">5,1423351</t>
  </si>
  <si>
    <t xml:space="preserve">48,1202269</t>
  </si>
  <si>
    <t xml:space="preserve">5,3366161</t>
  </si>
  <si>
    <t xml:space="preserve">47,8664832</t>
  </si>
  <si>
    <t xml:space="preserve">4,9669505</t>
  </si>
  <si>
    <t xml:space="preserve">48,6569216</t>
  </si>
  <si>
    <t xml:space="preserve">5,141979</t>
  </si>
  <si>
    <t xml:space="preserve">48,119655</t>
  </si>
  <si>
    <t xml:space="preserve">5,151857</t>
  </si>
  <si>
    <t xml:space="preserve">48,178402</t>
  </si>
  <si>
    <t xml:space="preserve">-0,701546</t>
  </si>
  <si>
    <t xml:space="preserve">47,827805</t>
  </si>
  <si>
    <t xml:space="preserve">-0,776239</t>
  </si>
  <si>
    <t xml:space="preserve">48,100936</t>
  </si>
  <si>
    <t xml:space="preserve">-0,957426</t>
  </si>
  <si>
    <t xml:space="preserve">47,848853</t>
  </si>
  <si>
    <t xml:space="preserve">-0,923868999</t>
  </si>
  <si>
    <t xml:space="preserve">48,2953195</t>
  </si>
  <si>
    <t xml:space="preserve">-0,408835</t>
  </si>
  <si>
    <t xml:space="preserve">48,156593</t>
  </si>
  <si>
    <t xml:space="preserve">-0,609613</t>
  </si>
  <si>
    <t xml:space="preserve">48,304605</t>
  </si>
  <si>
    <t xml:space="preserve">-1,065278</t>
  </si>
  <si>
    <t xml:space="preserve">47,795309</t>
  </si>
  <si>
    <t xml:space="preserve">-0,784002</t>
  </si>
  <si>
    <t xml:space="preserve">48,065078</t>
  </si>
  <si>
    <t xml:space="preserve">-0,283456</t>
  </si>
  <si>
    <t xml:space="preserve">48,342266</t>
  </si>
  <si>
    <t xml:space="preserve">-0,769442</t>
  </si>
  <si>
    <t xml:space="preserve">48,072853</t>
  </si>
  <si>
    <t xml:space="preserve">-0,709332</t>
  </si>
  <si>
    <t xml:space="preserve">47,8283</t>
  </si>
  <si>
    <t xml:space="preserve">-0,7942553</t>
  </si>
  <si>
    <t xml:space="preserve">48,0518002</t>
  </si>
  <si>
    <t xml:space="preserve">-0,601602</t>
  </si>
  <si>
    <t xml:space="preserve">48,306662</t>
  </si>
  <si>
    <t xml:space="preserve">-0,612483</t>
  </si>
  <si>
    <t xml:space="preserve">48,304586</t>
  </si>
  <si>
    <t xml:space="preserve">-0,850631</t>
  </si>
  <si>
    <t xml:space="preserve">47,967507</t>
  </si>
  <si>
    <t xml:space="preserve">-0,787851</t>
  </si>
  <si>
    <t xml:space="preserve">48,056551</t>
  </si>
  <si>
    <t xml:space="preserve">-0,7069</t>
  </si>
  <si>
    <t xml:space="preserve">47,8267669</t>
  </si>
  <si>
    <t xml:space="preserve">6,190247</t>
  </si>
  <si>
    <t xml:space="preserve">48,68125</t>
  </si>
  <si>
    <t xml:space="preserve">5,88684</t>
  </si>
  <si>
    <t xml:space="preserve">48,675709</t>
  </si>
  <si>
    <t xml:space="preserve">6,738442</t>
  </si>
  <si>
    <t xml:space="preserve">48,447942</t>
  </si>
  <si>
    <t xml:space="preserve">6,9419579</t>
  </si>
  <si>
    <t xml:space="preserve">48,5842029</t>
  </si>
  <si>
    <t xml:space="preserve">6,492694</t>
  </si>
  <si>
    <t xml:space="preserve">48,589033</t>
  </si>
  <si>
    <t xml:space="preserve">5,980135</t>
  </si>
  <si>
    <t xml:space="preserve">48,448356999</t>
  </si>
  <si>
    <t xml:space="preserve">6,119594</t>
  </si>
  <si>
    <t xml:space="preserve">48,765579</t>
  </si>
  <si>
    <t xml:space="preserve">6,266055</t>
  </si>
  <si>
    <t xml:space="preserve">48,719064</t>
  </si>
  <si>
    <t xml:space="preserve">6,051184</t>
  </si>
  <si>
    <t xml:space="preserve">48,905927</t>
  </si>
  <si>
    <t xml:space="preserve">6,301313</t>
  </si>
  <si>
    <t xml:space="preserve">48,633892</t>
  </si>
  <si>
    <t xml:space="preserve">6,503107</t>
  </si>
  <si>
    <t xml:space="preserve">48,589561</t>
  </si>
  <si>
    <t xml:space="preserve">6,183719</t>
  </si>
  <si>
    <t xml:space="preserve">48,687285</t>
  </si>
  <si>
    <t xml:space="preserve">6,142446</t>
  </si>
  <si>
    <t xml:space="preserve">48,703093</t>
  </si>
  <si>
    <t xml:space="preserve">6,160123</t>
  </si>
  <si>
    <t xml:space="preserve">48,660884</t>
  </si>
  <si>
    <t xml:space="preserve">6,217801</t>
  </si>
  <si>
    <t xml:space="preserve">48,701485</t>
  </si>
  <si>
    <t xml:space="preserve">6,13888</t>
  </si>
  <si>
    <t xml:space="preserve">48,701627</t>
  </si>
  <si>
    <t xml:space="preserve">6,1922165999</t>
  </si>
  <si>
    <t xml:space="preserve">48,5650694</t>
  </si>
  <si>
    <t xml:space="preserve">6,0961737</t>
  </si>
  <si>
    <t xml:space="preserve">48,5874484</t>
  </si>
  <si>
    <t xml:space="preserve">6,8445266999</t>
  </si>
  <si>
    <t xml:space="preserve">48,5915305</t>
  </si>
  <si>
    <t xml:space="preserve">6,102577</t>
  </si>
  <si>
    <t xml:space="preserve">48,610289</t>
  </si>
  <si>
    <t xml:space="preserve">6,156726</t>
  </si>
  <si>
    <t xml:space="preserve">48,649347</t>
  </si>
  <si>
    <t xml:space="preserve">5,935057</t>
  </si>
  <si>
    <t xml:space="preserve">49,257621</t>
  </si>
  <si>
    <t xml:space="preserve">5,781606</t>
  </si>
  <si>
    <t xml:space="preserve">49,537822</t>
  </si>
  <si>
    <t xml:space="preserve">6,01043</t>
  </si>
  <si>
    <t xml:space="preserve">49,2261059</t>
  </si>
  <si>
    <t xml:space="preserve">6,189412</t>
  </si>
  <si>
    <t xml:space="preserve">48,683933</t>
  </si>
  <si>
    <t xml:space="preserve">6,808925</t>
  </si>
  <si>
    <t xml:space="preserve">48,4138019</t>
  </si>
  <si>
    <t xml:space="preserve">6,152279</t>
  </si>
  <si>
    <t xml:space="preserve">48,652169</t>
  </si>
  <si>
    <t xml:space="preserve">6,19335</t>
  </si>
  <si>
    <t xml:space="preserve">48,686145</t>
  </si>
  <si>
    <t xml:space="preserve">6,745579</t>
  </si>
  <si>
    <t xml:space="preserve">48,449876</t>
  </si>
  <si>
    <t xml:space="preserve">6,8421468</t>
  </si>
  <si>
    <t xml:space="preserve">48,5920704</t>
  </si>
  <si>
    <t xml:space="preserve">5,887925</t>
  </si>
  <si>
    <t xml:space="preserve">48,677253</t>
  </si>
  <si>
    <t xml:space="preserve">6,138725</t>
  </si>
  <si>
    <t xml:space="preserve">48,703443</t>
  </si>
  <si>
    <t xml:space="preserve">6,184756</t>
  </si>
  <si>
    <t xml:space="preserve">48,746595</t>
  </si>
  <si>
    <t xml:space="preserve">6,195198</t>
  </si>
  <si>
    <t xml:space="preserve">48,687039</t>
  </si>
  <si>
    <t xml:space="preserve">5,932206</t>
  </si>
  <si>
    <t xml:space="preserve">49,462348</t>
  </si>
  <si>
    <t xml:space="preserve">6,132799</t>
  </si>
  <si>
    <t xml:space="preserve">48,652087</t>
  </si>
  <si>
    <t xml:space="preserve">6,1442273855</t>
  </si>
  <si>
    <t xml:space="preserve">48,701179143</t>
  </si>
  <si>
    <t xml:space="preserve">6,186567</t>
  </si>
  <si>
    <t xml:space="preserve">48,685639</t>
  </si>
  <si>
    <t xml:space="preserve">6,196292</t>
  </si>
  <si>
    <t xml:space="preserve">48,564138</t>
  </si>
  <si>
    <t xml:space="preserve">6,137122</t>
  </si>
  <si>
    <t xml:space="preserve">48,677948</t>
  </si>
  <si>
    <t xml:space="preserve">6,1972432999</t>
  </si>
  <si>
    <t xml:space="preserve">48,688215</t>
  </si>
  <si>
    <t xml:space="preserve">6,1866161</t>
  </si>
  <si>
    <t xml:space="preserve">48,6773108</t>
  </si>
  <si>
    <t xml:space="preserve">6,0144154</t>
  </si>
  <si>
    <t xml:space="preserve">49,22819</t>
  </si>
  <si>
    <t xml:space="preserve">5,3816572</t>
  </si>
  <si>
    <t xml:space="preserve">49,1565598</t>
  </si>
  <si>
    <t xml:space="preserve">5,587629</t>
  </si>
  <si>
    <t xml:space="preserve">48,760515</t>
  </si>
  <si>
    <t xml:space="preserve">5,161996</t>
  </si>
  <si>
    <t xml:space="preserve">48,786333</t>
  </si>
  <si>
    <t xml:space="preserve">5,3836478</t>
  </si>
  <si>
    <t xml:space="preserve">49,1568528</t>
  </si>
  <si>
    <t xml:space="preserve">5,5413639999</t>
  </si>
  <si>
    <t xml:space="preserve">48,889379</t>
  </si>
  <si>
    <t xml:space="preserve">5,130681</t>
  </si>
  <si>
    <t xml:space="preserve">48,791418</t>
  </si>
  <si>
    <t xml:space="preserve">5,1656673942</t>
  </si>
  <si>
    <t xml:space="preserve">48,7859568</t>
  </si>
  <si>
    <t xml:space="preserve">5,3889</t>
  </si>
  <si>
    <t xml:space="preserve">49,155594</t>
  </si>
  <si>
    <t xml:space="preserve">5,4152584999</t>
  </si>
  <si>
    <t xml:space="preserve">49,1643663</t>
  </si>
  <si>
    <t xml:space="preserve">5,3883746999</t>
  </si>
  <si>
    <t xml:space="preserve">49,1556413</t>
  </si>
  <si>
    <t xml:space="preserve">5,167307</t>
  </si>
  <si>
    <t xml:space="preserve">48,783141</t>
  </si>
  <si>
    <t xml:space="preserve">-2,7488022</t>
  </si>
  <si>
    <t xml:space="preserve">47,662831999</t>
  </si>
  <si>
    <t xml:space="preserve">-3,37752</t>
  </si>
  <si>
    <t xml:space="preserve">47,748048</t>
  </si>
  <si>
    <t xml:space="preserve">-2,967895</t>
  </si>
  <si>
    <t xml:space="preserve">48,069725</t>
  </si>
  <si>
    <t xml:space="preserve">-2,383037</t>
  </si>
  <si>
    <t xml:space="preserve">47,810523</t>
  </si>
  <si>
    <t xml:space="preserve">-2,394450902</t>
  </si>
  <si>
    <t xml:space="preserve">47,935278683</t>
  </si>
  <si>
    <t xml:space="preserve">-2,980456</t>
  </si>
  <si>
    <t xml:space="preserve">47,669367</t>
  </si>
  <si>
    <t xml:space="preserve">-2,488646</t>
  </si>
  <si>
    <t xml:space="preserve">47,525067</t>
  </si>
  <si>
    <t xml:space="preserve">-3,301451</t>
  </si>
  <si>
    <t xml:space="preserve">47,796316</t>
  </si>
  <si>
    <t xml:space="preserve">-3,163036</t>
  </si>
  <si>
    <t xml:space="preserve">47,345167</t>
  </si>
  <si>
    <t xml:space="preserve">-3,204553</t>
  </si>
  <si>
    <t xml:space="preserve">48,0684</t>
  </si>
  <si>
    <t xml:space="preserve">-2,755337</t>
  </si>
  <si>
    <t xml:space="preserve">47,697168</t>
  </si>
  <si>
    <t xml:space="preserve">-3,366664</t>
  </si>
  <si>
    <t xml:space="preserve">47,752977</t>
  </si>
  <si>
    <t xml:space="preserve">-3,4373041</t>
  </si>
  <si>
    <t xml:space="preserve">47,7541059</t>
  </si>
  <si>
    <t xml:space="preserve">-3,487416</t>
  </si>
  <si>
    <t xml:space="preserve">48,027562</t>
  </si>
  <si>
    <t xml:space="preserve">-2,13423</t>
  </si>
  <si>
    <t xml:space="preserve">47,818502</t>
  </si>
  <si>
    <t xml:space="preserve">-2,291863</t>
  </si>
  <si>
    <t xml:space="preserve">47,519747</t>
  </si>
  <si>
    <t xml:space="preserve">-2,9001865</t>
  </si>
  <si>
    <t xml:space="preserve">47,8852929</t>
  </si>
  <si>
    <t xml:space="preserve">-2,728905</t>
  </si>
  <si>
    <t xml:space="preserve">47,646714</t>
  </si>
  <si>
    <t xml:space="preserve">-3,380736</t>
  </si>
  <si>
    <t xml:space="preserve">47,724356</t>
  </si>
  <si>
    <t xml:space="preserve">-2,686263999</t>
  </si>
  <si>
    <t xml:space="preserve">48,061367999</t>
  </si>
  <si>
    <t xml:space="preserve">-3,385422</t>
  </si>
  <si>
    <t xml:space="preserve">47,751626</t>
  </si>
  <si>
    <t xml:space="preserve">-3,411701999</t>
  </si>
  <si>
    <t xml:space="preserve">47,7458726</t>
  </si>
  <si>
    <t xml:space="preserve">-3,477204</t>
  </si>
  <si>
    <t xml:space="preserve">47,799713</t>
  </si>
  <si>
    <t xml:space="preserve">-2,810269</t>
  </si>
  <si>
    <t xml:space="preserve">47,819232</t>
  </si>
  <si>
    <t xml:space="preserve">-3,400861</t>
  </si>
  <si>
    <t xml:space="preserve">47,733436</t>
  </si>
  <si>
    <t xml:space="preserve">-3,381989</t>
  </si>
  <si>
    <t xml:space="preserve">47,749591</t>
  </si>
  <si>
    <t xml:space="preserve">-2,771202</t>
  </si>
  <si>
    <t xml:space="preserve">47,526499</t>
  </si>
  <si>
    <t xml:space="preserve">-2,88203</t>
  </si>
  <si>
    <t xml:space="preserve">48,066712</t>
  </si>
  <si>
    <t xml:space="preserve">-2,777931299</t>
  </si>
  <si>
    <t xml:space="preserve">47,6782457</t>
  </si>
  <si>
    <t xml:space="preserve">-3,155337</t>
  </si>
  <si>
    <t xml:space="preserve">47,346336</t>
  </si>
  <si>
    <t xml:space="preserve">-2,978698901</t>
  </si>
  <si>
    <t xml:space="preserve">47,6694823</t>
  </si>
  <si>
    <t xml:space="preserve">-2,774152</t>
  </si>
  <si>
    <t xml:space="preserve">47,679373</t>
  </si>
  <si>
    <t xml:space="preserve">-3,358244</t>
  </si>
  <si>
    <t xml:space="preserve">47,770705</t>
  </si>
  <si>
    <t xml:space="preserve">-2,478273</t>
  </si>
  <si>
    <t xml:space="preserve">47,557076</t>
  </si>
  <si>
    <t xml:space="preserve">-2,399575</t>
  </si>
  <si>
    <t xml:space="preserve">47,923565</t>
  </si>
  <si>
    <t xml:space="preserve">-2,9746</t>
  </si>
  <si>
    <t xml:space="preserve">48,069086</t>
  </si>
  <si>
    <t xml:space="preserve">-3,35321</t>
  </si>
  <si>
    <t xml:space="preserve">47,705282</t>
  </si>
  <si>
    <t xml:space="preserve">-3,3724438</t>
  </si>
  <si>
    <t xml:space="preserve">47,766069599</t>
  </si>
  <si>
    <t xml:space="preserve">-2,976255</t>
  </si>
  <si>
    <t xml:space="preserve">48,072563</t>
  </si>
  <si>
    <t xml:space="preserve">-2,747919</t>
  </si>
  <si>
    <t xml:space="preserve">47,665047</t>
  </si>
  <si>
    <t xml:space="preserve">-2,912091</t>
  </si>
  <si>
    <t xml:space="preserve">48,094967999</t>
  </si>
  <si>
    <t xml:space="preserve">-2,3830664</t>
  </si>
  <si>
    <t xml:space="preserve">47,8099517</t>
  </si>
  <si>
    <t xml:space="preserve">-2,5466265</t>
  </si>
  <si>
    <t xml:space="preserve">47,9573579</t>
  </si>
  <si>
    <t xml:space="preserve">7,027672</t>
  </si>
  <si>
    <t xml:space="preserve">48,997877</t>
  </si>
  <si>
    <t xml:space="preserve">6,91169</t>
  </si>
  <si>
    <t xml:space="preserve">49,184096</t>
  </si>
  <si>
    <t xml:space="preserve">6,7220071</t>
  </si>
  <si>
    <t xml:space="preserve">49,117675899</t>
  </si>
  <si>
    <t xml:space="preserve">6,803441</t>
  </si>
  <si>
    <t xml:space="preserve">49,155285</t>
  </si>
  <si>
    <t xml:space="preserve">7,133983</t>
  </si>
  <si>
    <t xml:space="preserve">48,692902</t>
  </si>
  <si>
    <t xml:space="preserve">7,050453</t>
  </si>
  <si>
    <t xml:space="preserve">48,730111</t>
  </si>
  <si>
    <t xml:space="preserve">6,912591</t>
  </si>
  <si>
    <t xml:space="preserve">49,184849</t>
  </si>
  <si>
    <t xml:space="preserve">6,724112</t>
  </si>
  <si>
    <t xml:space="preserve">49,111692</t>
  </si>
  <si>
    <t xml:space="preserve">6,0694089999</t>
  </si>
  <si>
    <t xml:space="preserve">49,3271536</t>
  </si>
  <si>
    <t xml:space="preserve">6,151194</t>
  </si>
  <si>
    <t xml:space="preserve">49,371542</t>
  </si>
  <si>
    <t xml:space="preserve">6,154413</t>
  </si>
  <si>
    <t xml:space="preserve">49,36033</t>
  </si>
  <si>
    <t xml:space="preserve">6,1562407999</t>
  </si>
  <si>
    <t xml:space="preserve">49,3567045</t>
  </si>
  <si>
    <t xml:space="preserve">7,118199</t>
  </si>
  <si>
    <t xml:space="preserve">48,629112</t>
  </si>
  <si>
    <t xml:space="preserve">6,411946</t>
  </si>
  <si>
    <t xml:space="preserve">49,189462</t>
  </si>
  <si>
    <t xml:space="preserve">6,5069346</t>
  </si>
  <si>
    <t xml:space="preserve">48,8257044</t>
  </si>
  <si>
    <t xml:space="preserve">6,1379117</t>
  </si>
  <si>
    <t xml:space="preserve">49,228187899</t>
  </si>
  <si>
    <t xml:space="preserve">6,192092</t>
  </si>
  <si>
    <t xml:space="preserve">49,111752</t>
  </si>
  <si>
    <t xml:space="preserve">6,210717</t>
  </si>
  <si>
    <t xml:space="preserve">49,113785</t>
  </si>
  <si>
    <t xml:space="preserve">7,423007</t>
  </si>
  <si>
    <t xml:space="preserve">49,04667</t>
  </si>
  <si>
    <t xml:space="preserve">6,144946</t>
  </si>
  <si>
    <t xml:space="preserve">49,365572</t>
  </si>
  <si>
    <t xml:space="preserve">6,391465</t>
  </si>
  <si>
    <t xml:space="preserve">49,0851145</t>
  </si>
  <si>
    <t xml:space="preserve">6,999496</t>
  </si>
  <si>
    <t xml:space="preserve">48,670791</t>
  </si>
  <si>
    <t xml:space="preserve">7,082262</t>
  </si>
  <si>
    <t xml:space="preserve">49,099593</t>
  </si>
  <si>
    <t xml:space="preserve">7,067338</t>
  </si>
  <si>
    <t xml:space="preserve">49,1105</t>
  </si>
  <si>
    <t xml:space="preserve">6,168716</t>
  </si>
  <si>
    <t xml:space="preserve">49,360025</t>
  </si>
  <si>
    <t xml:space="preserve">6,500646</t>
  </si>
  <si>
    <t xml:space="preserve">49,18367</t>
  </si>
  <si>
    <t xml:space="preserve">6,721654</t>
  </si>
  <si>
    <t xml:space="preserve">48,813313</t>
  </si>
  <si>
    <t xml:space="preserve">6,177064</t>
  </si>
  <si>
    <t xml:space="preserve">49,11974</t>
  </si>
  <si>
    <t xml:space="preserve">6,171037</t>
  </si>
  <si>
    <t xml:space="preserve">49,123082</t>
  </si>
  <si>
    <t xml:space="preserve">6,179888</t>
  </si>
  <si>
    <t xml:space="preserve">49,114288</t>
  </si>
  <si>
    <t xml:space="preserve">6,047262</t>
  </si>
  <si>
    <t xml:space="preserve">49,021967</t>
  </si>
  <si>
    <t xml:space="preserve">6,14522</t>
  </si>
  <si>
    <t xml:space="preserve">49,362621</t>
  </si>
  <si>
    <t xml:space="preserve">7,038976</t>
  </si>
  <si>
    <t xml:space="preserve">49,117587</t>
  </si>
  <si>
    <t xml:space="preserve">6,138167</t>
  </si>
  <si>
    <t xml:space="preserve">49,129592</t>
  </si>
  <si>
    <t xml:space="preserve">6,04855</t>
  </si>
  <si>
    <t xml:space="preserve">49,24969</t>
  </si>
  <si>
    <t xml:space="preserve">6,1745</t>
  </si>
  <si>
    <t xml:space="preserve">49,112838</t>
  </si>
  <si>
    <t xml:space="preserve">5,99524</t>
  </si>
  <si>
    <t xml:space="preserve">49,054582</t>
  </si>
  <si>
    <t xml:space="preserve">6,112349</t>
  </si>
  <si>
    <t xml:space="preserve">49,112737</t>
  </si>
  <si>
    <t xml:space="preserve">6,110484</t>
  </si>
  <si>
    <t xml:space="preserve">49,105583</t>
  </si>
  <si>
    <t xml:space="preserve">6,688864</t>
  </si>
  <si>
    <t xml:space="preserve">49,208624</t>
  </si>
  <si>
    <t xml:space="preserve">7,042396</t>
  </si>
  <si>
    <t xml:space="preserve">48,735126</t>
  </si>
  <si>
    <t xml:space="preserve">7,262151</t>
  </si>
  <si>
    <t xml:space="preserve">48,763954</t>
  </si>
  <si>
    <t xml:space="preserve">6,2435</t>
  </si>
  <si>
    <t xml:space="preserve">49,1235</t>
  </si>
  <si>
    <t xml:space="preserve">6,2165863163</t>
  </si>
  <si>
    <t xml:space="preserve">49,110568</t>
  </si>
  <si>
    <t xml:space="preserve">6,3249471</t>
  </si>
  <si>
    <t xml:space="preserve">49,0791864</t>
  </si>
  <si>
    <t xml:space="preserve">7,0610950999</t>
  </si>
  <si>
    <t xml:space="preserve">49,1051386</t>
  </si>
  <si>
    <t xml:space="preserve">6,7230121</t>
  </si>
  <si>
    <t xml:space="preserve">49,1126177</t>
  </si>
  <si>
    <t xml:space="preserve">6,2387171</t>
  </si>
  <si>
    <t xml:space="preserve">49,0854671</t>
  </si>
  <si>
    <t xml:space="preserve">3,1731601999</t>
  </si>
  <si>
    <t xml:space="preserve">46,9905438</t>
  </si>
  <si>
    <t xml:space="preserve">3,123522</t>
  </si>
  <si>
    <t xml:space="preserve">46,982247</t>
  </si>
  <si>
    <t xml:space="preserve">3,46083</t>
  </si>
  <si>
    <t xml:space="preserve">46,830583</t>
  </si>
  <si>
    <t xml:space="preserve">3,162845</t>
  </si>
  <si>
    <t xml:space="preserve">46,990896</t>
  </si>
  <si>
    <t xml:space="preserve">3,1643238</t>
  </si>
  <si>
    <t xml:space="preserve">46,9971835</t>
  </si>
  <si>
    <t xml:space="preserve">3,148545</t>
  </si>
  <si>
    <t xml:space="preserve">46,995794</t>
  </si>
  <si>
    <t xml:space="preserve">3,974178</t>
  </si>
  <si>
    <t xml:space="preserve">46,78957</t>
  </si>
  <si>
    <t xml:space="preserve">2,927963</t>
  </si>
  <si>
    <t xml:space="preserve">47,404768</t>
  </si>
  <si>
    <t xml:space="preserve">3,351185</t>
  </si>
  <si>
    <t xml:space="preserve">47,285917</t>
  </si>
  <si>
    <t xml:space="preserve">3,079172</t>
  </si>
  <si>
    <t xml:space="preserve">47,099634</t>
  </si>
  <si>
    <t xml:space="preserve">3,67239</t>
  </si>
  <si>
    <t xml:space="preserve">47,344614</t>
  </si>
  <si>
    <t xml:space="preserve">2,928925</t>
  </si>
  <si>
    <t xml:space="preserve">47,404408</t>
  </si>
  <si>
    <t xml:space="preserve">3,81554</t>
  </si>
  <si>
    <t xml:space="preserve">47,290971</t>
  </si>
  <si>
    <t xml:space="preserve">3,146494</t>
  </si>
  <si>
    <t xml:space="preserve">47,01231</t>
  </si>
  <si>
    <t xml:space="preserve">3,018972</t>
  </si>
  <si>
    <t xml:space="preserve">47,176951</t>
  </si>
  <si>
    <t xml:space="preserve">3,013354</t>
  </si>
  <si>
    <t xml:space="preserve">47,186228</t>
  </si>
  <si>
    <t xml:space="preserve">3,933845</t>
  </si>
  <si>
    <t xml:space="preserve">47,064284</t>
  </si>
  <si>
    <t xml:space="preserve">3,508865</t>
  </si>
  <si>
    <t xml:space="preserve">47,453451</t>
  </si>
  <si>
    <t xml:space="preserve">2,926231</t>
  </si>
  <si>
    <t xml:space="preserve">47,415553</t>
  </si>
  <si>
    <t xml:space="preserve">3,452116</t>
  </si>
  <si>
    <t xml:space="preserve">46,822483</t>
  </si>
  <si>
    <t xml:space="preserve">3,123399</t>
  </si>
  <si>
    <t xml:space="preserve">46,977766</t>
  </si>
  <si>
    <t xml:space="preserve">3,118021</t>
  </si>
  <si>
    <t xml:space="preserve">46,790864</t>
  </si>
  <si>
    <t xml:space="preserve">3,285009</t>
  </si>
  <si>
    <t xml:space="preserve">50,355002</t>
  </si>
  <si>
    <t xml:space="preserve">2,938896</t>
  </si>
  <si>
    <t xml:space="preserve">50,573819</t>
  </si>
  <si>
    <t xml:space="preserve">3,036398</t>
  </si>
  <si>
    <t xml:space="preserve">50,611787</t>
  </si>
  <si>
    <t xml:space="preserve">3,009659</t>
  </si>
  <si>
    <t xml:space="preserve">50,61083</t>
  </si>
  <si>
    <t xml:space="preserve">3,0159056</t>
  </si>
  <si>
    <t xml:space="preserve">50,543324</t>
  </si>
  <si>
    <t xml:space="preserve">3,033348</t>
  </si>
  <si>
    <t xml:space="preserve">50,613717</t>
  </si>
  <si>
    <t xml:space="preserve">2,395517</t>
  </si>
  <si>
    <t xml:space="preserve">3,228682</t>
  </si>
  <si>
    <t xml:space="preserve">50,165407</t>
  </si>
  <si>
    <t xml:space="preserve">3,535986</t>
  </si>
  <si>
    <t xml:space="preserve">50,1048</t>
  </si>
  <si>
    <t xml:space="preserve">4,102438</t>
  </si>
  <si>
    <t xml:space="preserve">50,289039</t>
  </si>
  <si>
    <t xml:space="preserve">4,0461199999</t>
  </si>
  <si>
    <t xml:space="preserve">50,329579</t>
  </si>
  <si>
    <t xml:space="preserve">4,060231</t>
  </si>
  <si>
    <t xml:space="preserve">50,013741</t>
  </si>
  <si>
    <t xml:space="preserve">3,6277794</t>
  </si>
  <si>
    <t xml:space="preserve">50,2498797</t>
  </si>
  <si>
    <t xml:space="preserve">3,925327</t>
  </si>
  <si>
    <t xml:space="preserve">50,119256</t>
  </si>
  <si>
    <t xml:space="preserve">3,959469</t>
  </si>
  <si>
    <t xml:space="preserve">50,27862</t>
  </si>
  <si>
    <t xml:space="preserve">4,079636</t>
  </si>
  <si>
    <t xml:space="preserve">50,140915</t>
  </si>
  <si>
    <t xml:space="preserve">3,39597</t>
  </si>
  <si>
    <t xml:space="preserve">50,328377</t>
  </si>
  <si>
    <t xml:space="preserve">3,434921</t>
  </si>
  <si>
    <t xml:space="preserve">50,445219</t>
  </si>
  <si>
    <t xml:space="preserve">3,495825</t>
  </si>
  <si>
    <t xml:space="preserve">50,361481</t>
  </si>
  <si>
    <t xml:space="preserve">3,220219</t>
  </si>
  <si>
    <t xml:space="preserve">50,700149</t>
  </si>
  <si>
    <t xml:space="preserve">2,868868</t>
  </si>
  <si>
    <t xml:space="preserve">50,68364</t>
  </si>
  <si>
    <t xml:space="preserve">2,738271</t>
  </si>
  <si>
    <t xml:space="preserve">50,737307</t>
  </si>
  <si>
    <t xml:space="preserve">2,540411</t>
  </si>
  <si>
    <t xml:space="preserve">50,728524</t>
  </si>
  <si>
    <t xml:space="preserve">2,8872010999</t>
  </si>
  <si>
    <t xml:space="preserve">50,6824713</t>
  </si>
  <si>
    <t xml:space="preserve">2,739926</t>
  </si>
  <si>
    <t xml:space="preserve">50,744282</t>
  </si>
  <si>
    <t xml:space="preserve">3,078361</t>
  </si>
  <si>
    <t xml:space="preserve">50,362771</t>
  </si>
  <si>
    <t xml:space="preserve">3,0462445</t>
  </si>
  <si>
    <t xml:space="preserve">50,6660129</t>
  </si>
  <si>
    <t xml:space="preserve">2,481343</t>
  </si>
  <si>
    <t xml:space="preserve">51,064256</t>
  </si>
  <si>
    <t xml:space="preserve">3,115339</t>
  </si>
  <si>
    <t xml:space="preserve">50,68655</t>
  </si>
  <si>
    <t xml:space="preserve">2,291409</t>
  </si>
  <si>
    <t xml:space="preserve">51,005206</t>
  </si>
  <si>
    <t xml:space="preserve">3,057492</t>
  </si>
  <si>
    <t xml:space="preserve">50,631953</t>
  </si>
  <si>
    <t xml:space="preserve">4,0040972</t>
  </si>
  <si>
    <t xml:space="preserve">50,013991</t>
  </si>
  <si>
    <t xml:space="preserve">3,512284</t>
  </si>
  <si>
    <t xml:space="preserve">50,360021</t>
  </si>
  <si>
    <t xml:space="preserve">3,283998</t>
  </si>
  <si>
    <t xml:space="preserve">50,358042</t>
  </si>
  <si>
    <t xml:space="preserve">3,085273</t>
  </si>
  <si>
    <t xml:space="preserve">50,648444</t>
  </si>
  <si>
    <t xml:space="preserve">3,813702</t>
  </si>
  <si>
    <t xml:space="preserve">50,208345</t>
  </si>
  <si>
    <t xml:space="preserve">3,411805</t>
  </si>
  <si>
    <t xml:space="preserve">50,125044</t>
  </si>
  <si>
    <t xml:space="preserve">3,02222</t>
  </si>
  <si>
    <t xml:space="preserve">50,617023</t>
  </si>
  <si>
    <t xml:space="preserve">2,401324</t>
  </si>
  <si>
    <t xml:space="preserve">51,025057</t>
  </si>
  <si>
    <t xml:space="preserve">3,195882</t>
  </si>
  <si>
    <t xml:space="preserve">50,695263</t>
  </si>
  <si>
    <t xml:space="preserve">3,168619</t>
  </si>
  <si>
    <t xml:space="preserve">50,676506</t>
  </si>
  <si>
    <t xml:space="preserve">3,4975957</t>
  </si>
  <si>
    <t xml:space="preserve">50,3606388</t>
  </si>
  <si>
    <t xml:space="preserve">2,538603</t>
  </si>
  <si>
    <t xml:space="preserve">50,729738</t>
  </si>
  <si>
    <t xml:space="preserve">3,035254</t>
  </si>
  <si>
    <t xml:space="preserve">50,602218</t>
  </si>
  <si>
    <t xml:space="preserve">3,062447</t>
  </si>
  <si>
    <t xml:space="preserve">50,397803</t>
  </si>
  <si>
    <t xml:space="preserve">3,377291</t>
  </si>
  <si>
    <t xml:space="preserve">50,142048</t>
  </si>
  <si>
    <t xml:space="preserve">3,17404</t>
  </si>
  <si>
    <t xml:space="preserve">50,677647</t>
  </si>
  <si>
    <t xml:space="preserve">3,5518727999</t>
  </si>
  <si>
    <t xml:space="preserve">50,3725216</t>
  </si>
  <si>
    <t xml:space="preserve">3,855438</t>
  </si>
  <si>
    <t xml:space="preserve">50,220093</t>
  </si>
  <si>
    <t xml:space="preserve">3,075518</t>
  </si>
  <si>
    <t xml:space="preserve">50,597179</t>
  </si>
  <si>
    <t xml:space="preserve">3,020971</t>
  </si>
  <si>
    <t xml:space="preserve">50,649897</t>
  </si>
  <si>
    <t xml:space="preserve">3,973791</t>
  </si>
  <si>
    <t xml:space="preserve">50,279622</t>
  </si>
  <si>
    <t xml:space="preserve">2,743817</t>
  </si>
  <si>
    <t xml:space="preserve">50,742494</t>
  </si>
  <si>
    <t xml:space="preserve">3,319764</t>
  </si>
  <si>
    <t xml:space="preserve">50,237932</t>
  </si>
  <si>
    <t xml:space="preserve">2,803939</t>
  </si>
  <si>
    <t xml:space="preserve">50,532795</t>
  </si>
  <si>
    <t xml:space="preserve">3,539512</t>
  </si>
  <si>
    <t xml:space="preserve">50,391233</t>
  </si>
  <si>
    <t xml:space="preserve">2,339284</t>
  </si>
  <si>
    <t xml:space="preserve">51,016168</t>
  </si>
  <si>
    <t xml:space="preserve">3,1760332</t>
  </si>
  <si>
    <t xml:space="preserve">50,6968082</t>
  </si>
  <si>
    <t xml:space="preserve">3,082156</t>
  </si>
  <si>
    <t xml:space="preserve">50,646853</t>
  </si>
  <si>
    <t xml:space="preserve">3,14094</t>
  </si>
  <si>
    <t xml:space="preserve">50,612635</t>
  </si>
  <si>
    <t xml:space="preserve">3,038593</t>
  </si>
  <si>
    <t xml:space="preserve">50,608464</t>
  </si>
  <si>
    <t xml:space="preserve">3,147161</t>
  </si>
  <si>
    <t xml:space="preserve">50,710451</t>
  </si>
  <si>
    <t xml:space="preserve">3,116058</t>
  </si>
  <si>
    <t xml:space="preserve">50,521799</t>
  </si>
  <si>
    <t xml:space="preserve">3,1500634</t>
  </si>
  <si>
    <t xml:space="preserve">50,7118129</t>
  </si>
  <si>
    <t xml:space="preserve">3,563706</t>
  </si>
  <si>
    <t xml:space="preserve">50,344441</t>
  </si>
  <si>
    <t xml:space="preserve">2,5375493999</t>
  </si>
  <si>
    <t xml:space="preserve">50,7293141</t>
  </si>
  <si>
    <t xml:space="preserve">3,938287</t>
  </si>
  <si>
    <t xml:space="preserve">50,174001</t>
  </si>
  <si>
    <t xml:space="preserve">2,908508</t>
  </si>
  <si>
    <t xml:space="preserve">50,688194</t>
  </si>
  <si>
    <t xml:space="preserve">3,06829</t>
  </si>
  <si>
    <t xml:space="preserve">50,402489</t>
  </si>
  <si>
    <t xml:space="preserve">3,276559</t>
  </si>
  <si>
    <t xml:space="preserve">50,35652</t>
  </si>
  <si>
    <t xml:space="preserve">2,120669</t>
  </si>
  <si>
    <t xml:space="preserve">50,985001</t>
  </si>
  <si>
    <t xml:space="preserve">3,223168</t>
  </si>
  <si>
    <t xml:space="preserve">50,15675</t>
  </si>
  <si>
    <t xml:space="preserve">3,5442349999</t>
  </si>
  <si>
    <t xml:space="preserve">50,103942</t>
  </si>
  <si>
    <t xml:space="preserve">2,9732348</t>
  </si>
  <si>
    <t xml:space="preserve">50,6525603</t>
  </si>
  <si>
    <t xml:space="preserve">3,2366329999</t>
  </si>
  <si>
    <t xml:space="preserve">50,173538</t>
  </si>
  <si>
    <t xml:space="preserve">3,3976493999</t>
  </si>
  <si>
    <t xml:space="preserve">50,317329</t>
  </si>
  <si>
    <t xml:space="preserve">3,2772972999</t>
  </si>
  <si>
    <t xml:space="preserve">50,3594898</t>
  </si>
  <si>
    <t xml:space="preserve">3,099528</t>
  </si>
  <si>
    <t xml:space="preserve">50,33765</t>
  </si>
  <si>
    <t xml:space="preserve">3,120284</t>
  </si>
  <si>
    <t xml:space="preserve">50,442099</t>
  </si>
  <si>
    <t xml:space="preserve">3,086999</t>
  </si>
  <si>
    <t xml:space="preserve">50,587573</t>
  </si>
  <si>
    <t xml:space="preserve">3,0888222999</t>
  </si>
  <si>
    <t xml:space="preserve">50,5885589</t>
  </si>
  <si>
    <t xml:space="preserve">3,0312880999</t>
  </si>
  <si>
    <t xml:space="preserve">50,6342799</t>
  </si>
  <si>
    <t xml:space="preserve">2,9747389</t>
  </si>
  <si>
    <t xml:space="preserve">50,6462691</t>
  </si>
  <si>
    <t xml:space="preserve">3,005012</t>
  </si>
  <si>
    <t xml:space="preserve">50,633827</t>
  </si>
  <si>
    <t xml:space="preserve">3,085745</t>
  </si>
  <si>
    <t xml:space="preserve">50,646993</t>
  </si>
  <si>
    <t xml:space="preserve">3,233424</t>
  </si>
  <si>
    <t xml:space="preserve">50,180861</t>
  </si>
  <si>
    <t xml:space="preserve">3,1014033999</t>
  </si>
  <si>
    <t xml:space="preserve">50,6664835</t>
  </si>
  <si>
    <t xml:space="preserve">3,500864</t>
  </si>
  <si>
    <t xml:space="preserve">50,3587</t>
  </si>
  <si>
    <t xml:space="preserve">3,511931</t>
  </si>
  <si>
    <t xml:space="preserve">50,360397</t>
  </si>
  <si>
    <t xml:space="preserve">3,400941</t>
  </si>
  <si>
    <t xml:space="preserve">50,332589</t>
  </si>
  <si>
    <t xml:space="preserve">3,549427</t>
  </si>
  <si>
    <t xml:space="preserve">50,371753</t>
  </si>
  <si>
    <t xml:space="preserve">3,155885</t>
  </si>
  <si>
    <t xml:space="preserve">50,653717</t>
  </si>
  <si>
    <t xml:space="preserve">3,1533357</t>
  </si>
  <si>
    <t xml:space="preserve">50,6316211</t>
  </si>
  <si>
    <t xml:space="preserve">3,143919</t>
  </si>
  <si>
    <t xml:space="preserve">50,627188</t>
  </si>
  <si>
    <t xml:space="preserve">2,891488</t>
  </si>
  <si>
    <t xml:space="preserve">50,677661</t>
  </si>
  <si>
    <t xml:space="preserve">3,484635</t>
  </si>
  <si>
    <t xml:space="preserve">50,161419</t>
  </si>
  <si>
    <t xml:space="preserve">3,234939</t>
  </si>
  <si>
    <t xml:space="preserve">50,407608</t>
  </si>
  <si>
    <t xml:space="preserve">3,988846</t>
  </si>
  <si>
    <t xml:space="preserve">50,28391</t>
  </si>
  <si>
    <t xml:space="preserve">3,035643</t>
  </si>
  <si>
    <t xml:space="preserve">50,607823</t>
  </si>
  <si>
    <t xml:space="preserve">3,056053</t>
  </si>
  <si>
    <t xml:space="preserve">50,606888</t>
  </si>
  <si>
    <t xml:space="preserve">3,068376</t>
  </si>
  <si>
    <t xml:space="preserve">50,63071</t>
  </si>
  <si>
    <t xml:space="preserve">3,255469</t>
  </si>
  <si>
    <t xml:space="preserve">50,178768</t>
  </si>
  <si>
    <t xml:space="preserve">3,345758</t>
  </si>
  <si>
    <t xml:space="preserve">50,339835</t>
  </si>
  <si>
    <t xml:space="preserve">3,553325</t>
  </si>
  <si>
    <t xml:space="preserve">50,380562</t>
  </si>
  <si>
    <t xml:space="preserve">3,210788</t>
  </si>
  <si>
    <t xml:space="preserve">50,680396</t>
  </si>
  <si>
    <t xml:space="preserve">3,9879121</t>
  </si>
  <si>
    <t xml:space="preserve">50,2838279</t>
  </si>
  <si>
    <t xml:space="preserve">3,173905</t>
  </si>
  <si>
    <t xml:space="preserve">50,390948</t>
  </si>
  <si>
    <t xml:space="preserve">3,114379</t>
  </si>
  <si>
    <t xml:space="preserve">50,732899</t>
  </si>
  <si>
    <t xml:space="preserve">3,063959</t>
  </si>
  <si>
    <t xml:space="preserve">50,646088</t>
  </si>
  <si>
    <t xml:space="preserve">3,233508</t>
  </si>
  <si>
    <t xml:space="preserve">50,333579</t>
  </si>
  <si>
    <t xml:space="preserve">2,8801088</t>
  </si>
  <si>
    <t xml:space="preserve">50,6869541</t>
  </si>
  <si>
    <t xml:space="preserve">3,160403</t>
  </si>
  <si>
    <t xml:space="preserve">50,722375</t>
  </si>
  <si>
    <t xml:space="preserve">2,987098</t>
  </si>
  <si>
    <t xml:space="preserve">50,63841</t>
  </si>
  <si>
    <t xml:space="preserve">3,579781</t>
  </si>
  <si>
    <t xml:space="preserve">50,432848</t>
  </si>
  <si>
    <t xml:space="preserve">3,0786894999</t>
  </si>
  <si>
    <t xml:space="preserve">50,6211768</t>
  </si>
  <si>
    <t xml:space="preserve">3,1217709999</t>
  </si>
  <si>
    <t xml:space="preserve">50,6218475</t>
  </si>
  <si>
    <t xml:space="preserve">3,171757</t>
  </si>
  <si>
    <t xml:space="preserve">50,678772</t>
  </si>
  <si>
    <t xml:space="preserve">2,3965689</t>
  </si>
  <si>
    <t xml:space="preserve">51,0382471</t>
  </si>
  <si>
    <t xml:space="preserve">2,992787</t>
  </si>
  <si>
    <t xml:space="preserve">50,6530408</t>
  </si>
  <si>
    <t xml:space="preserve">3,076757</t>
  </si>
  <si>
    <t xml:space="preserve">50,363235</t>
  </si>
  <si>
    <t xml:space="preserve">3,246694</t>
  </si>
  <si>
    <t xml:space="preserve">50,18947</t>
  </si>
  <si>
    <t xml:space="preserve">3,220977</t>
  </si>
  <si>
    <t xml:space="preserve">50,177349</t>
  </si>
  <si>
    <t xml:space="preserve">3,9743784</t>
  </si>
  <si>
    <t xml:space="preserve">50,2785567</t>
  </si>
  <si>
    <t xml:space="preserve">3,980753</t>
  </si>
  <si>
    <t xml:space="preserve">50,288103</t>
  </si>
  <si>
    <t xml:space="preserve">3,196124</t>
  </si>
  <si>
    <t xml:space="preserve">50,682626</t>
  </si>
  <si>
    <t xml:space="preserve">3,001164</t>
  </si>
  <si>
    <t xml:space="preserve">50,374141</t>
  </si>
  <si>
    <t xml:space="preserve">3,5359077</t>
  </si>
  <si>
    <t xml:space="preserve">50,1053455</t>
  </si>
  <si>
    <t xml:space="preserve">3,103725</t>
  </si>
  <si>
    <t xml:space="preserve">50,643449</t>
  </si>
  <si>
    <t xml:space="preserve">2,39386</t>
  </si>
  <si>
    <t xml:space="preserve">51,033966</t>
  </si>
  <si>
    <t xml:space="preserve">3,9789220999</t>
  </si>
  <si>
    <t xml:space="preserve">50,294196</t>
  </si>
  <si>
    <t xml:space="preserve">4,051841</t>
  </si>
  <si>
    <t xml:space="preserve">50,013215</t>
  </si>
  <si>
    <t xml:space="preserve">3,484617</t>
  </si>
  <si>
    <t xml:space="preserve">50,350264</t>
  </si>
  <si>
    <t xml:space="preserve">2,385527</t>
  </si>
  <si>
    <t xml:space="preserve">51,00464</t>
  </si>
  <si>
    <t xml:space="preserve">3,060475</t>
  </si>
  <si>
    <t xml:space="preserve">50,35258</t>
  </si>
  <si>
    <t xml:space="preserve">3,9595019999</t>
  </si>
  <si>
    <t xml:space="preserve">50,26374</t>
  </si>
  <si>
    <t xml:space="preserve">2,7457829999</t>
  </si>
  <si>
    <t xml:space="preserve">50,7430067</t>
  </si>
  <si>
    <t xml:space="preserve">3,157721</t>
  </si>
  <si>
    <t xml:space="preserve">50,716356</t>
  </si>
  <si>
    <t xml:space="preserve">3,1473972999</t>
  </si>
  <si>
    <t xml:space="preserve">50,7247739</t>
  </si>
  <si>
    <t xml:space="preserve">2,415514</t>
  </si>
  <si>
    <t xml:space="preserve">49,374965</t>
  </si>
  <si>
    <t xml:space="preserve">2,888446</t>
  </si>
  <si>
    <t xml:space="preserve">49,23425</t>
  </si>
  <si>
    <t xml:space="preserve">2,607284</t>
  </si>
  <si>
    <t xml:space="preserve">49,295632</t>
  </si>
  <si>
    <t xml:space="preserve">2,576313</t>
  </si>
  <si>
    <t xml:space="preserve">49,19574</t>
  </si>
  <si>
    <t xml:space="preserve">1,8887664999</t>
  </si>
  <si>
    <t xml:space="preserve">49,2691391</t>
  </si>
  <si>
    <t xml:space="preserve">2,410305</t>
  </si>
  <si>
    <t xml:space="preserve">49,379025</t>
  </si>
  <si>
    <t xml:space="preserve">2,071931</t>
  </si>
  <si>
    <t xml:space="preserve">49,450702</t>
  </si>
  <si>
    <t xml:space="preserve">3,000538</t>
  </si>
  <si>
    <t xml:space="preserve">49,586028</t>
  </si>
  <si>
    <t xml:space="preserve">2,4625449999</t>
  </si>
  <si>
    <t xml:space="preserve">49,248713</t>
  </si>
  <si>
    <t xml:space="preserve">1,941079</t>
  </si>
  <si>
    <t xml:space="preserve">49,665085</t>
  </si>
  <si>
    <t xml:space="preserve">2,458167</t>
  </si>
  <si>
    <t xml:space="preserve">49,181986</t>
  </si>
  <si>
    <t xml:space="preserve">2,453992</t>
  </si>
  <si>
    <t xml:space="preserve">49,28533</t>
  </si>
  <si>
    <t xml:space="preserve">2,468926</t>
  </si>
  <si>
    <t xml:space="preserve">49,26221</t>
  </si>
  <si>
    <t xml:space="preserve">2,592711</t>
  </si>
  <si>
    <t xml:space="preserve">49,266608</t>
  </si>
  <si>
    <t xml:space="preserve">2,9781976</t>
  </si>
  <si>
    <t xml:space="preserve">49,3474567</t>
  </si>
  <si>
    <t xml:space="preserve">2,076499</t>
  </si>
  <si>
    <t xml:space="preserve">49,608279</t>
  </si>
  <si>
    <t xml:space="preserve">2,7894952</t>
  </si>
  <si>
    <t xml:space="preserve">49,3841818</t>
  </si>
  <si>
    <t xml:space="preserve">2,465347</t>
  </si>
  <si>
    <t xml:space="preserve">49,33077</t>
  </si>
  <si>
    <t xml:space="preserve">2,572361</t>
  </si>
  <si>
    <t xml:space="preserve">49,196335</t>
  </si>
  <si>
    <t xml:space="preserve">2,356704</t>
  </si>
  <si>
    <t xml:space="preserve">49,273151</t>
  </si>
  <si>
    <t xml:space="preserve">2,4583545</t>
  </si>
  <si>
    <t xml:space="preserve">49,1881709</t>
  </si>
  <si>
    <t xml:space="preserve">2,4524854999</t>
  </si>
  <si>
    <t xml:space="preserve">49,161991</t>
  </si>
  <si>
    <t xml:space="preserve">1,986846</t>
  </si>
  <si>
    <t xml:space="preserve">49,533394</t>
  </si>
  <si>
    <t xml:space="preserve">2,807134</t>
  </si>
  <si>
    <t xml:space="preserve">49,403577</t>
  </si>
  <si>
    <t xml:space="preserve">1,8820658</t>
  </si>
  <si>
    <t xml:space="preserve">49,2597171</t>
  </si>
  <si>
    <t xml:space="preserve">2,2985310999</t>
  </si>
  <si>
    <t xml:space="preserve">49,6313366</t>
  </si>
  <si>
    <t xml:space="preserve">2,1138043999</t>
  </si>
  <si>
    <t xml:space="preserve">49,4115908</t>
  </si>
  <si>
    <t xml:space="preserve">2,4304027</t>
  </si>
  <si>
    <t xml:space="preserve">49,189102</t>
  </si>
  <si>
    <t xml:space="preserve">2,991345</t>
  </si>
  <si>
    <t xml:space="preserve">49,477834</t>
  </si>
  <si>
    <t xml:space="preserve">2,4641794</t>
  </si>
  <si>
    <t xml:space="preserve">49,193251</t>
  </si>
  <si>
    <t xml:space="preserve">2,071341</t>
  </si>
  <si>
    <t xml:space="preserve">49,445575</t>
  </si>
  <si>
    <t xml:space="preserve">2,821928</t>
  </si>
  <si>
    <t xml:space="preserve">49,409928</t>
  </si>
  <si>
    <t xml:space="preserve">2,072918</t>
  </si>
  <si>
    <t xml:space="preserve">49,451634</t>
  </si>
  <si>
    <t xml:space="preserve">2,098241</t>
  </si>
  <si>
    <t xml:space="preserve">49,41544</t>
  </si>
  <si>
    <t xml:space="preserve">2,464146</t>
  </si>
  <si>
    <t xml:space="preserve">49,193282</t>
  </si>
  <si>
    <t xml:space="preserve">0,079807</t>
  </si>
  <si>
    <t xml:space="preserve">48,433147</t>
  </si>
  <si>
    <t xml:space="preserve">0,614189</t>
  </si>
  <si>
    <t xml:space="preserve">48,76641</t>
  </si>
  <si>
    <t xml:space="preserve">0,083782</t>
  </si>
  <si>
    <t xml:space="preserve">48,426607</t>
  </si>
  <si>
    <t xml:space="preserve">-0,016397</t>
  </si>
  <si>
    <t xml:space="preserve">48,746456</t>
  </si>
  <si>
    <t xml:space="preserve">0,551083</t>
  </si>
  <si>
    <t xml:space="preserve">48,522502</t>
  </si>
  <si>
    <t xml:space="preserve">0,568008</t>
  </si>
  <si>
    <t xml:space="preserve">48,374425</t>
  </si>
  <si>
    <t xml:space="preserve">0,171516</t>
  </si>
  <si>
    <t xml:space="preserve">48,601966</t>
  </si>
  <si>
    <t xml:space="preserve">0,203439</t>
  </si>
  <si>
    <t xml:space="preserve">48,924673</t>
  </si>
  <si>
    <t xml:space="preserve">-0,544199</t>
  </si>
  <si>
    <t xml:space="preserve">48,746455</t>
  </si>
  <si>
    <t xml:space="preserve">-0,019612</t>
  </si>
  <si>
    <t xml:space="preserve">48,746004</t>
  </si>
  <si>
    <t xml:space="preserve">0,053689</t>
  </si>
  <si>
    <t xml:space="preserve">48,435016</t>
  </si>
  <si>
    <t xml:space="preserve">0,5405097</t>
  </si>
  <si>
    <t xml:space="preserve">48,5210794</t>
  </si>
  <si>
    <t xml:space="preserve">0,0753667999</t>
  </si>
  <si>
    <t xml:space="preserve">48,428841</t>
  </si>
  <si>
    <t xml:space="preserve">-0,026614</t>
  </si>
  <si>
    <t xml:space="preserve">48,749468</t>
  </si>
  <si>
    <t xml:space="preserve">0,084264</t>
  </si>
  <si>
    <t xml:space="preserve">48,427135</t>
  </si>
  <si>
    <t xml:space="preserve">-0,55194</t>
  </si>
  <si>
    <t xml:space="preserve">48,74839</t>
  </si>
  <si>
    <t xml:space="preserve">3,1866667</t>
  </si>
  <si>
    <t xml:space="preserve">49,3208333</t>
  </si>
  <si>
    <t xml:space="preserve">-0,356027</t>
  </si>
  <si>
    <t xml:space="preserve">48,589377</t>
  </si>
  <si>
    <t xml:space="preserve">-0,655923</t>
  </si>
  <si>
    <t xml:space="preserve">48,590568</t>
  </si>
  <si>
    <t xml:space="preserve">-0,355215</t>
  </si>
  <si>
    <t xml:space="preserve">48,593808</t>
  </si>
  <si>
    <t xml:space="preserve">-0,419103</t>
  </si>
  <si>
    <t xml:space="preserve">48,551768</t>
  </si>
  <si>
    <t xml:space="preserve">-0,541427399</t>
  </si>
  <si>
    <t xml:space="preserve">48,7462232</t>
  </si>
  <si>
    <t xml:space="preserve">0,091211</t>
  </si>
  <si>
    <t xml:space="preserve">48,417762</t>
  </si>
  <si>
    <t xml:space="preserve">-0,424141</t>
  </si>
  <si>
    <t xml:space="preserve">48,554271</t>
  </si>
  <si>
    <t xml:space="preserve">-0,5721465</t>
  </si>
  <si>
    <t xml:space="preserve">48,7400641</t>
  </si>
  <si>
    <t xml:space="preserve">1,5664948</t>
  </si>
  <si>
    <t xml:space="preserve">50,4133686</t>
  </si>
  <si>
    <t xml:space="preserve">2,757472</t>
  </si>
  <si>
    <t xml:space="preserve">50,294464</t>
  </si>
  <si>
    <t xml:space="preserve">2,8561708</t>
  </si>
  <si>
    <t xml:space="preserve">50,1034054</t>
  </si>
  <si>
    <t xml:space="preserve">2,3235291999</t>
  </si>
  <si>
    <t xml:space="preserve">50,3778144</t>
  </si>
  <si>
    <t xml:space="preserve">2,034874</t>
  </si>
  <si>
    <t xml:space="preserve">50,372989</t>
  </si>
  <si>
    <t xml:space="preserve">2,640037</t>
  </si>
  <si>
    <t xml:space="preserve">50,529646</t>
  </si>
  <si>
    <t xml:space="preserve">2,959323</t>
  </si>
  <si>
    <t xml:space="preserve">50,496479</t>
  </si>
  <si>
    <t xml:space="preserve">2,9462</t>
  </si>
  <si>
    <t xml:space="preserve">50,430046</t>
  </si>
  <si>
    <t xml:space="preserve">2,82118</t>
  </si>
  <si>
    <t xml:space="preserve">50,438088</t>
  </si>
  <si>
    <t xml:space="preserve">2,538218</t>
  </si>
  <si>
    <t xml:space="preserve">50,616934</t>
  </si>
  <si>
    <t xml:space="preserve">2,400061</t>
  </si>
  <si>
    <t xml:space="preserve">50,64165</t>
  </si>
  <si>
    <t xml:space="preserve">1,87468</t>
  </si>
  <si>
    <t xml:space="preserve">50,9488</t>
  </si>
  <si>
    <t xml:space="preserve">2,3559396</t>
  </si>
  <si>
    <t xml:space="preserve">50,4646026</t>
  </si>
  <si>
    <t xml:space="preserve">2,2380852999</t>
  </si>
  <si>
    <t xml:space="preserve">50,7400366</t>
  </si>
  <si>
    <t xml:space="preserve">1,63104</t>
  </si>
  <si>
    <t xml:space="preserve">50,722462</t>
  </si>
  <si>
    <t xml:space="preserve">1,6273929999</t>
  </si>
  <si>
    <t xml:space="preserve">50,564808</t>
  </si>
  <si>
    <t xml:space="preserve">1,639751</t>
  </si>
  <si>
    <t xml:space="preserve">50,417526</t>
  </si>
  <si>
    <t xml:space="preserve">2,782614</t>
  </si>
  <si>
    <t xml:space="preserve">50,418165</t>
  </si>
  <si>
    <t xml:space="preserve">2,945541</t>
  </si>
  <si>
    <t xml:space="preserve">50,431487</t>
  </si>
  <si>
    <t xml:space="preserve">2,827446</t>
  </si>
  <si>
    <t xml:space="preserve">50,43314</t>
  </si>
  <si>
    <t xml:space="preserve">2,89308</t>
  </si>
  <si>
    <t xml:space="preserve">50,421007</t>
  </si>
  <si>
    <t xml:space="preserve">2,549744</t>
  </si>
  <si>
    <t xml:space="preserve">50,481572</t>
  </si>
  <si>
    <t xml:space="preserve">2,712881</t>
  </si>
  <si>
    <t xml:space="preserve">50,463387</t>
  </si>
  <si>
    <t xml:space="preserve">2,2662199999</t>
  </si>
  <si>
    <t xml:space="preserve">50,7301278</t>
  </si>
  <si>
    <t xml:space="preserve">1,806409</t>
  </si>
  <si>
    <t xml:space="preserve">50,927604</t>
  </si>
  <si>
    <t xml:space="preserve">1,8570661999</t>
  </si>
  <si>
    <t xml:space="preserve">50,949018</t>
  </si>
  <si>
    <t xml:space="preserve">2,7189477596</t>
  </si>
  <si>
    <t xml:space="preserve">50,2703865</t>
  </si>
  <si>
    <t xml:space="preserve">1,565653</t>
  </si>
  <si>
    <t xml:space="preserve">50,397707</t>
  </si>
  <si>
    <t xml:space="preserve">2,628496</t>
  </si>
  <si>
    <t xml:space="preserve">50,535168</t>
  </si>
  <si>
    <t xml:space="preserve">1,877019</t>
  </si>
  <si>
    <t xml:space="preserve">50,397534</t>
  </si>
  <si>
    <t xml:space="preserve">2,738543</t>
  </si>
  <si>
    <t xml:space="preserve">50,292392</t>
  </si>
  <si>
    <t xml:space="preserve">2,9780835</t>
  </si>
  <si>
    <t xml:space="preserve">50,4067303</t>
  </si>
  <si>
    <t xml:space="preserve">2,327921</t>
  </si>
  <si>
    <t xml:space="preserve">50,372327</t>
  </si>
  <si>
    <t xml:space="preserve">2,247594</t>
  </si>
  <si>
    <t xml:space="preserve">50,702458</t>
  </si>
  <si>
    <t xml:space="preserve">1,858686</t>
  </si>
  <si>
    <t xml:space="preserve">50,95129</t>
  </si>
  <si>
    <t xml:space="preserve">2,489976</t>
  </si>
  <si>
    <t xml:space="preserve">50,477294</t>
  </si>
  <si>
    <t xml:space="preserve">1,662155</t>
  </si>
  <si>
    <t xml:space="preserve">50,416291</t>
  </si>
  <si>
    <t xml:space="preserve">2,675428</t>
  </si>
  <si>
    <t xml:space="preserve">50,517926</t>
  </si>
  <si>
    <t xml:space="preserve">1,643772</t>
  </si>
  <si>
    <t xml:space="preserve">50,725832</t>
  </si>
  <si>
    <t xml:space="preserve">1,627965</t>
  </si>
  <si>
    <t xml:space="preserve">50,687803</t>
  </si>
  <si>
    <t xml:space="preserve">1,562328</t>
  </si>
  <si>
    <t xml:space="preserve">50,41153</t>
  </si>
  <si>
    <t xml:space="preserve">2,99079</t>
  </si>
  <si>
    <t xml:space="preserve">50,4681943</t>
  </si>
  <si>
    <t xml:space="preserve">2,5492669</t>
  </si>
  <si>
    <t xml:space="preserve">50,6237649</t>
  </si>
  <si>
    <t xml:space="preserve">1,5628386999</t>
  </si>
  <si>
    <t xml:space="preserve">50,4044475</t>
  </si>
  <si>
    <t xml:space="preserve">2,735799</t>
  </si>
  <si>
    <t xml:space="preserve">50,303736</t>
  </si>
  <si>
    <t xml:space="preserve">2,767288</t>
  </si>
  <si>
    <t xml:space="preserve">50,312359</t>
  </si>
  <si>
    <t xml:space="preserve">1,62501</t>
  </si>
  <si>
    <t xml:space="preserve">50,505294</t>
  </si>
  <si>
    <t xml:space="preserve">1,6026289</t>
  </si>
  <si>
    <t xml:space="preserve">50,5077691</t>
  </si>
  <si>
    <t xml:space="preserve">2,629527</t>
  </si>
  <si>
    <t xml:space="preserve">50,54014</t>
  </si>
  <si>
    <t xml:space="preserve">2,677967</t>
  </si>
  <si>
    <t xml:space="preserve">50,51918</t>
  </si>
  <si>
    <t xml:space="preserve">2,989116</t>
  </si>
  <si>
    <t xml:space="preserve">50,466743</t>
  </si>
  <si>
    <t xml:space="preserve">1,807024</t>
  </si>
  <si>
    <t xml:space="preserve">50,924796</t>
  </si>
  <si>
    <t xml:space="preserve">2,91243</t>
  </si>
  <si>
    <t xml:space="preserve">50,383746</t>
  </si>
  <si>
    <t xml:space="preserve">2,71734</t>
  </si>
  <si>
    <t xml:space="preserve">50,458308</t>
  </si>
  <si>
    <t xml:space="preserve">2,33718</t>
  </si>
  <si>
    <t xml:space="preserve">50,387655</t>
  </si>
  <si>
    <t xml:space="preserve">2,815544</t>
  </si>
  <si>
    <t xml:space="preserve">50,460683</t>
  </si>
  <si>
    <t xml:space="preserve">2,824885</t>
  </si>
  <si>
    <t xml:space="preserve">50,440992</t>
  </si>
  <si>
    <t xml:space="preserve">2,550783</t>
  </si>
  <si>
    <t xml:space="preserve">50,482213</t>
  </si>
  <si>
    <t xml:space="preserve">2,48347</t>
  </si>
  <si>
    <t xml:space="preserve">50,513373</t>
  </si>
  <si>
    <t xml:space="preserve">1,764404</t>
  </si>
  <si>
    <t xml:space="preserve">50,465037</t>
  </si>
  <si>
    <t xml:space="preserve">2,702913</t>
  </si>
  <si>
    <t xml:space="preserve">50,325826</t>
  </si>
  <si>
    <t xml:space="preserve">2,7790466</t>
  </si>
  <si>
    <t xml:space="preserve">50,3002407</t>
  </si>
  <si>
    <t xml:space="preserve">2,842725</t>
  </si>
  <si>
    <t xml:space="preserve">50,447067</t>
  </si>
  <si>
    <t xml:space="preserve">2,945146</t>
  </si>
  <si>
    <t xml:space="preserve">50,311585</t>
  </si>
  <si>
    <t xml:space="preserve">2,780039</t>
  </si>
  <si>
    <t xml:space="preserve">50,289065</t>
  </si>
  <si>
    <t xml:space="preserve">2,0265443</t>
  </si>
  <si>
    <t xml:space="preserve">50,3669874</t>
  </si>
  <si>
    <t xml:space="preserve">2,968849</t>
  </si>
  <si>
    <t xml:space="preserve">50,413256</t>
  </si>
  <si>
    <t xml:space="preserve">2,5038039999</t>
  </si>
  <si>
    <t xml:space="preserve">50,472062</t>
  </si>
  <si>
    <t xml:space="preserve">2,7823792</t>
  </si>
  <si>
    <t xml:space="preserve">50,4148248</t>
  </si>
  <si>
    <t xml:space="preserve">1,614857</t>
  </si>
  <si>
    <t xml:space="preserve">50,723782</t>
  </si>
  <si>
    <t xml:space="preserve">2,808072</t>
  </si>
  <si>
    <t xml:space="preserve">45,574487</t>
  </si>
  <si>
    <t xml:space="preserve">3,052656</t>
  </si>
  <si>
    <t xml:space="preserve">45,794939</t>
  </si>
  <si>
    <t xml:space="preserve">3,043577671</t>
  </si>
  <si>
    <t xml:space="preserve">45,905210269</t>
  </si>
  <si>
    <t xml:space="preserve">3,09447</t>
  </si>
  <si>
    <t xml:space="preserve">45,757242</t>
  </si>
  <si>
    <t xml:space="preserve">3,740071</t>
  </si>
  <si>
    <t xml:space="preserve">45,552895</t>
  </si>
  <si>
    <t xml:space="preserve">3,251312</t>
  </si>
  <si>
    <t xml:space="preserve">45,541124</t>
  </si>
  <si>
    <t xml:space="preserve">3,109796</t>
  </si>
  <si>
    <t xml:space="preserve">45,891804</t>
  </si>
  <si>
    <t xml:space="preserve">3,523492</t>
  </si>
  <si>
    <t xml:space="preserve">45,855762</t>
  </si>
  <si>
    <t xml:space="preserve">3,071782</t>
  </si>
  <si>
    <t xml:space="preserve">45,777328</t>
  </si>
  <si>
    <t xml:space="preserve">3,34355</t>
  </si>
  <si>
    <t xml:space="preserve">45,720476</t>
  </si>
  <si>
    <t xml:space="preserve">3,105411</t>
  </si>
  <si>
    <t xml:space="preserve">45,787418</t>
  </si>
  <si>
    <t xml:space="preserve">3,741632</t>
  </si>
  <si>
    <t xml:space="preserve">45,549426</t>
  </si>
  <si>
    <t xml:space="preserve">3,111256</t>
  </si>
  <si>
    <t xml:space="preserve">45,890207</t>
  </si>
  <si>
    <t xml:space="preserve">3,133679</t>
  </si>
  <si>
    <t xml:space="preserve">45,782878</t>
  </si>
  <si>
    <t xml:space="preserve">3,1096629999</t>
  </si>
  <si>
    <t xml:space="preserve">45,8293653</t>
  </si>
  <si>
    <t xml:space="preserve">3,0604430999</t>
  </si>
  <si>
    <t xml:space="preserve">45,7735031</t>
  </si>
  <si>
    <t xml:space="preserve">3,160382</t>
  </si>
  <si>
    <t xml:space="preserve">45,741122</t>
  </si>
  <si>
    <t xml:space="preserve">3,086511</t>
  </si>
  <si>
    <t xml:space="preserve">45,773656</t>
  </si>
  <si>
    <t xml:space="preserve">2,9336</t>
  </si>
  <si>
    <t xml:space="preserve">45,5139</t>
  </si>
  <si>
    <t xml:space="preserve">3,0864023999</t>
  </si>
  <si>
    <t xml:space="preserve">45,7847164</t>
  </si>
  <si>
    <t xml:space="preserve">3,01497</t>
  </si>
  <si>
    <t xml:space="preserve">45,830804</t>
  </si>
  <si>
    <t xml:space="preserve">3,6808419999</t>
  </si>
  <si>
    <t xml:space="preserve">45,618299</t>
  </si>
  <si>
    <t xml:space="preserve">3,252175</t>
  </si>
  <si>
    <t xml:space="preserve">45,534782</t>
  </si>
  <si>
    <t xml:space="preserve">3,1086000695</t>
  </si>
  <si>
    <t xml:space="preserve">45,80249055</t>
  </si>
  <si>
    <t xml:space="preserve">3,142423</t>
  </si>
  <si>
    <t xml:space="preserve">45,698691</t>
  </si>
  <si>
    <t xml:space="preserve">3,063007</t>
  </si>
  <si>
    <t xml:space="preserve">45,730666</t>
  </si>
  <si>
    <t xml:space="preserve">2,735266</t>
  </si>
  <si>
    <t xml:space="preserve">45,584275</t>
  </si>
  <si>
    <t xml:space="preserve">3,116573</t>
  </si>
  <si>
    <t xml:space="preserve">45,781633</t>
  </si>
  <si>
    <t xml:space="preserve">3,03312</t>
  </si>
  <si>
    <t xml:space="preserve">45,647261</t>
  </si>
  <si>
    <t xml:space="preserve">2,745076</t>
  </si>
  <si>
    <t xml:space="preserve">45,589071</t>
  </si>
  <si>
    <t xml:space="preserve">3,09433</t>
  </si>
  <si>
    <t xml:space="preserve">45,727116</t>
  </si>
  <si>
    <t xml:space="preserve">3,0553308999</t>
  </si>
  <si>
    <t xml:space="preserve">45,794982</t>
  </si>
  <si>
    <t xml:space="preserve">3,079073</t>
  </si>
  <si>
    <t xml:space="preserve">45,749807</t>
  </si>
  <si>
    <t xml:space="preserve">2,688732</t>
  </si>
  <si>
    <t xml:space="preserve">46,10089</t>
  </si>
  <si>
    <t xml:space="preserve">3,096665</t>
  </si>
  <si>
    <t xml:space="preserve">45,831664</t>
  </si>
  <si>
    <t xml:space="preserve">3,136609</t>
  </si>
  <si>
    <t xml:space="preserve">45,825104</t>
  </si>
  <si>
    <t xml:space="preserve">3,0953634999</t>
  </si>
  <si>
    <t xml:space="preserve">45,756091</t>
  </si>
  <si>
    <t xml:space="preserve">3,077748</t>
  </si>
  <si>
    <t xml:space="preserve">45,779056</t>
  </si>
  <si>
    <t xml:space="preserve">-1,482307</t>
  </si>
  <si>
    <t xml:space="preserve">43,483112</t>
  </si>
  <si>
    <t xml:space="preserve">-0,770643</t>
  </si>
  <si>
    <t xml:space="preserve">43,485684</t>
  </si>
  <si>
    <t xml:space="preserve">-0,61904</t>
  </si>
  <si>
    <t xml:space="preserve">43,196704</t>
  </si>
  <si>
    <t xml:space="preserve">-1,743021999</t>
  </si>
  <si>
    <t xml:space="preserve">43,333203999</t>
  </si>
  <si>
    <t xml:space="preserve">-0,341414</t>
  </si>
  <si>
    <t xml:space="preserve">43,304765</t>
  </si>
  <si>
    <t xml:space="preserve">-0,347388</t>
  </si>
  <si>
    <t xml:space="preserve">43,325729</t>
  </si>
  <si>
    <t xml:space="preserve">-0,120295</t>
  </si>
  <si>
    <t xml:space="preserve">43,186644</t>
  </si>
  <si>
    <t xml:space="preserve">-1,519252</t>
  </si>
  <si>
    <t xml:space="preserve">43,462581</t>
  </si>
  <si>
    <t xml:space="preserve">-1,638848</t>
  </si>
  <si>
    <t xml:space="preserve">43,399286</t>
  </si>
  <si>
    <t xml:space="preserve">-0,773927899</t>
  </si>
  <si>
    <t xml:space="preserve">43,487559999</t>
  </si>
  <si>
    <t xml:space="preserve">-0,352556</t>
  </si>
  <si>
    <t xml:space="preserve">43,3291323</t>
  </si>
  <si>
    <t xml:space="preserve">-1,385153</t>
  </si>
  <si>
    <t xml:space="preserve">43,360353</t>
  </si>
  <si>
    <t xml:space="preserve">-0,6102463</t>
  </si>
  <si>
    <t xml:space="preserve">43,1958732</t>
  </si>
  <si>
    <t xml:space="preserve">-0,612040299</t>
  </si>
  <si>
    <t xml:space="preserve">43,1934078</t>
  </si>
  <si>
    <t xml:space="preserve">-1,630733</t>
  </si>
  <si>
    <t xml:space="preserve">43,402784</t>
  </si>
  <si>
    <t xml:space="preserve">-1,4805068</t>
  </si>
  <si>
    <t xml:space="preserve">43,4820424</t>
  </si>
  <si>
    <t xml:space="preserve">-1,65406</t>
  </si>
  <si>
    <t xml:space="preserve">43,392067</t>
  </si>
  <si>
    <t xml:space="preserve">-1,032305899</t>
  </si>
  <si>
    <t xml:space="preserve">43,3270491</t>
  </si>
  <si>
    <t xml:space="preserve">-0,3493952</t>
  </si>
  <si>
    <t xml:space="preserve">43,324697099</t>
  </si>
  <si>
    <t xml:space="preserve">-1,4542463</t>
  </si>
  <si>
    <t xml:space="preserve">43,4792433</t>
  </si>
  <si>
    <t xml:space="preserve">-1,454553</t>
  </si>
  <si>
    <t xml:space="preserve">43,479306</t>
  </si>
  <si>
    <t xml:space="preserve">-0,2561925</t>
  </si>
  <si>
    <t xml:space="preserve">43,1982232</t>
  </si>
  <si>
    <t xml:space="preserve">-1,593648</t>
  </si>
  <si>
    <t xml:space="preserve">43,436902</t>
  </si>
  <si>
    <t xml:space="preserve">-1,484311</t>
  </si>
  <si>
    <t xml:space="preserve">43,479233</t>
  </si>
  <si>
    <t xml:space="preserve">-1,476376</t>
  </si>
  <si>
    <t xml:space="preserve">43,504666</t>
  </si>
  <si>
    <t xml:space="preserve">-1,50553</t>
  </si>
  <si>
    <t xml:space="preserve">43,477497</t>
  </si>
  <si>
    <t xml:space="preserve">-1,539361399</t>
  </si>
  <si>
    <t xml:space="preserve">43,4858537</t>
  </si>
  <si>
    <t xml:space="preserve">-1,394495</t>
  </si>
  <si>
    <t xml:space="preserve">43,361967</t>
  </si>
  <si>
    <t xml:space="preserve">-1,396243</t>
  </si>
  <si>
    <t xml:space="preserve">43,357648</t>
  </si>
  <si>
    <t xml:space="preserve">-1,399695</t>
  </si>
  <si>
    <t xml:space="preserve">43,360357</t>
  </si>
  <si>
    <t xml:space="preserve">-1,403821</t>
  </si>
  <si>
    <t xml:space="preserve">43,358431</t>
  </si>
  <si>
    <t xml:space="preserve">-1,399295</t>
  </si>
  <si>
    <t xml:space="preserve">43,356506</t>
  </si>
  <si>
    <t xml:space="preserve">-1,40326</t>
  </si>
  <si>
    <t xml:space="preserve">43,357523</t>
  </si>
  <si>
    <t xml:space="preserve">-1,7616499</t>
  </si>
  <si>
    <t xml:space="preserve">43,3641518</t>
  </si>
  <si>
    <t xml:space="preserve">-1,639619</t>
  </si>
  <si>
    <t xml:space="preserve">43,397745</t>
  </si>
  <si>
    <t xml:space="preserve">-0,349336</t>
  </si>
  <si>
    <t xml:space="preserve">43,323259</t>
  </si>
  <si>
    <t xml:space="preserve">-0,365353</t>
  </si>
  <si>
    <t xml:space="preserve">43,303803</t>
  </si>
  <si>
    <t xml:space="preserve">-0,350188</t>
  </si>
  <si>
    <t xml:space="preserve">43,323728</t>
  </si>
  <si>
    <t xml:space="preserve">-0,714781</t>
  </si>
  <si>
    <t xml:space="preserve">43,09256</t>
  </si>
  <si>
    <t xml:space="preserve">-0,351362</t>
  </si>
  <si>
    <t xml:space="preserve">43,287412</t>
  </si>
  <si>
    <t xml:space="preserve">-0,348679</t>
  </si>
  <si>
    <t xml:space="preserve">43,323963</t>
  </si>
  <si>
    <t xml:space="preserve">-0,325012</t>
  </si>
  <si>
    <t xml:space="preserve">43,276363</t>
  </si>
  <si>
    <t xml:space="preserve">-0,389878899</t>
  </si>
  <si>
    <t xml:space="preserve">43,3013855</t>
  </si>
  <si>
    <t xml:space="preserve">-0,255217</t>
  </si>
  <si>
    <t xml:space="preserve">43,174453</t>
  </si>
  <si>
    <t xml:space="preserve">-0,929169</t>
  </si>
  <si>
    <t xml:space="preserve">43,472464</t>
  </si>
  <si>
    <t xml:space="preserve">-1,234144</t>
  </si>
  <si>
    <t xml:space="preserve">43,170879</t>
  </si>
  <si>
    <t xml:space="preserve">-0,389565</t>
  </si>
  <si>
    <t xml:space="preserve">43,253637</t>
  </si>
  <si>
    <t xml:space="preserve">-0,923274</t>
  </si>
  <si>
    <t xml:space="preserve">43,405729</t>
  </si>
  <si>
    <t xml:space="preserve">-1,458685</t>
  </si>
  <si>
    <t xml:space="preserve">43,493832</t>
  </si>
  <si>
    <t xml:space="preserve">-1,76198</t>
  </si>
  <si>
    <t xml:space="preserve">43,375451</t>
  </si>
  <si>
    <t xml:space="preserve">-0,865053</t>
  </si>
  <si>
    <t xml:space="preserve">43,118534</t>
  </si>
  <si>
    <t xml:space="preserve">-1,485343</t>
  </si>
  <si>
    <t xml:space="preserve">43,478915</t>
  </si>
  <si>
    <t xml:space="preserve">-1,551962</t>
  </si>
  <si>
    <t xml:space="preserve">43,469892</t>
  </si>
  <si>
    <t xml:space="preserve">-1,236761</t>
  </si>
  <si>
    <t xml:space="preserve">43,164154</t>
  </si>
  <si>
    <t xml:space="preserve">-1,485097799</t>
  </si>
  <si>
    <t xml:space="preserve">43,4799902</t>
  </si>
  <si>
    <t xml:space="preserve">-0,045313</t>
  </si>
  <si>
    <t xml:space="preserve">43,099697</t>
  </si>
  <si>
    <t xml:space="preserve">0,14647</t>
  </si>
  <si>
    <t xml:space="preserve">43,066779</t>
  </si>
  <si>
    <t xml:space="preserve">0,4120777</t>
  </si>
  <si>
    <t xml:space="preserve">43,1185769</t>
  </si>
  <si>
    <t xml:space="preserve">0,071234</t>
  </si>
  <si>
    <t xml:space="preserve">43,092778</t>
  </si>
  <si>
    <t xml:space="preserve">0,058132</t>
  </si>
  <si>
    <t xml:space="preserve">43,222915</t>
  </si>
  <si>
    <t xml:space="preserve">0,077405</t>
  </si>
  <si>
    <t xml:space="preserve">43,218847</t>
  </si>
  <si>
    <t xml:space="preserve">0,147704</t>
  </si>
  <si>
    <t xml:space="preserve">43,064743</t>
  </si>
  <si>
    <t xml:space="preserve">0,067466</t>
  </si>
  <si>
    <t xml:space="preserve">43,235061</t>
  </si>
  <si>
    <t xml:space="preserve">0,052977</t>
  </si>
  <si>
    <t xml:space="preserve">43,385534</t>
  </si>
  <si>
    <t xml:space="preserve">0,310571</t>
  </si>
  <si>
    <t xml:space="preserve">43,120092</t>
  </si>
  <si>
    <t xml:space="preserve">0,14493</t>
  </si>
  <si>
    <t xml:space="preserve">43,061419</t>
  </si>
  <si>
    <t xml:space="preserve">0,077292</t>
  </si>
  <si>
    <t xml:space="preserve">43,224573</t>
  </si>
  <si>
    <t xml:space="preserve">0,106394</t>
  </si>
  <si>
    <t xml:space="preserve">43,228366</t>
  </si>
  <si>
    <t xml:space="preserve">0,137151</t>
  </si>
  <si>
    <t xml:space="preserve">43,203232</t>
  </si>
  <si>
    <t xml:space="preserve">0,38396</t>
  </si>
  <si>
    <t xml:space="preserve">43,125519</t>
  </si>
  <si>
    <t xml:space="preserve">0,039499</t>
  </si>
  <si>
    <t xml:space="preserve">43,454898</t>
  </si>
  <si>
    <t xml:space="preserve">0,38467</t>
  </si>
  <si>
    <t xml:space="preserve">43,123936</t>
  </si>
  <si>
    <t xml:space="preserve">-0,031865</t>
  </si>
  <si>
    <t xml:space="preserve">43,102043</t>
  </si>
  <si>
    <t xml:space="preserve">0,068646</t>
  </si>
  <si>
    <t xml:space="preserve">43,219882</t>
  </si>
  <si>
    <t xml:space="preserve">2,886952</t>
  </si>
  <si>
    <t xml:space="preserve">42,723685</t>
  </si>
  <si>
    <t xml:space="preserve">2,749489</t>
  </si>
  <si>
    <t xml:space="preserve">42,629325</t>
  </si>
  <si>
    <t xml:space="preserve">2,422018</t>
  </si>
  <si>
    <t xml:space="preserve">42,628766</t>
  </si>
  <si>
    <t xml:space="preserve">3,046786</t>
  </si>
  <si>
    <t xml:space="preserve">42,551673</t>
  </si>
  <si>
    <t xml:space="preserve">2,894514</t>
  </si>
  <si>
    <t xml:space="preserve">42,715557</t>
  </si>
  <si>
    <t xml:space="preserve">2,973608</t>
  </si>
  <si>
    <t xml:space="preserve">42,598415</t>
  </si>
  <si>
    <t xml:space="preserve">2,050773</t>
  </si>
  <si>
    <t xml:space="preserve">42,514452</t>
  </si>
  <si>
    <t xml:space="preserve">2,823333</t>
  </si>
  <si>
    <t xml:space="preserve">42,526721</t>
  </si>
  <si>
    <t xml:space="preserve">2,894836</t>
  </si>
  <si>
    <t xml:space="preserve">42,697624</t>
  </si>
  <si>
    <t xml:space="preserve">2,935464</t>
  </si>
  <si>
    <t xml:space="preserve">42,684821</t>
  </si>
  <si>
    <t xml:space="preserve">2,8762196999</t>
  </si>
  <si>
    <t xml:space="preserve">42,727506</t>
  </si>
  <si>
    <t xml:space="preserve">2,0260613</t>
  </si>
  <si>
    <t xml:space="preserve">42,4429039</t>
  </si>
  <si>
    <t xml:space="preserve">3,127425</t>
  </si>
  <si>
    <t xml:space="preserve">42,482161</t>
  </si>
  <si>
    <t xml:space="preserve">2,0258347</t>
  </si>
  <si>
    <t xml:space="preserve">42,4432871</t>
  </si>
  <si>
    <t xml:space="preserve">2,655317</t>
  </si>
  <si>
    <t xml:space="preserve">42,48473</t>
  </si>
  <si>
    <t xml:space="preserve">2,832866</t>
  </si>
  <si>
    <t xml:space="preserve">42,514211</t>
  </si>
  <si>
    <t xml:space="preserve">1,97357</t>
  </si>
  <si>
    <t xml:space="preserve">42,417321</t>
  </si>
  <si>
    <t xml:space="preserve">2,952852</t>
  </si>
  <si>
    <t xml:space="preserve">42,637961</t>
  </si>
  <si>
    <t xml:space="preserve">1,972078</t>
  </si>
  <si>
    <t xml:space="preserve">42,41615</t>
  </si>
  <si>
    <t xml:space="preserve">1,981772</t>
  </si>
  <si>
    <t xml:space="preserve">42,419621</t>
  </si>
  <si>
    <t xml:space="preserve">2,7533733844</t>
  </si>
  <si>
    <t xml:space="preserve">42,490449944</t>
  </si>
  <si>
    <t xml:space="preserve">3,087406</t>
  </si>
  <si>
    <t xml:space="preserve">42,523688</t>
  </si>
  <si>
    <t xml:space="preserve">2,909568</t>
  </si>
  <si>
    <t xml:space="preserve">42,682969</t>
  </si>
  <si>
    <t xml:space="preserve">2,886183</t>
  </si>
  <si>
    <t xml:space="preserve">42,720566</t>
  </si>
  <si>
    <t xml:space="preserve">2,847577</t>
  </si>
  <si>
    <t xml:space="preserve">42,726623</t>
  </si>
  <si>
    <t xml:space="preserve">2,417364</t>
  </si>
  <si>
    <t xml:space="preserve">42,617324</t>
  </si>
  <si>
    <t xml:space="preserve">2,864755</t>
  </si>
  <si>
    <t xml:space="preserve">42,696017</t>
  </si>
  <si>
    <t xml:space="preserve">1,975435</t>
  </si>
  <si>
    <t xml:space="preserve">42,416675</t>
  </si>
  <si>
    <t xml:space="preserve">2,034021</t>
  </si>
  <si>
    <t xml:space="preserve">42,497761</t>
  </si>
  <si>
    <t xml:space="preserve">2,664569</t>
  </si>
  <si>
    <t xml:space="preserve">42,476324</t>
  </si>
  <si>
    <t xml:space="preserve">3,037901</t>
  </si>
  <si>
    <t xml:space="preserve">42,839841</t>
  </si>
  <si>
    <t xml:space="preserve">2,887781</t>
  </si>
  <si>
    <t xml:space="preserve">42,6937</t>
  </si>
  <si>
    <t xml:space="preserve">2,841962</t>
  </si>
  <si>
    <t xml:space="preserve">42,71337</t>
  </si>
  <si>
    <t xml:space="preserve">2,932357</t>
  </si>
  <si>
    <t xml:space="preserve">42,693457</t>
  </si>
  <si>
    <t xml:space="preserve">7,749077</t>
  </si>
  <si>
    <t xml:space="preserve">48,577349</t>
  </si>
  <si>
    <t xml:space="preserve">7,7505489</t>
  </si>
  <si>
    <t xml:space="preserve">48,5765715</t>
  </si>
  <si>
    <t xml:space="preserve">7,720526</t>
  </si>
  <si>
    <t xml:space="preserve">48,729594</t>
  </si>
  <si>
    <t xml:space="preserve">7,706821</t>
  </si>
  <si>
    <t xml:space="preserve">48,714787</t>
  </si>
  <si>
    <t xml:space="preserve">7,7792959999</t>
  </si>
  <si>
    <t xml:space="preserve">48,7989566</t>
  </si>
  <si>
    <t xml:space="preserve">7,353906</t>
  </si>
  <si>
    <t xml:space="preserve">48,746726</t>
  </si>
  <si>
    <t xml:space="preserve">7,484602</t>
  </si>
  <si>
    <t xml:space="preserve">48,872931</t>
  </si>
  <si>
    <t xml:space="preserve">7,787799</t>
  </si>
  <si>
    <t xml:space="preserve">48,816602</t>
  </si>
  <si>
    <t xml:space="preserve">7,933344</t>
  </si>
  <si>
    <t xml:space="preserve">49,040268</t>
  </si>
  <si>
    <t xml:space="preserve">7,8493836999</t>
  </si>
  <si>
    <t xml:space="preserve">48,7536454</t>
  </si>
  <si>
    <t xml:space="preserve">7,4899864</t>
  </si>
  <si>
    <t xml:space="preserve">48,5424844</t>
  </si>
  <si>
    <t xml:space="preserve">7,481925</t>
  </si>
  <si>
    <t xml:space="preserve">48,462318</t>
  </si>
  <si>
    <t xml:space="preserve">7,4355548999</t>
  </si>
  <si>
    <t xml:space="preserve">48,2628237</t>
  </si>
  <si>
    <t xml:space="preserve">7,4882044</t>
  </si>
  <si>
    <t xml:space="preserve">48,4563248</t>
  </si>
  <si>
    <t xml:space="preserve">7,660328</t>
  </si>
  <si>
    <t xml:space="preserve">48,421643</t>
  </si>
  <si>
    <t xml:space="preserve">7,6829463243</t>
  </si>
  <si>
    <t xml:space="preserve">48,428036575</t>
  </si>
  <si>
    <t xml:space="preserve">7,711428</t>
  </si>
  <si>
    <t xml:space="preserve">48,590056</t>
  </si>
  <si>
    <t xml:space="preserve">7,771187</t>
  </si>
  <si>
    <t xml:space="preserve">48,621742</t>
  </si>
  <si>
    <t xml:space="preserve">7,7124764</t>
  </si>
  <si>
    <t xml:space="preserve">48,590429</t>
  </si>
  <si>
    <t xml:space="preserve">7,8064716</t>
  </si>
  <si>
    <t xml:space="preserve">48,8007752</t>
  </si>
  <si>
    <t xml:space="preserve">7,74471</t>
  </si>
  <si>
    <t xml:space="preserve">48,588647</t>
  </si>
  <si>
    <t xml:space="preserve">7,362936</t>
  </si>
  <si>
    <t xml:space="preserve">48,743116</t>
  </si>
  <si>
    <t xml:space="preserve">7,3516059999</t>
  </si>
  <si>
    <t xml:space="preserve">48,747178</t>
  </si>
  <si>
    <t xml:space="preserve">7,435557</t>
  </si>
  <si>
    <t xml:space="preserve">48,263102</t>
  </si>
  <si>
    <t xml:space="preserve">7,764991</t>
  </si>
  <si>
    <t xml:space="preserve">48,58798</t>
  </si>
  <si>
    <t xml:space="preserve">7,708718</t>
  </si>
  <si>
    <t xml:space="preserve">48,594702</t>
  </si>
  <si>
    <t xml:space="preserve">7,690546</t>
  </si>
  <si>
    <t xml:space="preserve">48,609559</t>
  </si>
  <si>
    <t xml:space="preserve">7,7931879</t>
  </si>
  <si>
    <t xml:space="preserve">48,5721917</t>
  </si>
  <si>
    <t xml:space="preserve">7,7439706</t>
  </si>
  <si>
    <t xml:space="preserve">48,5771344</t>
  </si>
  <si>
    <t xml:space="preserve">7,749413</t>
  </si>
  <si>
    <t xml:space="preserve">48,600804</t>
  </si>
  <si>
    <t xml:space="preserve">7,754078</t>
  </si>
  <si>
    <t xml:space="preserve">48,592098</t>
  </si>
  <si>
    <t xml:space="preserve">7,7355586999</t>
  </si>
  <si>
    <t xml:space="preserve">48,582174599</t>
  </si>
  <si>
    <t xml:space="preserve">7,786661</t>
  </si>
  <si>
    <t xml:space="preserve">48,615448</t>
  </si>
  <si>
    <t xml:space="preserve">7,7861571</t>
  </si>
  <si>
    <t xml:space="preserve">48,8197997</t>
  </si>
  <si>
    <t xml:space="preserve">7,792891</t>
  </si>
  <si>
    <t xml:space="preserve">48,818606</t>
  </si>
  <si>
    <t xml:space="preserve">7,8225939999</t>
  </si>
  <si>
    <t xml:space="preserve">48,9726659</t>
  </si>
  <si>
    <t xml:space="preserve">7,747711</t>
  </si>
  <si>
    <t xml:space="preserve">48,905911</t>
  </si>
  <si>
    <t xml:space="preserve">7,642086</t>
  </si>
  <si>
    <t xml:space="preserve">48,950217</t>
  </si>
  <si>
    <t xml:space="preserve">7,768954</t>
  </si>
  <si>
    <t xml:space="preserve">48,951793</t>
  </si>
  <si>
    <t xml:space="preserve">7,215848</t>
  </si>
  <si>
    <t xml:space="preserve">48,486993</t>
  </si>
  <si>
    <t xml:space="preserve">7,721729</t>
  </si>
  <si>
    <t xml:space="preserve">48,536472</t>
  </si>
  <si>
    <t xml:space="preserve">7,792778</t>
  </si>
  <si>
    <t xml:space="preserve">48,601771</t>
  </si>
  <si>
    <t xml:space="preserve">7,710494</t>
  </si>
  <si>
    <t xml:space="preserve">48,593711</t>
  </si>
  <si>
    <t xml:space="preserve">7,7791408</t>
  </si>
  <si>
    <t xml:space="preserve">48,798844</t>
  </si>
  <si>
    <t xml:space="preserve">7,745177</t>
  </si>
  <si>
    <t xml:space="preserve">48,586988</t>
  </si>
  <si>
    <t xml:space="preserve">7,223128</t>
  </si>
  <si>
    <t xml:space="preserve">48,482852</t>
  </si>
  <si>
    <t xml:space="preserve">7,787053</t>
  </si>
  <si>
    <t xml:space="preserve">48,602599</t>
  </si>
  <si>
    <t xml:space="preserve">7,45845</t>
  </si>
  <si>
    <t xml:space="preserve">47,651475</t>
  </si>
  <si>
    <t xml:space="preserve">6,995716</t>
  </si>
  <si>
    <t xml:space="preserve">47,773637</t>
  </si>
  <si>
    <t xml:space="preserve">7,1753713</t>
  </si>
  <si>
    <t xml:space="preserve">47,806648499</t>
  </si>
  <si>
    <t xml:space="preserve">7,301464</t>
  </si>
  <si>
    <t xml:space="preserve">47,73227</t>
  </si>
  <si>
    <t xml:space="preserve">7,056749</t>
  </si>
  <si>
    <t xml:space="preserve">47,755888</t>
  </si>
  <si>
    <t xml:space="preserve">6,974917</t>
  </si>
  <si>
    <t xml:space="preserve">47,910932</t>
  </si>
  <si>
    <t xml:space="preserve">7,28044</t>
  </si>
  <si>
    <t xml:space="preserve">47,759673</t>
  </si>
  <si>
    <t xml:space="preserve">7,345785</t>
  </si>
  <si>
    <t xml:space="preserve">47,504901</t>
  </si>
  <si>
    <t xml:space="preserve">7,24001</t>
  </si>
  <si>
    <t xml:space="preserve">47,620831</t>
  </si>
  <si>
    <t xml:space="preserve">7,3387924999</t>
  </si>
  <si>
    <t xml:space="preserve">47,7341822</t>
  </si>
  <si>
    <t xml:space="preserve">7,3325898</t>
  </si>
  <si>
    <t xml:space="preserve">47,7408452</t>
  </si>
  <si>
    <t xml:space="preserve">7,3391159999</t>
  </si>
  <si>
    <t xml:space="preserve">47,725637</t>
  </si>
  <si>
    <t xml:space="preserve">7,330513</t>
  </si>
  <si>
    <t xml:space="preserve">47,749399</t>
  </si>
  <si>
    <t xml:space="preserve">7,250248</t>
  </si>
  <si>
    <t xml:space="preserve">47,623972</t>
  </si>
  <si>
    <t xml:space="preserve">7,3020921</t>
  </si>
  <si>
    <t xml:space="preserve">47,771648</t>
  </si>
  <si>
    <t xml:space="preserve">7,096705</t>
  </si>
  <si>
    <t xml:space="preserve">47,813498</t>
  </si>
  <si>
    <t xml:space="preserve">7,3316179999</t>
  </si>
  <si>
    <t xml:space="preserve">47,7337773</t>
  </si>
  <si>
    <t xml:space="preserve">7,3359490999</t>
  </si>
  <si>
    <t xml:space="preserve">48,0774531</t>
  </si>
  <si>
    <t xml:space="preserve">7,350716</t>
  </si>
  <si>
    <t xml:space="preserve">47,868203</t>
  </si>
  <si>
    <t xml:space="preserve">7,21534</t>
  </si>
  <si>
    <t xml:space="preserve">47,908626</t>
  </si>
  <si>
    <t xml:space="preserve">7,175128</t>
  </si>
  <si>
    <t xml:space="preserve">48,245239</t>
  </si>
  <si>
    <t xml:space="preserve">7,2257198</t>
  </si>
  <si>
    <t xml:space="preserve">47,8908117</t>
  </si>
  <si>
    <t xml:space="preserve">7,131405</t>
  </si>
  <si>
    <t xml:space="preserve">48,043585</t>
  </si>
  <si>
    <t xml:space="preserve">7,316389</t>
  </si>
  <si>
    <t xml:space="preserve">48,196665</t>
  </si>
  <si>
    <t xml:space="preserve">7,297689</t>
  </si>
  <si>
    <t xml:space="preserve">47,957697</t>
  </si>
  <si>
    <t xml:space="preserve">7,346565</t>
  </si>
  <si>
    <t xml:space="preserve">48,065155</t>
  </si>
  <si>
    <t xml:space="preserve">7,364438</t>
  </si>
  <si>
    <t xml:space="preserve">48,0639172</t>
  </si>
  <si>
    <t xml:space="preserve">7,1942971999</t>
  </si>
  <si>
    <t xml:space="preserve">47,9158522</t>
  </si>
  <si>
    <t xml:space="preserve">7,19621</t>
  </si>
  <si>
    <t xml:space="preserve">47,88505</t>
  </si>
  <si>
    <t xml:space="preserve">7,2293019999</t>
  </si>
  <si>
    <t xml:space="preserve">48,098884</t>
  </si>
  <si>
    <t xml:space="preserve">7,3447338999</t>
  </si>
  <si>
    <t xml:space="preserve">47,7236286</t>
  </si>
  <si>
    <t xml:space="preserve">7,3418149</t>
  </si>
  <si>
    <t xml:space="preserve">47,7271025</t>
  </si>
  <si>
    <t xml:space="preserve">7,334263</t>
  </si>
  <si>
    <t xml:space="preserve">48,082979</t>
  </si>
  <si>
    <t xml:space="preserve">7,4416241</t>
  </si>
  <si>
    <t xml:space="preserve">48,3181795</t>
  </si>
  <si>
    <t xml:space="preserve">7,343142</t>
  </si>
  <si>
    <t xml:space="preserve">48,075712</t>
  </si>
  <si>
    <t xml:space="preserve">7,339369</t>
  </si>
  <si>
    <t xml:space="preserve">47,725763</t>
  </si>
  <si>
    <t xml:space="preserve">7,3325908184</t>
  </si>
  <si>
    <t xml:space="preserve">47,734647706</t>
  </si>
  <si>
    <t xml:space="preserve">7,551542</t>
  </si>
  <si>
    <t xml:space="preserve">47,5829813</t>
  </si>
  <si>
    <t xml:space="preserve">7,3378725</t>
  </si>
  <si>
    <t xml:space="preserve">48,086486099</t>
  </si>
  <si>
    <t xml:space="preserve">4,766362</t>
  </si>
  <si>
    <t xml:space="preserve">45,599372</t>
  </si>
  <si>
    <t xml:space="preserve">4,79534</t>
  </si>
  <si>
    <t xml:space="preserve">45,732231</t>
  </si>
  <si>
    <t xml:space="preserve">4,457523</t>
  </si>
  <si>
    <t xml:space="preserve">45,632817</t>
  </si>
  <si>
    <t xml:space="preserve">4,771613</t>
  </si>
  <si>
    <t xml:space="preserve">45,465201</t>
  </si>
  <si>
    <t xml:space="preserve">4,846265</t>
  </si>
  <si>
    <t xml:space="preserve">45,872157</t>
  </si>
  <si>
    <t xml:space="preserve">4,466691</t>
  </si>
  <si>
    <t xml:space="preserve">45,739547</t>
  </si>
  <si>
    <t xml:space="preserve">4,89315</t>
  </si>
  <si>
    <t xml:space="preserve">45,740575</t>
  </si>
  <si>
    <t xml:space="preserve">4,818166</t>
  </si>
  <si>
    <t xml:space="preserve">45,814372</t>
  </si>
  <si>
    <t xml:space="preserve">4,818114</t>
  </si>
  <si>
    <t xml:space="preserve">45,760158</t>
  </si>
  <si>
    <t xml:space="preserve">4,657504</t>
  </si>
  <si>
    <t xml:space="preserve">45,738381</t>
  </si>
  <si>
    <t xml:space="preserve">4,476619</t>
  </si>
  <si>
    <t xml:space="preserve">45,683186</t>
  </si>
  <si>
    <t xml:space="preserve">4,7959205</t>
  </si>
  <si>
    <t xml:space="preserve">45,7597728</t>
  </si>
  <si>
    <t xml:space="preserve">4,689613</t>
  </si>
  <si>
    <t xml:space="preserve">46,000347</t>
  </si>
  <si>
    <t xml:space="preserve">4,748438</t>
  </si>
  <si>
    <t xml:space="preserve">46,109764</t>
  </si>
  <si>
    <t xml:space="preserve">4,587859</t>
  </si>
  <si>
    <t xml:space="preserve">46,153639</t>
  </si>
  <si>
    <t xml:space="preserve">4,475537</t>
  </si>
  <si>
    <t xml:space="preserve">46,040306</t>
  </si>
  <si>
    <t xml:space="preserve">4,441191</t>
  </si>
  <si>
    <t xml:space="preserve">45,88998</t>
  </si>
  <si>
    <t xml:space="preserve">4,3129662</t>
  </si>
  <si>
    <t xml:space="preserve">46,0295421</t>
  </si>
  <si>
    <t xml:space="preserve">4,83339</t>
  </si>
  <si>
    <t xml:space="preserve">45,859492</t>
  </si>
  <si>
    <t xml:space="preserve">4,878857</t>
  </si>
  <si>
    <t xml:space="preserve">45,741398</t>
  </si>
  <si>
    <t xml:space="preserve">4,631202</t>
  </si>
  <si>
    <t xml:space="preserve">45,582237</t>
  </si>
  <si>
    <t xml:space="preserve">4,885607</t>
  </si>
  <si>
    <t xml:space="preserve">45,758147</t>
  </si>
  <si>
    <t xml:space="preserve">4,851273</t>
  </si>
  <si>
    <t xml:space="preserve">45,739454</t>
  </si>
  <si>
    <t xml:space="preserve">4,896946</t>
  </si>
  <si>
    <t xml:space="preserve">45,748102</t>
  </si>
  <si>
    <t xml:space="preserve">4,719591</t>
  </si>
  <si>
    <t xml:space="preserve">45,989577</t>
  </si>
  <si>
    <t xml:space="preserve">4,925119</t>
  </si>
  <si>
    <t xml:space="preserve">45,715901</t>
  </si>
  <si>
    <t xml:space="preserve">4,865801</t>
  </si>
  <si>
    <t xml:space="preserve">45,738708</t>
  </si>
  <si>
    <t xml:space="preserve">4,859086</t>
  </si>
  <si>
    <t xml:space="preserve">45,735139</t>
  </si>
  <si>
    <t xml:space="preserve">4,8656</t>
  </si>
  <si>
    <t xml:space="preserve">45,69035</t>
  </si>
  <si>
    <t xml:space="preserve">4,883657</t>
  </si>
  <si>
    <t xml:space="preserve">45,741427</t>
  </si>
  <si>
    <t xml:space="preserve">4,824248</t>
  </si>
  <si>
    <t xml:space="preserve">45,703578</t>
  </si>
  <si>
    <t xml:space="preserve">4,853221</t>
  </si>
  <si>
    <t xml:space="preserve">45,749495</t>
  </si>
  <si>
    <t xml:space="preserve">4,875679</t>
  </si>
  <si>
    <t xml:space="preserve">45,734528</t>
  </si>
  <si>
    <t xml:space="preserve">4,826731</t>
  </si>
  <si>
    <t xml:space="preserve">45,687554</t>
  </si>
  <si>
    <t xml:space="preserve">4,874036</t>
  </si>
  <si>
    <t xml:space="preserve">45,735425</t>
  </si>
  <si>
    <t xml:space="preserve">4,823678</t>
  </si>
  <si>
    <t xml:space="preserve">45,689403</t>
  </si>
  <si>
    <t xml:space="preserve">4,9998034999</t>
  </si>
  <si>
    <t xml:space="preserve">45,7712888</t>
  </si>
  <si>
    <t xml:space="preserve">4,8472348</t>
  </si>
  <si>
    <t xml:space="preserve">45,7435029</t>
  </si>
  <si>
    <t xml:space="preserve">4,798629</t>
  </si>
  <si>
    <t xml:space="preserve">45,779034</t>
  </si>
  <si>
    <t xml:space="preserve">4,8070275999</t>
  </si>
  <si>
    <t xml:space="preserve">45,701604</t>
  </si>
  <si>
    <t xml:space="preserve">4,6168021999</t>
  </si>
  <si>
    <t xml:space="preserve">45,8395862</t>
  </si>
  <si>
    <t xml:space="preserve">4,886909</t>
  </si>
  <si>
    <t xml:space="preserve">45,822189</t>
  </si>
  <si>
    <t xml:space="preserve">4,864443</t>
  </si>
  <si>
    <t xml:space="preserve">45,770563</t>
  </si>
  <si>
    <t xml:space="preserve">4,864908</t>
  </si>
  <si>
    <t xml:space="preserve">45,776868</t>
  </si>
  <si>
    <t xml:space="preserve">4,8410238</t>
  </si>
  <si>
    <t xml:space="preserve">45,7562508</t>
  </si>
  <si>
    <t xml:space="preserve">4,8926808</t>
  </si>
  <si>
    <t xml:space="preserve">45,7405165</t>
  </si>
  <si>
    <t xml:space="preserve">4,8540102</t>
  </si>
  <si>
    <t xml:space="preserve">45,7244007</t>
  </si>
  <si>
    <t xml:space="preserve">4,614342</t>
  </si>
  <si>
    <t xml:space="preserve">45,842591</t>
  </si>
  <si>
    <t xml:space="preserve">4,8713488</t>
  </si>
  <si>
    <t xml:space="preserve">45,7563549</t>
  </si>
  <si>
    <t xml:space="preserve">4,845731</t>
  </si>
  <si>
    <t xml:space="preserve">45,759643</t>
  </si>
  <si>
    <t xml:space="preserve">4,8266301</t>
  </si>
  <si>
    <t xml:space="preserve">45,7699129</t>
  </si>
  <si>
    <t xml:space="preserve">4,78135</t>
  </si>
  <si>
    <t xml:space="preserve">45,768402</t>
  </si>
  <si>
    <t xml:space="preserve">4,7978720999</t>
  </si>
  <si>
    <t xml:space="preserve">45,7498482</t>
  </si>
  <si>
    <t xml:space="preserve">4,8874709</t>
  </si>
  <si>
    <t xml:space="preserve">45,8204496</t>
  </si>
  <si>
    <t xml:space="preserve">4,863019</t>
  </si>
  <si>
    <t xml:space="preserve">45,688808</t>
  </si>
  <si>
    <t xml:space="preserve">4,659968</t>
  </si>
  <si>
    <t xml:space="preserve">45,763346</t>
  </si>
  <si>
    <t xml:space="preserve">4,802577</t>
  </si>
  <si>
    <t xml:space="preserve">45,733742</t>
  </si>
  <si>
    <t xml:space="preserve">4,805368</t>
  </si>
  <si>
    <t xml:space="preserve">45,759088</t>
  </si>
  <si>
    <t xml:space="preserve">4,8032782999</t>
  </si>
  <si>
    <t xml:space="preserve">45,7526169</t>
  </si>
  <si>
    <t xml:space="preserve">4,754085</t>
  </si>
  <si>
    <t xml:space="preserve">45,710635</t>
  </si>
  <si>
    <t xml:space="preserve">4,783487</t>
  </si>
  <si>
    <t xml:space="preserve">45,771539</t>
  </si>
  <si>
    <t xml:space="preserve">5,001398</t>
  </si>
  <si>
    <t xml:space="preserve">45,769217</t>
  </si>
  <si>
    <t xml:space="preserve">4,786806</t>
  </si>
  <si>
    <t xml:space="preserve">45,786761</t>
  </si>
  <si>
    <t xml:space="preserve">4,92596</t>
  </si>
  <si>
    <t xml:space="preserve">45,717258</t>
  </si>
  <si>
    <t xml:space="preserve">4,861847</t>
  </si>
  <si>
    <t xml:space="preserve">45,5195455</t>
  </si>
  <si>
    <t xml:space="preserve">4,8128788999</t>
  </si>
  <si>
    <t xml:space="preserve">45,7957248</t>
  </si>
  <si>
    <t xml:space="preserve">4,85327</t>
  </si>
  <si>
    <t xml:space="preserve">45,733799</t>
  </si>
  <si>
    <t xml:space="preserve">4,8758812</t>
  </si>
  <si>
    <t xml:space="preserve">45,750253099</t>
  </si>
  <si>
    <t xml:space="preserve">4,661931</t>
  </si>
  <si>
    <t xml:space="preserve">45,874657</t>
  </si>
  <si>
    <t xml:space="preserve">4,8799565</t>
  </si>
  <si>
    <t xml:space="preserve">45,7434097</t>
  </si>
  <si>
    <t xml:space="preserve">4,805393</t>
  </si>
  <si>
    <t xml:space="preserve">45,703086</t>
  </si>
  <si>
    <t xml:space="preserve">4,832542</t>
  </si>
  <si>
    <t xml:space="preserve">45,781032</t>
  </si>
  <si>
    <t xml:space="preserve">4,864906</t>
  </si>
  <si>
    <t xml:space="preserve">45,771662</t>
  </si>
  <si>
    <t xml:space="preserve">4,792154</t>
  </si>
  <si>
    <t xml:space="preserve">45,688762</t>
  </si>
  <si>
    <t xml:space="preserve">4,837642</t>
  </si>
  <si>
    <t xml:space="preserve">45,786001</t>
  </si>
  <si>
    <t xml:space="preserve">4,752377</t>
  </si>
  <si>
    <t xml:space="preserve">45,747424</t>
  </si>
  <si>
    <t xml:space="preserve">4,654073</t>
  </si>
  <si>
    <t xml:space="preserve">45,912653</t>
  </si>
  <si>
    <t xml:space="preserve">4,7898257</t>
  </si>
  <si>
    <t xml:space="preserve">45,7472295</t>
  </si>
  <si>
    <t xml:space="preserve">4,91114</t>
  </si>
  <si>
    <t xml:space="preserve">45,8274</t>
  </si>
  <si>
    <t xml:space="preserve">4,7723906999</t>
  </si>
  <si>
    <t xml:space="preserve">45,7405741</t>
  </si>
  <si>
    <t xml:space="preserve">4,515696</t>
  </si>
  <si>
    <t xml:space="preserve">45,965423</t>
  </si>
  <si>
    <t xml:space="preserve">4,849429</t>
  </si>
  <si>
    <t xml:space="preserve">45,761215</t>
  </si>
  <si>
    <t xml:space="preserve">4,834289</t>
  </si>
  <si>
    <t xml:space="preserve">45,786216</t>
  </si>
  <si>
    <t xml:space="preserve">4,843239</t>
  </si>
  <si>
    <t xml:space="preserve">45,757935</t>
  </si>
  <si>
    <t xml:space="preserve">4,796523</t>
  </si>
  <si>
    <t xml:space="preserve">45,720795</t>
  </si>
  <si>
    <t xml:space="preserve">4,317476</t>
  </si>
  <si>
    <t xml:space="preserve">46,098348</t>
  </si>
  <si>
    <t xml:space="preserve">4,9283345999</t>
  </si>
  <si>
    <t xml:space="preserve">45,7558433</t>
  </si>
  <si>
    <t xml:space="preserve">4,723898</t>
  </si>
  <si>
    <t xml:space="preserve">45,986896</t>
  </si>
  <si>
    <t xml:space="preserve">4,704267</t>
  </si>
  <si>
    <t xml:space="preserve">45,789293</t>
  </si>
  <si>
    <t xml:space="preserve">4,697079</t>
  </si>
  <si>
    <t xml:space="preserve">45,989159</t>
  </si>
  <si>
    <t xml:space="preserve">4,835501</t>
  </si>
  <si>
    <t xml:space="preserve">45,749777</t>
  </si>
  <si>
    <t xml:space="preserve">4,718739</t>
  </si>
  <si>
    <t xml:space="preserve">45,98904</t>
  </si>
  <si>
    <t xml:space="preserve">5,587889</t>
  </si>
  <si>
    <t xml:space="preserve">47,444885</t>
  </si>
  <si>
    <t xml:space="preserve">6,139316</t>
  </si>
  <si>
    <t xml:space="preserve">47,635393</t>
  </si>
  <si>
    <t xml:space="preserve">5,6748741999</t>
  </si>
  <si>
    <t xml:space="preserve">47,5047082</t>
  </si>
  <si>
    <t xml:space="preserve">6,1566367</t>
  </si>
  <si>
    <t xml:space="preserve">47,6236088</t>
  </si>
  <si>
    <t xml:space="preserve">6,1417211</t>
  </si>
  <si>
    <t xml:space="preserve">47,6356334</t>
  </si>
  <si>
    <t xml:space="preserve">6,163877</t>
  </si>
  <si>
    <t xml:space="preserve">47,624562</t>
  </si>
  <si>
    <t xml:space="preserve">6,1542799999</t>
  </si>
  <si>
    <t xml:space="preserve">47,619788</t>
  </si>
  <si>
    <t xml:space="preserve">6,756446</t>
  </si>
  <si>
    <t xml:space="preserve">47,57669</t>
  </si>
  <si>
    <t xml:space="preserve">6,765011</t>
  </si>
  <si>
    <t xml:space="preserve">47,573045</t>
  </si>
  <si>
    <t xml:space="preserve">6,3787194</t>
  </si>
  <si>
    <t xml:space="preserve">47,821474599</t>
  </si>
  <si>
    <t xml:space="preserve">6,09336</t>
  </si>
  <si>
    <t xml:space="preserve">47,83419</t>
  </si>
  <si>
    <t xml:space="preserve">6,139785</t>
  </si>
  <si>
    <t xml:space="preserve">47,633631</t>
  </si>
  <si>
    <t xml:space="preserve">6,499362</t>
  </si>
  <si>
    <t xml:space="preserve">47,681068</t>
  </si>
  <si>
    <t xml:space="preserve">6,069897</t>
  </si>
  <si>
    <t xml:space="preserve">47,88395</t>
  </si>
  <si>
    <t xml:space="preserve">6,0936120999</t>
  </si>
  <si>
    <t xml:space="preserve">47,8330008</t>
  </si>
  <si>
    <t xml:space="preserve">6,15526</t>
  </si>
  <si>
    <t xml:space="preserve">47,621035</t>
  </si>
  <si>
    <t xml:space="preserve">4,8435519</t>
  </si>
  <si>
    <t xml:space="preserve">46,7760069</t>
  </si>
  <si>
    <t xml:space="preserve">4,806832</t>
  </si>
  <si>
    <t xml:space="preserve">46,794178</t>
  </si>
  <si>
    <t xml:space="preserve">4,812571</t>
  </si>
  <si>
    <t xml:space="preserve">46,317228</t>
  </si>
  <si>
    <t xml:space="preserve">4,1091743</t>
  </si>
  <si>
    <t xml:space="preserve">46,4656052</t>
  </si>
  <si>
    <t xml:space="preserve">4,363874</t>
  </si>
  <si>
    <t xml:space="preserve">46,669737</t>
  </si>
  <si>
    <t xml:space="preserve">4,29247</t>
  </si>
  <si>
    <t xml:space="preserve">46,952086</t>
  </si>
  <si>
    <t xml:space="preserve">4,8656335</t>
  </si>
  <si>
    <t xml:space="preserve">46,8132346</t>
  </si>
  <si>
    <t xml:space="preserve">5,212366</t>
  </si>
  <si>
    <t xml:space="preserve">46,62595</t>
  </si>
  <si>
    <t xml:space="preserve">4,793799</t>
  </si>
  <si>
    <t xml:space="preserve">46,352356</t>
  </si>
  <si>
    <t xml:space="preserve">4,840451</t>
  </si>
  <si>
    <t xml:space="preserve">46,761572</t>
  </si>
  <si>
    <t xml:space="preserve">4,856962</t>
  </si>
  <si>
    <t xml:space="preserve">46,797507</t>
  </si>
  <si>
    <t xml:space="preserve">4,29408</t>
  </si>
  <si>
    <t xml:space="preserve">46,950182</t>
  </si>
  <si>
    <t xml:space="preserve">3,7658281999</t>
  </si>
  <si>
    <t xml:space="preserve">46,6161003</t>
  </si>
  <si>
    <t xml:space="preserve">4,780687</t>
  </si>
  <si>
    <t xml:space="preserve">46,798168</t>
  </si>
  <si>
    <t xml:space="preserve">5,112287</t>
  </si>
  <si>
    <t xml:space="preserve">46,6097759</t>
  </si>
  <si>
    <t xml:space="preserve">4,1229849999</t>
  </si>
  <si>
    <t xml:space="preserve">46,453714299</t>
  </si>
  <si>
    <t xml:space="preserve">4,831651</t>
  </si>
  <si>
    <t xml:space="preserve">46,309104</t>
  </si>
  <si>
    <t xml:space="preserve">4,6001479999</t>
  </si>
  <si>
    <t xml:space="preserve">46,801317999</t>
  </si>
  <si>
    <t xml:space="preserve">4,82837</t>
  </si>
  <si>
    <t xml:space="preserve">46,770181</t>
  </si>
  <si>
    <t xml:space="preserve">4,825266</t>
  </si>
  <si>
    <t xml:space="preserve">46,329146</t>
  </si>
  <si>
    <t xml:space="preserve">4,8176879999</t>
  </si>
  <si>
    <t xml:space="preserve">46,310417</t>
  </si>
  <si>
    <t xml:space="preserve">5,244272</t>
  </si>
  <si>
    <t xml:space="preserve">46,480486</t>
  </si>
  <si>
    <t xml:space="preserve">4,750696</t>
  </si>
  <si>
    <t xml:space="preserve">46,910295</t>
  </si>
  <si>
    <t xml:space="preserve">4,304926</t>
  </si>
  <si>
    <t xml:space="preserve">46,28913</t>
  </si>
  <si>
    <t xml:space="preserve">4,660361</t>
  </si>
  <si>
    <t xml:space="preserve">46,430671</t>
  </si>
  <si>
    <t xml:space="preserve">5,230094</t>
  </si>
  <si>
    <t xml:space="preserve">46,624216</t>
  </si>
  <si>
    <t xml:space="preserve">4,8911464</t>
  </si>
  <si>
    <t xml:space="preserve">46,5684622</t>
  </si>
  <si>
    <t xml:space="preserve">4,602172</t>
  </si>
  <si>
    <t xml:space="preserve">46,305496</t>
  </si>
  <si>
    <t xml:space="preserve">4,444146</t>
  </si>
  <si>
    <t xml:space="preserve">46,545241999</t>
  </si>
  <si>
    <t xml:space="preserve">4,137001</t>
  </si>
  <si>
    <t xml:space="preserve">46,691249</t>
  </si>
  <si>
    <t xml:space="preserve">4,853775</t>
  </si>
  <si>
    <t xml:space="preserve">46,780973</t>
  </si>
  <si>
    <t xml:space="preserve">4,302631</t>
  </si>
  <si>
    <t xml:space="preserve">46,952138</t>
  </si>
  <si>
    <t xml:space="preserve">3,767412</t>
  </si>
  <si>
    <t xml:space="preserve">46,619576</t>
  </si>
  <si>
    <t xml:space="preserve">4,836918</t>
  </si>
  <si>
    <t xml:space="preserve">46,774895</t>
  </si>
  <si>
    <t xml:space="preserve">4,2807348764</t>
  </si>
  <si>
    <t xml:space="preserve">46,432199749</t>
  </si>
  <si>
    <t xml:space="preserve">4,815047</t>
  </si>
  <si>
    <t xml:space="preserve">46,315959</t>
  </si>
  <si>
    <t xml:space="preserve">4,368889</t>
  </si>
  <si>
    <t xml:space="preserve">46,666861</t>
  </si>
  <si>
    <t xml:space="preserve">4,448306</t>
  </si>
  <si>
    <t xml:space="preserve">46,802943</t>
  </si>
  <si>
    <t xml:space="preserve">0,177147</t>
  </si>
  <si>
    <t xml:space="preserve">48,012911</t>
  </si>
  <si>
    <t xml:space="preserve">0,165742</t>
  </si>
  <si>
    <t xml:space="preserve">47,958465</t>
  </si>
  <si>
    <t xml:space="preserve">0,420554</t>
  </si>
  <si>
    <t xml:space="preserve">47,690681</t>
  </si>
  <si>
    <t xml:space="preserve">0,16416</t>
  </si>
  <si>
    <t xml:space="preserve">48,019284</t>
  </si>
  <si>
    <t xml:space="preserve">0,224059</t>
  </si>
  <si>
    <t xml:space="preserve">47,966563</t>
  </si>
  <si>
    <t xml:space="preserve">0,200089</t>
  </si>
  <si>
    <t xml:space="preserve">47,999555</t>
  </si>
  <si>
    <t xml:space="preserve">0,154392</t>
  </si>
  <si>
    <t xml:space="preserve">47,650812</t>
  </si>
  <si>
    <t xml:space="preserve">0,4653096199</t>
  </si>
  <si>
    <t xml:space="preserve">47,864493241</t>
  </si>
  <si>
    <t xml:space="preserve">0,362332</t>
  </si>
  <si>
    <t xml:space="preserve">47,939832</t>
  </si>
  <si>
    <t xml:space="preserve">0,36733</t>
  </si>
  <si>
    <t xml:space="preserve">48,347607</t>
  </si>
  <si>
    <t xml:space="preserve">0,741907</t>
  </si>
  <si>
    <t xml:space="preserve">47,918759</t>
  </si>
  <si>
    <t xml:space="preserve">0,1617619999</t>
  </si>
  <si>
    <t xml:space="preserve">48,064628</t>
  </si>
  <si>
    <t xml:space="preserve">0,132823</t>
  </si>
  <si>
    <t xml:space="preserve">48,2264796</t>
  </si>
  <si>
    <t xml:space="preserve">0,424256</t>
  </si>
  <si>
    <t xml:space="preserve">48,184295</t>
  </si>
  <si>
    <t xml:space="preserve">0,660939</t>
  </si>
  <si>
    <t xml:space="preserve">48,189673</t>
  </si>
  <si>
    <t xml:space="preserve">-0,123014</t>
  </si>
  <si>
    <t xml:space="preserve">48,185323</t>
  </si>
  <si>
    <t xml:space="preserve">0,16026</t>
  </si>
  <si>
    <t xml:space="preserve">47,964126</t>
  </si>
  <si>
    <t xml:space="preserve">0,156165</t>
  </si>
  <si>
    <t xml:space="preserve">48,02004</t>
  </si>
  <si>
    <t xml:space="preserve">0,221855</t>
  </si>
  <si>
    <t xml:space="preserve">47,964659</t>
  </si>
  <si>
    <t xml:space="preserve">-0,2073285</t>
  </si>
  <si>
    <t xml:space="preserve">47,7740064</t>
  </si>
  <si>
    <t xml:space="preserve">0,162824</t>
  </si>
  <si>
    <t xml:space="preserve">48,020434</t>
  </si>
  <si>
    <t xml:space="preserve">0,200169</t>
  </si>
  <si>
    <t xml:space="preserve">48,012815</t>
  </si>
  <si>
    <t xml:space="preserve">-0,316464</t>
  </si>
  <si>
    <t xml:space="preserve">47,842887</t>
  </si>
  <si>
    <t xml:space="preserve">0,2359583</t>
  </si>
  <si>
    <t xml:space="preserve">47,9986288</t>
  </si>
  <si>
    <t xml:space="preserve">0,36933</t>
  </si>
  <si>
    <t xml:space="preserve">48,349454</t>
  </si>
  <si>
    <t xml:space="preserve">0,2233307999</t>
  </si>
  <si>
    <t xml:space="preserve">47,9658183</t>
  </si>
  <si>
    <t xml:space="preserve">0,6628974</t>
  </si>
  <si>
    <t xml:space="preserve">48,184297099</t>
  </si>
  <si>
    <t xml:space="preserve">5,912652</t>
  </si>
  <si>
    <t xml:space="preserve">45,56415</t>
  </si>
  <si>
    <t xml:space="preserve">6,53415</t>
  </si>
  <si>
    <t xml:space="preserve">45,483767</t>
  </si>
  <si>
    <t xml:space="preserve">6,3447502</t>
  </si>
  <si>
    <t xml:space="preserve">45,2763372</t>
  </si>
  <si>
    <t xml:space="preserve">5,907125</t>
  </si>
  <si>
    <t xml:space="preserve">45,696876</t>
  </si>
  <si>
    <t xml:space="preserve">6,764727</t>
  </si>
  <si>
    <t xml:space="preserve">45,61662</t>
  </si>
  <si>
    <t xml:space="preserve">6,369104</t>
  </si>
  <si>
    <t xml:space="preserve">45,66895</t>
  </si>
  <si>
    <t xml:space="preserve">6,154238</t>
  </si>
  <si>
    <t xml:space="preserve">45,569159</t>
  </si>
  <si>
    <t xml:space="preserve">6,673241</t>
  </si>
  <si>
    <t xml:space="preserve">45,201409</t>
  </si>
  <si>
    <t xml:space="preserve">5,937295</t>
  </si>
  <si>
    <t xml:space="preserve">45,574165</t>
  </si>
  <si>
    <t xml:space="preserve">5,90943</t>
  </si>
  <si>
    <t xml:space="preserve">45,564812</t>
  </si>
  <si>
    <t xml:space="preserve">5,983246</t>
  </si>
  <si>
    <t xml:space="preserve">45,5523809</t>
  </si>
  <si>
    <t xml:space="preserve">5,9177809999</t>
  </si>
  <si>
    <t xml:space="preserve">45,564601</t>
  </si>
  <si>
    <t xml:space="preserve">5,97281</t>
  </si>
  <si>
    <t xml:space="preserve">45,544013</t>
  </si>
  <si>
    <t xml:space="preserve">5,9209003</t>
  </si>
  <si>
    <t xml:space="preserve">45,6846542</t>
  </si>
  <si>
    <t xml:space="preserve">5,901626</t>
  </si>
  <si>
    <t xml:space="preserve">45,677395</t>
  </si>
  <si>
    <t xml:space="preserve">5,952261</t>
  </si>
  <si>
    <t xml:space="preserve">45,580762</t>
  </si>
  <si>
    <t xml:space="preserve">5,891144</t>
  </si>
  <si>
    <t xml:space="preserve">45,701024</t>
  </si>
  <si>
    <t xml:space="preserve">5,916949</t>
  </si>
  <si>
    <t xml:space="preserve">45,688841</t>
  </si>
  <si>
    <t xml:space="preserve">6,721379</t>
  </si>
  <si>
    <t xml:space="preserve">45,381526</t>
  </si>
  <si>
    <t xml:space="preserve">6,234603</t>
  </si>
  <si>
    <t xml:space="preserve">45,221211</t>
  </si>
  <si>
    <t xml:space="preserve">5,958849</t>
  </si>
  <si>
    <t xml:space="preserve">45,577833</t>
  </si>
  <si>
    <t xml:space="preserve">6,375501</t>
  </si>
  <si>
    <t xml:space="preserve">45,666047</t>
  </si>
  <si>
    <t xml:space="preserve">6,345111</t>
  </si>
  <si>
    <t xml:space="preserve">45,276783</t>
  </si>
  <si>
    <t xml:space="preserve">6,312389</t>
  </si>
  <si>
    <t xml:space="preserve">45,634085</t>
  </si>
  <si>
    <t xml:space="preserve">5,867153</t>
  </si>
  <si>
    <t xml:space="preserve">45,596507</t>
  </si>
  <si>
    <t xml:space="preserve">6,768669</t>
  </si>
  <si>
    <t xml:space="preserve">45,616796</t>
  </si>
  <si>
    <t xml:space="preserve">6,40661</t>
  </si>
  <si>
    <t xml:space="preserve">46,082425</t>
  </si>
  <si>
    <t xml:space="preserve">6,121835</t>
  </si>
  <si>
    <t xml:space="preserve">45,946574</t>
  </si>
  <si>
    <t xml:space="preserve">6,320526</t>
  </si>
  <si>
    <t xml:space="preserve">46,0623591</t>
  </si>
  <si>
    <t xml:space="preserve">6,410101</t>
  </si>
  <si>
    <t xml:space="preserve">46,132502</t>
  </si>
  <si>
    <t xml:space="preserve">5,944752</t>
  </si>
  <si>
    <t xml:space="preserve">45,866235</t>
  </si>
  <si>
    <t xml:space="preserve">6,080632</t>
  </si>
  <si>
    <t xml:space="preserve">46,143878</t>
  </si>
  <si>
    <t xml:space="preserve">6,479626</t>
  </si>
  <si>
    <t xml:space="preserve">46,359141</t>
  </si>
  <si>
    <t xml:space="preserve">6,268861</t>
  </si>
  <si>
    <t xml:space="preserve">46,135191</t>
  </si>
  <si>
    <t xml:space="preserve">6,323016</t>
  </si>
  <si>
    <t xml:space="preserve">46,062664</t>
  </si>
  <si>
    <t xml:space="preserve">6,640536</t>
  </si>
  <si>
    <t xml:space="preserve">45,934432</t>
  </si>
  <si>
    <t xml:space="preserve">6,1481856999</t>
  </si>
  <si>
    <t xml:space="preserve">45,948243</t>
  </si>
  <si>
    <t xml:space="preserve">6,110477</t>
  </si>
  <si>
    <t xml:space="preserve">45,891421</t>
  </si>
  <si>
    <t xml:space="preserve">6,466668</t>
  </si>
  <si>
    <t xml:space="preserve">46,368735</t>
  </si>
  <si>
    <t xml:space="preserve">6,107753</t>
  </si>
  <si>
    <t xml:space="preserve">45,891844</t>
  </si>
  <si>
    <t xml:space="preserve">6,3202109999</t>
  </si>
  <si>
    <t xml:space="preserve">46,1411926</t>
  </si>
  <si>
    <t xml:space="preserve">6,318947</t>
  </si>
  <si>
    <t xml:space="preserve">46,143012</t>
  </si>
  <si>
    <t xml:space="preserve">6,115983</t>
  </si>
  <si>
    <t xml:space="preserve">45,929067</t>
  </si>
  <si>
    <t xml:space="preserve">6,2243806334</t>
  </si>
  <si>
    <t xml:space="preserve">46,1868064</t>
  </si>
  <si>
    <t xml:space="preserve">6,247861</t>
  </si>
  <si>
    <t xml:space="preserve">46,180258</t>
  </si>
  <si>
    <t xml:space="preserve">6,7145368</t>
  </si>
  <si>
    <t xml:space="preserve">45,939373499</t>
  </si>
  <si>
    <t xml:space="preserve">6,656543</t>
  </si>
  <si>
    <t xml:space="preserve">46,231234</t>
  </si>
  <si>
    <t xml:space="preserve">6,542144</t>
  </si>
  <si>
    <t xml:space="preserve">46,084489</t>
  </si>
  <si>
    <t xml:space="preserve">6,7048373</t>
  </si>
  <si>
    <t xml:space="preserve">45,9371853</t>
  </si>
  <si>
    <t xml:space="preserve">6,150971</t>
  </si>
  <si>
    <t xml:space="preserve">45,948197</t>
  </si>
  <si>
    <t xml:space="preserve">6,127073</t>
  </si>
  <si>
    <t xml:space="preserve">45,896336</t>
  </si>
  <si>
    <t xml:space="preserve">6,192834</t>
  </si>
  <si>
    <t xml:space="preserve">45,951484</t>
  </si>
  <si>
    <t xml:space="preserve">6,2588757999</t>
  </si>
  <si>
    <t xml:space="preserve">46,2024743</t>
  </si>
  <si>
    <t xml:space="preserve">6,141731</t>
  </si>
  <si>
    <t xml:space="preserve">45,879511</t>
  </si>
  <si>
    <t xml:space="preserve">6,31982</t>
  </si>
  <si>
    <t xml:space="preserve">46,146984</t>
  </si>
  <si>
    <t xml:space="preserve">6,861954</t>
  </si>
  <si>
    <t xml:space="preserve">45,914442</t>
  </si>
  <si>
    <t xml:space="preserve">6,642753</t>
  </si>
  <si>
    <t xml:space="preserve">45,935529</t>
  </si>
  <si>
    <t xml:space="preserve">6,467781</t>
  </si>
  <si>
    <t xml:space="preserve">46,368589</t>
  </si>
  <si>
    <t xml:space="preserve">6,642094</t>
  </si>
  <si>
    <t xml:space="preserve">45,935048</t>
  </si>
  <si>
    <t xml:space="preserve">6,630971</t>
  </si>
  <si>
    <t xml:space="preserve">45,956854</t>
  </si>
  <si>
    <t xml:space="preserve">5,939592</t>
  </si>
  <si>
    <t xml:space="preserve">45,86656</t>
  </si>
  <si>
    <t xml:space="preserve">6,23092</t>
  </si>
  <si>
    <t xml:space="preserve">46,200742</t>
  </si>
  <si>
    <t xml:space="preserve">6,119232</t>
  </si>
  <si>
    <t xml:space="preserve">45,93962</t>
  </si>
  <si>
    <t xml:space="preserve">2,399869</t>
  </si>
  <si>
    <t xml:space="preserve">48,869798</t>
  </si>
  <si>
    <t xml:space="preserve">2,3722443999</t>
  </si>
  <si>
    <t xml:space="preserve">48,8512514</t>
  </si>
  <si>
    <t xml:space="preserve">2,3412612</t>
  </si>
  <si>
    <t xml:space="preserve">48,8302646</t>
  </si>
  <si>
    <t xml:space="preserve">2,3113104999</t>
  </si>
  <si>
    <t xml:space="preserve">48,830462</t>
  </si>
  <si>
    <t xml:space="preserve">2,309386</t>
  </si>
  <si>
    <t xml:space="preserve">48,829536</t>
  </si>
  <si>
    <t xml:space="preserve">2,378088</t>
  </si>
  <si>
    <t xml:space="preserve">48,878304</t>
  </si>
  <si>
    <t xml:space="preserve">2,38768</t>
  </si>
  <si>
    <t xml:space="preserve">48,88569</t>
  </si>
  <si>
    <t xml:space="preserve">2,373835</t>
  </si>
  <si>
    <t xml:space="preserve">48,865548</t>
  </si>
  <si>
    <t xml:space="preserve">2,325847</t>
  </si>
  <si>
    <t xml:space="preserve">48,879399</t>
  </si>
  <si>
    <t xml:space="preserve">2,3522219</t>
  </si>
  <si>
    <t xml:space="preserve">48,856614</t>
  </si>
  <si>
    <t xml:space="preserve">2,3845428</t>
  </si>
  <si>
    <t xml:space="preserve">48,8767197</t>
  </si>
  <si>
    <t xml:space="preserve">2,324798</t>
  </si>
  <si>
    <t xml:space="preserve">48,893519</t>
  </si>
  <si>
    <t xml:space="preserve">2,381998</t>
  </si>
  <si>
    <t xml:space="preserve">48,864481</t>
  </si>
  <si>
    <t xml:space="preserve">2,340204</t>
  </si>
  <si>
    <t xml:space="preserve">48,835573</t>
  </si>
  <si>
    <t xml:space="preserve">2,351056</t>
  </si>
  <si>
    <t xml:space="preserve">48,82528</t>
  </si>
  <si>
    <t xml:space="preserve">2,304435</t>
  </si>
  <si>
    <t xml:space="preserve">48,879906</t>
  </si>
  <si>
    <t xml:space="preserve">2,3310548</t>
  </si>
  <si>
    <t xml:space="preserve">48,8906759</t>
  </si>
  <si>
    <t xml:space="preserve">2,382486</t>
  </si>
  <si>
    <t xml:space="preserve">48,878208</t>
  </si>
  <si>
    <t xml:space="preserve">2,398235</t>
  </si>
  <si>
    <t xml:space="preserve">48,841777</t>
  </si>
  <si>
    <t xml:space="preserve">2,3890758</t>
  </si>
  <si>
    <t xml:space="preserve">48,8706847</t>
  </si>
  <si>
    <t xml:space="preserve">2,382777</t>
  </si>
  <si>
    <t xml:space="preserve">48,859555</t>
  </si>
  <si>
    <t xml:space="preserve">2,3231789</t>
  </si>
  <si>
    <t xml:space="preserve">48,896507</t>
  </si>
  <si>
    <t xml:space="preserve">2,3103674999</t>
  </si>
  <si>
    <t xml:space="preserve">48,830004</t>
  </si>
  <si>
    <t xml:space="preserve">2,310098</t>
  </si>
  <si>
    <t xml:space="preserve">48,8422578</t>
  </si>
  <si>
    <t xml:space="preserve">2,3489147</t>
  </si>
  <si>
    <t xml:space="preserve">48,8535815</t>
  </si>
  <si>
    <t xml:space="preserve">2,352546</t>
  </si>
  <si>
    <t xml:space="preserve">48,882163</t>
  </si>
  <si>
    <t xml:space="preserve">2,358474</t>
  </si>
  <si>
    <t xml:space="preserve">48,881686</t>
  </si>
  <si>
    <t xml:space="preserve">2,369746</t>
  </si>
  <si>
    <t xml:space="preserve">48,872811</t>
  </si>
  <si>
    <t xml:space="preserve">2,3978577</t>
  </si>
  <si>
    <t xml:space="preserve">48,842771</t>
  </si>
  <si>
    <t xml:space="preserve">2,382706</t>
  </si>
  <si>
    <t xml:space="preserve">48,8491126</t>
  </si>
  <si>
    <t xml:space="preserve">2,4053308</t>
  </si>
  <si>
    <t xml:space="preserve">48,8426662</t>
  </si>
  <si>
    <t xml:space="preserve">2,3611636</t>
  </si>
  <si>
    <t xml:space="preserve">48,8384015</t>
  </si>
  <si>
    <t xml:space="preserve">2,3388689</t>
  </si>
  <si>
    <t xml:space="preserve">48,8373986</t>
  </si>
  <si>
    <t xml:space="preserve">2,3154486</t>
  </si>
  <si>
    <t xml:space="preserve">48,8463504</t>
  </si>
  <si>
    <t xml:space="preserve">2,294343</t>
  </si>
  <si>
    <t xml:space="preserve">48,8343071</t>
  </si>
  <si>
    <t xml:space="preserve">2,331951</t>
  </si>
  <si>
    <t xml:space="preserve">48,8987087</t>
  </si>
  <si>
    <t xml:space="preserve">2,400758</t>
  </si>
  <si>
    <t xml:space="preserve">48,865722</t>
  </si>
  <si>
    <t xml:space="preserve">2,266831</t>
  </si>
  <si>
    <t xml:space="preserve">48,8449825</t>
  </si>
  <si>
    <t xml:space="preserve">2,375651</t>
  </si>
  <si>
    <t xml:space="preserve">48,827434</t>
  </si>
  <si>
    <t xml:space="preserve">2,344952</t>
  </si>
  <si>
    <t xml:space="preserve">48,82733</t>
  </si>
  <si>
    <t xml:space="preserve">2,346709</t>
  </si>
  <si>
    <t xml:space="preserve">48,848335</t>
  </si>
  <si>
    <t xml:space="preserve">2,40636</t>
  </si>
  <si>
    <t xml:space="preserve">48,843129</t>
  </si>
  <si>
    <t xml:space="preserve">2,358026</t>
  </si>
  <si>
    <t xml:space="preserve">48,838587</t>
  </si>
  <si>
    <t xml:space="preserve">2,332563</t>
  </si>
  <si>
    <t xml:space="preserve">48,821866</t>
  </si>
  <si>
    <t xml:space="preserve">2,3109876</t>
  </si>
  <si>
    <t xml:space="preserve">48,8292559</t>
  </si>
  <si>
    <t xml:space="preserve">2,289828</t>
  </si>
  <si>
    <t xml:space="preserve">48,846697</t>
  </si>
  <si>
    <t xml:space="preserve">2,408644</t>
  </si>
  <si>
    <t xml:space="preserve">48,853242</t>
  </si>
  <si>
    <t xml:space="preserve">2,265327</t>
  </si>
  <si>
    <t xml:space="preserve">48,846607</t>
  </si>
  <si>
    <t xml:space="preserve">2,391608</t>
  </si>
  <si>
    <t xml:space="preserve">48,844801</t>
  </si>
  <si>
    <t xml:space="preserve">2,393611</t>
  </si>
  <si>
    <t xml:space="preserve">48,887147</t>
  </si>
  <si>
    <t xml:space="preserve">2,292738</t>
  </si>
  <si>
    <t xml:space="preserve">48,83767</t>
  </si>
  <si>
    <t xml:space="preserve">2,25831</t>
  </si>
  <si>
    <t xml:space="preserve">48,84032</t>
  </si>
  <si>
    <t xml:space="preserve">2,344746</t>
  </si>
  <si>
    <t xml:space="preserve">48,843654</t>
  </si>
  <si>
    <t xml:space="preserve">2,334452</t>
  </si>
  <si>
    <t xml:space="preserve">48,878667</t>
  </si>
  <si>
    <t xml:space="preserve">2,353917</t>
  </si>
  <si>
    <t xml:space="preserve">48,831252</t>
  </si>
  <si>
    <t xml:space="preserve">2,278866</t>
  </si>
  <si>
    <t xml:space="preserve">48,843367</t>
  </si>
  <si>
    <t xml:space="preserve">2,303213</t>
  </si>
  <si>
    <t xml:space="preserve">48,829202</t>
  </si>
  <si>
    <t xml:space="preserve">2,293853</t>
  </si>
  <si>
    <t xml:space="preserve">48,880459</t>
  </si>
  <si>
    <t xml:space="preserve">2,402653</t>
  </si>
  <si>
    <t xml:space="preserve">48,841093</t>
  </si>
  <si>
    <t xml:space="preserve">2,331316</t>
  </si>
  <si>
    <t xml:space="preserve">48,875689</t>
  </si>
  <si>
    <t xml:space="preserve">2,345373</t>
  </si>
  <si>
    <t xml:space="preserve">48,858099</t>
  </si>
  <si>
    <t xml:space="preserve">2,354968</t>
  </si>
  <si>
    <t xml:space="preserve">48,843517</t>
  </si>
  <si>
    <t xml:space="preserve">2,358093</t>
  </si>
  <si>
    <t xml:space="preserve">48,838984</t>
  </si>
  <si>
    <t xml:space="preserve">2,329649</t>
  </si>
  <si>
    <t xml:space="preserve">48,84758</t>
  </si>
  <si>
    <t xml:space="preserve">2,3178148269</t>
  </si>
  <si>
    <t xml:space="preserve">48,849827544</t>
  </si>
  <si>
    <t xml:space="preserve">2,305725</t>
  </si>
  <si>
    <t xml:space="preserve">48,861209</t>
  </si>
  <si>
    <t xml:space="preserve">2,325297</t>
  </si>
  <si>
    <t xml:space="preserve">48,87963</t>
  </si>
  <si>
    <t xml:space="preserve">2,352914</t>
  </si>
  <si>
    <t xml:space="preserve">48,823627</t>
  </si>
  <si>
    <t xml:space="preserve">2,367614</t>
  </si>
  <si>
    <t xml:space="preserve">48,826393</t>
  </si>
  <si>
    <t xml:space="preserve">2,3099270999</t>
  </si>
  <si>
    <t xml:space="preserve">48,8290624</t>
  </si>
  <si>
    <t xml:space="preserve">2,329391</t>
  </si>
  <si>
    <t xml:space="preserve">48,826226</t>
  </si>
  <si>
    <t xml:space="preserve">2,295762</t>
  </si>
  <si>
    <t xml:space="preserve">48,839254</t>
  </si>
  <si>
    <t xml:space="preserve">2,288821</t>
  </si>
  <si>
    <t xml:space="preserve">48,8388844</t>
  </si>
  <si>
    <t xml:space="preserve">2,2918128</t>
  </si>
  <si>
    <t xml:space="preserve">48,8711458</t>
  </si>
  <si>
    <t xml:space="preserve">2,296897</t>
  </si>
  <si>
    <t xml:space="preserve">48,867624</t>
  </si>
  <si>
    <t xml:space="preserve">2,266164</t>
  </si>
  <si>
    <t xml:space="preserve">48,842308</t>
  </si>
  <si>
    <t xml:space="preserve">2,277799</t>
  </si>
  <si>
    <t xml:space="preserve">48,860319</t>
  </si>
  <si>
    <t xml:space="preserve">2,271194</t>
  </si>
  <si>
    <t xml:space="preserve">48,847866</t>
  </si>
  <si>
    <t xml:space="preserve">2,28093</t>
  </si>
  <si>
    <t xml:space="preserve">48,860373</t>
  </si>
  <si>
    <t xml:space="preserve">2,304267</t>
  </si>
  <si>
    <t xml:space="preserve">48,879957</t>
  </si>
  <si>
    <t xml:space="preserve">2,3024887</t>
  </si>
  <si>
    <t xml:space="preserve">48,8865187</t>
  </si>
  <si>
    <t xml:space="preserve">2,3065797</t>
  </si>
  <si>
    <t xml:space="preserve">48,8323932</t>
  </si>
  <si>
    <t xml:space="preserve">2,3859362</t>
  </si>
  <si>
    <t xml:space="preserve">48,8572097</t>
  </si>
  <si>
    <t xml:space="preserve">2,404241</t>
  </si>
  <si>
    <t xml:space="preserve">48,877155</t>
  </si>
  <si>
    <t xml:space="preserve">2,34172</t>
  </si>
  <si>
    <t xml:space="preserve">48,828691</t>
  </si>
  <si>
    <t xml:space="preserve">2,372818</t>
  </si>
  <si>
    <t xml:space="preserve">48,826183</t>
  </si>
  <si>
    <t xml:space="preserve">2,356761</t>
  </si>
  <si>
    <t xml:space="preserve">48,83507</t>
  </si>
  <si>
    <t xml:space="preserve">2,320567</t>
  </si>
  <si>
    <t xml:space="preserve">48,835168</t>
  </si>
  <si>
    <t xml:space="preserve">2,36019</t>
  </si>
  <si>
    <t xml:space="preserve">48,880542</t>
  </si>
  <si>
    <t xml:space="preserve">2,308821</t>
  </si>
  <si>
    <t xml:space="preserve">48,866379</t>
  </si>
  <si>
    <t xml:space="preserve">2,347798</t>
  </si>
  <si>
    <t xml:space="preserve">48,834777</t>
  </si>
  <si>
    <t xml:space="preserve">2,2735695</t>
  </si>
  <si>
    <t xml:space="preserve">48,8393498</t>
  </si>
  <si>
    <t xml:space="preserve">2,403173</t>
  </si>
  <si>
    <t xml:space="preserve">48,878378</t>
  </si>
  <si>
    <t xml:space="preserve">2,352233</t>
  </si>
  <si>
    <t xml:space="preserve">48,837913</t>
  </si>
  <si>
    <t xml:space="preserve">2,3146757</t>
  </si>
  <si>
    <t xml:space="preserve">48,854743</t>
  </si>
  <si>
    <t xml:space="preserve">2,375082</t>
  </si>
  <si>
    <t xml:space="preserve">48,885347</t>
  </si>
  <si>
    <t xml:space="preserve">2,328423</t>
  </si>
  <si>
    <t xml:space="preserve">48,877452</t>
  </si>
  <si>
    <t xml:space="preserve">2,281623</t>
  </si>
  <si>
    <t xml:space="preserve">48,843837</t>
  </si>
  <si>
    <t xml:space="preserve">2,309233</t>
  </si>
  <si>
    <t xml:space="preserve">48,858745</t>
  </si>
  <si>
    <t xml:space="preserve">2,386489</t>
  </si>
  <si>
    <t xml:space="preserve">48,856868</t>
  </si>
  <si>
    <t xml:space="preserve">1,078629</t>
  </si>
  <si>
    <t xml:space="preserve">49,921874</t>
  </si>
  <si>
    <t xml:space="preserve">0,706406</t>
  </si>
  <si>
    <t xml:space="preserve">49,865824</t>
  </si>
  <si>
    <t xml:space="preserve">1,723899</t>
  </si>
  <si>
    <t xml:space="preserve">49,478637</t>
  </si>
  <si>
    <t xml:space="preserve">1,421589</t>
  </si>
  <si>
    <t xml:space="preserve">50,050664</t>
  </si>
  <si>
    <t xml:space="preserve">1,450826</t>
  </si>
  <si>
    <t xml:space="preserve">49,729615</t>
  </si>
  <si>
    <t xml:space="preserve">0,953638</t>
  </si>
  <si>
    <t xml:space="preserve">49,541638</t>
  </si>
  <si>
    <t xml:space="preserve">1,056266</t>
  </si>
  <si>
    <t xml:space="preserve">49,423994</t>
  </si>
  <si>
    <t xml:space="preserve">1,107298</t>
  </si>
  <si>
    <t xml:space="preserve">49,440951</t>
  </si>
  <si>
    <t xml:space="preserve">1,106837</t>
  </si>
  <si>
    <t xml:space="preserve">49,438915</t>
  </si>
  <si>
    <t xml:space="preserve">0,753131</t>
  </si>
  <si>
    <t xml:space="preserve">49,617001</t>
  </si>
  <si>
    <t xml:space="preserve">1,0807899999</t>
  </si>
  <si>
    <t xml:space="preserve">49,458262</t>
  </si>
  <si>
    <t xml:space="preserve">1,090596</t>
  </si>
  <si>
    <t xml:space="preserve">49,402138</t>
  </si>
  <si>
    <t xml:space="preserve">0,112942</t>
  </si>
  <si>
    <t xml:space="preserve">49,498321</t>
  </si>
  <si>
    <t xml:space="preserve">0,3864097595</t>
  </si>
  <si>
    <t xml:space="preserve">49,744477929</t>
  </si>
  <si>
    <t xml:space="preserve">0,544273</t>
  </si>
  <si>
    <t xml:space="preserve">49,519074</t>
  </si>
  <si>
    <t xml:space="preserve">0,361942</t>
  </si>
  <si>
    <t xml:space="preserve">49,526613</t>
  </si>
  <si>
    <t xml:space="preserve">0,468433</t>
  </si>
  <si>
    <t xml:space="preserve">49,568108</t>
  </si>
  <si>
    <t xml:space="preserve">1,008214</t>
  </si>
  <si>
    <t xml:space="preserve">49,285775</t>
  </si>
  <si>
    <t xml:space="preserve">1,148486</t>
  </si>
  <si>
    <t xml:space="preserve">49,445288</t>
  </si>
  <si>
    <t xml:space="preserve">1,085481</t>
  </si>
  <si>
    <t xml:space="preserve">49,412873</t>
  </si>
  <si>
    <t xml:space="preserve">0,087457</t>
  </si>
  <si>
    <t xml:space="preserve">49,520242</t>
  </si>
  <si>
    <t xml:space="preserve">1,111746</t>
  </si>
  <si>
    <t xml:space="preserve">49,464476</t>
  </si>
  <si>
    <t xml:space="preserve">0,103267</t>
  </si>
  <si>
    <t xml:space="preserve">49,528576</t>
  </si>
  <si>
    <t xml:space="preserve">1,082591</t>
  </si>
  <si>
    <t xml:space="preserve">49,471441</t>
  </si>
  <si>
    <t xml:space="preserve">1,094907</t>
  </si>
  <si>
    <t xml:space="preserve">49,428451</t>
  </si>
  <si>
    <t xml:space="preserve">1,15022</t>
  </si>
  <si>
    <t xml:space="preserve">49,502823</t>
  </si>
  <si>
    <t xml:space="preserve">1,026092</t>
  </si>
  <si>
    <t xml:space="preserve">49,311159</t>
  </si>
  <si>
    <t xml:space="preserve">1,424928</t>
  </si>
  <si>
    <t xml:space="preserve">50,052633</t>
  </si>
  <si>
    <t xml:space="preserve">0,385355</t>
  </si>
  <si>
    <t xml:space="preserve">49,748315</t>
  </si>
  <si>
    <t xml:space="preserve">0,144548</t>
  </si>
  <si>
    <t xml:space="preserve">49,536336</t>
  </si>
  <si>
    <t xml:space="preserve">0,137718</t>
  </si>
  <si>
    <t xml:space="preserve">49,498778</t>
  </si>
  <si>
    <t xml:space="preserve">1,077133</t>
  </si>
  <si>
    <t xml:space="preserve">49,91939</t>
  </si>
  <si>
    <t xml:space="preserve">1,109916</t>
  </si>
  <si>
    <t xml:space="preserve">49,476216</t>
  </si>
  <si>
    <t xml:space="preserve">0,107984</t>
  </si>
  <si>
    <t xml:space="preserve">49,494297</t>
  </si>
  <si>
    <t xml:space="preserve">1,077871</t>
  </si>
  <si>
    <t xml:space="preserve">49,895408</t>
  </si>
  <si>
    <t xml:space="preserve">1,1179064</t>
  </si>
  <si>
    <t xml:space="preserve">49,4632351</t>
  </si>
  <si>
    <t xml:space="preserve">0,1980184999</t>
  </si>
  <si>
    <t xml:space="preserve">49,513883</t>
  </si>
  <si>
    <t xml:space="preserve">0,1011370999</t>
  </si>
  <si>
    <t xml:space="preserve">49,5280804</t>
  </si>
  <si>
    <t xml:space="preserve">1,1402861</t>
  </si>
  <si>
    <t xml:space="preserve">49,9013442</t>
  </si>
  <si>
    <t xml:space="preserve">0,707995</t>
  </si>
  <si>
    <t xml:space="preserve">49,826604</t>
  </si>
  <si>
    <t xml:space="preserve">1,106368</t>
  </si>
  <si>
    <t xml:space="preserve">49,457707</t>
  </si>
  <si>
    <t xml:space="preserve">1,089298</t>
  </si>
  <si>
    <t xml:space="preserve">49,44849</t>
  </si>
  <si>
    <t xml:space="preserve">1,113213</t>
  </si>
  <si>
    <t xml:space="preserve">49,441874</t>
  </si>
  <si>
    <t xml:space="preserve">0,7538866</t>
  </si>
  <si>
    <t xml:space="preserve">49,6179384</t>
  </si>
  <si>
    <t xml:space="preserve">1,075853</t>
  </si>
  <si>
    <t xml:space="preserve">49,40604</t>
  </si>
  <si>
    <t xml:space="preserve">1,121621</t>
  </si>
  <si>
    <t xml:space="preserve">49,461637</t>
  </si>
  <si>
    <t xml:space="preserve">0,135243</t>
  </si>
  <si>
    <t xml:space="preserve">49,487784</t>
  </si>
  <si>
    <t xml:space="preserve">0,387087</t>
  </si>
  <si>
    <t xml:space="preserve">49,745333</t>
  </si>
  <si>
    <t xml:space="preserve">0,251827</t>
  </si>
  <si>
    <t xml:space="preserve">49,517649</t>
  </si>
  <si>
    <t xml:space="preserve">1,02384</t>
  </si>
  <si>
    <t xml:space="preserve">49,274296</t>
  </si>
  <si>
    <t xml:space="preserve">0,122209</t>
  </si>
  <si>
    <t xml:space="preserve">49,500237</t>
  </si>
  <si>
    <t xml:space="preserve">1,112934</t>
  </si>
  <si>
    <t xml:space="preserve">49,476866</t>
  </si>
  <si>
    <t xml:space="preserve">1,02348</t>
  </si>
  <si>
    <t xml:space="preserve">49,341758</t>
  </si>
  <si>
    <t xml:space="preserve">1,11637</t>
  </si>
  <si>
    <t xml:space="preserve">49,465804</t>
  </si>
  <si>
    <t xml:space="preserve">1,083798</t>
  </si>
  <si>
    <t xml:space="preserve">49,350175</t>
  </si>
  <si>
    <t xml:space="preserve">1,093997</t>
  </si>
  <si>
    <t xml:space="preserve">49,931783</t>
  </si>
  <si>
    <t xml:space="preserve">0,280565</t>
  </si>
  <si>
    <t xml:space="preserve">49,58749</t>
  </si>
  <si>
    <t xml:space="preserve">0,182258</t>
  </si>
  <si>
    <t xml:space="preserve">49,528583</t>
  </si>
  <si>
    <t xml:space="preserve">0,38707</t>
  </si>
  <si>
    <t xml:space="preserve">49,745357</t>
  </si>
  <si>
    <t xml:space="preserve">1,099438</t>
  </si>
  <si>
    <t xml:space="preserve">49,446318</t>
  </si>
  <si>
    <t xml:space="preserve">1,060585</t>
  </si>
  <si>
    <t xml:space="preserve">49,418247</t>
  </si>
  <si>
    <t xml:space="preserve">0,082192</t>
  </si>
  <si>
    <t xml:space="preserve">49,5074</t>
  </si>
  <si>
    <t xml:space="preserve">1,085607</t>
  </si>
  <si>
    <t xml:space="preserve">49,424762</t>
  </si>
  <si>
    <t xml:space="preserve">1,060502</t>
  </si>
  <si>
    <t xml:space="preserve">49,41813</t>
  </si>
  <si>
    <t xml:space="preserve">1,08644</t>
  </si>
  <si>
    <t xml:space="preserve">49,425998</t>
  </si>
  <si>
    <t xml:space="preserve">3,095686</t>
  </si>
  <si>
    <t xml:space="preserve">48,827249</t>
  </si>
  <si>
    <t xml:space="preserve">2,697681</t>
  </si>
  <si>
    <t xml:space="preserve">48,412375</t>
  </si>
  <si>
    <t xml:space="preserve">2,6395324</t>
  </si>
  <si>
    <t xml:space="preserve">48,5561081</t>
  </si>
  <si>
    <t xml:space="preserve">2,95395</t>
  </si>
  <si>
    <t xml:space="preserve">48,382703</t>
  </si>
  <si>
    <t xml:space="preserve">3,303949</t>
  </si>
  <si>
    <t xml:space="preserve">48,556116</t>
  </si>
  <si>
    <t xml:space="preserve">2,605758</t>
  </si>
  <si>
    <t xml:space="preserve">48,693855</t>
  </si>
  <si>
    <t xml:space="preserve">2,704654</t>
  </si>
  <si>
    <t xml:space="preserve">2,520503</t>
  </si>
  <si>
    <t xml:space="preserve">48,555494</t>
  </si>
  <si>
    <t xml:space="preserve">2,884599</t>
  </si>
  <si>
    <t xml:space="preserve">48,967793</t>
  </si>
  <si>
    <t xml:space="preserve">2,608141</t>
  </si>
  <si>
    <t xml:space="preserve">48,778973</t>
  </si>
  <si>
    <t xml:space="preserve">2,70801</t>
  </si>
  <si>
    <t xml:space="preserve">48,481586</t>
  </si>
  <si>
    <t xml:space="preserve">2,9561929999</t>
  </si>
  <si>
    <t xml:space="preserve">48,384733999</t>
  </si>
  <si>
    <t xml:space="preserve">2,8700639999</t>
  </si>
  <si>
    <t xml:space="preserve">48,655096</t>
  </si>
  <si>
    <t xml:space="preserve">2,874314</t>
  </si>
  <si>
    <t xml:space="preserve">48,934918</t>
  </si>
  <si>
    <t xml:space="preserve">3,083552</t>
  </si>
  <si>
    <t xml:space="preserve">48,814509</t>
  </si>
  <si>
    <t xml:space="preserve">2,759619</t>
  </si>
  <si>
    <t xml:space="preserve">48,854049</t>
  </si>
  <si>
    <t xml:space="preserve">2,769518</t>
  </si>
  <si>
    <t xml:space="preserve">48,850747</t>
  </si>
  <si>
    <t xml:space="preserve">2,7707053</t>
  </si>
  <si>
    <t xml:space="preserve">48,8495074</t>
  </si>
  <si>
    <t xml:space="preserve">2,6154970999</t>
  </si>
  <si>
    <t xml:space="preserve">48,723075599</t>
  </si>
  <si>
    <t xml:space="preserve">2,666777</t>
  </si>
  <si>
    <t xml:space="preserve">48,5392193</t>
  </si>
  <si>
    <t xml:space="preserve">2,7911917</t>
  </si>
  <si>
    <t xml:space="preserve">48,8381138</t>
  </si>
  <si>
    <t xml:space="preserve">2,820452</t>
  </si>
  <si>
    <t xml:space="preserve">48,765342</t>
  </si>
  <si>
    <t xml:space="preserve">2,605824</t>
  </si>
  <si>
    <t xml:space="preserve">48,78396</t>
  </si>
  <si>
    <t xml:space="preserve">2,62921</t>
  </si>
  <si>
    <t xml:space="preserve">48,8833</t>
  </si>
  <si>
    <t xml:space="preserve">2,6540366</t>
  </si>
  <si>
    <t xml:space="preserve">48,5386171</t>
  </si>
  <si>
    <t xml:space="preserve">2,6389208</t>
  </si>
  <si>
    <t xml:space="preserve">48,5566106</t>
  </si>
  <si>
    <t xml:space="preserve">3,315407</t>
  </si>
  <si>
    <t xml:space="preserve">48,562403</t>
  </si>
  <si>
    <t xml:space="preserve">2,782977</t>
  </si>
  <si>
    <t xml:space="preserve">48,857147</t>
  </si>
  <si>
    <t xml:space="preserve">2,572175</t>
  </si>
  <si>
    <t xml:space="preserve">48,525982</t>
  </si>
  <si>
    <t xml:space="preserve">3,129363</t>
  </si>
  <si>
    <t xml:space="preserve">48,949028</t>
  </si>
  <si>
    <t xml:space="preserve">3,151112</t>
  </si>
  <si>
    <t xml:space="preserve">48,974253</t>
  </si>
  <si>
    <t xml:space="preserve">2,7367664999</t>
  </si>
  <si>
    <t xml:space="preserve">48,4191826</t>
  </si>
  <si>
    <t xml:space="preserve">2,691976</t>
  </si>
  <si>
    <t xml:space="preserve">48,480855</t>
  </si>
  <si>
    <t xml:space="preserve">2,6954544</t>
  </si>
  <si>
    <t xml:space="preserve">48,6726066</t>
  </si>
  <si>
    <t xml:space="preserve">2,873228</t>
  </si>
  <si>
    <t xml:space="preserve">48,96527</t>
  </si>
  <si>
    <t xml:space="preserve">2,758555</t>
  </si>
  <si>
    <t xml:space="preserve">48,742838</t>
  </si>
  <si>
    <t xml:space="preserve">2,8884656999</t>
  </si>
  <si>
    <t xml:space="preserve">48,9562018</t>
  </si>
  <si>
    <t xml:space="preserve">2,794655</t>
  </si>
  <si>
    <t xml:space="preserve">48,81695</t>
  </si>
  <si>
    <t xml:space="preserve">2,7206148</t>
  </si>
  <si>
    <t xml:space="preserve">48,4155451</t>
  </si>
  <si>
    <t xml:space="preserve">2,873651</t>
  </si>
  <si>
    <t xml:space="preserve">48,94095</t>
  </si>
  <si>
    <t xml:space="preserve">3,299791</t>
  </si>
  <si>
    <t xml:space="preserve">48,545442</t>
  </si>
  <si>
    <t xml:space="preserve">2,595246</t>
  </si>
  <si>
    <t xml:space="preserve">48,879183</t>
  </si>
  <si>
    <t xml:space="preserve">3,128834</t>
  </si>
  <si>
    <t xml:space="preserve">48,927812</t>
  </si>
  <si>
    <t xml:space="preserve">1,676882</t>
  </si>
  <si>
    <t xml:space="preserve">48,998604</t>
  </si>
  <si>
    <t xml:space="preserve">1,9100263</t>
  </si>
  <si>
    <t xml:space="preserve">49,0032305</t>
  </si>
  <si>
    <t xml:space="preserve">1,937765</t>
  </si>
  <si>
    <t xml:space="preserve">48,824975</t>
  </si>
  <si>
    <t xml:space="preserve">2,022275</t>
  </si>
  <si>
    <t xml:space="preserve">48,919167</t>
  </si>
  <si>
    <t xml:space="preserve">48,652857</t>
  </si>
  <si>
    <t xml:space="preserve">2,090435</t>
  </si>
  <si>
    <t xml:space="preserve">48,896406</t>
  </si>
  <si>
    <t xml:space="preserve">2,132833</t>
  </si>
  <si>
    <t xml:space="preserve">48,807704</t>
  </si>
  <si>
    <t xml:space="preserve">2,130895</t>
  </si>
  <si>
    <t xml:space="preserve">48,882961</t>
  </si>
  <si>
    <t xml:space="preserve">2,034807</t>
  </si>
  <si>
    <t xml:space="preserve">48,70769</t>
  </si>
  <si>
    <t xml:space="preserve">1,600648</t>
  </si>
  <si>
    <t xml:space="preserve">48,79281</t>
  </si>
  <si>
    <t xml:space="preserve">1,90279</t>
  </si>
  <si>
    <t xml:space="preserve">48,804846</t>
  </si>
  <si>
    <t xml:space="preserve">1,9458935999</t>
  </si>
  <si>
    <t xml:space="preserve">48,8245305</t>
  </si>
  <si>
    <t xml:space="preserve">2,132442</t>
  </si>
  <si>
    <t xml:space="preserve">48,923612</t>
  </si>
  <si>
    <t xml:space="preserve">1,908468</t>
  </si>
  <si>
    <t xml:space="preserve">48,993166</t>
  </si>
  <si>
    <t xml:space="preserve">1,845434</t>
  </si>
  <si>
    <t xml:space="preserve">48,956302</t>
  </si>
  <si>
    <t xml:space="preserve">2,1751599</t>
  </si>
  <si>
    <t xml:space="preserve">48,80428</t>
  </si>
  <si>
    <t xml:space="preserve">1,99893</t>
  </si>
  <si>
    <t xml:space="preserve">48,639686</t>
  </si>
  <si>
    <t xml:space="preserve">1,962389</t>
  </si>
  <si>
    <t xml:space="preserve">48,768113</t>
  </si>
  <si>
    <t xml:space="preserve">2,0713505235</t>
  </si>
  <si>
    <t xml:space="preserve">48,774319649</t>
  </si>
  <si>
    <t xml:space="preserve">2,073436</t>
  </si>
  <si>
    <t xml:space="preserve">48,713889</t>
  </si>
  <si>
    <t xml:space="preserve">1,695448</t>
  </si>
  <si>
    <t xml:space="preserve">49,004556</t>
  </si>
  <si>
    <t xml:space="preserve">2,0839579999</t>
  </si>
  <si>
    <t xml:space="preserve">48,8976617</t>
  </si>
  <si>
    <t xml:space="preserve">2,15444</t>
  </si>
  <si>
    <t xml:space="preserve">48,9529</t>
  </si>
  <si>
    <t xml:space="preserve">2,0716205999</t>
  </si>
  <si>
    <t xml:space="preserve">48,774807</t>
  </si>
  <si>
    <t xml:space="preserve">1,6847431</t>
  </si>
  <si>
    <t xml:space="preserve">48,9681039</t>
  </si>
  <si>
    <t xml:space="preserve">1,950077</t>
  </si>
  <si>
    <t xml:space="preserve">48,748571</t>
  </si>
  <si>
    <t xml:space="preserve">1,869162</t>
  </si>
  <si>
    <t xml:space="preserve">48,662839</t>
  </si>
  <si>
    <t xml:space="preserve">1,9283407</t>
  </si>
  <si>
    <t xml:space="preserve">49,0078048</t>
  </si>
  <si>
    <t xml:space="preserve">2,1604351999</t>
  </si>
  <si>
    <t xml:space="preserve">48,9506103</t>
  </si>
  <si>
    <t xml:space="preserve">2,136985</t>
  </si>
  <si>
    <t xml:space="preserve">48,793403</t>
  </si>
  <si>
    <t xml:space="preserve">2,1409591999</t>
  </si>
  <si>
    <t xml:space="preserve">48,8188245</t>
  </si>
  <si>
    <t xml:space="preserve">1,9361685999</t>
  </si>
  <si>
    <t xml:space="preserve">49,0106019</t>
  </si>
  <si>
    <t xml:space="preserve">1,7652</t>
  </si>
  <si>
    <t xml:space="preserve">48,920134</t>
  </si>
  <si>
    <t xml:space="preserve">2,111181</t>
  </si>
  <si>
    <t xml:space="preserve">48,86648</t>
  </si>
  <si>
    <t xml:space="preserve">1,71668</t>
  </si>
  <si>
    <t xml:space="preserve">48,984012</t>
  </si>
  <si>
    <t xml:space="preserve">2,037402</t>
  </si>
  <si>
    <t xml:space="preserve">48,930488</t>
  </si>
  <si>
    <t xml:space="preserve">2,1613618999</t>
  </si>
  <si>
    <t xml:space="preserve">48,9429629</t>
  </si>
  <si>
    <t xml:space="preserve">2,138154</t>
  </si>
  <si>
    <t xml:space="preserve">48,79466</t>
  </si>
  <si>
    <t xml:space="preserve">2,11996</t>
  </si>
  <si>
    <t xml:space="preserve">48,830389</t>
  </si>
  <si>
    <t xml:space="preserve">2,105945</t>
  </si>
  <si>
    <t xml:space="preserve">48,883865</t>
  </si>
  <si>
    <t xml:space="preserve">1,9907023</t>
  </si>
  <si>
    <t xml:space="preserve">48,7783026</t>
  </si>
  <si>
    <t xml:space="preserve">2,133923</t>
  </si>
  <si>
    <t xml:space="preserve">48,896365</t>
  </si>
  <si>
    <t xml:space="preserve">1,871713</t>
  </si>
  <si>
    <t xml:space="preserve">48,650764</t>
  </si>
  <si>
    <t xml:space="preserve">2,069079</t>
  </si>
  <si>
    <t xml:space="preserve">48,707596</t>
  </si>
  <si>
    <t xml:space="preserve">2,1431735</t>
  </si>
  <si>
    <t xml:space="preserve">48,7592337</t>
  </si>
  <si>
    <t xml:space="preserve">2,0795196669</t>
  </si>
  <si>
    <t xml:space="preserve">48,97173065</t>
  </si>
  <si>
    <t xml:space="preserve">1,631663</t>
  </si>
  <si>
    <t xml:space="preserve">49,00082</t>
  </si>
  <si>
    <t xml:space="preserve">2,1274085</t>
  </si>
  <si>
    <t xml:space="preserve">48,8175818</t>
  </si>
  <si>
    <t xml:space="preserve">2,042537</t>
  </si>
  <si>
    <t xml:space="preserve">48,768477</t>
  </si>
  <si>
    <t xml:space="preserve">1,9091919999</t>
  </si>
  <si>
    <t xml:space="preserve">49,0032371</t>
  </si>
  <si>
    <t xml:space="preserve">2,127029</t>
  </si>
  <si>
    <t xml:space="preserve">48,835162</t>
  </si>
  <si>
    <t xml:space="preserve">1,633345</t>
  </si>
  <si>
    <t xml:space="preserve">48,826098</t>
  </si>
  <si>
    <t xml:space="preserve">2,154432</t>
  </si>
  <si>
    <t xml:space="preserve">48,898369</t>
  </si>
  <si>
    <t xml:space="preserve">-0,3962844</t>
  </si>
  <si>
    <t xml:space="preserve">46,5926541</t>
  </si>
  <si>
    <t xml:space="preserve">-0,226376</t>
  </si>
  <si>
    <t xml:space="preserve">46,653026</t>
  </si>
  <si>
    <t xml:space="preserve">-0,216801</t>
  </si>
  <si>
    <t xml:space="preserve">46,410095</t>
  </si>
  <si>
    <t xml:space="preserve">-0,153314</t>
  </si>
  <si>
    <t xml:space="preserve">46,224471</t>
  </si>
  <si>
    <t xml:space="preserve">-0,746882</t>
  </si>
  <si>
    <t xml:space="preserve">46,923404</t>
  </si>
  <si>
    <t xml:space="preserve">-0,319476</t>
  </si>
  <si>
    <t xml:space="preserve">46,124284</t>
  </si>
  <si>
    <t xml:space="preserve">-0,461643</t>
  </si>
  <si>
    <t xml:space="preserve">46,333985</t>
  </si>
  <si>
    <t xml:space="preserve">-0,481733</t>
  </si>
  <si>
    <t xml:space="preserve">46,34273</t>
  </si>
  <si>
    <t xml:space="preserve">-0,183889</t>
  </si>
  <si>
    <t xml:space="preserve">46,973412</t>
  </si>
  <si>
    <t xml:space="preserve">-0,458518</t>
  </si>
  <si>
    <t xml:space="preserve">46,315555</t>
  </si>
  <si>
    <t xml:space="preserve">-0,377151899</t>
  </si>
  <si>
    <t xml:space="preserve">46,4206241</t>
  </si>
  <si>
    <t xml:space="preserve">-0,452076</t>
  </si>
  <si>
    <t xml:space="preserve">46,315664</t>
  </si>
  <si>
    <t xml:space="preserve">-0,457785199</t>
  </si>
  <si>
    <t xml:space="preserve">46,3166645</t>
  </si>
  <si>
    <t xml:space="preserve">-0,493791</t>
  </si>
  <si>
    <t xml:space="preserve">46,845284</t>
  </si>
  <si>
    <t xml:space="preserve">-0,241823899</t>
  </si>
  <si>
    <t xml:space="preserve">46,6508632</t>
  </si>
  <si>
    <t xml:space="preserve">1,830943</t>
  </si>
  <si>
    <t xml:space="preserve">50,102017</t>
  </si>
  <si>
    <t xml:space="preserve">2,656319</t>
  </si>
  <si>
    <t xml:space="preserve">50,004073</t>
  </si>
  <si>
    <t xml:space="preserve">2,653944</t>
  </si>
  <si>
    <t xml:space="preserve">50,001344</t>
  </si>
  <si>
    <t xml:space="preserve">2,289994</t>
  </si>
  <si>
    <t xml:space="preserve">49,90743</t>
  </si>
  <si>
    <t xml:space="preserve">2,515595</t>
  </si>
  <si>
    <t xml:space="preserve">49,914477</t>
  </si>
  <si>
    <t xml:space="preserve">2,346602</t>
  </si>
  <si>
    <t xml:space="preserve">50,155128</t>
  </si>
  <si>
    <t xml:space="preserve">3,086108</t>
  </si>
  <si>
    <t xml:space="preserve">49,742577</t>
  </si>
  <si>
    <t xml:space="preserve">2,574061</t>
  </si>
  <si>
    <t xml:space="preserve">49,647854</t>
  </si>
  <si>
    <t xml:space="preserve">2,930934</t>
  </si>
  <si>
    <t xml:space="preserve">49,934808</t>
  </si>
  <si>
    <t xml:space="preserve">2,79018</t>
  </si>
  <si>
    <t xml:space="preserve">49,700114</t>
  </si>
  <si>
    <t xml:space="preserve">2,2780156</t>
  </si>
  <si>
    <t xml:space="preserve">49,8732672</t>
  </si>
  <si>
    <t xml:space="preserve">1,63748</t>
  </si>
  <si>
    <t xml:space="preserve">50,186625</t>
  </si>
  <si>
    <t xml:space="preserve">2,3646069</t>
  </si>
  <si>
    <t xml:space="preserve">49,8664107</t>
  </si>
  <si>
    <t xml:space="preserve">2,316952</t>
  </si>
  <si>
    <t xml:space="preserve">49,904491</t>
  </si>
  <si>
    <t xml:space="preserve">1,862028</t>
  </si>
  <si>
    <t xml:space="preserve">50,098956</t>
  </si>
  <si>
    <t xml:space="preserve">2,92298</t>
  </si>
  <si>
    <t xml:space="preserve">49,936713</t>
  </si>
  <si>
    <t xml:space="preserve">2,932716</t>
  </si>
  <si>
    <t xml:space="preserve">49,946786</t>
  </si>
  <si>
    <t xml:space="preserve">2,297765</t>
  </si>
  <si>
    <t xml:space="preserve">49,891923</t>
  </si>
  <si>
    <t xml:space="preserve">1,851939</t>
  </si>
  <si>
    <t xml:space="preserve">50,107756</t>
  </si>
  <si>
    <t xml:space="preserve">2,505888</t>
  </si>
  <si>
    <t xml:space="preserve">49,867903</t>
  </si>
  <si>
    <t xml:space="preserve">2,29728</t>
  </si>
  <si>
    <t xml:space="preserve">49,871697</t>
  </si>
  <si>
    <t xml:space="preserve">2,295401</t>
  </si>
  <si>
    <t xml:space="preserve">49,871413</t>
  </si>
  <si>
    <t xml:space="preserve">2,513505</t>
  </si>
  <si>
    <t xml:space="preserve">49,90981</t>
  </si>
  <si>
    <t xml:space="preserve">2,282531</t>
  </si>
  <si>
    <t xml:space="preserve">49,873909</t>
  </si>
  <si>
    <t xml:space="preserve">2,516074</t>
  </si>
  <si>
    <t xml:space="preserve">49,915716</t>
  </si>
  <si>
    <t xml:space="preserve">2,2957640035</t>
  </si>
  <si>
    <t xml:space="preserve">49,870864951</t>
  </si>
  <si>
    <t xml:space="preserve">2,9288327693</t>
  </si>
  <si>
    <t xml:space="preserve">49,934528149</t>
  </si>
  <si>
    <t xml:space="preserve">2,653141</t>
  </si>
  <si>
    <t xml:space="preserve">50,000467699</t>
  </si>
  <si>
    <t xml:space="preserve">2,295154</t>
  </si>
  <si>
    <t xml:space="preserve">49,870243</t>
  </si>
  <si>
    <t xml:space="preserve">2,302325</t>
  </si>
  <si>
    <t xml:space="preserve">49,885055</t>
  </si>
  <si>
    <t xml:space="preserve">2,302308</t>
  </si>
  <si>
    <t xml:space="preserve">49,8850564</t>
  </si>
  <si>
    <t xml:space="preserve">2,2763254</t>
  </si>
  <si>
    <t xml:space="preserve">49,8619737</t>
  </si>
  <si>
    <t xml:space="preserve">2,377379</t>
  </si>
  <si>
    <t xml:space="preserve">43,489576</t>
  </si>
  <si>
    <t xml:space="preserve">2,164552</t>
  </si>
  <si>
    <t xml:space="preserve">43,930823</t>
  </si>
  <si>
    <t xml:space="preserve">2,13531</t>
  </si>
  <si>
    <t xml:space="preserve">43,926833</t>
  </si>
  <si>
    <t xml:space="preserve">2,152078</t>
  </si>
  <si>
    <t xml:space="preserve">44,055402</t>
  </si>
  <si>
    <t xml:space="preserve">2,142814</t>
  </si>
  <si>
    <t xml:space="preserve">43,926107</t>
  </si>
  <si>
    <t xml:space="preserve">1,890432</t>
  </si>
  <si>
    <t xml:space="preserve">43,902373</t>
  </si>
  <si>
    <t xml:space="preserve">2,271832</t>
  </si>
  <si>
    <t xml:space="preserve">43,560447</t>
  </si>
  <si>
    <t xml:space="preserve">1,98604</t>
  </si>
  <si>
    <t xml:space="preserve">43,76214</t>
  </si>
  <si>
    <t xml:space="preserve">2,36972</t>
  </si>
  <si>
    <t xml:space="preserve">43,494146</t>
  </si>
  <si>
    <t xml:space="preserve">1,819468</t>
  </si>
  <si>
    <t xml:space="preserve">43,700629</t>
  </si>
  <si>
    <t xml:space="preserve">2,147351</t>
  </si>
  <si>
    <t xml:space="preserve">43,919914</t>
  </si>
  <si>
    <t xml:space="preserve">2,401964</t>
  </si>
  <si>
    <t xml:space="preserve">44,018902</t>
  </si>
  <si>
    <t xml:space="preserve">2,078422</t>
  </si>
  <si>
    <t xml:space="preserve">43,470698</t>
  </si>
  <si>
    <t xml:space="preserve">2,244866</t>
  </si>
  <si>
    <t xml:space="preserve">43,6020703</t>
  </si>
  <si>
    <t xml:space="preserve">2,232298</t>
  </si>
  <si>
    <t xml:space="preserve">43,606451</t>
  </si>
  <si>
    <t xml:space="preserve">2,36166</t>
  </si>
  <si>
    <t xml:space="preserve">43,501935</t>
  </si>
  <si>
    <t xml:space="preserve">2,180465</t>
  </si>
  <si>
    <t xml:space="preserve">43,92836</t>
  </si>
  <si>
    <t xml:space="preserve">2,167862</t>
  </si>
  <si>
    <t xml:space="preserve">43,911428</t>
  </si>
  <si>
    <t xml:space="preserve">2,25929</t>
  </si>
  <si>
    <t xml:space="preserve">43,602007</t>
  </si>
  <si>
    <t xml:space="preserve">2,287959</t>
  </si>
  <si>
    <t xml:space="preserve">43,597671</t>
  </si>
  <si>
    <t xml:space="preserve">1,996145</t>
  </si>
  <si>
    <t xml:space="preserve">43,767241</t>
  </si>
  <si>
    <t xml:space="preserve">2,155195</t>
  </si>
  <si>
    <t xml:space="preserve">43,953328</t>
  </si>
  <si>
    <t xml:space="preserve">1,352785</t>
  </si>
  <si>
    <t xml:space="preserve">44,022178</t>
  </si>
  <si>
    <t xml:space="preserve">1,366453</t>
  </si>
  <si>
    <t xml:space="preserve">44,010412</t>
  </si>
  <si>
    <t xml:space="preserve">1,380206</t>
  </si>
  <si>
    <t xml:space="preserve">44,007344</t>
  </si>
  <si>
    <t xml:space="preserve">1,362878</t>
  </si>
  <si>
    <t xml:space="preserve">44,011908</t>
  </si>
  <si>
    <t xml:space="preserve">1,111836</t>
  </si>
  <si>
    <t xml:space="preserve">44,035349</t>
  </si>
  <si>
    <t xml:space="preserve">1,535457</t>
  </si>
  <si>
    <t xml:space="preserve">44,058619</t>
  </si>
  <si>
    <t xml:space="preserve">1,5218396</t>
  </si>
  <si>
    <t xml:space="preserve">44,0742922</t>
  </si>
  <si>
    <t xml:space="preserve">1,5386621</t>
  </si>
  <si>
    <t xml:space="preserve">44,1651131</t>
  </si>
  <si>
    <t xml:space="preserve">0,886969</t>
  </si>
  <si>
    <t xml:space="preserve">44,109693</t>
  </si>
  <si>
    <t xml:space="preserve">1,087755</t>
  </si>
  <si>
    <t xml:space="preserve">44,105186</t>
  </si>
  <si>
    <t xml:space="preserve">1,008632</t>
  </si>
  <si>
    <t xml:space="preserve">43,873908</t>
  </si>
  <si>
    <t xml:space="preserve">1,425197</t>
  </si>
  <si>
    <t xml:space="preserve">43,965506</t>
  </si>
  <si>
    <t xml:space="preserve">1,356614</t>
  </si>
  <si>
    <t xml:space="preserve">44,020248</t>
  </si>
  <si>
    <t xml:space="preserve">1,312168</t>
  </si>
  <si>
    <t xml:space="preserve">44,037581</t>
  </si>
  <si>
    <t xml:space="preserve">1,144213</t>
  </si>
  <si>
    <t xml:space="preserve">44,025899</t>
  </si>
  <si>
    <t xml:space="preserve">1,0879571</t>
  </si>
  <si>
    <t xml:space="preserve">44,1050417</t>
  </si>
  <si>
    <t xml:space="preserve">6,071215</t>
  </si>
  <si>
    <t xml:space="preserve">43,404676</t>
  </si>
  <si>
    <t xml:space="preserve">6,4547609999</t>
  </si>
  <si>
    <t xml:space="preserve">43,546686</t>
  </si>
  <si>
    <t xml:space="preserve">6,109462</t>
  </si>
  <si>
    <t xml:space="preserve">43,113873</t>
  </si>
  <si>
    <t xml:space="preserve">6,12026</t>
  </si>
  <si>
    <t xml:space="preserve">43,085638</t>
  </si>
  <si>
    <t xml:space="preserve">6,752603</t>
  </si>
  <si>
    <t xml:space="preserve">43,43814</t>
  </si>
  <si>
    <t xml:space="preserve">6,5742014999</t>
  </si>
  <si>
    <t xml:space="preserve">43,2524922</t>
  </si>
  <si>
    <t xml:space="preserve">5,975419</t>
  </si>
  <si>
    <t xml:space="preserve">43,125283</t>
  </si>
  <si>
    <t xml:space="preserve">6,143766</t>
  </si>
  <si>
    <t xml:space="preserve">43,22595</t>
  </si>
  <si>
    <t xml:space="preserve">6,684036</t>
  </si>
  <si>
    <t xml:space="preserve">43,347611</t>
  </si>
  <si>
    <t xml:space="preserve">6,77538</t>
  </si>
  <si>
    <t xml:space="preserve">43,422987</t>
  </si>
  <si>
    <t xml:space="preserve">6,7969057999</t>
  </si>
  <si>
    <t xml:space="preserve">43,4230892</t>
  </si>
  <si>
    <t xml:space="preserve">6,128621</t>
  </si>
  <si>
    <t xml:space="preserve">43,118891</t>
  </si>
  <si>
    <t xml:space="preserve">5,87007</t>
  </si>
  <si>
    <t xml:space="preserve">43,108487</t>
  </si>
  <si>
    <t xml:space="preserve">5,874203</t>
  </si>
  <si>
    <t xml:space="preserve">43,123559</t>
  </si>
  <si>
    <t xml:space="preserve">5,782223</t>
  </si>
  <si>
    <t xml:space="preserve">43,370534</t>
  </si>
  <si>
    <t xml:space="preserve">5,932326</t>
  </si>
  <si>
    <t xml:space="preserve">43,131522</t>
  </si>
  <si>
    <t xml:space="preserve">6,5727134999</t>
  </si>
  <si>
    <t xml:space="preserve">43,2395386</t>
  </si>
  <si>
    <t xml:space="preserve">6,51029</t>
  </si>
  <si>
    <t xml:space="preserve">43,553222</t>
  </si>
  <si>
    <t xml:space="preserve">5,947232</t>
  </si>
  <si>
    <t xml:space="preserve">43,123692</t>
  </si>
  <si>
    <t xml:space="preserve">6,1412758</t>
  </si>
  <si>
    <t xml:space="preserve">43,122269</t>
  </si>
  <si>
    <t xml:space="preserve">6,537532</t>
  </si>
  <si>
    <t xml:space="preserve">43,248563</t>
  </si>
  <si>
    <t xml:space="preserve">5,850671</t>
  </si>
  <si>
    <t xml:space="preserve">43,108644</t>
  </si>
  <si>
    <t xml:space="preserve">6,110885</t>
  </si>
  <si>
    <t xml:space="preserve">43,084165</t>
  </si>
  <si>
    <t xml:space="preserve">6,7959636</t>
  </si>
  <si>
    <t xml:space="preserve">43,4337527</t>
  </si>
  <si>
    <t xml:space="preserve">6,122145</t>
  </si>
  <si>
    <t xml:space="preserve">43,119314</t>
  </si>
  <si>
    <t xml:space="preserve">5,861905</t>
  </si>
  <si>
    <t xml:space="preserve">43,107289</t>
  </si>
  <si>
    <t xml:space="preserve">6,2375947</t>
  </si>
  <si>
    <t xml:space="preserve">43,467645999</t>
  </si>
  <si>
    <t xml:space="preserve">6,756042</t>
  </si>
  <si>
    <t xml:space="preserve">43,434757</t>
  </si>
  <si>
    <t xml:space="preserve">6,541007</t>
  </si>
  <si>
    <t xml:space="preserve">43,594821</t>
  </si>
  <si>
    <t xml:space="preserve">6,571947</t>
  </si>
  <si>
    <t xml:space="preserve">43,248607</t>
  </si>
  <si>
    <t xml:space="preserve">6,455756</t>
  </si>
  <si>
    <t xml:space="preserve">43,534521</t>
  </si>
  <si>
    <t xml:space="preserve">6,7745386999</t>
  </si>
  <si>
    <t xml:space="preserve">43,4207553</t>
  </si>
  <si>
    <t xml:space="preserve">5,880342</t>
  </si>
  <si>
    <t xml:space="preserve">43,131126</t>
  </si>
  <si>
    <t xml:space="preserve">5,9525515999</t>
  </si>
  <si>
    <t xml:space="preserve">43,1231192</t>
  </si>
  <si>
    <t xml:space="preserve">5,921135</t>
  </si>
  <si>
    <t xml:space="preserve">43,129188</t>
  </si>
  <si>
    <t xml:space="preserve">6,1382857999</t>
  </si>
  <si>
    <t xml:space="preserve">43,0376248</t>
  </si>
  <si>
    <t xml:space="preserve">5,928008</t>
  </si>
  <si>
    <t xml:space="preserve">43,12423</t>
  </si>
  <si>
    <t xml:space="preserve">6,1562241</t>
  </si>
  <si>
    <t xml:space="preserve">43,0859888</t>
  </si>
  <si>
    <t xml:space="preserve">6,122375</t>
  </si>
  <si>
    <t xml:space="preserve">43,080462</t>
  </si>
  <si>
    <t xml:space="preserve">6,138859</t>
  </si>
  <si>
    <t xml:space="preserve">43,123063</t>
  </si>
  <si>
    <t xml:space="preserve">5,9208423</t>
  </si>
  <si>
    <t xml:space="preserve">43,1681107</t>
  </si>
  <si>
    <t xml:space="preserve">5,882133</t>
  </si>
  <si>
    <t xml:space="preserve">43,078138</t>
  </si>
  <si>
    <t xml:space="preserve">6,474865</t>
  </si>
  <si>
    <t xml:space="preserve">43,532292</t>
  </si>
  <si>
    <t xml:space="preserve">6,755671</t>
  </si>
  <si>
    <t xml:space="preserve">43,4276</t>
  </si>
  <si>
    <t xml:space="preserve">5,781915</t>
  </si>
  <si>
    <t xml:space="preserve">43,128541</t>
  </si>
  <si>
    <t xml:space="preserve">6,107804</t>
  </si>
  <si>
    <t xml:space="preserve">43,0857613</t>
  </si>
  <si>
    <t xml:space="preserve">5,825416</t>
  </si>
  <si>
    <t xml:space="preserve">43,1607568</t>
  </si>
  <si>
    <t xml:space="preserve">6,7291476</t>
  </si>
  <si>
    <t xml:space="preserve">43,4626652</t>
  </si>
  <si>
    <t xml:space="preserve">6,016014</t>
  </si>
  <si>
    <t xml:space="preserve">43,225463</t>
  </si>
  <si>
    <t xml:space="preserve">5,875762</t>
  </si>
  <si>
    <t xml:space="preserve">43,131518</t>
  </si>
  <si>
    <t xml:space="preserve">6,067263</t>
  </si>
  <si>
    <t xml:space="preserve">43,404631</t>
  </si>
  <si>
    <t xml:space="preserve">6,783331</t>
  </si>
  <si>
    <t xml:space="preserve">43,410671</t>
  </si>
  <si>
    <t xml:space="preserve">6,2963604999</t>
  </si>
  <si>
    <t xml:space="preserve">43,3777009</t>
  </si>
  <si>
    <t xml:space="preserve">6,5648049999</t>
  </si>
  <si>
    <t xml:space="preserve">43,601738</t>
  </si>
  <si>
    <t xml:space="preserve">6,064764</t>
  </si>
  <si>
    <t xml:space="preserve">43,404071</t>
  </si>
  <si>
    <t xml:space="preserve">5,927161</t>
  </si>
  <si>
    <t xml:space="preserve">43,126816</t>
  </si>
  <si>
    <t xml:space="preserve">6,119979</t>
  </si>
  <si>
    <t xml:space="preserve">43,122001</t>
  </si>
  <si>
    <t xml:space="preserve">6,46378</t>
  </si>
  <si>
    <t xml:space="preserve">43,545345</t>
  </si>
  <si>
    <t xml:space="preserve">6,452351</t>
  </si>
  <si>
    <t xml:space="preserve">43,533104</t>
  </si>
  <si>
    <t xml:space="preserve">6,076768</t>
  </si>
  <si>
    <t xml:space="preserve">43,143823</t>
  </si>
  <si>
    <t xml:space="preserve">5,984503</t>
  </si>
  <si>
    <t xml:space="preserve">43,107534</t>
  </si>
  <si>
    <t xml:space="preserve">4,975024</t>
  </si>
  <si>
    <t xml:space="preserve">44,092897</t>
  </si>
  <si>
    <t xml:space="preserve">4,8417876999</t>
  </si>
  <si>
    <t xml:space="preserve">43,9455112</t>
  </si>
  <si>
    <t xml:space="preserve">4,807037</t>
  </si>
  <si>
    <t xml:space="preserve">43,936316</t>
  </si>
  <si>
    <t xml:space="preserve">5,384852</t>
  </si>
  <si>
    <t xml:space="preserve">43,876024</t>
  </si>
  <si>
    <t xml:space="preserve">5,1838149999</t>
  </si>
  <si>
    <t xml:space="preserve">44,067689</t>
  </si>
  <si>
    <t xml:space="preserve">5,02917</t>
  </si>
  <si>
    <t xml:space="preserve">44,045891</t>
  </si>
  <si>
    <t xml:space="preserve">5,0538837</t>
  </si>
  <si>
    <t xml:space="preserve">43,8455391</t>
  </si>
  <si>
    <t xml:space="preserve">5,037895</t>
  </si>
  <si>
    <t xml:space="preserve">43,840186</t>
  </si>
  <si>
    <t xml:space="preserve">5,20048</t>
  </si>
  <si>
    <t xml:space="preserve">43,913114</t>
  </si>
  <si>
    <t xml:space="preserve">5,1432068</t>
  </si>
  <si>
    <t xml:space="preserve">44,0565054</t>
  </si>
  <si>
    <t xml:space="preserve">4,8220331999</t>
  </si>
  <si>
    <t xml:space="preserve">44,1301026</t>
  </si>
  <si>
    <t xml:space="preserve">4,822914</t>
  </si>
  <si>
    <t xml:space="preserve">44,14439</t>
  </si>
  <si>
    <t xml:space="preserve">5,500281</t>
  </si>
  <si>
    <t xml:space="preserve">43,693721</t>
  </si>
  <si>
    <t xml:space="preserve">5,1077055</t>
  </si>
  <si>
    <t xml:space="preserve">44,0090953</t>
  </si>
  <si>
    <t xml:space="preserve">5,415855</t>
  </si>
  <si>
    <t xml:space="preserve">44,090378</t>
  </si>
  <si>
    <t xml:space="preserve">5,07447</t>
  </si>
  <si>
    <t xml:space="preserve">44,240299</t>
  </si>
  <si>
    <t xml:space="preserve">4,99088</t>
  </si>
  <si>
    <t xml:space="preserve">44,382252</t>
  </si>
  <si>
    <t xml:space="preserve">4,8778901</t>
  </si>
  <si>
    <t xml:space="preserve">43,924887</t>
  </si>
  <si>
    <t xml:space="preserve">4,804883</t>
  </si>
  <si>
    <t xml:space="preserve">43,920284</t>
  </si>
  <si>
    <t xml:space="preserve">5,39298</t>
  </si>
  <si>
    <t xml:space="preserve">43,87628</t>
  </si>
  <si>
    <t xml:space="preserve">4,802854</t>
  </si>
  <si>
    <t xml:space="preserve">43,922522</t>
  </si>
  <si>
    <t xml:space="preserve">4,8045</t>
  </si>
  <si>
    <t xml:space="preserve">43,927705</t>
  </si>
  <si>
    <t xml:space="preserve">5,054316</t>
  </si>
  <si>
    <t xml:space="preserve">43,920953</t>
  </si>
  <si>
    <t xml:space="preserve">4,8896243</t>
  </si>
  <si>
    <t xml:space="preserve">43,986145</t>
  </si>
  <si>
    <t xml:space="preserve">4,882452</t>
  </si>
  <si>
    <t xml:space="preserve">43,9231059</t>
  </si>
  <si>
    <t xml:space="preserve">4,7840298999</t>
  </si>
  <si>
    <t xml:space="preserve">43,9280786</t>
  </si>
  <si>
    <t xml:space="preserve">5,408174</t>
  </si>
  <si>
    <t xml:space="preserve">44,091413</t>
  </si>
  <si>
    <t xml:space="preserve">5,039604</t>
  </si>
  <si>
    <t xml:space="preserve">44,053231</t>
  </si>
  <si>
    <t xml:space="preserve">5,3747986999</t>
  </si>
  <si>
    <t xml:space="preserve">43,8720024</t>
  </si>
  <si>
    <t xml:space="preserve">4,802041</t>
  </si>
  <si>
    <t xml:space="preserve">43,922706</t>
  </si>
  <si>
    <t xml:space="preserve">5,0291660999</t>
  </si>
  <si>
    <t xml:space="preserve">44,0461983</t>
  </si>
  <si>
    <t xml:space="preserve">-1,415682</t>
  </si>
  <si>
    <t xml:space="preserve">46,658444</t>
  </si>
  <si>
    <t xml:space="preserve">-0,827215</t>
  </si>
  <si>
    <t xml:space="preserve">46,466068</t>
  </si>
  <si>
    <t xml:space="preserve">-1,880093</t>
  </si>
  <si>
    <t xml:space="preserve">46,8355658</t>
  </si>
  <si>
    <t xml:space="preserve">-1,413285599</t>
  </si>
  <si>
    <t xml:space="preserve">46,6682356</t>
  </si>
  <si>
    <t xml:space="preserve">-1,871079</t>
  </si>
  <si>
    <t xml:space="preserve">46,846452</t>
  </si>
  <si>
    <t xml:space="preserve">-0,816327</t>
  </si>
  <si>
    <t xml:space="preserve">46,468138</t>
  </si>
  <si>
    <t xml:space="preserve">-2,35258</t>
  </si>
  <si>
    <t xml:space="preserve">46,722308</t>
  </si>
  <si>
    <t xml:space="preserve">-1,170599</t>
  </si>
  <si>
    <t xml:space="preserve">46,452115</t>
  </si>
  <si>
    <t xml:space="preserve">2,6592302</t>
  </si>
  <si>
    <t xml:space="preserve">48,5399718</t>
  </si>
  <si>
    <t xml:space="preserve">-1,920219</t>
  </si>
  <si>
    <t xml:space="preserve">46,694958</t>
  </si>
  <si>
    <t xml:space="preserve">-1,751246452</t>
  </si>
  <si>
    <t xml:space="preserve">46,514696912</t>
  </si>
  <si>
    <t xml:space="preserve">-1,431969</t>
  </si>
  <si>
    <t xml:space="preserve">46,657096</t>
  </si>
  <si>
    <t xml:space="preserve">-1,941515</t>
  </si>
  <si>
    <t xml:space="preserve">46,692395</t>
  </si>
  <si>
    <t xml:space="preserve">-1,230282</t>
  </si>
  <si>
    <t xml:space="preserve">47,06162</t>
  </si>
  <si>
    <t xml:space="preserve">-0,741087</t>
  </si>
  <si>
    <t xml:space="preserve">46,645859</t>
  </si>
  <si>
    <t xml:space="preserve">-1,425783</t>
  </si>
  <si>
    <t xml:space="preserve">46,671506</t>
  </si>
  <si>
    <t xml:space="preserve">-1,231122</t>
  </si>
  <si>
    <t xml:space="preserve">46,77215</t>
  </si>
  <si>
    <t xml:space="preserve">-2,033019</t>
  </si>
  <si>
    <t xml:space="preserve">46,792676</t>
  </si>
  <si>
    <t xml:space="preserve">-1,869319</t>
  </si>
  <si>
    <t xml:space="preserve">46,846443</t>
  </si>
  <si>
    <t xml:space="preserve">-1,768998</t>
  </si>
  <si>
    <t xml:space="preserve">46,491451</t>
  </si>
  <si>
    <t xml:space="preserve">-1,41145</t>
  </si>
  <si>
    <t xml:space="preserve">46,660918</t>
  </si>
  <si>
    <t xml:space="preserve">-1,401665</t>
  </si>
  <si>
    <t xml:space="preserve">46,673144</t>
  </si>
  <si>
    <t xml:space="preserve">-0,8065</t>
  </si>
  <si>
    <t xml:space="preserve">46,465972</t>
  </si>
  <si>
    <t xml:space="preserve">-1,440004</t>
  </si>
  <si>
    <t xml:space="preserve">46,346595</t>
  </si>
  <si>
    <t xml:space="preserve">-1,881559</t>
  </si>
  <si>
    <t xml:space="preserve">46,836064</t>
  </si>
  <si>
    <t xml:space="preserve">-2,223179</t>
  </si>
  <si>
    <t xml:space="preserve">47,007718</t>
  </si>
  <si>
    <t xml:space="preserve">-2,3518175</t>
  </si>
  <si>
    <t xml:space="preserve">46,721856</t>
  </si>
  <si>
    <t xml:space="preserve">-0,825874399</t>
  </si>
  <si>
    <t xml:space="preserve">46,4637501</t>
  </si>
  <si>
    <t xml:space="preserve">-1,752404</t>
  </si>
  <si>
    <t xml:space="preserve">46,515365</t>
  </si>
  <si>
    <t xml:space="preserve">0,394921</t>
  </si>
  <si>
    <t xml:space="preserve">46,555237</t>
  </si>
  <si>
    <t xml:space="preserve">0,5565131</t>
  </si>
  <si>
    <t xml:space="preserve">46,8332193</t>
  </si>
  <si>
    <t xml:space="preserve">0,0777631999</t>
  </si>
  <si>
    <t xml:space="preserve">47,0115499</t>
  </si>
  <si>
    <t xml:space="preserve">0,865824</t>
  </si>
  <si>
    <t xml:space="preserve">46,428622</t>
  </si>
  <si>
    <t xml:space="preserve">0,377423</t>
  </si>
  <si>
    <t xml:space="preserve">46,560413</t>
  </si>
  <si>
    <t xml:space="preserve">0,557338</t>
  </si>
  <si>
    <t xml:space="preserve">46,829278</t>
  </si>
  <si>
    <t xml:space="preserve">0,368257</t>
  </si>
  <si>
    <t xml:space="preserve">46,563109</t>
  </si>
  <si>
    <t xml:space="preserve">0,462523</t>
  </si>
  <si>
    <t xml:space="preserve">46,490769</t>
  </si>
  <si>
    <t xml:space="preserve">0,366618</t>
  </si>
  <si>
    <t xml:space="preserve">46,563702</t>
  </si>
  <si>
    <t xml:space="preserve">0,126458</t>
  </si>
  <si>
    <t xml:space="preserve">46,435504</t>
  </si>
  <si>
    <t xml:space="preserve">0,366137</t>
  </si>
  <si>
    <t xml:space="preserve">46,561309</t>
  </si>
  <si>
    <t xml:space="preserve">0,536924</t>
  </si>
  <si>
    <t xml:space="preserve">46,819884</t>
  </si>
  <si>
    <t xml:space="preserve">0,805363</t>
  </si>
  <si>
    <t xml:space="preserve">46,776741</t>
  </si>
  <si>
    <t xml:space="preserve">0,340058</t>
  </si>
  <si>
    <t xml:space="preserve">46,570271</t>
  </si>
  <si>
    <t xml:space="preserve">0,3650555</t>
  </si>
  <si>
    <t xml:space="preserve">46,561275</t>
  </si>
  <si>
    <t xml:space="preserve">0,304101</t>
  </si>
  <si>
    <t xml:space="preserve">46,149718</t>
  </si>
  <si>
    <t xml:space="preserve">0,484988</t>
  </si>
  <si>
    <t xml:space="preserve">46,215268</t>
  </si>
  <si>
    <t xml:space="preserve">1,238571</t>
  </si>
  <si>
    <t xml:space="preserve">45,810879</t>
  </si>
  <si>
    <t xml:space="preserve">1,23398</t>
  </si>
  <si>
    <t xml:space="preserve">45,810251</t>
  </si>
  <si>
    <t xml:space="preserve">0,897544</t>
  </si>
  <si>
    <t xml:space="preserve">45,888924</t>
  </si>
  <si>
    <t xml:space="preserve">1,131277</t>
  </si>
  <si>
    <t xml:space="preserve">45,848814</t>
  </si>
  <si>
    <t xml:space="preserve">1,470014</t>
  </si>
  <si>
    <t xml:space="preserve">46,000393</t>
  </si>
  <si>
    <t xml:space="preserve">1,203579</t>
  </si>
  <si>
    <t xml:space="preserve">45,51435</t>
  </si>
  <si>
    <t xml:space="preserve">1,2813787999</t>
  </si>
  <si>
    <t xml:space="preserve">45,8129272</t>
  </si>
  <si>
    <t xml:space="preserve">1,173999</t>
  </si>
  <si>
    <t xml:space="preserve">46,220569</t>
  </si>
  <si>
    <t xml:space="preserve">1,2256257</t>
  </si>
  <si>
    <t xml:space="preserve">45,8149044</t>
  </si>
  <si>
    <t xml:space="preserve">1,060876</t>
  </si>
  <si>
    <t xml:space="preserve">46,124064</t>
  </si>
  <si>
    <t xml:space="preserve">1,489631</t>
  </si>
  <si>
    <t xml:space="preserve">45,835641</t>
  </si>
  <si>
    <t xml:space="preserve">1,076668</t>
  </si>
  <si>
    <t xml:space="preserve">46,217643</t>
  </si>
  <si>
    <t xml:space="preserve">0,911795</t>
  </si>
  <si>
    <t xml:space="preserve">45,894954</t>
  </si>
  <si>
    <t xml:space="preserve">1,21993</t>
  </si>
  <si>
    <t xml:space="preserve">45,829173</t>
  </si>
  <si>
    <t xml:space="preserve">1,240811</t>
  </si>
  <si>
    <t xml:space="preserve">45,815463</t>
  </si>
  <si>
    <t xml:space="preserve">1,247003</t>
  </si>
  <si>
    <t xml:space="preserve">45,818399</t>
  </si>
  <si>
    <t xml:space="preserve">1,284186</t>
  </si>
  <si>
    <t xml:space="preserve">45,829064</t>
  </si>
  <si>
    <t xml:space="preserve">1,224977</t>
  </si>
  <si>
    <t xml:space="preserve">45,814663</t>
  </si>
  <si>
    <t xml:space="preserve">1,240892</t>
  </si>
  <si>
    <t xml:space="preserve">45,813244</t>
  </si>
  <si>
    <t xml:space="preserve">1,1883639999</t>
  </si>
  <si>
    <t xml:space="preserve">45,520675999</t>
  </si>
  <si>
    <t xml:space="preserve">6,453922</t>
  </si>
  <si>
    <t xml:space="preserve">48,179134</t>
  </si>
  <si>
    <t xml:space="preserve">6,877129</t>
  </si>
  <si>
    <t xml:space="preserve">48,072748</t>
  </si>
  <si>
    <t xml:space="preserve">6,962566</t>
  </si>
  <si>
    <t xml:space="preserve">48,289531</t>
  </si>
  <si>
    <t xml:space="preserve">5,70712</t>
  </si>
  <si>
    <t xml:space="preserve">48,369936</t>
  </si>
  <si>
    <t xml:space="preserve">6,592484</t>
  </si>
  <si>
    <t xml:space="preserve">48,014232</t>
  </si>
  <si>
    <t xml:space="preserve">5,948382</t>
  </si>
  <si>
    <t xml:space="preserve">48,206096</t>
  </si>
  <si>
    <t xml:space="preserve">6,130238</t>
  </si>
  <si>
    <t xml:space="preserve">48,298726</t>
  </si>
  <si>
    <t xml:space="preserve">6,724057</t>
  </si>
  <si>
    <t xml:space="preserve">48,206917</t>
  </si>
  <si>
    <t xml:space="preserve">6,390861</t>
  </si>
  <si>
    <t xml:space="preserve">48,315457</t>
  </si>
  <si>
    <t xml:space="preserve">6,133915</t>
  </si>
  <si>
    <t xml:space="preserve">48,305777</t>
  </si>
  <si>
    <t xml:space="preserve">6,8470085</t>
  </si>
  <si>
    <t xml:space="preserve">48,4025733</t>
  </si>
  <si>
    <t xml:space="preserve">7,0080227999</t>
  </si>
  <si>
    <t xml:space="preserve">48,1845445</t>
  </si>
  <si>
    <t xml:space="preserve">5,7804488</t>
  </si>
  <si>
    <t xml:space="preserve">48,068886</t>
  </si>
  <si>
    <t xml:space="preserve">6,7689218</t>
  </si>
  <si>
    <t xml:space="preserve">47,8768783</t>
  </si>
  <si>
    <t xml:space="preserve">6,981525</t>
  </si>
  <si>
    <t xml:space="preserve">48,395088</t>
  </si>
  <si>
    <t xml:space="preserve">6,431933</t>
  </si>
  <si>
    <t xml:space="preserve">48,193921</t>
  </si>
  <si>
    <t xml:space="preserve">6,87949</t>
  </si>
  <si>
    <t xml:space="preserve">48,07378</t>
  </si>
  <si>
    <t xml:space="preserve">5,946091</t>
  </si>
  <si>
    <t xml:space="preserve">48,205799</t>
  </si>
  <si>
    <t xml:space="preserve">6,451509</t>
  </si>
  <si>
    <t xml:space="preserve">48,169184</t>
  </si>
  <si>
    <t xml:space="preserve">6,451711</t>
  </si>
  <si>
    <t xml:space="preserve">48,173587</t>
  </si>
  <si>
    <t xml:space="preserve">6,4544951</t>
  </si>
  <si>
    <t xml:space="preserve">48,2022048</t>
  </si>
  <si>
    <t xml:space="preserve">6,976362</t>
  </si>
  <si>
    <t xml:space="preserve">48,402399</t>
  </si>
  <si>
    <t xml:space="preserve">6,983629</t>
  </si>
  <si>
    <t xml:space="preserve">48,397573</t>
  </si>
  <si>
    <t xml:space="preserve">6,952802</t>
  </si>
  <si>
    <t xml:space="preserve">48,27708</t>
  </si>
  <si>
    <t xml:space="preserve">6,4634148</t>
  </si>
  <si>
    <t xml:space="preserve">48,2004971</t>
  </si>
  <si>
    <t xml:space="preserve">3,2942437</t>
  </si>
  <si>
    <t xml:space="preserve">48,2053903</t>
  </si>
  <si>
    <t xml:space="preserve">3,5107224999</t>
  </si>
  <si>
    <t xml:space="preserve">47,963955299</t>
  </si>
  <si>
    <t xml:space="preserve">3,270971</t>
  </si>
  <si>
    <t xml:space="preserve">48,215735</t>
  </si>
  <si>
    <t xml:space="preserve">3,5306665</t>
  </si>
  <si>
    <t xml:space="preserve">47,9594475</t>
  </si>
  <si>
    <t xml:space="preserve">3,5794275</t>
  </si>
  <si>
    <t xml:space="preserve">47,8483265</t>
  </si>
  <si>
    <t xml:space="preserve">3,573722</t>
  </si>
  <si>
    <t xml:space="preserve">47,844156</t>
  </si>
  <si>
    <t xml:space="preserve">3,528081</t>
  </si>
  <si>
    <t xml:space="preserve">47,877127</t>
  </si>
  <si>
    <t xml:space="preserve">3,127579</t>
  </si>
  <si>
    <t xml:space="preserve">48,319472</t>
  </si>
  <si>
    <t xml:space="preserve">3,565308</t>
  </si>
  <si>
    <t xml:space="preserve">47,812544</t>
  </si>
  <si>
    <t xml:space="preserve">3,292344</t>
  </si>
  <si>
    <t xml:space="preserve">48,202052</t>
  </si>
  <si>
    <t xml:space="preserve">3,55673</t>
  </si>
  <si>
    <t xml:space="preserve">47,805876</t>
  </si>
  <si>
    <t xml:space="preserve">3,5563156</t>
  </si>
  <si>
    <t xml:space="preserve">47,804369</t>
  </si>
  <si>
    <t xml:space="preserve">3,397688</t>
  </si>
  <si>
    <t xml:space="preserve">47,979033</t>
  </si>
  <si>
    <t xml:space="preserve">6,0223015999</t>
  </si>
  <si>
    <t xml:space="preserve">47,1343207</t>
  </si>
  <si>
    <t xml:space="preserve">3,301028</t>
  </si>
  <si>
    <t xml:space="preserve">48,194666</t>
  </si>
  <si>
    <t xml:space="preserve">3,6079823</t>
  </si>
  <si>
    <t xml:space="preserve">47,8652728</t>
  </si>
  <si>
    <t xml:space="preserve">3,294867</t>
  </si>
  <si>
    <t xml:space="preserve">48,084337</t>
  </si>
  <si>
    <t xml:space="preserve">3,569056</t>
  </si>
  <si>
    <t xml:space="preserve">47,805844</t>
  </si>
  <si>
    <t xml:space="preserve">3,553137</t>
  </si>
  <si>
    <t xml:space="preserve">47,80301</t>
  </si>
  <si>
    <t xml:space="preserve">3,905244</t>
  </si>
  <si>
    <t xml:space="preserve">47,489898</t>
  </si>
  <si>
    <t xml:space="preserve">3,299435</t>
  </si>
  <si>
    <t xml:space="preserve">48,192223</t>
  </si>
  <si>
    <t xml:space="preserve">3,9735269999</t>
  </si>
  <si>
    <t xml:space="preserve">47,856724</t>
  </si>
  <si>
    <t xml:space="preserve">6,8655956999</t>
  </si>
  <si>
    <t xml:space="preserve">47,6447028</t>
  </si>
  <si>
    <t xml:space="preserve">6,845912</t>
  </si>
  <si>
    <t xml:space="preserve">47,619719</t>
  </si>
  <si>
    <t xml:space="preserve">6,850763</t>
  </si>
  <si>
    <t xml:space="preserve">47,640717</t>
  </si>
  <si>
    <t xml:space="preserve">6,841661</t>
  </si>
  <si>
    <t xml:space="preserve">47,617932</t>
  </si>
  <si>
    <t xml:space="preserve">6,8721734</t>
  </si>
  <si>
    <t xml:space="preserve">47,5801945</t>
  </si>
  <si>
    <t xml:space="preserve">6,840128</t>
  </si>
  <si>
    <t xml:space="preserve">47,616132</t>
  </si>
  <si>
    <t xml:space="preserve">2,243472</t>
  </si>
  <si>
    <t xml:space="preserve">48,583576</t>
  </si>
  <si>
    <t xml:space="preserve">2,001435</t>
  </si>
  <si>
    <t xml:space="preserve">48,533634</t>
  </si>
  <si>
    <t xml:space="preserve">2,291196</t>
  </si>
  <si>
    <t xml:space="preserve">48,692569</t>
  </si>
  <si>
    <t xml:space="preserve">2,18725</t>
  </si>
  <si>
    <t xml:space="preserve">48,698847</t>
  </si>
  <si>
    <t xml:space="preserve">2,161716</t>
  </si>
  <si>
    <t xml:space="preserve">48,438594</t>
  </si>
  <si>
    <t xml:space="preserve">2,150932</t>
  </si>
  <si>
    <t xml:space="preserve">48,42004</t>
  </si>
  <si>
    <t xml:space="preserve">2,3760909999</t>
  </si>
  <si>
    <t xml:space="preserve">48,700143999</t>
  </si>
  <si>
    <t xml:space="preserve">2,41647</t>
  </si>
  <si>
    <t xml:space="preserve">48,667662</t>
  </si>
  <si>
    <t xml:space="preserve">2,425004</t>
  </si>
  <si>
    <t xml:space="preserve">48,638366</t>
  </si>
  <si>
    <t xml:space="preserve">2,373336</t>
  </si>
  <si>
    <t xml:space="preserve">48,668257</t>
  </si>
  <si>
    <t xml:space="preserve">2,3741324</t>
  </si>
  <si>
    <t xml:space="preserve">48,6910817</t>
  </si>
  <si>
    <t xml:space="preserve">2,1615802999</t>
  </si>
  <si>
    <t xml:space="preserve">48,5560351</t>
  </si>
  <si>
    <t xml:space="preserve">2,431355</t>
  </si>
  <si>
    <t xml:space="preserve">48,521582</t>
  </si>
  <si>
    <t xml:space="preserve">2,42966</t>
  </si>
  <si>
    <t xml:space="preserve">48,666207</t>
  </si>
  <si>
    <t xml:space="preserve">2,412274</t>
  </si>
  <si>
    <t xml:space="preserve">48,674288</t>
  </si>
  <si>
    <t xml:space="preserve">2,171784</t>
  </si>
  <si>
    <t xml:space="preserve">48,696434</t>
  </si>
  <si>
    <t xml:space="preserve">2,45521</t>
  </si>
  <si>
    <t xml:space="preserve">48,642338</t>
  </si>
  <si>
    <t xml:space="preserve">2,361095</t>
  </si>
  <si>
    <t xml:space="preserve">48,629799</t>
  </si>
  <si>
    <t xml:space="preserve">2,1486371755</t>
  </si>
  <si>
    <t xml:space="preserve">48,622402941</t>
  </si>
  <si>
    <t xml:space="preserve">2,295437</t>
  </si>
  <si>
    <t xml:space="preserve">48,69687</t>
  </si>
  <si>
    <t xml:space="preserve">2,558143</t>
  </si>
  <si>
    <t xml:space="preserve">48,677265</t>
  </si>
  <si>
    <t xml:space="preserve">2,4212622642</t>
  </si>
  <si>
    <t xml:space="preserve">48,664146668</t>
  </si>
  <si>
    <t xml:space="preserve">2,24911</t>
  </si>
  <si>
    <t xml:space="preserve">48,593077</t>
  </si>
  <si>
    <t xml:space="preserve">2,510669</t>
  </si>
  <si>
    <t xml:space="preserve">48,702108</t>
  </si>
  <si>
    <t xml:space="preserve">2,518656</t>
  </si>
  <si>
    <t xml:space="preserve">48,703192</t>
  </si>
  <si>
    <t xml:space="preserve">2,449656</t>
  </si>
  <si>
    <t xml:space="preserve">48,630971</t>
  </si>
  <si>
    <t xml:space="preserve">2,370522</t>
  </si>
  <si>
    <t xml:space="preserve">48,692268</t>
  </si>
  <si>
    <t xml:space="preserve">2,3030587</t>
  </si>
  <si>
    <t xml:space="preserve">48,6897202</t>
  </si>
  <si>
    <t xml:space="preserve">2,291521</t>
  </si>
  <si>
    <t xml:space="preserve">48,73135</t>
  </si>
  <si>
    <t xml:space="preserve">2,1269726</t>
  </si>
  <si>
    <t xml:space="preserve">48,3563944</t>
  </si>
  <si>
    <t xml:space="preserve">2,2994658999</t>
  </si>
  <si>
    <t xml:space="preserve">48,660053</t>
  </si>
  <si>
    <t xml:space="preserve">2,496141</t>
  </si>
  <si>
    <t xml:space="preserve">48,712458</t>
  </si>
  <si>
    <t xml:space="preserve">2,405447</t>
  </si>
  <si>
    <t xml:space="preserve">48,656932</t>
  </si>
  <si>
    <t xml:space="preserve">2,4100969999</t>
  </si>
  <si>
    <t xml:space="preserve">48,71871</t>
  </si>
  <si>
    <t xml:space="preserve">2,452856</t>
  </si>
  <si>
    <t xml:space="preserve">48,72354</t>
  </si>
  <si>
    <t xml:space="preserve">2,282729</t>
  </si>
  <si>
    <t xml:space="preserve">48,659279</t>
  </si>
  <si>
    <t xml:space="preserve">2,3737784999</t>
  </si>
  <si>
    <t xml:space="preserve">48,6677358</t>
  </si>
  <si>
    <t xml:space="preserve">2,4600470385</t>
  </si>
  <si>
    <t xml:space="preserve">48,7146291</t>
  </si>
  <si>
    <t xml:space="preserve">2,407374</t>
  </si>
  <si>
    <t xml:space="preserve">48,657015</t>
  </si>
  <si>
    <t xml:space="preserve">2,188645</t>
  </si>
  <si>
    <t xml:space="preserve">48,699919</t>
  </si>
  <si>
    <t xml:space="preserve">2,538795</t>
  </si>
  <si>
    <t xml:space="preserve">48,681564</t>
  </si>
  <si>
    <t xml:space="preserve">2,425982</t>
  </si>
  <si>
    <t xml:space="preserve">48,637682</t>
  </si>
  <si>
    <t xml:space="preserve">2,1778574999</t>
  </si>
  <si>
    <t xml:space="preserve">48,7253929</t>
  </si>
  <si>
    <t xml:space="preserve">2,215565</t>
  </si>
  <si>
    <t xml:space="preserve">48,767262</t>
  </si>
  <si>
    <t xml:space="preserve">2,485309</t>
  </si>
  <si>
    <t xml:space="preserve">48,604117</t>
  </si>
  <si>
    <t xml:space="preserve">2,217664</t>
  </si>
  <si>
    <t xml:space="preserve">48,844985</t>
  </si>
  <si>
    <t xml:space="preserve">2,253535</t>
  </si>
  <si>
    <t xml:space="preserve">48,900981</t>
  </si>
  <si>
    <t xml:space="preserve">2,223763</t>
  </si>
  <si>
    <t xml:space="preserve">48,912309</t>
  </si>
  <si>
    <t xml:space="preserve">2,262517</t>
  </si>
  <si>
    <t xml:space="preserve">48,890967</t>
  </si>
  <si>
    <t xml:space="preserve">2,241969</t>
  </si>
  <si>
    <t xml:space="preserve">48,878729</t>
  </si>
  <si>
    <t xml:space="preserve">2,187231</t>
  </si>
  <si>
    <t xml:space="preserve">48,876664</t>
  </si>
  <si>
    <t xml:space="preserve">2,218156</t>
  </si>
  <si>
    <t xml:space="preserve">48,84385</t>
  </si>
  <si>
    <t xml:space="preserve">2,202055</t>
  </si>
  <si>
    <t xml:space="preserve">48,821014</t>
  </si>
  <si>
    <t xml:space="preserve">2,269243</t>
  </si>
  <si>
    <t xml:space="preserve">48,823079</t>
  </si>
  <si>
    <t xml:space="preserve">2,27874</t>
  </si>
  <si>
    <t xml:space="preserve">48,892163</t>
  </si>
  <si>
    <t xml:space="preserve">2,221255</t>
  </si>
  <si>
    <t xml:space="preserve">48,87121</t>
  </si>
  <si>
    <t xml:space="preserve">2,281309</t>
  </si>
  <si>
    <t xml:space="preserve">48,890198</t>
  </si>
  <si>
    <t xml:space="preserve">2,27454</t>
  </si>
  <si>
    <t xml:space="preserve">48,783262</t>
  </si>
  <si>
    <t xml:space="preserve">2,313917</t>
  </si>
  <si>
    <t xml:space="preserve">48,906407</t>
  </si>
  <si>
    <t xml:space="preserve">2,316797</t>
  </si>
  <si>
    <t xml:space="preserve">48,74572</t>
  </si>
  <si>
    <t xml:space="preserve">2,2502329</t>
  </si>
  <si>
    <t xml:space="preserve">48,8409203</t>
  </si>
  <si>
    <t xml:space="preserve">2,2006029957</t>
  </si>
  <si>
    <t xml:space="preserve">48,89226865</t>
  </si>
  <si>
    <t xml:space="preserve">2,241276</t>
  </si>
  <si>
    <t xml:space="preserve">48,835409</t>
  </si>
  <si>
    <t xml:space="preserve">2,1989737</t>
  </si>
  <si>
    <t xml:space="preserve">48,8523545</t>
  </si>
  <si>
    <t xml:space="preserve">2,215083</t>
  </si>
  <si>
    <t xml:space="preserve">48,821541</t>
  </si>
  <si>
    <t xml:space="preserve">2,292736</t>
  </si>
  <si>
    <t xml:space="preserve">48,908534</t>
  </si>
  <si>
    <t xml:space="preserve">2,283934</t>
  </si>
  <si>
    <t xml:space="preserve">48,806325</t>
  </si>
  <si>
    <t xml:space="preserve">2,271801</t>
  </si>
  <si>
    <t xml:space="preserve">48,91481</t>
  </si>
  <si>
    <t xml:space="preserve">2,2326613</t>
  </si>
  <si>
    <t xml:space="preserve">48,8465664</t>
  </si>
  <si>
    <t xml:space="preserve">2,2188068</t>
  </si>
  <si>
    <t xml:space="preserve">48,828508</t>
  </si>
  <si>
    <t xml:space="preserve">2,252659</t>
  </si>
  <si>
    <t xml:space="preserve">48,788183</t>
  </si>
  <si>
    <t xml:space="preserve">2,237109</t>
  </si>
  <si>
    <t xml:space="preserve">48,849043</t>
  </si>
  <si>
    <t xml:space="preserve">2,253722</t>
  </si>
  <si>
    <t xml:space="preserve">48,789873</t>
  </si>
  <si>
    <t xml:space="preserve">2,30849</t>
  </si>
  <si>
    <t xml:space="preserve">48,907535</t>
  </si>
  <si>
    <t xml:space="preserve">2,236305</t>
  </si>
  <si>
    <t xml:space="preserve">48,9236</t>
  </si>
  <si>
    <t xml:space="preserve">2,170584</t>
  </si>
  <si>
    <t xml:space="preserve">48,838364</t>
  </si>
  <si>
    <t xml:space="preserve">2,279034</t>
  </si>
  <si>
    <t xml:space="preserve">48,827805</t>
  </si>
  <si>
    <t xml:space="preserve">2,255686</t>
  </si>
  <si>
    <t xml:space="preserve">48,814398</t>
  </si>
  <si>
    <t xml:space="preserve">2,1832311</t>
  </si>
  <si>
    <t xml:space="preserve">48,869638599</t>
  </si>
  <si>
    <t xml:space="preserve">2,306142</t>
  </si>
  <si>
    <t xml:space="preserve">48,777709</t>
  </si>
  <si>
    <t xml:space="preserve">2,310843</t>
  </si>
  <si>
    <t xml:space="preserve">48,901887</t>
  </si>
  <si>
    <t xml:space="preserve">2,2388935089</t>
  </si>
  <si>
    <t xml:space="preserve">48,899959826</t>
  </si>
  <si>
    <t xml:space="preserve">2,19697</t>
  </si>
  <si>
    <t xml:space="preserve">48,828932</t>
  </si>
  <si>
    <t xml:space="preserve">2,302362</t>
  </si>
  <si>
    <t xml:space="preserve">48,756511</t>
  </si>
  <si>
    <t xml:space="preserve">2,247833</t>
  </si>
  <si>
    <t xml:space="preserve">48,840266</t>
  </si>
  <si>
    <t xml:space="preserve">2,244765</t>
  </si>
  <si>
    <t xml:space="preserve">48,835294</t>
  </si>
  <si>
    <t xml:space="preserve">2,2826334</t>
  </si>
  <si>
    <t xml:space="preserve">48,8071244</t>
  </si>
  <si>
    <t xml:space="preserve">2,26203</t>
  </si>
  <si>
    <t xml:space="preserve">48,790833</t>
  </si>
  <si>
    <t xml:space="preserve">2,258897</t>
  </si>
  <si>
    <t xml:space="preserve">48,89581</t>
  </si>
  <si>
    <t xml:space="preserve">2,291845</t>
  </si>
  <si>
    <t xml:space="preserve">48,786414</t>
  </si>
  <si>
    <t xml:space="preserve">2,241748</t>
  </si>
  <si>
    <t xml:space="preserve">48,908015</t>
  </si>
  <si>
    <t xml:space="preserve">2,253137</t>
  </si>
  <si>
    <t xml:space="preserve">48,907518</t>
  </si>
  <si>
    <t xml:space="preserve">2,303922</t>
  </si>
  <si>
    <t xml:space="preserve">48,916044</t>
  </si>
  <si>
    <t xml:space="preserve">2,27954</t>
  </si>
  <si>
    <t xml:space="preserve">48,820062</t>
  </si>
  <si>
    <t xml:space="preserve">2,294798</t>
  </si>
  <si>
    <t xml:space="preserve">48,810605</t>
  </si>
  <si>
    <t xml:space="preserve">2,232132</t>
  </si>
  <si>
    <t xml:space="preserve">48,784399</t>
  </si>
  <si>
    <t xml:space="preserve">2,280003</t>
  </si>
  <si>
    <t xml:space="preserve">48,883298</t>
  </si>
  <si>
    <t xml:space="preserve">2,279091</t>
  </si>
  <si>
    <t xml:space="preserve">48,886569</t>
  </si>
  <si>
    <t xml:space="preserve">2,280214</t>
  </si>
  <si>
    <t xml:space="preserve">48,885792</t>
  </si>
  <si>
    <t xml:space="preserve">2,273487</t>
  </si>
  <si>
    <t xml:space="preserve">48,893158</t>
  </si>
  <si>
    <t xml:space="preserve">2,172494</t>
  </si>
  <si>
    <t xml:space="preserve">48,885086</t>
  </si>
  <si>
    <t xml:space="preserve">2,183395</t>
  </si>
  <si>
    <t xml:space="preserve">48,870357</t>
  </si>
  <si>
    <t xml:space="preserve">2,1998843</t>
  </si>
  <si>
    <t xml:space="preserve">48,8764843</t>
  </si>
  <si>
    <t xml:space="preserve">2,205002</t>
  </si>
  <si>
    <t xml:space="preserve">48,84219</t>
  </si>
  <si>
    <t xml:space="preserve">2,326267</t>
  </si>
  <si>
    <t xml:space="preserve">48,934755</t>
  </si>
  <si>
    <t xml:space="preserve">2,247984</t>
  </si>
  <si>
    <t xml:space="preserve">48,8396542</t>
  </si>
  <si>
    <t xml:space="preserve">2,277846</t>
  </si>
  <si>
    <t xml:space="preserve">48,79498</t>
  </si>
  <si>
    <t xml:space="preserve">2,19885</t>
  </si>
  <si>
    <t xml:space="preserve">48,842383</t>
  </si>
  <si>
    <t xml:space="preserve">2,224618</t>
  </si>
  <si>
    <t xml:space="preserve">48,81996</t>
  </si>
  <si>
    <t xml:space="preserve">2,196928</t>
  </si>
  <si>
    <t xml:space="preserve">48,82905</t>
  </si>
  <si>
    <t xml:space="preserve">2,267633</t>
  </si>
  <si>
    <t xml:space="preserve">48,887303</t>
  </si>
  <si>
    <t xml:space="preserve">2,214335</t>
  </si>
  <si>
    <t xml:space="preserve">48,820397</t>
  </si>
  <si>
    <t xml:space="preserve">2,285501</t>
  </si>
  <si>
    <t xml:space="preserve">48,753591</t>
  </si>
  <si>
    <t xml:space="preserve">2,286125</t>
  </si>
  <si>
    <t xml:space="preserve">48,761666</t>
  </si>
  <si>
    <t xml:space="preserve">2,211497</t>
  </si>
  <si>
    <t xml:space="preserve">48,894867</t>
  </si>
  <si>
    <t xml:space="preserve">2,202689</t>
  </si>
  <si>
    <t xml:space="preserve">48,865695</t>
  </si>
  <si>
    <t xml:space="preserve">2,2253944999</t>
  </si>
  <si>
    <t xml:space="preserve">48,8685617</t>
  </si>
  <si>
    <t xml:space="preserve">2,241839</t>
  </si>
  <si>
    <t xml:space="preserve">48,877997</t>
  </si>
  <si>
    <t xml:space="preserve">2,574284</t>
  </si>
  <si>
    <t xml:space="preserve">48,89817</t>
  </si>
  <si>
    <t xml:space="preserve">2,571787</t>
  </si>
  <si>
    <t xml:space="preserve">48,902164</t>
  </si>
  <si>
    <t xml:space="preserve">2,452936</t>
  </si>
  <si>
    <t xml:space="preserve">48,878397</t>
  </si>
  <si>
    <t xml:space="preserve">2,372784</t>
  </si>
  <si>
    <t xml:space="preserve">48,936168</t>
  </si>
  <si>
    <t xml:space="preserve">2,488802</t>
  </si>
  <si>
    <t xml:space="preserve">48,958343</t>
  </si>
  <si>
    <t xml:space="preserve">2,545804</t>
  </si>
  <si>
    <t xml:space="preserve">48,862629</t>
  </si>
  <si>
    <t xml:space="preserve">2,460834</t>
  </si>
  <si>
    <t xml:space="preserve">48,913259</t>
  </si>
  <si>
    <t xml:space="preserve">2,496856</t>
  </si>
  <si>
    <t xml:space="preserve">48,927598</t>
  </si>
  <si>
    <t xml:space="preserve">2,405403</t>
  </si>
  <si>
    <t xml:space="preserve">48,916208</t>
  </si>
  <si>
    <t xml:space="preserve">2,463462</t>
  </si>
  <si>
    <t xml:space="preserve">48,906599</t>
  </si>
  <si>
    <t xml:space="preserve">2,3634773999</t>
  </si>
  <si>
    <t xml:space="preserve">48,9631254</t>
  </si>
  <si>
    <t xml:space="preserve">2,4603402999</t>
  </si>
  <si>
    <t xml:space="preserve">48,9130225</t>
  </si>
  <si>
    <t xml:space="preserve">2,36678</t>
  </si>
  <si>
    <t xml:space="preserve">48,925812</t>
  </si>
  <si>
    <t xml:space="preserve">2,367401</t>
  </si>
  <si>
    <t xml:space="preserve">48,955076</t>
  </si>
  <si>
    <t xml:space="preserve">2,420859</t>
  </si>
  <si>
    <t xml:space="preserve">48,933166</t>
  </si>
  <si>
    <t xml:space="preserve">2,525631</t>
  </si>
  <si>
    <t xml:space="preserve">48,894828</t>
  </si>
  <si>
    <t xml:space="preserve">2,401759</t>
  </si>
  <si>
    <t xml:space="preserve">48,885013</t>
  </si>
  <si>
    <t xml:space="preserve">2,540049</t>
  </si>
  <si>
    <t xml:space="preserve">48,960353</t>
  </si>
  <si>
    <t xml:space="preserve">2,323069</t>
  </si>
  <si>
    <t xml:space="preserve">48,952887</t>
  </si>
  <si>
    <t xml:space="preserve">2,438409</t>
  </si>
  <si>
    <t xml:space="preserve">48,891018</t>
  </si>
  <si>
    <t xml:space="preserve">2,4327173429</t>
  </si>
  <si>
    <t xml:space="preserve">48,8692881</t>
  </si>
  <si>
    <t xml:space="preserve">2,5719274</t>
  </si>
  <si>
    <t xml:space="preserve">48,8990839</t>
  </si>
  <si>
    <t xml:space="preserve">2,5233647</t>
  </si>
  <si>
    <t xml:space="preserve">48,918317599</t>
  </si>
  <si>
    <t xml:space="preserve">2,4511842</t>
  </si>
  <si>
    <t xml:space="preserve">48,9197463</t>
  </si>
  <si>
    <t xml:space="preserve">2,512615</t>
  </si>
  <si>
    <t xml:space="preserve">48,936506</t>
  </si>
  <si>
    <t xml:space="preserve">2,42461</t>
  </si>
  <si>
    <t xml:space="preserve">48,91573</t>
  </si>
  <si>
    <t xml:space="preserve">2,491059</t>
  </si>
  <si>
    <t xml:space="preserve">48,910287</t>
  </si>
  <si>
    <t xml:space="preserve">2,414796</t>
  </si>
  <si>
    <t xml:space="preserve">48,878578</t>
  </si>
  <si>
    <t xml:space="preserve">2,426188</t>
  </si>
  <si>
    <t xml:space="preserve">48,868819</t>
  </si>
  <si>
    <t xml:space="preserve">2,3901017</t>
  </si>
  <si>
    <t xml:space="preserve">48,9052967</t>
  </si>
  <si>
    <t xml:space="preserve">2,4845728999</t>
  </si>
  <si>
    <t xml:space="preserve">48,9137455</t>
  </si>
  <si>
    <t xml:space="preserve">2,431144</t>
  </si>
  <si>
    <t xml:space="preserve">48,878491</t>
  </si>
  <si>
    <t xml:space="preserve">2,4578877999</t>
  </si>
  <si>
    <t xml:space="preserve">48,936367</t>
  </si>
  <si>
    <t xml:space="preserve">2,476917</t>
  </si>
  <si>
    <t xml:space="preserve">48,910697</t>
  </si>
  <si>
    <t xml:space="preserve">2,42233</t>
  </si>
  <si>
    <t xml:space="preserve">48,87912</t>
  </si>
  <si>
    <t xml:space="preserve">2,5251267999</t>
  </si>
  <si>
    <t xml:space="preserve">48,9158291</t>
  </si>
  <si>
    <t xml:space="preserve">2,3552027</t>
  </si>
  <si>
    <t xml:space="preserve">48,9296687</t>
  </si>
  <si>
    <t xml:space="preserve">2,334449</t>
  </si>
  <si>
    <t xml:space="preserve">48,916583</t>
  </si>
  <si>
    <t xml:space="preserve">2,572791</t>
  </si>
  <si>
    <t xml:space="preserve">48,940967</t>
  </si>
  <si>
    <t xml:space="preserve">2,3463165</t>
  </si>
  <si>
    <t xml:space="preserve">48,940878299</t>
  </si>
  <si>
    <t xml:space="preserve">2,45686</t>
  </si>
  <si>
    <t xml:space="preserve">48,887587</t>
  </si>
  <si>
    <t xml:space="preserve">2,318808</t>
  </si>
  <si>
    <t xml:space="preserve">48,951143</t>
  </si>
  <si>
    <t xml:space="preserve">2,536351</t>
  </si>
  <si>
    <t xml:space="preserve">48,963747</t>
  </si>
  <si>
    <t xml:space="preserve">2,4661313</t>
  </si>
  <si>
    <t xml:space="preserve">48,894044699</t>
  </si>
  <si>
    <t xml:space="preserve">2,355497</t>
  </si>
  <si>
    <t xml:space="preserve">48,93516</t>
  </si>
  <si>
    <t xml:space="preserve">2,4480396</t>
  </si>
  <si>
    <t xml:space="preserve">48,8667649</t>
  </si>
  <si>
    <t xml:space="preserve">2,5635474</t>
  </si>
  <si>
    <t xml:space="preserve">48,8655648</t>
  </si>
  <si>
    <t xml:space="preserve">2,3304842999</t>
  </si>
  <si>
    <t xml:space="preserve">48,9041162</t>
  </si>
  <si>
    <t xml:space="preserve">2,402109</t>
  </si>
  <si>
    <t xml:space="preserve">48,892203</t>
  </si>
  <si>
    <t xml:space="preserve">2,3771034999</t>
  </si>
  <si>
    <t xml:space="preserve">48,9369123</t>
  </si>
  <si>
    <t xml:space="preserve">2,30833</t>
  </si>
  <si>
    <t xml:space="preserve">48,954695</t>
  </si>
  <si>
    <t xml:space="preserve">2,448999</t>
  </si>
  <si>
    <t xml:space="preserve">48,793587</t>
  </si>
  <si>
    <t xml:space="preserve">2,464506</t>
  </si>
  <si>
    <t xml:space="preserve">48,797635</t>
  </si>
  <si>
    <t xml:space="preserve">2,4529400999</t>
  </si>
  <si>
    <t xml:space="preserve">48,721859599</t>
  </si>
  <si>
    <t xml:space="preserve">2,347847</t>
  </si>
  <si>
    <t xml:space="preserve">48,810489</t>
  </si>
  <si>
    <t xml:space="preserve">2,580475</t>
  </si>
  <si>
    <t xml:space="preserve">48,785834</t>
  </si>
  <si>
    <t xml:space="preserve">2,358693</t>
  </si>
  <si>
    <t xml:space="preserve">48,78857</t>
  </si>
  <si>
    <t xml:space="preserve">2,528122</t>
  </si>
  <si>
    <t xml:space="preserve">48,833785</t>
  </si>
  <si>
    <t xml:space="preserve">2,3360983999</t>
  </si>
  <si>
    <t xml:space="preserve">48,7711165</t>
  </si>
  <si>
    <t xml:space="preserve">2,349859</t>
  </si>
  <si>
    <t xml:space="preserve">48,793751</t>
  </si>
  <si>
    <t xml:space="preserve">2,537903</t>
  </si>
  <si>
    <t xml:space="preserve">48,838914</t>
  </si>
  <si>
    <t xml:space="preserve">2,4880527</t>
  </si>
  <si>
    <t xml:space="preserve">48,8155028</t>
  </si>
  <si>
    <t xml:space="preserve">2,423449</t>
  </si>
  <si>
    <t xml:space="preserve">48,820279</t>
  </si>
  <si>
    <t xml:space="preserve">2,499602</t>
  </si>
  <si>
    <t xml:space="preserve">48,816051</t>
  </si>
  <si>
    <t xml:space="preserve">2,461532</t>
  </si>
  <si>
    <t xml:space="preserve">48,788829</t>
  </si>
  <si>
    <t xml:space="preserve">2,453778</t>
  </si>
  <si>
    <t xml:space="preserve">48,798881</t>
  </si>
  <si>
    <t xml:space="preserve">2,394544</t>
  </si>
  <si>
    <t xml:space="preserve">48,804916</t>
  </si>
  <si>
    <t xml:space="preserve">2,35795</t>
  </si>
  <si>
    <t xml:space="preserve">48,809937</t>
  </si>
  <si>
    <t xml:space="preserve">2,483016</t>
  </si>
  <si>
    <t xml:space="preserve">48,750279</t>
  </si>
  <si>
    <t xml:space="preserve">2,363719</t>
  </si>
  <si>
    <t xml:space="preserve">48,79482</t>
  </si>
  <si>
    <t xml:space="preserve">2,427092</t>
  </si>
  <si>
    <t xml:space="preserve">48,845599</t>
  </si>
  <si>
    <t xml:space="preserve">2,451304</t>
  </si>
  <si>
    <t xml:space="preserve">48,792827</t>
  </si>
  <si>
    <t xml:space="preserve">2,4776391</t>
  </si>
  <si>
    <t xml:space="preserve">48,7757921</t>
  </si>
  <si>
    <t xml:space="preserve">2,516513</t>
  </si>
  <si>
    <t xml:space="preserve">48,811538</t>
  </si>
  <si>
    <t xml:space="preserve">2,405112</t>
  </si>
  <si>
    <t xml:space="preserve">48,762476</t>
  </si>
  <si>
    <t xml:space="preserve">2,335885</t>
  </si>
  <si>
    <t xml:space="preserve">48,778007</t>
  </si>
  <si>
    <t xml:space="preserve">2,4728202</t>
  </si>
  <si>
    <t xml:space="preserve">48,8327592</t>
  </si>
  <si>
    <t xml:space="preserve">2,478549</t>
  </si>
  <si>
    <t xml:space="preserve">48,8049</t>
  </si>
  <si>
    <t xml:space="preserve">2,370693</t>
  </si>
  <si>
    <t xml:space="preserve">48,76845</t>
  </si>
  <si>
    <t xml:space="preserve">2,531628</t>
  </si>
  <si>
    <t xml:space="preserve">48,721924</t>
  </si>
  <si>
    <t xml:space="preserve">2,450373</t>
  </si>
  <si>
    <t xml:space="preserve">48,721566</t>
  </si>
  <si>
    <t xml:space="preserve">2,4469885999</t>
  </si>
  <si>
    <t xml:space="preserve">48,7268947</t>
  </si>
  <si>
    <t xml:space="preserve">2,381066</t>
  </si>
  <si>
    <t xml:space="preserve">48,793892</t>
  </si>
  <si>
    <t xml:space="preserve">2,3894870999</t>
  </si>
  <si>
    <t xml:space="preserve">48,785557999</t>
  </si>
  <si>
    <t xml:space="preserve">2,507849</t>
  </si>
  <si>
    <t xml:space="preserve">48,852762</t>
  </si>
  <si>
    <t xml:space="preserve">2,4897674</t>
  </si>
  <si>
    <t xml:space="preserve">48,8435915</t>
  </si>
  <si>
    <t xml:space="preserve">2,4146345</t>
  </si>
  <si>
    <t xml:space="preserve">48,8366535</t>
  </si>
  <si>
    <t xml:space="preserve">2,487054</t>
  </si>
  <si>
    <t xml:space="preserve">48,805646</t>
  </si>
  <si>
    <t xml:space="preserve">2,464771</t>
  </si>
  <si>
    <t xml:space="preserve">48,750688</t>
  </si>
  <si>
    <t xml:space="preserve">2,55143</t>
  </si>
  <si>
    <t xml:space="preserve">48,831737</t>
  </si>
  <si>
    <t xml:space="preserve">2,318581</t>
  </si>
  <si>
    <t xml:space="preserve">48,765578</t>
  </si>
  <si>
    <t xml:space="preserve">2,4505060999</t>
  </si>
  <si>
    <t xml:space="preserve">48,7315919</t>
  </si>
  <si>
    <t xml:space="preserve">2,365934</t>
  </si>
  <si>
    <t xml:space="preserve">48,791439</t>
  </si>
  <si>
    <t xml:space="preserve">2,39715</t>
  </si>
  <si>
    <t xml:space="preserve">48,822679</t>
  </si>
  <si>
    <t xml:space="preserve">2,4234828999</t>
  </si>
  <si>
    <t xml:space="preserve">48,804335599</t>
  </si>
  <si>
    <t xml:space="preserve">2,464485</t>
  </si>
  <si>
    <t xml:space="preserve">48,847779</t>
  </si>
  <si>
    <t xml:space="preserve">2,238544</t>
  </si>
  <si>
    <t xml:space="preserve">48,945975</t>
  </si>
  <si>
    <t xml:space="preserve">2,2908532619</t>
  </si>
  <si>
    <t xml:space="preserve">49,144601049</t>
  </si>
  <si>
    <t xml:space="preserve">2,2713257</t>
  </si>
  <si>
    <t xml:space="preserve">49,001033199</t>
  </si>
  <si>
    <t xml:space="preserve">2,448517</t>
  </si>
  <si>
    <t xml:space="preserve">48,986612</t>
  </si>
  <si>
    <t xml:space="preserve">1,784966</t>
  </si>
  <si>
    <t xml:space="preserve">49,154601</t>
  </si>
  <si>
    <t xml:space="preserve">2,3168250999</t>
  </si>
  <si>
    <t xml:space="preserve">48,9875979</t>
  </si>
  <si>
    <t xml:space="preserve">2,0910929</t>
  </si>
  <si>
    <t xml:space="preserve">49,0497053</t>
  </si>
  <si>
    <t xml:space="preserve">2,33563</t>
  </si>
  <si>
    <t xml:space="preserve">49,050103</t>
  </si>
  <si>
    <t xml:space="preserve">2,223337</t>
  </si>
  <si>
    <t xml:space="preserve">49,114178</t>
  </si>
  <si>
    <t xml:space="preserve">2,3344125999</t>
  </si>
  <si>
    <t xml:space="preserve">49,103521099</t>
  </si>
  <si>
    <t xml:space="preserve">2,237626</t>
  </si>
  <si>
    <t xml:space="preserve">49,026358</t>
  </si>
  <si>
    <t xml:space="preserve">2,267338</t>
  </si>
  <si>
    <t xml:space="preserve">48,954886</t>
  </si>
  <si>
    <t xml:space="preserve">2,195513</t>
  </si>
  <si>
    <t xml:space="preserve">48,972832</t>
  </si>
  <si>
    <t xml:space="preserve">2,0093501999</t>
  </si>
  <si>
    <t xml:space="preserve">49,0461517</t>
  </si>
  <si>
    <t xml:space="preserve">1,9767875999</t>
  </si>
  <si>
    <t xml:space="preserve">49,1460735</t>
  </si>
  <si>
    <t xml:space="preserve">2,3308942234</t>
  </si>
  <si>
    <t xml:space="preserve">49,02666056</t>
  </si>
  <si>
    <t xml:space="preserve">1,629429</t>
  </si>
  <si>
    <t xml:space="preserve">49,081684</t>
  </si>
  <si>
    <t xml:space="preserve">2,104004</t>
  </si>
  <si>
    <t xml:space="preserve">49,077256</t>
  </si>
  <si>
    <t xml:space="preserve">2,296229</t>
  </si>
  <si>
    <t xml:space="preserve">49,043859</t>
  </si>
  <si>
    <t xml:space="preserve">2,367434</t>
  </si>
  <si>
    <t xml:space="preserve">49,091125</t>
  </si>
  <si>
    <t xml:space="preserve">2,20395</t>
  </si>
  <si>
    <t xml:space="preserve">48,934078</t>
  </si>
  <si>
    <t xml:space="preserve">2,21525</t>
  </si>
  <si>
    <t xml:space="preserve">48,925854</t>
  </si>
  <si>
    <t xml:space="preserve">2,286454</t>
  </si>
  <si>
    <t xml:space="preserve">48,991859</t>
  </si>
  <si>
    <t xml:space="preserve">2,170388</t>
  </si>
  <si>
    <t xml:space="preserve">48,992288</t>
  </si>
  <si>
    <t xml:space="preserve">2,235339</t>
  </si>
  <si>
    <t xml:space="preserve">49,127165</t>
  </si>
  <si>
    <t xml:space="preserve">2,075184</t>
  </si>
  <si>
    <t xml:space="preserve">49,073938</t>
  </si>
  <si>
    <t xml:space="preserve">2,378054</t>
  </si>
  <si>
    <t xml:space="preserve">48,98033</t>
  </si>
  <si>
    <t xml:space="preserve">2,10964</t>
  </si>
  <si>
    <t xml:space="preserve">49,0417139</t>
  </si>
  <si>
    <t xml:space="preserve">2,225279</t>
  </si>
  <si>
    <t xml:space="preserve">49,028147</t>
  </si>
  <si>
    <t xml:space="preserve">2,317432</t>
  </si>
  <si>
    <t xml:space="preserve">48,991355</t>
  </si>
  <si>
    <t xml:space="preserve">2,303193</t>
  </si>
  <si>
    <t xml:space="preserve">49,003798</t>
  </si>
  <si>
    <t xml:space="preserve">2,075099</t>
  </si>
  <si>
    <t xml:space="preserve">49,074574</t>
  </si>
  <si>
    <t xml:space="preserve">2,333141</t>
  </si>
  <si>
    <t xml:space="preserve">48,99203</t>
  </si>
  <si>
    <t xml:space="preserve">2,074689</t>
  </si>
  <si>
    <t xml:space="preserve">49,076134</t>
  </si>
  <si>
    <t xml:space="preserve">1,775735</t>
  </si>
  <si>
    <t xml:space="preserve">49,071133</t>
  </si>
  <si>
    <t xml:space="preserve">2,2932895</t>
  </si>
  <si>
    <t xml:space="preserve">49,0028807</t>
  </si>
  <si>
    <t xml:space="preserve">1,977297</t>
  </si>
  <si>
    <t xml:space="preserve">49,029784</t>
  </si>
  <si>
    <t xml:space="preserve">2,311718</t>
  </si>
  <si>
    <t xml:space="preserve">49,143859</t>
  </si>
  <si>
    <t xml:space="preserve">2,259948</t>
  </si>
  <si>
    <t xml:space="preserve">48,962734</t>
  </si>
  <si>
    <t xml:space="preserve">2,264429</t>
  </si>
  <si>
    <t xml:space="preserve">48,981268</t>
  </si>
  <si>
    <t xml:space="preserve">2,166045</t>
  </si>
  <si>
    <t xml:space="preserve">48,995873</t>
  </si>
  <si>
    <t xml:space="preserve">2,1006449999</t>
  </si>
  <si>
    <t xml:space="preserve">49,050966</t>
  </si>
  <si>
    <t xml:space="preserve">-61,528562</t>
  </si>
  <si>
    <t xml:space="preserve">16,231695</t>
  </si>
  <si>
    <t xml:space="preserve">-61,732672</t>
  </si>
  <si>
    <t xml:space="preserve">15,99831</t>
  </si>
  <si>
    <t xml:space="preserve">-61,686278</t>
  </si>
  <si>
    <t xml:space="preserve">16,045126</t>
  </si>
  <si>
    <t xml:space="preserve">-61,644858</t>
  </si>
  <si>
    <t xml:space="preserve">15,976286</t>
  </si>
  <si>
    <t xml:space="preserve">-61,31227269</t>
  </si>
  <si>
    <t xml:space="preserve">15,8913588</t>
  </si>
  <si>
    <t xml:space="preserve">-61,508771</t>
  </si>
  <si>
    <t xml:space="preserve">16,26522</t>
  </si>
  <si>
    <t xml:space="preserve">-62,849198</t>
  </si>
  <si>
    <t xml:space="preserve">17,898636</t>
  </si>
  <si>
    <t xml:space="preserve">-61,721227</t>
  </si>
  <si>
    <t xml:space="preserve">15,999764</t>
  </si>
  <si>
    <t xml:space="preserve">-63,074958</t>
  </si>
  <si>
    <t xml:space="preserve">18,067218</t>
  </si>
  <si>
    <t xml:space="preserve">-61,78054</t>
  </si>
  <si>
    <t xml:space="preserve">16,188355</t>
  </si>
  <si>
    <t xml:space="preserve">-61,2904</t>
  </si>
  <si>
    <t xml:space="preserve">15,89356</t>
  </si>
  <si>
    <t xml:space="preserve">-61,533133</t>
  </si>
  <si>
    <t xml:space="preserve">16,241167</t>
  </si>
  <si>
    <t xml:space="preserve">-61,564218</t>
  </si>
  <si>
    <t xml:space="preserve">16,044429</t>
  </si>
  <si>
    <t xml:space="preserve">-61,698235</t>
  </si>
  <si>
    <t xml:space="preserve">16,027159</t>
  </si>
  <si>
    <t xml:space="preserve">-61,763308</t>
  </si>
  <si>
    <t xml:space="preserve">16,145996</t>
  </si>
  <si>
    <t xml:space="preserve">-61,4844099</t>
  </si>
  <si>
    <t xml:space="preserve">16,2171236</t>
  </si>
  <si>
    <t xml:space="preserve">-61,49777</t>
  </si>
  <si>
    <t xml:space="preserve">16,206203</t>
  </si>
  <si>
    <t xml:space="preserve">-61,290764</t>
  </si>
  <si>
    <t xml:space="preserve">16,317998</t>
  </si>
  <si>
    <t xml:space="preserve">-61,719497</t>
  </si>
  <si>
    <t xml:space="preserve">15,985886</t>
  </si>
  <si>
    <t xml:space="preserve">-61,583704</t>
  </si>
  <si>
    <t xml:space="preserve">16,238108</t>
  </si>
  <si>
    <t xml:space="preserve">-61,504593</t>
  </si>
  <si>
    <t xml:space="preserve">16,270521</t>
  </si>
  <si>
    <t xml:space="preserve">-63,069446</t>
  </si>
  <si>
    <t xml:space="preserve">18,083601</t>
  </si>
  <si>
    <t xml:space="preserve">-61,564688</t>
  </si>
  <si>
    <t xml:space="preserve">16,04263</t>
  </si>
  <si>
    <t xml:space="preserve">-61,52528269</t>
  </si>
  <si>
    <t xml:space="preserve">16,2710933</t>
  </si>
  <si>
    <t xml:space="preserve">-61,7699571</t>
  </si>
  <si>
    <t xml:space="preserve">16,1319557</t>
  </si>
  <si>
    <t xml:space="preserve">-61,599403</t>
  </si>
  <si>
    <t xml:space="preserve">16,252536</t>
  </si>
  <si>
    <t xml:space="preserve">-63,082248</t>
  </si>
  <si>
    <t xml:space="preserve">18,067592</t>
  </si>
  <si>
    <t xml:space="preserve">-61,38518999</t>
  </si>
  <si>
    <t xml:space="preserve">16,3145833</t>
  </si>
  <si>
    <t xml:space="preserve">-61,53309999</t>
  </si>
  <si>
    <t xml:space="preserve">16,2411</t>
  </si>
  <si>
    <t xml:space="preserve">-61,04567989</t>
  </si>
  <si>
    <t xml:space="preserve">14,8313457</t>
  </si>
  <si>
    <t xml:space="preserve">-60,873437</t>
  </si>
  <si>
    <t xml:space="preserve">14,470095</t>
  </si>
  <si>
    <t xml:space="preserve">-60,952389</t>
  </si>
  <si>
    <t xml:space="preserve">14,556144</t>
  </si>
  <si>
    <t xml:space="preserve">-61,034342</t>
  </si>
  <si>
    <t xml:space="preserve">14,536926</t>
  </si>
  <si>
    <t xml:space="preserve">-61,071103</t>
  </si>
  <si>
    <t xml:space="preserve">14,617141</t>
  </si>
  <si>
    <t xml:space="preserve">-61,03830099</t>
  </si>
  <si>
    <t xml:space="preserve">14,6706862</t>
  </si>
  <si>
    <t xml:space="preserve">-60,8776583</t>
  </si>
  <si>
    <t xml:space="preserve">14,5919468</t>
  </si>
  <si>
    <t xml:space="preserve">-61,078206</t>
  </si>
  <si>
    <t xml:space="preserve">14,611228</t>
  </si>
  <si>
    <t xml:space="preserve">-60,976212</t>
  </si>
  <si>
    <t xml:space="preserve">14,737138</t>
  </si>
  <si>
    <t xml:space="preserve">-60,981033</t>
  </si>
  <si>
    <t xml:space="preserve">14,521064</t>
  </si>
  <si>
    <t xml:space="preserve">-60,870745</t>
  </si>
  <si>
    <t xml:space="preserve">14,471389</t>
  </si>
  <si>
    <t xml:space="preserve">-61,104957</t>
  </si>
  <si>
    <t xml:space="preserve">14,62178</t>
  </si>
  <si>
    <t xml:space="preserve">-61,123789</t>
  </si>
  <si>
    <t xml:space="preserve">14,765695</t>
  </si>
  <si>
    <t xml:space="preserve">-61,068846</t>
  </si>
  <si>
    <t xml:space="preserve">14,606438</t>
  </si>
  <si>
    <t xml:space="preserve">-60,963043</t>
  </si>
  <si>
    <t xml:space="preserve">14,559776</t>
  </si>
  <si>
    <t xml:space="preserve">-60,981604</t>
  </si>
  <si>
    <t xml:space="preserve">14,746943</t>
  </si>
  <si>
    <t xml:space="preserve">-61,180538</t>
  </si>
  <si>
    <t xml:space="preserve">14,705407</t>
  </si>
  <si>
    <t xml:space="preserve">-61,175785</t>
  </si>
  <si>
    <t xml:space="preserve">14,741757</t>
  </si>
  <si>
    <t xml:space="preserve">-61,03952289</t>
  </si>
  <si>
    <t xml:space="preserve">14,6319231</t>
  </si>
  <si>
    <t xml:space="preserve">-60,96446779</t>
  </si>
  <si>
    <t xml:space="preserve">14,7386703</t>
  </si>
  <si>
    <t xml:space="preserve">-60,9918773</t>
  </si>
  <si>
    <t xml:space="preserve">14,6341437</t>
  </si>
  <si>
    <t xml:space="preserve">-61,041449</t>
  </si>
  <si>
    <t xml:space="preserve">14,629512</t>
  </si>
  <si>
    <t xml:space="preserve">-61,000058</t>
  </si>
  <si>
    <t xml:space="preserve">14,616042</t>
  </si>
  <si>
    <t xml:space="preserve">-61,0518005</t>
  </si>
  <si>
    <t xml:space="preserve">14,6045798</t>
  </si>
  <si>
    <t xml:space="preserve">-52,321871</t>
  </si>
  <si>
    <t xml:space="preserve">4,921956</t>
  </si>
  <si>
    <t xml:space="preserve">-54,031692</t>
  </si>
  <si>
    <t xml:space="preserve">5,501326</t>
  </si>
  <si>
    <t xml:space="preserve">-52,307779</t>
  </si>
  <si>
    <t xml:space="preserve">4,932218</t>
  </si>
  <si>
    <t xml:space="preserve">-52,32105</t>
  </si>
  <si>
    <t xml:space="preserve">4,914955</t>
  </si>
  <si>
    <t xml:space="preserve">-52,323177</t>
  </si>
  <si>
    <t xml:space="preserve">4,922352</t>
  </si>
  <si>
    <t xml:space="preserve">-52,646551</t>
  </si>
  <si>
    <t xml:space="preserve">5,164335</t>
  </si>
  <si>
    <t xml:space="preserve">-52,642778</t>
  </si>
  <si>
    <t xml:space="preserve">5,156229</t>
  </si>
  <si>
    <t xml:space="preserve">-52,308054</t>
  </si>
  <si>
    <t xml:space="preserve">4,936021</t>
  </si>
  <si>
    <t xml:space="preserve">-54,031668</t>
  </si>
  <si>
    <t xml:space="preserve">5,497342</t>
  </si>
  <si>
    <t xml:space="preserve">-54,029663</t>
  </si>
  <si>
    <t xml:space="preserve">5,505331</t>
  </si>
  <si>
    <t xml:space="preserve">-52,3238597</t>
  </si>
  <si>
    <t xml:space="preserve">4,9231055</t>
  </si>
  <si>
    <t xml:space="preserve">-52,646003</t>
  </si>
  <si>
    <t xml:space="preserve">5,1636426</t>
  </si>
  <si>
    <t xml:space="preserve">55,29937</t>
  </si>
  <si>
    <t xml:space="preserve">-20,975766</t>
  </si>
  <si>
    <t xml:space="preserve">55,480416</t>
  </si>
  <si>
    <t xml:space="preserve">-21,342587</t>
  </si>
  <si>
    <t xml:space="preserve">55,3317422</t>
  </si>
  <si>
    <t xml:space="preserve">-20,9361022</t>
  </si>
  <si>
    <t xml:space="preserve">55,696105</t>
  </si>
  <si>
    <t xml:space="preserve">-21,057548</t>
  </si>
  <si>
    <t xml:space="preserve">55,402166</t>
  </si>
  <si>
    <t xml:space="preserve">-21,282427</t>
  </si>
  <si>
    <t xml:space="preserve">55,480663</t>
  </si>
  <si>
    <t xml:space="preserve">-21,133298</t>
  </si>
  <si>
    <t xml:space="preserve">55,655184</t>
  </si>
  <si>
    <t xml:space="preserve">-20,953828</t>
  </si>
  <si>
    <t xml:space="preserve">55,619106</t>
  </si>
  <si>
    <t xml:space="preserve">-21,379579</t>
  </si>
  <si>
    <t xml:space="preserve">55,49826</t>
  </si>
  <si>
    <t xml:space="preserve">-21,306275</t>
  </si>
  <si>
    <t xml:space="preserve">55,65354</t>
  </si>
  <si>
    <t xml:space="preserve">-20,95263</t>
  </si>
  <si>
    <t xml:space="preserve">55,325826799</t>
  </si>
  <si>
    <t xml:space="preserve">-20,9775867</t>
  </si>
  <si>
    <t xml:space="preserve">55,444183</t>
  </si>
  <si>
    <t xml:space="preserve">-20,87869</t>
  </si>
  <si>
    <t xml:space="preserve">55,306609</t>
  </si>
  <si>
    <t xml:space="preserve">-20,949922</t>
  </si>
  <si>
    <t xml:space="preserve">55,283971</t>
  </si>
  <si>
    <t xml:space="preserve">-20,990783</t>
  </si>
  <si>
    <t xml:space="preserve">55,430543899</t>
  </si>
  <si>
    <t xml:space="preserve">-21,2852088</t>
  </si>
  <si>
    <t xml:space="preserve">55,608074</t>
  </si>
  <si>
    <t xml:space="preserve">-21,376311</t>
  </si>
  <si>
    <t xml:space="preserve">55,512702</t>
  </si>
  <si>
    <t xml:space="preserve">-21,258694</t>
  </si>
  <si>
    <t xml:space="preserve">55,507493</t>
  </si>
  <si>
    <t xml:space="preserve">-21,275072</t>
  </si>
  <si>
    <t xml:space="preserve">55,267985299</t>
  </si>
  <si>
    <t xml:space="preserve">-21,0473679</t>
  </si>
  <si>
    <t xml:space="preserve">55,71148</t>
  </si>
  <si>
    <t xml:space="preserve">-21,05738</t>
  </si>
  <si>
    <t xml:space="preserve">55,450675</t>
  </si>
  <si>
    <t xml:space="preserve">-20,882057</t>
  </si>
  <si>
    <t xml:space="preserve">55,304269</t>
  </si>
  <si>
    <t xml:space="preserve">-20,947512</t>
  </si>
  <si>
    <t xml:space="preserve">55,295846</t>
  </si>
  <si>
    <t xml:space="preserve">-20,939191</t>
  </si>
  <si>
    <t xml:space="preserve">55,464686</t>
  </si>
  <si>
    <t xml:space="preserve">-20,90185</t>
  </si>
  <si>
    <t xml:space="preserve">55,458053399</t>
  </si>
  <si>
    <t xml:space="preserve">-20,8853887</t>
  </si>
  <si>
    <t xml:space="preserve">55,653069299</t>
  </si>
  <si>
    <t xml:space="preserve">-20,9521279</t>
  </si>
  <si>
    <t xml:space="preserve">55,494843</t>
  </si>
  <si>
    <t xml:space="preserve">-21,34341</t>
  </si>
  <si>
    <t xml:space="preserve">55,399614</t>
  </si>
  <si>
    <t xml:space="preserve">-21,289826</t>
  </si>
  <si>
    <t xml:space="preserve">55,477400422</t>
  </si>
  <si>
    <t xml:space="preserve">-20,90270279</t>
  </si>
  <si>
    <t xml:space="preserve">55,2958462</t>
  </si>
  <si>
    <t xml:space="preserve">-20,9361799</t>
  </si>
  <si>
    <t xml:space="preserve">55,226304</t>
  </si>
  <si>
    <t xml:space="preserve">-21,052088</t>
  </si>
  <si>
    <t xml:space="preserve">55,4286401</t>
  </si>
  <si>
    <t xml:space="preserve">-21,3004615</t>
  </si>
  <si>
    <t xml:space="preserve">55,690947</t>
  </si>
  <si>
    <t xml:space="preserve">-21,080499</t>
  </si>
  <si>
    <t xml:space="preserve">55,611583</t>
  </si>
  <si>
    <t xml:space="preserve">-21,377189</t>
  </si>
  <si>
    <t xml:space="preserve">55,298382299</t>
  </si>
  <si>
    <t xml:space="preserve">-20,9880883</t>
  </si>
  <si>
    <t xml:space="preserve">55,494488</t>
  </si>
  <si>
    <t xml:space="preserve">-21,343363</t>
  </si>
  <si>
    <t xml:space="preserve">55,327459</t>
  </si>
  <si>
    <t xml:space="preserve">-20,947858</t>
  </si>
  <si>
    <t xml:space="preserve">55,715257</t>
  </si>
  <si>
    <t xml:space="preserve">-21,04474</t>
  </si>
  <si>
    <t xml:space="preserve">55,533448</t>
  </si>
  <si>
    <t xml:space="preserve">-20,897183</t>
  </si>
  <si>
    <t xml:space="preserve">55,4272</t>
  </si>
  <si>
    <t xml:space="preserve">-21,30047</t>
  </si>
  <si>
    <t xml:space="preserve">-2,037808519</t>
  </si>
  <si>
    <t xml:space="preserve">48,4625081</t>
  </si>
  <si>
    <t xml:space="preserve">55,302594</t>
  </si>
  <si>
    <t xml:space="preserve">-20,9418495</t>
  </si>
  <si>
    <t xml:space="preserve">55,45042</t>
  </si>
  <si>
    <t xml:space="preserve">-20,888125</t>
  </si>
  <si>
    <t xml:space="preserve">55,295732699</t>
  </si>
  <si>
    <t xml:space="preserve">-20,9360195</t>
  </si>
  <si>
    <t xml:space="preserve">55,507784</t>
  </si>
  <si>
    <t xml:space="preserve">-21,274683</t>
  </si>
  <si>
    <t xml:space="preserve">55,299876</t>
  </si>
  <si>
    <t xml:space="preserve">-20,9431586</t>
  </si>
  <si>
    <t xml:space="preserve">55,478248699</t>
  </si>
  <si>
    <t xml:space="preserve">-20,9037465</t>
  </si>
  <si>
    <t xml:space="preserve">55,267300799</t>
  </si>
  <si>
    <t xml:space="preserve">-21,0471707</t>
  </si>
  <si>
    <t xml:space="preserve">55,506455</t>
  </si>
  <si>
    <t xml:space="preserve">-21,262743</t>
  </si>
  <si>
    <t xml:space="preserve">55,295055</t>
  </si>
  <si>
    <t xml:space="preserve">-20,9456859</t>
  </si>
  <si>
    <t xml:space="preserve">55,304953</t>
  </si>
  <si>
    <t xml:space="preserve">-20,946216</t>
  </si>
  <si>
    <t xml:space="preserve">55,478546199</t>
  </si>
  <si>
    <t xml:space="preserve">-20,9054389</t>
  </si>
  <si>
    <t xml:space="preserve">45,227417</t>
  </si>
  <si>
    <t xml:space="preserve">-12,778325</t>
  </si>
  <si>
    <t xml:space="preserve">45,2298742</t>
  </si>
  <si>
    <t xml:space="preserve">-12,7798002</t>
  </si>
  <si>
    <t xml:space="preserve">45,2278</t>
  </si>
  <si>
    <t xml:space="preserve">-12,7806</t>
  </si>
  <si>
    <t xml:space="preserve">45,2279908</t>
  </si>
  <si>
    <t xml:space="preserve">-12,7805856</t>
  </si>
  <si>
    <t xml:space="preserve">55,4785503</t>
  </si>
  <si>
    <t xml:space="preserve">-20,9054109</t>
  </si>
  <si>
    <t xml:space="preserve">45,1495113</t>
  </si>
  <si>
    <t xml:space="preserve">-12,9356731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</si>
</sst>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"/>
  </numFmts>
  <fonts count="6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</font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1">
    <dxf>
      <fill>
        <patternFill patternType="solid">
          <fgColor rgb="00FFFFFF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externalLink" Target="externalLinks/externalLink1.xml"/><Relationship Id="rId14" Type="http://schemas.openxmlformats.org/officeDocument/2006/relationships/externalLink" Target="externalLinks/externalLink2.xml"/><Relationship Id="rId15" Type="http://schemas.openxmlformats.org/officeDocument/2006/relationships/externalLink" Target="externalLinks/externalLink3.xml"/><Relationship Id="rId16" Type="http://schemas.openxmlformats.org/officeDocument/2006/relationships/externalLink" Target="externalLinks/externalLink4.xml"/><Relationship Id="rId17" Type="http://schemas.openxmlformats.org/officeDocument/2006/relationships/externalLink" Target="externalLinks/externalLink5.xml"/><Relationship Id="rId18" Type="http://schemas.openxmlformats.org/officeDocument/2006/relationships/externalLink" Target="externalLinks/externalLink6.xml"/><Relationship Id="rId19" Type="http://schemas.openxmlformats.org/officeDocument/2006/relationships/externalLink" Target="externalLinks/externalLink7.xml"/><Relationship Id="rId20" Type="http://schemas.openxmlformats.org/officeDocument/2006/relationships/externalLink" Target="externalLinks/externalLink8.xml"/><Relationship Id="rId21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1-result.csv" TargetMode="External"/>
</Relationships>
</file>

<file path=xl/externalLinks/_rels/externalLink2.xml.rels><?xml version="1.0" encoding="UTF-8"?>
<Relationships xmlns="http://schemas.openxmlformats.org/package/2006/relationships"><Relationship Id="rId1" Type="http://schemas.openxmlformats.org/officeDocument/2006/relationships/externalLinkPath" Target="2-result.csv" TargetMode="External"/>
</Relationships>
</file>

<file path=xl/externalLinks/_rels/externalLink3.xml.rels><?xml version="1.0" encoding="UTF-8"?>
<Relationships xmlns="http://schemas.openxmlformats.org/package/2006/relationships"><Relationship Id="rId1" Type="http://schemas.openxmlformats.org/officeDocument/2006/relationships/externalLinkPath" Target="3-result.csv" TargetMode="External"/>
</Relationships>
</file>

<file path=xl/externalLinks/_rels/externalLink4.xml.rels><?xml version="1.0" encoding="UTF-8"?>
<Relationships xmlns="http://schemas.openxmlformats.org/package/2006/relationships"><Relationship Id="rId1" Type="http://schemas.openxmlformats.org/officeDocument/2006/relationships/externalLinkPath" Target="4-result.csv" TargetMode="External"/>
</Relationships>
</file>

<file path=xl/externalLinks/_rels/externalLink5.xml.rels><?xml version="1.0" encoding="UTF-8"?>
<Relationships xmlns="http://schemas.openxmlformats.org/package/2006/relationships"><Relationship Id="rId1" Type="http://schemas.openxmlformats.org/officeDocument/2006/relationships/externalLinkPath" Target="5-result.csv" TargetMode="External"/>
</Relationships>
</file>

<file path=xl/externalLinks/_rels/externalLink6.xml.rels><?xml version="1.0" encoding="UTF-8"?>
<Relationships xmlns="http://schemas.openxmlformats.org/package/2006/relationships"><Relationship Id="rId1" Type="http://schemas.openxmlformats.org/officeDocument/2006/relationships/externalLinkPath" Target="6-result.csv" TargetMode="External"/>
</Relationships>
</file>

<file path=xl/externalLinks/_rels/externalLink7.xml.rels><?xml version="1.0" encoding="UTF-8"?>
<Relationships xmlns="http://schemas.openxmlformats.org/package/2006/relationships"><Relationship Id="rId1" Type="http://schemas.openxmlformats.org/officeDocument/2006/relationships/externalLinkPath" Target="7-result.csv" TargetMode="External"/>
</Relationships>
</file>

<file path=xl/externalLinks/_rels/externalLink8.xml.rels><?xml version="1.0" encoding="UTF-8"?>
<Relationships xmlns="http://schemas.openxmlformats.org/package/2006/relationships"><Relationship Id="rId1" Type="http://schemas.openxmlformats.org/officeDocument/2006/relationships/externalLinkPath" Target="8-result.csv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1-result"/>
    </sheetNames>
    <sheetDataSet>
      <sheetData sheetId="0">
        <row r="1">
          <cell r="G1" t="str">
            <v>KEY</v>
          </cell>
          <cell r="H1" t="str">
            <v>name</v>
          </cell>
          <cell r="I1" t="str">
            <v>housenumber</v>
          </cell>
          <cell r="J1" t="str">
            <v>street</v>
          </cell>
          <cell r="K1" t="str">
            <v>postcode</v>
          </cell>
          <cell r="L1" t="str">
            <v>suburb</v>
          </cell>
          <cell r="M1" t="str">
            <v>district</v>
          </cell>
          <cell r="N1" t="str">
            <v>city</v>
          </cell>
        </row>
        <row r="2">
          <cell r="G2" t="str">
            <v>5,22813346,204833</v>
          </cell>
        </row>
        <row r="2">
          <cell r="I2">
            <v>19</v>
          </cell>
          <cell r="J2" t="str">
            <v>Rue Des Bons Enfants</v>
          </cell>
          <cell r="K2">
            <v>1000</v>
          </cell>
        </row>
        <row r="2">
          <cell r="M2" t="str">
            <v>Bourg-En-Bresse</v>
          </cell>
          <cell r="N2" t="str">
            <v>Bourg-en-Bresse</v>
          </cell>
        </row>
        <row r="3">
          <cell r="G3" t="str">
            <v>5,68497645,761208</v>
          </cell>
        </row>
        <row r="3">
          <cell r="I3">
            <v>42</v>
          </cell>
          <cell r="J3" t="str">
            <v>Rue Georges Girerd</v>
          </cell>
          <cell r="K3">
            <v>1300</v>
          </cell>
          <cell r="L3" t="str">
            <v>La Poisate</v>
          </cell>
        </row>
        <row r="3">
          <cell r="N3" t="str">
            <v>Belley</v>
          </cell>
        </row>
        <row r="4">
          <cell r="G4" t="str">
            <v>4,77219245,940741</v>
          </cell>
        </row>
        <row r="4">
          <cell r="I4">
            <v>3</v>
          </cell>
          <cell r="J4" t="str">
            <v>Rue Des Halles</v>
          </cell>
          <cell r="K4">
            <v>1600</v>
          </cell>
        </row>
        <row r="4">
          <cell r="M4" t="str">
            <v>Trevoux</v>
          </cell>
          <cell r="N4" t="str">
            <v>Trévoux</v>
          </cell>
        </row>
        <row r="5">
          <cell r="G5" t="str">
            <v>6,05773146,322337</v>
          </cell>
          <cell r="H5" t="str">
            <v>Hôpital Local du Pays de Gex</v>
          </cell>
          <cell r="I5">
            <v>40</v>
          </cell>
          <cell r="J5" t="str">
            <v>Rue Marc Panissod</v>
          </cell>
          <cell r="K5">
            <v>1170</v>
          </cell>
        </row>
        <row r="5">
          <cell r="N5" t="str">
            <v>Gex</v>
          </cell>
        </row>
        <row r="6">
          <cell r="G6" t="str">
            <v>5,19457945,906191</v>
          </cell>
        </row>
        <row r="6">
          <cell r="I6">
            <v>13</v>
          </cell>
          <cell r="J6" t="str">
            <v>Avenue Du Docteur Boyer</v>
          </cell>
          <cell r="K6">
            <v>1800</v>
          </cell>
        </row>
        <row r="6">
          <cell r="M6" t="str">
            <v>Meximieux</v>
          </cell>
          <cell r="N6" t="str">
            <v>Meximieux</v>
          </cell>
        </row>
        <row r="7">
          <cell r="G7" t="str">
            <v>4,94745146,431885</v>
          </cell>
        </row>
        <row r="7">
          <cell r="I7">
            <v>709</v>
          </cell>
          <cell r="J7" t="str">
            <v>Chemin Des Nivres</v>
          </cell>
          <cell r="K7">
            <v>1190</v>
          </cell>
        </row>
        <row r="7">
          <cell r="M7" t="str">
            <v>Pont-De-Vaux</v>
          </cell>
          <cell r="N7" t="str">
            <v>Pont-de-Vaux</v>
          </cell>
        </row>
        <row r="8">
          <cell r="G8" t="str">
            <v>4,89005446,263472</v>
          </cell>
          <cell r="H8" t="str">
            <v>Centre hospitalier Ain Val de Saône</v>
          </cell>
          <cell r="I8">
            <v>1</v>
          </cell>
          <cell r="J8" t="str">
            <v>Rue Pierre Goujon</v>
          </cell>
          <cell r="K8">
            <v>1290</v>
          </cell>
        </row>
        <row r="8">
          <cell r="M8" t="str">
            <v>Les Gabonnières</v>
          </cell>
          <cell r="N8" t="str">
            <v>Pont-de-Veyle</v>
          </cell>
        </row>
        <row r="9">
          <cell r="G9" t="str">
            <v>4,80441746,172133</v>
          </cell>
          <cell r="H9" t="str">
            <v>Centre hospitalier Ain Val de Saône</v>
          </cell>
          <cell r="I9">
            <v>14</v>
          </cell>
          <cell r="J9" t="str">
            <v>Rue du Faubourg des Dombes</v>
          </cell>
          <cell r="K9">
            <v>1140</v>
          </cell>
        </row>
        <row r="9">
          <cell r="N9" t="str">
            <v>Thoissey</v>
          </cell>
        </row>
        <row r="10">
          <cell r="G10" t="str">
            <v>5,59956345,978899</v>
          </cell>
        </row>
        <row r="10">
          <cell r="I10">
            <v>55</v>
          </cell>
          <cell r="J10" t="str">
            <v>Rue Masonod</v>
          </cell>
          <cell r="K10">
            <v>1110</v>
          </cell>
        </row>
        <row r="10">
          <cell r="M10" t="str">
            <v>Hauteville-Lompnes</v>
          </cell>
          <cell r="N10" t="str">
            <v>Hauteville-Lompnes</v>
          </cell>
        </row>
        <row r="11">
          <cell r="G11" t="str">
            <v>5,59956345,978899</v>
          </cell>
        </row>
        <row r="11">
          <cell r="I11">
            <v>55</v>
          </cell>
          <cell r="J11" t="str">
            <v>Rue Masonod</v>
          </cell>
          <cell r="K11">
            <v>1110</v>
          </cell>
        </row>
        <row r="11">
          <cell r="M11" t="str">
            <v>Hauteville-Lompnes</v>
          </cell>
          <cell r="N11" t="str">
            <v>Hauteville-Lompnes</v>
          </cell>
        </row>
        <row r="12">
          <cell r="G12" t="str">
            <v>5,59956345,978899</v>
          </cell>
        </row>
        <row r="12">
          <cell r="I12">
            <v>55</v>
          </cell>
          <cell r="J12" t="str">
            <v>Rue Masonod</v>
          </cell>
          <cell r="K12">
            <v>1110</v>
          </cell>
        </row>
        <row r="12">
          <cell r="M12" t="str">
            <v>Hauteville-Lompnes</v>
          </cell>
          <cell r="N12" t="str">
            <v>Hauteville-Lompnes</v>
          </cell>
        </row>
        <row r="13">
          <cell r="G13" t="str">
            <v>5,22683846,216428</v>
          </cell>
        </row>
        <row r="13">
          <cell r="I13">
            <v>1</v>
          </cell>
          <cell r="J13" t="str">
            <v>Avenue De Marboz</v>
          </cell>
          <cell r="K13">
            <v>1000</v>
          </cell>
        </row>
        <row r="13">
          <cell r="M13" t="str">
            <v>Bourg-En-Bresse</v>
          </cell>
          <cell r="N13" t="str">
            <v>Bourg-en-Bresse</v>
          </cell>
        </row>
        <row r="14">
          <cell r="G14" t="str">
            <v>5,23190946,194207</v>
          </cell>
        </row>
        <row r="14">
          <cell r="I14">
            <v>541</v>
          </cell>
          <cell r="J14" t="str">
            <v>Rue Léopold Le Hon</v>
          </cell>
          <cell r="K14">
            <v>1000</v>
          </cell>
          <cell r="L14" t="str">
            <v>Les Vennes</v>
          </cell>
        </row>
        <row r="14">
          <cell r="N14" t="str">
            <v>Bourg-en-Bresse</v>
          </cell>
        </row>
        <row r="15">
          <cell r="G15" t="str">
            <v>5,60703145,727813</v>
          </cell>
        </row>
        <row r="15">
          <cell r="I15">
            <v>1</v>
          </cell>
          <cell r="J15" t="str">
            <v>Place De La Mairie</v>
          </cell>
          <cell r="K15">
            <v>1300</v>
          </cell>
        </row>
        <row r="15">
          <cell r="M15" t="str">
            <v>Conzieu</v>
          </cell>
          <cell r="N15" t="str">
            <v>Conzieu</v>
          </cell>
        </row>
        <row r="16">
          <cell r="G16" t="str">
            <v>5,35783845,958143</v>
          </cell>
        </row>
        <row r="16">
          <cell r="I16">
            <v>8</v>
          </cell>
          <cell r="J16" t="str">
            <v>Place Aristide Bouvet</v>
          </cell>
          <cell r="K16">
            <v>1500</v>
          </cell>
        </row>
        <row r="16">
          <cell r="M16" t="str">
            <v>Amberieu-En-Bugey</v>
          </cell>
          <cell r="N16" t="str">
            <v>Ambérieu-en-Bugey</v>
          </cell>
        </row>
        <row r="17">
          <cell r="G17" t="str">
            <v>5,63020646,259835</v>
          </cell>
          <cell r="H17" t="str">
            <v>Centre hospitalier du Haut-Bugey</v>
          </cell>
          <cell r="I17">
            <v>1</v>
          </cell>
          <cell r="J17" t="str">
            <v>Route de Veyziat</v>
          </cell>
          <cell r="K17">
            <v>1117</v>
          </cell>
        </row>
        <row r="17">
          <cell r="N17" t="str">
            <v>Oyonnax</v>
          </cell>
        </row>
        <row r="18">
          <cell r="G18" t="str">
            <v>6,08606246,248454</v>
          </cell>
          <cell r="H18" t="str">
            <v>Centre médical Europa</v>
          </cell>
          <cell r="I18">
            <v>180</v>
          </cell>
          <cell r="J18" t="str">
            <v>Route du Nant</v>
          </cell>
          <cell r="K18">
            <v>1280</v>
          </cell>
          <cell r="L18" t="str">
            <v>Prévessin</v>
          </cell>
          <cell r="M18" t="str">
            <v>Prevessin-Moens</v>
          </cell>
          <cell r="N18" t="str">
            <v>Prévessin-Moëns</v>
          </cell>
        </row>
        <row r="19">
          <cell r="G19" t="str">
            <v>5,23391246,200719</v>
          </cell>
        </row>
        <row r="19">
          <cell r="I19" t="str">
            <v>140d</v>
          </cell>
          <cell r="J19" t="str">
            <v>Boulevard De Brou</v>
          </cell>
          <cell r="K19">
            <v>1000</v>
          </cell>
        </row>
        <row r="19">
          <cell r="M19" t="str">
            <v>Bourg-En-Bresse</v>
          </cell>
          <cell r="N19" t="str">
            <v>Bourg-en-Bresse</v>
          </cell>
        </row>
        <row r="20">
          <cell r="G20" t="str">
            <v>5,220152846,2041143</v>
          </cell>
          <cell r="H20" t="str">
            <v>Maison de retraite Emile Pelicand</v>
          </cell>
        </row>
        <row r="20">
          <cell r="J20" t="str">
            <v>Avenue Louis Jourdan</v>
          </cell>
          <cell r="K20">
            <v>1000</v>
          </cell>
        </row>
        <row r="20">
          <cell r="M20" t="str">
            <v>Le Peloux</v>
          </cell>
          <cell r="N20" t="str">
            <v>Bourg-en-Bresse</v>
          </cell>
        </row>
        <row r="21">
          <cell r="G21" t="str">
            <v>5,80359146,115464</v>
          </cell>
        </row>
        <row r="21">
          <cell r="I21">
            <v>539</v>
          </cell>
          <cell r="J21" t="str">
            <v>Rue Sainte Clemence</v>
          </cell>
          <cell r="K21">
            <v>1200</v>
          </cell>
        </row>
        <row r="21">
          <cell r="M21" t="str">
            <v>Chatillon-En-Michaille</v>
          </cell>
          <cell r="N21" t="str">
            <v>Châtillon-en-Michaille</v>
          </cell>
        </row>
        <row r="22">
          <cell r="G22" t="str">
            <v>5,25360346,211525</v>
          </cell>
          <cell r="H22" t="str">
            <v>Clinique Convert</v>
          </cell>
        </row>
        <row r="22">
          <cell r="J22" t="str">
            <v>Chemin des Quarante Coupées</v>
          </cell>
          <cell r="K22">
            <v>1000</v>
          </cell>
        </row>
        <row r="22">
          <cell r="M22" t="str">
            <v>Les Sardières</v>
          </cell>
          <cell r="N22" t="str">
            <v>Bourg-en-Bresse</v>
          </cell>
        </row>
        <row r="23">
          <cell r="G23" t="str">
            <v>5,350536631545,980488897</v>
          </cell>
          <cell r="H23" t="str">
            <v>Hôpital Privé d’Ambérieu</v>
          </cell>
        </row>
        <row r="23">
          <cell r="J23" t="str">
            <v>Rue du Professeur Luc Montagnier</v>
          </cell>
          <cell r="K23">
            <v>1500</v>
          </cell>
          <cell r="L23" t="str">
            <v>Cotélac France</v>
          </cell>
        </row>
        <row r="23">
          <cell r="N23" t="str">
            <v>Ambérieu-en-Bugey</v>
          </cell>
        </row>
        <row r="24">
          <cell r="G24" t="str">
            <v>5,60674745,971934</v>
          </cell>
        </row>
        <row r="24">
          <cell r="I24">
            <v>160</v>
          </cell>
          <cell r="J24" t="str">
            <v>Rue Du Docteur Delannoy</v>
          </cell>
          <cell r="K24">
            <v>1110</v>
          </cell>
        </row>
        <row r="24">
          <cell r="M24" t="str">
            <v>Hauteville-Lompnes</v>
          </cell>
          <cell r="N24" t="str">
            <v>Hauteville-Lompnes</v>
          </cell>
        </row>
        <row r="25">
          <cell r="G25" t="str">
            <v>5,614652699945,9739326</v>
          </cell>
        </row>
        <row r="25">
          <cell r="I25">
            <v>1325</v>
          </cell>
          <cell r="J25" t="str">
            <v>Avenue Felix Mangini</v>
          </cell>
          <cell r="K25">
            <v>1110</v>
          </cell>
        </row>
        <row r="25">
          <cell r="M25" t="str">
            <v>Hauteville-Lompnes</v>
          </cell>
          <cell r="N25" t="str">
            <v>Hauteville-Lompnes</v>
          </cell>
        </row>
        <row r="26">
          <cell r="G26" t="str">
            <v>5,68497645,761208</v>
          </cell>
        </row>
        <row r="26">
          <cell r="I26">
            <v>42</v>
          </cell>
          <cell r="J26" t="str">
            <v>Rue Georges Girerd</v>
          </cell>
          <cell r="K26">
            <v>1300</v>
          </cell>
          <cell r="L26" t="str">
            <v>La Poisate</v>
          </cell>
        </row>
        <row r="26">
          <cell r="N26" t="str">
            <v>Belley</v>
          </cell>
        </row>
        <row r="27">
          <cell r="G27" t="str">
            <v>5,78598646,005268</v>
          </cell>
          <cell r="H27" t="str">
            <v>MGEN Etablissement de Santé</v>
          </cell>
        </row>
        <row r="27">
          <cell r="J27" t="str">
            <v>Rue du Château</v>
          </cell>
          <cell r="K27">
            <v>1420</v>
          </cell>
        </row>
        <row r="27">
          <cell r="M27" t="str">
            <v>En Trévigne</v>
          </cell>
          <cell r="N27" t="str">
            <v>Chanay</v>
          </cell>
        </row>
        <row r="28">
          <cell r="G28" t="str">
            <v>4,94795745,821974</v>
          </cell>
        </row>
        <row r="28">
          <cell r="I28">
            <v>1</v>
          </cell>
          <cell r="J28" t="str">
            <v>Rue De La Chanal</v>
          </cell>
          <cell r="K28">
            <v>1700</v>
          </cell>
        </row>
        <row r="28">
          <cell r="M28" t="str">
            <v>Miribel</v>
          </cell>
          <cell r="N28" t="str">
            <v>Miribel</v>
          </cell>
        </row>
        <row r="29">
          <cell r="G29" t="str">
            <v>4,75778945,991545</v>
          </cell>
        </row>
        <row r="29">
          <cell r="I29">
            <v>315</v>
          </cell>
          <cell r="J29" t="str">
            <v>Rue Edouard Herriot</v>
          </cell>
          <cell r="K29">
            <v>1480</v>
          </cell>
        </row>
        <row r="29">
          <cell r="M29" t="str">
            <v>Jassans-Riottier</v>
          </cell>
          <cell r="N29" t="str">
            <v>Jassans-Riottier</v>
          </cell>
        </row>
        <row r="30">
          <cell r="G30" t="str">
            <v>6,425410999945,752987999</v>
          </cell>
          <cell r="H30" t="str">
            <v>Rue du 11 Novembre</v>
          </cell>
        </row>
        <row r="30">
          <cell r="J30" t="str">
            <v>Rue du 11 Novembre</v>
          </cell>
          <cell r="K30">
            <v>73400</v>
          </cell>
        </row>
        <row r="30">
          <cell r="M30" t="str">
            <v>Pierre Martine</v>
          </cell>
          <cell r="N30" t="str">
            <v>Ugine</v>
          </cell>
        </row>
        <row r="31">
          <cell r="G31" t="str">
            <v>5,60841246,149242</v>
          </cell>
        </row>
        <row r="31">
          <cell r="I31">
            <v>45</v>
          </cell>
          <cell r="J31" t="str">
            <v>Rue Paul Painlevé</v>
          </cell>
          <cell r="K31">
            <v>1130</v>
          </cell>
        </row>
        <row r="31">
          <cell r="M31" t="str">
            <v>Les Neyrolles</v>
          </cell>
          <cell r="N31" t="str">
            <v>Nantua</v>
          </cell>
        </row>
        <row r="32">
          <cell r="G32" t="str">
            <v>5,20964546,219243</v>
          </cell>
        </row>
        <row r="32">
          <cell r="I32">
            <v>6</v>
          </cell>
          <cell r="J32" t="str">
            <v>Rue Gay Lussac</v>
          </cell>
          <cell r="K32">
            <v>1440</v>
          </cell>
        </row>
        <row r="32">
          <cell r="M32" t="str">
            <v>Viriat</v>
          </cell>
          <cell r="N32" t="str">
            <v>Viriat</v>
          </cell>
        </row>
        <row r="33">
          <cell r="G33" t="str">
            <v>4,77219245,940741</v>
          </cell>
        </row>
        <row r="33">
          <cell r="I33">
            <v>3</v>
          </cell>
          <cell r="J33" t="str">
            <v>Rue Des Halles</v>
          </cell>
          <cell r="K33">
            <v>1600</v>
          </cell>
        </row>
        <row r="33">
          <cell r="M33" t="str">
            <v>Trevoux</v>
          </cell>
          <cell r="N33" t="str">
            <v>Trévoux</v>
          </cell>
        </row>
        <row r="34">
          <cell r="G34" t="str">
            <v>5,65045246,255544</v>
          </cell>
        </row>
        <row r="34">
          <cell r="I34">
            <v>1</v>
          </cell>
          <cell r="J34" t="str">
            <v>Rue Bellevue</v>
          </cell>
          <cell r="K34">
            <v>1100</v>
          </cell>
        </row>
        <row r="34">
          <cell r="M34" t="str">
            <v>Oyonnax</v>
          </cell>
          <cell r="N34" t="str">
            <v>Oyonnax</v>
          </cell>
        </row>
        <row r="35">
          <cell r="G35" t="str">
            <v>3,64005149,902845</v>
          </cell>
        </row>
        <row r="35">
          <cell r="I35">
            <v>858</v>
          </cell>
          <cell r="J35" t="str">
            <v>Rue Des Docteurs Devillers</v>
          </cell>
          <cell r="K35">
            <v>2120</v>
          </cell>
        </row>
        <row r="35">
          <cell r="M35" t="str">
            <v>Guise</v>
          </cell>
          <cell r="N35" t="str">
            <v>Guise</v>
          </cell>
        </row>
        <row r="36">
          <cell r="G36" t="str">
            <v>3,36037649,663239</v>
          </cell>
        </row>
        <row r="36">
          <cell r="I36">
            <v>2</v>
          </cell>
          <cell r="J36" t="str">
            <v>Avenue Dupuis</v>
          </cell>
          <cell r="K36">
            <v>2800</v>
          </cell>
        </row>
        <row r="36">
          <cell r="M36" t="str">
            <v>La Fere</v>
          </cell>
          <cell r="N36" t="str">
            <v>La Fère</v>
          </cell>
        </row>
        <row r="37">
          <cell r="G37" t="str">
            <v>3,778516550,0119344</v>
          </cell>
        </row>
        <row r="37">
          <cell r="I37">
            <v>51</v>
          </cell>
          <cell r="J37" t="str">
            <v>Rue André Ridders</v>
          </cell>
          <cell r="K37">
            <v>2170</v>
          </cell>
        </row>
        <row r="37">
          <cell r="M37" t="str">
            <v>Le Nouvion-En-Thierache</v>
          </cell>
          <cell r="N37" t="str">
            <v>Le Nouvion-en-Thiérache</v>
          </cell>
        </row>
        <row r="38">
          <cell r="G38" t="str">
            <v>3,26915349,861845</v>
          </cell>
          <cell r="H38" t="str">
            <v>Centre hospitalier de Saint-Quentin</v>
          </cell>
          <cell r="I38">
            <v>1</v>
          </cell>
          <cell r="J38" t="str">
            <v>Avenue Michel de l'Hospital</v>
          </cell>
          <cell r="K38">
            <v>2100</v>
          </cell>
        </row>
        <row r="38">
          <cell r="N38" t="str">
            <v>Saint-Quentin</v>
          </cell>
        </row>
        <row r="39">
          <cell r="G39" t="str">
            <v>3,90228149,831923</v>
          </cell>
        </row>
        <row r="39">
          <cell r="I39">
            <v>24</v>
          </cell>
          <cell r="J39" t="str">
            <v>Place De La Liberté</v>
          </cell>
          <cell r="K39">
            <v>2140</v>
          </cell>
        </row>
        <row r="39">
          <cell r="M39" t="str">
            <v>Vervins</v>
          </cell>
          <cell r="N39" t="str">
            <v>Vervins</v>
          </cell>
        </row>
        <row r="40">
          <cell r="G40" t="str">
            <v>3,26821748,998855</v>
          </cell>
          <cell r="H40" t="str">
            <v>Route de Domptin</v>
          </cell>
        </row>
        <row r="40">
          <cell r="J40" t="str">
            <v>Route de Domptin</v>
          </cell>
          <cell r="K40">
            <v>2310</v>
          </cell>
        </row>
        <row r="40">
          <cell r="N40" t="str">
            <v>Villiers-Saint-Denis</v>
          </cell>
        </row>
        <row r="41">
          <cell r="G41" t="str">
            <v>3,31326549,3776382</v>
          </cell>
        </row>
        <row r="41">
          <cell r="I41">
            <v>26</v>
          </cell>
          <cell r="J41" t="str">
            <v>Rue de la Victoire</v>
          </cell>
          <cell r="K41">
            <v>2200</v>
          </cell>
        </row>
        <row r="41">
          <cell r="N41" t="str">
            <v>Soissons</v>
          </cell>
        </row>
        <row r="42">
          <cell r="G42" t="str">
            <v>3,31723349,375414</v>
          </cell>
        </row>
        <row r="42">
          <cell r="I42">
            <v>6</v>
          </cell>
          <cell r="J42" t="str">
            <v>Allee Olivier Messiaen</v>
          </cell>
          <cell r="K42">
            <v>2200</v>
          </cell>
        </row>
        <row r="42">
          <cell r="M42" t="str">
            <v>Soissons</v>
          </cell>
          <cell r="N42" t="str">
            <v>Soissons</v>
          </cell>
        </row>
        <row r="43">
          <cell r="G43" t="str">
            <v>3,61120449,562193</v>
          </cell>
        </row>
        <row r="43">
          <cell r="I43">
            <v>33</v>
          </cell>
          <cell r="J43" t="str">
            <v>Rue Marcellin Berthelot</v>
          </cell>
          <cell r="K43">
            <v>2000</v>
          </cell>
        </row>
        <row r="43">
          <cell r="M43" t="str">
            <v>Laon</v>
          </cell>
          <cell r="N43" t="str">
            <v>Laon</v>
          </cell>
        </row>
        <row r="44">
          <cell r="G44" t="str">
            <v>3,33582449,370913</v>
          </cell>
        </row>
        <row r="44">
          <cell r="I44">
            <v>46</v>
          </cell>
          <cell r="J44" t="str">
            <v>Avenue Du Général De Gaulle</v>
          </cell>
          <cell r="K44">
            <v>2200</v>
          </cell>
        </row>
        <row r="44">
          <cell r="M44" t="str">
            <v>Soissons</v>
          </cell>
          <cell r="N44" t="str">
            <v>Soissons</v>
          </cell>
        </row>
        <row r="45">
          <cell r="G45" t="str">
            <v>3,235295849,6267435</v>
          </cell>
          <cell r="H45" t="str">
            <v>Centre Hospitalier de Chauny</v>
          </cell>
          <cell r="I45">
            <v>72</v>
          </cell>
          <cell r="J45" t="str">
            <v>Rue des Anciens Combattants AFN et TOM</v>
          </cell>
          <cell r="K45">
            <v>2300</v>
          </cell>
        </row>
        <row r="45">
          <cell r="N45" t="str">
            <v>Chauny</v>
          </cell>
        </row>
        <row r="46">
          <cell r="G46" t="str">
            <v>3,41393449,540228</v>
          </cell>
        </row>
        <row r="46">
          <cell r="I46">
            <v>21</v>
          </cell>
          <cell r="J46" t="str">
            <v>Rue Eugène Potelet</v>
          </cell>
          <cell r="K46">
            <v>2320</v>
          </cell>
        </row>
        <row r="46">
          <cell r="M46" t="str">
            <v>Premontre</v>
          </cell>
          <cell r="N46" t="str">
            <v>Prémontré</v>
          </cell>
        </row>
        <row r="47">
          <cell r="G47" t="str">
            <v>3,41809949,59951</v>
          </cell>
          <cell r="H47" t="str">
            <v>Route Forestière du mont Tortu</v>
          </cell>
        </row>
        <row r="47">
          <cell r="J47" t="str">
            <v>Route Forestière du mont Tortu</v>
          </cell>
          <cell r="K47">
            <v>2410</v>
          </cell>
        </row>
        <row r="47">
          <cell r="N47" t="str">
            <v>Saint-Gobain</v>
          </cell>
        </row>
        <row r="48">
          <cell r="G48" t="str">
            <v>3,40984349,051114</v>
          </cell>
        </row>
        <row r="48">
          <cell r="I48" t="str">
            <v>2bis</v>
          </cell>
          <cell r="J48" t="str">
            <v>Route De Verdilly</v>
          </cell>
          <cell r="K48">
            <v>2400</v>
          </cell>
        </row>
        <row r="48">
          <cell r="M48" t="str">
            <v>Chierry</v>
          </cell>
          <cell r="N48" t="str">
            <v>Brasles</v>
          </cell>
        </row>
        <row r="49">
          <cell r="G49" t="str">
            <v>4,07361549,924701</v>
          </cell>
          <cell r="H49" t="str">
            <v>Centre Hospitalier de Hirson</v>
          </cell>
          <cell r="I49">
            <v>40</v>
          </cell>
          <cell r="J49" t="str">
            <v>Rue Aux Loups</v>
          </cell>
          <cell r="K49">
            <v>2200</v>
          </cell>
        </row>
        <row r="49">
          <cell r="M49" t="str">
            <v>Hirson</v>
          </cell>
          <cell r="N49" t="str">
            <v>Hirson</v>
          </cell>
        </row>
        <row r="50">
          <cell r="G50" t="str">
            <v>3,22173849,618289</v>
          </cell>
        </row>
        <row r="50">
          <cell r="I50">
            <v>45</v>
          </cell>
          <cell r="J50" t="str">
            <v>Rue Pasteur</v>
          </cell>
          <cell r="K50">
            <v>2300</v>
          </cell>
        </row>
        <row r="50">
          <cell r="M50" t="str">
            <v>Chauny</v>
          </cell>
          <cell r="N50" t="str">
            <v>Chauny</v>
          </cell>
        </row>
        <row r="51">
          <cell r="G51" t="str">
            <v>3,62053149,551866</v>
          </cell>
          <cell r="H51" t="str">
            <v>Avenue Georges Pompidou</v>
          </cell>
        </row>
        <row r="51">
          <cell r="J51" t="str">
            <v>Avenue Georges Pompidou</v>
          </cell>
          <cell r="K51">
            <v>2000</v>
          </cell>
          <cell r="L51" t="str">
            <v>ZAC Île de France</v>
          </cell>
        </row>
        <row r="51">
          <cell r="N51" t="str">
            <v>Laon</v>
          </cell>
        </row>
        <row r="52">
          <cell r="G52" t="str">
            <v>3,59710449,552618</v>
          </cell>
        </row>
        <row r="52">
          <cell r="I52">
            <v>38</v>
          </cell>
          <cell r="J52" t="str">
            <v>Rue Marguerite Clerbout</v>
          </cell>
          <cell r="K52">
            <v>2000</v>
          </cell>
        </row>
        <row r="52">
          <cell r="M52" t="str">
            <v>Laon</v>
          </cell>
          <cell r="N52" t="str">
            <v>Laon</v>
          </cell>
        </row>
        <row r="53">
          <cell r="G53" t="str">
            <v>3,28803849,850076</v>
          </cell>
        </row>
        <row r="53">
          <cell r="I53">
            <v>4</v>
          </cell>
          <cell r="J53" t="str">
            <v>Rue Paul Doumer</v>
          </cell>
          <cell r="K53">
            <v>2100</v>
          </cell>
        </row>
        <row r="53">
          <cell r="M53" t="str">
            <v>Dallon</v>
          </cell>
          <cell r="N53" t="str">
            <v>Saint-Quentin</v>
          </cell>
        </row>
        <row r="54">
          <cell r="G54" t="str">
            <v>3,320866949,3725307</v>
          </cell>
        </row>
        <row r="54">
          <cell r="I54">
            <v>31</v>
          </cell>
          <cell r="J54" t="str">
            <v>Rue Anne Morgan</v>
          </cell>
          <cell r="K54">
            <v>2200</v>
          </cell>
        </row>
        <row r="54">
          <cell r="N54" t="str">
            <v>Soissons</v>
          </cell>
        </row>
        <row r="55">
          <cell r="G55" t="str">
            <v>3,33048949,371755</v>
          </cell>
        </row>
        <row r="55">
          <cell r="I55">
            <v>12</v>
          </cell>
          <cell r="J55" t="str">
            <v>Rue d'Oulchy-le-Château</v>
          </cell>
          <cell r="K55">
            <v>2200</v>
          </cell>
        </row>
        <row r="55">
          <cell r="M55" t="str">
            <v>Belleu</v>
          </cell>
          <cell r="N55" t="str">
            <v>Belleu</v>
          </cell>
        </row>
        <row r="56">
          <cell r="G56" t="str">
            <v>3,59710449,552618</v>
          </cell>
        </row>
        <row r="56">
          <cell r="I56">
            <v>38</v>
          </cell>
          <cell r="J56" t="str">
            <v>Rue Marguerite Clerbout</v>
          </cell>
          <cell r="K56">
            <v>2000</v>
          </cell>
        </row>
        <row r="56">
          <cell r="M56" t="str">
            <v>Laon</v>
          </cell>
          <cell r="N56" t="str">
            <v>Laon</v>
          </cell>
        </row>
        <row r="57">
          <cell r="G57" t="str">
            <v>3,32969849,372728</v>
          </cell>
        </row>
        <row r="57">
          <cell r="I57">
            <v>1</v>
          </cell>
          <cell r="J57" t="str">
            <v>Rue d’Oulchy Le Chateau</v>
          </cell>
          <cell r="K57">
            <v>2200</v>
          </cell>
        </row>
        <row r="57">
          <cell r="M57" t="str">
            <v>Soissons</v>
          </cell>
          <cell r="N57" t="str">
            <v>Soissons</v>
          </cell>
        </row>
        <row r="58">
          <cell r="G58" t="str">
            <v>3,26621149,857602</v>
          </cell>
        </row>
        <row r="58">
          <cell r="I58">
            <v>241</v>
          </cell>
          <cell r="J58" t="str">
            <v>Rue de Fayet</v>
          </cell>
          <cell r="K58">
            <v>2100</v>
          </cell>
        </row>
        <row r="58">
          <cell r="N58" t="str">
            <v>Saint-Quentin</v>
          </cell>
        </row>
        <row r="59">
          <cell r="G59" t="str">
            <v>2,528073199949,663612699</v>
          </cell>
        </row>
        <row r="59">
          <cell r="I59">
            <v>10</v>
          </cell>
          <cell r="J59" t="str">
            <v>Lieu Dit Framicourt</v>
          </cell>
          <cell r="K59">
            <v>80500</v>
          </cell>
        </row>
        <row r="59">
          <cell r="M59" t="str">
            <v>Fontaine-Sous-Montdidier</v>
          </cell>
          <cell r="N59" t="str">
            <v>Fontaine-sous-Montdidier</v>
          </cell>
        </row>
        <row r="60">
          <cell r="G60" t="str">
            <v>3,191115999949,713413</v>
          </cell>
          <cell r="H60" t="str">
            <v>Mairie de Flavy-le-Martel</v>
          </cell>
          <cell r="I60">
            <v>4</v>
          </cell>
          <cell r="J60" t="str">
            <v>Place du Général de Gaulle</v>
          </cell>
          <cell r="K60">
            <v>2520</v>
          </cell>
        </row>
        <row r="60">
          <cell r="M60" t="str">
            <v>Flavy-Le-Martel</v>
          </cell>
          <cell r="N60" t="str">
            <v>Flavy-le-Martel</v>
          </cell>
        </row>
        <row r="61">
          <cell r="G61" t="str">
            <v>3,392435999949,390092</v>
          </cell>
        </row>
        <row r="61">
          <cell r="I61">
            <v>14</v>
          </cell>
          <cell r="J61" t="str">
            <v>Rue Pasteur</v>
          </cell>
          <cell r="K61">
            <v>2880</v>
          </cell>
        </row>
        <row r="61">
          <cell r="M61" t="str">
            <v>Bucy-Le-Long</v>
          </cell>
          <cell r="N61" t="str">
            <v>Bucy-le-Long</v>
          </cell>
        </row>
        <row r="62">
          <cell r="G62" t="str">
            <v>3,225106649,6122088</v>
          </cell>
        </row>
        <row r="62">
          <cell r="I62" t="str">
            <v>4B</v>
          </cell>
          <cell r="J62" t="str">
            <v>Rue Ferdinand Buisson</v>
          </cell>
          <cell r="K62">
            <v>2300</v>
          </cell>
        </row>
        <row r="62">
          <cell r="N62" t="str">
            <v>Chauny</v>
          </cell>
        </row>
        <row r="63">
          <cell r="G63" t="str">
            <v>3,26579649,859016</v>
          </cell>
        </row>
        <row r="63">
          <cell r="I63">
            <v>263</v>
          </cell>
          <cell r="J63" t="str">
            <v>Rue de Fayet</v>
          </cell>
          <cell r="K63">
            <v>2100</v>
          </cell>
        </row>
        <row r="63">
          <cell r="N63" t="str">
            <v>Saint-Quentin</v>
          </cell>
        </row>
        <row r="64">
          <cell r="G64" t="str">
            <v>3,28803849,850076</v>
          </cell>
        </row>
        <row r="64">
          <cell r="I64">
            <v>4</v>
          </cell>
          <cell r="J64" t="str">
            <v>Rue Paul Doumer</v>
          </cell>
          <cell r="K64">
            <v>2100</v>
          </cell>
        </row>
        <row r="64">
          <cell r="M64" t="str">
            <v>Dallon</v>
          </cell>
          <cell r="N64" t="str">
            <v>Saint-Quentin</v>
          </cell>
        </row>
        <row r="65">
          <cell r="G65" t="str">
            <v>3,641169149,9031473</v>
          </cell>
        </row>
        <row r="65">
          <cell r="I65">
            <v>942</v>
          </cell>
          <cell r="J65" t="str">
            <v>Rue Des Docteurs Devillers</v>
          </cell>
          <cell r="K65">
            <v>2120</v>
          </cell>
        </row>
        <row r="65">
          <cell r="M65" t="str">
            <v>Guise</v>
          </cell>
          <cell r="N65" t="str">
            <v>Guise</v>
          </cell>
        </row>
        <row r="66">
          <cell r="G66" t="str">
            <v>3,329564849,3761796</v>
          </cell>
          <cell r="H66" t="str">
            <v>Place de la République</v>
          </cell>
        </row>
        <row r="66">
          <cell r="J66" t="str">
            <v>Place de la République</v>
          </cell>
          <cell r="K66">
            <v>2200</v>
          </cell>
        </row>
        <row r="66">
          <cell r="N66" t="str">
            <v>Soissons</v>
          </cell>
        </row>
        <row r="67">
          <cell r="G67" t="str">
            <v>2,66244946,28558</v>
          </cell>
        </row>
        <row r="67">
          <cell r="I67">
            <v>16</v>
          </cell>
          <cell r="J67" t="str">
            <v>Rue Voltaire</v>
          </cell>
          <cell r="K67">
            <v>3310</v>
          </cell>
        </row>
        <row r="67">
          <cell r="M67" t="str">
            <v>Neris-Les-Bains</v>
          </cell>
          <cell r="N67" t="str">
            <v>Néris-les-Bains</v>
          </cell>
        </row>
        <row r="68">
          <cell r="G68" t="str">
            <v>3,32526446,570294</v>
          </cell>
          <cell r="H68" t="str">
            <v>Centre hospitalier de Moulins-Yzeure</v>
          </cell>
          <cell r="I68">
            <v>40</v>
          </cell>
          <cell r="J68" t="str">
            <v>Cours de Bercy</v>
          </cell>
          <cell r="K68">
            <v>3000</v>
          </cell>
        </row>
        <row r="68">
          <cell r="M68" t="str">
            <v>Résidence Banville</v>
          </cell>
          <cell r="N68" t="str">
            <v>Moulins</v>
          </cell>
        </row>
        <row r="69">
          <cell r="G69" t="str">
            <v>2,6086346,342735</v>
          </cell>
        </row>
        <row r="69">
          <cell r="I69">
            <v>18</v>
          </cell>
          <cell r="J69" t="str">
            <v>Avenue Du 8 Mai 1945</v>
          </cell>
          <cell r="K69">
            <v>3100</v>
          </cell>
        </row>
        <row r="69">
          <cell r="M69" t="str">
            <v>Montluçon</v>
          </cell>
          <cell r="N69" t="str">
            <v>Montluçon</v>
          </cell>
        </row>
        <row r="70">
          <cell r="G70" t="str">
            <v>3,43492746,124934</v>
          </cell>
        </row>
        <row r="70">
          <cell r="I70">
            <v>1</v>
          </cell>
          <cell r="J70" t="str">
            <v>Boulevard Denière</v>
          </cell>
          <cell r="K70">
            <v>3200</v>
          </cell>
        </row>
        <row r="70">
          <cell r="M70" t="str">
            <v>Vichy</v>
          </cell>
          <cell r="N70" t="str">
            <v>Vichy</v>
          </cell>
        </row>
        <row r="71">
          <cell r="G71" t="str">
            <v>3,046690346,5771794</v>
          </cell>
          <cell r="H71" t="str">
            <v>D 953</v>
          </cell>
        </row>
        <row r="71">
          <cell r="J71" t="str">
            <v>D 953</v>
          </cell>
          <cell r="K71">
            <v>3160</v>
          </cell>
        </row>
        <row r="71">
          <cell r="N71" t="str">
            <v>Bourbon-l'Archambault</v>
          </cell>
        </row>
        <row r="72">
          <cell r="G72" t="str">
            <v>2,69311646,70358</v>
          </cell>
          <cell r="H72" t="str">
            <v>Rue du Pavé</v>
          </cell>
        </row>
        <row r="72">
          <cell r="J72" t="str">
            <v>Rue du Pavé</v>
          </cell>
          <cell r="K72">
            <v>3360</v>
          </cell>
        </row>
        <row r="72">
          <cell r="N72" t="str">
            <v>Ainay-le-Château</v>
          </cell>
        </row>
        <row r="73">
          <cell r="G73" t="str">
            <v>3,06623746,420539</v>
          </cell>
        </row>
        <row r="73">
          <cell r="I73">
            <v>2</v>
          </cell>
          <cell r="J73" t="str">
            <v>Passage De La Mairie</v>
          </cell>
          <cell r="K73">
            <v>3240</v>
          </cell>
        </row>
        <row r="73">
          <cell r="M73" t="str">
            <v>Tronget</v>
          </cell>
          <cell r="N73" t="str">
            <v>Tronget</v>
          </cell>
        </row>
        <row r="74">
          <cell r="G74" t="str">
            <v>2,58221746,351688</v>
          </cell>
        </row>
        <row r="74">
          <cell r="I74">
            <v>102</v>
          </cell>
          <cell r="J74" t="str">
            <v>Rue Des Droits De l’’Homme</v>
          </cell>
          <cell r="K74">
            <v>3100</v>
          </cell>
        </row>
        <row r="74">
          <cell r="M74" t="str">
            <v>Montluçon</v>
          </cell>
          <cell r="N74" t="str">
            <v>Montluçon</v>
          </cell>
        </row>
        <row r="75">
          <cell r="G75" t="str">
            <v>3,32526446,570294</v>
          </cell>
          <cell r="H75" t="str">
            <v>Centre hospitalier de Moulins-Yzeure</v>
          </cell>
          <cell r="I75">
            <v>40</v>
          </cell>
          <cell r="J75" t="str">
            <v>Cours de Bercy</v>
          </cell>
          <cell r="K75">
            <v>3000</v>
          </cell>
        </row>
        <row r="75">
          <cell r="M75" t="str">
            <v>Résidence Banville</v>
          </cell>
          <cell r="N75" t="str">
            <v>Moulins</v>
          </cell>
        </row>
        <row r="76">
          <cell r="G76" t="str">
            <v>3,43431246,127277</v>
          </cell>
        </row>
        <row r="76">
          <cell r="I76">
            <v>54</v>
          </cell>
          <cell r="J76" t="str">
            <v>Boulevard Denière</v>
          </cell>
          <cell r="K76">
            <v>3200</v>
          </cell>
        </row>
        <row r="76">
          <cell r="M76" t="str">
            <v>Vichy</v>
          </cell>
          <cell r="N76" t="str">
            <v>Vichy</v>
          </cell>
        </row>
        <row r="77">
          <cell r="G77" t="str">
            <v>3,0679646,422546</v>
          </cell>
        </row>
        <row r="77">
          <cell r="I77">
            <v>1</v>
          </cell>
          <cell r="J77" t="str">
            <v>Rue De l’Industrie</v>
          </cell>
          <cell r="K77">
            <v>3240</v>
          </cell>
        </row>
        <row r="77">
          <cell r="M77" t="str">
            <v>Tronget</v>
          </cell>
          <cell r="N77" t="str">
            <v>Tronget</v>
          </cell>
        </row>
        <row r="78">
          <cell r="G78" t="str">
            <v>3,41422546,148065</v>
          </cell>
        </row>
        <row r="78">
          <cell r="I78">
            <v>89</v>
          </cell>
          <cell r="J78" t="str">
            <v>Allée Des Ailes</v>
          </cell>
          <cell r="K78">
            <v>3200</v>
          </cell>
        </row>
        <row r="78">
          <cell r="M78" t="str">
            <v>Creuzier-Le-Vieux</v>
          </cell>
          <cell r="N78" t="str">
            <v>Creuzier-le-Vieux</v>
          </cell>
        </row>
        <row r="79">
          <cell r="G79" t="str">
            <v>2,61971146,345249</v>
          </cell>
        </row>
        <row r="79">
          <cell r="I79">
            <v>8</v>
          </cell>
          <cell r="J79" t="str">
            <v>Rue Ambroise Croizat</v>
          </cell>
          <cell r="K79">
            <v>3630</v>
          </cell>
        </row>
        <row r="79">
          <cell r="M79" t="str">
            <v>Desertines</v>
          </cell>
          <cell r="N79" t="str">
            <v>Désertines</v>
          </cell>
        </row>
        <row r="80">
          <cell r="G80" t="str">
            <v>2,69760646,357486</v>
          </cell>
        </row>
        <row r="80">
          <cell r="I80">
            <v>10</v>
          </cell>
          <cell r="J80" t="str">
            <v>Route De Villefranche</v>
          </cell>
          <cell r="K80">
            <v>3170</v>
          </cell>
        </row>
        <row r="80">
          <cell r="M80" t="str">
            <v>Saint-Angel</v>
          </cell>
          <cell r="N80" t="str">
            <v>Saint-Angel</v>
          </cell>
        </row>
        <row r="81">
          <cell r="G81" t="str">
            <v>3,336450946,5417101</v>
          </cell>
          <cell r="H81" t="str">
            <v>Polyclinique St Odilon</v>
          </cell>
          <cell r="I81">
            <v>32</v>
          </cell>
          <cell r="J81" t="str">
            <v>Avenue du Professeur Étienne Sorrel</v>
          </cell>
          <cell r="K81">
            <v>3000</v>
          </cell>
          <cell r="L81" t="str">
            <v>Nomazy</v>
          </cell>
        </row>
        <row r="81">
          <cell r="N81" t="str">
            <v>Moulins</v>
          </cell>
        </row>
        <row r="82">
          <cell r="G82" t="str">
            <v>6,64935644,387999</v>
          </cell>
          <cell r="H82" t="str">
            <v>Hôpital Pierre Grouès</v>
          </cell>
          <cell r="I82">
            <v>8</v>
          </cell>
          <cell r="J82" t="str">
            <v>Rue Maurin</v>
          </cell>
          <cell r="K82">
            <v>4400</v>
          </cell>
        </row>
        <row r="82">
          <cell r="N82" t="str">
            <v>Barcelonnette</v>
          </cell>
        </row>
        <row r="83">
          <cell r="G83" t="str">
            <v>6,508305072743,846351063</v>
          </cell>
          <cell r="H83" t="str">
            <v>Hôpital local de Castellane</v>
          </cell>
        </row>
        <row r="83">
          <cell r="J83" t="str">
            <v>Route des Gorges du Verdon</v>
          </cell>
          <cell r="K83">
            <v>4120</v>
          </cell>
        </row>
        <row r="83">
          <cell r="M83" t="str">
            <v>Notre-Dame</v>
          </cell>
          <cell r="N83" t="str">
            <v>Castellane</v>
          </cell>
        </row>
        <row r="84">
          <cell r="G84" t="str">
            <v>5,7776743,958945</v>
          </cell>
        </row>
        <row r="84">
          <cell r="I84">
            <v>2</v>
          </cell>
          <cell r="J84" t="str">
            <v>Avenue Eugène Bernard</v>
          </cell>
          <cell r="K84">
            <v>4300</v>
          </cell>
        </row>
        <row r="84">
          <cell r="M84" t="str">
            <v>Forcalquier</v>
          </cell>
          <cell r="N84" t="str">
            <v>Forcalquier</v>
          </cell>
        </row>
        <row r="85">
          <cell r="G85" t="str">
            <v>5,80758343,827344</v>
          </cell>
          <cell r="H85" t="str">
            <v>Chemin Auguste Girard</v>
          </cell>
        </row>
        <row r="85">
          <cell r="J85" t="str">
            <v>Chemin Auguste Girard</v>
          </cell>
          <cell r="K85">
            <v>4100</v>
          </cell>
          <cell r="L85" t="str">
            <v>Le Moulin Neuf</v>
          </cell>
        </row>
        <row r="85">
          <cell r="N85" t="str">
            <v>Manosque</v>
          </cell>
        </row>
        <row r="86">
          <cell r="G86" t="str">
            <v>6,09282643,818064</v>
          </cell>
        </row>
        <row r="86">
          <cell r="I86">
            <v>4</v>
          </cell>
          <cell r="J86" t="str">
            <v>Rue Méjanne</v>
          </cell>
          <cell r="K86">
            <v>4500</v>
          </cell>
        </row>
        <row r="86">
          <cell r="M86" t="str">
            <v>Riez</v>
          </cell>
          <cell r="N86" t="str">
            <v>Riez</v>
          </cell>
        </row>
        <row r="87">
          <cell r="G87" t="str">
            <v>6,355491444,3502742</v>
          </cell>
          <cell r="H87" t="str">
            <v>Rue du Mazel</v>
          </cell>
        </row>
        <row r="87">
          <cell r="J87" t="str">
            <v>Rue du Mazel</v>
          </cell>
          <cell r="K87">
            <v>4140</v>
          </cell>
        </row>
        <row r="87">
          <cell r="N87" t="str">
            <v>Seyne</v>
          </cell>
        </row>
        <row r="88">
          <cell r="G88" t="str">
            <v>5,944145444,1932576</v>
          </cell>
          <cell r="H88" t="str">
            <v>Centre hospitalier intercommunal des Alpes du Sud</v>
          </cell>
          <cell r="I88">
            <v>4</v>
          </cell>
          <cell r="J88" t="str">
            <v>Avenue de la Libération</v>
          </cell>
          <cell r="K88">
            <v>4200</v>
          </cell>
        </row>
        <row r="88">
          <cell r="N88" t="str">
            <v>Sisteron</v>
          </cell>
        </row>
        <row r="89">
          <cell r="G89" t="str">
            <v>6,17833144,071475</v>
          </cell>
        </row>
        <row r="89">
          <cell r="I89" t="str">
            <v>4bis</v>
          </cell>
          <cell r="J89" t="str">
            <v>Route De Marseille</v>
          </cell>
          <cell r="K89">
            <v>4000</v>
          </cell>
        </row>
        <row r="89">
          <cell r="M89" t="str">
            <v>Digne-les-Bains</v>
          </cell>
          <cell r="N89" t="str">
            <v>Digne-les-Bains</v>
          </cell>
        </row>
        <row r="90">
          <cell r="G90" t="str">
            <v>5,944145444,1932576</v>
          </cell>
          <cell r="H90" t="str">
            <v>Centre hospitalier intercommunal des Alpes du Sud</v>
          </cell>
          <cell r="I90">
            <v>4</v>
          </cell>
          <cell r="J90" t="str">
            <v>Avenue de la Libération</v>
          </cell>
          <cell r="K90">
            <v>4200</v>
          </cell>
        </row>
        <row r="90">
          <cell r="N90" t="str">
            <v>Sisteron</v>
          </cell>
        </row>
        <row r="91">
          <cell r="G91" t="str">
            <v>5,78652843,829732</v>
          </cell>
          <cell r="H91" t="str">
            <v>Maison de retraite Les Cèdres</v>
          </cell>
        </row>
        <row r="91">
          <cell r="J91" t="str">
            <v>Rue René Char</v>
          </cell>
          <cell r="K91">
            <v>4100</v>
          </cell>
        </row>
        <row r="91">
          <cell r="M91" t="str">
            <v>Faubourg Saint-Lazare</v>
          </cell>
          <cell r="N91" t="str">
            <v>Manosque</v>
          </cell>
        </row>
        <row r="92">
          <cell r="G92" t="str">
            <v>6,14915844,059027</v>
          </cell>
          <cell r="H92" t="str">
            <v>Avenue Marius Autric</v>
          </cell>
        </row>
        <row r="92">
          <cell r="J92" t="str">
            <v>Avenue Marius Autric</v>
          </cell>
          <cell r="K92">
            <v>4510</v>
          </cell>
        </row>
        <row r="92">
          <cell r="N92" t="str">
            <v>Aiglun</v>
          </cell>
        </row>
        <row r="93">
          <cell r="G93" t="str">
            <v>5,78141743,827083</v>
          </cell>
          <cell r="H93" t="str">
            <v>Avenue des Savels</v>
          </cell>
        </row>
        <row r="93">
          <cell r="J93" t="str">
            <v>Avenue des Savels</v>
          </cell>
          <cell r="K93">
            <v>4100</v>
          </cell>
        </row>
        <row r="93">
          <cell r="M93" t="str">
            <v>Faubourg Saint-Lazare</v>
          </cell>
          <cell r="N93" t="str">
            <v>Manosque</v>
          </cell>
        </row>
        <row r="94">
          <cell r="G94" t="str">
            <v>6,17034644,400124</v>
          </cell>
          <cell r="H94" t="str">
            <v>Avenue Paul Honnorat</v>
          </cell>
        </row>
        <row r="94">
          <cell r="J94" t="str">
            <v>Avenue Paul Honnorat</v>
          </cell>
          <cell r="K94">
            <v>4250</v>
          </cell>
        </row>
        <row r="94">
          <cell r="N94" t="str">
            <v>Turriers</v>
          </cell>
        </row>
        <row r="95">
          <cell r="G95" t="str">
            <v>5,89763243,75785</v>
          </cell>
        </row>
        <row r="95">
          <cell r="I95">
            <v>817</v>
          </cell>
          <cell r="J95" t="str">
            <v>Avenue Des Thermes</v>
          </cell>
          <cell r="K95">
            <v>4800</v>
          </cell>
        </row>
        <row r="95">
          <cell r="M95" t="str">
            <v>Greoux-Les-Bains</v>
          </cell>
          <cell r="N95" t="str">
            <v>Gréoux-les-Bains</v>
          </cell>
        </row>
        <row r="96">
          <cell r="G96" t="str">
            <v>6,21531444,079534</v>
          </cell>
        </row>
        <row r="96">
          <cell r="I96">
            <v>20</v>
          </cell>
          <cell r="J96" t="str">
            <v>Route De Nice</v>
          </cell>
          <cell r="K96">
            <v>4000</v>
          </cell>
        </row>
        <row r="96">
          <cell r="M96" t="str">
            <v>Digne-les-Bains</v>
          </cell>
          <cell r="N96" t="str">
            <v>Digne-les-Bains</v>
          </cell>
        </row>
        <row r="97">
          <cell r="G97" t="str">
            <v>5,78317243,833238</v>
          </cell>
        </row>
        <row r="97">
          <cell r="I97">
            <v>56</v>
          </cell>
          <cell r="J97" t="str">
            <v>Passage du Contrôle</v>
          </cell>
          <cell r="K97">
            <v>4100</v>
          </cell>
        </row>
        <row r="97">
          <cell r="M97" t="str">
            <v>Faubourg Saint-Lazare</v>
          </cell>
          <cell r="N97" t="str">
            <v>Manosque</v>
          </cell>
        </row>
        <row r="98">
          <cell r="G98" t="str">
            <v>6,235975999944,092192999</v>
          </cell>
          <cell r="H98" t="str">
            <v>Cathédrale Saint-Jérôme</v>
          </cell>
        </row>
        <row r="98">
          <cell r="J98" t="str">
            <v>Rue Tour de l'Église</v>
          </cell>
          <cell r="K98">
            <v>4000</v>
          </cell>
        </row>
        <row r="98">
          <cell r="M98" t="str">
            <v>Le Bourg</v>
          </cell>
          <cell r="N98" t="str">
            <v>Digne-les-Bains</v>
          </cell>
        </row>
        <row r="99">
          <cell r="G99" t="str">
            <v>6,632019899944,9055026</v>
          </cell>
        </row>
        <row r="99">
          <cell r="I99">
            <v>1</v>
          </cell>
          <cell r="J99" t="str">
            <v>Avenue Adrien Daurelle</v>
          </cell>
          <cell r="K99">
            <v>5100</v>
          </cell>
        </row>
        <row r="99">
          <cell r="M99" t="str">
            <v>Briancon</v>
          </cell>
          <cell r="N99" t="str">
            <v>Briançon</v>
          </cell>
        </row>
        <row r="100">
          <cell r="G100" t="str">
            <v>6,00470144,42397</v>
          </cell>
        </row>
        <row r="100">
          <cell r="I100">
            <v>322</v>
          </cell>
          <cell r="J100" t="str">
            <v>Avenue De Marseille</v>
          </cell>
          <cell r="K100">
            <v>5110</v>
          </cell>
        </row>
        <row r="100">
          <cell r="M100" t="str">
            <v>La Saulce</v>
          </cell>
          <cell r="N100" t="str">
            <v>La Saulce</v>
          </cell>
        </row>
        <row r="101">
          <cell r="G101" t="str">
            <v>6,19825744,643858</v>
          </cell>
        </row>
        <row r="101">
          <cell r="I101">
            <v>169</v>
          </cell>
          <cell r="J101" t="str">
            <v>Route De Chabottes</v>
          </cell>
          <cell r="K101">
            <v>5260</v>
          </cell>
        </row>
        <row r="101">
          <cell r="M101" t="str">
            <v>Saint-Leger-Les-Melezes</v>
          </cell>
          <cell r="N101" t="str">
            <v>Saint-Léger-les-Mélèzes</v>
          </cell>
        </row>
        <row r="102">
          <cell r="G102" t="str">
            <v>6,070468644,5686977</v>
          </cell>
          <cell r="H102" t="str">
            <v>Polyclinique des Alpes du Sud</v>
          </cell>
          <cell r="I102">
            <v>3</v>
          </cell>
          <cell r="J102" t="str">
            <v>Rue Antonin Coronat</v>
          </cell>
          <cell r="K102">
            <v>5000</v>
          </cell>
        </row>
        <row r="102">
          <cell r="M102" t="str">
            <v>Gap</v>
          </cell>
          <cell r="N102" t="str">
            <v>Gap</v>
          </cell>
        </row>
        <row r="103">
          <cell r="G103" t="str">
            <v>5,81967844,318607</v>
          </cell>
        </row>
        <row r="103">
          <cell r="I103">
            <v>14</v>
          </cell>
          <cell r="J103" t="str">
            <v>Avenue Des Sports</v>
          </cell>
          <cell r="K103">
            <v>5300</v>
          </cell>
        </row>
        <row r="103">
          <cell r="M103" t="str">
            <v>Laragne-Monteglin</v>
          </cell>
          <cell r="N103" t="str">
            <v>Laragne-Montéglin</v>
          </cell>
        </row>
        <row r="104">
          <cell r="G104" t="str">
            <v>6,867301999944,781026999</v>
          </cell>
        </row>
        <row r="104">
          <cell r="K104">
            <v>5470</v>
          </cell>
        </row>
        <row r="104">
          <cell r="N104" t="str">
            <v>Aiguilles</v>
          </cell>
        </row>
        <row r="105">
          <cell r="G105" t="str">
            <v>6,63397744,906455</v>
          </cell>
        </row>
        <row r="105">
          <cell r="I105">
            <v>27</v>
          </cell>
          <cell r="J105" t="str">
            <v>Route De Grenoble</v>
          </cell>
          <cell r="K105">
            <v>5100</v>
          </cell>
        </row>
        <row r="105">
          <cell r="M105" t="str">
            <v>Briancon</v>
          </cell>
          <cell r="N105" t="str">
            <v>Briançon</v>
          </cell>
        </row>
        <row r="106">
          <cell r="G106" t="str">
            <v>6,49274544,561758</v>
          </cell>
        </row>
        <row r="106">
          <cell r="I106">
            <v>4</v>
          </cell>
          <cell r="J106" t="str">
            <v>Rue Pierre Et Marie Curie</v>
          </cell>
          <cell r="K106">
            <v>5200</v>
          </cell>
        </row>
        <row r="106">
          <cell r="M106" t="str">
            <v>Baratier</v>
          </cell>
          <cell r="N106" t="str">
            <v>Embrun</v>
          </cell>
        </row>
        <row r="107">
          <cell r="G107" t="str">
            <v>6,641444,88023</v>
          </cell>
        </row>
        <row r="107">
          <cell r="I107" t="str">
            <v>37ter</v>
          </cell>
          <cell r="J107" t="str">
            <v>Rue De La Croix De Bretagne</v>
          </cell>
          <cell r="K107">
            <v>5100</v>
          </cell>
        </row>
        <row r="107">
          <cell r="M107" t="str">
            <v>Briancon</v>
          </cell>
          <cell r="N107" t="str">
            <v>Villar-Saint-Pancrace</v>
          </cell>
        </row>
        <row r="108">
          <cell r="G108" t="str">
            <v>5,82299244,315225</v>
          </cell>
        </row>
        <row r="108">
          <cell r="I108">
            <v>1</v>
          </cell>
          <cell r="J108" t="str">
            <v>Place Des Aires</v>
          </cell>
          <cell r="K108">
            <v>5300</v>
          </cell>
        </row>
        <row r="108">
          <cell r="M108" t="str">
            <v>Laragne-Monteglin</v>
          </cell>
          <cell r="N108" t="str">
            <v>Laragne-Montéglin</v>
          </cell>
        </row>
        <row r="109">
          <cell r="G109" t="str">
            <v>6,073326199944,556971</v>
          </cell>
          <cell r="H109" t="str">
            <v>Centre hospitalier intercommunal des Alpes du Sud</v>
          </cell>
          <cell r="I109">
            <v>1</v>
          </cell>
          <cell r="J109" t="str">
            <v>Allée des Mouflons</v>
          </cell>
          <cell r="K109">
            <v>5000</v>
          </cell>
          <cell r="L109" t="str">
            <v>Fontreyne</v>
          </cell>
          <cell r="M109" t="str">
            <v>Gap</v>
          </cell>
          <cell r="N109" t="str">
            <v>Gap</v>
          </cell>
        </row>
        <row r="110">
          <cell r="G110" t="str">
            <v>6,63793844,897776</v>
          </cell>
        </row>
        <row r="110">
          <cell r="I110">
            <v>24</v>
          </cell>
          <cell r="J110" t="str">
            <v>Avenue De La République</v>
          </cell>
          <cell r="K110">
            <v>5100</v>
          </cell>
        </row>
        <row r="110">
          <cell r="M110" t="str">
            <v>Briancon</v>
          </cell>
          <cell r="N110" t="str">
            <v>Briançon</v>
          </cell>
        </row>
        <row r="111">
          <cell r="G111" t="str">
            <v>6,50024444,580645</v>
          </cell>
        </row>
        <row r="111">
          <cell r="I111">
            <v>12</v>
          </cell>
          <cell r="J111" t="str">
            <v>Chemin Du Serre</v>
          </cell>
          <cell r="K111">
            <v>5200</v>
          </cell>
        </row>
        <row r="111">
          <cell r="M111" t="str">
            <v>Baratier</v>
          </cell>
          <cell r="N111" t="str">
            <v>Embrun</v>
          </cell>
        </row>
        <row r="112">
          <cell r="G112" t="str">
            <v>6,63169744,908364</v>
          </cell>
        </row>
        <row r="112">
          <cell r="I112">
            <v>39</v>
          </cell>
          <cell r="J112" t="str">
            <v>Route De Grenoble</v>
          </cell>
          <cell r="K112">
            <v>5100</v>
          </cell>
        </row>
        <row r="112">
          <cell r="M112" t="str">
            <v>Briancon</v>
          </cell>
          <cell r="N112" t="str">
            <v>Briançon</v>
          </cell>
        </row>
        <row r="113">
          <cell r="G113" t="str">
            <v>6,63012444,911401</v>
          </cell>
        </row>
        <row r="113">
          <cell r="I113" t="str">
            <v>52a</v>
          </cell>
          <cell r="J113" t="str">
            <v>Route De Grenoble</v>
          </cell>
          <cell r="K113">
            <v>5100</v>
          </cell>
        </row>
        <row r="113">
          <cell r="M113" t="str">
            <v>Briancon</v>
          </cell>
          <cell r="N113" t="str">
            <v>Briançon</v>
          </cell>
        </row>
        <row r="114">
          <cell r="G114" t="str">
            <v>6,619586199944,9188141</v>
          </cell>
          <cell r="H114" t="str">
            <v>Avenue de Savoie</v>
          </cell>
        </row>
        <row r="114">
          <cell r="J114" t="str">
            <v>Avenue de Savoie</v>
          </cell>
          <cell r="K114">
            <v>5100</v>
          </cell>
        </row>
        <row r="114">
          <cell r="N114" t="str">
            <v>Briançon</v>
          </cell>
        </row>
        <row r="115">
          <cell r="G115" t="str">
            <v>6,06501644,460535</v>
          </cell>
        </row>
        <row r="115">
          <cell r="I115">
            <v>1030</v>
          </cell>
          <cell r="J115" t="str">
            <v>Les Boulongeons</v>
          </cell>
          <cell r="K115">
            <v>5130</v>
          </cell>
        </row>
        <row r="115">
          <cell r="M115" t="str">
            <v>Tallard</v>
          </cell>
          <cell r="N115" t="str">
            <v>Tallard</v>
          </cell>
        </row>
        <row r="116">
          <cell r="G116" t="str">
            <v>6,06909344,567741</v>
          </cell>
          <cell r="H116" t="str">
            <v>Polyclinique des Alpes du Sud</v>
          </cell>
          <cell r="I116">
            <v>3</v>
          </cell>
          <cell r="J116" t="str">
            <v>Rue Antonin Coronat</v>
          </cell>
          <cell r="K116">
            <v>5000</v>
          </cell>
        </row>
        <row r="116">
          <cell r="M116" t="str">
            <v>Gap</v>
          </cell>
          <cell r="N116" t="str">
            <v>Gap</v>
          </cell>
        </row>
        <row r="117">
          <cell r="G117" t="str">
            <v>6,632926644,9064009</v>
          </cell>
        </row>
        <row r="117">
          <cell r="I117">
            <v>24</v>
          </cell>
          <cell r="J117" t="str">
            <v>Avenue Adrien Daurelle</v>
          </cell>
          <cell r="K117">
            <v>5100</v>
          </cell>
        </row>
        <row r="117">
          <cell r="M117" t="str">
            <v>Briancon</v>
          </cell>
          <cell r="N117" t="str">
            <v>Briançon</v>
          </cell>
        </row>
        <row r="118">
          <cell r="G118" t="str">
            <v>6,06900444,559031</v>
          </cell>
        </row>
        <row r="118">
          <cell r="I118">
            <v>6</v>
          </cell>
          <cell r="J118" t="str">
            <v>Rue Georges Pouget</v>
          </cell>
          <cell r="K118">
            <v>5000</v>
          </cell>
          <cell r="L118" t="str">
            <v>Gap</v>
          </cell>
          <cell r="M118" t="str">
            <v>Gap</v>
          </cell>
          <cell r="N118" t="str">
            <v>Gap</v>
          </cell>
        </row>
        <row r="119">
          <cell r="G119" t="str">
            <v>6,073326199944,556971</v>
          </cell>
          <cell r="H119" t="str">
            <v>Centre hospitalier intercommunal des Alpes du Sud</v>
          </cell>
          <cell r="I119">
            <v>1</v>
          </cell>
          <cell r="J119" t="str">
            <v>Allée des Mouflons</v>
          </cell>
          <cell r="K119">
            <v>5000</v>
          </cell>
          <cell r="L119" t="str">
            <v>Fontreyne</v>
          </cell>
          <cell r="M119" t="str">
            <v>Gap</v>
          </cell>
          <cell r="N119" t="str">
            <v>Gap</v>
          </cell>
        </row>
        <row r="120">
          <cell r="G120" t="str">
            <v>6,92446544,256004</v>
          </cell>
        </row>
        <row r="120">
          <cell r="J120" t="str">
            <v>Rue Droite</v>
          </cell>
          <cell r="K120">
            <v>6660</v>
          </cell>
        </row>
        <row r="120">
          <cell r="M120" t="str">
            <v>Saint-Etienne-De-Tinee</v>
          </cell>
          <cell r="N120" t="str">
            <v>Saint-Étienne-de-Tinée</v>
          </cell>
        </row>
        <row r="121">
          <cell r="G121" t="str">
            <v>7,10579243,73283</v>
          </cell>
        </row>
        <row r="121">
          <cell r="I121">
            <v>2870</v>
          </cell>
          <cell r="J121" t="str">
            <v>Avenue Des Templiers</v>
          </cell>
          <cell r="K121">
            <v>6140</v>
          </cell>
        </row>
        <row r="121">
          <cell r="M121" t="str">
            <v>Vence</v>
          </cell>
          <cell r="N121" t="str">
            <v>Vence</v>
          </cell>
        </row>
        <row r="122">
          <cell r="G122" t="str">
            <v>7,51471943,945559</v>
          </cell>
        </row>
        <row r="122">
          <cell r="I122">
            <v>2</v>
          </cell>
          <cell r="J122" t="str">
            <v>Rue Cordier</v>
          </cell>
          <cell r="K122">
            <v>6540</v>
          </cell>
        </row>
        <row r="122">
          <cell r="M122" t="str">
            <v>Breil-Sur-Roya</v>
          </cell>
          <cell r="N122" t="str">
            <v>Breil-sur-Roya</v>
          </cell>
        </row>
        <row r="123">
          <cell r="G123" t="str">
            <v>6,89743543,952852</v>
          </cell>
        </row>
        <row r="123">
          <cell r="I123">
            <v>86</v>
          </cell>
          <cell r="J123" t="str">
            <v>La Condamine</v>
          </cell>
          <cell r="K123">
            <v>6260</v>
          </cell>
        </row>
        <row r="123">
          <cell r="M123" t="str">
            <v>Puget-Theniers</v>
          </cell>
          <cell r="N123" t="str">
            <v>Puget-Théniers</v>
          </cell>
        </row>
        <row r="124">
          <cell r="G124" t="str">
            <v>6,93225243,620063</v>
          </cell>
          <cell r="H124" t="str">
            <v>Résidence Clavary</v>
          </cell>
        </row>
        <row r="124">
          <cell r="J124" t="str">
            <v>Chemin de Clavary</v>
          </cell>
          <cell r="K124">
            <v>6810</v>
          </cell>
        </row>
        <row r="124">
          <cell r="M124" t="str">
            <v>Grasse</v>
          </cell>
          <cell r="N124" t="str">
            <v>Grasse</v>
          </cell>
        </row>
        <row r="125">
          <cell r="G125" t="str">
            <v>7,45118143,878275</v>
          </cell>
        </row>
        <row r="125">
          <cell r="I125">
            <v>4</v>
          </cell>
          <cell r="J125" t="str">
            <v>Place Saint-François</v>
          </cell>
          <cell r="K125">
            <v>6380</v>
          </cell>
        </row>
        <row r="125">
          <cell r="M125" t="str">
            <v>Sospel</v>
          </cell>
          <cell r="N125" t="str">
            <v>Sospel</v>
          </cell>
        </row>
        <row r="126">
          <cell r="G126" t="str">
            <v>7,57283344,069458</v>
          </cell>
          <cell r="H126" t="str">
            <v>Observatoire</v>
          </cell>
        </row>
        <row r="126">
          <cell r="J126" t="str">
            <v>Piste de Spégi</v>
          </cell>
          <cell r="K126">
            <v>6430</v>
          </cell>
        </row>
        <row r="126">
          <cell r="M126" t="str">
            <v>Tende</v>
          </cell>
          <cell r="N126" t="str">
            <v>Saint-Dalmas-de-Tende</v>
          </cell>
        </row>
        <row r="127">
          <cell r="G127" t="str">
            <v>7,12318743,579976</v>
          </cell>
        </row>
        <row r="127">
          <cell r="I127">
            <v>16</v>
          </cell>
          <cell r="J127" t="str">
            <v>Rue Saint-Antoine</v>
          </cell>
          <cell r="K127">
            <v>6600</v>
          </cell>
        </row>
        <row r="127">
          <cell r="N127" t="str">
            <v>Antibes</v>
          </cell>
        </row>
        <row r="128">
          <cell r="G128" t="str">
            <v>7,279836143,7246497</v>
          </cell>
        </row>
        <row r="128">
          <cell r="I128">
            <v>27</v>
          </cell>
          <cell r="J128" t="str">
            <v>Avenue De Valombrose</v>
          </cell>
          <cell r="K128">
            <v>6100</v>
          </cell>
        </row>
        <row r="128">
          <cell r="M128" t="str">
            <v>Nice</v>
          </cell>
          <cell r="N128" t="str">
            <v>Nice</v>
          </cell>
        </row>
        <row r="129">
          <cell r="G129" t="str">
            <v>7,00508543,56183</v>
          </cell>
        </row>
        <row r="129">
          <cell r="I129">
            <v>16</v>
          </cell>
          <cell r="J129" t="str">
            <v>Avenue Des Broussailles</v>
          </cell>
          <cell r="K129">
            <v>6400</v>
          </cell>
        </row>
        <row r="129">
          <cell r="M129" t="str">
            <v>Cannes</v>
          </cell>
          <cell r="N129" t="str">
            <v>Cannes</v>
          </cell>
        </row>
        <row r="130">
          <cell r="G130" t="str">
            <v>7,05894943,579885</v>
          </cell>
          <cell r="H130" t="str">
            <v>Centre hospitalier de Vallauris</v>
          </cell>
        </row>
        <row r="130">
          <cell r="J130" t="str">
            <v>Place Saint-Roch</v>
          </cell>
          <cell r="K130">
            <v>6220</v>
          </cell>
        </row>
        <row r="130">
          <cell r="M130" t="str">
            <v>La Chèvre d'Or</v>
          </cell>
          <cell r="N130" t="str">
            <v>Vallauris</v>
          </cell>
        </row>
        <row r="131">
          <cell r="G131" t="str">
            <v>7,30480644,012572</v>
          </cell>
        </row>
        <row r="131">
          <cell r="I131">
            <v>2</v>
          </cell>
          <cell r="J131" t="str">
            <v>Chemin Du Niel</v>
          </cell>
          <cell r="K131">
            <v>6450</v>
          </cell>
        </row>
        <row r="131">
          <cell r="M131" t="str">
            <v>Roquebilliere</v>
          </cell>
          <cell r="N131" t="str">
            <v>Roquebillière</v>
          </cell>
        </row>
        <row r="132">
          <cell r="G132" t="str">
            <v>7,47349943,775721</v>
          </cell>
          <cell r="H132" t="str">
            <v>Avenue Antoine Péglion</v>
          </cell>
        </row>
        <row r="132">
          <cell r="J132" t="str">
            <v>Avenue Antoine Péglion</v>
          </cell>
          <cell r="K132">
            <v>6190</v>
          </cell>
          <cell r="L132" t="str">
            <v>Carnolès</v>
          </cell>
        </row>
        <row r="132">
          <cell r="N132" t="str">
            <v>Roquebrune-Cap-Martin</v>
          </cell>
        </row>
        <row r="133">
          <cell r="G133" t="str">
            <v>7,13204943,70414</v>
          </cell>
          <cell r="H133" t="str">
            <v>Clinique L'Oliveraie des Cayons</v>
          </cell>
          <cell r="I133">
            <v>275</v>
          </cell>
          <cell r="J133" t="str">
            <v>Chemin de la Tour</v>
          </cell>
          <cell r="K133">
            <v>6140</v>
          </cell>
        </row>
        <row r="133">
          <cell r="M133" t="str">
            <v>Vence</v>
          </cell>
          <cell r="N133" t="str">
            <v>Vence</v>
          </cell>
        </row>
        <row r="134">
          <cell r="G134" t="str">
            <v>7,18759443,661589</v>
          </cell>
        </row>
        <row r="134">
          <cell r="I134">
            <v>52</v>
          </cell>
          <cell r="J134" t="str">
            <v>Avenue Maurice Donat</v>
          </cell>
          <cell r="K134">
            <v>6700</v>
          </cell>
        </row>
        <row r="134">
          <cell r="M134" t="str">
            <v>Saint-Laurent-du-Var</v>
          </cell>
          <cell r="N134" t="str">
            <v>Saint-Laurent-du-Var</v>
          </cell>
        </row>
        <row r="135">
          <cell r="G135" t="str">
            <v>7,27340543,720995</v>
          </cell>
          <cell r="H135" t="str">
            <v>Hôpital de Cimiez</v>
          </cell>
          <cell r="I135">
            <v>4</v>
          </cell>
          <cell r="J135" t="str">
            <v>Avenue de la Reine Victoria</v>
          </cell>
          <cell r="K135">
            <v>6108</v>
          </cell>
          <cell r="L135" t="str">
            <v>Cimiez</v>
          </cell>
        </row>
        <row r="135">
          <cell r="N135" t="str">
            <v>Nice</v>
          </cell>
        </row>
        <row r="136">
          <cell r="G136" t="str">
            <v>7,12318743,579976</v>
          </cell>
        </row>
        <row r="136">
          <cell r="I136">
            <v>16</v>
          </cell>
          <cell r="J136" t="str">
            <v>Rue Saint-Antoine</v>
          </cell>
          <cell r="K136">
            <v>6600</v>
          </cell>
        </row>
        <row r="136">
          <cell r="N136" t="str">
            <v>Antibes</v>
          </cell>
        </row>
        <row r="137">
          <cell r="G137" t="str">
            <v>6,94348243,644453</v>
          </cell>
        </row>
        <row r="137">
          <cell r="I137">
            <v>29</v>
          </cell>
          <cell r="J137" t="str">
            <v>Route De Cannes</v>
          </cell>
          <cell r="K137">
            <v>6130</v>
          </cell>
        </row>
        <row r="137">
          <cell r="M137" t="str">
            <v>Grasse</v>
          </cell>
          <cell r="N137" t="str">
            <v>Grasse</v>
          </cell>
        </row>
        <row r="138">
          <cell r="G138" t="str">
            <v>7,02153843,568798</v>
          </cell>
        </row>
        <row r="138">
          <cell r="I138">
            <v>29</v>
          </cell>
          <cell r="J138" t="str">
            <v>Avenue Dolce Farniente</v>
          </cell>
          <cell r="K138">
            <v>6110</v>
          </cell>
        </row>
        <row r="138">
          <cell r="M138" t="str">
            <v>Le Cannet</v>
          </cell>
          <cell r="N138" t="str">
            <v>Le Cannet</v>
          </cell>
        </row>
        <row r="139">
          <cell r="G139" t="str">
            <v>6,91758343,649797</v>
          </cell>
        </row>
        <row r="139">
          <cell r="I139">
            <v>78</v>
          </cell>
          <cell r="J139" t="str">
            <v>Boulevard Victor Hugo</v>
          </cell>
          <cell r="K139">
            <v>6130</v>
          </cell>
        </row>
        <row r="139">
          <cell r="M139" t="str">
            <v>Grasse</v>
          </cell>
          <cell r="N139" t="str">
            <v>Grasse</v>
          </cell>
        </row>
        <row r="140">
          <cell r="G140" t="str">
            <v>7,280142903343,723533047</v>
          </cell>
          <cell r="H140" t="str">
            <v>Clinique Saint-Luc</v>
          </cell>
        </row>
        <row r="140">
          <cell r="J140" t="str">
            <v>Avenue de Valombrose</v>
          </cell>
          <cell r="K140">
            <v>6108</v>
          </cell>
          <cell r="L140" t="str">
            <v>Pasteur - Saint Pons</v>
          </cell>
        </row>
        <row r="140">
          <cell r="N140" t="str">
            <v>Nice</v>
          </cell>
        </row>
        <row r="141">
          <cell r="G141" t="str">
            <v>7,25297443,702641</v>
          </cell>
        </row>
        <row r="141">
          <cell r="I141">
            <v>21</v>
          </cell>
          <cell r="J141" t="str">
            <v>Boulevard Tzarewitch</v>
          </cell>
          <cell r="K141">
            <v>6000</v>
          </cell>
        </row>
        <row r="141">
          <cell r="M141" t="str">
            <v>Nice</v>
          </cell>
          <cell r="N141" t="str">
            <v>Nice</v>
          </cell>
        </row>
        <row r="142">
          <cell r="G142" t="str">
            <v>7,27789143,733606</v>
          </cell>
          <cell r="H142" t="str">
            <v>Polyclinique Saint-George</v>
          </cell>
        </row>
        <row r="142">
          <cell r="J142" t="str">
            <v>Avenue de Rimiez</v>
          </cell>
          <cell r="K142">
            <v>6730</v>
          </cell>
          <cell r="L142" t="str">
            <v>Rimiez</v>
          </cell>
          <cell r="M142" t="str">
            <v>Nice</v>
          </cell>
          <cell r="N142" t="str">
            <v>Nice</v>
          </cell>
        </row>
        <row r="143">
          <cell r="G143" t="str">
            <v>7,0277643,564725</v>
          </cell>
        </row>
        <row r="143">
          <cell r="I143">
            <v>33</v>
          </cell>
          <cell r="J143" t="str">
            <v>Boulevard d’Oxford</v>
          </cell>
          <cell r="K143">
            <v>6400</v>
          </cell>
        </row>
        <row r="143">
          <cell r="M143" t="str">
            <v>Cannes</v>
          </cell>
          <cell r="N143" t="str">
            <v>Cannes</v>
          </cell>
        </row>
        <row r="144">
          <cell r="G144" t="str">
            <v>7,253732443,7208057</v>
          </cell>
          <cell r="H144" t="str">
            <v>La Voie Romaine</v>
          </cell>
        </row>
        <row r="144">
          <cell r="J144" t="str">
            <v>La Voie Romaine</v>
          </cell>
          <cell r="K144">
            <v>6100</v>
          </cell>
          <cell r="L144" t="str">
            <v>Saint-Barthélémy</v>
          </cell>
        </row>
        <row r="144">
          <cell r="N144" t="str">
            <v>Nice</v>
          </cell>
        </row>
        <row r="145">
          <cell r="G145" t="str">
            <v>7,20514343,664661</v>
          </cell>
          <cell r="H145" t="str">
            <v>P4</v>
          </cell>
        </row>
        <row r="145">
          <cell r="J145" t="str">
            <v>Avenue Santos-Dumont</v>
          </cell>
          <cell r="K145">
            <v>6299</v>
          </cell>
        </row>
        <row r="145">
          <cell r="M145" t="str">
            <v>Nice</v>
          </cell>
          <cell r="N145" t="str">
            <v>Nice</v>
          </cell>
        </row>
        <row r="146">
          <cell r="G146" t="str">
            <v>7,22909943,86061</v>
          </cell>
        </row>
        <row r="146">
          <cell r="I146">
            <v>54</v>
          </cell>
          <cell r="J146" t="str">
            <v>Route De Duranus</v>
          </cell>
          <cell r="K146">
            <v>6670</v>
          </cell>
        </row>
        <row r="146">
          <cell r="M146" t="str">
            <v>Levens</v>
          </cell>
          <cell r="N146" t="str">
            <v>Levens</v>
          </cell>
        </row>
        <row r="147">
          <cell r="G147" t="str">
            <v>6,91616143,64761</v>
          </cell>
          <cell r="H147" t="str">
            <v>Avenue de la Libération</v>
          </cell>
        </row>
        <row r="147">
          <cell r="J147" t="str">
            <v>Avenue de la Libération</v>
          </cell>
          <cell r="K147">
            <v>6130</v>
          </cell>
        </row>
        <row r="147">
          <cell r="N147" t="str">
            <v>Grasse</v>
          </cell>
        </row>
        <row r="148">
          <cell r="G148" t="str">
            <v>7,14821243,663645</v>
          </cell>
        </row>
        <row r="148">
          <cell r="I148">
            <v>25</v>
          </cell>
          <cell r="J148" t="str">
            <v>Rue Du General Bérenger</v>
          </cell>
          <cell r="K148">
            <v>6800</v>
          </cell>
        </row>
        <row r="148">
          <cell r="M148" t="str">
            <v>Cagnes-sur-Mer</v>
          </cell>
          <cell r="N148" t="str">
            <v>Cagnes-sur-Mer</v>
          </cell>
        </row>
        <row r="149">
          <cell r="G149" t="str">
            <v>7,342234999943,8137619</v>
          </cell>
        </row>
        <row r="149">
          <cell r="I149">
            <v>2</v>
          </cell>
          <cell r="J149" t="str">
            <v>Place De l’Abbe Cauvin</v>
          </cell>
          <cell r="K149">
            <v>6390</v>
          </cell>
        </row>
        <row r="149">
          <cell r="M149" t="str">
            <v>Contes</v>
          </cell>
          <cell r="N149" t="str">
            <v>Contes</v>
          </cell>
        </row>
        <row r="150">
          <cell r="G150" t="str">
            <v>7,11211743,606013</v>
          </cell>
        </row>
        <row r="150">
          <cell r="I150">
            <v>2175</v>
          </cell>
          <cell r="J150" t="str">
            <v>Avenue Jean Michard Pélissier</v>
          </cell>
          <cell r="K150">
            <v>6600</v>
          </cell>
        </row>
        <row r="150">
          <cell r="M150" t="str">
            <v>Antibes</v>
          </cell>
          <cell r="N150" t="str">
            <v>Antibes</v>
          </cell>
        </row>
        <row r="151">
          <cell r="G151" t="str">
            <v>7,28191443,722492</v>
          </cell>
          <cell r="H151" t="str">
            <v>Polyclinique Saint-François</v>
          </cell>
        </row>
        <row r="151">
          <cell r="J151" t="str">
            <v>Voie Romaine</v>
          </cell>
          <cell r="K151">
            <v>6108</v>
          </cell>
          <cell r="L151" t="str">
            <v>Rimiez</v>
          </cell>
          <cell r="M151" t="str">
            <v>Nice</v>
          </cell>
          <cell r="N151" t="str">
            <v>Nice</v>
          </cell>
        </row>
        <row r="152">
          <cell r="G152" t="str">
            <v>6,91689543,652559</v>
          </cell>
        </row>
        <row r="152">
          <cell r="I152">
            <v>16</v>
          </cell>
          <cell r="J152" t="str">
            <v>Avenue Fouques</v>
          </cell>
          <cell r="K152">
            <v>6130</v>
          </cell>
        </row>
        <row r="152">
          <cell r="M152" t="str">
            <v>Grasse</v>
          </cell>
          <cell r="N152" t="str">
            <v>Grasse</v>
          </cell>
        </row>
        <row r="153">
          <cell r="G153" t="str">
            <v>7,18559743,661512</v>
          </cell>
          <cell r="H153" t="str">
            <v>Institut Arnault Tzanck</v>
          </cell>
        </row>
        <row r="153">
          <cell r="J153" t="str">
            <v>Avenue Docteur Maurice Donat</v>
          </cell>
          <cell r="K153">
            <v>6700</v>
          </cell>
        </row>
        <row r="153">
          <cell r="N153" t="str">
            <v>Saint-Laurent-du-Var</v>
          </cell>
        </row>
        <row r="154">
          <cell r="G154" t="str">
            <v>7,13710343,661192</v>
          </cell>
          <cell r="H154" t="str">
            <v>Clinique Saint-Jean</v>
          </cell>
          <cell r="I154">
            <v>92</v>
          </cell>
          <cell r="J154" t="str">
            <v>Avenue du Docteur Maurice Donat</v>
          </cell>
          <cell r="K154">
            <v>6800</v>
          </cell>
        </row>
        <row r="154">
          <cell r="N154" t="str">
            <v>Cagnes-sur-Mer</v>
          </cell>
        </row>
        <row r="155">
          <cell r="G155" t="str">
            <v>6,92385743,594379</v>
          </cell>
        </row>
        <row r="155">
          <cell r="I155">
            <v>126</v>
          </cell>
          <cell r="J155" t="str">
            <v>Chemin De l’Ecluse</v>
          </cell>
          <cell r="K155">
            <v>6580</v>
          </cell>
        </row>
        <row r="155">
          <cell r="M155" t="str">
            <v>Pegomas</v>
          </cell>
          <cell r="N155" t="str">
            <v>Pégomas</v>
          </cell>
        </row>
        <row r="156">
          <cell r="G156" t="str">
            <v>6,97135743,578512</v>
          </cell>
          <cell r="H156" t="str">
            <v>Avenue de la Borde</v>
          </cell>
        </row>
        <row r="156">
          <cell r="J156" t="str">
            <v>Avenue de la Borde</v>
          </cell>
          <cell r="K156">
            <v>6250</v>
          </cell>
        </row>
        <row r="156">
          <cell r="N156" t="str">
            <v>Mougins</v>
          </cell>
        </row>
        <row r="157">
          <cell r="G157" t="str">
            <v>7,12292243,717558</v>
          </cell>
        </row>
        <row r="157">
          <cell r="I157">
            <v>549</v>
          </cell>
          <cell r="J157" t="str">
            <v>Chemin Des Fourches</v>
          </cell>
          <cell r="K157">
            <v>6140</v>
          </cell>
        </row>
        <row r="157">
          <cell r="M157" t="str">
            <v>Vence</v>
          </cell>
          <cell r="N157" t="str">
            <v>Vence</v>
          </cell>
        </row>
        <row r="158">
          <cell r="G158" t="str">
            <v>6,92959243,657388</v>
          </cell>
        </row>
        <row r="158">
          <cell r="I158">
            <v>25</v>
          </cell>
          <cell r="J158" t="str">
            <v>Avenue Chiris</v>
          </cell>
          <cell r="K158">
            <v>6130</v>
          </cell>
        </row>
        <row r="158">
          <cell r="M158" t="str">
            <v>Grasse</v>
          </cell>
          <cell r="N158" t="str">
            <v>Grasse</v>
          </cell>
        </row>
        <row r="159">
          <cell r="G159" t="str">
            <v>6,9878143,550275</v>
          </cell>
          <cell r="H159" t="str">
            <v>Avenue du Docteur Raymond Picaud</v>
          </cell>
        </row>
        <row r="159">
          <cell r="J159" t="str">
            <v>Avenue du Docteur Raymond Picaud</v>
          </cell>
          <cell r="K159">
            <v>6150</v>
          </cell>
          <cell r="L159" t="str">
            <v>Vallon Provençal</v>
          </cell>
        </row>
        <row r="159">
          <cell r="N159" t="str">
            <v>Cannes</v>
          </cell>
        </row>
        <row r="160">
          <cell r="G160" t="str">
            <v>7,27789143,733606</v>
          </cell>
          <cell r="H160" t="str">
            <v>Polyclinique Saint-George</v>
          </cell>
        </row>
        <row r="160">
          <cell r="J160" t="str">
            <v>Avenue de Rimiez</v>
          </cell>
          <cell r="K160">
            <v>6730</v>
          </cell>
          <cell r="L160" t="str">
            <v>Rimiez</v>
          </cell>
          <cell r="M160" t="str">
            <v>Nice</v>
          </cell>
          <cell r="N160" t="str">
            <v>Nice</v>
          </cell>
        </row>
        <row r="161">
          <cell r="G161" t="str">
            <v>7,252052843,7029982</v>
          </cell>
          <cell r="H161" t="str">
            <v>Clinique du Parc Impérial</v>
          </cell>
        </row>
        <row r="161">
          <cell r="J161" t="str">
            <v>Avenue Général Weygand</v>
          </cell>
          <cell r="K161">
            <v>6000</v>
          </cell>
          <cell r="L161" t="str">
            <v>Le Piol</v>
          </cell>
        </row>
        <row r="161">
          <cell r="N161" t="str">
            <v>Nice</v>
          </cell>
        </row>
        <row r="162">
          <cell r="G162" t="str">
            <v>7,280706167243,723482649</v>
          </cell>
          <cell r="H162" t="str">
            <v>Clinique Saint-Luc</v>
          </cell>
        </row>
        <row r="162">
          <cell r="J162" t="str">
            <v>Avenue de Valombrose</v>
          </cell>
          <cell r="K162">
            <v>6108</v>
          </cell>
          <cell r="L162" t="str">
            <v>Pasteur - Saint Pons</v>
          </cell>
        </row>
        <row r="162">
          <cell r="N162" t="str">
            <v>Nice</v>
          </cell>
        </row>
        <row r="163">
          <cell r="G163" t="str">
            <v>7,24116143,689379</v>
          </cell>
        </row>
        <row r="163">
          <cell r="I163">
            <v>57</v>
          </cell>
          <cell r="J163" t="str">
            <v>Avenue De La Californie</v>
          </cell>
          <cell r="K163">
            <v>6200</v>
          </cell>
        </row>
        <row r="163">
          <cell r="M163" t="str">
            <v>Nice</v>
          </cell>
          <cell r="N163" t="str">
            <v>Nice</v>
          </cell>
        </row>
        <row r="164">
          <cell r="G164" t="str">
            <v>7,24116143,689379</v>
          </cell>
        </row>
        <row r="164">
          <cell r="I164">
            <v>57</v>
          </cell>
          <cell r="J164" t="str">
            <v>Avenue De La Californie</v>
          </cell>
          <cell r="K164">
            <v>6200</v>
          </cell>
        </row>
        <row r="164">
          <cell r="M164" t="str">
            <v>Nice</v>
          </cell>
          <cell r="N164" t="str">
            <v>Nice</v>
          </cell>
        </row>
        <row r="165">
          <cell r="G165" t="str">
            <v>7,283143,732783</v>
          </cell>
          <cell r="H165" t="str">
            <v>Centre hospitalier Sainte-Marie</v>
          </cell>
        </row>
        <row r="165">
          <cell r="J165" t="str">
            <v>Avenue des Sapeurs Pompiers de Nice</v>
          </cell>
          <cell r="K165">
            <v>6730</v>
          </cell>
          <cell r="L165" t="str">
            <v>Rimiez</v>
          </cell>
        </row>
        <row r="165">
          <cell r="N165" t="str">
            <v>Nice</v>
          </cell>
        </row>
        <row r="166">
          <cell r="G166" t="str">
            <v>7,26248843,701953</v>
          </cell>
        </row>
        <row r="166">
          <cell r="I166">
            <v>7</v>
          </cell>
          <cell r="J166" t="str">
            <v>Avenue Durante</v>
          </cell>
          <cell r="K166">
            <v>6000</v>
          </cell>
        </row>
        <row r="166">
          <cell r="M166" t="str">
            <v>Nice</v>
          </cell>
          <cell r="N166" t="str">
            <v>Nice</v>
          </cell>
        </row>
        <row r="167">
          <cell r="G167" t="str">
            <v>7,0277643,564725</v>
          </cell>
        </row>
        <row r="167">
          <cell r="I167">
            <v>33</v>
          </cell>
          <cell r="J167" t="str">
            <v>Boulevard d’Oxford</v>
          </cell>
          <cell r="K167">
            <v>6400</v>
          </cell>
        </row>
        <row r="167">
          <cell r="M167" t="str">
            <v>Cannes</v>
          </cell>
          <cell r="N167" t="str">
            <v>Cannes</v>
          </cell>
        </row>
        <row r="168">
          <cell r="G168" t="str">
            <v>7,22806643,716021</v>
          </cell>
        </row>
        <row r="168">
          <cell r="I168">
            <v>171</v>
          </cell>
          <cell r="J168" t="str">
            <v>Chemin De La Costière</v>
          </cell>
          <cell r="K168">
            <v>6000</v>
          </cell>
        </row>
        <row r="168">
          <cell r="M168" t="str">
            <v>Nice</v>
          </cell>
          <cell r="N168" t="str">
            <v>Nice</v>
          </cell>
        </row>
        <row r="169">
          <cell r="G169" t="str">
            <v>7,272294643,7209142</v>
          </cell>
          <cell r="H169" t="str">
            <v>Hôpital de Cimiez</v>
          </cell>
        </row>
        <row r="169">
          <cell r="J169" t="str">
            <v>Avenue Patricia</v>
          </cell>
          <cell r="K169">
            <v>6108</v>
          </cell>
          <cell r="L169" t="str">
            <v>Cimiez</v>
          </cell>
        </row>
        <row r="169">
          <cell r="N169" t="str">
            <v>Nice</v>
          </cell>
        </row>
        <row r="170">
          <cell r="G170" t="str">
            <v>7,211360499943,6877482</v>
          </cell>
        </row>
        <row r="170">
          <cell r="I170">
            <v>235</v>
          </cell>
          <cell r="J170" t="str">
            <v>Avenue De La Lanterne</v>
          </cell>
          <cell r="K170">
            <v>6200</v>
          </cell>
        </row>
        <row r="170">
          <cell r="M170" t="str">
            <v>Nice</v>
          </cell>
          <cell r="N170" t="str">
            <v>Nice</v>
          </cell>
        </row>
        <row r="171">
          <cell r="G171" t="str">
            <v>7,273367643343,721365891</v>
          </cell>
          <cell r="H171" t="str">
            <v>Hôpital de Cimiez</v>
          </cell>
          <cell r="I171">
            <v>4</v>
          </cell>
          <cell r="J171" t="str">
            <v>Avenue de la Reine Victoria</v>
          </cell>
          <cell r="K171">
            <v>6108</v>
          </cell>
          <cell r="L171" t="str">
            <v>Cimiez</v>
          </cell>
        </row>
        <row r="171">
          <cell r="N171" t="str">
            <v>Nice</v>
          </cell>
        </row>
        <row r="172">
          <cell r="G172" t="str">
            <v>7,225878543,6972597</v>
          </cell>
          <cell r="H172" t="str">
            <v>Archet 2</v>
          </cell>
        </row>
        <row r="172">
          <cell r="J172" t="str">
            <v>Route de Saint-Antoine</v>
          </cell>
          <cell r="K172">
            <v>6200</v>
          </cell>
          <cell r="L172" t="str">
            <v>L'Archet</v>
          </cell>
        </row>
        <row r="172">
          <cell r="N172" t="str">
            <v>Nice</v>
          </cell>
        </row>
        <row r="173">
          <cell r="G173" t="str">
            <v>7,03579743,578405</v>
          </cell>
        </row>
        <row r="173">
          <cell r="I173">
            <v>1001</v>
          </cell>
          <cell r="J173" t="str">
            <v>Voie Julia</v>
          </cell>
          <cell r="K173">
            <v>6220</v>
          </cell>
        </row>
        <row r="173">
          <cell r="M173" t="str">
            <v>Le Cannet</v>
          </cell>
          <cell r="N173" t="str">
            <v>Le Cannet</v>
          </cell>
        </row>
        <row r="174">
          <cell r="G174" t="str">
            <v>7,594420744,0884757</v>
          </cell>
        </row>
        <row r="174">
          <cell r="I174">
            <v>2</v>
          </cell>
          <cell r="J174" t="str">
            <v>Rue Jean Médecin</v>
          </cell>
          <cell r="K174">
            <v>6430</v>
          </cell>
        </row>
        <row r="174">
          <cell r="M174" t="str">
            <v>Tende</v>
          </cell>
          <cell r="N174" t="str">
            <v>Tende</v>
          </cell>
        </row>
        <row r="175">
          <cell r="G175" t="str">
            <v>7,272294643,7209142</v>
          </cell>
          <cell r="H175" t="str">
            <v>Hôpital de Cimiez</v>
          </cell>
        </row>
        <row r="175">
          <cell r="J175" t="str">
            <v>Avenue Patricia</v>
          </cell>
          <cell r="K175">
            <v>6108</v>
          </cell>
          <cell r="L175" t="str">
            <v>Cimiez</v>
          </cell>
        </row>
        <row r="175">
          <cell r="N175" t="str">
            <v>Nice</v>
          </cell>
        </row>
        <row r="176">
          <cell r="G176" t="str">
            <v>6,91758343,649797</v>
          </cell>
        </row>
        <row r="176">
          <cell r="I176">
            <v>78</v>
          </cell>
          <cell r="J176" t="str">
            <v>Boulevard Victor Hugo</v>
          </cell>
          <cell r="K176">
            <v>6130</v>
          </cell>
        </row>
        <row r="176">
          <cell r="M176" t="str">
            <v>Grasse</v>
          </cell>
          <cell r="N176" t="str">
            <v>Grasse</v>
          </cell>
        </row>
        <row r="177">
          <cell r="G177" t="str">
            <v>6,872834499943,655885</v>
          </cell>
        </row>
        <row r="177">
          <cell r="I177">
            <v>317</v>
          </cell>
          <cell r="J177" t="str">
            <v>Avenue De La Plantade</v>
          </cell>
          <cell r="K177">
            <v>6530</v>
          </cell>
        </row>
        <row r="177">
          <cell r="M177" t="str">
            <v>Cabris</v>
          </cell>
          <cell r="N177" t="str">
            <v>Cabris</v>
          </cell>
        </row>
        <row r="178">
          <cell r="G178" t="str">
            <v>7,109012943,5870757</v>
          </cell>
        </row>
        <row r="178">
          <cell r="I178">
            <v>168</v>
          </cell>
          <cell r="J178" t="str">
            <v>Chemin de Rabiac-Estagnol</v>
          </cell>
          <cell r="K178">
            <v>6600</v>
          </cell>
        </row>
        <row r="178">
          <cell r="N178" t="str">
            <v>Antibes</v>
          </cell>
        </row>
        <row r="179">
          <cell r="G179" t="str">
            <v>7,27835843,739711</v>
          </cell>
        </row>
        <row r="179">
          <cell r="I179">
            <v>11</v>
          </cell>
          <cell r="J179" t="str">
            <v>Avenue Des Roses</v>
          </cell>
          <cell r="K179">
            <v>6100</v>
          </cell>
        </row>
        <row r="179">
          <cell r="M179" t="str">
            <v>Nice</v>
          </cell>
          <cell r="N179" t="str">
            <v>Nice</v>
          </cell>
        </row>
        <row r="180">
          <cell r="G180" t="str">
            <v>7,142102943,660811</v>
          </cell>
          <cell r="H180" t="str">
            <v>Avenue du Docteur Maurice Donat</v>
          </cell>
        </row>
        <row r="180">
          <cell r="J180" t="str">
            <v>Avenue du Docteur Maurice Donat</v>
          </cell>
          <cell r="K180">
            <v>6800</v>
          </cell>
        </row>
        <row r="180">
          <cell r="N180" t="str">
            <v>Cagnes-sur-Mer</v>
          </cell>
        </row>
        <row r="181">
          <cell r="G181" t="str">
            <v>7,2876943,740126</v>
          </cell>
          <cell r="H181" t="str">
            <v>Quai de la Banquière</v>
          </cell>
        </row>
        <row r="181">
          <cell r="J181" t="str">
            <v>Quai de la Banquière</v>
          </cell>
          <cell r="K181">
            <v>6730</v>
          </cell>
        </row>
        <row r="181">
          <cell r="N181" t="str">
            <v>Saint-André-de-la-Roche</v>
          </cell>
        </row>
        <row r="182">
          <cell r="G182" t="str">
            <v>7,284894699943,7047076</v>
          </cell>
          <cell r="H182" t="str">
            <v>HiPark Residence</v>
          </cell>
          <cell r="I182" t="str">
            <v>22-30</v>
          </cell>
          <cell r="J182" t="str">
            <v>Rue Barberis</v>
          </cell>
          <cell r="K182">
            <v>6300</v>
          </cell>
          <cell r="L182" t="str">
            <v>Carabacel</v>
          </cell>
        </row>
        <row r="182">
          <cell r="N182" t="str">
            <v>Nice</v>
          </cell>
        </row>
        <row r="183">
          <cell r="G183" t="str">
            <v>7,01031543,607837</v>
          </cell>
          <cell r="H183" t="str">
            <v>Avenue Général de Gaulle</v>
          </cell>
        </row>
        <row r="183">
          <cell r="J183" t="str">
            <v>Avenue Général de Gaulle</v>
          </cell>
          <cell r="K183">
            <v>6250</v>
          </cell>
          <cell r="L183" t="str">
            <v>Font de l'Orme</v>
          </cell>
        </row>
        <row r="183">
          <cell r="N183" t="str">
            <v>Mougins</v>
          </cell>
        </row>
        <row r="184">
          <cell r="G184" t="str">
            <v>7,12006143,601103</v>
          </cell>
          <cell r="H184" t="str">
            <v>Centre hospitalier d'Antibes - Juan-les-Pins</v>
          </cell>
          <cell r="I184">
            <v>107</v>
          </cell>
          <cell r="J184" t="str">
            <v>Avenue de Nice</v>
          </cell>
          <cell r="K184">
            <v>6600</v>
          </cell>
          <cell r="L184" t="str">
            <v>La Fontonne</v>
          </cell>
        </row>
        <row r="184">
          <cell r="N184" t="str">
            <v>Antibes</v>
          </cell>
        </row>
        <row r="185">
          <cell r="G185" t="str">
            <v>7,18559743,661512</v>
          </cell>
          <cell r="H185" t="str">
            <v>Institut Arnault Tzanck</v>
          </cell>
        </row>
        <row r="185">
          <cell r="J185" t="str">
            <v>Avenue Docteur Maurice Donat</v>
          </cell>
          <cell r="K185">
            <v>6700</v>
          </cell>
        </row>
        <row r="185">
          <cell r="N185" t="str">
            <v>Saint-Laurent-du-Var</v>
          </cell>
        </row>
        <row r="186">
          <cell r="G186" t="str">
            <v>7,00508543,56183</v>
          </cell>
        </row>
        <row r="186">
          <cell r="I186">
            <v>16</v>
          </cell>
          <cell r="J186" t="str">
            <v>Avenue Des Broussailles</v>
          </cell>
          <cell r="K186">
            <v>6400</v>
          </cell>
        </row>
        <row r="186">
          <cell r="M186" t="str">
            <v>Cannes</v>
          </cell>
          <cell r="N186" t="str">
            <v>Cannes</v>
          </cell>
        </row>
        <row r="187">
          <cell r="G187" t="str">
            <v>7,27799143,733712</v>
          </cell>
          <cell r="H187" t="str">
            <v>Polyclinique Saint-George</v>
          </cell>
        </row>
        <row r="187">
          <cell r="J187" t="str">
            <v>Avenue de Rimiez</v>
          </cell>
          <cell r="K187">
            <v>6730</v>
          </cell>
          <cell r="L187" t="str">
            <v>Rimiez</v>
          </cell>
          <cell r="M187" t="str">
            <v>Nice</v>
          </cell>
          <cell r="N187" t="str">
            <v>Nice</v>
          </cell>
        </row>
        <row r="188">
          <cell r="G188" t="str">
            <v>7,01614743,612461</v>
          </cell>
        </row>
        <row r="188">
          <cell r="I188">
            <v>805</v>
          </cell>
          <cell r="J188" t="str">
            <v>Avenue Du Docteur Maurice Donat</v>
          </cell>
          <cell r="K188">
            <v>6250</v>
          </cell>
        </row>
        <row r="188">
          <cell r="M188" t="str">
            <v>Mougins</v>
          </cell>
          <cell r="N188" t="str">
            <v>Mougins</v>
          </cell>
        </row>
        <row r="189">
          <cell r="G189" t="str">
            <v>6,93400343,574965</v>
          </cell>
          <cell r="H189" t="str">
            <v>EHPAD Le Mas des Mimosas</v>
          </cell>
        </row>
        <row r="189">
          <cell r="J189" t="str">
            <v>D 109</v>
          </cell>
          <cell r="K189">
            <v>6580</v>
          </cell>
        </row>
        <row r="189">
          <cell r="N189" t="str">
            <v>Pégomas</v>
          </cell>
        </row>
        <row r="190">
          <cell r="G190" t="str">
            <v>6,93208143,534205</v>
          </cell>
          <cell r="H190" t="str">
            <v>Avenue de Fréjus</v>
          </cell>
        </row>
        <row r="190">
          <cell r="J190" t="str">
            <v>Avenue de Fréjus</v>
          </cell>
          <cell r="K190">
            <v>6210</v>
          </cell>
        </row>
        <row r="190">
          <cell r="M190" t="str">
            <v>Minelle</v>
          </cell>
          <cell r="N190" t="str">
            <v>Mandelieu-la-Napoule</v>
          </cell>
        </row>
        <row r="191">
          <cell r="G191" t="str">
            <v>4,58728544,731769</v>
          </cell>
        </row>
        <row r="191">
          <cell r="I191">
            <v>1</v>
          </cell>
          <cell r="J191" t="str">
            <v>Avenue Pasteur</v>
          </cell>
          <cell r="K191">
            <v>7000</v>
          </cell>
        </row>
        <row r="191">
          <cell r="M191" t="str">
            <v>Privas</v>
          </cell>
          <cell r="N191" t="str">
            <v>Privas</v>
          </cell>
        </row>
        <row r="192">
          <cell r="G192" t="str">
            <v>4,23950744,47908</v>
          </cell>
        </row>
        <row r="192">
          <cell r="I192">
            <v>69</v>
          </cell>
          <cell r="J192" t="str">
            <v>Rue Du Docteur Pialat</v>
          </cell>
          <cell r="K192">
            <v>7260</v>
          </cell>
        </row>
        <row r="192">
          <cell r="M192" t="str">
            <v>Joyeuse</v>
          </cell>
          <cell r="N192" t="str">
            <v>Joyeuse</v>
          </cell>
        </row>
        <row r="193">
          <cell r="G193" t="str">
            <v>4,39445144,406179</v>
          </cell>
          <cell r="H193" t="str">
            <v>Rue Louis Claron</v>
          </cell>
        </row>
        <row r="193">
          <cell r="J193" t="str">
            <v>Rue Louis Claron</v>
          </cell>
          <cell r="K193">
            <v>7150</v>
          </cell>
        </row>
        <row r="193">
          <cell r="N193" t="str">
            <v>Vallon-Pont-d'Arc</v>
          </cell>
        </row>
        <row r="194">
          <cell r="G194" t="str">
            <v>4,50058444,557371</v>
          </cell>
        </row>
        <row r="194">
          <cell r="I194">
            <v>16</v>
          </cell>
          <cell r="J194" t="str">
            <v>Rue De l’Hôpital</v>
          </cell>
          <cell r="K194">
            <v>7170</v>
          </cell>
        </row>
        <row r="194">
          <cell r="M194" t="str">
            <v>Villeneuve-De-Berg</v>
          </cell>
          <cell r="N194" t="str">
            <v>Villeneuve-de-Berg</v>
          </cell>
        </row>
        <row r="195">
          <cell r="G195" t="str">
            <v>4,6472444,37573</v>
          </cell>
          <cell r="H195" t="str">
            <v>Chemin de la Perrière</v>
          </cell>
        </row>
        <row r="195">
          <cell r="J195" t="str">
            <v>Chemin de la Perrière</v>
          </cell>
          <cell r="K195">
            <v>7700</v>
          </cell>
        </row>
        <row r="195">
          <cell r="M195" t="str">
            <v>La Barrière</v>
          </cell>
          <cell r="N195" t="str">
            <v>Bourg-Saint-Andéol</v>
          </cell>
        </row>
        <row r="196">
          <cell r="G196" t="str">
            <v>4,42081944,904077</v>
          </cell>
        </row>
        <row r="196">
          <cell r="I196">
            <v>55</v>
          </cell>
          <cell r="J196" t="str">
            <v>Route De Chantelauve</v>
          </cell>
          <cell r="K196">
            <v>7160</v>
          </cell>
        </row>
        <row r="196">
          <cell r="M196" t="str">
            <v>Le Cheylard</v>
          </cell>
          <cell r="N196" t="str">
            <v>Le Cheylard</v>
          </cell>
        </row>
        <row r="197">
          <cell r="G197" t="str">
            <v>4,398903745,0089289</v>
          </cell>
        </row>
        <row r="197">
          <cell r="I197">
            <v>455</v>
          </cell>
          <cell r="J197" t="str">
            <v>Rue du Docteur Tourasse</v>
          </cell>
          <cell r="K197">
            <v>7320</v>
          </cell>
        </row>
        <row r="197">
          <cell r="N197" t="str">
            <v>Saint-Agrève</v>
          </cell>
        </row>
        <row r="198">
          <cell r="G198" t="str">
            <v>4,13284344,406024</v>
          </cell>
        </row>
        <row r="198">
          <cell r="I198">
            <v>2</v>
          </cell>
          <cell r="J198" t="str">
            <v>Avenue Ferdinand Nadal</v>
          </cell>
          <cell r="K198">
            <v>7140</v>
          </cell>
        </row>
        <row r="198">
          <cell r="M198" t="str">
            <v>Les Vans</v>
          </cell>
          <cell r="N198" t="str">
            <v>Les Vans</v>
          </cell>
        </row>
        <row r="199">
          <cell r="G199" t="str">
            <v>4,29074144,542886</v>
          </cell>
          <cell r="H199" t="str">
            <v>Avenue des Marronniers</v>
          </cell>
        </row>
        <row r="199">
          <cell r="J199" t="str">
            <v>Avenue des Marronniers</v>
          </cell>
          <cell r="K199">
            <v>7110</v>
          </cell>
        </row>
        <row r="199">
          <cell r="N199" t="str">
            <v>Largentière</v>
          </cell>
        </row>
        <row r="200">
          <cell r="G200" t="str">
            <v>4,66565845,242167</v>
          </cell>
          <cell r="H200" t="str">
            <v>Centre hospitalier Ardèche Nord</v>
          </cell>
        </row>
        <row r="200">
          <cell r="J200" t="str">
            <v>Rue Étienne Frachon</v>
          </cell>
          <cell r="K200">
            <v>7100</v>
          </cell>
        </row>
        <row r="200">
          <cell r="M200" t="str">
            <v>Font Chevalier</v>
          </cell>
          <cell r="N200" t="str">
            <v>Annonay</v>
          </cell>
        </row>
        <row r="201">
          <cell r="G201" t="str">
            <v>4,5788944,988996</v>
          </cell>
          <cell r="H201" t="str">
            <v>Hôpital Elisée Charra Lamastre</v>
          </cell>
          <cell r="I201">
            <v>5</v>
          </cell>
          <cell r="J201" t="str">
            <v>Rue Docteur Élisée Charra</v>
          </cell>
          <cell r="K201">
            <v>7270</v>
          </cell>
        </row>
        <row r="201">
          <cell r="M201" t="str">
            <v>Saint-Cierge</v>
          </cell>
          <cell r="N201" t="str">
            <v>Lamastre</v>
          </cell>
        </row>
        <row r="202">
          <cell r="G202" t="str">
            <v>4,85403845,055737</v>
          </cell>
          <cell r="H202" t="str">
            <v>Hôpital de Tournon</v>
          </cell>
          <cell r="I202">
            <v>50</v>
          </cell>
          <cell r="J202" t="str">
            <v>Rue des Alpes</v>
          </cell>
          <cell r="K202">
            <v>7300</v>
          </cell>
        </row>
        <row r="202">
          <cell r="M202" t="str">
            <v>Girondy</v>
          </cell>
          <cell r="N202" t="str">
            <v>Tournon-sur-Rhône</v>
          </cell>
        </row>
        <row r="203">
          <cell r="G203" t="str">
            <v>4,62771445,087176</v>
          </cell>
        </row>
        <row r="203">
          <cell r="I203">
            <v>5</v>
          </cell>
          <cell r="J203" t="str">
            <v>Place de l'Hôtel de Ville</v>
          </cell>
          <cell r="K203">
            <v>7410</v>
          </cell>
        </row>
        <row r="203">
          <cell r="M203" t="str">
            <v>Le Village</v>
          </cell>
          <cell r="N203" t="str">
            <v>Saint-Félicien</v>
          </cell>
        </row>
        <row r="204">
          <cell r="G204" t="str">
            <v>4,36900844,656173</v>
          </cell>
        </row>
        <row r="204">
          <cell r="I204">
            <v>19</v>
          </cell>
          <cell r="J204" t="str">
            <v>Avenue Paul Ribeyre</v>
          </cell>
          <cell r="K204">
            <v>7600</v>
          </cell>
        </row>
        <row r="204">
          <cell r="M204" t="str">
            <v>Lalevade-D'Ardeche</v>
          </cell>
          <cell r="N204" t="str">
            <v>Vals-les-Bains</v>
          </cell>
        </row>
        <row r="205">
          <cell r="G205" t="str">
            <v>4,39826744,612929</v>
          </cell>
          <cell r="H205" t="str">
            <v>Centre hospitalier Ardèche Méridionale</v>
          </cell>
        </row>
        <row r="205">
          <cell r="J205" t="str">
            <v>Traverse de Bellande</v>
          </cell>
          <cell r="K205">
            <v>7200</v>
          </cell>
        </row>
        <row r="205">
          <cell r="M205" t="str">
            <v>ZI de Ripotier</v>
          </cell>
          <cell r="N205" t="str">
            <v>Aubenas</v>
          </cell>
        </row>
        <row r="206">
          <cell r="G206" t="str">
            <v>4,39845844,613852</v>
          </cell>
          <cell r="H206" t="str">
            <v>Centre hospitalier Ardèche Méridionale</v>
          </cell>
        </row>
        <row r="206">
          <cell r="J206" t="str">
            <v>Traverse de Bellande</v>
          </cell>
          <cell r="K206">
            <v>7200</v>
          </cell>
        </row>
        <row r="206">
          <cell r="M206" t="str">
            <v>ZI de Ripotier</v>
          </cell>
          <cell r="N206" t="str">
            <v>Aubenas</v>
          </cell>
        </row>
        <row r="207">
          <cell r="G207" t="str">
            <v>4,40125144,615278</v>
          </cell>
        </row>
        <row r="207">
          <cell r="I207">
            <v>23</v>
          </cell>
          <cell r="J207" t="str">
            <v>Chemin Du Moulon</v>
          </cell>
          <cell r="K207">
            <v>7200</v>
          </cell>
        </row>
        <row r="207">
          <cell r="M207" t="str">
            <v>Aubenas</v>
          </cell>
          <cell r="N207" t="str">
            <v>Aubenas</v>
          </cell>
        </row>
        <row r="208">
          <cell r="G208" t="str">
            <v>4,39024644,611231</v>
          </cell>
        </row>
        <row r="208">
          <cell r="I208">
            <v>55</v>
          </cell>
          <cell r="J208" t="str">
            <v>Rue Georges Couderc</v>
          </cell>
          <cell r="K208">
            <v>7200</v>
          </cell>
        </row>
        <row r="208">
          <cell r="M208" t="str">
            <v>Aubenas</v>
          </cell>
          <cell r="N208" t="str">
            <v>Aubenas</v>
          </cell>
        </row>
        <row r="209">
          <cell r="G209" t="str">
            <v>4,13197644,405222</v>
          </cell>
        </row>
        <row r="209">
          <cell r="I209">
            <v>4948</v>
          </cell>
          <cell r="J209" t="str">
            <v>Rue Du Marché</v>
          </cell>
          <cell r="K209">
            <v>7140</v>
          </cell>
        </row>
        <row r="209">
          <cell r="M209" t="str">
            <v>Les Vans</v>
          </cell>
          <cell r="N209" t="str">
            <v>Les Vans</v>
          </cell>
        </row>
        <row r="210">
          <cell r="G210" t="str">
            <v>4,80652344,859714</v>
          </cell>
        </row>
        <row r="210">
          <cell r="I210">
            <v>21</v>
          </cell>
          <cell r="J210" t="str">
            <v>Rue Vincent d’Indy</v>
          </cell>
          <cell r="K210">
            <v>7800</v>
          </cell>
        </row>
        <row r="210">
          <cell r="M210" t="str">
            <v>Saint-Georges-Les-Bains</v>
          </cell>
          <cell r="N210" t="str">
            <v>Saint-Georges-les-Bains</v>
          </cell>
        </row>
        <row r="211">
          <cell r="G211" t="str">
            <v>4,2199544,674657</v>
          </cell>
        </row>
        <row r="211">
          <cell r="I211">
            <v>59</v>
          </cell>
          <cell r="J211" t="str">
            <v>Avenue Du Val d’Ardèche</v>
          </cell>
          <cell r="K211">
            <v>7330</v>
          </cell>
        </row>
        <row r="211">
          <cell r="M211" t="str">
            <v>Thueyts</v>
          </cell>
          <cell r="N211" t="str">
            <v>Thueyts</v>
          </cell>
        </row>
        <row r="212">
          <cell r="G212" t="str">
            <v>4,59375244,732965</v>
          </cell>
        </row>
        <row r="212">
          <cell r="I212">
            <v>19</v>
          </cell>
          <cell r="J212" t="str">
            <v>Cours Du Temple</v>
          </cell>
          <cell r="K212">
            <v>7000</v>
          </cell>
        </row>
        <row r="212">
          <cell r="M212" t="str">
            <v>Privas</v>
          </cell>
          <cell r="N212" t="str">
            <v>Privas</v>
          </cell>
        </row>
        <row r="213">
          <cell r="G213" t="str">
            <v>4,763062245,3203336</v>
          </cell>
        </row>
        <row r="213">
          <cell r="I213">
            <v>135</v>
          </cell>
          <cell r="J213" t="str">
            <v>Avenue Helvetia</v>
          </cell>
          <cell r="K213">
            <v>7340</v>
          </cell>
        </row>
        <row r="213">
          <cell r="M213" t="str">
            <v>Serrieres</v>
          </cell>
          <cell r="N213" t="str">
            <v>Serrières</v>
          </cell>
        </row>
        <row r="214">
          <cell r="G214" t="str">
            <v>4,88305144,934242</v>
          </cell>
        </row>
        <row r="214">
          <cell r="I214">
            <v>294</v>
          </cell>
          <cell r="J214" t="str">
            <v>Boulevard Charles De Gaulle</v>
          </cell>
          <cell r="K214">
            <v>7500</v>
          </cell>
        </row>
        <row r="214">
          <cell r="M214" t="str">
            <v>Guilherand-Granges</v>
          </cell>
          <cell r="N214" t="str">
            <v>Guilherand-Granges</v>
          </cell>
        </row>
        <row r="215">
          <cell r="G215" t="str">
            <v>4,599038999944,735269</v>
          </cell>
          <cell r="H215" t="str">
            <v>Hôtel de Ville Privas</v>
          </cell>
        </row>
        <row r="215">
          <cell r="J215" t="str">
            <v>Place de l'Hôtel de Ville</v>
          </cell>
          <cell r="K215">
            <v>7000</v>
          </cell>
        </row>
        <row r="215">
          <cell r="M215" t="str">
            <v>Privas</v>
          </cell>
          <cell r="N215" t="str">
            <v>Privas</v>
          </cell>
        </row>
        <row r="216">
          <cell r="G216" t="str">
            <v>4,59185144,73504</v>
          </cell>
          <cell r="H216" t="str">
            <v>Rue du Montoulon</v>
          </cell>
        </row>
        <row r="216">
          <cell r="J216" t="str">
            <v>Rue du Montoulon</v>
          </cell>
          <cell r="K216">
            <v>7000</v>
          </cell>
        </row>
        <row r="216">
          <cell r="N216" t="str">
            <v>Privas</v>
          </cell>
        </row>
        <row r="217">
          <cell r="G217" t="str">
            <v>4,398067999944,364439</v>
          </cell>
          <cell r="H217" t="str">
            <v>Centre de post-cure la Croix Bleue</v>
          </cell>
        </row>
        <row r="217">
          <cell r="J217" t="str">
            <v>Chemin d'Exploitation</v>
          </cell>
          <cell r="K217">
            <v>7150</v>
          </cell>
        </row>
        <row r="217">
          <cell r="M217" t="str">
            <v>Labastide-De-Virac</v>
          </cell>
          <cell r="N217" t="str">
            <v>Labastide-de-Virac</v>
          </cell>
        </row>
        <row r="218">
          <cell r="G218" t="str">
            <v>4,39032644,619744</v>
          </cell>
        </row>
        <row r="218">
          <cell r="I218">
            <v>15</v>
          </cell>
          <cell r="J218" t="str">
            <v>Rue de Bernardy</v>
          </cell>
          <cell r="K218">
            <v>7200</v>
          </cell>
        </row>
        <row r="218">
          <cell r="N218" t="str">
            <v>Aubenas</v>
          </cell>
        </row>
        <row r="219">
          <cell r="G219" t="str">
            <v>4,6656645,242392</v>
          </cell>
          <cell r="H219" t="str">
            <v>Centre hospitalier Ardèche Nord</v>
          </cell>
        </row>
        <row r="219">
          <cell r="J219" t="str">
            <v>Rue Étienne Frachon</v>
          </cell>
          <cell r="K219">
            <v>7100</v>
          </cell>
        </row>
        <row r="219">
          <cell r="M219" t="str">
            <v>Font Chevalier</v>
          </cell>
          <cell r="N219" t="str">
            <v>Annonay</v>
          </cell>
        </row>
        <row r="220">
          <cell r="G220" t="str">
            <v>4,66404445,243858</v>
          </cell>
        </row>
        <row r="220">
          <cell r="I220">
            <v>19</v>
          </cell>
          <cell r="J220" t="str">
            <v>Rue Saint - Prix Barou</v>
          </cell>
          <cell r="K220">
            <v>7100</v>
          </cell>
        </row>
        <row r="220">
          <cell r="M220" t="str">
            <v>Annonay</v>
          </cell>
          <cell r="N220" t="str">
            <v>Annonay</v>
          </cell>
        </row>
        <row r="221">
          <cell r="G221" t="str">
            <v>4,94039449,70521</v>
          </cell>
          <cell r="H221" t="str">
            <v>Centre hospitalier de Sedan</v>
          </cell>
          <cell r="I221">
            <v>2</v>
          </cell>
          <cell r="J221" t="str">
            <v>Avenue du Général Margueritte</v>
          </cell>
          <cell r="K221">
            <v>40903</v>
          </cell>
        </row>
        <row r="221">
          <cell r="M221" t="str">
            <v>Résidence Ardenne</v>
          </cell>
          <cell r="N221" t="str">
            <v>Sedan</v>
          </cell>
        </row>
        <row r="222">
          <cell r="G222" t="str">
            <v>4,63621149,943573</v>
          </cell>
        </row>
        <row r="222">
          <cell r="I222">
            <v>29</v>
          </cell>
          <cell r="J222" t="str">
            <v>Rue Etienne Dolet</v>
          </cell>
          <cell r="K222">
            <v>8500</v>
          </cell>
        </row>
        <row r="222">
          <cell r="M222" t="str">
            <v>Laifour</v>
          </cell>
          <cell r="N222" t="str">
            <v>Revin</v>
          </cell>
        </row>
        <row r="223">
          <cell r="G223" t="str">
            <v>4,36330649,510648</v>
          </cell>
          <cell r="H223" t="str">
            <v>Rue Jean Gerson</v>
          </cell>
        </row>
        <row r="223">
          <cell r="J223" t="str">
            <v>Rue Jean Gerson</v>
          </cell>
          <cell r="K223">
            <v>8300</v>
          </cell>
        </row>
        <row r="223">
          <cell r="M223" t="str">
            <v>Rethel</v>
          </cell>
          <cell r="N223" t="str">
            <v>Rethel</v>
          </cell>
        </row>
        <row r="224">
          <cell r="G224" t="str">
            <v>4,69962149,763705</v>
          </cell>
        </row>
        <row r="224">
          <cell r="I224">
            <v>36</v>
          </cell>
          <cell r="J224" t="str">
            <v>Rue de Warcq</v>
          </cell>
          <cell r="K224">
            <v>8000</v>
          </cell>
          <cell r="L224" t="str">
            <v>Saint-Julien</v>
          </cell>
        </row>
        <row r="224">
          <cell r="N224" t="str">
            <v>Charleville-Mézières</v>
          </cell>
        </row>
        <row r="225">
          <cell r="G225" t="str">
            <v>4,70171249,765604</v>
          </cell>
        </row>
        <row r="225">
          <cell r="I225">
            <v>34</v>
          </cell>
          <cell r="J225" t="str">
            <v>Rue De Warcq</v>
          </cell>
          <cell r="K225">
            <v>8000</v>
          </cell>
        </row>
        <row r="225">
          <cell r="M225" t="str">
            <v>Charleville-Mézières</v>
          </cell>
          <cell r="N225" t="str">
            <v>Charleville-Mézières</v>
          </cell>
        </row>
        <row r="226">
          <cell r="G226" t="str">
            <v>4,70229849,395212</v>
          </cell>
          <cell r="H226" t="str">
            <v>EHPAD CH Vouziers</v>
          </cell>
        </row>
        <row r="226">
          <cell r="J226" t="str">
            <v>Rue Henrionnet</v>
          </cell>
          <cell r="K226">
            <v>8400</v>
          </cell>
        </row>
        <row r="226">
          <cell r="M226" t="str">
            <v>Vouziers</v>
          </cell>
          <cell r="N226" t="str">
            <v>Vouziers</v>
          </cell>
        </row>
        <row r="227">
          <cell r="G227" t="str">
            <v>4,710840449,9901999</v>
          </cell>
          <cell r="H227" t="str">
            <v>Place du Baty</v>
          </cell>
        </row>
        <row r="227">
          <cell r="J227" t="str">
            <v>Place du Baty</v>
          </cell>
          <cell r="K227">
            <v>8170</v>
          </cell>
        </row>
        <row r="227">
          <cell r="N227" t="str">
            <v>Fumay</v>
          </cell>
        </row>
        <row r="228">
          <cell r="G228" t="str">
            <v>4,74735649,814945</v>
          </cell>
        </row>
        <row r="228">
          <cell r="I228">
            <v>65</v>
          </cell>
          <cell r="J228" t="str">
            <v>Rue Edouard Vaillant</v>
          </cell>
          <cell r="K228">
            <v>8700</v>
          </cell>
        </row>
        <row r="228">
          <cell r="M228" t="str">
            <v>Nouzonville</v>
          </cell>
          <cell r="N228" t="str">
            <v>Nouzonville</v>
          </cell>
        </row>
        <row r="229">
          <cell r="G229" t="str">
            <v>4,72321149,789053</v>
          </cell>
        </row>
        <row r="229">
          <cell r="I229">
            <v>1</v>
          </cell>
          <cell r="J229" t="str">
            <v>Rue Pierre Hallali</v>
          </cell>
          <cell r="K229">
            <v>8000</v>
          </cell>
          <cell r="L229" t="str">
            <v>Les Côteaux de Bélair</v>
          </cell>
        </row>
        <row r="229">
          <cell r="N229" t="str">
            <v>Charleville-Mézières</v>
          </cell>
        </row>
        <row r="230">
          <cell r="G230" t="str">
            <v>4,69511849,761685</v>
          </cell>
          <cell r="H230" t="str">
            <v>Centre hospitalier Manchester</v>
          </cell>
        </row>
        <row r="230">
          <cell r="J230" t="str">
            <v>Rue de Warcq</v>
          </cell>
          <cell r="K230">
            <v>8000</v>
          </cell>
          <cell r="L230" t="str">
            <v>Manchester</v>
          </cell>
        </row>
        <row r="230">
          <cell r="N230" t="str">
            <v>Charleville-Mézières</v>
          </cell>
        </row>
        <row r="231">
          <cell r="G231" t="str">
            <v>4,64996349,732753</v>
          </cell>
        </row>
        <row r="231">
          <cell r="I231">
            <v>7</v>
          </cell>
          <cell r="J231" t="str">
            <v>Rue Lauveau</v>
          </cell>
          <cell r="K231">
            <v>8090</v>
          </cell>
        </row>
        <row r="231">
          <cell r="M231" t="str">
            <v>Evigny</v>
          </cell>
          <cell r="N231" t="str">
            <v>Warnécourt</v>
          </cell>
        </row>
        <row r="232">
          <cell r="G232" t="str">
            <v>4,94126449,702725</v>
          </cell>
        </row>
        <row r="232">
          <cell r="I232">
            <v>6</v>
          </cell>
          <cell r="J232" t="str">
            <v>Avenue De La Marck</v>
          </cell>
          <cell r="K232">
            <v>8200</v>
          </cell>
        </row>
        <row r="232">
          <cell r="M232" t="str">
            <v>Sedan</v>
          </cell>
          <cell r="N232" t="str">
            <v>Sedan</v>
          </cell>
        </row>
        <row r="233">
          <cell r="G233" t="str">
            <v>4,6862949,767263</v>
          </cell>
        </row>
        <row r="233">
          <cell r="I233">
            <v>2</v>
          </cell>
          <cell r="J233" t="str">
            <v>Rue Savigny Pré</v>
          </cell>
          <cell r="K233">
            <v>8000</v>
          </cell>
        </row>
        <row r="233">
          <cell r="M233" t="str">
            <v>Charleville-Mézières</v>
          </cell>
          <cell r="N233" t="str">
            <v>Charleville-Mézières</v>
          </cell>
        </row>
        <row r="234">
          <cell r="G234" t="str">
            <v>4,939491299949,7053278</v>
          </cell>
          <cell r="H234" t="str">
            <v>Centre hospitalier de Sedan</v>
          </cell>
          <cell r="I234">
            <v>2</v>
          </cell>
          <cell r="J234" t="str">
            <v>Avenue du Général Margueritte</v>
          </cell>
          <cell r="K234">
            <v>40903</v>
          </cell>
        </row>
        <row r="234">
          <cell r="M234" t="str">
            <v>Résidence Ardenne</v>
          </cell>
          <cell r="N234" t="str">
            <v>Sedan</v>
          </cell>
        </row>
        <row r="235">
          <cell r="G235" t="str">
            <v>4,700832349,7616394</v>
          </cell>
          <cell r="H235" t="str">
            <v>Centre hospitalier Manchester</v>
          </cell>
        </row>
        <row r="235">
          <cell r="J235" t="str">
            <v>Rue de Warcq</v>
          </cell>
          <cell r="K235">
            <v>8000</v>
          </cell>
          <cell r="L235" t="str">
            <v>Manchester</v>
          </cell>
        </row>
        <row r="235">
          <cell r="N235" t="str">
            <v>Charleville-Mézières</v>
          </cell>
        </row>
        <row r="236">
          <cell r="G236" t="str">
            <v>4,722594899949,768487099</v>
          </cell>
        </row>
        <row r="236">
          <cell r="I236" t="str">
            <v>18c</v>
          </cell>
          <cell r="J236" t="str">
            <v>Avenue Georges Corneau</v>
          </cell>
          <cell r="K236">
            <v>8000</v>
          </cell>
        </row>
        <row r="236">
          <cell r="M236" t="str">
            <v>Charleville-Mézières</v>
          </cell>
          <cell r="N236" t="str">
            <v>Charleville-Mézières</v>
          </cell>
        </row>
        <row r="237">
          <cell r="G237" t="str">
            <v>1,83942742,719994</v>
          </cell>
        </row>
        <row r="237">
          <cell r="I237">
            <v>2</v>
          </cell>
          <cell r="J237" t="str">
            <v>Place Du Breilh</v>
          </cell>
          <cell r="K237">
            <v>9110</v>
          </cell>
        </row>
        <row r="237">
          <cell r="M237" t="str">
            <v>Ax-Les-Thermes</v>
          </cell>
          <cell r="N237" t="str">
            <v>Ax-les-Thermes</v>
          </cell>
        </row>
        <row r="238">
          <cell r="G238" t="str">
            <v>1,60701242,965389</v>
          </cell>
        </row>
        <row r="238">
          <cell r="I238">
            <v>4</v>
          </cell>
          <cell r="J238" t="str">
            <v>Rue Bayle</v>
          </cell>
          <cell r="K238">
            <v>9000</v>
          </cell>
        </row>
        <row r="238">
          <cell r="M238" t="str">
            <v>Foix</v>
          </cell>
          <cell r="N238" t="str">
            <v>Foix</v>
          </cell>
        </row>
        <row r="239">
          <cell r="G239" t="str">
            <v>1,14591642,984847</v>
          </cell>
        </row>
        <row r="239">
          <cell r="I239">
            <v>6</v>
          </cell>
          <cell r="J239" t="str">
            <v>Rue Du Pujol</v>
          </cell>
          <cell r="K239">
            <v>9200</v>
          </cell>
        </row>
        <row r="239">
          <cell r="M239" t="str">
            <v>Saint-Girons</v>
          </cell>
          <cell r="N239" t="str">
            <v>Saint-Girons</v>
          </cell>
        </row>
        <row r="240">
          <cell r="G240" t="str">
            <v>1,85619542,930398</v>
          </cell>
        </row>
        <row r="240">
          <cell r="I240">
            <v>1</v>
          </cell>
          <cell r="J240" t="str">
            <v>Rue La Soulano Dr Jean Gauthier</v>
          </cell>
          <cell r="K240">
            <v>9300</v>
          </cell>
        </row>
        <row r="240">
          <cell r="M240" t="str">
            <v>Lavelanet</v>
          </cell>
          <cell r="N240" t="str">
            <v>Lavelanet</v>
          </cell>
        </row>
        <row r="241">
          <cell r="G241" t="str">
            <v>1,61478543,115782</v>
          </cell>
        </row>
        <row r="241">
          <cell r="I241">
            <v>2</v>
          </cell>
          <cell r="J241" t="str">
            <v>Boulevard Alsace Lorraine</v>
          </cell>
          <cell r="K241">
            <v>9100</v>
          </cell>
        </row>
        <row r="241">
          <cell r="M241" t="str">
            <v>Pamiers</v>
          </cell>
          <cell r="N241" t="str">
            <v>Pamiers</v>
          </cell>
        </row>
        <row r="242">
          <cell r="G242" t="str">
            <v>1,85441642,940313</v>
          </cell>
        </row>
        <row r="242">
          <cell r="I242">
            <v>43</v>
          </cell>
          <cell r="J242" t="str">
            <v>Avenue Alsace Lorraine</v>
          </cell>
          <cell r="K242">
            <v>9300</v>
          </cell>
        </row>
        <row r="242">
          <cell r="M242" t="str">
            <v>Lavelanet</v>
          </cell>
          <cell r="N242" t="str">
            <v>Lavelanet</v>
          </cell>
        </row>
        <row r="243">
          <cell r="G243" t="str">
            <v>1,12737942,999715</v>
          </cell>
          <cell r="H243" t="str">
            <v>Centre hospitalier Ariège Couserans</v>
          </cell>
        </row>
        <row r="243">
          <cell r="J243" t="str">
            <v>Chemin de la Lane d'Antichan</v>
          </cell>
          <cell r="K243">
            <v>9190</v>
          </cell>
        </row>
        <row r="243">
          <cell r="N243" t="str">
            <v>Saint-Lizier</v>
          </cell>
        </row>
        <row r="244">
          <cell r="G244" t="str">
            <v>3,71746148,517023</v>
          </cell>
        </row>
        <row r="244">
          <cell r="I244">
            <v>84</v>
          </cell>
          <cell r="J244" t="str">
            <v>Avenue Jean Jaurés</v>
          </cell>
          <cell r="K244">
            <v>10100</v>
          </cell>
        </row>
        <row r="244">
          <cell r="M244" t="str">
            <v>Romilly-Sur-Seine</v>
          </cell>
          <cell r="N244" t="str">
            <v>Romilly-sur-Seine</v>
          </cell>
        </row>
        <row r="245">
          <cell r="G245" t="str">
            <v>4,06880948,279896</v>
          </cell>
          <cell r="H245" t="str">
            <v>Centre hospitalier de Troyes</v>
          </cell>
          <cell r="I245">
            <v>101</v>
          </cell>
          <cell r="J245" t="str">
            <v>Avenue Anatole France</v>
          </cell>
          <cell r="K245">
            <v>10003</v>
          </cell>
        </row>
        <row r="245">
          <cell r="N245" t="str">
            <v>Troyes</v>
          </cell>
        </row>
        <row r="246">
          <cell r="G246" t="str">
            <v>4,52360248,393108</v>
          </cell>
        </row>
        <row r="246">
          <cell r="I246">
            <v>2</v>
          </cell>
          <cell r="J246" t="str">
            <v>Rue Du Pont</v>
          </cell>
          <cell r="K246">
            <v>10500</v>
          </cell>
        </row>
        <row r="246">
          <cell r="M246" t="str">
            <v>Brienne-Le-Chateau</v>
          </cell>
          <cell r="N246" t="str">
            <v>Brienne-le-Château</v>
          </cell>
        </row>
        <row r="247">
          <cell r="G247" t="str">
            <v>4,71515248,232049</v>
          </cell>
          <cell r="H247" t="str">
            <v>Centre Hospitalier Saint Nicolas</v>
          </cell>
          <cell r="I247">
            <v>2</v>
          </cell>
          <cell r="J247" t="str">
            <v>Rue Gaston Cheq</v>
          </cell>
          <cell r="K247">
            <v>10200</v>
          </cell>
        </row>
        <row r="247">
          <cell r="N247" t="str">
            <v>Bar-sur-Aube</v>
          </cell>
        </row>
        <row r="248">
          <cell r="G248" t="str">
            <v>4,05647248,284821</v>
          </cell>
        </row>
        <row r="248">
          <cell r="I248">
            <v>17</v>
          </cell>
          <cell r="J248" t="str">
            <v>Rue Charles Baltet</v>
          </cell>
          <cell r="K248">
            <v>10120</v>
          </cell>
        </row>
        <row r="248">
          <cell r="M248" t="str">
            <v>Saint-Andre-Les-Vergers</v>
          </cell>
          <cell r="N248" t="str">
            <v>Saint-André-les-Vergers</v>
          </cell>
        </row>
        <row r="249">
          <cell r="G249" t="str">
            <v>4,37229548,120992</v>
          </cell>
          <cell r="H249" t="str">
            <v>Rue du Stade</v>
          </cell>
        </row>
        <row r="249">
          <cell r="J249" t="str">
            <v>Rue du Stade</v>
          </cell>
          <cell r="K249">
            <v>10110</v>
          </cell>
        </row>
        <row r="249">
          <cell r="N249" t="str">
            <v>Bar-sur-Seine</v>
          </cell>
        </row>
        <row r="250">
          <cell r="G250" t="str">
            <v>3,72370748,514891</v>
          </cell>
        </row>
        <row r="250">
          <cell r="I250">
            <v>3</v>
          </cell>
          <cell r="J250" t="str">
            <v>Rue Paul Vaillant Couturier</v>
          </cell>
          <cell r="K250">
            <v>10100</v>
          </cell>
        </row>
        <row r="250">
          <cell r="M250" t="str">
            <v>Romilly-Sur-Seine</v>
          </cell>
          <cell r="N250" t="str">
            <v>Romilly-sur-Seine</v>
          </cell>
        </row>
        <row r="251">
          <cell r="G251" t="str">
            <v>3,50240648,49336</v>
          </cell>
        </row>
        <row r="251">
          <cell r="I251">
            <v>3</v>
          </cell>
          <cell r="J251" t="str">
            <v>Rue Aristide Briand</v>
          </cell>
          <cell r="K251">
            <v>10400</v>
          </cell>
        </row>
        <row r="251">
          <cell r="M251" t="str">
            <v>Nogent-Sur-Seine</v>
          </cell>
          <cell r="N251" t="str">
            <v>Nogent-sur-Seine</v>
          </cell>
        </row>
        <row r="252">
          <cell r="G252" t="str">
            <v>3,71999548,511414</v>
          </cell>
        </row>
        <row r="252">
          <cell r="I252">
            <v>3</v>
          </cell>
          <cell r="J252" t="str">
            <v>Rue De Champagne</v>
          </cell>
          <cell r="K252">
            <v>10100</v>
          </cell>
        </row>
        <row r="252">
          <cell r="M252" t="str">
            <v>Romilly-Sur-Seine</v>
          </cell>
          <cell r="N252" t="str">
            <v>Romilly-sur-Seine</v>
          </cell>
        </row>
        <row r="253">
          <cell r="G253" t="str">
            <v>4,06880948,279896</v>
          </cell>
          <cell r="H253" t="str">
            <v>Centre hospitalier de Troyes</v>
          </cell>
          <cell r="I253">
            <v>101</v>
          </cell>
          <cell r="J253" t="str">
            <v>Avenue Anatole France</v>
          </cell>
          <cell r="K253">
            <v>10003</v>
          </cell>
        </row>
        <row r="253">
          <cell r="N253" t="str">
            <v>Troyes</v>
          </cell>
        </row>
        <row r="254">
          <cell r="G254" t="str">
            <v>4,07178448,260308</v>
          </cell>
          <cell r="H254" t="str">
            <v>Lavoir</v>
          </cell>
        </row>
        <row r="254">
          <cell r="J254" t="str">
            <v>Rue Jules Ferry</v>
          </cell>
          <cell r="K254">
            <v>10430</v>
          </cell>
        </row>
        <row r="254">
          <cell r="M254" t="str">
            <v>Rosieres-Pres-Troyes</v>
          </cell>
          <cell r="N254" t="str">
            <v>Rosières-près-Troyes</v>
          </cell>
        </row>
        <row r="255">
          <cell r="G255" t="str">
            <v>-0,38368949,1931202</v>
          </cell>
        </row>
        <row r="255">
          <cell r="I255">
            <v>10</v>
          </cell>
          <cell r="J255" t="str">
            <v>Rue Théodore De Banville</v>
          </cell>
          <cell r="K255">
            <v>14000</v>
          </cell>
        </row>
        <row r="255">
          <cell r="M255" t="str">
            <v>Caen</v>
          </cell>
          <cell r="N255" t="str">
            <v>Caen</v>
          </cell>
        </row>
        <row r="256">
          <cell r="G256" t="str">
            <v>3,72370748,514891</v>
          </cell>
        </row>
        <row r="256">
          <cell r="I256">
            <v>3</v>
          </cell>
          <cell r="J256" t="str">
            <v>Rue Paul Vaillant Couturier</v>
          </cell>
          <cell r="K256">
            <v>10100</v>
          </cell>
        </row>
        <row r="256">
          <cell r="M256" t="str">
            <v>Romilly-Sur-Seine</v>
          </cell>
          <cell r="N256" t="str">
            <v>Romilly-sur-Seine</v>
          </cell>
        </row>
        <row r="257">
          <cell r="G257" t="str">
            <v>4,07130748,277344</v>
          </cell>
        </row>
        <row r="257">
          <cell r="I257">
            <v>37</v>
          </cell>
          <cell r="J257" t="str">
            <v>Rue De La Marne</v>
          </cell>
          <cell r="K257">
            <v>10000</v>
          </cell>
        </row>
        <row r="257">
          <cell r="M257" t="str">
            <v>Troyes</v>
          </cell>
          <cell r="N257" t="str">
            <v>Troyes</v>
          </cell>
        </row>
        <row r="258">
          <cell r="G258" t="str">
            <v>4,11043148,319598</v>
          </cell>
        </row>
        <row r="258">
          <cell r="I258">
            <v>3</v>
          </cell>
          <cell r="J258" t="str">
            <v>Rue Maréchal Leclerc</v>
          </cell>
          <cell r="K258">
            <v>10150</v>
          </cell>
        </row>
        <row r="258">
          <cell r="M258" t="str">
            <v>Pont-Sainte-Marie</v>
          </cell>
          <cell r="N258" t="str">
            <v>Pont-Sainte-Marie</v>
          </cell>
        </row>
        <row r="259">
          <cell r="G259" t="str">
            <v>4,068843948,278964599</v>
          </cell>
          <cell r="H259" t="str">
            <v>Centre hospitalier de Troyes</v>
          </cell>
          <cell r="I259">
            <v>101</v>
          </cell>
          <cell r="J259" t="str">
            <v>Avenue Anatole France</v>
          </cell>
          <cell r="K259">
            <v>10003</v>
          </cell>
        </row>
        <row r="259">
          <cell r="N259" t="str">
            <v>Troyes</v>
          </cell>
        </row>
        <row r="260">
          <cell r="G260" t="str">
            <v>4,061419548,3035527</v>
          </cell>
        </row>
        <row r="260">
          <cell r="I260">
            <v>5</v>
          </cell>
          <cell r="J260" t="str">
            <v>Esplanade Lucien Péchart</v>
          </cell>
          <cell r="K260">
            <v>10000</v>
          </cell>
        </row>
        <row r="260">
          <cell r="M260" t="str">
            <v>Troyes</v>
          </cell>
          <cell r="N260" t="str">
            <v>Troyes</v>
          </cell>
        </row>
        <row r="261">
          <cell r="G261" t="str">
            <v>4,038145848,2779246</v>
          </cell>
          <cell r="H261" t="str">
            <v>Avenue Colette et Daniel Petitjean</v>
          </cell>
        </row>
        <row r="261">
          <cell r="J261" t="str">
            <v>Avenue Colette et Daniel Petitjean</v>
          </cell>
          <cell r="K261">
            <v>10120</v>
          </cell>
        </row>
        <row r="261">
          <cell r="M261" t="str">
            <v>Le Saussi</v>
          </cell>
          <cell r="N261" t="str">
            <v>Saint-André-les-Vergers</v>
          </cell>
        </row>
        <row r="262">
          <cell r="G262" t="str">
            <v>4,068843948,278964599</v>
          </cell>
          <cell r="H262" t="str">
            <v>Centre hospitalier de Troyes</v>
          </cell>
          <cell r="I262">
            <v>101</v>
          </cell>
          <cell r="J262" t="str">
            <v>Avenue Anatole France</v>
          </cell>
          <cell r="K262">
            <v>10003</v>
          </cell>
        </row>
        <row r="262">
          <cell r="N262" t="str">
            <v>Troyes</v>
          </cell>
        </row>
        <row r="263">
          <cell r="G263" t="str">
            <v>4,052694348,3060905</v>
          </cell>
        </row>
        <row r="263">
          <cell r="I263">
            <v>3</v>
          </cell>
          <cell r="J263" t="str">
            <v>Rue Chaim Soutine</v>
          </cell>
          <cell r="K263">
            <v>10000</v>
          </cell>
        </row>
        <row r="263">
          <cell r="M263" t="str">
            <v>Troyes</v>
          </cell>
          <cell r="N263" t="str">
            <v>Troyes</v>
          </cell>
        </row>
        <row r="264">
          <cell r="G264" t="str">
            <v>2,33539143,191998</v>
          </cell>
          <cell r="H264" t="str">
            <v>Golf de Carcassonne</v>
          </cell>
        </row>
        <row r="264">
          <cell r="J264" t="str">
            <v>D 104</v>
          </cell>
          <cell r="K264">
            <v>11000</v>
          </cell>
        </row>
        <row r="264">
          <cell r="N264" t="str">
            <v>Carcassonne</v>
          </cell>
        </row>
        <row r="265">
          <cell r="G265" t="str">
            <v>1,96141143,315334</v>
          </cell>
          <cell r="H265" t="str">
            <v>Centre hospitalier de Castelnaudary</v>
          </cell>
        </row>
        <row r="265">
          <cell r="J265" t="str">
            <v>Passage des Lilas</v>
          </cell>
          <cell r="K265">
            <v>11400</v>
          </cell>
        </row>
        <row r="265">
          <cell r="M265" t="str">
            <v>Castelnaudary</v>
          </cell>
          <cell r="N265" t="str">
            <v>Castelnaudary</v>
          </cell>
        </row>
        <row r="266">
          <cell r="G266" t="str">
            <v>3,00133443,180449</v>
          </cell>
        </row>
        <row r="266">
          <cell r="I266">
            <v>1</v>
          </cell>
          <cell r="J266" t="str">
            <v>Boulevard Du Docteur Lacroix</v>
          </cell>
          <cell r="K266">
            <v>11100</v>
          </cell>
        </row>
        <row r="266">
          <cell r="M266" t="str">
            <v>Narbonne</v>
          </cell>
          <cell r="N266" t="str">
            <v>Narbonne</v>
          </cell>
        </row>
        <row r="267">
          <cell r="G267" t="str">
            <v>2,22002743,05478</v>
          </cell>
        </row>
        <row r="267">
          <cell r="I267">
            <v>9</v>
          </cell>
          <cell r="J267" t="str">
            <v>Rue Madeleine Bres</v>
          </cell>
          <cell r="K267">
            <v>11300</v>
          </cell>
        </row>
        <row r="267">
          <cell r="M267" t="str">
            <v>Limoux</v>
          </cell>
          <cell r="N267" t="str">
            <v>Limoux</v>
          </cell>
        </row>
        <row r="268">
          <cell r="G268" t="str">
            <v>2,75763543,196456</v>
          </cell>
        </row>
        <row r="268">
          <cell r="I268">
            <v>1</v>
          </cell>
          <cell r="J268" t="str">
            <v>Boulevard Pasteur</v>
          </cell>
          <cell r="K268">
            <v>11200</v>
          </cell>
        </row>
        <row r="268">
          <cell r="M268" t="str">
            <v>Lezignan-Corbieres</v>
          </cell>
          <cell r="N268" t="str">
            <v>Lézignan-Corbières</v>
          </cell>
        </row>
        <row r="269">
          <cell r="G269" t="str">
            <v>3,04429743,005412</v>
          </cell>
        </row>
        <row r="269">
          <cell r="I269">
            <v>28</v>
          </cell>
          <cell r="J269" t="str">
            <v>Rue Des Statices</v>
          </cell>
          <cell r="K269">
            <v>11210</v>
          </cell>
        </row>
        <row r="269">
          <cell r="M269" t="str">
            <v>Port-La-Nouvelle</v>
          </cell>
          <cell r="N269" t="str">
            <v>Port-la-Nouvelle</v>
          </cell>
        </row>
        <row r="270">
          <cell r="G270" t="str">
            <v>2,75764943,196831</v>
          </cell>
        </row>
        <row r="270">
          <cell r="I270">
            <v>1</v>
          </cell>
          <cell r="J270" t="str">
            <v>Avenue Des Corbières</v>
          </cell>
          <cell r="K270">
            <v>11200</v>
          </cell>
        </row>
        <row r="270">
          <cell r="M270" t="str">
            <v>Lezignan-Corbieres</v>
          </cell>
          <cell r="N270" t="str">
            <v>Lézignan-Corbières</v>
          </cell>
        </row>
        <row r="271">
          <cell r="G271" t="str">
            <v>2,391972541843,220126439</v>
          </cell>
          <cell r="H271" t="str">
            <v>Clinique du Sud</v>
          </cell>
        </row>
        <row r="271">
          <cell r="J271" t="str">
            <v>Chemin de la Madeleine</v>
          </cell>
          <cell r="K271">
            <v>11000</v>
          </cell>
        </row>
        <row r="271">
          <cell r="N271" t="str">
            <v>Carcassonne</v>
          </cell>
        </row>
        <row r="272">
          <cell r="G272" t="str">
            <v>2,30228543,19548</v>
          </cell>
        </row>
        <row r="272">
          <cell r="I272">
            <v>21</v>
          </cell>
          <cell r="J272" t="str">
            <v>Chemin Du Trou De La Mandre</v>
          </cell>
          <cell r="K272">
            <v>11000</v>
          </cell>
        </row>
        <row r="272">
          <cell r="M272" t="str">
            <v>Carcassonne</v>
          </cell>
          <cell r="N272" t="str">
            <v>Carcassonne</v>
          </cell>
        </row>
        <row r="273">
          <cell r="G273" t="str">
            <v>2,99735143,188166</v>
          </cell>
        </row>
        <row r="273">
          <cell r="I273">
            <v>10</v>
          </cell>
          <cell r="J273" t="str">
            <v>Quai d’Alsace</v>
          </cell>
          <cell r="K273">
            <v>11100</v>
          </cell>
        </row>
        <row r="273">
          <cell r="M273" t="str">
            <v>Narbonne</v>
          </cell>
          <cell r="N273" t="str">
            <v>Narbonne</v>
          </cell>
        </row>
        <row r="274">
          <cell r="G274" t="str">
            <v>2,21964343,055554</v>
          </cell>
          <cell r="H274" t="str">
            <v>Centre hospitalier de Limoux</v>
          </cell>
        </row>
        <row r="274">
          <cell r="J274" t="str">
            <v>Rue du Four</v>
          </cell>
          <cell r="K274">
            <v>11300</v>
          </cell>
        </row>
        <row r="274">
          <cell r="M274" t="str">
            <v>Limoux</v>
          </cell>
          <cell r="N274" t="str">
            <v>Limoux</v>
          </cell>
        </row>
        <row r="275">
          <cell r="G275" t="str">
            <v>2,44517443,201992</v>
          </cell>
          <cell r="H275" t="str">
            <v>D 6113</v>
          </cell>
        </row>
        <row r="275">
          <cell r="J275" t="str">
            <v>D 6113</v>
          </cell>
          <cell r="K275">
            <v>11800</v>
          </cell>
        </row>
        <row r="275">
          <cell r="N275" t="str">
            <v>Trèbes</v>
          </cell>
        </row>
        <row r="276">
          <cell r="G276" t="str">
            <v>2,96650343,158964</v>
          </cell>
          <cell r="H276" t="str">
            <v>Pech d'Alcy USLD de l'Hôpital de Narbonne</v>
          </cell>
        </row>
        <row r="276">
          <cell r="J276" t="str">
            <v>Rue Nicolas Leblanc</v>
          </cell>
          <cell r="K276">
            <v>11100</v>
          </cell>
          <cell r="L276" t="str">
            <v>Zone d'activités de La Coupe</v>
          </cell>
        </row>
        <row r="276">
          <cell r="N276" t="str">
            <v>Narbonne</v>
          </cell>
        </row>
        <row r="277">
          <cell r="G277" t="str">
            <v>3,01098443,178702</v>
          </cell>
        </row>
        <row r="277">
          <cell r="I277">
            <v>7</v>
          </cell>
          <cell r="J277" t="str">
            <v>Rue Michel-Ange</v>
          </cell>
          <cell r="K277">
            <v>11100</v>
          </cell>
          <cell r="L277" t="str">
            <v>Vallière</v>
          </cell>
          <cell r="M277" t="str">
            <v>Narbonne</v>
          </cell>
          <cell r="N277" t="str">
            <v>Narbonne</v>
          </cell>
        </row>
        <row r="278">
          <cell r="G278" t="str">
            <v>3,258362643,5912356</v>
          </cell>
        </row>
        <row r="278">
          <cell r="I278">
            <v>2030</v>
          </cell>
          <cell r="J278" t="str">
            <v>Route De Clermont</v>
          </cell>
          <cell r="K278">
            <v>34600</v>
          </cell>
        </row>
        <row r="278">
          <cell r="M278" t="str">
            <v>Pezenes-Les-Mines</v>
          </cell>
          <cell r="N278" t="str">
            <v>Pezenes-Les-Mines</v>
          </cell>
        </row>
        <row r="279">
          <cell r="G279" t="str">
            <v>2,9656143,158933</v>
          </cell>
        </row>
        <row r="279">
          <cell r="I279">
            <v>8</v>
          </cell>
          <cell r="J279" t="str">
            <v>Rue Charles Darwin</v>
          </cell>
          <cell r="K279">
            <v>11100</v>
          </cell>
        </row>
        <row r="279">
          <cell r="M279" t="str">
            <v>Narbonne</v>
          </cell>
          <cell r="N279" t="str">
            <v>Narbonne</v>
          </cell>
        </row>
        <row r="280">
          <cell r="G280" t="str">
            <v>2,35143843,21578</v>
          </cell>
        </row>
        <row r="280">
          <cell r="I280">
            <v>42</v>
          </cell>
          <cell r="J280" t="str">
            <v>Rue de la Liberté</v>
          </cell>
          <cell r="K280">
            <v>11000</v>
          </cell>
        </row>
        <row r="280">
          <cell r="N280" t="str">
            <v>Carcassonne</v>
          </cell>
        </row>
        <row r="281">
          <cell r="G281" t="str">
            <v>2,33539143,191998</v>
          </cell>
          <cell r="H281" t="str">
            <v>Golf de Carcassonne</v>
          </cell>
        </row>
        <row r="281">
          <cell r="J281" t="str">
            <v>D 104</v>
          </cell>
          <cell r="K281">
            <v>11000</v>
          </cell>
        </row>
        <row r="281">
          <cell r="N281" t="str">
            <v>Carcassonne</v>
          </cell>
        </row>
        <row r="282">
          <cell r="G282" t="str">
            <v>2,325270999943,203605</v>
          </cell>
          <cell r="H282" t="str">
            <v>Boulevard Nicolas Poussin</v>
          </cell>
        </row>
        <row r="282">
          <cell r="J282" t="str">
            <v>Boulevard Nicolas Poussin</v>
          </cell>
          <cell r="K282">
            <v>11000</v>
          </cell>
        </row>
        <row r="282">
          <cell r="N282" t="str">
            <v>Carcassonne</v>
          </cell>
        </row>
        <row r="283">
          <cell r="G283" t="str">
            <v>3,011064343,178675899</v>
          </cell>
        </row>
        <row r="283">
          <cell r="I283">
            <v>7</v>
          </cell>
          <cell r="J283" t="str">
            <v>Rue Michel-Ange</v>
          </cell>
          <cell r="K283">
            <v>11100</v>
          </cell>
          <cell r="L283" t="str">
            <v>Vallière</v>
          </cell>
          <cell r="M283" t="str">
            <v>Narbonne</v>
          </cell>
          <cell r="N283" t="str">
            <v>Narbonne</v>
          </cell>
        </row>
        <row r="284">
          <cell r="G284" t="str">
            <v>5,29293643,902293</v>
          </cell>
          <cell r="H284" t="str">
            <v>Les Couleurs</v>
          </cell>
        </row>
        <row r="284">
          <cell r="J284" t="str">
            <v>Place de la Mairie</v>
          </cell>
          <cell r="K284">
            <v>84220</v>
          </cell>
        </row>
        <row r="284">
          <cell r="N284" t="str">
            <v>Roussillon</v>
          </cell>
        </row>
        <row r="285">
          <cell r="G285" t="str">
            <v>2,5128743,217495</v>
          </cell>
          <cell r="H285" t="str">
            <v>Route de Marseillette</v>
          </cell>
        </row>
        <row r="285">
          <cell r="J285" t="str">
            <v>Route de Marseillette</v>
          </cell>
          <cell r="K285">
            <v>11800</v>
          </cell>
        </row>
        <row r="285">
          <cell r="N285" t="str">
            <v>Badens</v>
          </cell>
        </row>
        <row r="286">
          <cell r="G286" t="str">
            <v>2,01129842,98666</v>
          </cell>
        </row>
        <row r="286">
          <cell r="I286">
            <v>18</v>
          </cell>
          <cell r="J286" t="str">
            <v>Avenue Rhin Et Danube</v>
          </cell>
          <cell r="K286">
            <v>11230</v>
          </cell>
        </row>
        <row r="286">
          <cell r="M286" t="str">
            <v>Chalabre</v>
          </cell>
          <cell r="N286" t="str">
            <v>Chalabre</v>
          </cell>
        </row>
        <row r="287">
          <cell r="G287" t="str">
            <v>2,40427943,264879</v>
          </cell>
          <cell r="H287" t="str">
            <v>Route de Villalier</v>
          </cell>
        </row>
        <row r="287">
          <cell r="J287" t="str">
            <v>Route de Villalier</v>
          </cell>
          <cell r="K287">
            <v>11600</v>
          </cell>
        </row>
        <row r="287">
          <cell r="N287" t="str">
            <v>Conques-sur-Orbiel</v>
          </cell>
        </row>
        <row r="288">
          <cell r="G288" t="str">
            <v>3,02413843,18408</v>
          </cell>
        </row>
        <row r="288">
          <cell r="I288">
            <v>3</v>
          </cell>
          <cell r="J288" t="str">
            <v>Avenue de la Côte des Roses</v>
          </cell>
          <cell r="K288">
            <v>11100</v>
          </cell>
          <cell r="L288" t="str">
            <v>Horte Neuve</v>
          </cell>
        </row>
        <row r="288">
          <cell r="N288" t="str">
            <v>Narbonne</v>
          </cell>
        </row>
        <row r="289">
          <cell r="G289" t="str">
            <v>2,18564542,882135</v>
          </cell>
        </row>
        <row r="289">
          <cell r="I289">
            <v>1200</v>
          </cell>
          <cell r="J289" t="str">
            <v>Rue Du Docteur Roueylou</v>
          </cell>
          <cell r="K289">
            <v>11500</v>
          </cell>
        </row>
        <row r="289">
          <cell r="M289" t="str">
            <v>Quillan</v>
          </cell>
          <cell r="N289" t="str">
            <v>Quillan</v>
          </cell>
        </row>
        <row r="290">
          <cell r="G290" t="str">
            <v>2,28644843,227369</v>
          </cell>
          <cell r="H290" t="str">
            <v>Route de Bram</v>
          </cell>
        </row>
        <row r="290">
          <cell r="J290" t="str">
            <v>Route de Bram</v>
          </cell>
          <cell r="K290">
            <v>11000</v>
          </cell>
        </row>
        <row r="290">
          <cell r="N290" t="str">
            <v>Carcassonne</v>
          </cell>
        </row>
        <row r="291">
          <cell r="G291" t="str">
            <v>3,0006743,184265</v>
          </cell>
        </row>
        <row r="291">
          <cell r="I291">
            <v>4</v>
          </cell>
          <cell r="J291" t="str">
            <v>Quai Dillon</v>
          </cell>
          <cell r="K291">
            <v>11100</v>
          </cell>
        </row>
        <row r="291">
          <cell r="M291" t="str">
            <v>Narbonne</v>
          </cell>
          <cell r="N291" t="str">
            <v>Narbonne</v>
          </cell>
        </row>
        <row r="292">
          <cell r="G292" t="str">
            <v>2,22317843,047631</v>
          </cell>
        </row>
        <row r="292">
          <cell r="J292" t="str">
            <v>Avenue Salavador Allende</v>
          </cell>
          <cell r="K292">
            <v>11300</v>
          </cell>
        </row>
        <row r="292">
          <cell r="M292" t="str">
            <v>Limoux</v>
          </cell>
          <cell r="N292" t="str">
            <v>Limoux</v>
          </cell>
        </row>
        <row r="293">
          <cell r="G293" t="str">
            <v>2,22142743,05444</v>
          </cell>
        </row>
        <row r="293">
          <cell r="I293">
            <v>19</v>
          </cell>
          <cell r="J293" t="str">
            <v>Place Du 22 Septembre</v>
          </cell>
          <cell r="K293">
            <v>11300</v>
          </cell>
        </row>
        <row r="293">
          <cell r="M293" t="str">
            <v>Limoux</v>
          </cell>
          <cell r="N293" t="str">
            <v>Limoux</v>
          </cell>
        </row>
        <row r="294">
          <cell r="G294" t="str">
            <v>2,22142743,05444</v>
          </cell>
        </row>
        <row r="294">
          <cell r="I294">
            <v>19</v>
          </cell>
          <cell r="J294" t="str">
            <v>Place Du 22 Septembre</v>
          </cell>
          <cell r="K294">
            <v>11300</v>
          </cell>
        </row>
        <row r="294">
          <cell r="M294" t="str">
            <v>Limoux</v>
          </cell>
          <cell r="N294" t="str">
            <v>Limoux</v>
          </cell>
        </row>
        <row r="295">
          <cell r="G295" t="str">
            <v>2,725336999944,521434</v>
          </cell>
        </row>
        <row r="295">
          <cell r="K295">
            <v>12500</v>
          </cell>
        </row>
        <row r="295">
          <cell r="N295" t="str">
            <v>Bessuéjouls</v>
          </cell>
        </row>
        <row r="296">
          <cell r="G296" t="str">
            <v>2,03238644,344648</v>
          </cell>
        </row>
        <row r="296">
          <cell r="I296">
            <v>2</v>
          </cell>
          <cell r="J296" t="str">
            <v>Avenue Joseph Caylet</v>
          </cell>
          <cell r="K296">
            <v>12200</v>
          </cell>
        </row>
        <row r="296">
          <cell r="M296" t="str">
            <v>Villefranche-De-Rouergue</v>
          </cell>
          <cell r="N296" t="str">
            <v>Villefranche-de-Rouergue</v>
          </cell>
        </row>
        <row r="297">
          <cell r="G297" t="str">
            <v>2,25186244,569123</v>
          </cell>
        </row>
        <row r="297">
          <cell r="I297">
            <v>60</v>
          </cell>
          <cell r="J297" t="str">
            <v>Rue Prosper Alfaric</v>
          </cell>
          <cell r="K297">
            <v>12300</v>
          </cell>
        </row>
        <row r="297">
          <cell r="M297" t="str">
            <v>Decazeville</v>
          </cell>
          <cell r="N297" t="str">
            <v>Decazeville</v>
          </cell>
        </row>
        <row r="298">
          <cell r="G298" t="str">
            <v>2,97453944,466688</v>
          </cell>
        </row>
        <row r="298">
          <cell r="I298">
            <v>1</v>
          </cell>
          <cell r="J298" t="str">
            <v>Rue Rivie</v>
          </cell>
          <cell r="K298">
            <v>12130</v>
          </cell>
          <cell r="L298" t="str">
            <v>Saint-Geniez-d'Olt</v>
          </cell>
          <cell r="M298" t="str">
            <v>Aurelle-Verlac</v>
          </cell>
          <cell r="N298" t="str">
            <v>Aurelle-Verlac</v>
          </cell>
        </row>
        <row r="299">
          <cell r="G299" t="str">
            <v>2,7631844,525491</v>
          </cell>
        </row>
        <row r="299">
          <cell r="I299">
            <v>2</v>
          </cell>
          <cell r="J299" t="str">
            <v>Rue Soeur Marie Caton</v>
          </cell>
          <cell r="K299">
            <v>12500</v>
          </cell>
        </row>
        <row r="299">
          <cell r="M299" t="str">
            <v>Espalion</v>
          </cell>
          <cell r="N299" t="str">
            <v>Espalion</v>
          </cell>
        </row>
        <row r="300">
          <cell r="G300" t="str">
            <v>3,06397344,250624</v>
          </cell>
          <cell r="H300" t="str">
            <v>D 294</v>
          </cell>
        </row>
        <row r="300">
          <cell r="J300" t="str">
            <v>D 294</v>
          </cell>
          <cell r="K300">
            <v>12520</v>
          </cell>
        </row>
        <row r="300">
          <cell r="N300" t="str">
            <v>Sévérac-le-Château</v>
          </cell>
        </row>
        <row r="301">
          <cell r="G301" t="str">
            <v>2,47281944,452357</v>
          </cell>
        </row>
        <row r="301">
          <cell r="K301">
            <v>12330</v>
          </cell>
        </row>
        <row r="301">
          <cell r="N301" t="str">
            <v>Salles-la-Source</v>
          </cell>
        </row>
        <row r="302">
          <cell r="G302" t="str">
            <v>3,8314343,648033</v>
          </cell>
          <cell r="H302" t="str">
            <v>AIDER Dialyse à domicile</v>
          </cell>
        </row>
        <row r="302">
          <cell r="J302" t="str">
            <v>Rue Gaston Plante</v>
          </cell>
          <cell r="K302">
            <v>34790</v>
          </cell>
        </row>
        <row r="302">
          <cell r="M302" t="str">
            <v>La Valsière</v>
          </cell>
          <cell r="N302" t="str">
            <v>Grabels</v>
          </cell>
        </row>
        <row r="303">
          <cell r="G303" t="str">
            <v>3,05190744,092949</v>
          </cell>
          <cell r="H303" t="str">
            <v>Centre hospitalier de Millau</v>
          </cell>
          <cell r="I303">
            <v>265</v>
          </cell>
          <cell r="J303" t="str">
            <v>Boulevard Achille Souques</v>
          </cell>
          <cell r="K303">
            <v>12100</v>
          </cell>
        </row>
        <row r="303">
          <cell r="N303" t="str">
            <v>Millau</v>
          </cell>
        </row>
        <row r="304">
          <cell r="G304" t="str">
            <v>2,8996343,952342</v>
          </cell>
        </row>
        <row r="304">
          <cell r="I304">
            <v>1661</v>
          </cell>
          <cell r="J304" t="str">
            <v>Chemin Des Combes</v>
          </cell>
          <cell r="K304">
            <v>12400</v>
          </cell>
        </row>
        <row r="304">
          <cell r="M304" t="str">
            <v>Saint-Affrique</v>
          </cell>
          <cell r="N304" t="str">
            <v>Saint-Affrique</v>
          </cell>
        </row>
        <row r="305">
          <cell r="G305" t="str">
            <v>2,55777544,360674</v>
          </cell>
        </row>
        <row r="305">
          <cell r="I305">
            <v>1</v>
          </cell>
          <cell r="J305" t="str">
            <v>Rue De Bucarest</v>
          </cell>
          <cell r="K305">
            <v>12000</v>
          </cell>
        </row>
        <row r="305">
          <cell r="M305" t="str">
            <v>Rodez</v>
          </cell>
          <cell r="N305" t="str">
            <v>Rodez</v>
          </cell>
        </row>
        <row r="306">
          <cell r="G306" t="str">
            <v>2,032481544,3398275</v>
          </cell>
        </row>
        <row r="306">
          <cell r="I306" t="str">
            <v>38bis</v>
          </cell>
          <cell r="J306" t="str">
            <v>Avenue Joseph Caylet</v>
          </cell>
          <cell r="K306">
            <v>12200</v>
          </cell>
        </row>
        <row r="306">
          <cell r="M306" t="str">
            <v>Villefranche-De-Rouergue</v>
          </cell>
          <cell r="N306" t="str">
            <v>Villefranche-de-Rouergue</v>
          </cell>
        </row>
        <row r="307">
          <cell r="G307" t="str">
            <v>2,55706544358</v>
          </cell>
        </row>
        <row r="308">
          <cell r="G308" t="str">
            <v>3,05190744,092949</v>
          </cell>
          <cell r="H308" t="str">
            <v>Centre hospitalier de Millau</v>
          </cell>
          <cell r="I308">
            <v>265</v>
          </cell>
          <cell r="J308" t="str">
            <v>Boulevard Achille Souques</v>
          </cell>
          <cell r="K308">
            <v>12100</v>
          </cell>
        </row>
        <row r="308">
          <cell r="N308" t="str">
            <v>Millau</v>
          </cell>
        </row>
        <row r="309">
          <cell r="G309" t="str">
            <v>2,03238644,344648</v>
          </cell>
        </row>
        <row r="309">
          <cell r="I309">
            <v>2</v>
          </cell>
          <cell r="J309" t="str">
            <v>Avenue Joseph Caylet</v>
          </cell>
          <cell r="K309">
            <v>12200</v>
          </cell>
        </row>
        <row r="309">
          <cell r="M309" t="str">
            <v>Villefranche-De-Rouergue</v>
          </cell>
          <cell r="N309" t="str">
            <v>Villefranche-de-Rouergue</v>
          </cell>
        </row>
        <row r="310">
          <cell r="G310" t="str">
            <v>2,50326344,031088</v>
          </cell>
        </row>
        <row r="310">
          <cell r="K310">
            <v>12170</v>
          </cell>
        </row>
        <row r="310">
          <cell r="N310" t="str">
            <v>Saint-Jean-Delnous</v>
          </cell>
        </row>
        <row r="311">
          <cell r="G311" t="str">
            <v>2,523303844,2718516</v>
          </cell>
          <cell r="H311" t="str">
            <v>Centre de Soins de Suite et de Réadaptation " Les Tilleuls"</v>
          </cell>
          <cell r="I311">
            <v>380</v>
          </cell>
          <cell r="J311" t="str">
            <v>Avenue de la Basilique</v>
          </cell>
          <cell r="K311">
            <v>12450</v>
          </cell>
        </row>
        <row r="311">
          <cell r="M311" t="str">
            <v>La Palousie</v>
          </cell>
          <cell r="N311" t="str">
            <v>Calmont</v>
          </cell>
        </row>
        <row r="312">
          <cell r="G312" t="str">
            <v>2,57428544,349952</v>
          </cell>
          <cell r="H312" t="str">
            <v>Amarante Beauté</v>
          </cell>
          <cell r="I312">
            <v>4</v>
          </cell>
          <cell r="J312" t="str">
            <v>Rue Cusset</v>
          </cell>
          <cell r="K312">
            <v>12000</v>
          </cell>
          <cell r="L312" t="str">
            <v>Combarel</v>
          </cell>
          <cell r="M312" t="str">
            <v>Rodez</v>
          </cell>
          <cell r="N312" t="str">
            <v>Rodez</v>
          </cell>
        </row>
        <row r="313">
          <cell r="G313" t="str">
            <v>2,02959344,383187</v>
          </cell>
        </row>
        <row r="313">
          <cell r="I313">
            <v>731</v>
          </cell>
          <cell r="J313" t="str">
            <v>Route De Rulhe</v>
          </cell>
          <cell r="K313">
            <v>12200</v>
          </cell>
        </row>
        <row r="313">
          <cell r="M313" t="str">
            <v>Villefranche-De-Rouergue</v>
          </cell>
          <cell r="N313" t="str">
            <v>Villefranche-de-Rouergue</v>
          </cell>
        </row>
        <row r="314">
          <cell r="G314" t="str">
            <v>3,075577899944,1027051</v>
          </cell>
          <cell r="H314" t="str">
            <v>Ehpad Sainte Anne</v>
          </cell>
          <cell r="I314">
            <v>2</v>
          </cell>
          <cell r="J314" t="str">
            <v>Avenue Pierre Semard</v>
          </cell>
          <cell r="K314">
            <v>12100</v>
          </cell>
        </row>
        <row r="314">
          <cell r="M314" t="str">
            <v>Millau</v>
          </cell>
          <cell r="N314" t="str">
            <v>Millau</v>
          </cell>
        </row>
        <row r="315">
          <cell r="G315" t="str">
            <v>2,55513744,344671</v>
          </cell>
        </row>
        <row r="315">
          <cell r="I315">
            <v>1</v>
          </cell>
          <cell r="J315" t="str">
            <v>Impasse Des Peyrieres</v>
          </cell>
          <cell r="K315">
            <v>12510</v>
          </cell>
        </row>
        <row r="315">
          <cell r="M315" t="str">
            <v>Luc-La-Primaube</v>
          </cell>
          <cell r="N315" t="str">
            <v>Olemps</v>
          </cell>
        </row>
        <row r="316">
          <cell r="G316" t="str">
            <v>2,5750144,348105</v>
          </cell>
        </row>
        <row r="316">
          <cell r="I316">
            <v>2</v>
          </cell>
          <cell r="J316" t="str">
            <v>Rue Villaret</v>
          </cell>
          <cell r="K316">
            <v>12000</v>
          </cell>
        </row>
        <row r="316">
          <cell r="M316" t="str">
            <v>Rodez</v>
          </cell>
          <cell r="N316" t="str">
            <v>Rodez</v>
          </cell>
        </row>
        <row r="317">
          <cell r="G317" t="str">
            <v>2,55513744,344671</v>
          </cell>
        </row>
        <row r="317">
          <cell r="I317">
            <v>1</v>
          </cell>
          <cell r="J317" t="str">
            <v>Impasse Des Peyrieres</v>
          </cell>
          <cell r="K317">
            <v>12510</v>
          </cell>
        </row>
        <row r="317">
          <cell r="M317" t="str">
            <v>Luc-La-Primaube</v>
          </cell>
          <cell r="N317" t="str">
            <v>Olemps</v>
          </cell>
        </row>
        <row r="318">
          <cell r="G318" t="str">
            <v>5,36031743,380275</v>
          </cell>
          <cell r="H318" t="str">
            <v>Centre hospitalier spécialisé Édouard Toulouse</v>
          </cell>
        </row>
        <row r="318">
          <cell r="J318" t="str">
            <v>Traverse de l'Arlésienne</v>
          </cell>
          <cell r="K318">
            <v>13015</v>
          </cell>
          <cell r="L318" t="str">
            <v>15th Arrondissement</v>
          </cell>
        </row>
        <row r="318">
          <cell r="N318" t="str">
            <v>Marseille</v>
          </cell>
        </row>
        <row r="319">
          <cell r="G319" t="str">
            <v>5,44087943,536523</v>
          </cell>
        </row>
        <row r="319">
          <cell r="I319">
            <v>1</v>
          </cell>
          <cell r="J319" t="str">
            <v>Avenue Des Tamaris</v>
          </cell>
          <cell r="K319">
            <v>13100</v>
          </cell>
        </row>
        <row r="319">
          <cell r="M319" t="str">
            <v>Aix-en-Provence</v>
          </cell>
          <cell r="N319" t="str">
            <v>Aix-en-Provence</v>
          </cell>
        </row>
        <row r="320">
          <cell r="G320" t="str">
            <v>5,43892443,523329</v>
          </cell>
          <cell r="H320" t="str">
            <v>Centre hospitalier Montperrin</v>
          </cell>
          <cell r="I320">
            <v>109</v>
          </cell>
          <cell r="J320" t="str">
            <v>Avenue du Petit Barthélémy</v>
          </cell>
          <cell r="K320">
            <v>13617</v>
          </cell>
          <cell r="L320" t="str">
            <v>Cuques</v>
          </cell>
        </row>
        <row r="320">
          <cell r="N320" t="str">
            <v>Aix-en-Provence</v>
          </cell>
        </row>
        <row r="321">
          <cell r="G321" t="str">
            <v>5,47218543,337296</v>
          </cell>
        </row>
        <row r="321">
          <cell r="I321">
            <v>1</v>
          </cell>
          <cell r="J321" t="str">
            <v>Chemin Des Mille Ecus</v>
          </cell>
          <cell r="K321">
            <v>13190</v>
          </cell>
        </row>
        <row r="321">
          <cell r="M321" t="str">
            <v>Allauch</v>
          </cell>
          <cell r="N321" t="str">
            <v>Allauch</v>
          </cell>
        </row>
        <row r="322">
          <cell r="G322" t="str">
            <v>5,56335943,291512</v>
          </cell>
        </row>
        <row r="322">
          <cell r="I322">
            <v>179</v>
          </cell>
          <cell r="J322" t="str">
            <v>Avenue Des Soeurs Gastine</v>
          </cell>
          <cell r="K322">
            <v>13400</v>
          </cell>
        </row>
        <row r="322">
          <cell r="M322" t="str">
            <v>Aubagne</v>
          </cell>
          <cell r="N322" t="str">
            <v>Aubagne en Provence</v>
          </cell>
        </row>
        <row r="323">
          <cell r="G323" t="str">
            <v>5,10252743,63936</v>
          </cell>
          <cell r="H323" t="str">
            <v>Avenue Julien Fabre</v>
          </cell>
        </row>
        <row r="323">
          <cell r="J323" t="str">
            <v>Avenue Julien Fabre</v>
          </cell>
          <cell r="K323">
            <v>13300</v>
          </cell>
        </row>
        <row r="323">
          <cell r="N323" t="str">
            <v>Salon de Provence</v>
          </cell>
        </row>
        <row r="324">
          <cell r="G324" t="str">
            <v>4,66532743,801656</v>
          </cell>
          <cell r="H324" t="str">
            <v>D 970</v>
          </cell>
        </row>
        <row r="324">
          <cell r="J324" t="str">
            <v>D 970</v>
          </cell>
          <cell r="K324">
            <v>13150</v>
          </cell>
        </row>
        <row r="324">
          <cell r="M324" t="str">
            <v>Quartier Kilmaine</v>
          </cell>
          <cell r="N324" t="str">
            <v>Tarascon</v>
          </cell>
        </row>
        <row r="325">
          <cell r="G325" t="str">
            <v>5,40590543,26643</v>
          </cell>
        </row>
        <row r="325">
          <cell r="I325">
            <v>14</v>
          </cell>
          <cell r="J325" t="str">
            <v>Avenue Edouard Detaille</v>
          </cell>
          <cell r="K325">
            <v>13009</v>
          </cell>
        </row>
        <row r="325">
          <cell r="M325" t="str">
            <v>9th Arr.</v>
          </cell>
          <cell r="N325" t="str">
            <v>Marseille</v>
          </cell>
        </row>
        <row r="326">
          <cell r="G326" t="str">
            <v>5,60815843,178933</v>
          </cell>
          <cell r="H326" t="str">
            <v>Jardin de la Ville</v>
          </cell>
        </row>
        <row r="326">
          <cell r="J326" t="str">
            <v>Boulevard Lamartine</v>
          </cell>
          <cell r="K326">
            <v>13600</v>
          </cell>
        </row>
        <row r="326">
          <cell r="M326" t="str">
            <v>Virebelle</v>
          </cell>
          <cell r="N326" t="str">
            <v>La Ciotat</v>
          </cell>
        </row>
        <row r="327">
          <cell r="G327" t="str">
            <v>5,37638243,296601</v>
          </cell>
        </row>
        <row r="327">
          <cell r="K327">
            <v>13001</v>
          </cell>
          <cell r="L327" t="str">
            <v>1st Arrondissement</v>
          </cell>
        </row>
        <row r="327">
          <cell r="N327" t="str">
            <v>Marseille</v>
          </cell>
        </row>
        <row r="328">
          <cell r="G328" t="str">
            <v>5,310250499943,591167899</v>
          </cell>
        </row>
        <row r="328">
          <cell r="I328">
            <v>290</v>
          </cell>
          <cell r="J328" t="str">
            <v>Route De Pelissanne</v>
          </cell>
          <cell r="K328">
            <v>13510</v>
          </cell>
        </row>
        <row r="328">
          <cell r="M328" t="str">
            <v>Eguilles</v>
          </cell>
          <cell r="N328" t="str">
            <v>Éguilles</v>
          </cell>
        </row>
        <row r="329">
          <cell r="G329" t="str">
            <v>5,03659743,415848</v>
          </cell>
          <cell r="H329" t="str">
            <v>Boulevard des Rayettes</v>
          </cell>
        </row>
        <row r="329">
          <cell r="J329" t="str">
            <v>Boulevard des Rayettes</v>
          </cell>
          <cell r="K329">
            <v>13500</v>
          </cell>
        </row>
        <row r="329">
          <cell r="N329" t="str">
            <v>Martigues</v>
          </cell>
        </row>
        <row r="330">
          <cell r="G330" t="str">
            <v>5,407386599943,2591848</v>
          </cell>
          <cell r="H330" t="str">
            <v>Union de recouvrement des cotisations de sécurité sociale et d'allocations familiales</v>
          </cell>
          <cell r="I330">
            <v>20</v>
          </cell>
          <cell r="J330" t="str">
            <v>Avenue Viton</v>
          </cell>
          <cell r="K330">
            <v>13009</v>
          </cell>
          <cell r="L330" t="str">
            <v>9th Arrondissement</v>
          </cell>
          <cell r="M330" t="str">
            <v>9th Arr.</v>
          </cell>
          <cell r="N330" t="str">
            <v>Marseille</v>
          </cell>
        </row>
        <row r="331">
          <cell r="G331" t="str">
            <v>5,407386599943,2591848</v>
          </cell>
          <cell r="H331" t="str">
            <v>Union de recouvrement des cotisations de sécurité sociale et d'allocations familiales</v>
          </cell>
          <cell r="I331">
            <v>20</v>
          </cell>
          <cell r="J331" t="str">
            <v>Avenue Viton</v>
          </cell>
          <cell r="K331">
            <v>13009</v>
          </cell>
          <cell r="L331" t="str">
            <v>9th Arrondissement</v>
          </cell>
          <cell r="M331" t="str">
            <v>9th Arr.</v>
          </cell>
          <cell r="N331" t="str">
            <v>Marseille</v>
          </cell>
        </row>
        <row r="332">
          <cell r="G332" t="str">
            <v>5,26745143,426073</v>
          </cell>
          <cell r="H332" t="str">
            <v>Rue Bel Air</v>
          </cell>
        </row>
        <row r="332">
          <cell r="J332" t="str">
            <v>Rue Bel Air</v>
          </cell>
          <cell r="K332">
            <v>13127</v>
          </cell>
          <cell r="L332" t="str">
            <v>La Tuilière</v>
          </cell>
        </row>
        <row r="332">
          <cell r="N332" t="str">
            <v>Vitrolles</v>
          </cell>
        </row>
        <row r="333">
          <cell r="G333" t="str">
            <v>5,36912943,305945</v>
          </cell>
        </row>
        <row r="333">
          <cell r="I333">
            <v>24</v>
          </cell>
          <cell r="J333" t="str">
            <v>Rue d’Hozier</v>
          </cell>
          <cell r="K333">
            <v>13002</v>
          </cell>
        </row>
        <row r="333">
          <cell r="M333" t="str">
            <v>2nd Arr.</v>
          </cell>
          <cell r="N333" t="str">
            <v>Marseille</v>
          </cell>
        </row>
        <row r="334">
          <cell r="G334" t="str">
            <v>5,23338143,420827</v>
          </cell>
        </row>
        <row r="334">
          <cell r="I334">
            <v>9</v>
          </cell>
          <cell r="J334" t="str">
            <v>Impasse Du Chateau</v>
          </cell>
          <cell r="K334">
            <v>13730</v>
          </cell>
        </row>
        <row r="334">
          <cell r="M334" t="str">
            <v>Marignane</v>
          </cell>
          <cell r="N334" t="str">
            <v>Saint-Victoret</v>
          </cell>
        </row>
        <row r="335">
          <cell r="G335" t="str">
            <v>5,50413543,307828</v>
          </cell>
          <cell r="H335" t="str">
            <v>Clos de Mélanie</v>
          </cell>
        </row>
        <row r="335">
          <cell r="J335" t="str">
            <v>Clos de Mélanie</v>
          </cell>
          <cell r="K335">
            <v>13011</v>
          </cell>
          <cell r="L335" t="str">
            <v>11th Arrondissement</v>
          </cell>
        </row>
        <row r="335">
          <cell r="N335" t="str">
            <v>Marseille</v>
          </cell>
        </row>
        <row r="336">
          <cell r="G336" t="str">
            <v>5,40916643,529986</v>
          </cell>
        </row>
        <row r="336">
          <cell r="I336">
            <v>8</v>
          </cell>
          <cell r="J336" t="str">
            <v>Les Deux Ormes</v>
          </cell>
          <cell r="K336">
            <v>13090</v>
          </cell>
        </row>
        <row r="336">
          <cell r="M336" t="str">
            <v>Aix-en-Provence</v>
          </cell>
          <cell r="N336" t="str">
            <v>Aix-en-Provence</v>
          </cell>
        </row>
        <row r="337">
          <cell r="G337" t="str">
            <v>5,046701943,3996785</v>
          </cell>
        </row>
        <row r="337">
          <cell r="J337" t="str">
            <v>Avenue Calmette et Guérin</v>
          </cell>
          <cell r="K337">
            <v>13500</v>
          </cell>
        </row>
        <row r="337">
          <cell r="M337" t="str">
            <v>Martigues</v>
          </cell>
          <cell r="N337" t="str">
            <v>Martigues</v>
          </cell>
        </row>
        <row r="338">
          <cell r="G338" t="str">
            <v>5,10285543,636881</v>
          </cell>
        </row>
        <row r="338">
          <cell r="I338">
            <v>133</v>
          </cell>
          <cell r="J338" t="str">
            <v>Avenue Léon Blum</v>
          </cell>
          <cell r="K338">
            <v>13330</v>
          </cell>
        </row>
        <row r="338">
          <cell r="M338" t="str">
            <v>Clos Saint-Pierre</v>
          </cell>
          <cell r="N338" t="str">
            <v>Salon de Provence</v>
          </cell>
        </row>
        <row r="339">
          <cell r="G339" t="str">
            <v>5,37201743,240622</v>
          </cell>
        </row>
        <row r="339">
          <cell r="I339">
            <v>55</v>
          </cell>
          <cell r="J339" t="str">
            <v>Traverse Prat</v>
          </cell>
          <cell r="K339">
            <v>13008</v>
          </cell>
        </row>
        <row r="339">
          <cell r="M339" t="str">
            <v>8th Arr.</v>
          </cell>
          <cell r="N339" t="str">
            <v>Marseille</v>
          </cell>
        </row>
        <row r="340">
          <cell r="G340" t="str">
            <v>5,08575643,655769</v>
          </cell>
          <cell r="H340" t="str">
            <v>Avenue du Maréchal de Lattre de Tassigny</v>
          </cell>
        </row>
        <row r="340">
          <cell r="J340" t="str">
            <v>Avenue du Maréchal de Lattre de Tassigny</v>
          </cell>
          <cell r="K340">
            <v>13300</v>
          </cell>
        </row>
        <row r="340">
          <cell r="N340" t="str">
            <v>Salon de Provence</v>
          </cell>
        </row>
        <row r="341">
          <cell r="G341" t="str">
            <v>5,21529243,410419</v>
          </cell>
        </row>
        <row r="341">
          <cell r="I341">
            <v>1</v>
          </cell>
          <cell r="J341" t="str">
            <v>Avenue Du General Raoul Salan</v>
          </cell>
          <cell r="K341">
            <v>13700</v>
          </cell>
        </row>
        <row r="341">
          <cell r="M341" t="str">
            <v>Marignane</v>
          </cell>
          <cell r="N341" t="str">
            <v>Marignane</v>
          </cell>
        </row>
        <row r="342">
          <cell r="G342" t="str">
            <v>5,39333143,324156</v>
          </cell>
        </row>
        <row r="342">
          <cell r="I342">
            <v>9</v>
          </cell>
          <cell r="J342" t="str">
            <v>Avenue Claude Monet</v>
          </cell>
          <cell r="K342">
            <v>13014</v>
          </cell>
        </row>
        <row r="342">
          <cell r="M342" t="str">
            <v>14th Arr.</v>
          </cell>
          <cell r="N342" t="str">
            <v>Marseille</v>
          </cell>
        </row>
        <row r="343">
          <cell r="G343" t="str">
            <v>4,63943743,677531</v>
          </cell>
        </row>
        <row r="343">
          <cell r="I343">
            <v>5</v>
          </cell>
          <cell r="J343" t="str">
            <v>Rue Nicolas Saboly</v>
          </cell>
          <cell r="K343">
            <v>13200</v>
          </cell>
        </row>
        <row r="343">
          <cell r="M343" t="str">
            <v>Arles</v>
          </cell>
          <cell r="N343" t="str">
            <v>Arles</v>
          </cell>
        </row>
        <row r="344">
          <cell r="G344" t="str">
            <v>5,05291143,407903</v>
          </cell>
        </row>
        <row r="344">
          <cell r="I344">
            <v>1</v>
          </cell>
          <cell r="J344" t="str">
            <v>Chemin De Paradis</v>
          </cell>
          <cell r="K344">
            <v>13500</v>
          </cell>
        </row>
        <row r="344">
          <cell r="M344" t="str">
            <v>Martigues</v>
          </cell>
          <cell r="N344" t="str">
            <v>Martigues</v>
          </cell>
        </row>
        <row r="345">
          <cell r="G345" t="str">
            <v>5,39752643,257272</v>
          </cell>
        </row>
        <row r="345">
          <cell r="I345">
            <v>11</v>
          </cell>
          <cell r="J345" t="str">
            <v>Rue Jules Isaac</v>
          </cell>
          <cell r="K345">
            <v>13009</v>
          </cell>
        </row>
        <row r="345">
          <cell r="M345" t="str">
            <v>9th Arr.</v>
          </cell>
          <cell r="N345" t="str">
            <v>Marseille</v>
          </cell>
        </row>
        <row r="346">
          <cell r="G346" t="str">
            <v>5,42396843,296743</v>
          </cell>
          <cell r="H346" t="str">
            <v>Atlantem</v>
          </cell>
        </row>
        <row r="346">
          <cell r="J346" t="str">
            <v>Impasse Maria Mauban</v>
          </cell>
          <cell r="K346">
            <v>13012</v>
          </cell>
          <cell r="L346" t="str">
            <v>12th Arrondissement</v>
          </cell>
        </row>
        <row r="346">
          <cell r="N346" t="str">
            <v>Marseille</v>
          </cell>
        </row>
        <row r="347">
          <cell r="G347" t="str">
            <v>4,83444143,798419</v>
          </cell>
        </row>
        <row r="347">
          <cell r="I347">
            <v>1</v>
          </cell>
          <cell r="J347" t="str">
            <v>Rue Renee De La Comble</v>
          </cell>
          <cell r="K347">
            <v>13210</v>
          </cell>
        </row>
        <row r="347">
          <cell r="M347" t="str">
            <v>Saint-Remy-De-Provence</v>
          </cell>
          <cell r="N347" t="str">
            <v>Saint-Rémy-de-Provence</v>
          </cell>
        </row>
        <row r="348">
          <cell r="G348" t="str">
            <v>5,39295643,288241</v>
          </cell>
        </row>
        <row r="348">
          <cell r="I348">
            <v>146</v>
          </cell>
          <cell r="J348" t="str">
            <v>Boulevard Baille</v>
          </cell>
          <cell r="K348">
            <v>13005</v>
          </cell>
        </row>
        <row r="348">
          <cell r="M348" t="str">
            <v>5th Arr.</v>
          </cell>
          <cell r="N348" t="str">
            <v>Marseille</v>
          </cell>
        </row>
        <row r="349">
          <cell r="G349" t="str">
            <v>5,21197443,411202</v>
          </cell>
        </row>
        <row r="349">
          <cell r="I349">
            <v>2</v>
          </cell>
          <cell r="J349" t="str">
            <v>Avenue Du 8 Mai 1945</v>
          </cell>
          <cell r="K349">
            <v>13700</v>
          </cell>
        </row>
        <row r="349">
          <cell r="M349" t="str">
            <v>Marignane</v>
          </cell>
          <cell r="N349" t="str">
            <v>Marignane</v>
          </cell>
        </row>
        <row r="350">
          <cell r="G350" t="str">
            <v>5,45795843,530351</v>
          </cell>
        </row>
        <row r="350">
          <cell r="I350">
            <v>50</v>
          </cell>
          <cell r="J350" t="str">
            <v>Rue Docteur Aurientis</v>
          </cell>
          <cell r="K350">
            <v>13100</v>
          </cell>
        </row>
        <row r="350">
          <cell r="M350" t="str">
            <v>Aix-en-Provence</v>
          </cell>
          <cell r="N350" t="str">
            <v>Aix-en-Provence</v>
          </cell>
        </row>
        <row r="351">
          <cell r="G351" t="str">
            <v>5,43434143,53594</v>
          </cell>
        </row>
        <row r="351">
          <cell r="I351">
            <v>21</v>
          </cell>
          <cell r="J351" t="str">
            <v>Avenue Alfred Capus</v>
          </cell>
          <cell r="K351">
            <v>13090</v>
          </cell>
        </row>
        <row r="351">
          <cell r="M351" t="str">
            <v>Aix-en-Provence</v>
          </cell>
          <cell r="N351" t="str">
            <v>Aix-en-Provence</v>
          </cell>
        </row>
        <row r="352">
          <cell r="G352" t="str">
            <v>5,60654943,376253</v>
          </cell>
        </row>
        <row r="352">
          <cell r="I352">
            <v>13</v>
          </cell>
          <cell r="J352" t="str">
            <v>N 96 De Toulon À Sisteron</v>
          </cell>
          <cell r="K352">
            <v>13112</v>
          </cell>
        </row>
        <row r="352">
          <cell r="M352" t="str">
            <v>La Destrousse</v>
          </cell>
          <cell r="N352" t="str">
            <v>La Destrousse</v>
          </cell>
        </row>
        <row r="353">
          <cell r="G353" t="str">
            <v>5,517387943,4216112</v>
          </cell>
          <cell r="H353" t="str">
            <v>Route de Gardanne</v>
          </cell>
        </row>
        <row r="353">
          <cell r="J353" t="str">
            <v>Route de Gardanne</v>
          </cell>
          <cell r="K353">
            <v>13105</v>
          </cell>
        </row>
        <row r="353">
          <cell r="N353" t="str">
            <v>Mimet</v>
          </cell>
        </row>
        <row r="354">
          <cell r="G354" t="str">
            <v>6,04032347,241874</v>
          </cell>
          <cell r="H354" t="str">
            <v>Les Salins de Brégille</v>
          </cell>
        </row>
        <row r="354">
          <cell r="J354" t="str">
            <v>Sentier de l'Aiguille</v>
          </cell>
          <cell r="K354">
            <v>25000</v>
          </cell>
          <cell r="L354" t="str">
            <v>Bregille</v>
          </cell>
        </row>
        <row r="354">
          <cell r="N354" t="str">
            <v>Besançon</v>
          </cell>
        </row>
        <row r="355">
          <cell r="G355" t="str">
            <v>5,37638243,296601</v>
          </cell>
        </row>
        <row r="355">
          <cell r="K355">
            <v>13001</v>
          </cell>
          <cell r="L355" t="str">
            <v>1st Arrondissement</v>
          </cell>
        </row>
        <row r="355">
          <cell r="N355" t="str">
            <v>Marseille</v>
          </cell>
        </row>
        <row r="356">
          <cell r="G356" t="str">
            <v>5,371936199943,3106678</v>
          </cell>
        </row>
        <row r="356">
          <cell r="J356" t="str">
            <v>Rue Melchior Guinot</v>
          </cell>
          <cell r="K356">
            <v>13003</v>
          </cell>
        </row>
        <row r="356">
          <cell r="M356" t="str">
            <v>3rd Arr.</v>
          </cell>
          <cell r="N356" t="str">
            <v>Marseille</v>
          </cell>
        </row>
        <row r="357">
          <cell r="G357" t="str">
            <v>5,410929643,2609139</v>
          </cell>
          <cell r="H357" t="str">
            <v>Hôpital Sainte-Marguerite</v>
          </cell>
        </row>
        <row r="357">
          <cell r="J357" t="str">
            <v>Boulevard de Sainte-Marguerite</v>
          </cell>
          <cell r="K357">
            <v>13009</v>
          </cell>
          <cell r="L357" t="str">
            <v>9th Arrondissement</v>
          </cell>
        </row>
        <row r="357">
          <cell r="N357" t="str">
            <v>Marseille</v>
          </cell>
        </row>
        <row r="358">
          <cell r="G358" t="str">
            <v>5,395392179443,268362535</v>
          </cell>
          <cell r="H358" t="str">
            <v>Clinique Monticelli-Vélodrome</v>
          </cell>
        </row>
        <row r="358">
          <cell r="J358" t="str">
            <v>Allée Marcel Leclerc</v>
          </cell>
          <cell r="K358">
            <v>13008</v>
          </cell>
          <cell r="L358" t="str">
            <v>8th Arrondissement</v>
          </cell>
          <cell r="M358" t="str">
            <v>8th Arr.</v>
          </cell>
          <cell r="N358" t="str">
            <v>Marseille</v>
          </cell>
        </row>
        <row r="359">
          <cell r="G359" t="str">
            <v>5,409706543,329383</v>
          </cell>
          <cell r="H359" t="str">
            <v>Rue Raymonde Martin</v>
          </cell>
        </row>
        <row r="359">
          <cell r="J359" t="str">
            <v>Rue Raymonde Martin</v>
          </cell>
          <cell r="K359">
            <v>13013</v>
          </cell>
          <cell r="L359" t="str">
            <v>13th Arrondissement</v>
          </cell>
        </row>
        <row r="359">
          <cell r="N359" t="str">
            <v>Marseille</v>
          </cell>
        </row>
        <row r="360">
          <cell r="G360" t="str">
            <v>5,470243343,4407754</v>
          </cell>
          <cell r="H360" t="str">
            <v>Route Blanche</v>
          </cell>
        </row>
        <row r="360">
          <cell r="J360" t="str">
            <v>Route Blanche</v>
          </cell>
          <cell r="K360">
            <v>13120</v>
          </cell>
          <cell r="L360" t="str">
            <v>Biver</v>
          </cell>
        </row>
        <row r="360">
          <cell r="N360" t="str">
            <v>Gardanne</v>
          </cell>
        </row>
        <row r="361">
          <cell r="G361" t="str">
            <v>5,59827243,282536</v>
          </cell>
        </row>
        <row r="361">
          <cell r="I361">
            <v>1450</v>
          </cell>
          <cell r="J361" t="str">
            <v>Route Nationale 8</v>
          </cell>
          <cell r="K361">
            <v>13400</v>
          </cell>
        </row>
        <row r="361">
          <cell r="M361" t="str">
            <v>Aubagne</v>
          </cell>
          <cell r="N361" t="str">
            <v>Aubagne en Provence</v>
          </cell>
        </row>
        <row r="362">
          <cell r="G362" t="str">
            <v>5,418480899943,290716</v>
          </cell>
        </row>
        <row r="362">
          <cell r="I362">
            <v>515</v>
          </cell>
          <cell r="J362" t="str">
            <v>Rue Saint Pierre</v>
          </cell>
          <cell r="K362">
            <v>13012</v>
          </cell>
        </row>
        <row r="362">
          <cell r="M362" t="str">
            <v>10th Arr.</v>
          </cell>
          <cell r="N362" t="str">
            <v>Marseille</v>
          </cell>
        </row>
        <row r="363">
          <cell r="G363" t="str">
            <v>5,38595943,328132</v>
          </cell>
          <cell r="H363" t="str">
            <v>Maison de santé Sainte-Marthe</v>
          </cell>
          <cell r="I363">
            <v>9</v>
          </cell>
          <cell r="J363" t="str">
            <v>Traverse du Canet</v>
          </cell>
          <cell r="K363">
            <v>13014</v>
          </cell>
          <cell r="L363" t="str">
            <v>14th Arrondissement</v>
          </cell>
          <cell r="M363" t="str">
            <v>14th Arr.</v>
          </cell>
          <cell r="N363" t="str">
            <v>Marseille</v>
          </cell>
        </row>
        <row r="364">
          <cell r="G364" t="str">
            <v>5,3647243,381496</v>
          </cell>
        </row>
        <row r="364">
          <cell r="I364">
            <v>32</v>
          </cell>
          <cell r="J364" t="str">
            <v>Chemin Des Baumillons</v>
          </cell>
          <cell r="K364">
            <v>13015</v>
          </cell>
        </row>
        <row r="364">
          <cell r="M364" t="str">
            <v>15th Arr.</v>
          </cell>
          <cell r="N364" t="str">
            <v>Marseille</v>
          </cell>
        </row>
        <row r="365">
          <cell r="G365" t="str">
            <v>5,40657943,535567</v>
          </cell>
          <cell r="H365" t="str">
            <v>Route de Berre</v>
          </cell>
        </row>
        <row r="365">
          <cell r="J365" t="str">
            <v>Route de Berre</v>
          </cell>
          <cell r="K365">
            <v>13097</v>
          </cell>
          <cell r="L365" t="str">
            <v>Jas de Bouffan</v>
          </cell>
        </row>
        <row r="365">
          <cell r="N365" t="str">
            <v>Aix-en-Provence</v>
          </cell>
        </row>
        <row r="366">
          <cell r="G366" t="str">
            <v>5,45794943,531933</v>
          </cell>
        </row>
        <row r="366">
          <cell r="I366">
            <v>34</v>
          </cell>
          <cell r="J366" t="str">
            <v>Cours Des Arts Et Metiers</v>
          </cell>
          <cell r="K366">
            <v>13100</v>
          </cell>
        </row>
        <row r="366">
          <cell r="M366" t="str">
            <v>Aix-en-Provence</v>
          </cell>
          <cell r="N366" t="str">
            <v>Aix-en-Provence</v>
          </cell>
        </row>
        <row r="367">
          <cell r="G367" t="str">
            <v>5,4630243,518824</v>
          </cell>
        </row>
        <row r="367">
          <cell r="I367" t="str">
            <v>122bis</v>
          </cell>
          <cell r="J367" t="str">
            <v>Cours Gambetta</v>
          </cell>
          <cell r="K367">
            <v>13100</v>
          </cell>
        </row>
        <row r="367">
          <cell r="M367" t="str">
            <v>Aix-en-Provence</v>
          </cell>
          <cell r="N367" t="str">
            <v>Aix-en-Provence</v>
          </cell>
        </row>
        <row r="368">
          <cell r="G368" t="str">
            <v>4,63950743,676779</v>
          </cell>
          <cell r="H368" t="str">
            <v>Clinique Jeanne d'Arc</v>
          </cell>
        </row>
        <row r="368">
          <cell r="J368" t="str">
            <v>Rue Jules Guesde</v>
          </cell>
          <cell r="K368">
            <v>13200</v>
          </cell>
          <cell r="L368" t="str">
            <v>Mouleyrès</v>
          </cell>
        </row>
        <row r="368">
          <cell r="N368" t="str">
            <v>Arles</v>
          </cell>
        </row>
        <row r="369">
          <cell r="G369" t="str">
            <v>5,59827243,282536</v>
          </cell>
        </row>
        <row r="369">
          <cell r="I369">
            <v>1450</v>
          </cell>
          <cell r="J369" t="str">
            <v>Route Nationale 8</v>
          </cell>
          <cell r="K369">
            <v>13400</v>
          </cell>
        </row>
        <row r="369">
          <cell r="M369" t="str">
            <v>Aubagne</v>
          </cell>
          <cell r="N369" t="str">
            <v>Aubagne en Provence</v>
          </cell>
        </row>
        <row r="370">
          <cell r="G370" t="str">
            <v>5,53131243,276517</v>
          </cell>
        </row>
        <row r="370">
          <cell r="I370">
            <v>29</v>
          </cell>
          <cell r="J370" t="str">
            <v>Boulevard Des Farigoules</v>
          </cell>
          <cell r="K370">
            <v>13400</v>
          </cell>
        </row>
        <row r="370">
          <cell r="M370" t="str">
            <v>Aubagne</v>
          </cell>
          <cell r="N370" t="str">
            <v>Aubagne en Provence</v>
          </cell>
        </row>
        <row r="371">
          <cell r="G371" t="str">
            <v>5,54504543,308473</v>
          </cell>
          <cell r="H371" t="str">
            <v>Clinique Saint-Michel</v>
          </cell>
        </row>
        <row r="371">
          <cell r="J371" t="str">
            <v>Chemin de la Bonne Jeanne</v>
          </cell>
          <cell r="K371">
            <v>13400</v>
          </cell>
        </row>
        <row r="371">
          <cell r="N371" t="str">
            <v>Aubagne</v>
          </cell>
        </row>
        <row r="372">
          <cell r="G372" t="str">
            <v>5,63520443,219328</v>
          </cell>
        </row>
        <row r="372">
          <cell r="I372">
            <v>8</v>
          </cell>
          <cell r="J372" t="str">
            <v>Chemin De Pelangari</v>
          </cell>
          <cell r="K372">
            <v>13600</v>
          </cell>
        </row>
        <row r="372">
          <cell r="M372" t="str">
            <v>La Ciotat</v>
          </cell>
          <cell r="N372" t="str">
            <v>Ceyreste</v>
          </cell>
        </row>
        <row r="373">
          <cell r="G373" t="str">
            <v>5,611908243,1805692</v>
          </cell>
          <cell r="H373" t="str">
            <v>Clinique Notre-Dame de Bon Voyage</v>
          </cell>
        </row>
        <row r="373">
          <cell r="J373" t="str">
            <v>Avenue Président Wilson</v>
          </cell>
          <cell r="K373">
            <v>13600</v>
          </cell>
        </row>
        <row r="373">
          <cell r="M373" t="str">
            <v>La Salis</v>
          </cell>
          <cell r="N373" t="str">
            <v>La Ciotat</v>
          </cell>
        </row>
        <row r="374">
          <cell r="G374" t="str">
            <v>5,60962143,1785</v>
          </cell>
        </row>
        <row r="374">
          <cell r="I374" t="str">
            <v>1bis</v>
          </cell>
          <cell r="J374" t="str">
            <v>Boulevard Lamartine</v>
          </cell>
          <cell r="K374">
            <v>13600</v>
          </cell>
        </row>
        <row r="374">
          <cell r="M374" t="str">
            <v>La Ciotat</v>
          </cell>
          <cell r="N374" t="str">
            <v>La Ciotat</v>
          </cell>
        </row>
        <row r="375">
          <cell r="G375" t="str">
            <v>5,36293243,573444</v>
          </cell>
        </row>
        <row r="375">
          <cell r="I375">
            <v>4317</v>
          </cell>
          <cell r="J375" t="str">
            <v>Les Fourques</v>
          </cell>
          <cell r="K375">
            <v>13510</v>
          </cell>
        </row>
        <row r="375">
          <cell r="M375" t="str">
            <v>Eguilles</v>
          </cell>
          <cell r="N375" t="str">
            <v>Éguilles</v>
          </cell>
        </row>
        <row r="376">
          <cell r="G376" t="str">
            <v>5,0229243,690402</v>
          </cell>
          <cell r="H376" t="str">
            <v>Avenue Saint-Véredème</v>
          </cell>
        </row>
        <row r="376">
          <cell r="J376" t="str">
            <v>Avenue Saint-Véredème</v>
          </cell>
          <cell r="K376">
            <v>13430</v>
          </cell>
        </row>
        <row r="376">
          <cell r="M376" t="str">
            <v>Lotissement Le Mont Menu</v>
          </cell>
          <cell r="N376" t="str">
            <v>Eyguières</v>
          </cell>
        </row>
        <row r="377">
          <cell r="G377" t="str">
            <v>4,99176243,506682</v>
          </cell>
        </row>
        <row r="377">
          <cell r="K377">
            <v>13800</v>
          </cell>
        </row>
        <row r="377">
          <cell r="N377" t="str">
            <v>Istres</v>
          </cell>
        </row>
        <row r="378">
          <cell r="G378" t="str">
            <v>5,40403943,555188</v>
          </cell>
        </row>
        <row r="378">
          <cell r="I378">
            <v>1367</v>
          </cell>
          <cell r="J378" t="str">
            <v>Chemin d’Eguilles</v>
          </cell>
          <cell r="K378">
            <v>13090</v>
          </cell>
        </row>
        <row r="378">
          <cell r="M378" t="str">
            <v>Aix-en-Provence</v>
          </cell>
          <cell r="N378" t="str">
            <v>Aix-en-Provence</v>
          </cell>
        </row>
        <row r="379">
          <cell r="G379" t="str">
            <v>5,21529243,410419</v>
          </cell>
        </row>
        <row r="379">
          <cell r="I379">
            <v>1</v>
          </cell>
          <cell r="J379" t="str">
            <v>Avenue Du General Raoul Salan</v>
          </cell>
          <cell r="K379">
            <v>13700</v>
          </cell>
        </row>
        <row r="379">
          <cell r="M379" t="str">
            <v>Marignane</v>
          </cell>
          <cell r="N379" t="str">
            <v>Marignane</v>
          </cell>
        </row>
        <row r="380">
          <cell r="G380" t="str">
            <v>5,05290643,401326</v>
          </cell>
        </row>
        <row r="380">
          <cell r="I380" t="str">
            <v>9bis</v>
          </cell>
          <cell r="J380" t="str">
            <v>Rue Edouard Amavet</v>
          </cell>
          <cell r="K380">
            <v>13500</v>
          </cell>
        </row>
        <row r="380">
          <cell r="M380" t="str">
            <v>Martigues</v>
          </cell>
          <cell r="N380" t="str">
            <v>Martigues</v>
          </cell>
        </row>
        <row r="381">
          <cell r="G381" t="str">
            <v>5,57743343,384147</v>
          </cell>
          <cell r="H381" t="str">
            <v>Terrain de boules</v>
          </cell>
        </row>
        <row r="381">
          <cell r="J381" t="str">
            <v>Rue du Collet</v>
          </cell>
          <cell r="K381">
            <v>13124</v>
          </cell>
        </row>
        <row r="381">
          <cell r="M381" t="str">
            <v>Les Marquis</v>
          </cell>
          <cell r="N381" t="str">
            <v>Peypin</v>
          </cell>
        </row>
        <row r="382">
          <cell r="G382" t="str">
            <v>5,31121243,716649</v>
          </cell>
          <cell r="H382" t="str">
            <v>Clinique du Château de Florans</v>
          </cell>
        </row>
        <row r="382">
          <cell r="J382" t="str">
            <v>Rue de la Calade</v>
          </cell>
          <cell r="K382">
            <v>13640</v>
          </cell>
        </row>
        <row r="382">
          <cell r="M382" t="str">
            <v>Le Clos des Cerises</v>
          </cell>
          <cell r="N382" t="str">
            <v>La Roque-d'Anthéron</v>
          </cell>
        </row>
        <row r="383">
          <cell r="G383" t="str">
            <v>5,30450943,713772</v>
          </cell>
        </row>
        <row r="383">
          <cell r="I383">
            <v>12</v>
          </cell>
          <cell r="J383" t="str">
            <v>Bd Du Pdt J Fitzgerald Kennedy</v>
          </cell>
          <cell r="K383">
            <v>13640</v>
          </cell>
        </row>
        <row r="383">
          <cell r="M383" t="str">
            <v>La Roque-D'Antheron</v>
          </cell>
          <cell r="N383" t="str">
            <v>La Roque-d'Anthéron</v>
          </cell>
        </row>
        <row r="384">
          <cell r="G384" t="str">
            <v>5,60540943,342641</v>
          </cell>
        </row>
        <row r="384">
          <cell r="I384">
            <v>170</v>
          </cell>
          <cell r="J384" t="str">
            <v>Boulevard Seraphin Roux</v>
          </cell>
          <cell r="K384">
            <v>13360</v>
          </cell>
        </row>
        <row r="384">
          <cell r="M384" t="str">
            <v>Roquevaire</v>
          </cell>
          <cell r="N384" t="str">
            <v>Roquevaire</v>
          </cell>
        </row>
        <row r="385">
          <cell r="G385" t="str">
            <v>5,0902143,638311</v>
          </cell>
        </row>
        <row r="385">
          <cell r="I385">
            <v>114</v>
          </cell>
          <cell r="J385" t="str">
            <v>Avenue Paul Bourret</v>
          </cell>
          <cell r="K385">
            <v>13300</v>
          </cell>
        </row>
        <row r="385">
          <cell r="M385" t="str">
            <v>Salon-De-Provence</v>
          </cell>
          <cell r="N385" t="str">
            <v>Salon-de-Provence</v>
          </cell>
        </row>
        <row r="386">
          <cell r="G386" t="str">
            <v>5,39255443,300449</v>
          </cell>
          <cell r="H386" t="str">
            <v>Clinique Sainte-Élisabeth</v>
          </cell>
        </row>
        <row r="386">
          <cell r="J386" t="str">
            <v>Rue Chape</v>
          </cell>
          <cell r="K386">
            <v>13004</v>
          </cell>
          <cell r="L386" t="str">
            <v>4th Arrondissement</v>
          </cell>
        </row>
        <row r="386">
          <cell r="N386" t="str">
            <v>Marseille</v>
          </cell>
        </row>
        <row r="387">
          <cell r="G387" t="str">
            <v>5,396046599943,2907482</v>
          </cell>
          <cell r="H387" t="str">
            <v>Hôpital de la Conception</v>
          </cell>
        </row>
        <row r="387">
          <cell r="J387" t="str">
            <v>Rue Hugueny</v>
          </cell>
          <cell r="K387">
            <v>13005</v>
          </cell>
          <cell r="L387" t="str">
            <v>5th Arrondissement</v>
          </cell>
        </row>
        <row r="387">
          <cell r="N387" t="str">
            <v>Marseille</v>
          </cell>
        </row>
        <row r="388">
          <cell r="G388" t="str">
            <v>5,400574443,2885382</v>
          </cell>
          <cell r="H388" t="str">
            <v>Campus Santé Timone</v>
          </cell>
        </row>
        <row r="388">
          <cell r="J388" t="str">
            <v>Rue Roger Mathurin</v>
          </cell>
          <cell r="K388">
            <v>13010</v>
          </cell>
          <cell r="L388" t="str">
            <v>10th Arrondissement</v>
          </cell>
        </row>
        <row r="388">
          <cell r="N388" t="str">
            <v>Marseille</v>
          </cell>
        </row>
        <row r="389">
          <cell r="G389" t="str">
            <v>5,38053143,283044</v>
          </cell>
        </row>
        <row r="389">
          <cell r="I389">
            <v>75</v>
          </cell>
          <cell r="J389" t="str">
            <v>Rue Du Docteur Escat</v>
          </cell>
          <cell r="K389">
            <v>13006</v>
          </cell>
        </row>
        <row r="389">
          <cell r="M389" t="str">
            <v>6th Arr.</v>
          </cell>
          <cell r="N389" t="str">
            <v>Marseille</v>
          </cell>
        </row>
        <row r="390">
          <cell r="G390" t="str">
            <v>5,36728443,28459</v>
          </cell>
          <cell r="H390" t="str">
            <v>Clinique L'Angélus</v>
          </cell>
        </row>
        <row r="390">
          <cell r="J390" t="str">
            <v>Boulevard Tellène</v>
          </cell>
          <cell r="K390">
            <v>13007</v>
          </cell>
          <cell r="L390" t="str">
            <v>7th Arrondissement</v>
          </cell>
        </row>
        <row r="390">
          <cell r="N390" t="str">
            <v>Marseille</v>
          </cell>
        </row>
        <row r="391">
          <cell r="G391" t="str">
            <v>5,381918499943,2499433</v>
          </cell>
        </row>
        <row r="391">
          <cell r="I391">
            <v>89</v>
          </cell>
          <cell r="J391" t="str">
            <v>Boulevard Du Sablier</v>
          </cell>
          <cell r="K391">
            <v>13008</v>
          </cell>
        </row>
        <row r="391">
          <cell r="M391" t="str">
            <v>8th Arr.</v>
          </cell>
          <cell r="N391" t="str">
            <v>Marseille</v>
          </cell>
        </row>
        <row r="392">
          <cell r="G392" t="str">
            <v>5,38709343,272835</v>
          </cell>
        </row>
        <row r="392">
          <cell r="I392">
            <v>1</v>
          </cell>
          <cell r="J392" t="str">
            <v>Impasse Gardey</v>
          </cell>
          <cell r="K392">
            <v>13008</v>
          </cell>
        </row>
        <row r="392">
          <cell r="M392" t="str">
            <v>8th Arr.</v>
          </cell>
          <cell r="N392" t="str">
            <v>Marseille</v>
          </cell>
        </row>
        <row r="393">
          <cell r="G393" t="str">
            <v>5,3858543,252905</v>
          </cell>
          <cell r="H393" t="str">
            <v>Clinique psychiatrique Mon repos</v>
          </cell>
        </row>
        <row r="393">
          <cell r="J393" t="str">
            <v>Traverse Paul</v>
          </cell>
          <cell r="K393">
            <v>13008</v>
          </cell>
          <cell r="L393" t="str">
            <v>8th Arrondissement</v>
          </cell>
        </row>
        <row r="393">
          <cell r="N393" t="str">
            <v>Marseille</v>
          </cell>
        </row>
        <row r="394">
          <cell r="G394" t="str">
            <v>5,42764143,248337</v>
          </cell>
          <cell r="H394" t="str">
            <v>Hôpital privé Clairval</v>
          </cell>
        </row>
        <row r="394">
          <cell r="J394" t="str">
            <v>Boulevard du Redon</v>
          </cell>
          <cell r="K394">
            <v>13009</v>
          </cell>
          <cell r="L394" t="str">
            <v>9th Arrondissement</v>
          </cell>
        </row>
        <row r="394">
          <cell r="N394" t="str">
            <v>Marseille</v>
          </cell>
        </row>
        <row r="395">
          <cell r="G395" t="str">
            <v>5,41570643,238337</v>
          </cell>
        </row>
        <row r="395">
          <cell r="I395">
            <v>32</v>
          </cell>
          <cell r="J395" t="str">
            <v>Avenue Valmont</v>
          </cell>
          <cell r="K395">
            <v>13009</v>
          </cell>
        </row>
        <row r="395">
          <cell r="M395" t="str">
            <v>9th Arr.</v>
          </cell>
          <cell r="N395" t="str">
            <v>Marseille</v>
          </cell>
        </row>
        <row r="396">
          <cell r="G396" t="str">
            <v>5,41432543,261753</v>
          </cell>
          <cell r="H396" t="str">
            <v>Boulevard de Sainte-Marguerite</v>
          </cell>
        </row>
        <row r="396">
          <cell r="J396" t="str">
            <v>Boulevard de Sainte-Marguerite</v>
          </cell>
          <cell r="K396">
            <v>13009</v>
          </cell>
          <cell r="L396" t="str">
            <v>9th Arrondissement</v>
          </cell>
        </row>
        <row r="396">
          <cell r="N396" t="str">
            <v>Marseille</v>
          </cell>
        </row>
        <row r="397">
          <cell r="G397" t="str">
            <v>5,40590543,26643</v>
          </cell>
        </row>
        <row r="397">
          <cell r="I397">
            <v>14</v>
          </cell>
          <cell r="J397" t="str">
            <v>Avenue Edouard Detaille</v>
          </cell>
          <cell r="K397">
            <v>13009</v>
          </cell>
        </row>
        <row r="397">
          <cell r="M397" t="str">
            <v>9th Arr.</v>
          </cell>
          <cell r="N397" t="str">
            <v>Marseille</v>
          </cell>
        </row>
        <row r="398">
          <cell r="G398" t="str">
            <v>5,508388443,2809754</v>
          </cell>
          <cell r="H398" t="str">
            <v>Boulevard des Candoles</v>
          </cell>
        </row>
        <row r="398">
          <cell r="J398" t="str">
            <v>Boulevard des Candoles</v>
          </cell>
          <cell r="K398">
            <v>13821</v>
          </cell>
        </row>
        <row r="398">
          <cell r="N398" t="str">
            <v>La Penne-sur-Huveaune</v>
          </cell>
        </row>
        <row r="399">
          <cell r="G399" t="str">
            <v>5,415057143,2707541</v>
          </cell>
          <cell r="H399" t="str">
            <v>Rue Gaston Berger</v>
          </cell>
        </row>
        <row r="399">
          <cell r="J399" t="str">
            <v>Rue Gaston Berger</v>
          </cell>
          <cell r="K399">
            <v>13010</v>
          </cell>
          <cell r="L399" t="str">
            <v>10th Arrondissement</v>
          </cell>
        </row>
        <row r="399">
          <cell r="N399" t="str">
            <v>Marseille</v>
          </cell>
        </row>
        <row r="400">
          <cell r="G400" t="str">
            <v>5,50707343,305131</v>
          </cell>
          <cell r="H400" t="str">
            <v>Établissement thermal de Camoins-les-Bains</v>
          </cell>
          <cell r="I400">
            <v>50</v>
          </cell>
          <cell r="J400" t="str">
            <v>Route de la Treille</v>
          </cell>
          <cell r="K400">
            <v>13011</v>
          </cell>
          <cell r="L400" t="str">
            <v>11th Arrondissement</v>
          </cell>
          <cell r="M400" t="str">
            <v>11th Arr.</v>
          </cell>
          <cell r="N400" t="str">
            <v>Marseille</v>
          </cell>
        </row>
        <row r="401">
          <cell r="G401" t="str">
            <v>5,501265543,2995417</v>
          </cell>
        </row>
        <row r="401">
          <cell r="I401">
            <v>146</v>
          </cell>
          <cell r="J401" t="str">
            <v>Route Des Camoins</v>
          </cell>
          <cell r="K401">
            <v>13011</v>
          </cell>
        </row>
        <row r="401">
          <cell r="M401" t="str">
            <v>11th Arr.</v>
          </cell>
          <cell r="N401" t="str">
            <v>Marseille</v>
          </cell>
        </row>
        <row r="402">
          <cell r="G402" t="str">
            <v>5,504609643,3014608</v>
          </cell>
          <cell r="H402" t="str">
            <v>Clinique Saint-Martin</v>
          </cell>
        </row>
        <row r="402">
          <cell r="J402" t="str">
            <v>Route des Camoins</v>
          </cell>
          <cell r="K402">
            <v>13011</v>
          </cell>
          <cell r="L402" t="str">
            <v>11th Arrondissement</v>
          </cell>
          <cell r="M402" t="str">
            <v>11th Arr.</v>
          </cell>
          <cell r="N402" t="str">
            <v>Marseille</v>
          </cell>
        </row>
        <row r="403">
          <cell r="G403" t="str">
            <v>5,50127143,299505</v>
          </cell>
        </row>
        <row r="403">
          <cell r="I403">
            <v>146</v>
          </cell>
          <cell r="J403" t="str">
            <v>Route Des Camoins</v>
          </cell>
          <cell r="K403">
            <v>13011</v>
          </cell>
        </row>
        <row r="403">
          <cell r="M403" t="str">
            <v>11th Arr.</v>
          </cell>
          <cell r="N403" t="str">
            <v>Marseille</v>
          </cell>
        </row>
        <row r="404">
          <cell r="G404" t="str">
            <v>5,50127143,299505</v>
          </cell>
        </row>
        <row r="404">
          <cell r="I404">
            <v>146</v>
          </cell>
          <cell r="J404" t="str">
            <v>Route Des Camoins</v>
          </cell>
          <cell r="K404">
            <v>13011</v>
          </cell>
        </row>
        <row r="404">
          <cell r="M404" t="str">
            <v>11th Arr.</v>
          </cell>
          <cell r="N404" t="str">
            <v>Marseille</v>
          </cell>
        </row>
        <row r="405">
          <cell r="G405" t="str">
            <v>5,411543443,3140669</v>
          </cell>
        </row>
        <row r="405">
          <cell r="I405">
            <v>22</v>
          </cell>
          <cell r="J405" t="str">
            <v>Impasse Du Lido</v>
          </cell>
          <cell r="K405">
            <v>13012</v>
          </cell>
        </row>
        <row r="405">
          <cell r="M405" t="str">
            <v>12th Arr.</v>
          </cell>
          <cell r="N405" t="str">
            <v>Marseille</v>
          </cell>
        </row>
        <row r="406">
          <cell r="G406" t="str">
            <v>5,4209143,25003</v>
          </cell>
        </row>
        <row r="406">
          <cell r="I406">
            <v>182</v>
          </cell>
          <cell r="J406" t="str">
            <v>Boulevard Du Redon</v>
          </cell>
          <cell r="K406">
            <v>13009</v>
          </cell>
        </row>
        <row r="406">
          <cell r="M406" t="str">
            <v>9th Arr.</v>
          </cell>
          <cell r="N406" t="str">
            <v>Marseille</v>
          </cell>
        </row>
        <row r="407">
          <cell r="G407" t="str">
            <v>5,47345643,305551</v>
          </cell>
          <cell r="H407" t="str">
            <v>Polyclinique La Phocéanne</v>
          </cell>
          <cell r="I407">
            <v>143</v>
          </cell>
          <cell r="J407" t="str">
            <v>Route des Trois Lucs à La Valentine</v>
          </cell>
          <cell r="K407">
            <v>13011</v>
          </cell>
          <cell r="L407" t="str">
            <v>11th Arrondissement</v>
          </cell>
        </row>
        <row r="407">
          <cell r="N407" t="str">
            <v>Marseille</v>
          </cell>
        </row>
        <row r="408">
          <cell r="G408" t="str">
            <v>5,46704743,313399</v>
          </cell>
        </row>
        <row r="408">
          <cell r="I408">
            <v>11</v>
          </cell>
          <cell r="J408" t="str">
            <v>Traverse De La Salette</v>
          </cell>
          <cell r="K408">
            <v>13012</v>
          </cell>
        </row>
        <row r="408">
          <cell r="M408" t="str">
            <v>12th Arr.</v>
          </cell>
          <cell r="N408" t="str">
            <v>Marseille</v>
          </cell>
        </row>
        <row r="409">
          <cell r="G409" t="str">
            <v>5,42476543,331997</v>
          </cell>
        </row>
        <row r="409">
          <cell r="I409">
            <v>56</v>
          </cell>
          <cell r="J409" t="str">
            <v>Impasse De La Chapelle</v>
          </cell>
          <cell r="K409">
            <v>13013</v>
          </cell>
        </row>
        <row r="409">
          <cell r="M409" t="str">
            <v>13th Arr.</v>
          </cell>
          <cell r="N409" t="str">
            <v>Marseille</v>
          </cell>
        </row>
        <row r="410">
          <cell r="G410" t="str">
            <v>5,45985543,317836</v>
          </cell>
          <cell r="H410" t="str">
            <v>Clinique Chantecler</v>
          </cell>
          <cell r="I410">
            <v>240</v>
          </cell>
          <cell r="J410" t="str">
            <v>Avenue des Poilus</v>
          </cell>
          <cell r="K410">
            <v>13013</v>
          </cell>
          <cell r="L410" t="str">
            <v>13th Arrondissement</v>
          </cell>
          <cell r="M410" t="str">
            <v>En Co D'Aurengue</v>
          </cell>
          <cell r="N410" t="str">
            <v>Marseille</v>
          </cell>
        </row>
        <row r="411">
          <cell r="G411" t="str">
            <v>5,43708643,44753</v>
          </cell>
          <cell r="H411" t="str">
            <v>Clinique de la Chênaie</v>
          </cell>
        </row>
        <row r="411">
          <cell r="J411" t="str">
            <v>Clinique de la Chenaie</v>
          </cell>
          <cell r="K411">
            <v>13320</v>
          </cell>
        </row>
        <row r="411">
          <cell r="M411" t="str">
            <v>Bouc-Bel-Air</v>
          </cell>
          <cell r="N411" t="str">
            <v>Bouc-Bel-Air</v>
          </cell>
        </row>
        <row r="412">
          <cell r="G412" t="str">
            <v>5,39158643,275877</v>
          </cell>
        </row>
        <row r="412">
          <cell r="I412">
            <v>17</v>
          </cell>
          <cell r="J412" t="str">
            <v>Impasse Des Peupliers</v>
          </cell>
          <cell r="K412">
            <v>13008</v>
          </cell>
        </row>
        <row r="412">
          <cell r="M412" t="str">
            <v>8th Arr.</v>
          </cell>
          <cell r="N412" t="str">
            <v>Marseille</v>
          </cell>
        </row>
        <row r="413">
          <cell r="G413" t="str">
            <v>5,43156843,303534</v>
          </cell>
        </row>
        <row r="413">
          <cell r="I413">
            <v>96</v>
          </cell>
          <cell r="J413" t="str">
            <v>Avenue Des Caillols</v>
          </cell>
          <cell r="K413">
            <v>13012</v>
          </cell>
        </row>
        <row r="413">
          <cell r="M413" t="str">
            <v>12th Arr.</v>
          </cell>
          <cell r="N413" t="str">
            <v>Marseille</v>
          </cell>
        </row>
        <row r="414">
          <cell r="G414" t="str">
            <v>5,43457543,662306</v>
          </cell>
        </row>
        <row r="414">
          <cell r="I414">
            <v>3</v>
          </cell>
          <cell r="J414" t="str">
            <v>Avenue Du Cours</v>
          </cell>
          <cell r="K414">
            <v>13610</v>
          </cell>
        </row>
        <row r="414">
          <cell r="M414" t="str">
            <v>Le Puy-Sainte-Reparade</v>
          </cell>
          <cell r="N414" t="str">
            <v>Le Puy-Sainte-Réparade</v>
          </cell>
        </row>
        <row r="415">
          <cell r="G415" t="str">
            <v>5,39219843,46125</v>
          </cell>
        </row>
        <row r="415">
          <cell r="I415">
            <v>93</v>
          </cell>
          <cell r="J415" t="str">
            <v>Residence Le Clos Des Pins</v>
          </cell>
          <cell r="K415">
            <v>13320</v>
          </cell>
        </row>
        <row r="415">
          <cell r="M415" t="str">
            <v>Bouc-Bel-Air</v>
          </cell>
          <cell r="N415" t="str">
            <v>Bouc-Bel-Air</v>
          </cell>
        </row>
        <row r="416">
          <cell r="G416" t="str">
            <v>5,479785443,3235233</v>
          </cell>
          <cell r="H416" t="str">
            <v>Enco de Botte</v>
          </cell>
        </row>
        <row r="416">
          <cell r="K416">
            <v>13190</v>
          </cell>
        </row>
        <row r="416">
          <cell r="M416" t="str">
            <v>Allauch</v>
          </cell>
          <cell r="N416" t="str">
            <v>Allauch</v>
          </cell>
        </row>
        <row r="417">
          <cell r="G417" t="str">
            <v>5,50700243,306516</v>
          </cell>
        </row>
        <row r="417">
          <cell r="I417">
            <v>73</v>
          </cell>
          <cell r="J417" t="str">
            <v>Route De La Treille</v>
          </cell>
          <cell r="K417">
            <v>13011</v>
          </cell>
        </row>
        <row r="417">
          <cell r="M417" t="str">
            <v>11th Arr.</v>
          </cell>
          <cell r="N417" t="str">
            <v>Marseille</v>
          </cell>
        </row>
        <row r="418">
          <cell r="G418" t="str">
            <v>5,4686243,313871</v>
          </cell>
        </row>
        <row r="418">
          <cell r="I418">
            <v>29</v>
          </cell>
          <cell r="J418" t="str">
            <v>Traverse De La Salette</v>
          </cell>
          <cell r="K418">
            <v>13012</v>
          </cell>
        </row>
        <row r="418">
          <cell r="M418" t="str">
            <v>12th Arr.</v>
          </cell>
          <cell r="N418" t="str">
            <v>Marseille</v>
          </cell>
        </row>
        <row r="419">
          <cell r="G419" t="str">
            <v>5,47702943,341987</v>
          </cell>
        </row>
        <row r="419">
          <cell r="I419">
            <v>251</v>
          </cell>
          <cell r="J419" t="str">
            <v>Chemin Des Rascous</v>
          </cell>
          <cell r="K419">
            <v>13190</v>
          </cell>
        </row>
        <row r="419">
          <cell r="M419" t="str">
            <v>Allauch</v>
          </cell>
          <cell r="N419" t="str">
            <v>Allauch</v>
          </cell>
        </row>
        <row r="420">
          <cell r="G420" t="str">
            <v>5,4586443,530554</v>
          </cell>
        </row>
        <row r="420">
          <cell r="I420">
            <v>2</v>
          </cell>
          <cell r="J420" t="str">
            <v>Rue Docteur Aurientis</v>
          </cell>
          <cell r="K420">
            <v>13100</v>
          </cell>
        </row>
        <row r="420">
          <cell r="M420" t="str">
            <v>Aix-en-Provence</v>
          </cell>
          <cell r="N420" t="str">
            <v>Aix-en-Provence</v>
          </cell>
        </row>
        <row r="421">
          <cell r="G421" t="str">
            <v>5,423641204843,573628789</v>
          </cell>
          <cell r="H421" t="str">
            <v>Maternité de l'Étoile</v>
          </cell>
          <cell r="I421">
            <v>2530</v>
          </cell>
          <cell r="J421" t="str">
            <v>Route de Puyricard</v>
          </cell>
          <cell r="K421">
            <v>13540</v>
          </cell>
          <cell r="L421" t="str">
            <v>Puyricard</v>
          </cell>
        </row>
        <row r="421">
          <cell r="N421" t="str">
            <v>Aix-en-Provence</v>
          </cell>
        </row>
        <row r="422">
          <cell r="G422" t="str">
            <v>5,384571143,3194375</v>
          </cell>
        </row>
        <row r="422">
          <cell r="I422">
            <v>56</v>
          </cell>
          <cell r="J422" t="str">
            <v>Boulevard Du Progres</v>
          </cell>
          <cell r="K422">
            <v>13014</v>
          </cell>
        </row>
        <row r="422">
          <cell r="M422" t="str">
            <v>14th Arr.</v>
          </cell>
          <cell r="N422" t="str">
            <v>Marseille</v>
          </cell>
        </row>
        <row r="423">
          <cell r="G423" t="str">
            <v>5,414626843,3251765</v>
          </cell>
          <cell r="H423" t="str">
            <v>Hôpital d'instruction des armées Laveran</v>
          </cell>
        </row>
        <row r="423">
          <cell r="J423" t="str">
            <v>Boulevard Laveran</v>
          </cell>
          <cell r="K423">
            <v>13013</v>
          </cell>
          <cell r="L423" t="str">
            <v>13th Arrondissement</v>
          </cell>
        </row>
        <row r="423">
          <cell r="N423" t="str">
            <v>Marseille</v>
          </cell>
        </row>
        <row r="424">
          <cell r="G424" t="str">
            <v>5,40352143,2689089</v>
          </cell>
        </row>
        <row r="424">
          <cell r="I424">
            <v>36</v>
          </cell>
          <cell r="J424" t="str">
            <v>Boulevard De Sainte Marguerite</v>
          </cell>
          <cell r="K424">
            <v>13009</v>
          </cell>
        </row>
        <row r="424">
          <cell r="M424" t="str">
            <v>9th Arr.</v>
          </cell>
          <cell r="N424" t="str">
            <v>Marseille</v>
          </cell>
        </row>
        <row r="425">
          <cell r="G425" t="str">
            <v>5,413553299943,2594684</v>
          </cell>
        </row>
        <row r="425">
          <cell r="I425">
            <v>23</v>
          </cell>
          <cell r="J425" t="str">
            <v>Boulevard De La Gaye</v>
          </cell>
          <cell r="K425">
            <v>13009</v>
          </cell>
        </row>
        <row r="425">
          <cell r="M425" t="str">
            <v>9th Arr.</v>
          </cell>
          <cell r="N425" t="str">
            <v>Marseille</v>
          </cell>
        </row>
        <row r="426">
          <cell r="G426" t="str">
            <v>5,51433543,422967</v>
          </cell>
          <cell r="H426" t="str">
            <v>Route de Gardanne</v>
          </cell>
        </row>
        <row r="426">
          <cell r="J426" t="str">
            <v>Route de Gardanne</v>
          </cell>
          <cell r="K426">
            <v>13105</v>
          </cell>
        </row>
        <row r="426">
          <cell r="N426" t="str">
            <v>Mimet</v>
          </cell>
        </row>
        <row r="427">
          <cell r="G427" t="str">
            <v>5,61726143,399968</v>
          </cell>
        </row>
        <row r="427">
          <cell r="I427">
            <v>10</v>
          </cell>
          <cell r="J427" t="str">
            <v>Les Boyers</v>
          </cell>
          <cell r="K427">
            <v>13720</v>
          </cell>
        </row>
        <row r="427">
          <cell r="M427" t="str">
            <v>La Bouilladisse</v>
          </cell>
          <cell r="N427" t="str">
            <v>La Bouilladisse</v>
          </cell>
        </row>
        <row r="428">
          <cell r="G428" t="str">
            <v>5,36251143,238887</v>
          </cell>
        </row>
        <row r="428">
          <cell r="I428">
            <v>42</v>
          </cell>
          <cell r="J428" t="str">
            <v>Promenade du Grand Large</v>
          </cell>
          <cell r="K428">
            <v>13008</v>
          </cell>
          <cell r="L428" t="str">
            <v>8th Arrondissement</v>
          </cell>
        </row>
        <row r="428">
          <cell r="N428" t="str">
            <v>Marseille</v>
          </cell>
        </row>
        <row r="429">
          <cell r="G429" t="str">
            <v>5,41205843,247127</v>
          </cell>
        </row>
        <row r="429">
          <cell r="I429">
            <v>109</v>
          </cell>
          <cell r="J429" t="str">
            <v>Traverse De La Gouffonne</v>
          </cell>
          <cell r="K429">
            <v>13009</v>
          </cell>
        </row>
        <row r="429">
          <cell r="M429" t="str">
            <v>9th Arr.</v>
          </cell>
          <cell r="N429" t="str">
            <v>Marseille</v>
          </cell>
        </row>
        <row r="430">
          <cell r="G430" t="str">
            <v>5,40403943,555188</v>
          </cell>
        </row>
        <row r="430">
          <cell r="I430">
            <v>1367</v>
          </cell>
          <cell r="J430" t="str">
            <v>Chemin d’Eguilles</v>
          </cell>
          <cell r="K430">
            <v>13090</v>
          </cell>
        </row>
        <row r="430">
          <cell r="M430" t="str">
            <v>Aix-en-Provence</v>
          </cell>
          <cell r="N430" t="str">
            <v>Aix-en-Provence</v>
          </cell>
        </row>
        <row r="431">
          <cell r="G431" t="str">
            <v>5,03901143,423191</v>
          </cell>
        </row>
        <row r="431">
          <cell r="I431">
            <v>24</v>
          </cell>
          <cell r="J431" t="str">
            <v>Hameau Du Vallon Du Jambon</v>
          </cell>
          <cell r="K431">
            <v>13500</v>
          </cell>
        </row>
        <row r="431">
          <cell r="M431" t="str">
            <v>Martigues</v>
          </cell>
          <cell r="N431" t="str">
            <v>Martigues</v>
          </cell>
        </row>
        <row r="432">
          <cell r="G432" t="str">
            <v>5,39722743,46509</v>
          </cell>
          <cell r="H432" t="str">
            <v>Clinique La Lauranne</v>
          </cell>
          <cell r="I432">
            <v>1059</v>
          </cell>
          <cell r="J432" t="str">
            <v>Chemin de Saint-Hilaire</v>
          </cell>
          <cell r="K432">
            <v>13320</v>
          </cell>
        </row>
        <row r="432">
          <cell r="M432" t="str">
            <v>Revenant-Sud</v>
          </cell>
          <cell r="N432" t="str">
            <v>Bouc-Bel-Air</v>
          </cell>
        </row>
        <row r="433">
          <cell r="G433" t="str">
            <v>5,42605743,523901</v>
          </cell>
        </row>
        <row r="433">
          <cell r="I433">
            <v>7</v>
          </cell>
          <cell r="J433" t="str">
            <v>Chemin De La Vierge Noire</v>
          </cell>
          <cell r="K433">
            <v>13100</v>
          </cell>
        </row>
        <row r="433">
          <cell r="M433" t="str">
            <v>Aix-en-Provence</v>
          </cell>
          <cell r="N433" t="str">
            <v>Aix-en-Provence</v>
          </cell>
        </row>
        <row r="434">
          <cell r="G434" t="str">
            <v>5,33629443,36238</v>
          </cell>
          <cell r="H434" t="str">
            <v>Rond-Point René Allio</v>
          </cell>
        </row>
        <row r="434">
          <cell r="J434" t="str">
            <v>Rond-Point René Allio</v>
          </cell>
          <cell r="K434">
            <v>13016</v>
          </cell>
          <cell r="L434" t="str">
            <v>16th Arrondissement</v>
          </cell>
          <cell r="M434" t="str">
            <v>Mourepiane</v>
          </cell>
          <cell r="N434" t="str">
            <v>Marseille</v>
          </cell>
        </row>
        <row r="435">
          <cell r="G435" t="str">
            <v>5,40228943,290112</v>
          </cell>
          <cell r="H435" t="str">
            <v>Groupe hospitalier de la Timone</v>
          </cell>
        </row>
        <row r="435">
          <cell r="J435" t="str">
            <v>Chemin de l'Armée d'Afrique</v>
          </cell>
          <cell r="K435">
            <v>13010</v>
          </cell>
          <cell r="L435" t="str">
            <v>10th Arrondissement</v>
          </cell>
        </row>
        <row r="435">
          <cell r="N435" t="str">
            <v>Marseille</v>
          </cell>
        </row>
        <row r="436">
          <cell r="G436" t="str">
            <v>4,831749843,7885782</v>
          </cell>
        </row>
        <row r="436">
          <cell r="I436" t="str">
            <v>1b</v>
          </cell>
          <cell r="J436" t="str">
            <v>Place Jules Pélissier</v>
          </cell>
          <cell r="K436">
            <v>13210</v>
          </cell>
        </row>
        <row r="436">
          <cell r="M436" t="str">
            <v>Saint-Remy-De-Provence</v>
          </cell>
          <cell r="N436" t="str">
            <v>Saint-Rémy-de-Provence</v>
          </cell>
        </row>
        <row r="437">
          <cell r="G437" t="str">
            <v>5,41177643,523325</v>
          </cell>
          <cell r="H437" t="str">
            <v>Parc d'Ariane</v>
          </cell>
        </row>
        <row r="437">
          <cell r="J437" t="str">
            <v>Boulevard de la Grande Thumine</v>
          </cell>
          <cell r="K437">
            <v>13097</v>
          </cell>
          <cell r="L437" t="str">
            <v>Jas de Bouffan</v>
          </cell>
        </row>
        <row r="437">
          <cell r="N437" t="str">
            <v>Aix-en-Provence</v>
          </cell>
        </row>
        <row r="438">
          <cell r="G438" t="str">
            <v>5,38986343,278555</v>
          </cell>
          <cell r="H438" t="str">
            <v>Rue Borde</v>
          </cell>
        </row>
        <row r="438">
          <cell r="J438" t="str">
            <v>Rue Borde</v>
          </cell>
          <cell r="K438">
            <v>13008</v>
          </cell>
          <cell r="L438" t="str">
            <v>8th Arrondissement</v>
          </cell>
        </row>
        <row r="438">
          <cell r="N438" t="str">
            <v>Marseille</v>
          </cell>
        </row>
        <row r="439">
          <cell r="G439" t="str">
            <v>5,5635143,287879</v>
          </cell>
        </row>
        <row r="439">
          <cell r="I439">
            <v>332</v>
          </cell>
          <cell r="J439" t="str">
            <v>Avenue Du 21 Aout 1944</v>
          </cell>
          <cell r="K439">
            <v>13400</v>
          </cell>
        </row>
        <row r="439">
          <cell r="M439" t="str">
            <v>Aubagne</v>
          </cell>
          <cell r="N439" t="str">
            <v>Aubagne en Provence</v>
          </cell>
        </row>
        <row r="440">
          <cell r="G440" t="str">
            <v>5,372657699943,3094866</v>
          </cell>
          <cell r="H440" t="str">
            <v>Désirée Clary</v>
          </cell>
        </row>
        <row r="440">
          <cell r="J440" t="str">
            <v>Rue Désirée Clary</v>
          </cell>
          <cell r="K440">
            <v>13003</v>
          </cell>
          <cell r="L440" t="str">
            <v>3rd Arrondissement</v>
          </cell>
        </row>
        <row r="440">
          <cell r="N440" t="str">
            <v>Marseille</v>
          </cell>
        </row>
        <row r="441">
          <cell r="G441" t="str">
            <v>5,409716243,3112687</v>
          </cell>
        </row>
        <row r="441">
          <cell r="I441">
            <v>2</v>
          </cell>
          <cell r="J441" t="str">
            <v>Rue De La Boucle</v>
          </cell>
          <cell r="K441">
            <v>13012</v>
          </cell>
        </row>
        <row r="441">
          <cell r="M441" t="str">
            <v>4th Arr.</v>
          </cell>
          <cell r="N441" t="str">
            <v>Marseille</v>
          </cell>
        </row>
        <row r="442">
          <cell r="G442" t="str">
            <v>5,53131243,276517</v>
          </cell>
        </row>
        <row r="442">
          <cell r="I442">
            <v>29</v>
          </cell>
          <cell r="J442" t="str">
            <v>Boulevard Des Farigoules</v>
          </cell>
          <cell r="K442">
            <v>13400</v>
          </cell>
        </row>
        <row r="442">
          <cell r="M442" t="str">
            <v>Aubagne</v>
          </cell>
          <cell r="N442" t="str">
            <v>Aubagne en Provence</v>
          </cell>
        </row>
        <row r="443">
          <cell r="G443" t="str">
            <v>5,418990643,2538277</v>
          </cell>
          <cell r="H443" t="str">
            <v>Korian Massalia Les Pins</v>
          </cell>
        </row>
        <row r="443">
          <cell r="J443" t="str">
            <v>Allée des Pins</v>
          </cell>
          <cell r="K443">
            <v>13009</v>
          </cell>
          <cell r="L443" t="str">
            <v>9th Arrondissement</v>
          </cell>
        </row>
        <row r="443">
          <cell r="N443" t="str">
            <v>Marseille</v>
          </cell>
        </row>
        <row r="444">
          <cell r="G444" t="str">
            <v>5,43434143,53594</v>
          </cell>
        </row>
        <row r="444">
          <cell r="I444">
            <v>21</v>
          </cell>
          <cell r="J444" t="str">
            <v>Avenue Alfred Capus</v>
          </cell>
          <cell r="K444">
            <v>13090</v>
          </cell>
        </row>
        <row r="444">
          <cell r="M444" t="str">
            <v>Aix-en-Provence</v>
          </cell>
          <cell r="N444" t="str">
            <v>Aix-en-Provence</v>
          </cell>
        </row>
        <row r="445">
          <cell r="G445" t="str">
            <v>5,470243343,4407754</v>
          </cell>
          <cell r="H445" t="str">
            <v>Route Blanche</v>
          </cell>
        </row>
        <row r="445">
          <cell r="J445" t="str">
            <v>Route Blanche</v>
          </cell>
          <cell r="K445">
            <v>13120</v>
          </cell>
          <cell r="L445" t="str">
            <v>Biver</v>
          </cell>
        </row>
        <row r="445">
          <cell r="N445" t="str">
            <v>Gardanne</v>
          </cell>
        </row>
        <row r="446">
          <cell r="G446" t="str">
            <v>0,2317249,146322</v>
          </cell>
        </row>
        <row r="446">
          <cell r="I446">
            <v>5</v>
          </cell>
          <cell r="J446" t="str">
            <v>Rue Roger Aini</v>
          </cell>
          <cell r="K446">
            <v>14100</v>
          </cell>
        </row>
        <row r="446">
          <cell r="M446" t="str">
            <v>Lisieux</v>
          </cell>
          <cell r="N446" t="str">
            <v>Lisieux</v>
          </cell>
        </row>
        <row r="447">
          <cell r="G447" t="str">
            <v>-0,63261949,019013</v>
          </cell>
          <cell r="H447" t="str">
            <v>Centre Hospitalier Aunay-Bayeux</v>
          </cell>
        </row>
        <row r="447">
          <cell r="J447" t="str">
            <v>Rue de l'Hôpital</v>
          </cell>
          <cell r="K447">
            <v>14260</v>
          </cell>
        </row>
        <row r="447">
          <cell r="M447" t="str">
            <v>Aunay-sur-Odon</v>
          </cell>
          <cell r="N447" t="str">
            <v>Les Monts d'Aunay</v>
          </cell>
        </row>
        <row r="448">
          <cell r="G448" t="str">
            <v>-0,36018449,199133</v>
          </cell>
        </row>
        <row r="448">
          <cell r="I448">
            <v>8</v>
          </cell>
          <cell r="J448" t="str">
            <v>Avenue De La Côte De Nacre</v>
          </cell>
          <cell r="K448">
            <v>14000</v>
          </cell>
        </row>
        <row r="448">
          <cell r="M448" t="str">
            <v>Caen</v>
          </cell>
          <cell r="N448" t="str">
            <v>Caen</v>
          </cell>
        </row>
        <row r="449">
          <cell r="G449" t="str">
            <v>-0,20613348,891141</v>
          </cell>
        </row>
        <row r="449">
          <cell r="I449">
            <v>5</v>
          </cell>
          <cell r="J449" t="str">
            <v>Boulevard Des Bercagnes</v>
          </cell>
          <cell r="K449">
            <v>14700</v>
          </cell>
        </row>
        <row r="449">
          <cell r="M449" t="str">
            <v>Aubigny</v>
          </cell>
          <cell r="N449" t="str">
            <v>Falaise</v>
          </cell>
        </row>
        <row r="450">
          <cell r="G450" t="str">
            <v>0,202790999949,382974999</v>
          </cell>
        </row>
        <row r="450">
          <cell r="I450">
            <v>4</v>
          </cell>
          <cell r="J450" t="str">
            <v>Chemin De La Plane</v>
          </cell>
          <cell r="K450">
            <v>14130</v>
          </cell>
        </row>
        <row r="450">
          <cell r="M450" t="str">
            <v>Equemauville</v>
          </cell>
          <cell r="N450" t="str">
            <v>Équemauville</v>
          </cell>
        </row>
        <row r="451">
          <cell r="G451" t="str">
            <v>0,071312799949,3538054</v>
          </cell>
          <cell r="H451" t="str">
            <v>Impasse F de Kergorlay</v>
          </cell>
        </row>
        <row r="451">
          <cell r="J451" t="str">
            <v>Impasse F de Kergorlay</v>
          </cell>
          <cell r="K451">
            <v>14800</v>
          </cell>
        </row>
        <row r="451">
          <cell r="N451" t="str">
            <v>Deauville</v>
          </cell>
        </row>
        <row r="452">
          <cell r="G452" t="str">
            <v>-0,89616248,84102</v>
          </cell>
        </row>
        <row r="452">
          <cell r="I452">
            <v>23</v>
          </cell>
          <cell r="J452" t="str">
            <v>Rue Des Acres</v>
          </cell>
          <cell r="K452">
            <v>14500</v>
          </cell>
        </row>
        <row r="452">
          <cell r="M452" t="str">
            <v>Vire</v>
          </cell>
          <cell r="N452" t="str">
            <v>Vire</v>
          </cell>
        </row>
        <row r="453">
          <cell r="G453" t="str">
            <v>0,18324249,284492</v>
          </cell>
        </row>
        <row r="453">
          <cell r="I453">
            <v>10</v>
          </cell>
          <cell r="J453" t="str">
            <v>Rue De Brossard</v>
          </cell>
          <cell r="K453">
            <v>14130</v>
          </cell>
        </row>
        <row r="453">
          <cell r="M453" t="str">
            <v>Pont-L'Eveque</v>
          </cell>
          <cell r="N453" t="str">
            <v>Pont-l'Évêque</v>
          </cell>
        </row>
        <row r="454">
          <cell r="G454" t="str">
            <v>-0,32569549,192545</v>
          </cell>
          <cell r="H454" t="str">
            <v>U.R.S.P Maurice Abiven</v>
          </cell>
          <cell r="I454">
            <v>1020</v>
          </cell>
          <cell r="J454" t="str">
            <v>Rue des Sources</v>
          </cell>
          <cell r="K454">
            <v>14200</v>
          </cell>
          <cell r="L454" t="str">
            <v>Montmorency</v>
          </cell>
        </row>
        <row r="454">
          <cell r="N454" t="str">
            <v>Hérouville-Saint-Clair</v>
          </cell>
        </row>
        <row r="455">
          <cell r="G455" t="str">
            <v>-0,88550948,837267</v>
          </cell>
        </row>
        <row r="455">
          <cell r="I455">
            <v>4</v>
          </cell>
          <cell r="J455" t="str">
            <v>Rue Emile Desvaux</v>
          </cell>
          <cell r="K455">
            <v>14500</v>
          </cell>
        </row>
        <row r="455">
          <cell r="M455" t="str">
            <v>Vire</v>
          </cell>
          <cell r="N455" t="str">
            <v>Vire</v>
          </cell>
        </row>
        <row r="456">
          <cell r="G456" t="str">
            <v>-0,37922249,177665</v>
          </cell>
        </row>
        <row r="456">
          <cell r="I456">
            <v>14</v>
          </cell>
          <cell r="J456" t="str">
            <v>Rue Saint-Ouen</v>
          </cell>
          <cell r="K456">
            <v>14000</v>
          </cell>
          <cell r="L456" t="str">
            <v>Saint-Ouen</v>
          </cell>
          <cell r="M456" t="str">
            <v>Le Bon Sauveur</v>
          </cell>
          <cell r="N456" t="str">
            <v>Caen</v>
          </cell>
        </row>
        <row r="457">
          <cell r="G457" t="str">
            <v>-0,35085849,205489</v>
          </cell>
          <cell r="H457" t="str">
            <v>Avenue du Général Harris</v>
          </cell>
        </row>
        <row r="457">
          <cell r="J457" t="str">
            <v>Avenue du Général Harris</v>
          </cell>
          <cell r="K457">
            <v>14000</v>
          </cell>
        </row>
        <row r="457">
          <cell r="M457" t="str">
            <v>Zone Activite Nord Est</v>
          </cell>
          <cell r="N457" t="str">
            <v>Caen</v>
          </cell>
        </row>
        <row r="458">
          <cell r="G458" t="str">
            <v>-0,35672649,214329</v>
          </cell>
        </row>
        <row r="458">
          <cell r="I458">
            <v>11</v>
          </cell>
          <cell r="J458" t="str">
            <v>Avenue De Cambridge</v>
          </cell>
          <cell r="K458">
            <v>14200</v>
          </cell>
        </row>
        <row r="458">
          <cell r="M458" t="str">
            <v>Hérouville-Saint-Clair</v>
          </cell>
          <cell r="N458" t="str">
            <v>Hérouville-Saint-Clair</v>
          </cell>
        </row>
        <row r="459">
          <cell r="G459" t="str">
            <v>-0,36779249,185302</v>
          </cell>
          <cell r="H459" t="str">
            <v>Clinique de la Miséricorde</v>
          </cell>
        </row>
        <row r="459">
          <cell r="J459" t="str">
            <v>Rue des Fossés Saint-Julien</v>
          </cell>
          <cell r="K459">
            <v>14000</v>
          </cell>
        </row>
        <row r="459">
          <cell r="M459" t="str">
            <v>Saint-Julien</v>
          </cell>
          <cell r="N459" t="str">
            <v>Caen</v>
          </cell>
        </row>
        <row r="460">
          <cell r="G460" t="str">
            <v>-0,34166249,157513</v>
          </cell>
        </row>
        <row r="460">
          <cell r="I460">
            <v>6</v>
          </cell>
          <cell r="J460" t="str">
            <v>Rue Saint-Vincent De Paul</v>
          </cell>
          <cell r="K460">
            <v>14000</v>
          </cell>
        </row>
        <row r="460">
          <cell r="M460" t="str">
            <v>Caen</v>
          </cell>
          <cell r="N460" t="str">
            <v>Caen</v>
          </cell>
        </row>
        <row r="461">
          <cell r="G461" t="str">
            <v>-0,70307249,292177</v>
          </cell>
          <cell r="H461" t="str">
            <v>Route de Vaux-sur-Aure</v>
          </cell>
        </row>
        <row r="461">
          <cell r="J461" t="str">
            <v>Route de Vaux-sur-Aure</v>
          </cell>
          <cell r="K461">
            <v>14400</v>
          </cell>
        </row>
        <row r="461">
          <cell r="N461" t="str">
            <v>Bayeux</v>
          </cell>
        </row>
        <row r="462">
          <cell r="G462" t="str">
            <v>-0,35457449,187894</v>
          </cell>
        </row>
        <row r="462">
          <cell r="I462">
            <v>7</v>
          </cell>
          <cell r="J462" t="str">
            <v>Avenue Georges Clemenceau</v>
          </cell>
          <cell r="K462">
            <v>14000</v>
          </cell>
          <cell r="L462" t="str">
            <v>Saint-Gilles</v>
          </cell>
          <cell r="M462" t="str">
            <v>Le Vaugueux</v>
          </cell>
          <cell r="N462" t="str">
            <v>Caen</v>
          </cell>
        </row>
        <row r="463">
          <cell r="G463" t="str">
            <v>-0,34260249,155524</v>
          </cell>
        </row>
        <row r="463">
          <cell r="I463">
            <v>15</v>
          </cell>
          <cell r="J463" t="str">
            <v>Rue Louis Lachenal</v>
          </cell>
          <cell r="K463">
            <v>14000</v>
          </cell>
        </row>
        <row r="463">
          <cell r="M463" t="str">
            <v>Caen</v>
          </cell>
          <cell r="N463" t="str">
            <v>Caen</v>
          </cell>
        </row>
        <row r="464">
          <cell r="G464" t="str">
            <v>-0,20613348,891141</v>
          </cell>
        </row>
        <row r="464">
          <cell r="I464">
            <v>5</v>
          </cell>
          <cell r="J464" t="str">
            <v>Boulevard Des Bercagnes</v>
          </cell>
          <cell r="K464">
            <v>14700</v>
          </cell>
        </row>
        <row r="464">
          <cell r="M464" t="str">
            <v>Aubigny</v>
          </cell>
          <cell r="N464" t="str">
            <v>Falaise</v>
          </cell>
        </row>
        <row r="465">
          <cell r="G465" t="str">
            <v>-0,257926549,2773562</v>
          </cell>
        </row>
        <row r="465">
          <cell r="I465">
            <v>3</v>
          </cell>
          <cell r="J465" t="str">
            <v>Rue Lefoulon Hebert</v>
          </cell>
          <cell r="K465">
            <v>14150</v>
          </cell>
        </row>
        <row r="465">
          <cell r="M465" t="str">
            <v>Ouistreham</v>
          </cell>
          <cell r="N465" t="str">
            <v>Ouistreham</v>
          </cell>
        </row>
        <row r="466">
          <cell r="G466" t="str">
            <v>-0,704684449,2821042</v>
          </cell>
          <cell r="H466" t="str">
            <v>Rue Louvière</v>
          </cell>
        </row>
        <row r="466">
          <cell r="J466" t="str">
            <v>Rue Louvière</v>
          </cell>
          <cell r="K466">
            <v>14400</v>
          </cell>
        </row>
        <row r="466">
          <cell r="N466" t="str">
            <v>Bayeux</v>
          </cell>
        </row>
        <row r="467">
          <cell r="G467" t="str">
            <v>-0,34898649,167337</v>
          </cell>
        </row>
        <row r="467">
          <cell r="I467">
            <v>21</v>
          </cell>
          <cell r="J467" t="str">
            <v>Avenue Capitaine Georges Guynemer</v>
          </cell>
          <cell r="K467">
            <v>14000</v>
          </cell>
        </row>
        <row r="467">
          <cell r="M467" t="str">
            <v>Caen</v>
          </cell>
          <cell r="N467" t="str">
            <v>Caen</v>
          </cell>
        </row>
        <row r="468">
          <cell r="G468" t="str">
            <v>-0,38134249,198099</v>
          </cell>
          <cell r="H468" t="str">
            <v>Hôpital privé Saint-Martin</v>
          </cell>
          <cell r="I468">
            <v>18</v>
          </cell>
          <cell r="J468" t="str">
            <v>Rue des Roquemonts</v>
          </cell>
          <cell r="K468">
            <v>14000</v>
          </cell>
        </row>
        <row r="468">
          <cell r="M468" t="str">
            <v>Zone Activite Nord-Ouest</v>
          </cell>
          <cell r="N468" t="str">
            <v>Caen</v>
          </cell>
        </row>
        <row r="469">
          <cell r="G469" t="str">
            <v>-0,33165249,213642</v>
          </cell>
        </row>
        <row r="469">
          <cell r="I469">
            <v>2</v>
          </cell>
          <cell r="J469" t="str">
            <v>Allée Des Boiselles</v>
          </cell>
          <cell r="K469">
            <v>14200</v>
          </cell>
        </row>
        <row r="469">
          <cell r="M469" t="str">
            <v>Hérouville-Saint-Clair</v>
          </cell>
          <cell r="N469" t="str">
            <v>Hérouville-Saint-Clair</v>
          </cell>
        </row>
        <row r="470">
          <cell r="G470" t="str">
            <v>-0,70136749,274346</v>
          </cell>
          <cell r="H470" t="str">
            <v>Centre Hospitalier Aunay-Bayeux</v>
          </cell>
        </row>
        <row r="470">
          <cell r="J470" t="str">
            <v>Allée des Augustines</v>
          </cell>
          <cell r="K470">
            <v>14400</v>
          </cell>
        </row>
        <row r="470">
          <cell r="M470" t="str">
            <v>Bayeux</v>
          </cell>
          <cell r="N470" t="str">
            <v>Bayeux</v>
          </cell>
        </row>
        <row r="471">
          <cell r="G471" t="str">
            <v>0,25909449,145144</v>
          </cell>
        </row>
        <row r="471">
          <cell r="I471">
            <v>175</v>
          </cell>
          <cell r="J471" t="str">
            <v>Rue Roger Aini</v>
          </cell>
          <cell r="K471">
            <v>14100</v>
          </cell>
        </row>
        <row r="471">
          <cell r="M471" t="str">
            <v>Lisieux</v>
          </cell>
          <cell r="N471" t="str">
            <v>Lisieux</v>
          </cell>
        </row>
        <row r="472">
          <cell r="G472" t="str">
            <v>-0,70483249,281614</v>
          </cell>
          <cell r="H472" t="str">
            <v>Rue Louvière</v>
          </cell>
        </row>
        <row r="472">
          <cell r="J472" t="str">
            <v>Rue Louvière</v>
          </cell>
          <cell r="K472">
            <v>14400</v>
          </cell>
        </row>
        <row r="472">
          <cell r="N472" t="str">
            <v>Bayeux</v>
          </cell>
        </row>
        <row r="473">
          <cell r="G473" t="str">
            <v>-0,70167889949,274606899</v>
          </cell>
          <cell r="H473" t="str">
            <v>Centre Hospitalier Aunay-Bayeux</v>
          </cell>
        </row>
        <row r="473">
          <cell r="J473" t="str">
            <v>Allée des Augustines</v>
          </cell>
          <cell r="K473">
            <v>14400</v>
          </cell>
        </row>
        <row r="473">
          <cell r="N473" t="str">
            <v>Bayeux</v>
          </cell>
        </row>
        <row r="474">
          <cell r="G474" t="str">
            <v>-0,40854749,181805</v>
          </cell>
        </row>
        <row r="474">
          <cell r="I474">
            <v>38</v>
          </cell>
          <cell r="J474" t="str">
            <v>Rue De Brocéliande</v>
          </cell>
          <cell r="K474">
            <v>14000</v>
          </cell>
        </row>
        <row r="474">
          <cell r="M474" t="str">
            <v>Caen</v>
          </cell>
          <cell r="N474" t="str">
            <v>Caen</v>
          </cell>
        </row>
        <row r="475">
          <cell r="G475" t="str">
            <v>-0,35213349,149295</v>
          </cell>
          <cell r="H475" t="str">
            <v>Campus 3</v>
          </cell>
          <cell r="I475">
            <v>3</v>
          </cell>
          <cell r="J475" t="str">
            <v>Boulevard Yitzhak Rabin</v>
          </cell>
          <cell r="K475">
            <v>14123</v>
          </cell>
          <cell r="L475" t="str">
            <v>Ifs-Plaine</v>
          </cell>
        </row>
        <row r="475">
          <cell r="N475" t="str">
            <v>Ifs</v>
          </cell>
        </row>
        <row r="476">
          <cell r="G476" t="str">
            <v>-0,70313999949,276436999</v>
          </cell>
        </row>
        <row r="476">
          <cell r="I476">
            <v>27</v>
          </cell>
          <cell r="J476" t="str">
            <v>Rue Des Cuisiniers</v>
          </cell>
          <cell r="K476">
            <v>14400</v>
          </cell>
        </row>
        <row r="476">
          <cell r="M476" t="str">
            <v>Bayeux</v>
          </cell>
          <cell r="N476" t="str">
            <v>Bayeux</v>
          </cell>
        </row>
        <row r="477">
          <cell r="G477" t="str">
            <v>0,12685949,383987</v>
          </cell>
        </row>
        <row r="477">
          <cell r="I477">
            <v>9</v>
          </cell>
          <cell r="J477" t="str">
            <v>Route Departementale 62</v>
          </cell>
          <cell r="K477">
            <v>14113</v>
          </cell>
        </row>
        <row r="477">
          <cell r="M477" t="str">
            <v>Cricqueboeuf</v>
          </cell>
          <cell r="N477" t="str">
            <v>Cricqueboeuf</v>
          </cell>
        </row>
        <row r="478">
          <cell r="G478" t="str">
            <v>0,14569349,402341</v>
          </cell>
          <cell r="H478" t="str">
            <v>Chemin de la Ruette</v>
          </cell>
        </row>
        <row r="478">
          <cell r="J478" t="str">
            <v>Chemin de la Ruette</v>
          </cell>
          <cell r="K478">
            <v>14113</v>
          </cell>
        </row>
        <row r="478">
          <cell r="N478" t="str">
            <v>Cricquebœuf</v>
          </cell>
        </row>
        <row r="479">
          <cell r="G479" t="str">
            <v>0,20233549,411997</v>
          </cell>
          <cell r="H479" t="str">
            <v>Chemin du Vallon</v>
          </cell>
        </row>
        <row r="479">
          <cell r="J479" t="str">
            <v>Chemin du Vallon</v>
          </cell>
          <cell r="K479">
            <v>14600</v>
          </cell>
        </row>
        <row r="479">
          <cell r="N479" t="str">
            <v>Équemauville</v>
          </cell>
        </row>
        <row r="480">
          <cell r="G480" t="str">
            <v>-0,35733948,592512</v>
          </cell>
        </row>
        <row r="480">
          <cell r="I480">
            <v>8</v>
          </cell>
          <cell r="J480" t="str">
            <v>Rue Gambetta</v>
          </cell>
          <cell r="K480">
            <v>61600</v>
          </cell>
        </row>
        <row r="480">
          <cell r="M480" t="str">
            <v>La Ferte-Mace</v>
          </cell>
          <cell r="N480" t="str">
            <v>La Ferté-Macé</v>
          </cell>
        </row>
        <row r="481">
          <cell r="G481" t="str">
            <v>-0,70317929949,291673</v>
          </cell>
          <cell r="H481" t="str">
            <v>Route de Vaux-sur-Aure</v>
          </cell>
        </row>
        <row r="481">
          <cell r="J481" t="str">
            <v>Route de Vaux-sur-Aure</v>
          </cell>
          <cell r="K481">
            <v>14400</v>
          </cell>
        </row>
        <row r="481">
          <cell r="N481" t="str">
            <v>Bayeux</v>
          </cell>
        </row>
        <row r="482">
          <cell r="G482" t="str">
            <v>-0,335351349,2031097</v>
          </cell>
          <cell r="H482" t="str">
            <v>Carrefour d'Initiatives pour Développer l'Emploi et les Métiers d'Hérouville-Saint-Clair</v>
          </cell>
          <cell r="I482">
            <v>1</v>
          </cell>
          <cell r="J482" t="str">
            <v>Place de l'Europe</v>
          </cell>
          <cell r="K482">
            <v>14200</v>
          </cell>
          <cell r="L482" t="str">
            <v>Grand Parc</v>
          </cell>
          <cell r="M482" t="str">
            <v>Hérouville-Saint-Clair</v>
          </cell>
          <cell r="N482" t="str">
            <v>Hérouville-Saint-Clair</v>
          </cell>
        </row>
        <row r="483">
          <cell r="G483" t="str">
            <v>2,75537945,340397</v>
          </cell>
          <cell r="H483" t="str">
            <v>Route de Bort</v>
          </cell>
        </row>
        <row r="483">
          <cell r="J483" t="str">
            <v>Route de Bort</v>
          </cell>
          <cell r="K483">
            <v>15190</v>
          </cell>
        </row>
        <row r="483">
          <cell r="M483" t="str">
            <v>Le Foirail</v>
          </cell>
          <cell r="N483" t="str">
            <v>Condat</v>
          </cell>
        </row>
        <row r="484">
          <cell r="G484" t="str">
            <v>3,08461145,033582</v>
          </cell>
        </row>
        <row r="484">
          <cell r="I484">
            <v>2</v>
          </cell>
          <cell r="J484" t="str">
            <v>Avenue Du Docteur Mallet</v>
          </cell>
          <cell r="K484">
            <v>15100</v>
          </cell>
        </row>
        <row r="484">
          <cell r="M484" t="str">
            <v>Saint-Flour</v>
          </cell>
          <cell r="N484" t="str">
            <v>Saint-Flour</v>
          </cell>
        </row>
        <row r="485">
          <cell r="G485" t="str">
            <v>2,43906844,925517</v>
          </cell>
        </row>
        <row r="485">
          <cell r="I485">
            <v>50</v>
          </cell>
          <cell r="J485" t="str">
            <v>Avenue De La République</v>
          </cell>
          <cell r="K485">
            <v>15000</v>
          </cell>
        </row>
        <row r="485">
          <cell r="M485" t="str">
            <v>Aurillac</v>
          </cell>
          <cell r="N485" t="str">
            <v>Aurillac</v>
          </cell>
        </row>
        <row r="486">
          <cell r="G486" t="str">
            <v>3,00622344,855431</v>
          </cell>
        </row>
        <row r="486">
          <cell r="I486">
            <v>46</v>
          </cell>
          <cell r="J486" t="str">
            <v>Rue Saint-Julien</v>
          </cell>
          <cell r="K486">
            <v>15110</v>
          </cell>
        </row>
        <row r="486">
          <cell r="M486" t="str">
            <v>Chaudes-Aigues</v>
          </cell>
          <cell r="N486" t="str">
            <v>Chaudes-Aigues</v>
          </cell>
        </row>
        <row r="487">
          <cell r="G487" t="str">
            <v>2,33559445,218927</v>
          </cell>
        </row>
        <row r="487">
          <cell r="I487">
            <v>1</v>
          </cell>
          <cell r="J487" t="str">
            <v>Avenue Fernand Talandier</v>
          </cell>
          <cell r="K487">
            <v>15200</v>
          </cell>
        </row>
        <row r="487">
          <cell r="M487" t="str">
            <v>Mauriac</v>
          </cell>
          <cell r="N487" t="str">
            <v>Mauriac</v>
          </cell>
        </row>
        <row r="488">
          <cell r="G488" t="str">
            <v>2,87271645,110488</v>
          </cell>
          <cell r="H488" t="str">
            <v>Rue Porte Saint-Esprit</v>
          </cell>
        </row>
        <row r="488">
          <cell r="J488" t="str">
            <v>Rue Porte Saint-Esprit</v>
          </cell>
          <cell r="K488">
            <v>15300</v>
          </cell>
        </row>
        <row r="488">
          <cell r="M488" t="str">
            <v>Murat</v>
          </cell>
          <cell r="N488" t="str">
            <v>Murat</v>
          </cell>
        </row>
        <row r="489">
          <cell r="G489" t="str">
            <v>3,08461145,033582</v>
          </cell>
        </row>
        <row r="489">
          <cell r="I489">
            <v>2</v>
          </cell>
          <cell r="J489" t="str">
            <v>Avenue Du Docteur Mallet</v>
          </cell>
          <cell r="K489">
            <v>15100</v>
          </cell>
        </row>
        <row r="489">
          <cell r="M489" t="str">
            <v>Saint-Flour</v>
          </cell>
          <cell r="N489" t="str">
            <v>Saint-Flour</v>
          </cell>
        </row>
        <row r="490">
          <cell r="G490" t="str">
            <v>2,667398999945,280992</v>
          </cell>
        </row>
        <row r="490">
          <cell r="I490">
            <v>6</v>
          </cell>
          <cell r="J490" t="str">
            <v>Rue Des Docteurs J Et Rene Roche</v>
          </cell>
          <cell r="K490">
            <v>15400</v>
          </cell>
        </row>
        <row r="490">
          <cell r="M490" t="str">
            <v>Riom-Es-Montagnes</v>
          </cell>
          <cell r="N490" t="str">
            <v>Riom-ès-Montagnes</v>
          </cell>
        </row>
        <row r="491">
          <cell r="G491" t="str">
            <v>2,435973099945,3485646</v>
          </cell>
          <cell r="H491" t="str">
            <v>EHPAD La Sumène</v>
          </cell>
        </row>
        <row r="491">
          <cell r="J491" t="str">
            <v>Piste Verte</v>
          </cell>
          <cell r="K491">
            <v>15210</v>
          </cell>
          <cell r="L491" t="str">
            <v>Fanostre</v>
          </cell>
          <cell r="M491" t="str">
            <v>Ydes</v>
          </cell>
          <cell r="N491" t="str">
            <v>Ydes</v>
          </cell>
        </row>
        <row r="492">
          <cell r="G492" t="str">
            <v>2,668554782945,28076125</v>
          </cell>
        </row>
        <row r="492">
          <cell r="I492" t="str">
            <v>4bis</v>
          </cell>
          <cell r="J492" t="str">
            <v>Route De Condat</v>
          </cell>
          <cell r="K492">
            <v>15400</v>
          </cell>
        </row>
        <row r="492">
          <cell r="M492" t="str">
            <v>Riom-Es-Montagnes</v>
          </cell>
          <cell r="N492" t="str">
            <v>Riom-ès-Montagnes</v>
          </cell>
        </row>
        <row r="493">
          <cell r="G493" t="str">
            <v>2,63539244,977623</v>
          </cell>
          <cell r="H493" t="str">
            <v>Avenue de la Duchesse de Fontange</v>
          </cell>
        </row>
        <row r="493">
          <cell r="J493" t="str">
            <v>Avenue de la Duchesse de Fontange</v>
          </cell>
          <cell r="K493">
            <v>15800</v>
          </cell>
        </row>
        <row r="493">
          <cell r="M493" t="str">
            <v>Lotissement des Sources</v>
          </cell>
          <cell r="N493" t="str">
            <v>Vic-sur-Cère</v>
          </cell>
        </row>
        <row r="494">
          <cell r="G494" t="str">
            <v>2,42549744,91009</v>
          </cell>
        </row>
        <row r="494">
          <cell r="I494">
            <v>83</v>
          </cell>
          <cell r="J494" t="str">
            <v>Avenue Charles De Gaulle</v>
          </cell>
          <cell r="K494">
            <v>15000</v>
          </cell>
        </row>
        <row r="494">
          <cell r="M494" t="str">
            <v>Aurillac</v>
          </cell>
          <cell r="N494" t="str">
            <v>Aurillac</v>
          </cell>
        </row>
        <row r="495">
          <cell r="G495" t="str">
            <v>3,08461145,033582</v>
          </cell>
        </row>
        <row r="495">
          <cell r="I495">
            <v>2</v>
          </cell>
          <cell r="J495" t="str">
            <v>Avenue Du Docteur Mallet</v>
          </cell>
          <cell r="K495">
            <v>15100</v>
          </cell>
        </row>
        <row r="495">
          <cell r="M495" t="str">
            <v>Saint-Flour</v>
          </cell>
          <cell r="N495" t="str">
            <v>Saint-Flour</v>
          </cell>
        </row>
        <row r="496">
          <cell r="G496" t="str">
            <v>2,43980644,925338</v>
          </cell>
        </row>
        <row r="496">
          <cell r="I496" t="str">
            <v>14bis</v>
          </cell>
          <cell r="J496" t="str">
            <v>Rue Caylus</v>
          </cell>
          <cell r="K496">
            <v>15000</v>
          </cell>
        </row>
        <row r="496">
          <cell r="M496" t="str">
            <v>Aurillac</v>
          </cell>
          <cell r="N496" t="str">
            <v>Aurillac</v>
          </cell>
        </row>
        <row r="497">
          <cell r="G497" t="str">
            <v>2,19518544,713957</v>
          </cell>
          <cell r="H497" t="str">
            <v>Rue André Mouly</v>
          </cell>
        </row>
        <row r="497">
          <cell r="J497" t="str">
            <v>Rue André Mouly</v>
          </cell>
          <cell r="K497">
            <v>15600</v>
          </cell>
        </row>
        <row r="497">
          <cell r="N497" t="str">
            <v>Maurs</v>
          </cell>
        </row>
        <row r="498">
          <cell r="G498" t="str">
            <v>0,147110545,6498088</v>
          </cell>
        </row>
        <row r="498">
          <cell r="I498">
            <v>51</v>
          </cell>
          <cell r="J498" t="str">
            <v>Avenue Du President Wilson</v>
          </cell>
          <cell r="K498">
            <v>16000</v>
          </cell>
        </row>
        <row r="498">
          <cell r="M498" t="str">
            <v>Angouleme</v>
          </cell>
          <cell r="N498" t="str">
            <v>Angulema</v>
          </cell>
        </row>
        <row r="499">
          <cell r="G499" t="str">
            <v>0,38244845,74191</v>
          </cell>
          <cell r="H499" t="str">
            <v>Place du Champ de Foire</v>
          </cell>
        </row>
        <row r="499">
          <cell r="J499" t="str">
            <v>Rue des Gavareaux</v>
          </cell>
          <cell r="K499">
            <v>16110</v>
          </cell>
        </row>
        <row r="499">
          <cell r="M499" t="str">
            <v>La Rochefoucauld</v>
          </cell>
          <cell r="N499" t="str">
            <v>La Rochefoucauld-en-Angoumois</v>
          </cell>
        </row>
        <row r="500">
          <cell r="G500" t="str">
            <v>0,11937745,633756</v>
          </cell>
        </row>
        <row r="500">
          <cell r="I500" t="str">
            <v>70a</v>
          </cell>
          <cell r="J500" t="str">
            <v>Rue Jean Doucet</v>
          </cell>
          <cell r="K500">
            <v>16470</v>
          </cell>
        </row>
        <row r="500">
          <cell r="M500" t="str">
            <v>Angouleme</v>
          </cell>
          <cell r="N500" t="str">
            <v>Saint-Michel</v>
          </cell>
        </row>
        <row r="501">
          <cell r="G501" t="str">
            <v>-0,297988445,6835311</v>
          </cell>
        </row>
        <row r="501">
          <cell r="K501">
            <v>16100</v>
          </cell>
        </row>
        <row r="501">
          <cell r="N501" t="str">
            <v>Châteaubernard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2-result"/>
    </sheetNames>
    <sheetDataSet>
      <sheetData sheetId="0">
        <row r="1">
          <cell r="G1" t="str">
            <v>KEY</v>
          </cell>
          <cell r="H1" t="str">
            <v>name</v>
          </cell>
          <cell r="I1" t="str">
            <v>housenumber</v>
          </cell>
          <cell r="J1" t="str">
            <v>street</v>
          </cell>
          <cell r="K1" t="str">
            <v>postcode</v>
          </cell>
          <cell r="L1" t="str">
            <v>suburb</v>
          </cell>
          <cell r="M1" t="str">
            <v>district</v>
          </cell>
          <cell r="N1" t="str">
            <v>city</v>
          </cell>
        </row>
        <row r="2">
          <cell r="G2" t="str">
            <v>-0,32721845,695028</v>
          </cell>
        </row>
        <row r="2">
          <cell r="I2">
            <v>59</v>
          </cell>
          <cell r="J2" t="str">
            <v>Rue d’Angoulême</v>
          </cell>
          <cell r="K2">
            <v>16100</v>
          </cell>
        </row>
        <row r="2">
          <cell r="M2" t="str">
            <v>Merpins</v>
          </cell>
          <cell r="N2" t="str">
            <v>Cognac</v>
          </cell>
        </row>
        <row r="3">
          <cell r="G3" t="str">
            <v>-0,13182945,47674</v>
          </cell>
          <cell r="H3" t="str">
            <v>Route de Saint-Bonnet</v>
          </cell>
        </row>
        <row r="3">
          <cell r="J3" t="str">
            <v>Route de Saint-Bonnet</v>
          </cell>
          <cell r="K3">
            <v>16300</v>
          </cell>
        </row>
        <row r="3">
          <cell r="N3" t="str">
            <v>Barbezieux-Saint-Hilaire</v>
          </cell>
        </row>
        <row r="4">
          <cell r="G4" t="str">
            <v>0,67116646,016918</v>
          </cell>
        </row>
        <row r="4">
          <cell r="I4">
            <v>2</v>
          </cell>
          <cell r="J4" t="str">
            <v>Rue Couvent Des Clarisses</v>
          </cell>
          <cell r="K4">
            <v>16500</v>
          </cell>
          <cell r="L4" t="str">
            <v>Confolens</v>
          </cell>
          <cell r="M4" t="str">
            <v>Saint-Germain-De-Confolens</v>
          </cell>
          <cell r="N4" t="str">
            <v>Saint-Germain-De-Confolens</v>
          </cell>
        </row>
        <row r="5">
          <cell r="G5" t="str">
            <v>0,195546,028825</v>
          </cell>
        </row>
        <row r="5">
          <cell r="I5">
            <v>15</v>
          </cell>
          <cell r="J5" t="str">
            <v>Rue De l’Hôpital</v>
          </cell>
          <cell r="K5">
            <v>16700</v>
          </cell>
        </row>
        <row r="5">
          <cell r="M5" t="str">
            <v>Ruffec</v>
          </cell>
          <cell r="N5" t="str">
            <v>Ruffec</v>
          </cell>
        </row>
        <row r="6">
          <cell r="G6" t="str">
            <v>0,10016645,614379</v>
          </cell>
        </row>
        <row r="6">
          <cell r="I6">
            <v>1</v>
          </cell>
          <cell r="J6" t="str">
            <v>Route De Bordeaux</v>
          </cell>
          <cell r="K6">
            <v>16400</v>
          </cell>
        </row>
        <row r="6">
          <cell r="M6" t="str">
            <v>La Couronne</v>
          </cell>
          <cell r="N6" t="str">
            <v>La Couronne</v>
          </cell>
        </row>
        <row r="7">
          <cell r="G7" t="str">
            <v>-0,05908845,598816</v>
          </cell>
          <cell r="H7" t="str">
            <v>Chemin des Cheneveaux</v>
          </cell>
        </row>
        <row r="7">
          <cell r="J7" t="str">
            <v>Chemin des Cheneveaux</v>
          </cell>
          <cell r="K7">
            <v>16120</v>
          </cell>
        </row>
        <row r="7">
          <cell r="N7" t="str">
            <v>Châteauneuf-sur-Charente</v>
          </cell>
        </row>
        <row r="8">
          <cell r="G8" t="str">
            <v>0,2012245,637357</v>
          </cell>
        </row>
        <row r="8">
          <cell r="I8">
            <v>4</v>
          </cell>
          <cell r="J8" t="str">
            <v>Chemin De Fregeneuil</v>
          </cell>
          <cell r="K8">
            <v>16800</v>
          </cell>
        </row>
        <row r="8">
          <cell r="M8" t="str">
            <v>Soyaux</v>
          </cell>
          <cell r="N8" t="str">
            <v>Soyaux</v>
          </cell>
        </row>
        <row r="9">
          <cell r="G9" t="str">
            <v>0,09720845,616064</v>
          </cell>
        </row>
        <row r="9">
          <cell r="I9">
            <v>6</v>
          </cell>
          <cell r="J9" t="str">
            <v>Route Du Grand Maine</v>
          </cell>
          <cell r="K9">
            <v>16400</v>
          </cell>
        </row>
        <row r="9">
          <cell r="M9" t="str">
            <v>La Couronne</v>
          </cell>
          <cell r="N9" t="str">
            <v>La Couronne</v>
          </cell>
        </row>
        <row r="10">
          <cell r="G10" t="str">
            <v>-0,17816345,68591</v>
          </cell>
        </row>
        <row r="10">
          <cell r="I10">
            <v>1</v>
          </cell>
          <cell r="J10" t="str">
            <v>Rue Des Champagneres</v>
          </cell>
          <cell r="K10">
            <v>16200</v>
          </cell>
        </row>
        <row r="10">
          <cell r="M10" t="str">
            <v>Jarnac</v>
          </cell>
          <cell r="N10" t="str">
            <v>Jarnac</v>
          </cell>
        </row>
        <row r="11">
          <cell r="G11" t="str">
            <v>0,04729345,583495</v>
          </cell>
          <cell r="H11" t="str">
            <v>Église Saint-Cybard</v>
          </cell>
        </row>
        <row r="11">
          <cell r="J11" t="str">
            <v>Rue Froide</v>
          </cell>
          <cell r="K11">
            <v>16440</v>
          </cell>
          <cell r="L11" t="str">
            <v>Roullet-Saint-Estèphe</v>
          </cell>
          <cell r="M11" t="str">
            <v>Roullet-Saint-Estephe</v>
          </cell>
          <cell r="N11" t="str">
            <v>Roullet-Saint-Estèphe</v>
          </cell>
        </row>
        <row r="12">
          <cell r="G12" t="str">
            <v>-0,33114245,685696</v>
          </cell>
        </row>
        <row r="12">
          <cell r="I12">
            <v>4</v>
          </cell>
          <cell r="J12" t="str">
            <v>Rue Montesquieu</v>
          </cell>
          <cell r="K12">
            <v>16100</v>
          </cell>
          <cell r="L12" t="str">
            <v>Cité des Rentes</v>
          </cell>
          <cell r="M12" t="str">
            <v>Merpins</v>
          </cell>
          <cell r="N12" t="str">
            <v>Cognac</v>
          </cell>
        </row>
        <row r="13">
          <cell r="G13" t="str">
            <v>-0,17853945,688298</v>
          </cell>
        </row>
        <row r="13">
          <cell r="I13">
            <v>19</v>
          </cell>
          <cell r="J13" t="str">
            <v>Rue Des Champagneres</v>
          </cell>
          <cell r="K13">
            <v>16200</v>
          </cell>
        </row>
        <row r="13">
          <cell r="M13" t="str">
            <v>Jarnac</v>
          </cell>
          <cell r="N13" t="str">
            <v>Jarnac</v>
          </cell>
        </row>
        <row r="14">
          <cell r="G14" t="str">
            <v>0,20149945,637656</v>
          </cell>
          <cell r="H14" t="str">
            <v>Chemin de Frégeneuil</v>
          </cell>
        </row>
        <row r="14">
          <cell r="J14" t="str">
            <v>Chemin de Frégeneuil</v>
          </cell>
          <cell r="K14">
            <v>16800</v>
          </cell>
          <cell r="L14" t="str">
            <v>Coteau d'Epagnac</v>
          </cell>
          <cell r="M14" t="str">
            <v>Le Verger du Parc</v>
          </cell>
          <cell r="N14" t="str">
            <v>Soyaux</v>
          </cell>
        </row>
        <row r="15">
          <cell r="G15" t="str">
            <v>-0,327157445,6950923</v>
          </cell>
        </row>
        <row r="15">
          <cell r="I15">
            <v>70</v>
          </cell>
          <cell r="J15" t="str">
            <v>Rue d’Angoulême</v>
          </cell>
          <cell r="K15">
            <v>16100</v>
          </cell>
        </row>
        <row r="15">
          <cell r="M15" t="str">
            <v>Merpins</v>
          </cell>
          <cell r="N15" t="str">
            <v>Cognac</v>
          </cell>
        </row>
        <row r="16">
          <cell r="G16" t="str">
            <v>-0,43302745,440093</v>
          </cell>
        </row>
        <row r="16">
          <cell r="I16">
            <v>1</v>
          </cell>
          <cell r="J16" t="str">
            <v>Avenue Winston Churchill</v>
          </cell>
          <cell r="K16">
            <v>17500</v>
          </cell>
        </row>
        <row r="16">
          <cell r="M16" t="str">
            <v>Saint-Martial-De-Vitaterne</v>
          </cell>
          <cell r="N16" t="str">
            <v>Jonzac</v>
          </cell>
        </row>
        <row r="17">
          <cell r="G17" t="str">
            <v>-0,85970546,119169</v>
          </cell>
        </row>
        <row r="17">
          <cell r="I17">
            <v>5</v>
          </cell>
          <cell r="J17" t="str">
            <v>Rue De La Grosse Motte</v>
          </cell>
          <cell r="K17">
            <v>17290</v>
          </cell>
        </row>
        <row r="17">
          <cell r="M17" t="str">
            <v>Chambon</v>
          </cell>
          <cell r="N17" t="str">
            <v>Chambon</v>
          </cell>
        </row>
        <row r="18">
          <cell r="G18" t="str">
            <v>-1,30563645,94295</v>
          </cell>
        </row>
        <row r="18">
          <cell r="I18">
            <v>1</v>
          </cell>
          <cell r="J18" t="str">
            <v>Rue De Carinena</v>
          </cell>
          <cell r="K18">
            <v>17310</v>
          </cell>
        </row>
        <row r="18">
          <cell r="M18" t="str">
            <v>Saint-Pierre-D'Oleron</v>
          </cell>
          <cell r="N18" t="str">
            <v>Saint-Pierre-d'Oléron</v>
          </cell>
        </row>
        <row r="19">
          <cell r="G19" t="str">
            <v>-1,14547846,158555</v>
          </cell>
          <cell r="H19" t="str">
            <v>Centre hospitalier de La Rochelle</v>
          </cell>
        </row>
        <row r="19">
          <cell r="J19" t="str">
            <v>Avenue Jean Moulin</v>
          </cell>
          <cell r="K19">
            <v>17000</v>
          </cell>
          <cell r="L19" t="str">
            <v>Tasdon</v>
          </cell>
          <cell r="M19" t="str">
            <v>Le Bastion</v>
          </cell>
          <cell r="N19" t="str">
            <v>La Rochelle</v>
          </cell>
        </row>
        <row r="20">
          <cell r="G20" t="str">
            <v>-0,52930845,946461</v>
          </cell>
          <cell r="H20" t="str">
            <v>Centre hospitalier de Saint-Jean-d'Angely</v>
          </cell>
        </row>
        <row r="20">
          <cell r="J20" t="str">
            <v>Rue de l'Écureuil</v>
          </cell>
          <cell r="K20">
            <v>17400</v>
          </cell>
        </row>
        <row r="20">
          <cell r="M20" t="str">
            <v>Faubourg d'Aunis</v>
          </cell>
          <cell r="N20" t="str">
            <v>Saint-Jean-d'Angély</v>
          </cell>
        </row>
        <row r="21">
          <cell r="G21" t="str">
            <v>-0,65855345,746087</v>
          </cell>
          <cell r="H21" t="str">
            <v>Boulevard Ambroise Paré</v>
          </cell>
        </row>
        <row r="21">
          <cell r="J21" t="str">
            <v>Boulevard Ambroise Paré</v>
          </cell>
          <cell r="K21">
            <v>17100</v>
          </cell>
          <cell r="L21" t="str">
            <v>ZA de Recouvrance</v>
          </cell>
        </row>
        <row r="21">
          <cell r="N21" t="str">
            <v>Saintes</v>
          </cell>
        </row>
        <row r="22">
          <cell r="G22" t="str">
            <v>-1,36632346,201413</v>
          </cell>
        </row>
        <row r="22">
          <cell r="I22">
            <v>53</v>
          </cell>
          <cell r="J22" t="str">
            <v>Rue De l’Hopital</v>
          </cell>
          <cell r="K22">
            <v>17410</v>
          </cell>
        </row>
        <row r="22">
          <cell r="M22" t="str">
            <v>Saint-Martin-De-Re</v>
          </cell>
          <cell r="N22" t="str">
            <v>Saint-Martin-de-Ré</v>
          </cell>
        </row>
        <row r="23">
          <cell r="G23" t="str">
            <v>-1,0431745,622951</v>
          </cell>
          <cell r="H23" t="str">
            <v>Mairie de Royan</v>
          </cell>
        </row>
        <row r="23">
          <cell r="J23" t="str">
            <v>Avenue de Pontaillac</v>
          </cell>
          <cell r="K23">
            <v>17200</v>
          </cell>
        </row>
        <row r="23">
          <cell r="N23" t="str">
            <v>Royan</v>
          </cell>
        </row>
        <row r="24">
          <cell r="G24" t="str">
            <v>-1,09826645,820995</v>
          </cell>
          <cell r="H24" t="str">
            <v>Centre hospitalier de Marennes</v>
          </cell>
        </row>
        <row r="24">
          <cell r="J24" t="str">
            <v>Rue du Moulin de Chasseloup</v>
          </cell>
          <cell r="K24">
            <v>17320</v>
          </cell>
        </row>
        <row r="24">
          <cell r="M24" t="str">
            <v>Marennes</v>
          </cell>
          <cell r="N24" t="str">
            <v>Marennes-Hiers-Brouage</v>
          </cell>
        </row>
        <row r="25">
          <cell r="G25" t="str">
            <v>-0,96078145,966162</v>
          </cell>
          <cell r="H25" t="str">
            <v>Centre hospitalier de Rochefort</v>
          </cell>
        </row>
        <row r="25">
          <cell r="J25" t="str">
            <v>Avenue de Béligon</v>
          </cell>
          <cell r="K25">
            <v>17300</v>
          </cell>
          <cell r="L25" t="str">
            <v>Le Bois et La Forêt</v>
          </cell>
        </row>
        <row r="25">
          <cell r="N25" t="str">
            <v>Rochefort</v>
          </cell>
        </row>
        <row r="26">
          <cell r="G26" t="str">
            <v>-0,08918345,198604</v>
          </cell>
          <cell r="H26" t="str">
            <v>Centre hospitalier et E.H.P.A.D. Les Bruyères Boscamnant</v>
          </cell>
        </row>
        <row r="26">
          <cell r="J26" t="str">
            <v>D 159</v>
          </cell>
          <cell r="K26">
            <v>17360</v>
          </cell>
        </row>
        <row r="26">
          <cell r="M26" t="str">
            <v>Boscamnant</v>
          </cell>
          <cell r="N26" t="str">
            <v>Boscamnant</v>
          </cell>
        </row>
        <row r="27">
          <cell r="G27" t="str">
            <v>-1,17477446,153938</v>
          </cell>
        </row>
        <row r="27">
          <cell r="I27">
            <v>37</v>
          </cell>
          <cell r="J27" t="str">
            <v>Rue Philippe Vincent</v>
          </cell>
          <cell r="K27">
            <v>17000</v>
          </cell>
        </row>
        <row r="27">
          <cell r="M27" t="str">
            <v>La Rochelle</v>
          </cell>
          <cell r="N27" t="str">
            <v>La Rochelle</v>
          </cell>
        </row>
        <row r="28">
          <cell r="G28" t="str">
            <v>-0,44375546,017068</v>
          </cell>
          <cell r="H28" t="str">
            <v>Rue du Château</v>
          </cell>
        </row>
        <row r="28">
          <cell r="J28" t="str">
            <v>Rue du Château</v>
          </cell>
          <cell r="K28">
            <v>17400</v>
          </cell>
        </row>
        <row r="28">
          <cell r="N28" t="str">
            <v>Saint-Pierre-de-l'Isle</v>
          </cell>
        </row>
        <row r="29">
          <cell r="G29" t="str">
            <v>-1,027206446,1389881</v>
          </cell>
        </row>
        <row r="29">
          <cell r="I29" t="str">
            <v>21bis</v>
          </cell>
          <cell r="J29" t="str">
            <v>Rue Du Grand Chemin</v>
          </cell>
          <cell r="K29">
            <v>17220</v>
          </cell>
        </row>
        <row r="29">
          <cell r="M29" t="str">
            <v>Clavette</v>
          </cell>
          <cell r="N29" t="str">
            <v>Clavette</v>
          </cell>
        </row>
        <row r="30">
          <cell r="G30" t="str">
            <v>-0,92349545,67531</v>
          </cell>
        </row>
        <row r="30">
          <cell r="I30">
            <v>27</v>
          </cell>
          <cell r="J30" t="str">
            <v>Rue Eugène Mousnier</v>
          </cell>
          <cell r="K30">
            <v>17600</v>
          </cell>
        </row>
        <row r="30">
          <cell r="M30" t="str">
            <v>Saujon</v>
          </cell>
          <cell r="N30" t="str">
            <v>Saujon</v>
          </cell>
        </row>
        <row r="31">
          <cell r="G31" t="str">
            <v>-0,92163745,675423</v>
          </cell>
        </row>
        <row r="31">
          <cell r="I31">
            <v>18</v>
          </cell>
          <cell r="J31" t="str">
            <v>Rue De Saintonge</v>
          </cell>
          <cell r="K31">
            <v>17600</v>
          </cell>
        </row>
        <row r="31">
          <cell r="M31" t="str">
            <v>Saujon</v>
          </cell>
          <cell r="N31" t="str">
            <v>Saujon</v>
          </cell>
        </row>
        <row r="32">
          <cell r="G32" t="str">
            <v>-1,02367745,652145</v>
          </cell>
          <cell r="H32" t="str">
            <v>Clinique Pasteur</v>
          </cell>
        </row>
        <row r="32">
          <cell r="J32" t="str">
            <v>Rue Claude Bernard</v>
          </cell>
          <cell r="K32">
            <v>17200</v>
          </cell>
        </row>
        <row r="32">
          <cell r="M32" t="str">
            <v>Royan</v>
          </cell>
          <cell r="N32" t="str">
            <v>Royan</v>
          </cell>
        </row>
        <row r="33">
          <cell r="G33" t="str">
            <v>-1,00261345,602415</v>
          </cell>
        </row>
        <row r="33">
          <cell r="I33">
            <v>3</v>
          </cell>
          <cell r="J33" t="str">
            <v>Boulevard Maréchal de Lattre de Tassigny</v>
          </cell>
          <cell r="K33">
            <v>17110</v>
          </cell>
        </row>
        <row r="33">
          <cell r="N33" t="str">
            <v>Saint-Georges-de-Didonne</v>
          </cell>
        </row>
        <row r="34">
          <cell r="G34" t="str">
            <v>-0,64357645,749786</v>
          </cell>
        </row>
        <row r="34">
          <cell r="I34">
            <v>22</v>
          </cell>
          <cell r="J34" t="str">
            <v>Rue Montlouis</v>
          </cell>
          <cell r="K34">
            <v>17100</v>
          </cell>
        </row>
        <row r="34">
          <cell r="M34" t="str">
            <v>Saintes</v>
          </cell>
          <cell r="N34" t="str">
            <v>Saintes</v>
          </cell>
        </row>
        <row r="35">
          <cell r="G35" t="str">
            <v>-1,1261646,174207</v>
          </cell>
          <cell r="H35" t="str">
            <v>Clinique de l'Atlantique</v>
          </cell>
        </row>
        <row r="35">
          <cell r="J35" t="str">
            <v>Rue du Treuil Moulinier</v>
          </cell>
          <cell r="K35">
            <v>17138</v>
          </cell>
        </row>
        <row r="35">
          <cell r="M35" t="str">
            <v>Lafond</v>
          </cell>
          <cell r="N35" t="str">
            <v>Puilboreau</v>
          </cell>
        </row>
        <row r="36">
          <cell r="G36" t="str">
            <v>-1,19661145,830631</v>
          </cell>
          <cell r="H36" t="str">
            <v>Centre Hélio-Marin</v>
          </cell>
        </row>
        <row r="36">
          <cell r="J36" t="str">
            <v>Boulevard Félix Faure</v>
          </cell>
          <cell r="K36">
            <v>17370</v>
          </cell>
        </row>
        <row r="36">
          <cell r="M36" t="str">
            <v>Saint-Trojan-Les-Bains</v>
          </cell>
          <cell r="N36" t="str">
            <v>Saint-Trojan-les-Bains</v>
          </cell>
        </row>
        <row r="37">
          <cell r="G37" t="str">
            <v>-1,0470545,626175</v>
          </cell>
        </row>
        <row r="37">
          <cell r="I37">
            <v>21</v>
          </cell>
          <cell r="J37" t="str">
            <v>Avenue De Paris</v>
          </cell>
          <cell r="K37">
            <v>17200</v>
          </cell>
        </row>
        <row r="37">
          <cell r="M37" t="str">
            <v>Royan</v>
          </cell>
          <cell r="N37" t="str">
            <v>Royan</v>
          </cell>
        </row>
        <row r="38">
          <cell r="G38" t="str">
            <v>-1,143194146,1751197</v>
          </cell>
        </row>
        <row r="38">
          <cell r="I38">
            <v>142</v>
          </cell>
          <cell r="J38" t="str">
            <v>Rue Marius Lacroix</v>
          </cell>
          <cell r="K38">
            <v>17000</v>
          </cell>
        </row>
        <row r="38">
          <cell r="M38" t="str">
            <v>La Rochelle</v>
          </cell>
          <cell r="N38" t="str">
            <v>La Rochelle</v>
          </cell>
        </row>
        <row r="39">
          <cell r="G39" t="str">
            <v>-0,43302745,440093</v>
          </cell>
        </row>
        <row r="39">
          <cell r="I39">
            <v>1</v>
          </cell>
          <cell r="J39" t="str">
            <v>Avenue Winston Churchill</v>
          </cell>
          <cell r="K39">
            <v>17500</v>
          </cell>
        </row>
        <row r="39">
          <cell r="M39" t="str">
            <v>Saint-Martial-De-Vitaterne</v>
          </cell>
          <cell r="N39" t="str">
            <v>Jonzac</v>
          </cell>
        </row>
        <row r="40">
          <cell r="G40" t="str">
            <v>-1,13473146,176819</v>
          </cell>
        </row>
        <row r="40">
          <cell r="I40">
            <v>2</v>
          </cell>
          <cell r="J40" t="str">
            <v>Rue Du Fief De La Mare</v>
          </cell>
          <cell r="K40">
            <v>17138</v>
          </cell>
        </row>
        <row r="40">
          <cell r="M40" t="str">
            <v>Puilboreau</v>
          </cell>
          <cell r="N40" t="str">
            <v>Puilboreau</v>
          </cell>
        </row>
        <row r="41">
          <cell r="G41" t="str">
            <v>-1,15603839946,148926499</v>
          </cell>
          <cell r="H41" t="str">
            <v>ADA 17</v>
          </cell>
        </row>
        <row r="41">
          <cell r="J41" t="str">
            <v>Rue Alexander Fleming</v>
          </cell>
          <cell r="K41">
            <v>17000</v>
          </cell>
          <cell r="L41" t="str">
            <v>Les Minimes</v>
          </cell>
          <cell r="M41" t="str">
            <v>Ville en Bois</v>
          </cell>
          <cell r="N41" t="str">
            <v>La Rochelle</v>
          </cell>
        </row>
        <row r="42">
          <cell r="G42" t="str">
            <v>-0,64810639945,745547599</v>
          </cell>
          <cell r="H42" t="str">
            <v>Rue de l'Alma</v>
          </cell>
        </row>
        <row r="42">
          <cell r="J42" t="str">
            <v>Rue de l'Alma</v>
          </cell>
          <cell r="K42">
            <v>17100</v>
          </cell>
        </row>
        <row r="42">
          <cell r="M42" t="str">
            <v>L'Alma</v>
          </cell>
          <cell r="N42" t="str">
            <v>Saintes</v>
          </cell>
        </row>
        <row r="43">
          <cell r="G43" t="str">
            <v>-0,65021545,745318</v>
          </cell>
        </row>
        <row r="43">
          <cell r="I43">
            <v>19</v>
          </cell>
          <cell r="J43" t="str">
            <v>Rue De l’Alma</v>
          </cell>
          <cell r="K43">
            <v>17100</v>
          </cell>
        </row>
        <row r="43">
          <cell r="M43" t="str">
            <v>Saintes</v>
          </cell>
          <cell r="N43" t="str">
            <v>Saintes</v>
          </cell>
        </row>
        <row r="44">
          <cell r="G44" t="str">
            <v>-1,06166845,6348964</v>
          </cell>
        </row>
        <row r="44">
          <cell r="I44">
            <v>31</v>
          </cell>
          <cell r="J44" t="str">
            <v>Avenue De Saint-Sordelin-Plage</v>
          </cell>
          <cell r="K44">
            <v>17640</v>
          </cell>
        </row>
        <row r="44">
          <cell r="M44" t="str">
            <v>Vaux-Sur-Mer</v>
          </cell>
          <cell r="N44" t="str">
            <v>Vaux-sur-Mer</v>
          </cell>
        </row>
        <row r="45">
          <cell r="G45" t="str">
            <v>-0,531678845,9482114</v>
          </cell>
        </row>
        <row r="45">
          <cell r="I45">
            <v>28</v>
          </cell>
          <cell r="J45" t="str">
            <v>Rue Comporté</v>
          </cell>
          <cell r="K45">
            <v>17400</v>
          </cell>
        </row>
        <row r="45">
          <cell r="M45" t="str">
            <v>Saint-Jean-D'Angely</v>
          </cell>
          <cell r="N45" t="str">
            <v>Saint-Jean-d'Angély</v>
          </cell>
        </row>
        <row r="46">
          <cell r="G46" t="str">
            <v>-0,965102945,9622961</v>
          </cell>
        </row>
        <row r="46">
          <cell r="I46">
            <v>17</v>
          </cell>
          <cell r="J46" t="str">
            <v>Rue Charles Persin</v>
          </cell>
          <cell r="K46">
            <v>17300</v>
          </cell>
        </row>
        <row r="46">
          <cell r="M46" t="str">
            <v>Rochefort</v>
          </cell>
          <cell r="N46" t="str">
            <v>Rochefort</v>
          </cell>
        </row>
        <row r="47">
          <cell r="G47" t="str">
            <v>-1,061435845,6347443</v>
          </cell>
          <cell r="H47" t="str">
            <v>Centre hospitalier de Royan</v>
          </cell>
          <cell r="I47">
            <v>1</v>
          </cell>
          <cell r="J47" t="str">
            <v>Avenue Pasteur</v>
          </cell>
          <cell r="K47">
            <v>17640</v>
          </cell>
        </row>
        <row r="47">
          <cell r="N47" t="str">
            <v>Vaux-sur-Mer</v>
          </cell>
        </row>
        <row r="48">
          <cell r="G48" t="str">
            <v>-1,09890146,1897393</v>
          </cell>
          <cell r="H48" t="str">
            <v>Cardiocéan</v>
          </cell>
          <cell r="I48">
            <v>25</v>
          </cell>
          <cell r="J48" t="str">
            <v>Allée de la Tourtillière</v>
          </cell>
          <cell r="K48">
            <v>17138</v>
          </cell>
        </row>
        <row r="48">
          <cell r="M48" t="str">
            <v>L'Anglade</v>
          </cell>
          <cell r="N48" t="str">
            <v>Puilboreau</v>
          </cell>
        </row>
        <row r="49">
          <cell r="G49" t="str">
            <v>-0,299578544,7002222</v>
          </cell>
        </row>
        <row r="49">
          <cell r="I49">
            <v>20</v>
          </cell>
          <cell r="J49" t="str">
            <v>Sandrot</v>
          </cell>
          <cell r="K49">
            <v>33760</v>
          </cell>
        </row>
        <row r="49">
          <cell r="M49" t="str">
            <v>Soulignac</v>
          </cell>
          <cell r="N49" t="str">
            <v>Soulignac</v>
          </cell>
        </row>
        <row r="50">
          <cell r="G50" t="str">
            <v>2,44186347,08375</v>
          </cell>
          <cell r="H50" t="str">
            <v>Avenue François Mitterrand</v>
          </cell>
        </row>
        <row r="50">
          <cell r="J50" t="str">
            <v>Avenue François Mitterrand</v>
          </cell>
          <cell r="K50">
            <v>18000</v>
          </cell>
          <cell r="L50" t="str">
            <v>La Folie Bâton</v>
          </cell>
        </row>
        <row r="50">
          <cell r="N50" t="str">
            <v>Bourges</v>
          </cell>
        </row>
        <row r="51">
          <cell r="G51" t="str">
            <v>2,37587347,076562</v>
          </cell>
          <cell r="H51" t="str">
            <v>Centre Hospitalier George Sand</v>
          </cell>
          <cell r="I51">
            <v>77</v>
          </cell>
          <cell r="J51" t="str">
            <v>Rue Louis Mallet</v>
          </cell>
          <cell r="K51">
            <v>18000</v>
          </cell>
        </row>
        <row r="51">
          <cell r="M51" t="str">
            <v>Quartier Diderot</v>
          </cell>
          <cell r="N51" t="str">
            <v>Bourges</v>
          </cell>
        </row>
        <row r="52">
          <cell r="G52" t="str">
            <v>2,05212347,227652</v>
          </cell>
          <cell r="H52" t="str">
            <v>Centre hospitalier de Vierzon</v>
          </cell>
        </row>
        <row r="52">
          <cell r="J52" t="str">
            <v>Impasse de l'Hospice</v>
          </cell>
          <cell r="K52">
            <v>18100</v>
          </cell>
        </row>
        <row r="52">
          <cell r="N52" t="str">
            <v>Vierzon</v>
          </cell>
        </row>
        <row r="53">
          <cell r="G53" t="str">
            <v>2,49506346,72561</v>
          </cell>
          <cell r="H53" t="str">
            <v>Centre hospitalier de Saint-Amand-Montrond</v>
          </cell>
          <cell r="I53">
            <v>44</v>
          </cell>
          <cell r="J53" t="str">
            <v>Avenue Jean Jaurès</v>
          </cell>
          <cell r="K53">
            <v>18200</v>
          </cell>
        </row>
        <row r="53">
          <cell r="N53" t="str">
            <v>Saint-Amand-Montrond</v>
          </cell>
        </row>
        <row r="54">
          <cell r="G54" t="str">
            <v>2,83979947,333841</v>
          </cell>
        </row>
        <row r="54">
          <cell r="I54">
            <v>6</v>
          </cell>
          <cell r="J54" t="str">
            <v>Rempart Des Augustins</v>
          </cell>
          <cell r="K54">
            <v>18300</v>
          </cell>
        </row>
        <row r="54">
          <cell r="M54" t="str">
            <v>Sancerre</v>
          </cell>
          <cell r="N54" t="str">
            <v>Sancerre</v>
          </cell>
        </row>
        <row r="55">
          <cell r="G55" t="str">
            <v>2,49837546,725177</v>
          </cell>
        </row>
        <row r="55">
          <cell r="I55">
            <v>1</v>
          </cell>
          <cell r="J55" t="str">
            <v>Place De Juillet</v>
          </cell>
          <cell r="K55">
            <v>18200</v>
          </cell>
        </row>
        <row r="55">
          <cell r="M55" t="str">
            <v>Saint-Amand-Montrond</v>
          </cell>
          <cell r="N55" t="str">
            <v>Saint-Amand-Montrond</v>
          </cell>
        </row>
        <row r="56">
          <cell r="G56" t="str">
            <v>2,11092447,2263</v>
          </cell>
        </row>
        <row r="56">
          <cell r="I56">
            <v>11</v>
          </cell>
          <cell r="J56" t="str">
            <v>Chemin De La Gaillardière</v>
          </cell>
          <cell r="K56">
            <v>18100</v>
          </cell>
        </row>
        <row r="56">
          <cell r="M56" t="str">
            <v>Vierzon</v>
          </cell>
          <cell r="N56" t="str">
            <v>Vierzon</v>
          </cell>
        </row>
        <row r="57">
          <cell r="G57" t="str">
            <v>2,35814947,10799</v>
          </cell>
        </row>
        <row r="57">
          <cell r="I57">
            <v>251</v>
          </cell>
          <cell r="J57" t="str">
            <v>Route De Varye</v>
          </cell>
          <cell r="K57">
            <v>18230</v>
          </cell>
        </row>
        <row r="57">
          <cell r="M57" t="str">
            <v>Saint-Doulchard</v>
          </cell>
          <cell r="N57" t="str">
            <v>Saint-Doulchard</v>
          </cell>
        </row>
        <row r="58">
          <cell r="G58" t="str">
            <v>2,39587247,093782</v>
          </cell>
          <cell r="H58" t="str">
            <v>Hôpital Taillegrain - Centre de gérontologie des Prés Fichaux</v>
          </cell>
        </row>
        <row r="58">
          <cell r="J58" t="str">
            <v>Avenue Pierre Semard</v>
          </cell>
          <cell r="K58">
            <v>18000</v>
          </cell>
        </row>
        <row r="58">
          <cell r="M58" t="str">
            <v>Quartier Henri Laudier</v>
          </cell>
          <cell r="N58" t="str">
            <v>Bourges</v>
          </cell>
        </row>
        <row r="59">
          <cell r="G59" t="str">
            <v>2,06279247,210491</v>
          </cell>
          <cell r="H59" t="str">
            <v>Avenue du 14 Juillet</v>
          </cell>
        </row>
        <row r="59">
          <cell r="J59" t="str">
            <v>Avenue du 14 Juillet</v>
          </cell>
          <cell r="K59">
            <v>18100</v>
          </cell>
        </row>
        <row r="59">
          <cell r="N59" t="str">
            <v>Vierzon</v>
          </cell>
        </row>
        <row r="60">
          <cell r="G60" t="str">
            <v>2,50776246,73732</v>
          </cell>
        </row>
        <row r="60">
          <cell r="I60">
            <v>2</v>
          </cell>
          <cell r="J60" t="str">
            <v>Rue De La Croix Duchet</v>
          </cell>
          <cell r="K60">
            <v>18200</v>
          </cell>
        </row>
        <row r="60">
          <cell r="M60" t="str">
            <v>Saint-Amand-Montrond</v>
          </cell>
          <cell r="N60" t="str">
            <v>Saint-Amand-Montrond</v>
          </cell>
        </row>
        <row r="61">
          <cell r="G61" t="str">
            <v>2,35654547,106448</v>
          </cell>
        </row>
        <row r="61">
          <cell r="I61">
            <v>210</v>
          </cell>
          <cell r="J61" t="str">
            <v>Route De Vouzeron</v>
          </cell>
          <cell r="K61">
            <v>18230</v>
          </cell>
        </row>
        <row r="61">
          <cell r="M61" t="str">
            <v>Saint-Doulchard</v>
          </cell>
          <cell r="N61" t="str">
            <v>Saint-Doulchard</v>
          </cell>
        </row>
        <row r="62">
          <cell r="G62" t="str">
            <v>2,05062447,228172</v>
          </cell>
        </row>
        <row r="62">
          <cell r="I62">
            <v>5</v>
          </cell>
          <cell r="J62" t="str">
            <v>Rue Blanqui</v>
          </cell>
          <cell r="K62">
            <v>18100</v>
          </cell>
        </row>
        <row r="62">
          <cell r="M62" t="str">
            <v>Vierzon</v>
          </cell>
          <cell r="N62" t="str">
            <v>Vierzon</v>
          </cell>
        </row>
        <row r="63">
          <cell r="G63" t="str">
            <v>2,84874147,505722</v>
          </cell>
        </row>
        <row r="63">
          <cell r="I63">
            <v>2</v>
          </cell>
          <cell r="J63" t="str">
            <v>Place Jean Moulin</v>
          </cell>
          <cell r="K63">
            <v>18240</v>
          </cell>
        </row>
        <row r="63">
          <cell r="M63" t="str">
            <v>Belleville-Sur-Loire</v>
          </cell>
          <cell r="N63" t="str">
            <v>Belleville-sur-Loire</v>
          </cell>
        </row>
        <row r="64">
          <cell r="G64" t="str">
            <v>2,44186347,08375</v>
          </cell>
          <cell r="H64" t="str">
            <v>Avenue François Mitterrand</v>
          </cell>
        </row>
        <row r="64">
          <cell r="J64" t="str">
            <v>Avenue François Mitterrand</v>
          </cell>
          <cell r="K64">
            <v>18000</v>
          </cell>
          <cell r="L64" t="str">
            <v>La Folie Bâton</v>
          </cell>
        </row>
        <row r="64">
          <cell r="N64" t="str">
            <v>Bourges</v>
          </cell>
        </row>
        <row r="65">
          <cell r="G65" t="str">
            <v>2,50939546,737568</v>
          </cell>
        </row>
        <row r="65">
          <cell r="I65">
            <v>8</v>
          </cell>
          <cell r="J65" t="str">
            <v>Chemin Vallet</v>
          </cell>
          <cell r="K65">
            <v>18200</v>
          </cell>
        </row>
        <row r="65">
          <cell r="M65" t="str">
            <v>Saint-Amand-Montrond</v>
          </cell>
          <cell r="N65" t="str">
            <v>Saint-Amand-Montrond</v>
          </cell>
        </row>
        <row r="66">
          <cell r="G66" t="str">
            <v>2,57515346,887011</v>
          </cell>
        </row>
        <row r="66">
          <cell r="I66">
            <v>8</v>
          </cell>
          <cell r="J66" t="str">
            <v>Rue De l’Ermitage</v>
          </cell>
          <cell r="K66">
            <v>18130</v>
          </cell>
        </row>
        <row r="66">
          <cell r="M66" t="str">
            <v>Dun-Sur-Auron</v>
          </cell>
          <cell r="N66" t="str">
            <v>Dun-sur-Auron</v>
          </cell>
        </row>
        <row r="67">
          <cell r="G67" t="str">
            <v>2,050434499947,228407999</v>
          </cell>
        </row>
        <row r="67">
          <cell r="I67" t="str">
            <v>3bis</v>
          </cell>
          <cell r="J67" t="str">
            <v>Rue Blanqui</v>
          </cell>
          <cell r="K67">
            <v>18100</v>
          </cell>
        </row>
        <row r="67">
          <cell r="M67" t="str">
            <v>Vierzon</v>
          </cell>
          <cell r="N67" t="str">
            <v>Vierzon</v>
          </cell>
        </row>
        <row r="68">
          <cell r="G68" t="str">
            <v>1,534179999945,167952</v>
          </cell>
        </row>
        <row r="68">
          <cell r="I68" t="str">
            <v>1null</v>
          </cell>
          <cell r="J68" t="str">
            <v>Boulevard Doc Verlhac</v>
          </cell>
          <cell r="K68">
            <v>19100</v>
          </cell>
        </row>
        <row r="68">
          <cell r="M68" t="str">
            <v>Brive-La-Gaillarde</v>
          </cell>
          <cell r="N68" t="str">
            <v>Brive-la-Gaillarde</v>
          </cell>
        </row>
        <row r="69">
          <cell r="G69" t="str">
            <v>1,77006545,269896</v>
          </cell>
        </row>
        <row r="69">
          <cell r="I69">
            <v>12</v>
          </cell>
          <cell r="J69" t="str">
            <v>Place Du Docteur Maschat</v>
          </cell>
          <cell r="K69">
            <v>19000</v>
          </cell>
        </row>
        <row r="69">
          <cell r="M69" t="str">
            <v>Tulle</v>
          </cell>
          <cell r="N69" t="str">
            <v>Tulle</v>
          </cell>
        </row>
        <row r="70">
          <cell r="G70" t="str">
            <v>2,496902845,393062099</v>
          </cell>
          <cell r="H70" t="str">
            <v>Boulevard du Général de Gaulle</v>
          </cell>
        </row>
        <row r="70">
          <cell r="J70" t="str">
            <v>Boulevard du Général de Gaulle</v>
          </cell>
          <cell r="K70">
            <v>19110</v>
          </cell>
        </row>
        <row r="70">
          <cell r="N70" t="str">
            <v>Bort-les-Orgues</v>
          </cell>
        </row>
        <row r="71">
          <cell r="G71" t="str">
            <v>2,31320345,544451</v>
          </cell>
          <cell r="H71" t="str">
            <v>Rue du Docteur Roullet</v>
          </cell>
        </row>
        <row r="71">
          <cell r="J71" t="str">
            <v>Rue du Docteur Roullet</v>
          </cell>
          <cell r="K71">
            <v>19200</v>
          </cell>
          <cell r="L71" t="str">
            <v>La Chabanne</v>
          </cell>
        </row>
        <row r="71">
          <cell r="N71" t="str">
            <v>Ussel</v>
          </cell>
        </row>
        <row r="72">
          <cell r="G72" t="str">
            <v>2,51065445,639131</v>
          </cell>
        </row>
        <row r="72">
          <cell r="K72">
            <v>19340</v>
          </cell>
        </row>
        <row r="72">
          <cell r="N72" t="str">
            <v>Monestier-Merlines</v>
          </cell>
        </row>
        <row r="73">
          <cell r="G73" t="str">
            <v>1,492949445,1575469</v>
          </cell>
        </row>
        <row r="73">
          <cell r="I73" t="str">
            <v>26null</v>
          </cell>
          <cell r="J73" t="str">
            <v>Avenue Du 18 Juin</v>
          </cell>
          <cell r="K73">
            <v>19100</v>
          </cell>
        </row>
        <row r="73">
          <cell r="M73" t="str">
            <v>Brive-La-Gaillarde</v>
          </cell>
          <cell r="N73" t="str">
            <v>Brive-la-Gaillarde</v>
          </cell>
        </row>
        <row r="74">
          <cell r="G74" t="str">
            <v>1,538854399945,1682656</v>
          </cell>
          <cell r="H74" t="str">
            <v>Clinique Saint-Germain</v>
          </cell>
        </row>
        <row r="74">
          <cell r="J74" t="str">
            <v>Rue Jean Claude Cassaing</v>
          </cell>
          <cell r="K74">
            <v>19100</v>
          </cell>
        </row>
        <row r="74">
          <cell r="N74" t="str">
            <v>Brive-la-Gaillarde</v>
          </cell>
        </row>
        <row r="75">
          <cell r="G75" t="str">
            <v>2,513360145,6406242</v>
          </cell>
          <cell r="H75" t="str">
            <v>Centre psychiatrique de la Cellette</v>
          </cell>
        </row>
        <row r="75">
          <cell r="J75" t="str">
            <v>D 184</v>
          </cell>
          <cell r="K75">
            <v>19340</v>
          </cell>
        </row>
        <row r="75">
          <cell r="N75" t="str">
            <v>Veyrières</v>
          </cell>
        </row>
        <row r="76">
          <cell r="G76" t="str">
            <v>1,7674745,283845</v>
          </cell>
          <cell r="H76" t="str">
            <v>Le Chandou</v>
          </cell>
        </row>
        <row r="76">
          <cell r="J76" t="str">
            <v>Chemin du Chandou</v>
          </cell>
          <cell r="K76">
            <v>19000</v>
          </cell>
        </row>
        <row r="76">
          <cell r="N76" t="str">
            <v>Tulle</v>
          </cell>
        </row>
        <row r="77">
          <cell r="G77" t="str">
            <v>2,474994645,6481247</v>
          </cell>
        </row>
        <row r="77">
          <cell r="I77">
            <v>7</v>
          </cell>
          <cell r="J77" t="str">
            <v>Route De Messeix</v>
          </cell>
          <cell r="K77">
            <v>19340</v>
          </cell>
        </row>
        <row r="77">
          <cell r="M77" t="str">
            <v>Monestier-Merlines</v>
          </cell>
          <cell r="N77" t="str">
            <v>Monestier-Merlines</v>
          </cell>
        </row>
        <row r="78">
          <cell r="G78" t="str">
            <v>1,56740845,430438</v>
          </cell>
        </row>
        <row r="78">
          <cell r="I78">
            <v>1</v>
          </cell>
          <cell r="J78" t="str">
            <v>Rue Raymond Sidois</v>
          </cell>
          <cell r="K78">
            <v>19140</v>
          </cell>
        </row>
        <row r="78">
          <cell r="M78" t="str">
            <v>Uzerche</v>
          </cell>
          <cell r="N78" t="str">
            <v>Uzerche</v>
          </cell>
        </row>
        <row r="79">
          <cell r="G79" t="str">
            <v>1,69064145,20662</v>
          </cell>
        </row>
        <row r="79">
          <cell r="I79">
            <v>32</v>
          </cell>
          <cell r="J79" t="str">
            <v>Grand Rue</v>
          </cell>
          <cell r="K79">
            <v>19150</v>
          </cell>
        </row>
        <row r="79">
          <cell r="M79" t="str">
            <v>Cornil</v>
          </cell>
          <cell r="N79" t="str">
            <v>Cornil</v>
          </cell>
        </row>
        <row r="80">
          <cell r="G80" t="str">
            <v>1,501960345,161178799</v>
          </cell>
          <cell r="H80" t="str">
            <v>Impasse des Cèdres</v>
          </cell>
        </row>
        <row r="80">
          <cell r="J80" t="str">
            <v>Impasse des Cèdres</v>
          </cell>
          <cell r="K80">
            <v>19100</v>
          </cell>
          <cell r="L80" t="str">
            <v>Tujac</v>
          </cell>
        </row>
        <row r="80">
          <cell r="N80" t="str">
            <v>Brive-la-Gaillarde</v>
          </cell>
        </row>
        <row r="81">
          <cell r="G81" t="str">
            <v>2,465772545,6387789</v>
          </cell>
          <cell r="H81" t="str">
            <v>Route des Rouchauds</v>
          </cell>
        </row>
        <row r="81">
          <cell r="J81" t="str">
            <v>Route des Rouchauds</v>
          </cell>
          <cell r="K81">
            <v>19340</v>
          </cell>
        </row>
        <row r="81">
          <cell r="N81" t="str">
            <v>Merlines</v>
          </cell>
        </row>
        <row r="82">
          <cell r="G82" t="str">
            <v>2,474994645,6481247</v>
          </cell>
        </row>
        <row r="82">
          <cell r="I82">
            <v>7</v>
          </cell>
          <cell r="J82" t="str">
            <v>Route De Messeix</v>
          </cell>
          <cell r="K82">
            <v>19340</v>
          </cell>
        </row>
        <row r="82">
          <cell r="M82" t="str">
            <v>Monestier-Merlines</v>
          </cell>
          <cell r="N82" t="str">
            <v>Monestier-Merlines</v>
          </cell>
        </row>
        <row r="83">
          <cell r="G83" t="str">
            <v>2,31320345,544451</v>
          </cell>
          <cell r="H83" t="str">
            <v>Rue du Docteur Roullet</v>
          </cell>
        </row>
        <row r="83">
          <cell r="J83" t="str">
            <v>Rue du Docteur Roullet</v>
          </cell>
          <cell r="K83">
            <v>19200</v>
          </cell>
          <cell r="L83" t="str">
            <v>La Chabanne</v>
          </cell>
        </row>
        <row r="83">
          <cell r="N83" t="str">
            <v>Ussel</v>
          </cell>
        </row>
        <row r="84">
          <cell r="G84" t="str">
            <v>1,53369645,167933</v>
          </cell>
          <cell r="H84" t="str">
            <v>Centre Hospitalier</v>
          </cell>
        </row>
        <row r="84">
          <cell r="J84" t="str">
            <v>Boulevard Docteur Verlhac</v>
          </cell>
          <cell r="K84">
            <v>19100</v>
          </cell>
        </row>
        <row r="84">
          <cell r="M84" t="str">
            <v>Brive-La-Gaillarde</v>
          </cell>
          <cell r="N84" t="str">
            <v>Brive-la-Gaillarde</v>
          </cell>
        </row>
        <row r="85">
          <cell r="G85" t="str">
            <v>1,53369645,167933</v>
          </cell>
          <cell r="H85" t="str">
            <v>Centre Hospitalier</v>
          </cell>
        </row>
        <row r="85">
          <cell r="J85" t="str">
            <v>Boulevard Docteur Verlhac</v>
          </cell>
          <cell r="K85">
            <v>19100</v>
          </cell>
        </row>
        <row r="85">
          <cell r="M85" t="str">
            <v>Brive-La-Gaillarde</v>
          </cell>
          <cell r="N85" t="str">
            <v>Brive-la-Gaillarde</v>
          </cell>
        </row>
        <row r="86">
          <cell r="G86" t="str">
            <v>1,77201445,285332</v>
          </cell>
          <cell r="H86" t="str">
            <v>EHPAD Les Fontaines</v>
          </cell>
        </row>
        <row r="86">
          <cell r="J86" t="str">
            <v>Avenue Albert de la Pradelle</v>
          </cell>
          <cell r="K86">
            <v>19000</v>
          </cell>
        </row>
        <row r="86">
          <cell r="M86" t="str">
            <v>Tulle</v>
          </cell>
          <cell r="N86" t="str">
            <v>Tulle</v>
          </cell>
        </row>
        <row r="87">
          <cell r="G87" t="str">
            <v>1,53790145,170124</v>
          </cell>
        </row>
        <row r="87">
          <cell r="I87" t="str">
            <v>7null</v>
          </cell>
          <cell r="J87" t="str">
            <v>Rue Jean Filliol</v>
          </cell>
          <cell r="K87">
            <v>19100</v>
          </cell>
        </row>
        <row r="87">
          <cell r="M87" t="str">
            <v>Brive-La-Gaillarde</v>
          </cell>
          <cell r="N87" t="str">
            <v>Brive-la-Gaillarde</v>
          </cell>
        </row>
        <row r="88">
          <cell r="G88" t="str">
            <v>2,474994645,6481247</v>
          </cell>
        </row>
        <row r="88">
          <cell r="I88">
            <v>7</v>
          </cell>
          <cell r="J88" t="str">
            <v>Route De Messeix</v>
          </cell>
          <cell r="K88">
            <v>19340</v>
          </cell>
        </row>
        <row r="88">
          <cell r="M88" t="str">
            <v>Monestier-Merlines</v>
          </cell>
          <cell r="N88" t="str">
            <v>Monestier-Merlines</v>
          </cell>
        </row>
        <row r="89">
          <cell r="G89" t="str">
            <v>1,692953245,2114278</v>
          </cell>
        </row>
        <row r="89">
          <cell r="I89">
            <v>8</v>
          </cell>
          <cell r="J89" t="str">
            <v>Grand Rue</v>
          </cell>
          <cell r="K89">
            <v>19150</v>
          </cell>
        </row>
        <row r="89">
          <cell r="M89" t="str">
            <v>Cornil</v>
          </cell>
          <cell r="N89" t="str">
            <v>Cornil</v>
          </cell>
        </row>
        <row r="90">
          <cell r="G90" t="str">
            <v>2,313138245,5444448</v>
          </cell>
          <cell r="H90" t="str">
            <v>Rue du Docteur Roullet</v>
          </cell>
        </row>
        <row r="90">
          <cell r="J90" t="str">
            <v>Rue du Docteur Roullet</v>
          </cell>
          <cell r="K90">
            <v>19200</v>
          </cell>
          <cell r="L90" t="str">
            <v>La Chabanne</v>
          </cell>
        </row>
        <row r="90">
          <cell r="N90" t="str">
            <v>Ussel</v>
          </cell>
        </row>
        <row r="91">
          <cell r="G91" t="str">
            <v>4,57536747,861607</v>
          </cell>
        </row>
        <row r="91">
          <cell r="I91">
            <v>1</v>
          </cell>
          <cell r="J91" t="str">
            <v>Rue De Seine</v>
          </cell>
          <cell r="K91">
            <v>21400</v>
          </cell>
        </row>
        <row r="91">
          <cell r="M91" t="str">
            <v>Chatillon-Sur-Seine</v>
          </cell>
          <cell r="N91" t="str">
            <v>Châtillon-sur-Seine</v>
          </cell>
        </row>
        <row r="92">
          <cell r="G92" t="str">
            <v>5,04327147,312537</v>
          </cell>
        </row>
        <row r="92">
          <cell r="I92">
            <v>7</v>
          </cell>
          <cell r="J92" t="str">
            <v>Rue Des Princes De Condé</v>
          </cell>
          <cell r="K92">
            <v>21000</v>
          </cell>
        </row>
        <row r="92">
          <cell r="M92" t="str">
            <v>Dijon</v>
          </cell>
          <cell r="N92" t="str">
            <v>Dijon</v>
          </cell>
        </row>
        <row r="93">
          <cell r="G93" t="str">
            <v>5,07631347,345824</v>
          </cell>
        </row>
        <row r="93">
          <cell r="I93">
            <v>14</v>
          </cell>
          <cell r="J93" t="str">
            <v>Rue De La Breuchillière</v>
          </cell>
          <cell r="K93">
            <v>21000</v>
          </cell>
        </row>
        <row r="93">
          <cell r="M93" t="str">
            <v>Dijon</v>
          </cell>
          <cell r="N93" t="str">
            <v>Dijon</v>
          </cell>
        </row>
        <row r="94">
          <cell r="G94" t="str">
            <v>5,04367947,356535</v>
          </cell>
        </row>
        <row r="94">
          <cell r="I94">
            <v>17</v>
          </cell>
          <cell r="J94" t="str">
            <v>Avenue Jean Bertin</v>
          </cell>
          <cell r="K94">
            <v>21000</v>
          </cell>
        </row>
        <row r="94">
          <cell r="M94" t="str">
            <v>Dijon</v>
          </cell>
          <cell r="N94" t="str">
            <v>Dijon</v>
          </cell>
        </row>
        <row r="95">
          <cell r="G95" t="str">
            <v>5,071376299947,3234652</v>
          </cell>
        </row>
        <row r="95">
          <cell r="I95">
            <v>19</v>
          </cell>
          <cell r="J95" t="str">
            <v>Rue Angélique Ducoudray</v>
          </cell>
          <cell r="K95">
            <v>21000</v>
          </cell>
        </row>
        <row r="95">
          <cell r="M95" t="str">
            <v>Dijon</v>
          </cell>
          <cell r="N95" t="str">
            <v>Dijon</v>
          </cell>
        </row>
        <row r="96">
          <cell r="G96" t="str">
            <v>5,0096247,410385</v>
          </cell>
        </row>
        <row r="96">
          <cell r="I96">
            <v>16</v>
          </cell>
          <cell r="J96" t="str">
            <v>Rue Des Alisiers</v>
          </cell>
          <cell r="K96">
            <v>21380</v>
          </cell>
        </row>
        <row r="96">
          <cell r="M96" t="str">
            <v>Messigny-Et-Vantoux</v>
          </cell>
          <cell r="N96" t="str">
            <v>Messigny-et-Vantoux</v>
          </cell>
        </row>
        <row r="97">
          <cell r="G97" t="str">
            <v>5,04645947,328862</v>
          </cell>
          <cell r="H97" t="str">
            <v>Rue Marceau</v>
          </cell>
        </row>
        <row r="97">
          <cell r="J97" t="str">
            <v>Rue Marceau</v>
          </cell>
          <cell r="K97">
            <v>21000</v>
          </cell>
          <cell r="L97" t="str">
            <v>Centre-Ville</v>
          </cell>
        </row>
        <row r="97">
          <cell r="N97" t="str">
            <v>Dijon</v>
          </cell>
        </row>
        <row r="98">
          <cell r="G98" t="str">
            <v>5,044053147,3125905</v>
          </cell>
        </row>
        <row r="98">
          <cell r="I98">
            <v>18</v>
          </cell>
          <cell r="J98" t="str">
            <v>Cours du Général de Gaulle</v>
          </cell>
          <cell r="K98">
            <v>21000</v>
          </cell>
          <cell r="L98" t="str">
            <v>Centre-Ville</v>
          </cell>
          <cell r="M98" t="str">
            <v>Faubourg Saint-Pierre</v>
          </cell>
          <cell r="N98" t="str">
            <v>Dijon</v>
          </cell>
        </row>
        <row r="99">
          <cell r="G99" t="str">
            <v>4,99792747,304051</v>
          </cell>
        </row>
        <row r="99">
          <cell r="I99">
            <v>12</v>
          </cell>
          <cell r="J99" t="str">
            <v>Rue Saint Vincent De Paul</v>
          </cell>
          <cell r="K99">
            <v>21000</v>
          </cell>
        </row>
        <row r="99">
          <cell r="M99" t="str">
            <v>Dijon</v>
          </cell>
          <cell r="N99" t="str">
            <v>Dijon</v>
          </cell>
        </row>
        <row r="100">
          <cell r="G100" t="str">
            <v>5,049740599947,362457</v>
          </cell>
          <cell r="H100" t="str">
            <v>Avenue Françoise Giroud</v>
          </cell>
        </row>
        <row r="100">
          <cell r="J100" t="str">
            <v>Avenue Françoise Giroud</v>
          </cell>
          <cell r="K100">
            <v>21000</v>
          </cell>
        </row>
        <row r="100">
          <cell r="N100" t="str">
            <v>Dijon</v>
          </cell>
        </row>
        <row r="101">
          <cell r="G101" t="str">
            <v>5,0188947,300094</v>
          </cell>
        </row>
        <row r="101">
          <cell r="I101">
            <v>45</v>
          </cell>
          <cell r="J101" t="str">
            <v>Boulevard Henri Bazin</v>
          </cell>
          <cell r="K101">
            <v>21000</v>
          </cell>
        </row>
        <row r="101">
          <cell r="M101" t="str">
            <v>Dijon</v>
          </cell>
          <cell r="N101" t="str">
            <v>Dijon</v>
          </cell>
        </row>
        <row r="102">
          <cell r="G102" t="str">
            <v>5,011722547,3351343</v>
          </cell>
        </row>
        <row r="102">
          <cell r="I102">
            <v>1</v>
          </cell>
          <cell r="J102" t="str">
            <v>Allee Roger Renard</v>
          </cell>
          <cell r="K102">
            <v>21240</v>
          </cell>
        </row>
        <row r="102">
          <cell r="M102" t="str">
            <v>Talant</v>
          </cell>
          <cell r="N102" t="str">
            <v>Talant</v>
          </cell>
        </row>
        <row r="103">
          <cell r="G103" t="str">
            <v>5,056579599947,3188662</v>
          </cell>
          <cell r="H103" t="str">
            <v>Centre Hospitalier Régional Centre Gériatrique de Champmaillot</v>
          </cell>
        </row>
        <row r="103">
          <cell r="J103" t="str">
            <v>Boulevard de la Fontaine des Suisses</v>
          </cell>
          <cell r="K103">
            <v>21000</v>
          </cell>
          <cell r="L103" t="str">
            <v>Montmuzard</v>
          </cell>
          <cell r="M103" t="str">
            <v>Faubourg Saint-Pierre</v>
          </cell>
          <cell r="N103" t="str">
            <v>Dijon</v>
          </cell>
        </row>
        <row r="104">
          <cell r="G104" t="str">
            <v>5,073074747,3211</v>
          </cell>
        </row>
        <row r="104">
          <cell r="I104" t="str">
            <v>23b</v>
          </cell>
          <cell r="J104" t="str">
            <v>Rue Paul Gaffarel</v>
          </cell>
          <cell r="K104">
            <v>21000</v>
          </cell>
        </row>
        <row r="104">
          <cell r="M104" t="str">
            <v>Saint-Apollinaire</v>
          </cell>
          <cell r="N104" t="str">
            <v>Saint-Apollinaire</v>
          </cell>
        </row>
        <row r="105">
          <cell r="G105" t="str">
            <v>4,53986447,400666</v>
          </cell>
          <cell r="H105" t="str">
            <v>Chemin du Cholot</v>
          </cell>
        </row>
        <row r="105">
          <cell r="J105" t="str">
            <v>Chemin du Cholot</v>
          </cell>
          <cell r="K105">
            <v>21350</v>
          </cell>
        </row>
        <row r="105">
          <cell r="N105" t="str">
            <v>Vitteaux</v>
          </cell>
        </row>
        <row r="106">
          <cell r="G106" t="str">
            <v>5,01032847,412633</v>
          </cell>
          <cell r="H106" t="str">
            <v>Rue des Alisiers</v>
          </cell>
        </row>
        <row r="106">
          <cell r="J106" t="str">
            <v>Rue des Alisiers</v>
          </cell>
          <cell r="K106">
            <v>21380</v>
          </cell>
        </row>
        <row r="106">
          <cell r="N106" t="str">
            <v>Messigny-et-Vantoux</v>
          </cell>
        </row>
        <row r="107">
          <cell r="G107" t="str">
            <v>5,108051299947,3062805</v>
          </cell>
        </row>
        <row r="107">
          <cell r="I107">
            <v>1</v>
          </cell>
          <cell r="J107" t="str">
            <v>Rue De La Gouge</v>
          </cell>
          <cell r="K107">
            <v>21800</v>
          </cell>
        </row>
        <row r="107">
          <cell r="M107" t="str">
            <v>Quetigny</v>
          </cell>
          <cell r="N107" t="str">
            <v>Quetigny</v>
          </cell>
        </row>
        <row r="108">
          <cell r="G108" t="str">
            <v>5,03546947,346264</v>
          </cell>
        </row>
        <row r="108">
          <cell r="I108" t="str">
            <v>74b</v>
          </cell>
          <cell r="J108" t="str">
            <v>Route d’Ahuy</v>
          </cell>
          <cell r="K108">
            <v>21000</v>
          </cell>
        </row>
        <row r="108">
          <cell r="M108" t="str">
            <v>Fontaine-Les-Dijon</v>
          </cell>
          <cell r="N108" t="str">
            <v>Fontaine-lès-Dijon</v>
          </cell>
        </row>
        <row r="109">
          <cell r="G109" t="str">
            <v>5,065472999947,321777</v>
          </cell>
          <cell r="H109" t="str">
            <v>Hôpital François Mitterrand</v>
          </cell>
          <cell r="I109">
            <v>8</v>
          </cell>
          <cell r="J109" t="str">
            <v>Boulevard Maréchal de Lattre de Tassigny</v>
          </cell>
          <cell r="K109">
            <v>21000</v>
          </cell>
          <cell r="L109" t="str">
            <v>Montmuzard</v>
          </cell>
        </row>
        <row r="109">
          <cell r="N109" t="str">
            <v>Dijon</v>
          </cell>
        </row>
        <row r="110">
          <cell r="G110" t="str">
            <v>4,48570347,132131</v>
          </cell>
        </row>
        <row r="110">
          <cell r="I110">
            <v>2</v>
          </cell>
          <cell r="J110" t="str">
            <v>Rue Des Capucins</v>
          </cell>
          <cell r="K110">
            <v>21230</v>
          </cell>
        </row>
        <row r="110">
          <cell r="M110" t="str">
            <v>Arnay-Le-Duc</v>
          </cell>
          <cell r="N110" t="str">
            <v>Arnay-le-Duc</v>
          </cell>
        </row>
        <row r="111">
          <cell r="G111" t="str">
            <v>5,10680647,519451</v>
          </cell>
        </row>
        <row r="111">
          <cell r="I111">
            <v>21</v>
          </cell>
          <cell r="J111" t="str">
            <v>Rue Victor Hugo</v>
          </cell>
          <cell r="K111">
            <v>21120</v>
          </cell>
        </row>
        <row r="111">
          <cell r="M111" t="str">
            <v>Is-Sur-Tille</v>
          </cell>
          <cell r="N111" t="str">
            <v>Is-sur-Tille</v>
          </cell>
        </row>
        <row r="112">
          <cell r="G112" t="str">
            <v>4,949050299947,1341297</v>
          </cell>
        </row>
        <row r="112">
          <cell r="I112" t="str">
            <v>19b</v>
          </cell>
          <cell r="J112" t="str">
            <v>Rue Henri Challand</v>
          </cell>
          <cell r="K112">
            <v>21700</v>
          </cell>
        </row>
        <row r="112">
          <cell r="M112" t="str">
            <v>Nuits-Saint-Georges</v>
          </cell>
          <cell r="N112" t="str">
            <v>Nuits-Saint-Georges</v>
          </cell>
        </row>
        <row r="113">
          <cell r="G113" t="str">
            <v>5,14779646,995713</v>
          </cell>
        </row>
        <row r="113">
          <cell r="I113">
            <v>8</v>
          </cell>
          <cell r="J113" t="str">
            <v>Imp Du Faubourg Saint Georges</v>
          </cell>
          <cell r="K113">
            <v>21250</v>
          </cell>
        </row>
        <row r="113">
          <cell r="M113" t="str">
            <v>Pouilly-Sur-Saone</v>
          </cell>
          <cell r="N113" t="str">
            <v>Seurre</v>
          </cell>
        </row>
        <row r="114">
          <cell r="G114" t="str">
            <v>5,011216999947,3211231</v>
          </cell>
          <cell r="H114" t="str">
            <v>Camping du Lac Kir</v>
          </cell>
          <cell r="I114">
            <v>3</v>
          </cell>
          <cell r="J114" t="str">
            <v>Boulevard Chanoine Kir</v>
          </cell>
          <cell r="K114">
            <v>21000</v>
          </cell>
          <cell r="L114" t="str">
            <v>Fontaine-d'Ouche</v>
          </cell>
          <cell r="M114" t="str">
            <v>Les Perrières</v>
          </cell>
          <cell r="N114" t="str">
            <v>Dijon</v>
          </cell>
        </row>
        <row r="115">
          <cell r="G115" t="str">
            <v>5,384436847,1912032</v>
          </cell>
        </row>
        <row r="115">
          <cell r="J115" t="str">
            <v>Rue du Château</v>
          </cell>
          <cell r="K115">
            <v>21130</v>
          </cell>
          <cell r="L115" t="str">
            <v>Auxonne</v>
          </cell>
          <cell r="M115" t="str">
            <v>Auxonne</v>
          </cell>
          <cell r="N115" t="str">
            <v>Auxonne</v>
          </cell>
        </row>
        <row r="116">
          <cell r="G116" t="str">
            <v>4,83313947,02989</v>
          </cell>
          <cell r="H116" t="str">
            <v>A0H2O2</v>
          </cell>
        </row>
        <row r="116">
          <cell r="J116" t="str">
            <v>Avenue Guigone de Salins</v>
          </cell>
          <cell r="K116">
            <v>21200</v>
          </cell>
        </row>
        <row r="116">
          <cell r="N116" t="str">
            <v>Beaune</v>
          </cell>
        </row>
        <row r="117">
          <cell r="G117" t="str">
            <v>4,55960447,861857</v>
          </cell>
          <cell r="H117" t="str">
            <v>Centre hospitalier de Châtillon-sur-Seine</v>
          </cell>
        </row>
        <row r="117">
          <cell r="J117" t="str">
            <v>Rue Claude Petiet</v>
          </cell>
          <cell r="K117">
            <v>21400</v>
          </cell>
        </row>
        <row r="117">
          <cell r="N117" t="str">
            <v>Châtillon-sur-Seine</v>
          </cell>
        </row>
        <row r="118">
          <cell r="G118" t="str">
            <v>4,34016847,62486</v>
          </cell>
        </row>
        <row r="118">
          <cell r="I118">
            <v>27</v>
          </cell>
          <cell r="J118" t="str">
            <v>Rue Auguste Carré</v>
          </cell>
          <cell r="K118">
            <v>21500</v>
          </cell>
        </row>
        <row r="118">
          <cell r="M118" t="str">
            <v>Montbard</v>
          </cell>
          <cell r="N118" t="str">
            <v>Montbard</v>
          </cell>
        </row>
        <row r="119">
          <cell r="G119" t="str">
            <v>4,22918947,282171</v>
          </cell>
        </row>
        <row r="119">
          <cell r="I119">
            <v>2</v>
          </cell>
          <cell r="J119" t="str">
            <v>Rue Courtépée</v>
          </cell>
          <cell r="K119">
            <v>21210</v>
          </cell>
        </row>
        <row r="119">
          <cell r="N119" t="str">
            <v>Saulieu</v>
          </cell>
        </row>
        <row r="120">
          <cell r="G120" t="str">
            <v>4,34680647,494212</v>
          </cell>
        </row>
        <row r="120">
          <cell r="I120">
            <v>3</v>
          </cell>
          <cell r="J120" t="str">
            <v>Avenue Pasteur</v>
          </cell>
          <cell r="K120">
            <v>21140</v>
          </cell>
        </row>
        <row r="120">
          <cell r="M120" t="str">
            <v>Semur-En-Auxois</v>
          </cell>
          <cell r="N120" t="str">
            <v>Semur-en-Auxois</v>
          </cell>
        </row>
        <row r="121">
          <cell r="G121" t="str">
            <v>5,06956947,318899</v>
          </cell>
          <cell r="H121" t="str">
            <v>Centre Georges-François Leclerc</v>
          </cell>
          <cell r="I121">
            <v>1</v>
          </cell>
          <cell r="J121" t="str">
            <v>Rue du Professeur Marion</v>
          </cell>
          <cell r="K121">
            <v>21000</v>
          </cell>
          <cell r="L121" t="str">
            <v>Montmuzard</v>
          </cell>
          <cell r="M121" t="str">
            <v>Dijon</v>
          </cell>
          <cell r="N121" t="str">
            <v>Dijon</v>
          </cell>
        </row>
        <row r="122">
          <cell r="G122" t="str">
            <v>5,020194899947,3211471</v>
          </cell>
          <cell r="H122" t="str">
            <v>Centre Hospitalier Spécialisé la Chartreuse</v>
          </cell>
          <cell r="I122">
            <v>1</v>
          </cell>
          <cell r="J122" t="str">
            <v>Boulevard Chanoine Kir</v>
          </cell>
          <cell r="K122">
            <v>21000</v>
          </cell>
          <cell r="L122" t="str">
            <v>Fontaine-d'Ouche</v>
          </cell>
          <cell r="M122" t="str">
            <v>Les Perrières</v>
          </cell>
          <cell r="N122" t="str">
            <v>Dijon</v>
          </cell>
        </row>
        <row r="123">
          <cell r="G123" t="str">
            <v>-2,74870748,492509</v>
          </cell>
          <cell r="H123" t="str">
            <v>Centre hospitalier Yves Le Foll</v>
          </cell>
        </row>
        <row r="123">
          <cell r="J123" t="str">
            <v>Rue Prosper Mérimée</v>
          </cell>
          <cell r="K123">
            <v>22000</v>
          </cell>
        </row>
        <row r="123">
          <cell r="M123" t="str">
            <v>Bonnets Rouges</v>
          </cell>
          <cell r="N123" t="str">
            <v>Saint-Brieuc</v>
          </cell>
        </row>
        <row r="124">
          <cell r="G124" t="str">
            <v>-2,04584956148,446141107</v>
          </cell>
          <cell r="H124" t="str">
            <v>Centre hospitalier René Pleven</v>
          </cell>
        </row>
        <row r="124">
          <cell r="J124" t="str">
            <v>Rue des Malorines</v>
          </cell>
          <cell r="K124">
            <v>22100</v>
          </cell>
        </row>
        <row r="124">
          <cell r="M124" t="str">
            <v>Léhon</v>
          </cell>
          <cell r="N124" t="str">
            <v>Dinan</v>
          </cell>
        </row>
        <row r="125">
          <cell r="G125" t="str">
            <v>-3,44470248,726232</v>
          </cell>
        </row>
        <row r="125">
          <cell r="I125">
            <v>2</v>
          </cell>
          <cell r="J125" t="str">
            <v>Rue Du Docteur Jacques Feuillu</v>
          </cell>
          <cell r="K125">
            <v>22300</v>
          </cell>
        </row>
        <row r="125">
          <cell r="M125" t="str">
            <v>Lannion</v>
          </cell>
          <cell r="N125" t="str">
            <v>Lannion</v>
          </cell>
        </row>
        <row r="126">
          <cell r="G126" t="str">
            <v>-2,59499348,177012</v>
          </cell>
        </row>
        <row r="126">
          <cell r="I126">
            <v>6</v>
          </cell>
          <cell r="J126" t="str">
            <v>Rue De La Liberté</v>
          </cell>
          <cell r="K126">
            <v>22210</v>
          </cell>
        </row>
        <row r="126">
          <cell r="M126" t="str">
            <v>Plemet</v>
          </cell>
          <cell r="N126" t="str">
            <v>Plémet</v>
          </cell>
        </row>
        <row r="127">
          <cell r="G127" t="str">
            <v>-3,25225748,23952</v>
          </cell>
        </row>
        <row r="127">
          <cell r="I127">
            <v>1</v>
          </cell>
          <cell r="J127" t="str">
            <v>Route De Rostrenen</v>
          </cell>
          <cell r="K127">
            <v>22110</v>
          </cell>
        </row>
        <row r="127">
          <cell r="M127" t="str">
            <v>Plouguernevel</v>
          </cell>
          <cell r="N127" t="str">
            <v>Plouguernével</v>
          </cell>
        </row>
        <row r="128">
          <cell r="G128" t="str">
            <v>-2,73252648,4765</v>
          </cell>
          <cell r="H128" t="str">
            <v>Clinique de la Cerisaie</v>
          </cell>
          <cell r="I128">
            <v>53</v>
          </cell>
          <cell r="J128" t="str">
            <v>Rue de l'Atlantique</v>
          </cell>
          <cell r="K128">
            <v>22950</v>
          </cell>
        </row>
        <row r="128">
          <cell r="M128" t="str">
            <v>Tregueux</v>
          </cell>
          <cell r="N128" t="str">
            <v>Trégueux</v>
          </cell>
        </row>
        <row r="129">
          <cell r="G129" t="str">
            <v>-2,68174848,485021</v>
          </cell>
        </row>
        <row r="129">
          <cell r="I129">
            <v>1</v>
          </cell>
          <cell r="J129" t="str">
            <v>Rue Du Val Josselin</v>
          </cell>
          <cell r="K129">
            <v>22120</v>
          </cell>
        </row>
        <row r="129">
          <cell r="M129" t="str">
            <v>Yffiniac</v>
          </cell>
          <cell r="N129" t="str">
            <v>Yffiniac</v>
          </cell>
        </row>
        <row r="130">
          <cell r="G130" t="str">
            <v>-3,15113648,562464</v>
          </cell>
        </row>
        <row r="130">
          <cell r="I130">
            <v>6</v>
          </cell>
          <cell r="J130" t="str">
            <v>Venelle Des Halles</v>
          </cell>
          <cell r="K130">
            <v>22200</v>
          </cell>
        </row>
        <row r="130">
          <cell r="M130" t="str">
            <v>Guingamp</v>
          </cell>
          <cell r="N130" t="str">
            <v>Guingamp</v>
          </cell>
        </row>
        <row r="131">
          <cell r="G131" t="str">
            <v>-3,46089448,72714</v>
          </cell>
        </row>
        <row r="131">
          <cell r="I131">
            <v>1</v>
          </cell>
          <cell r="J131" t="str">
            <v>Rue De Trorozec</v>
          </cell>
          <cell r="K131">
            <v>22300</v>
          </cell>
        </row>
        <row r="131">
          <cell r="M131" t="str">
            <v>Lannion</v>
          </cell>
          <cell r="N131" t="str">
            <v>Lannion</v>
          </cell>
        </row>
        <row r="132">
          <cell r="G132" t="str">
            <v>-2,23156548,513402</v>
          </cell>
          <cell r="H132" t="str">
            <v>Réservoir "Le Tertre"</v>
          </cell>
        </row>
        <row r="132">
          <cell r="J132" t="str">
            <v>Avenue de Sassay</v>
          </cell>
          <cell r="K132">
            <v>22130</v>
          </cell>
        </row>
        <row r="132">
          <cell r="M132" t="str">
            <v>Plancoet</v>
          </cell>
          <cell r="N132" t="str">
            <v>Plancoët</v>
          </cell>
        </row>
        <row r="133">
          <cell r="G133" t="str">
            <v>-2,80620848,467418</v>
          </cell>
          <cell r="H133" t="str">
            <v>Rue du Bois Joli</v>
          </cell>
        </row>
        <row r="133">
          <cell r="J133" t="str">
            <v>Rue du Bois Joli</v>
          </cell>
          <cell r="K133">
            <v>22440</v>
          </cell>
          <cell r="L133" t="str">
            <v>Zone industrielle des Chatelets</v>
          </cell>
        </row>
        <row r="133">
          <cell r="N133" t="str">
            <v>Ploufragan</v>
          </cell>
        </row>
        <row r="134">
          <cell r="G134" t="str">
            <v>-2,75283348,180937</v>
          </cell>
        </row>
        <row r="134">
          <cell r="I134" t="str">
            <v>9bis</v>
          </cell>
          <cell r="J134" t="str">
            <v>Rue De La Chesnaie</v>
          </cell>
          <cell r="K134">
            <v>22600</v>
          </cell>
        </row>
        <row r="134">
          <cell r="M134" t="str">
            <v>Loudeac</v>
          </cell>
          <cell r="N134" t="str">
            <v>Loudéac</v>
          </cell>
        </row>
        <row r="135">
          <cell r="G135" t="str">
            <v>-3,03675448,773983</v>
          </cell>
        </row>
        <row r="135">
          <cell r="I135">
            <v>28</v>
          </cell>
          <cell r="J135" t="str">
            <v>Chemin De Kerpuns</v>
          </cell>
          <cell r="K135">
            <v>22500</v>
          </cell>
        </row>
        <row r="135">
          <cell r="M135" t="str">
            <v>Paimpol</v>
          </cell>
          <cell r="N135" t="str">
            <v>Paimpol</v>
          </cell>
        </row>
        <row r="136">
          <cell r="G136" t="str">
            <v>-2,51996819948,469836699</v>
          </cell>
          <cell r="H136" t="str">
            <v>Centre hospitalier de Penthièvre CH2P</v>
          </cell>
          <cell r="I136">
            <v>13</v>
          </cell>
          <cell r="J136" t="str">
            <v>Rue du Jeu de Paume</v>
          </cell>
          <cell r="K136">
            <v>22400</v>
          </cell>
        </row>
        <row r="136">
          <cell r="M136" t="str">
            <v>Lamballe</v>
          </cell>
          <cell r="N136" t="str">
            <v>Lamballe-Armor</v>
          </cell>
        </row>
        <row r="137">
          <cell r="G137" t="str">
            <v>-2,90872248,403411</v>
          </cell>
          <cell r="H137" t="str">
            <v>Basilique Notre-Dame-de-Délivrance</v>
          </cell>
        </row>
        <row r="137">
          <cell r="J137" t="str">
            <v>Square du Chanoine Blanchet</v>
          </cell>
          <cell r="K137">
            <v>22800</v>
          </cell>
        </row>
        <row r="137">
          <cell r="N137" t="str">
            <v>Quintin</v>
          </cell>
        </row>
        <row r="138">
          <cell r="G138" t="str">
            <v>-2,72612648,545389</v>
          </cell>
        </row>
        <row r="138">
          <cell r="I138">
            <v>40</v>
          </cell>
          <cell r="J138" t="str">
            <v>Rue Du Docteur Abel Violette</v>
          </cell>
          <cell r="K138">
            <v>22190</v>
          </cell>
        </row>
        <row r="138">
          <cell r="M138" t="str">
            <v>Plerin</v>
          </cell>
          <cell r="N138" t="str">
            <v>Plérin</v>
          </cell>
        </row>
        <row r="139">
          <cell r="G139" t="str">
            <v>-3,29883748,62876</v>
          </cell>
          <cell r="H139" t="str">
            <v>Centre hospitalier Bon Sauveur</v>
          </cell>
        </row>
        <row r="139">
          <cell r="J139" t="str">
            <v>Avenue Pierre Perron</v>
          </cell>
          <cell r="K139">
            <v>22140</v>
          </cell>
        </row>
        <row r="139">
          <cell r="N139" t="str">
            <v>Gwenezhan</v>
          </cell>
        </row>
        <row r="140">
          <cell r="G140" t="str">
            <v>-2,05601248,451401</v>
          </cell>
        </row>
        <row r="140">
          <cell r="I140" t="str">
            <v>10b</v>
          </cell>
          <cell r="J140" t="str">
            <v>Rue Egault Des Noës</v>
          </cell>
          <cell r="K140">
            <v>22100</v>
          </cell>
        </row>
        <row r="140">
          <cell r="M140" t="str">
            <v>Dinan</v>
          </cell>
          <cell r="N140" t="str">
            <v>Dinan</v>
          </cell>
        </row>
        <row r="141">
          <cell r="G141" t="str">
            <v>-3,22335448,783234</v>
          </cell>
          <cell r="H141" t="str">
            <v>Allée du Jaudy</v>
          </cell>
        </row>
        <row r="141">
          <cell r="J141" t="str">
            <v>Allée du Jaudy</v>
          </cell>
          <cell r="K141">
            <v>22220</v>
          </cell>
        </row>
        <row r="141">
          <cell r="N141" t="str">
            <v>Tréguier</v>
          </cell>
        </row>
        <row r="142">
          <cell r="G142" t="str">
            <v>-2,04836348,453207</v>
          </cell>
        </row>
        <row r="142">
          <cell r="I142">
            <v>1</v>
          </cell>
          <cell r="J142" t="str">
            <v>Rue Chateaubriand</v>
          </cell>
          <cell r="K142">
            <v>22100</v>
          </cell>
        </row>
        <row r="142">
          <cell r="M142" t="str">
            <v>Dinan</v>
          </cell>
          <cell r="N142" t="str">
            <v>Dinan</v>
          </cell>
        </row>
        <row r="143">
          <cell r="G143" t="str">
            <v>-3,35856548,814917</v>
          </cell>
        </row>
        <row r="143">
          <cell r="I143">
            <v>36</v>
          </cell>
          <cell r="J143" t="str">
            <v>Rue De La Mairie</v>
          </cell>
          <cell r="K143">
            <v>22660</v>
          </cell>
        </row>
        <row r="143">
          <cell r="M143" t="str">
            <v>Trevou-Treguignec</v>
          </cell>
          <cell r="N143" t="str">
            <v>Trévou-Tréguignec</v>
          </cell>
        </row>
        <row r="144">
          <cell r="G144" t="str">
            <v>-3,30014948,63087</v>
          </cell>
        </row>
        <row r="144">
          <cell r="I144">
            <v>4</v>
          </cell>
          <cell r="J144" t="str">
            <v>Avenue Pierre Perron</v>
          </cell>
          <cell r="K144">
            <v>22140</v>
          </cell>
        </row>
        <row r="144">
          <cell r="M144" t="str">
            <v>Begard</v>
          </cell>
          <cell r="N144" t="str">
            <v>Bégard</v>
          </cell>
        </row>
        <row r="145">
          <cell r="G145" t="str">
            <v>-3,05345748,779024</v>
          </cell>
        </row>
        <row r="145">
          <cell r="I145">
            <v>1</v>
          </cell>
          <cell r="J145" t="str">
            <v>Rue Bécot</v>
          </cell>
          <cell r="K145">
            <v>22500</v>
          </cell>
        </row>
        <row r="145">
          <cell r="M145" t="str">
            <v>Paimpol</v>
          </cell>
          <cell r="N145" t="str">
            <v>Paimpol</v>
          </cell>
        </row>
        <row r="146">
          <cell r="G146" t="str">
            <v>-2,54384948,557561</v>
          </cell>
          <cell r="H146" t="str">
            <v>Rue de Tournemine</v>
          </cell>
        </row>
        <row r="146">
          <cell r="J146" t="str">
            <v>Rue de Tournemine</v>
          </cell>
          <cell r="K146">
            <v>22400</v>
          </cell>
        </row>
        <row r="146">
          <cell r="N146" t="str">
            <v>Saint-Alban</v>
          </cell>
        </row>
        <row r="147">
          <cell r="G147" t="str">
            <v>-3,31555748,23179</v>
          </cell>
        </row>
        <row r="147">
          <cell r="I147">
            <v>1</v>
          </cell>
          <cell r="J147" t="str">
            <v>Rue De La Corderie</v>
          </cell>
          <cell r="K147">
            <v>22110</v>
          </cell>
        </row>
        <row r="147">
          <cell r="M147" t="str">
            <v>Rostrenen</v>
          </cell>
          <cell r="N147" t="str">
            <v>Rostrenen</v>
          </cell>
        </row>
        <row r="148">
          <cell r="G148" t="str">
            <v>-2,75119548,509405</v>
          </cell>
        </row>
        <row r="148">
          <cell r="I148">
            <v>2</v>
          </cell>
          <cell r="J148" t="str">
            <v>Rue Clément Marot</v>
          </cell>
          <cell r="K148">
            <v>22000</v>
          </cell>
        </row>
        <row r="148">
          <cell r="M148" t="str">
            <v>Saint-Brieuc</v>
          </cell>
          <cell r="N148" t="str">
            <v>Saint-Brieuc</v>
          </cell>
        </row>
        <row r="149">
          <cell r="G149" t="str">
            <v>-2,75111248,492426</v>
          </cell>
          <cell r="H149" t="str">
            <v>Centre hospitalier Yves Le Foll</v>
          </cell>
        </row>
        <row r="149">
          <cell r="J149" t="str">
            <v>Rue Prosper Mérimée</v>
          </cell>
          <cell r="K149">
            <v>22000</v>
          </cell>
        </row>
        <row r="149">
          <cell r="M149" t="str">
            <v>Bonnets Rouges</v>
          </cell>
          <cell r="N149" t="str">
            <v>Saint-Brieuc</v>
          </cell>
        </row>
        <row r="150">
          <cell r="G150" t="str">
            <v>-2,751865748,4998763</v>
          </cell>
          <cell r="H150" t="str">
            <v>Centre hospitalier Saint Jean de Dieu</v>
          </cell>
        </row>
        <row r="150">
          <cell r="J150" t="str">
            <v>Rue Georges Palante</v>
          </cell>
          <cell r="K150">
            <v>22000</v>
          </cell>
        </row>
        <row r="150">
          <cell r="M150" t="str">
            <v>L'Ourme</v>
          </cell>
          <cell r="N150" t="str">
            <v>Saint-Brieuc</v>
          </cell>
        </row>
        <row r="151">
          <cell r="G151" t="str">
            <v>-2,74870748,492509</v>
          </cell>
          <cell r="H151" t="str">
            <v>Centre hospitalier Yves Le Foll</v>
          </cell>
        </row>
        <row r="151">
          <cell r="J151" t="str">
            <v>Rue Prosper Mérimée</v>
          </cell>
          <cell r="K151">
            <v>22000</v>
          </cell>
        </row>
        <row r="151">
          <cell r="M151" t="str">
            <v>Bonnets Rouges</v>
          </cell>
          <cell r="N151" t="str">
            <v>Saint-Brieuc</v>
          </cell>
        </row>
        <row r="152">
          <cell r="G152" t="str">
            <v>-2,77418148,512508</v>
          </cell>
        </row>
        <row r="152">
          <cell r="I152">
            <v>30</v>
          </cell>
          <cell r="J152" t="str">
            <v>Rue Des Capucins</v>
          </cell>
          <cell r="K152">
            <v>22000</v>
          </cell>
        </row>
        <row r="152">
          <cell r="M152" t="str">
            <v>Saint-Brieuc</v>
          </cell>
          <cell r="N152" t="str">
            <v>Saint-Brieuc</v>
          </cell>
        </row>
        <row r="153">
          <cell r="G153" t="str">
            <v>-2,74839148,487777</v>
          </cell>
        </row>
        <row r="153">
          <cell r="I153">
            <v>10</v>
          </cell>
          <cell r="J153" t="str">
            <v>Rue des Champs de Pies</v>
          </cell>
          <cell r="K153">
            <v>22000</v>
          </cell>
          <cell r="L153" t="str">
            <v>Parc d'activités de la Beauchée</v>
          </cell>
        </row>
        <row r="153">
          <cell r="N153" t="str">
            <v>Saint-Brieuc</v>
          </cell>
        </row>
        <row r="154">
          <cell r="G154" t="str">
            <v>-2,76020648,513503</v>
          </cell>
        </row>
        <row r="154">
          <cell r="I154">
            <v>18</v>
          </cell>
          <cell r="J154" t="str">
            <v>Rue Saint-Guillaume</v>
          </cell>
          <cell r="K154">
            <v>22000</v>
          </cell>
        </row>
        <row r="154">
          <cell r="M154" t="str">
            <v>Saint-Brieuc</v>
          </cell>
          <cell r="N154" t="str">
            <v>Saint-Brieuc</v>
          </cell>
        </row>
        <row r="155">
          <cell r="G155" t="str">
            <v>-2,75255979948,1799459</v>
          </cell>
        </row>
        <row r="155">
          <cell r="I155">
            <v>20</v>
          </cell>
          <cell r="J155" t="str">
            <v>Rue De La Chesnaie</v>
          </cell>
          <cell r="K155">
            <v>22600</v>
          </cell>
        </row>
        <row r="155">
          <cell r="M155" t="str">
            <v>Loudeac</v>
          </cell>
          <cell r="N155" t="str">
            <v>Loudéac</v>
          </cell>
        </row>
        <row r="156">
          <cell r="G156" t="str">
            <v>-3,46394848,723351</v>
          </cell>
          <cell r="H156" t="str">
            <v>SMUR Lannion</v>
          </cell>
          <cell r="I156">
            <v>17</v>
          </cell>
          <cell r="J156" t="str">
            <v>Rue de Trorozec</v>
          </cell>
          <cell r="K156">
            <v>22303</v>
          </cell>
        </row>
        <row r="156">
          <cell r="M156" t="str">
            <v>Lannion</v>
          </cell>
          <cell r="N156" t="str">
            <v>Lannion</v>
          </cell>
        </row>
        <row r="157">
          <cell r="G157" t="str">
            <v>-3,03177648,77221</v>
          </cell>
        </row>
        <row r="157">
          <cell r="I157">
            <v>1</v>
          </cell>
          <cell r="J157" t="str">
            <v>Chemin De Malabry</v>
          </cell>
          <cell r="K157">
            <v>22500</v>
          </cell>
        </row>
        <row r="157">
          <cell r="M157" t="str">
            <v>Paimpol</v>
          </cell>
          <cell r="N157" t="str">
            <v>Paimpol</v>
          </cell>
        </row>
        <row r="158">
          <cell r="G158" t="str">
            <v>-3,14345448,567536</v>
          </cell>
          <cell r="H158" t="str">
            <v>Centre hospitalier de Guingamp</v>
          </cell>
          <cell r="I158">
            <v>17</v>
          </cell>
          <cell r="J158" t="str">
            <v>Rue de l'Armor</v>
          </cell>
          <cell r="K158">
            <v>22200</v>
          </cell>
        </row>
        <row r="158">
          <cell r="M158" t="str">
            <v>Rucaër</v>
          </cell>
          <cell r="N158" t="str">
            <v>Pabu</v>
          </cell>
        </row>
        <row r="159">
          <cell r="G159" t="str">
            <v>-3,46089448,72714</v>
          </cell>
        </row>
        <row r="159">
          <cell r="I159">
            <v>1</v>
          </cell>
          <cell r="J159" t="str">
            <v>Rue De Trorozec</v>
          </cell>
          <cell r="K159">
            <v>22300</v>
          </cell>
        </row>
        <row r="159">
          <cell r="M159" t="str">
            <v>Lannion</v>
          </cell>
          <cell r="N159" t="str">
            <v>Lannion</v>
          </cell>
        </row>
        <row r="160">
          <cell r="G160" t="str">
            <v>-2,74870748,492509</v>
          </cell>
          <cell r="H160" t="str">
            <v>Centre hospitalier Yves Le Foll</v>
          </cell>
        </row>
        <row r="160">
          <cell r="J160" t="str">
            <v>Rue Prosper Mérimée</v>
          </cell>
          <cell r="K160">
            <v>22000</v>
          </cell>
        </row>
        <row r="160">
          <cell r="M160" t="str">
            <v>Bonnets Rouges</v>
          </cell>
          <cell r="N160" t="str">
            <v>Saint-Brieuc</v>
          </cell>
        </row>
        <row r="161">
          <cell r="G161" t="str">
            <v>-2,78939249948,547698399</v>
          </cell>
        </row>
        <row r="161">
          <cell r="I161">
            <v>8</v>
          </cell>
          <cell r="J161" t="str">
            <v>Rue François Jacob</v>
          </cell>
          <cell r="K161">
            <v>22190</v>
          </cell>
        </row>
        <row r="161">
          <cell r="M161" t="str">
            <v>Plerin</v>
          </cell>
          <cell r="N161" t="str">
            <v>Plérin</v>
          </cell>
        </row>
        <row r="162">
          <cell r="G162" t="str">
            <v>1,87134246,1647598</v>
          </cell>
        </row>
        <row r="162">
          <cell r="I162">
            <v>36</v>
          </cell>
          <cell r="J162" t="str">
            <v>Avenue De La Sénatorerie</v>
          </cell>
          <cell r="K162">
            <v>23000</v>
          </cell>
        </row>
        <row r="162">
          <cell r="M162" t="str">
            <v>Gueret</v>
          </cell>
          <cell r="N162" t="str">
            <v>Guéret</v>
          </cell>
        </row>
        <row r="163">
          <cell r="G163" t="str">
            <v>1,87113146,164965</v>
          </cell>
        </row>
        <row r="163">
          <cell r="I163">
            <v>39</v>
          </cell>
          <cell r="J163" t="str">
            <v>Avenue De La Sénatorerie</v>
          </cell>
          <cell r="K163">
            <v>23000</v>
          </cell>
        </row>
        <row r="163">
          <cell r="M163" t="str">
            <v>Gueret</v>
          </cell>
          <cell r="N163" t="str">
            <v>Guéret</v>
          </cell>
        </row>
        <row r="164">
          <cell r="G164" t="str">
            <v>2,1823445,959874</v>
          </cell>
        </row>
        <row r="164">
          <cell r="I164">
            <v>5</v>
          </cell>
          <cell r="J164" t="str">
            <v>Rue Henry Dunant</v>
          </cell>
          <cell r="K164">
            <v>23200</v>
          </cell>
        </row>
        <row r="164">
          <cell r="M164" t="str">
            <v>Aubusson</v>
          </cell>
          <cell r="N164" t="str">
            <v>Aubusson</v>
          </cell>
        </row>
        <row r="165">
          <cell r="G165" t="str">
            <v>1,75056745,953494</v>
          </cell>
        </row>
        <row r="165">
          <cell r="I165">
            <v>1</v>
          </cell>
          <cell r="J165" t="str">
            <v>Place Tournois</v>
          </cell>
          <cell r="K165">
            <v>23400</v>
          </cell>
        </row>
        <row r="165">
          <cell r="M165" t="str">
            <v>Bourganeuf</v>
          </cell>
          <cell r="N165" t="str">
            <v>Bourganeuf</v>
          </cell>
        </row>
        <row r="166">
          <cell r="G166" t="str">
            <v>1,76133646,220402</v>
          </cell>
          <cell r="H166" t="str">
            <v>Camping municipal de Saint-Vaury</v>
          </cell>
        </row>
        <row r="166">
          <cell r="J166" t="str">
            <v>Rue du Berry</v>
          </cell>
          <cell r="K166">
            <v>23320</v>
          </cell>
        </row>
        <row r="166">
          <cell r="N166" t="str">
            <v>Saint-Vaury</v>
          </cell>
        </row>
        <row r="167">
          <cell r="G167" t="str">
            <v>2,48885846,178638</v>
          </cell>
        </row>
        <row r="167">
          <cell r="I167">
            <v>8</v>
          </cell>
          <cell r="J167" t="str">
            <v>Rue Des Thermes</v>
          </cell>
          <cell r="K167">
            <v>23110</v>
          </cell>
        </row>
        <row r="167">
          <cell r="M167" t="str">
            <v>Evaux-Les-Bains</v>
          </cell>
          <cell r="N167" t="str">
            <v>Évaux-les-Bains</v>
          </cell>
        </row>
        <row r="168">
          <cell r="G168" t="str">
            <v>1,47824246,235069</v>
          </cell>
        </row>
        <row r="168">
          <cell r="I168">
            <v>18</v>
          </cell>
          <cell r="J168" t="str">
            <v>Rue Salvador Allende</v>
          </cell>
          <cell r="K168">
            <v>23300</v>
          </cell>
        </row>
        <row r="168">
          <cell r="M168" t="str">
            <v>La Souterraine</v>
          </cell>
          <cell r="N168" t="str">
            <v>La Souterraine</v>
          </cell>
        </row>
        <row r="169">
          <cell r="G169" t="str">
            <v>1,86735646,168804</v>
          </cell>
        </row>
        <row r="169">
          <cell r="I169">
            <v>1</v>
          </cell>
          <cell r="J169" t="str">
            <v>Chemin Des Amoureux</v>
          </cell>
          <cell r="K169">
            <v>23000</v>
          </cell>
        </row>
        <row r="169">
          <cell r="M169" t="str">
            <v>Gueret</v>
          </cell>
          <cell r="N169" t="str">
            <v>Guéret</v>
          </cell>
        </row>
        <row r="170">
          <cell r="G170" t="str">
            <v>2,171662545,9396196</v>
          </cell>
          <cell r="H170" t="str">
            <v>Clinique de la Croix Blanche</v>
          </cell>
          <cell r="I170">
            <v>3</v>
          </cell>
          <cell r="J170" t="str">
            <v>Côte Ribière</v>
          </cell>
          <cell r="K170">
            <v>23200</v>
          </cell>
        </row>
        <row r="170">
          <cell r="M170" t="str">
            <v>Moutier-Rozeille</v>
          </cell>
          <cell r="N170" t="str">
            <v>Moutier-Rozeille</v>
          </cell>
        </row>
        <row r="171">
          <cell r="G171" t="str">
            <v>1,8846346,139151</v>
          </cell>
        </row>
        <row r="171">
          <cell r="I171">
            <v>5</v>
          </cell>
          <cell r="J171" t="str">
            <v>Cmn Les Bains</v>
          </cell>
          <cell r="K171">
            <v>23000</v>
          </cell>
        </row>
        <row r="171">
          <cell r="M171" t="str">
            <v>Sainte-Feyre</v>
          </cell>
          <cell r="N171" t="str">
            <v>Sainte-Feyre</v>
          </cell>
        </row>
        <row r="172">
          <cell r="G172" t="str">
            <v>1,8800746,17912</v>
          </cell>
        </row>
        <row r="172">
          <cell r="I172">
            <v>57</v>
          </cell>
          <cell r="J172" t="str">
            <v>Avenue Du Berry</v>
          </cell>
          <cell r="K172">
            <v>23000</v>
          </cell>
        </row>
        <row r="172">
          <cell r="M172" t="str">
            <v>Gueret</v>
          </cell>
          <cell r="N172" t="str">
            <v>Guéret</v>
          </cell>
        </row>
        <row r="173">
          <cell r="G173" t="str">
            <v>2,42547346,270529</v>
          </cell>
          <cell r="H173" t="str">
            <v>D 64</v>
          </cell>
        </row>
        <row r="173">
          <cell r="J173" t="str">
            <v>D 64</v>
          </cell>
          <cell r="K173">
            <v>23170</v>
          </cell>
        </row>
        <row r="173">
          <cell r="N173" t="str">
            <v>Viersat</v>
          </cell>
        </row>
        <row r="174">
          <cell r="G174" t="str">
            <v>1,55513446,243526</v>
          </cell>
        </row>
        <row r="174">
          <cell r="K174">
            <v>23300</v>
          </cell>
        </row>
        <row r="174">
          <cell r="N174" t="str">
            <v>Noth</v>
          </cell>
        </row>
        <row r="175">
          <cell r="G175" t="str">
            <v>0,813719999945,24395</v>
          </cell>
          <cell r="H175" t="str">
            <v>Centre Médical de Lanmary</v>
          </cell>
        </row>
        <row r="175">
          <cell r="J175" t="str">
            <v>Allée du Château d'Eau</v>
          </cell>
          <cell r="K175">
            <v>24420</v>
          </cell>
        </row>
        <row r="175">
          <cell r="M175" t="str">
            <v>Antonne-Et-Trigonant</v>
          </cell>
          <cell r="N175" t="str">
            <v>Antonne-et-Trigonant</v>
          </cell>
        </row>
        <row r="176">
          <cell r="G176" t="str">
            <v>1,00954144,775641</v>
          </cell>
          <cell r="H176" t="str">
            <v>Château de Belvès</v>
          </cell>
        </row>
        <row r="176">
          <cell r="J176" t="str">
            <v>Rue du Petit Sol</v>
          </cell>
          <cell r="K176">
            <v>24170</v>
          </cell>
        </row>
        <row r="176">
          <cell r="M176" t="str">
            <v>Saint-Amand-De-Belves</v>
          </cell>
          <cell r="N176" t="str">
            <v>Pays de Belvès</v>
          </cell>
        </row>
        <row r="177">
          <cell r="G177" t="str">
            <v>0,7170845,181395</v>
          </cell>
        </row>
        <row r="177">
          <cell r="I177">
            <v>36</v>
          </cell>
          <cell r="J177" t="str">
            <v>Boulevard De Vésone</v>
          </cell>
          <cell r="K177">
            <v>24000</v>
          </cell>
        </row>
        <row r="177">
          <cell r="M177" t="str">
            <v>Périgueux</v>
          </cell>
          <cell r="N177" t="str">
            <v>Perigord</v>
          </cell>
        </row>
        <row r="178">
          <cell r="G178" t="str">
            <v>0,48989344,851203</v>
          </cell>
        </row>
        <row r="178">
          <cell r="I178">
            <v>54</v>
          </cell>
          <cell r="J178" t="str">
            <v>Rue Du Professeur Pozzi</v>
          </cell>
          <cell r="K178">
            <v>24100</v>
          </cell>
        </row>
        <row r="178">
          <cell r="M178" t="str">
            <v>Bergerac</v>
          </cell>
          <cell r="N178" t="str">
            <v>Bergerac</v>
          </cell>
        </row>
        <row r="179">
          <cell r="G179" t="str">
            <v>0,72751445,189495</v>
          </cell>
        </row>
        <row r="179">
          <cell r="I179">
            <v>38</v>
          </cell>
          <cell r="J179" t="str">
            <v>Rue Paul Louis Courier</v>
          </cell>
          <cell r="K179">
            <v>24750</v>
          </cell>
        </row>
        <row r="179">
          <cell r="M179" t="str">
            <v>Périgueux</v>
          </cell>
          <cell r="N179" t="str">
            <v>Perigord</v>
          </cell>
        </row>
        <row r="180">
          <cell r="G180" t="str">
            <v>0,61889745,360358</v>
          </cell>
          <cell r="H180" t="str">
            <v>Route Paul Durand-Ruel</v>
          </cell>
        </row>
        <row r="180">
          <cell r="J180" t="str">
            <v>Route Paul Durand-Ruel</v>
          </cell>
          <cell r="K180">
            <v>24310</v>
          </cell>
        </row>
        <row r="180">
          <cell r="M180" t="str">
            <v>Brantôme</v>
          </cell>
          <cell r="N180" t="str">
            <v>Brantôme en Périgord</v>
          </cell>
        </row>
        <row r="181">
          <cell r="G181" t="str">
            <v>0,33300645,019939</v>
          </cell>
        </row>
        <row r="181">
          <cell r="I181">
            <v>117</v>
          </cell>
          <cell r="J181" t="str">
            <v>Route De Bassy</v>
          </cell>
          <cell r="K181">
            <v>24400</v>
          </cell>
        </row>
        <row r="181">
          <cell r="M181" t="str">
            <v>Saint-Medard-De-Mussidan</v>
          </cell>
          <cell r="N181" t="str">
            <v>Saint-Médard-de-Mussidan</v>
          </cell>
        </row>
        <row r="182">
          <cell r="G182" t="str">
            <v>0,49734644,851273</v>
          </cell>
          <cell r="H182" t="str">
            <v>Hospital</v>
          </cell>
        </row>
        <row r="182">
          <cell r="J182" t="str">
            <v>Rue André Theuriet</v>
          </cell>
          <cell r="K182">
            <v>24100</v>
          </cell>
          <cell r="L182" t="str">
            <v>La Madeleine</v>
          </cell>
          <cell r="M182" t="str">
            <v>Bergerac</v>
          </cell>
          <cell r="N182" t="str">
            <v>Bergerac</v>
          </cell>
        </row>
        <row r="183">
          <cell r="G183" t="str">
            <v>1,2145644,802259</v>
          </cell>
        </row>
        <row r="183">
          <cell r="I183">
            <v>16</v>
          </cell>
          <cell r="J183" t="str">
            <v>Grande Rue</v>
          </cell>
          <cell r="K183">
            <v>24250</v>
          </cell>
        </row>
        <row r="183">
          <cell r="M183" t="str">
            <v>Domme</v>
          </cell>
          <cell r="N183" t="str">
            <v>Domme</v>
          </cell>
        </row>
        <row r="184">
          <cell r="G184" t="str">
            <v>1,05237545,336082</v>
          </cell>
          <cell r="H184" t="str">
            <v>Place André Maurois</v>
          </cell>
        </row>
        <row r="184">
          <cell r="J184" t="str">
            <v>Place André Maurois</v>
          </cell>
          <cell r="K184">
            <v>24160</v>
          </cell>
        </row>
        <row r="184">
          <cell r="N184" t="str">
            <v>Excideuil</v>
          </cell>
        </row>
        <row r="185">
          <cell r="G185" t="str">
            <v>0,15910145,009077</v>
          </cell>
        </row>
        <row r="185">
          <cell r="I185" t="str">
            <v>9bis</v>
          </cell>
          <cell r="J185" t="str">
            <v>Rue Du Président Wilson</v>
          </cell>
          <cell r="K185">
            <v>24700</v>
          </cell>
        </row>
        <row r="185">
          <cell r="M185" t="str">
            <v>Montpon-Menesterol</v>
          </cell>
          <cell r="N185" t="str">
            <v>Montpon-Ménestérol</v>
          </cell>
        </row>
        <row r="186">
          <cell r="G186" t="str">
            <v>0,66511945,528268</v>
          </cell>
          <cell r="H186" t="str">
            <v>Hôpital de Nontron</v>
          </cell>
        </row>
        <row r="186">
          <cell r="J186" t="str">
            <v>Boulevard Anatole France</v>
          </cell>
          <cell r="K186">
            <v>24300</v>
          </cell>
        </row>
        <row r="186">
          <cell r="N186" t="str">
            <v>Nontron</v>
          </cell>
        </row>
        <row r="187">
          <cell r="G187" t="str">
            <v>0,72937545,192237</v>
          </cell>
          <cell r="H187" t="str">
            <v>Centre hospitalier de Périgueux</v>
          </cell>
        </row>
        <row r="187">
          <cell r="J187" t="str">
            <v>Rue des Acacias</v>
          </cell>
          <cell r="K187">
            <v>24000</v>
          </cell>
        </row>
        <row r="187">
          <cell r="N187" t="str">
            <v>Périgueux</v>
          </cell>
        </row>
        <row r="188">
          <cell r="G188" t="str">
            <v>0,340877245,245773</v>
          </cell>
        </row>
        <row r="188">
          <cell r="I188">
            <v>20</v>
          </cell>
          <cell r="J188" t="str">
            <v>Rue Jean Moulin</v>
          </cell>
          <cell r="K188">
            <v>24600</v>
          </cell>
        </row>
        <row r="188">
          <cell r="M188" t="str">
            <v>Riberac</v>
          </cell>
          <cell r="N188" t="str">
            <v>Ribérac</v>
          </cell>
        </row>
        <row r="189">
          <cell r="G189" t="str">
            <v>0,52582545,147324</v>
          </cell>
          <cell r="H189" t="str">
            <v>Rue du Maréchal Leclerc</v>
          </cell>
        </row>
        <row r="189">
          <cell r="J189" t="str">
            <v>Rue du Maréchal Leclerc</v>
          </cell>
          <cell r="K189">
            <v>24110</v>
          </cell>
        </row>
        <row r="189">
          <cell r="N189" t="str">
            <v>Saint-Astier</v>
          </cell>
        </row>
        <row r="190">
          <cell r="G190" t="str">
            <v>0,13991845,204125</v>
          </cell>
          <cell r="H190" t="str">
            <v>Rue du Docteur Paul Broquaire</v>
          </cell>
        </row>
        <row r="190">
          <cell r="J190" t="str">
            <v>Rue du Docteur Paul Broquaire</v>
          </cell>
          <cell r="K190">
            <v>24410</v>
          </cell>
        </row>
        <row r="190">
          <cell r="N190" t="str">
            <v>Saint-Aulaye-Puymangou</v>
          </cell>
        </row>
        <row r="191">
          <cell r="G191" t="str">
            <v>0,37537444,868529</v>
          </cell>
        </row>
        <row r="191">
          <cell r="I191">
            <v>12</v>
          </cell>
          <cell r="J191" t="str">
            <v>Rue De La Libération</v>
          </cell>
          <cell r="K191">
            <v>24130</v>
          </cell>
        </row>
        <row r="191">
          <cell r="M191" t="str">
            <v>La Force</v>
          </cell>
          <cell r="N191" t="str">
            <v>La Force</v>
          </cell>
        </row>
        <row r="192">
          <cell r="G192" t="str">
            <v>0,84434344,711602</v>
          </cell>
        </row>
        <row r="192">
          <cell r="I192">
            <v>22</v>
          </cell>
          <cell r="J192" t="str">
            <v>Bourg</v>
          </cell>
          <cell r="K192">
            <v>24540</v>
          </cell>
        </row>
        <row r="192">
          <cell r="M192" t="str">
            <v>Lolme</v>
          </cell>
          <cell r="N192" t="str">
            <v>Lolme</v>
          </cell>
        </row>
        <row r="193">
          <cell r="G193" t="str">
            <v>1,22023644,898819</v>
          </cell>
        </row>
        <row r="193">
          <cell r="I193">
            <v>27</v>
          </cell>
          <cell r="J193" t="str">
            <v>Route Du Docteur Georges Pasquet</v>
          </cell>
          <cell r="K193">
            <v>24200</v>
          </cell>
        </row>
        <row r="193">
          <cell r="M193" t="str">
            <v>Sarlat-La-Caneda</v>
          </cell>
          <cell r="N193" t="str">
            <v>Sarlat-la-Canéda</v>
          </cell>
        </row>
        <row r="194">
          <cell r="G194" t="str">
            <v>0,57304845,171401</v>
          </cell>
        </row>
        <row r="194">
          <cell r="I194">
            <v>59</v>
          </cell>
          <cell r="J194" t="str">
            <v>Route De Saint-Astier</v>
          </cell>
          <cell r="K194">
            <v>24430</v>
          </cell>
        </row>
        <row r="194">
          <cell r="M194" t="str">
            <v>Leguillac-De-L'Auche</v>
          </cell>
          <cell r="N194" t="str">
            <v>Léguillac-de-l'Auche</v>
          </cell>
        </row>
        <row r="195">
          <cell r="G195" t="str">
            <v>0,48522944,851442</v>
          </cell>
        </row>
        <row r="195">
          <cell r="I195">
            <v>1</v>
          </cell>
          <cell r="J195" t="str">
            <v>Rue Du Professeur Pozzi</v>
          </cell>
          <cell r="K195">
            <v>24100</v>
          </cell>
        </row>
        <row r="195">
          <cell r="M195" t="str">
            <v>Bergerac</v>
          </cell>
          <cell r="N195" t="str">
            <v>Bergerac</v>
          </cell>
        </row>
        <row r="196">
          <cell r="G196" t="str">
            <v>1,05038144,866828</v>
          </cell>
        </row>
        <row r="196">
          <cell r="I196">
            <v>183</v>
          </cell>
          <cell r="J196" t="str">
            <v>Rue De Luziers</v>
          </cell>
          <cell r="K196">
            <v>24220</v>
          </cell>
        </row>
        <row r="196">
          <cell r="M196" t="str">
            <v>Bezenac</v>
          </cell>
          <cell r="N196" t="str">
            <v>Bezenac</v>
          </cell>
        </row>
        <row r="197">
          <cell r="G197" t="str">
            <v>0,33670945,248203</v>
          </cell>
        </row>
        <row r="197">
          <cell r="I197">
            <v>8</v>
          </cell>
          <cell r="J197" t="str">
            <v>Rue Du Palais</v>
          </cell>
          <cell r="K197">
            <v>24600</v>
          </cell>
        </row>
        <row r="197">
          <cell r="M197" t="str">
            <v>Riberac</v>
          </cell>
          <cell r="N197" t="str">
            <v>Ribérac</v>
          </cell>
        </row>
        <row r="198">
          <cell r="G198" t="str">
            <v>1,16148845,066525</v>
          </cell>
        </row>
        <row r="198">
          <cell r="I198">
            <v>4</v>
          </cell>
          <cell r="J198" t="str">
            <v>Rue De La Teillade</v>
          </cell>
          <cell r="K198">
            <v>24290</v>
          </cell>
        </row>
        <row r="198">
          <cell r="M198" t="str">
            <v>Montignac</v>
          </cell>
          <cell r="N198" t="str">
            <v>Montignac</v>
          </cell>
        </row>
        <row r="199">
          <cell r="G199" t="str">
            <v>0,7170845,181395</v>
          </cell>
        </row>
        <row r="199">
          <cell r="I199">
            <v>36</v>
          </cell>
          <cell r="J199" t="str">
            <v>Boulevard De Vésone</v>
          </cell>
          <cell r="K199">
            <v>24000</v>
          </cell>
        </row>
        <row r="199">
          <cell r="M199" t="str">
            <v>Périgueux</v>
          </cell>
          <cell r="N199" t="str">
            <v>Perigord</v>
          </cell>
        </row>
        <row r="200">
          <cell r="G200" t="str">
            <v>0,57625245,171314</v>
          </cell>
          <cell r="H200" t="str">
            <v>Route des Balans</v>
          </cell>
        </row>
        <row r="200">
          <cell r="J200" t="str">
            <v>Route des Balans</v>
          </cell>
          <cell r="K200">
            <v>24430</v>
          </cell>
        </row>
        <row r="200">
          <cell r="N200" t="str">
            <v>Annesse-et-Beaulieu</v>
          </cell>
        </row>
        <row r="201">
          <cell r="G201" t="str">
            <v>0,48989344,851203</v>
          </cell>
        </row>
        <row r="201">
          <cell r="I201">
            <v>54</v>
          </cell>
          <cell r="J201" t="str">
            <v>Rue Du Professeur Pozzi</v>
          </cell>
          <cell r="K201">
            <v>24100</v>
          </cell>
        </row>
        <row r="201">
          <cell r="M201" t="str">
            <v>Bergerac</v>
          </cell>
          <cell r="N201" t="str">
            <v>Bergerac</v>
          </cell>
        </row>
        <row r="202">
          <cell r="G202" t="str">
            <v>0,71994445,181632</v>
          </cell>
        </row>
        <row r="202">
          <cell r="I202">
            <v>8</v>
          </cell>
          <cell r="J202" t="str">
            <v>Rue Charles Mangold</v>
          </cell>
          <cell r="K202">
            <v>24000</v>
          </cell>
        </row>
        <row r="202">
          <cell r="M202" t="str">
            <v>Périgueux</v>
          </cell>
          <cell r="N202" t="str">
            <v>Perigord</v>
          </cell>
        </row>
        <row r="203">
          <cell r="G203" t="str">
            <v>0,50543744,858282</v>
          </cell>
        </row>
        <row r="203">
          <cell r="I203">
            <v>53</v>
          </cell>
          <cell r="J203" t="str">
            <v>Rue Jean Macé</v>
          </cell>
          <cell r="K203">
            <v>24100</v>
          </cell>
        </row>
        <row r="203">
          <cell r="M203" t="str">
            <v>Bergerac</v>
          </cell>
          <cell r="N203" t="str">
            <v>Bergerac</v>
          </cell>
        </row>
        <row r="204">
          <cell r="G204" t="str">
            <v>6,020729699947,2348061</v>
          </cell>
          <cell r="H204" t="str">
            <v>Chamars Esplanade</v>
          </cell>
        </row>
        <row r="204">
          <cell r="K204">
            <v>25000</v>
          </cell>
        </row>
        <row r="204">
          <cell r="M204" t="str">
            <v>Besançon</v>
          </cell>
          <cell r="N204" t="str">
            <v>Besancon</v>
          </cell>
        </row>
        <row r="205">
          <cell r="G205" t="str">
            <v>5,97999347,244457</v>
          </cell>
          <cell r="H205" t="str">
            <v>Clinique Saint-Vincent</v>
          </cell>
        </row>
        <row r="205">
          <cell r="J205" t="str">
            <v>Chemin de Serre</v>
          </cell>
          <cell r="K205">
            <v>25000</v>
          </cell>
          <cell r="L205" t="str">
            <v>Trépillot</v>
          </cell>
        </row>
        <row r="205">
          <cell r="N205" t="str">
            <v>Besançon</v>
          </cell>
        </row>
        <row r="206">
          <cell r="G206" t="str">
            <v>6,349233346,9055765</v>
          </cell>
        </row>
        <row r="206">
          <cell r="I206">
            <v>6</v>
          </cell>
          <cell r="J206" t="str">
            <v>Rue Emile Thomas</v>
          </cell>
          <cell r="K206">
            <v>25300</v>
          </cell>
        </row>
        <row r="206">
          <cell r="M206" t="str">
            <v>Pontarlier</v>
          </cell>
          <cell r="N206" t="str">
            <v>Pontarlier</v>
          </cell>
        </row>
        <row r="207">
          <cell r="G207" t="str">
            <v>6,04032347,241874</v>
          </cell>
          <cell r="H207" t="str">
            <v>Les Salins de Brégille</v>
          </cell>
        </row>
        <row r="207">
          <cell r="J207" t="str">
            <v>Sentier de l'Aiguille</v>
          </cell>
          <cell r="K207">
            <v>25000</v>
          </cell>
          <cell r="L207" t="str">
            <v>Bregille</v>
          </cell>
        </row>
        <row r="207">
          <cell r="N207" t="str">
            <v>Besançon</v>
          </cell>
        </row>
        <row r="208">
          <cell r="G208" t="str">
            <v>6,354241999946,9041039</v>
          </cell>
          <cell r="H208" t="str">
            <v>Mairie de Pontarlier</v>
          </cell>
          <cell r="I208">
            <v>56</v>
          </cell>
          <cell r="J208" t="str">
            <v>Rue de la République</v>
          </cell>
          <cell r="K208">
            <v>25300</v>
          </cell>
          <cell r="L208" t="str">
            <v>Centre Ville</v>
          </cell>
        </row>
        <row r="208">
          <cell r="N208" t="str">
            <v>Pontarlier</v>
          </cell>
        </row>
        <row r="209">
          <cell r="G209" t="str">
            <v>6,602852947,0605683</v>
          </cell>
        </row>
        <row r="209">
          <cell r="I209">
            <v>9</v>
          </cell>
          <cell r="J209" t="str">
            <v>Rue Maréchal Leclerc</v>
          </cell>
          <cell r="K209">
            <v>25500</v>
          </cell>
        </row>
        <row r="209">
          <cell r="N209" t="str">
            <v>Morteau</v>
          </cell>
        </row>
        <row r="210">
          <cell r="G210" t="str">
            <v>6,3574247,352017</v>
          </cell>
        </row>
        <row r="210">
          <cell r="I210">
            <v>1</v>
          </cell>
          <cell r="J210" t="str">
            <v>Avenue Du President Kennedy</v>
          </cell>
          <cell r="K210">
            <v>25110</v>
          </cell>
        </row>
        <row r="210">
          <cell r="M210" t="str">
            <v>Baume-Les-Dames</v>
          </cell>
          <cell r="N210" t="str">
            <v>Baume-les-Dames</v>
          </cell>
        </row>
        <row r="211">
          <cell r="G211" t="str">
            <v>6,882166999947,441944</v>
          </cell>
        </row>
        <row r="211">
          <cell r="I211">
            <v>3</v>
          </cell>
          <cell r="J211" t="str">
            <v>Rue Pierre Peugeot</v>
          </cell>
          <cell r="K211">
            <v>25310</v>
          </cell>
          <cell r="L211" t="str">
            <v>La Bouloie</v>
          </cell>
        </row>
        <row r="211">
          <cell r="N211" t="str">
            <v>Hérimoncourt</v>
          </cell>
        </row>
        <row r="212">
          <cell r="G212" t="str">
            <v>6,12738847,283919</v>
          </cell>
          <cell r="H212" t="str">
            <v>Centre Hospitalier de Novillars</v>
          </cell>
        </row>
        <row r="212">
          <cell r="J212" t="str">
            <v>Rue Jean-Baptiste Weibel</v>
          </cell>
          <cell r="K212">
            <v>25220</v>
          </cell>
        </row>
        <row r="212">
          <cell r="M212" t="str">
            <v>Lotissement Le Bois des Ages</v>
          </cell>
          <cell r="N212" t="str">
            <v>Novillars</v>
          </cell>
        </row>
        <row r="213">
          <cell r="G213" t="str">
            <v>6,14283347,107662</v>
          </cell>
        </row>
        <row r="213">
          <cell r="I213">
            <v>4</v>
          </cell>
          <cell r="J213" t="str">
            <v>Rue Des Vergers</v>
          </cell>
          <cell r="K213">
            <v>25290</v>
          </cell>
          <cell r="L213" t="str">
            <v>Ornans</v>
          </cell>
          <cell r="M213" t="str">
            <v>Bonnevaux-Le-Prieure</v>
          </cell>
          <cell r="N213" t="str">
            <v>Bonnevaux-le-Prieuré</v>
          </cell>
        </row>
        <row r="214">
          <cell r="G214" t="str">
            <v>6,188106199946,705690999</v>
          </cell>
        </row>
        <row r="214">
          <cell r="I214">
            <v>51</v>
          </cell>
          <cell r="J214" t="str">
            <v>Rue Cart Broumet</v>
          </cell>
          <cell r="K214">
            <v>25240</v>
          </cell>
        </row>
        <row r="214">
          <cell r="M214" t="str">
            <v>Mouthe</v>
          </cell>
          <cell r="N214" t="str">
            <v>Mouthe</v>
          </cell>
        </row>
        <row r="215">
          <cell r="G215" t="str">
            <v>5,96279747,23496</v>
          </cell>
          <cell r="H215" t="str">
            <v>Centre de Soins et de Réadaptation Les Tilleroyes</v>
          </cell>
        </row>
        <row r="215">
          <cell r="J215" t="str">
            <v>Chemin du Sanatorium</v>
          </cell>
          <cell r="K215">
            <v>25000</v>
          </cell>
          <cell r="L215" t="str">
            <v>Tilleroyes</v>
          </cell>
          <cell r="M215" t="str">
            <v>Besançon</v>
          </cell>
          <cell r="N215" t="str">
            <v>Besançon</v>
          </cell>
        </row>
        <row r="216">
          <cell r="G216" t="str">
            <v>5,88611247,101831</v>
          </cell>
        </row>
        <row r="216">
          <cell r="I216">
            <v>3</v>
          </cell>
          <cell r="J216" t="str">
            <v>Route De Lyon</v>
          </cell>
          <cell r="K216">
            <v>25440</v>
          </cell>
          <cell r="L216" t="str">
            <v>Chouzelot</v>
          </cell>
          <cell r="M216" t="str">
            <v>Quingey</v>
          </cell>
          <cell r="N216" t="str">
            <v>Quingey</v>
          </cell>
        </row>
        <row r="217">
          <cell r="G217" t="str">
            <v>6,0220447,2424299</v>
          </cell>
          <cell r="H217" t="str">
            <v>Centre de Long Séjour Bellevaux</v>
          </cell>
          <cell r="I217">
            <v>31</v>
          </cell>
          <cell r="J217" t="str">
            <v>Quai de Strasbourg</v>
          </cell>
          <cell r="K217">
            <v>25000</v>
          </cell>
          <cell r="L217" t="str">
            <v>Battant</v>
          </cell>
        </row>
        <row r="217">
          <cell r="N217" t="str">
            <v>Besançon</v>
          </cell>
        </row>
        <row r="218">
          <cell r="G218" t="str">
            <v>5,96564447,203732</v>
          </cell>
        </row>
        <row r="218">
          <cell r="I218">
            <v>1</v>
          </cell>
          <cell r="J218" t="str">
            <v>Rue des Cerisiers</v>
          </cell>
          <cell r="K218">
            <v>25720</v>
          </cell>
        </row>
        <row r="218">
          <cell r="N218" t="str">
            <v>Avanne-Aveney</v>
          </cell>
        </row>
        <row r="219">
          <cell r="G219" t="str">
            <v>6,782765147,526592699</v>
          </cell>
          <cell r="H219" t="str">
            <v>Hôpital Nord Franche-Comté Site du Mittan</v>
          </cell>
        </row>
        <row r="219">
          <cell r="J219" t="str">
            <v>Rue de la Première Armée</v>
          </cell>
          <cell r="K219">
            <v>25200</v>
          </cell>
        </row>
        <row r="219">
          <cell r="N219" t="str">
            <v>Bethoncourt</v>
          </cell>
        </row>
        <row r="220">
          <cell r="G220" t="str">
            <v>5,96476147,22492</v>
          </cell>
          <cell r="H220" t="str">
            <v>Centre hospitalier régional universitaire Jean Minjoz</v>
          </cell>
        </row>
        <row r="220">
          <cell r="J220" t="str">
            <v>Rue du Piémont</v>
          </cell>
          <cell r="K220">
            <v>25000</v>
          </cell>
          <cell r="L220" t="str">
            <v>Piémont</v>
          </cell>
        </row>
        <row r="220">
          <cell r="N220" t="str">
            <v>Besançon</v>
          </cell>
        </row>
        <row r="221">
          <cell r="G221" t="str">
            <v>6,34900146,9276</v>
          </cell>
        </row>
        <row r="221">
          <cell r="I221">
            <v>2</v>
          </cell>
          <cell r="J221" t="str">
            <v>Rue De l’Eglise</v>
          </cell>
          <cell r="K221">
            <v>25300</v>
          </cell>
        </row>
        <row r="221">
          <cell r="M221" t="str">
            <v>Doubs</v>
          </cell>
          <cell r="N221" t="str">
            <v>Doubs</v>
          </cell>
        </row>
        <row r="222">
          <cell r="G222" t="str">
            <v>5,979918799947,215542</v>
          </cell>
          <cell r="H222" t="str">
            <v>Polyclinique de Franche-Comté</v>
          </cell>
          <cell r="I222">
            <v>4</v>
          </cell>
          <cell r="J222" t="str">
            <v>Rue Auguste Rodin</v>
          </cell>
          <cell r="K222">
            <v>25000</v>
          </cell>
          <cell r="L222" t="str">
            <v>Victor Hugo</v>
          </cell>
          <cell r="M222" t="str">
            <v>Besançon</v>
          </cell>
          <cell r="N222" t="str">
            <v>Besançon</v>
          </cell>
        </row>
        <row r="223">
          <cell r="G223" t="str">
            <v>6,349758646,9021989</v>
          </cell>
        </row>
        <row r="223">
          <cell r="I223">
            <v>4</v>
          </cell>
          <cell r="J223" t="str">
            <v>Rue Arthur Bourdin</v>
          </cell>
          <cell r="K223">
            <v>25300</v>
          </cell>
          <cell r="L223" t="str">
            <v>Stand-Chirvaux-Gare</v>
          </cell>
        </row>
        <row r="223">
          <cell r="N223" t="str">
            <v>Pontarlier</v>
          </cell>
        </row>
        <row r="224">
          <cell r="G224" t="str">
            <v>6,349233346,9055765</v>
          </cell>
        </row>
        <row r="224">
          <cell r="I224">
            <v>6</v>
          </cell>
          <cell r="J224" t="str">
            <v>Rue Emile Thomas</v>
          </cell>
          <cell r="K224">
            <v>25300</v>
          </cell>
        </row>
        <row r="224">
          <cell r="M224" t="str">
            <v>Pontarlier</v>
          </cell>
          <cell r="N224" t="str">
            <v>Pontarlier</v>
          </cell>
        </row>
        <row r="225">
          <cell r="G225" t="str">
            <v>6,798465999947,510356</v>
          </cell>
        </row>
        <row r="225">
          <cell r="I225">
            <v>2</v>
          </cell>
          <cell r="J225" t="str">
            <v>Rue De l’Ecole Francaise</v>
          </cell>
          <cell r="K225">
            <v>25200</v>
          </cell>
        </row>
        <row r="225">
          <cell r="M225" t="str">
            <v>Montbéliard</v>
          </cell>
          <cell r="N225" t="str">
            <v>Montbéliard</v>
          </cell>
        </row>
        <row r="226">
          <cell r="G226" t="str">
            <v>5,97029547,228251</v>
          </cell>
        </row>
        <row r="226">
          <cell r="I226">
            <v>4</v>
          </cell>
          <cell r="J226" t="str">
            <v>Rue Edouard Branly</v>
          </cell>
          <cell r="K226">
            <v>25000</v>
          </cell>
        </row>
        <row r="226">
          <cell r="M226" t="str">
            <v>Besançon</v>
          </cell>
          <cell r="N226" t="str">
            <v>Besancon</v>
          </cell>
        </row>
        <row r="227">
          <cell r="G227" t="str">
            <v>6,79345647,517733</v>
          </cell>
        </row>
        <row r="227">
          <cell r="I227">
            <v>2</v>
          </cell>
          <cell r="J227" t="str">
            <v>Rue Du Docteur Flamand</v>
          </cell>
          <cell r="K227">
            <v>25200</v>
          </cell>
        </row>
        <row r="227">
          <cell r="M227" t="str">
            <v>Montbéliard</v>
          </cell>
          <cell r="N227" t="str">
            <v>Montbéliard</v>
          </cell>
        </row>
        <row r="228">
          <cell r="G228" t="str">
            <v>5,93949547,21659</v>
          </cell>
        </row>
        <row r="228">
          <cell r="I228">
            <v>2</v>
          </cell>
          <cell r="J228" t="str">
            <v>Rue Des Quatre Journaux</v>
          </cell>
          <cell r="K228">
            <v>25770</v>
          </cell>
        </row>
        <row r="228">
          <cell r="M228" t="str">
            <v>Franois</v>
          </cell>
          <cell r="N228" t="str">
            <v>Franois</v>
          </cell>
        </row>
        <row r="229">
          <cell r="G229" t="str">
            <v>6,85372847,510097</v>
          </cell>
        </row>
        <row r="229">
          <cell r="I229">
            <v>445</v>
          </cell>
          <cell r="J229" t="str">
            <v>Avenue René Jacot</v>
          </cell>
          <cell r="K229">
            <v>25460</v>
          </cell>
        </row>
        <row r="229">
          <cell r="M229" t="str">
            <v>Etupes</v>
          </cell>
          <cell r="N229" t="str">
            <v>Étupes</v>
          </cell>
        </row>
        <row r="230">
          <cell r="G230" t="str">
            <v>5,98620847,238809</v>
          </cell>
        </row>
        <row r="230">
          <cell r="I230">
            <v>2</v>
          </cell>
          <cell r="J230" t="str">
            <v>Rue Berthelot</v>
          </cell>
          <cell r="K230">
            <v>25000</v>
          </cell>
        </row>
        <row r="230">
          <cell r="M230" t="str">
            <v>Besançon</v>
          </cell>
          <cell r="N230" t="str">
            <v>Besancon</v>
          </cell>
        </row>
        <row r="231">
          <cell r="G231" t="str">
            <v>4,90621644,911873</v>
          </cell>
          <cell r="H231" t="str">
            <v>Centre hospitalier de Valence</v>
          </cell>
          <cell r="I231">
            <v>179</v>
          </cell>
          <cell r="J231" t="str">
            <v>Boulevard du Maréchal Juin</v>
          </cell>
          <cell r="K231">
            <v>26000</v>
          </cell>
        </row>
        <row r="231">
          <cell r="M231" t="str">
            <v>Technoparc de la Plaine</v>
          </cell>
          <cell r="N231" t="str">
            <v>Valence</v>
          </cell>
        </row>
        <row r="232">
          <cell r="G232" t="str">
            <v>5,02880745,0434</v>
          </cell>
          <cell r="H232" t="str">
            <v>Avenue Geneviève de Gaulle-Anthonioz</v>
          </cell>
        </row>
        <row r="232">
          <cell r="J232" t="str">
            <v>Avenue Geneviève de Gaulle-Anthonioz</v>
          </cell>
          <cell r="K232">
            <v>26100</v>
          </cell>
        </row>
        <row r="232">
          <cell r="N232" t="str">
            <v>Romans-sur-Isère</v>
          </cell>
        </row>
        <row r="233">
          <cell r="G233" t="str">
            <v>4,782926273144,568995958</v>
          </cell>
          <cell r="H233" t="str">
            <v>Centre hospitalier Portes de Provence à Montélimar</v>
          </cell>
        </row>
        <row r="233">
          <cell r="J233" t="str">
            <v>Chemin de Beausseret</v>
          </cell>
          <cell r="K233">
            <v>26200</v>
          </cell>
        </row>
        <row r="233">
          <cell r="N233" t="str">
            <v>Montélimar</v>
          </cell>
        </row>
        <row r="234">
          <cell r="G234" t="str">
            <v>5,02133244,729902</v>
          </cell>
          <cell r="H234" t="str">
            <v>Rue des Religieuses Trinitaires</v>
          </cell>
        </row>
        <row r="234">
          <cell r="J234" t="str">
            <v>Rue des Religieuses Trinitaires</v>
          </cell>
          <cell r="K234">
            <v>26400</v>
          </cell>
        </row>
        <row r="234">
          <cell r="N234" t="str">
            <v>Crest</v>
          </cell>
        </row>
        <row r="235">
          <cell r="G235" t="str">
            <v>5,1504344,358417</v>
          </cell>
        </row>
        <row r="235">
          <cell r="I235">
            <v>455</v>
          </cell>
          <cell r="J235" t="str">
            <v>Route Des Rieux</v>
          </cell>
          <cell r="K235">
            <v>26110</v>
          </cell>
        </row>
        <row r="235">
          <cell r="M235" t="str">
            <v>Nyons</v>
          </cell>
          <cell r="N235" t="str">
            <v>Nyons</v>
          </cell>
        </row>
        <row r="236">
          <cell r="G236" t="str">
            <v>4,82031145,175692</v>
          </cell>
        </row>
        <row r="236">
          <cell r="I236">
            <v>1</v>
          </cell>
          <cell r="J236" t="str">
            <v>Rue Pierre Valette</v>
          </cell>
          <cell r="K236">
            <v>26240</v>
          </cell>
        </row>
        <row r="236">
          <cell r="M236" t="str">
            <v>Saint-Vallier</v>
          </cell>
          <cell r="N236" t="str">
            <v>Saint-Vallier</v>
          </cell>
        </row>
        <row r="237">
          <cell r="G237" t="str">
            <v>5,06495544,526484</v>
          </cell>
        </row>
        <row r="237">
          <cell r="I237">
            <v>1</v>
          </cell>
          <cell r="J237" t="str">
            <v>Place Du Champ De Mars</v>
          </cell>
          <cell r="K237">
            <v>26220</v>
          </cell>
        </row>
        <row r="237">
          <cell r="M237" t="str">
            <v>Dieulefit</v>
          </cell>
          <cell r="N237" t="str">
            <v>Dieulefit</v>
          </cell>
        </row>
        <row r="238">
          <cell r="G238" t="str">
            <v>5,13679644,359541</v>
          </cell>
        </row>
        <row r="238">
          <cell r="I238">
            <v>11</v>
          </cell>
          <cell r="J238" t="str">
            <v>Avenue Jules Bernard</v>
          </cell>
          <cell r="K238">
            <v>26110</v>
          </cell>
        </row>
        <row r="238">
          <cell r="M238" t="str">
            <v>Nyons</v>
          </cell>
          <cell r="N238" t="str">
            <v>Nyons</v>
          </cell>
        </row>
        <row r="239">
          <cell r="G239" t="str">
            <v>5,0566545,040256</v>
          </cell>
          <cell r="H239" t="str">
            <v>Avenue Antonin Vallon</v>
          </cell>
        </row>
        <row r="239">
          <cell r="J239" t="str">
            <v>Avenue Antonin Vallon</v>
          </cell>
          <cell r="K239">
            <v>26300</v>
          </cell>
        </row>
        <row r="239">
          <cell r="M239" t="str">
            <v>La Parisière</v>
          </cell>
          <cell r="N239" t="str">
            <v>Bourg-de-Péage</v>
          </cell>
        </row>
        <row r="240">
          <cell r="G240" t="str">
            <v>5,26889344,279481</v>
          </cell>
        </row>
        <row r="240">
          <cell r="I240">
            <v>24</v>
          </cell>
          <cell r="J240" t="str">
            <v>Impasse Des Mésanges</v>
          </cell>
          <cell r="K240">
            <v>26170</v>
          </cell>
        </row>
        <row r="240">
          <cell r="M240" t="str">
            <v>Buis-Les-Baronnies</v>
          </cell>
          <cell r="N240" t="str">
            <v>Buis-les-Baronnies</v>
          </cell>
        </row>
        <row r="241">
          <cell r="G241" t="str">
            <v>5,37114644,754424</v>
          </cell>
        </row>
        <row r="241">
          <cell r="I241">
            <v>3</v>
          </cell>
          <cell r="J241" t="str">
            <v>Rue Bouvier</v>
          </cell>
          <cell r="K241">
            <v>26150</v>
          </cell>
        </row>
        <row r="241">
          <cell r="M241" t="str">
            <v>Die</v>
          </cell>
          <cell r="N241" t="str">
            <v>Die</v>
          </cell>
        </row>
        <row r="242">
          <cell r="G242" t="str">
            <v>4,84251445,070691</v>
          </cell>
        </row>
        <row r="242">
          <cell r="I242">
            <v>33</v>
          </cell>
          <cell r="J242" t="str">
            <v>Avenue Jules Nadi</v>
          </cell>
          <cell r="K242">
            <v>26600</v>
          </cell>
        </row>
        <row r="242">
          <cell r="M242" t="str">
            <v>Tain-L'Hermitage</v>
          </cell>
          <cell r="N242" t="str">
            <v>Tain-l'Hermitage</v>
          </cell>
        </row>
        <row r="243">
          <cell r="G243" t="str">
            <v>4,88814744,911092</v>
          </cell>
        </row>
        <row r="243">
          <cell r="I243">
            <v>43</v>
          </cell>
          <cell r="J243" t="str">
            <v>Avenue de la Libération</v>
          </cell>
          <cell r="K243">
            <v>26000</v>
          </cell>
        </row>
        <row r="243">
          <cell r="N243" t="str">
            <v>Valence</v>
          </cell>
        </row>
        <row r="244">
          <cell r="G244" t="str">
            <v>4,91271644,872336</v>
          </cell>
        </row>
        <row r="244">
          <cell r="I244">
            <v>519</v>
          </cell>
          <cell r="J244" t="str">
            <v>Chemin Des Ergniees</v>
          </cell>
          <cell r="K244">
            <v>26760</v>
          </cell>
        </row>
        <row r="244">
          <cell r="M244" t="str">
            <v>Monteleger</v>
          </cell>
          <cell r="N244" t="str">
            <v>Montéléger</v>
          </cell>
        </row>
        <row r="245">
          <cell r="G245" t="str">
            <v>4,78636544,570608</v>
          </cell>
        </row>
        <row r="245">
          <cell r="I245">
            <v>8</v>
          </cell>
          <cell r="J245" t="str">
            <v>Beausseret</v>
          </cell>
          <cell r="K245">
            <v>26200</v>
          </cell>
        </row>
        <row r="245">
          <cell r="M245" t="str">
            <v>Montelimar</v>
          </cell>
          <cell r="N245" t="str">
            <v>Montélimar</v>
          </cell>
        </row>
        <row r="246">
          <cell r="G246" t="str">
            <v>4,75083944,558556</v>
          </cell>
          <cell r="H246" t="str">
            <v>Collégiale Sainte-Croix</v>
          </cell>
        </row>
        <row r="246">
          <cell r="J246" t="str">
            <v>Rue Sainte-Croix</v>
          </cell>
          <cell r="K246">
            <v>26200</v>
          </cell>
        </row>
        <row r="246">
          <cell r="M246" t="str">
            <v>Saint-Martin</v>
          </cell>
          <cell r="N246" t="str">
            <v>Montélimar</v>
          </cell>
        </row>
        <row r="247">
          <cell r="G247" t="str">
            <v>5,021930644,7295412</v>
          </cell>
        </row>
        <row r="247">
          <cell r="I247">
            <v>1</v>
          </cell>
          <cell r="J247" t="str">
            <v>Rue De l’Arnage</v>
          </cell>
          <cell r="K247">
            <v>26400</v>
          </cell>
        </row>
        <row r="247">
          <cell r="M247" t="str">
            <v>Crest</v>
          </cell>
          <cell r="N247" t="str">
            <v>Crest</v>
          </cell>
        </row>
        <row r="248">
          <cell r="G248" t="str">
            <v>4,88973844,912623</v>
          </cell>
        </row>
        <row r="248">
          <cell r="I248">
            <v>13</v>
          </cell>
          <cell r="J248" t="str">
            <v>Boulevard Maréchal Juin</v>
          </cell>
          <cell r="K248">
            <v>26000</v>
          </cell>
        </row>
        <row r="248">
          <cell r="M248" t="str">
            <v>Valence</v>
          </cell>
          <cell r="N248" t="str">
            <v>Valence</v>
          </cell>
        </row>
        <row r="249">
          <cell r="G249" t="str">
            <v>4,87890144,900873</v>
          </cell>
        </row>
        <row r="249">
          <cell r="I249">
            <v>15</v>
          </cell>
          <cell r="J249" t="str">
            <v>Rue Jacques Delpeuch</v>
          </cell>
          <cell r="K249">
            <v>26000</v>
          </cell>
        </row>
        <row r="249">
          <cell r="M249" t="str">
            <v>Valence</v>
          </cell>
          <cell r="N249" t="str">
            <v>Valence</v>
          </cell>
        </row>
        <row r="250">
          <cell r="G250" t="str">
            <v>5,05273745,044231</v>
          </cell>
        </row>
        <row r="250">
          <cell r="I250">
            <v>4</v>
          </cell>
          <cell r="J250" t="str">
            <v>Place Jules Nadi</v>
          </cell>
          <cell r="K250">
            <v>26100</v>
          </cell>
        </row>
        <row r="250">
          <cell r="M250" t="str">
            <v>Romans-Sur-Isere</v>
          </cell>
          <cell r="N250" t="str">
            <v>Romans-sur-Isère</v>
          </cell>
        </row>
        <row r="251">
          <cell r="G251" t="str">
            <v>4,89161744,912767</v>
          </cell>
          <cell r="H251" t="str">
            <v>Boulevard du Maréchal Juin</v>
          </cell>
        </row>
        <row r="251">
          <cell r="J251" t="str">
            <v>Boulevard du Maréchal Juin</v>
          </cell>
          <cell r="K251">
            <v>26000</v>
          </cell>
        </row>
        <row r="251">
          <cell r="N251" t="str">
            <v>Valence</v>
          </cell>
        </row>
        <row r="252">
          <cell r="G252" t="str">
            <v>4,78636544,570608</v>
          </cell>
        </row>
        <row r="252">
          <cell r="I252">
            <v>8</v>
          </cell>
          <cell r="J252" t="str">
            <v>Beausseret</v>
          </cell>
          <cell r="K252">
            <v>26200</v>
          </cell>
        </row>
        <row r="252">
          <cell r="M252" t="str">
            <v>Montelimar</v>
          </cell>
          <cell r="N252" t="str">
            <v>Montélimar</v>
          </cell>
        </row>
        <row r="253">
          <cell r="G253" t="str">
            <v>4,70716444,371203</v>
          </cell>
          <cell r="H253" t="str">
            <v>Rue Louis Jouvet</v>
          </cell>
        </row>
        <row r="253">
          <cell r="J253" t="str">
            <v>Rue Louis Jouvet</v>
          </cell>
          <cell r="K253">
            <v>26700</v>
          </cell>
        </row>
        <row r="253">
          <cell r="N253" t="str">
            <v>Pierrelatte</v>
          </cell>
        </row>
        <row r="254">
          <cell r="G254" t="str">
            <v>5,06648144,531209</v>
          </cell>
        </row>
        <row r="254">
          <cell r="I254">
            <v>68</v>
          </cell>
          <cell r="J254" t="str">
            <v>Chemin De Chamonix</v>
          </cell>
          <cell r="K254">
            <v>26220</v>
          </cell>
        </row>
        <row r="254">
          <cell r="M254" t="str">
            <v>Dieulefit</v>
          </cell>
          <cell r="N254" t="str">
            <v>Dieulefit</v>
          </cell>
        </row>
        <row r="255">
          <cell r="G255" t="str">
            <v>4,38959545,433767</v>
          </cell>
        </row>
        <row r="255">
          <cell r="I255" t="str">
            <v>13 ter</v>
          </cell>
          <cell r="J255" t="str">
            <v>Rue Gambetta</v>
          </cell>
          <cell r="K255">
            <v>42000</v>
          </cell>
        </row>
        <row r="255">
          <cell r="M255" t="str">
            <v>Place Boivin</v>
          </cell>
          <cell r="N255" t="str">
            <v>Saint-Étienne</v>
          </cell>
        </row>
        <row r="256">
          <cell r="G256" t="str">
            <v>0,58953549,090157</v>
          </cell>
          <cell r="H256" t="str">
            <v>Centre hospitalier de Bernay</v>
          </cell>
          <cell r="I256">
            <v>5</v>
          </cell>
          <cell r="J256" t="str">
            <v>Rue Anne de Ticheville</v>
          </cell>
          <cell r="K256">
            <v>27300</v>
          </cell>
        </row>
        <row r="256">
          <cell r="N256" t="str">
            <v>Bernay</v>
          </cell>
        </row>
        <row r="257">
          <cell r="G257" t="str">
            <v>1,1607849,029015</v>
          </cell>
        </row>
        <row r="257">
          <cell r="I257">
            <v>58</v>
          </cell>
          <cell r="J257" t="str">
            <v>Boulevard Pasteur</v>
          </cell>
          <cell r="K257">
            <v>27000</v>
          </cell>
        </row>
        <row r="257">
          <cell r="M257" t="str">
            <v>Évreux</v>
          </cell>
          <cell r="N257" t="str">
            <v>Évreux</v>
          </cell>
        </row>
        <row r="258">
          <cell r="G258" t="str">
            <v>1,1583949,208313</v>
          </cell>
        </row>
        <row r="258">
          <cell r="I258">
            <v>6</v>
          </cell>
          <cell r="J258" t="str">
            <v>Impasse De La Ravine</v>
          </cell>
          <cell r="K258">
            <v>27400</v>
          </cell>
        </row>
        <row r="258">
          <cell r="M258" t="str">
            <v>Louviers</v>
          </cell>
          <cell r="N258" t="str">
            <v>Louviers</v>
          </cell>
        </row>
        <row r="259">
          <cell r="G259" t="str">
            <v>1,11801149,032807</v>
          </cell>
        </row>
        <row r="259">
          <cell r="I259">
            <v>9060</v>
          </cell>
          <cell r="J259" t="str">
            <v>Rue Léon Walras</v>
          </cell>
          <cell r="K259">
            <v>27000</v>
          </cell>
        </row>
        <row r="259">
          <cell r="M259" t="str">
            <v>Évreux</v>
          </cell>
          <cell r="N259" t="str">
            <v>Évreux</v>
          </cell>
        </row>
        <row r="260">
          <cell r="G260" t="str">
            <v>1,761532249,2794473</v>
          </cell>
          <cell r="H260" t="str">
            <v>Route de Rouen</v>
          </cell>
        </row>
        <row r="260">
          <cell r="J260" t="str">
            <v>Route de Rouen</v>
          </cell>
          <cell r="K260">
            <v>27140</v>
          </cell>
        </row>
        <row r="260">
          <cell r="N260" t="str">
            <v>Gisors</v>
          </cell>
        </row>
        <row r="261">
          <cell r="G261" t="str">
            <v>1,17548549,21028</v>
          </cell>
          <cell r="H261" t="str">
            <v>Centre hospitalier intercommunal Elbeuf Louviers Val-de-Reuil</v>
          </cell>
        </row>
        <row r="261">
          <cell r="J261" t="str">
            <v>Rue des Tisserands</v>
          </cell>
          <cell r="K261">
            <v>27400</v>
          </cell>
        </row>
        <row r="261">
          <cell r="N261" t="str">
            <v>Louviers</v>
          </cell>
        </row>
        <row r="262">
          <cell r="G262" t="str">
            <v>1,67944249,242268</v>
          </cell>
        </row>
        <row r="262">
          <cell r="I262">
            <v>22</v>
          </cell>
          <cell r="J262" t="str">
            <v>Grande Rue</v>
          </cell>
          <cell r="K262">
            <v>27720</v>
          </cell>
        </row>
        <row r="262">
          <cell r="M262" t="str">
            <v>Noyers</v>
          </cell>
          <cell r="N262" t="str">
            <v>Noyers</v>
          </cell>
        </row>
        <row r="263">
          <cell r="G263" t="str">
            <v>0,51495149,350431</v>
          </cell>
        </row>
        <row r="263">
          <cell r="I263">
            <v>17</v>
          </cell>
          <cell r="J263" t="str">
            <v>Route De Lisieux</v>
          </cell>
          <cell r="K263">
            <v>27500</v>
          </cell>
        </row>
        <row r="263">
          <cell r="M263" t="str">
            <v>Pont-Audemer</v>
          </cell>
          <cell r="N263" t="str">
            <v>Pont-Audemer</v>
          </cell>
        </row>
        <row r="264">
          <cell r="G264" t="str">
            <v>0,96051849,286301</v>
          </cell>
        </row>
        <row r="264">
          <cell r="I264">
            <v>25</v>
          </cell>
          <cell r="J264" t="str">
            <v>Rue Des Fougères</v>
          </cell>
          <cell r="K264">
            <v>27670</v>
          </cell>
        </row>
        <row r="264">
          <cell r="M264" t="str">
            <v>Elbeuf</v>
          </cell>
          <cell r="N264" t="str">
            <v>Saint-Ouen-du-Tilleul</v>
          </cell>
        </row>
        <row r="265">
          <cell r="G265" t="str">
            <v>0,92251748,740857</v>
          </cell>
        </row>
        <row r="265">
          <cell r="I265">
            <v>5</v>
          </cell>
          <cell r="J265" t="str">
            <v>Boulevard Des Poissonniers</v>
          </cell>
          <cell r="K265">
            <v>27130</v>
          </cell>
          <cell r="L265" t="str">
            <v>Verneuil-sur-Avre</v>
          </cell>
          <cell r="M265" t="str">
            <v>Francheville</v>
          </cell>
          <cell r="N265" t="str">
            <v>Francheville</v>
          </cell>
        </row>
        <row r="266">
          <cell r="G266" t="str">
            <v>1,48845749,091203</v>
          </cell>
          <cell r="H266" t="str">
            <v>Centre hospitalier Eure-Seine</v>
          </cell>
          <cell r="I266">
            <v>5</v>
          </cell>
          <cell r="J266" t="str">
            <v>Rue du Docteur Burnet</v>
          </cell>
          <cell r="K266">
            <v>27200</v>
          </cell>
        </row>
        <row r="266">
          <cell r="N266" t="str">
            <v>Vernon</v>
          </cell>
        </row>
        <row r="267">
          <cell r="G267" t="str">
            <v>1,39563449,24545</v>
          </cell>
          <cell r="H267" t="str">
            <v>Rue de l'Hospice</v>
          </cell>
        </row>
        <row r="267">
          <cell r="J267" t="str">
            <v>Rue de l'Hospice</v>
          </cell>
          <cell r="K267">
            <v>27700</v>
          </cell>
        </row>
        <row r="267">
          <cell r="N267" t="str">
            <v>Les Andelys</v>
          </cell>
        </row>
        <row r="268">
          <cell r="G268" t="str">
            <v>0,81440749,349999</v>
          </cell>
        </row>
        <row r="268">
          <cell r="I268">
            <v>165</v>
          </cell>
          <cell r="J268" t="str">
            <v>Rue Pasteur</v>
          </cell>
          <cell r="K268">
            <v>27310</v>
          </cell>
        </row>
        <row r="268">
          <cell r="M268" t="str">
            <v>Bourg-Achard</v>
          </cell>
          <cell r="N268" t="str">
            <v>Bourg-Achard</v>
          </cell>
        </row>
        <row r="269">
          <cell r="G269" t="str">
            <v>0,904659449,1496995</v>
          </cell>
        </row>
        <row r="269">
          <cell r="I269">
            <v>44</v>
          </cell>
          <cell r="J269" t="str">
            <v>Rue Du General De Gaulle</v>
          </cell>
          <cell r="K269">
            <v>27110</v>
          </cell>
        </row>
        <row r="269">
          <cell r="M269" t="str">
            <v>Le Neubourg</v>
          </cell>
          <cell r="N269" t="str">
            <v>Le Neubourg</v>
          </cell>
        </row>
        <row r="270">
          <cell r="G270" t="str">
            <v>1,11469149,017541</v>
          </cell>
          <cell r="H270" t="str">
            <v>Hôpital de Navarre</v>
          </cell>
        </row>
        <row r="270">
          <cell r="J270" t="str">
            <v>Rue de Conches</v>
          </cell>
          <cell r="K270">
            <v>27000</v>
          </cell>
        </row>
        <row r="270">
          <cell r="M270" t="str">
            <v>Évreux</v>
          </cell>
          <cell r="N270" t="str">
            <v>Évreux</v>
          </cell>
        </row>
        <row r="271">
          <cell r="G271" t="str">
            <v>1,14591749,019569</v>
          </cell>
          <cell r="H271" t="str">
            <v>Clinique Bergouignan</v>
          </cell>
          <cell r="I271">
            <v>1</v>
          </cell>
          <cell r="J271" t="str">
            <v>Rue du Docteur Louis Bergouignan</v>
          </cell>
          <cell r="K271">
            <v>27000</v>
          </cell>
          <cell r="L271" t="str">
            <v>Le Clos au Duc</v>
          </cell>
        </row>
        <row r="271">
          <cell r="N271" t="str">
            <v>Évreux</v>
          </cell>
        </row>
        <row r="272">
          <cell r="G272" t="str">
            <v>1,13616549,10479</v>
          </cell>
        </row>
        <row r="272">
          <cell r="I272">
            <v>2</v>
          </cell>
          <cell r="J272" t="str">
            <v>Rue Des Bruyeres</v>
          </cell>
          <cell r="K272">
            <v>27930</v>
          </cell>
        </row>
        <row r="272">
          <cell r="M272" t="str">
            <v>Brosville</v>
          </cell>
          <cell r="N272" t="str">
            <v>Brosville</v>
          </cell>
        </row>
        <row r="273">
          <cell r="G273" t="str">
            <v>1,28818748,926372</v>
          </cell>
          <cell r="H273" t="str">
            <v>D 141</v>
          </cell>
        </row>
        <row r="273">
          <cell r="J273" t="str">
            <v>D 141</v>
          </cell>
          <cell r="K273">
            <v>27220</v>
          </cell>
        </row>
        <row r="273">
          <cell r="M273" t="str">
            <v>Quessigny</v>
          </cell>
          <cell r="N273" t="str">
            <v>Fresney</v>
          </cell>
        </row>
        <row r="274">
          <cell r="G274" t="str">
            <v>1,07744149,004357</v>
          </cell>
          <cell r="H274" t="str">
            <v>Hôpital de la Musse</v>
          </cell>
        </row>
        <row r="274">
          <cell r="J274" t="str">
            <v>Impasse Saint-Laud</v>
          </cell>
          <cell r="K274">
            <v>27180</v>
          </cell>
        </row>
        <row r="274">
          <cell r="N274" t="str">
            <v>Arnières-sur-Iton</v>
          </cell>
        </row>
        <row r="275">
          <cell r="G275" t="str">
            <v>1,11952949,0197308</v>
          </cell>
          <cell r="H275" t="str">
            <v>Quinconces</v>
          </cell>
        </row>
        <row r="275">
          <cell r="K275">
            <v>27000</v>
          </cell>
        </row>
        <row r="275">
          <cell r="M275" t="str">
            <v>Évreux</v>
          </cell>
          <cell r="N275" t="str">
            <v>Évreux</v>
          </cell>
        </row>
        <row r="276">
          <cell r="G276" t="str">
            <v>1,17548549,21028</v>
          </cell>
          <cell r="H276" t="str">
            <v>Centre hospitalier intercommunal Elbeuf Louviers Val-de-Reuil</v>
          </cell>
        </row>
        <row r="276">
          <cell r="J276" t="str">
            <v>Rue des Tisserands</v>
          </cell>
          <cell r="K276">
            <v>27400</v>
          </cell>
        </row>
        <row r="276">
          <cell r="N276" t="str">
            <v>Louviers</v>
          </cell>
        </row>
        <row r="277">
          <cell r="G277" t="str">
            <v>0,45411649,138498</v>
          </cell>
        </row>
        <row r="277">
          <cell r="I277">
            <v>27</v>
          </cell>
          <cell r="J277" t="str">
            <v>Rue Paul Labbe</v>
          </cell>
          <cell r="K277">
            <v>27230</v>
          </cell>
        </row>
        <row r="277">
          <cell r="M277" t="str">
            <v>Thiberville</v>
          </cell>
          <cell r="N277" t="str">
            <v>Thiberville</v>
          </cell>
        </row>
        <row r="278">
          <cell r="G278" t="str">
            <v>1,45207549,104042</v>
          </cell>
        </row>
        <row r="278">
          <cell r="I278">
            <v>6</v>
          </cell>
          <cell r="J278" t="str">
            <v>Rue De La Poste</v>
          </cell>
          <cell r="K278">
            <v>27950</v>
          </cell>
        </row>
        <row r="278">
          <cell r="M278" t="str">
            <v>Vernon</v>
          </cell>
          <cell r="N278" t="str">
            <v>Saint-Marcel</v>
          </cell>
        </row>
        <row r="279">
          <cell r="G279" t="str">
            <v>1,16841849,023225</v>
          </cell>
        </row>
        <row r="279">
          <cell r="I279">
            <v>43</v>
          </cell>
          <cell r="J279" t="str">
            <v>Rue Pierre Brossolette</v>
          </cell>
          <cell r="K279">
            <v>27000</v>
          </cell>
          <cell r="L279" t="str">
            <v>Le Clos au Duc</v>
          </cell>
          <cell r="M279" t="str">
            <v>Évreux</v>
          </cell>
          <cell r="N279" t="str">
            <v>Évreux</v>
          </cell>
        </row>
        <row r="280">
          <cell r="G280" t="str">
            <v>1,17401249,297812</v>
          </cell>
          <cell r="H280" t="str">
            <v>Clinique La Mare</v>
          </cell>
        </row>
        <row r="280">
          <cell r="J280" t="str">
            <v>D 77</v>
          </cell>
          <cell r="K280">
            <v>27340</v>
          </cell>
        </row>
        <row r="280">
          <cell r="N280" t="str">
            <v>Les Damps</v>
          </cell>
        </row>
        <row r="281">
          <cell r="G281" t="str">
            <v>1,142921549,035102599</v>
          </cell>
          <cell r="H281" t="str">
            <v>Rue du Docteur Michel Baudoux</v>
          </cell>
        </row>
        <row r="281">
          <cell r="J281" t="str">
            <v>Rue du Docteur Michel Baudoux</v>
          </cell>
          <cell r="K281">
            <v>27000</v>
          </cell>
          <cell r="L281" t="str">
            <v>Saint-Michel</v>
          </cell>
        </row>
        <row r="281">
          <cell r="N281" t="str">
            <v>Évreux</v>
          </cell>
        </row>
        <row r="282">
          <cell r="G282" t="str">
            <v>1,488657149,0917814</v>
          </cell>
        </row>
        <row r="282">
          <cell r="I282">
            <v>2</v>
          </cell>
          <cell r="J282" t="str">
            <v>Rue de la Gravelle</v>
          </cell>
          <cell r="K282">
            <v>27200</v>
          </cell>
        </row>
        <row r="282">
          <cell r="N282" t="str">
            <v>Vernon</v>
          </cell>
        </row>
        <row r="283">
          <cell r="G283" t="str">
            <v>1,48252548,440698</v>
          </cell>
          <cell r="H283" t="str">
            <v>Hôtel Dieu</v>
          </cell>
          <cell r="I283">
            <v>34</v>
          </cell>
          <cell r="J283" t="str">
            <v>Rue du Docteur Maunoury</v>
          </cell>
          <cell r="K283">
            <v>28000</v>
          </cell>
        </row>
        <row r="283">
          <cell r="N283" t="str">
            <v>Chartres</v>
          </cell>
        </row>
        <row r="284">
          <cell r="G284" t="str">
            <v>1,38816448,178818</v>
          </cell>
        </row>
        <row r="284">
          <cell r="I284">
            <v>32</v>
          </cell>
          <cell r="J284" t="str">
            <v>Rue De La Grêve</v>
          </cell>
          <cell r="K284">
            <v>28800</v>
          </cell>
        </row>
        <row r="284">
          <cell r="M284" t="str">
            <v>Bonneval</v>
          </cell>
          <cell r="N284" t="str">
            <v>Bonneval</v>
          </cell>
        </row>
        <row r="285">
          <cell r="G285" t="str">
            <v>1,36555248,736375</v>
          </cell>
        </row>
        <row r="285">
          <cell r="I285">
            <v>3</v>
          </cell>
          <cell r="J285" t="str">
            <v>Rue Des Flandres</v>
          </cell>
          <cell r="K285">
            <v>28100</v>
          </cell>
        </row>
        <row r="285">
          <cell r="M285" t="str">
            <v>Dreux</v>
          </cell>
          <cell r="N285" t="str">
            <v>Dreux</v>
          </cell>
        </row>
        <row r="286">
          <cell r="G286" t="str">
            <v>1,00981648,466279</v>
          </cell>
          <cell r="H286" t="str">
            <v>Hôpital de La Loupe</v>
          </cell>
        </row>
        <row r="286">
          <cell r="J286" t="str">
            <v>Rue Edmond Morchoisne</v>
          </cell>
          <cell r="K286">
            <v>28240</v>
          </cell>
        </row>
        <row r="286">
          <cell r="N286" t="str">
            <v>La Loupe</v>
          </cell>
        </row>
        <row r="287">
          <cell r="G287" t="str">
            <v>1,29139648,308338</v>
          </cell>
        </row>
        <row r="287">
          <cell r="I287">
            <v>10</v>
          </cell>
          <cell r="J287" t="str">
            <v>Rue De La Plaine</v>
          </cell>
          <cell r="K287">
            <v>28120</v>
          </cell>
        </row>
        <row r="287">
          <cell r="M287" t="str">
            <v>Blandainville</v>
          </cell>
          <cell r="N287" t="str">
            <v>Blandainville</v>
          </cell>
        </row>
        <row r="288">
          <cell r="G288" t="str">
            <v>1,53663248,468698</v>
          </cell>
        </row>
        <row r="288">
          <cell r="I288">
            <v>23</v>
          </cell>
          <cell r="J288" t="str">
            <v>Grande Rue</v>
          </cell>
          <cell r="K288">
            <v>28300</v>
          </cell>
        </row>
        <row r="288">
          <cell r="M288" t="str">
            <v>Gasville-Oiseme</v>
          </cell>
          <cell r="N288" t="str">
            <v>Gasville-Oiseme</v>
          </cell>
        </row>
        <row r="289">
          <cell r="G289" t="str">
            <v>1,35557148,711808</v>
          </cell>
        </row>
        <row r="289">
          <cell r="I289">
            <v>15</v>
          </cell>
          <cell r="J289" t="str">
            <v>Allee Henri Dunant</v>
          </cell>
          <cell r="K289">
            <v>28500</v>
          </cell>
        </row>
        <row r="289">
          <cell r="M289" t="str">
            <v>Vernouillet</v>
          </cell>
          <cell r="N289" t="str">
            <v>Vernouillet</v>
          </cell>
        </row>
        <row r="290">
          <cell r="G290" t="str">
            <v>1,35163348,072866</v>
          </cell>
          <cell r="H290" t="str">
            <v>Route de Jallans</v>
          </cell>
        </row>
        <row r="290">
          <cell r="J290" t="str">
            <v>Route de Jallans</v>
          </cell>
          <cell r="K290">
            <v>28200</v>
          </cell>
        </row>
        <row r="290">
          <cell r="N290" t="str">
            <v>Châteaudun</v>
          </cell>
        </row>
        <row r="291">
          <cell r="G291" t="str">
            <v>1,48803548,445986</v>
          </cell>
        </row>
        <row r="291">
          <cell r="I291">
            <v>1</v>
          </cell>
          <cell r="J291" t="str">
            <v>Rue Saint Martin</v>
          </cell>
          <cell r="K291">
            <v>28000</v>
          </cell>
        </row>
        <row r="291">
          <cell r="M291" t="str">
            <v>Chartres</v>
          </cell>
          <cell r="N291" t="str">
            <v>Chartres</v>
          </cell>
        </row>
        <row r="292">
          <cell r="G292" t="str">
            <v>1,541258299948,4506388</v>
          </cell>
          <cell r="H292" t="str">
            <v>Avenue Nicolas Conté</v>
          </cell>
        </row>
        <row r="292">
          <cell r="J292" t="str">
            <v>Avenue Nicolas Conté</v>
          </cell>
          <cell r="K292">
            <v>28000</v>
          </cell>
          <cell r="L292" t="str">
            <v>Zone d'activités Chartres Est Secteur Le Jardin d’Entreprises</v>
          </cell>
        </row>
        <row r="292">
          <cell r="N292" t="str">
            <v>Chartres</v>
          </cell>
        </row>
        <row r="293">
          <cell r="G293" t="str">
            <v>0,83372148,317276</v>
          </cell>
        </row>
        <row r="293">
          <cell r="I293">
            <v>1</v>
          </cell>
          <cell r="J293" t="str">
            <v>Avenue De l’Europe</v>
          </cell>
          <cell r="K293">
            <v>28400</v>
          </cell>
        </row>
        <row r="293">
          <cell r="M293" t="str">
            <v>Nogent-Le-Rotrou</v>
          </cell>
          <cell r="N293" t="str">
            <v>Nogent-le-Rotrou</v>
          </cell>
        </row>
        <row r="294">
          <cell r="G294" t="str">
            <v>1,908932747,9037601</v>
          </cell>
        </row>
        <row r="294">
          <cell r="I294">
            <v>13</v>
          </cell>
          <cell r="J294" t="str">
            <v>Rue Théophile Chollet</v>
          </cell>
          <cell r="K294">
            <v>45000</v>
          </cell>
        </row>
        <row r="294">
          <cell r="M294" t="str">
            <v>Orleans</v>
          </cell>
          <cell r="N294" t="str">
            <v>Orleans</v>
          </cell>
        </row>
        <row r="295">
          <cell r="G295" t="str">
            <v>1,498793948,4055309</v>
          </cell>
          <cell r="H295" t="str">
            <v>Rue des Artisans</v>
          </cell>
        </row>
        <row r="295">
          <cell r="J295" t="str">
            <v>Rue des Artisans</v>
          </cell>
          <cell r="K295">
            <v>28630</v>
          </cell>
        </row>
        <row r="295">
          <cell r="N295" t="str">
            <v>Morancez</v>
          </cell>
        </row>
        <row r="296">
          <cell r="G296" t="str">
            <v>0,83372148,317276</v>
          </cell>
        </row>
        <row r="296">
          <cell r="I296">
            <v>1</v>
          </cell>
          <cell r="J296" t="str">
            <v>Avenue De l’Europe</v>
          </cell>
          <cell r="K296">
            <v>28400</v>
          </cell>
        </row>
        <row r="296">
          <cell r="M296" t="str">
            <v>Nogent-Le-Rotrou</v>
          </cell>
          <cell r="N296" t="str">
            <v>Nogent-le-Rotrou</v>
          </cell>
        </row>
        <row r="297">
          <cell r="G297" t="str">
            <v>1,379284948,7284639</v>
          </cell>
        </row>
        <row r="297">
          <cell r="I297">
            <v>15</v>
          </cell>
          <cell r="J297" t="str">
            <v>Rue Charles Peguy</v>
          </cell>
          <cell r="K297">
            <v>28100</v>
          </cell>
        </row>
        <row r="297">
          <cell r="M297" t="str">
            <v>Dreux</v>
          </cell>
          <cell r="N297" t="str">
            <v>Dreux</v>
          </cell>
        </row>
        <row r="298">
          <cell r="G298" t="str">
            <v>1,50568648,423069</v>
          </cell>
          <cell r="H298" t="str">
            <v>Centre Hospitalier Louis Pasteur</v>
          </cell>
        </row>
        <row r="298">
          <cell r="J298" t="str">
            <v>N 123</v>
          </cell>
          <cell r="K298">
            <v>28630</v>
          </cell>
        </row>
        <row r="298">
          <cell r="N298" t="str">
            <v>Le Coudray</v>
          </cell>
        </row>
        <row r="299">
          <cell r="G299" t="str">
            <v>1,35163348,072866</v>
          </cell>
          <cell r="H299" t="str">
            <v>Route de Jallans</v>
          </cell>
        </row>
        <row r="299">
          <cell r="J299" t="str">
            <v>Route de Jallans</v>
          </cell>
          <cell r="K299">
            <v>28200</v>
          </cell>
        </row>
        <row r="299">
          <cell r="N299" t="str">
            <v>Châteaudun</v>
          </cell>
        </row>
        <row r="300">
          <cell r="G300" t="str">
            <v>1,35557148,711808</v>
          </cell>
        </row>
        <row r="300">
          <cell r="I300">
            <v>15</v>
          </cell>
          <cell r="J300" t="str">
            <v>Allee Henri Dunant</v>
          </cell>
          <cell r="K300">
            <v>28500</v>
          </cell>
        </row>
        <row r="300">
          <cell r="M300" t="str">
            <v>Vernouillet</v>
          </cell>
          <cell r="N300" t="str">
            <v>Vernouillet</v>
          </cell>
        </row>
        <row r="301">
          <cell r="G301" t="str">
            <v>1,454854899948,4589782</v>
          </cell>
        </row>
        <row r="301">
          <cell r="I301">
            <v>14</v>
          </cell>
          <cell r="J301" t="str">
            <v>Rue du Verger</v>
          </cell>
          <cell r="K301">
            <v>28300</v>
          </cell>
        </row>
        <row r="301">
          <cell r="N301" t="str">
            <v>Mainvilliers</v>
          </cell>
        </row>
        <row r="302">
          <cell r="G302" t="str">
            <v>1,57022548,454564</v>
          </cell>
        </row>
        <row r="302">
          <cell r="I302">
            <v>22</v>
          </cell>
          <cell r="J302" t="str">
            <v>Rue De La Boissiere</v>
          </cell>
          <cell r="K302">
            <v>28630</v>
          </cell>
        </row>
        <row r="302">
          <cell r="M302" t="str">
            <v>Nogent-Le-Phaye</v>
          </cell>
          <cell r="N302" t="str">
            <v>Nogent-le-Phaye</v>
          </cell>
        </row>
        <row r="303">
          <cell r="G303" t="str">
            <v>1,45219648,45422</v>
          </cell>
        </row>
        <row r="303">
          <cell r="I303">
            <v>2</v>
          </cell>
          <cell r="J303" t="str">
            <v>Rue Roland Buthier</v>
          </cell>
          <cell r="K303">
            <v>28300</v>
          </cell>
        </row>
        <row r="303">
          <cell r="M303" t="str">
            <v>Mainvilliers</v>
          </cell>
          <cell r="N303" t="str">
            <v>Mainvilliers</v>
          </cell>
        </row>
        <row r="304">
          <cell r="G304" t="str">
            <v>1,24757948,300424</v>
          </cell>
        </row>
        <row r="304">
          <cell r="I304">
            <v>4</v>
          </cell>
          <cell r="J304" t="str">
            <v>Avenue du Maréchal Foch</v>
          </cell>
          <cell r="K304">
            <v>28120</v>
          </cell>
        </row>
        <row r="304">
          <cell r="N304" t="str">
            <v>Illiers-Combray</v>
          </cell>
        </row>
        <row r="305">
          <cell r="G305" t="str">
            <v>-4,09499747,987744</v>
          </cell>
        </row>
        <row r="305">
          <cell r="I305">
            <v>14</v>
          </cell>
          <cell r="J305" t="str">
            <v>Avenue Yves Thepot</v>
          </cell>
          <cell r="K305">
            <v>29000</v>
          </cell>
        </row>
        <row r="305">
          <cell r="M305" t="str">
            <v>Quimper</v>
          </cell>
          <cell r="N305" t="str">
            <v>Quimper</v>
          </cell>
        </row>
        <row r="306">
          <cell r="G306" t="str">
            <v>-3,83061248,56988</v>
          </cell>
          <cell r="H306" t="str">
            <v>Centre hospitalier des Pays de Morlaix</v>
          </cell>
          <cell r="I306">
            <v>15</v>
          </cell>
          <cell r="J306" t="str">
            <v>Rue Kersaint Gilly</v>
          </cell>
          <cell r="K306">
            <v>29600</v>
          </cell>
        </row>
        <row r="306">
          <cell r="N306" t="str">
            <v>Morlaix</v>
          </cell>
        </row>
        <row r="307">
          <cell r="G307" t="str">
            <v>-4,48757148,392393</v>
          </cell>
          <cell r="H307" t="str">
            <v>Avenue du Maréchal Foch</v>
          </cell>
        </row>
        <row r="307">
          <cell r="J307" t="str">
            <v>Avenue du Maréchal Foch</v>
          </cell>
          <cell r="K307">
            <v>29200</v>
          </cell>
          <cell r="L307" t="str">
            <v>Centre Ville</v>
          </cell>
        </row>
        <row r="307">
          <cell r="N307" t="str">
            <v>Brest</v>
          </cell>
        </row>
        <row r="308">
          <cell r="G308" t="str">
            <v>-3,90256547,866574</v>
          </cell>
          <cell r="H308" t="str">
            <v>Hôpital du Porzou</v>
          </cell>
        </row>
        <row r="308">
          <cell r="J308" t="str">
            <v>Cours Charlemagne</v>
          </cell>
          <cell r="K308">
            <v>29900</v>
          </cell>
        </row>
        <row r="308">
          <cell r="N308" t="str">
            <v>Concarneau</v>
          </cell>
        </row>
        <row r="309">
          <cell r="G309" t="str">
            <v>-4,4890648,400718</v>
          </cell>
        </row>
        <row r="309">
          <cell r="I309">
            <v>32</v>
          </cell>
          <cell r="J309" t="str">
            <v>Rue Auguste Kervern</v>
          </cell>
          <cell r="K309">
            <v>29200</v>
          </cell>
          <cell r="L309" t="str">
            <v>Saint-Martin</v>
          </cell>
          <cell r="M309" t="str">
            <v>Traon-Quizac</v>
          </cell>
          <cell r="N309" t="str">
            <v>Brest</v>
          </cell>
        </row>
        <row r="310">
          <cell r="G310" t="str">
            <v>-4,24141848,44802</v>
          </cell>
        </row>
        <row r="310">
          <cell r="I310">
            <v>15</v>
          </cell>
          <cell r="J310" t="str">
            <v>Route Vieille Route De Pencran</v>
          </cell>
          <cell r="K310">
            <v>29800</v>
          </cell>
        </row>
        <row r="310">
          <cell r="M310" t="str">
            <v>Landerneau</v>
          </cell>
          <cell r="N310" t="str">
            <v>Landerneau</v>
          </cell>
        </row>
        <row r="311">
          <cell r="G311" t="str">
            <v>-4,31811248,083908</v>
          </cell>
          <cell r="H311" t="str">
            <v>Centre hospitalier Michel Mazéas</v>
          </cell>
        </row>
        <row r="311">
          <cell r="J311" t="str">
            <v>Rue Laënnec</v>
          </cell>
          <cell r="K311">
            <v>29100</v>
          </cell>
        </row>
        <row r="311">
          <cell r="N311" t="str">
            <v>Douarnenez</v>
          </cell>
        </row>
        <row r="312">
          <cell r="G312" t="str">
            <v>-4,12886347,980714</v>
          </cell>
          <cell r="H312" t="str">
            <v>Clinique Saint-Michel et Sainte-Anne</v>
          </cell>
          <cell r="I312">
            <v>88</v>
          </cell>
          <cell r="J312" t="str">
            <v>Rue de Kerjestin</v>
          </cell>
          <cell r="K312">
            <v>29000</v>
          </cell>
          <cell r="L312" t="str">
            <v>Kermoysan</v>
          </cell>
        </row>
        <row r="312">
          <cell r="N312" t="str">
            <v>Quimper</v>
          </cell>
        </row>
        <row r="313">
          <cell r="G313" t="str">
            <v>-4,10012147,982769</v>
          </cell>
          <cell r="H313" t="str">
            <v>Polyclinique Quimper-Sud</v>
          </cell>
        </row>
        <row r="313">
          <cell r="J313" t="str">
            <v>Rue Gustave Flaubert</v>
          </cell>
          <cell r="K313">
            <v>29000</v>
          </cell>
          <cell r="L313" t="str">
            <v>Créac'h-Gwen</v>
          </cell>
        </row>
        <row r="313">
          <cell r="N313" t="str">
            <v>Quimper</v>
          </cell>
        </row>
        <row r="314">
          <cell r="G314" t="str">
            <v>-3,57592548,27508</v>
          </cell>
        </row>
        <row r="314">
          <cell r="I314">
            <v>1</v>
          </cell>
          <cell r="J314" t="str">
            <v>Rue Du Docteur Menguy</v>
          </cell>
          <cell r="K314">
            <v>29270</v>
          </cell>
        </row>
        <row r="314">
          <cell r="M314" t="str">
            <v>Carhaix-Plouguer</v>
          </cell>
          <cell r="N314" t="str">
            <v>Carhaix-Plouguer</v>
          </cell>
        </row>
        <row r="315">
          <cell r="G315" t="str">
            <v>-4,48890148,245286</v>
          </cell>
          <cell r="H315" t="str">
            <v>Mairie</v>
          </cell>
        </row>
        <row r="315">
          <cell r="J315" t="str">
            <v>Place Léon Blum</v>
          </cell>
          <cell r="K315">
            <v>29160</v>
          </cell>
        </row>
        <row r="315">
          <cell r="N315" t="str">
            <v>Crozon</v>
          </cell>
        </row>
        <row r="316">
          <cell r="G316" t="str">
            <v>-4,31987848,571631</v>
          </cell>
        </row>
        <row r="316">
          <cell r="I316">
            <v>1</v>
          </cell>
          <cell r="J316" t="str">
            <v>Rue Barbier De Lescoat</v>
          </cell>
          <cell r="K316">
            <v>29260</v>
          </cell>
        </row>
        <row r="316">
          <cell r="M316" t="str">
            <v>Lesneven</v>
          </cell>
          <cell r="N316" t="str">
            <v>Lesneven</v>
          </cell>
        </row>
        <row r="317">
          <cell r="G317" t="str">
            <v>-4,09066948,195457</v>
          </cell>
          <cell r="H317" t="str">
            <v>Clinique Kerfriden</v>
          </cell>
        </row>
        <row r="317">
          <cell r="J317" t="str">
            <v>Rue du Lycée</v>
          </cell>
          <cell r="K317">
            <v>29150</v>
          </cell>
        </row>
        <row r="317">
          <cell r="M317" t="str">
            <v>L'Usine</v>
          </cell>
          <cell r="N317" t="str">
            <v>Châteaulin</v>
          </cell>
        </row>
        <row r="318">
          <cell r="G318" t="str">
            <v>-4,10009947,871148</v>
          </cell>
        </row>
        <row r="318">
          <cell r="I318">
            <v>1</v>
          </cell>
          <cell r="J318" t="str">
            <v>Chemin De Kersalé</v>
          </cell>
          <cell r="K318">
            <v>29950</v>
          </cell>
        </row>
        <row r="318">
          <cell r="M318" t="str">
            <v>Benodet</v>
          </cell>
          <cell r="N318" t="str">
            <v>Bénodet</v>
          </cell>
        </row>
        <row r="319">
          <cell r="G319" t="str">
            <v>-3,71540948,647003</v>
          </cell>
        </row>
        <row r="319">
          <cell r="I319">
            <v>3</v>
          </cell>
          <cell r="J319" t="str">
            <v>Place De La Mairie</v>
          </cell>
          <cell r="K319">
            <v>29620</v>
          </cell>
        </row>
        <row r="319">
          <cell r="M319" t="str">
            <v>Lanmeur</v>
          </cell>
          <cell r="N319" t="str">
            <v>Lanmeur</v>
          </cell>
        </row>
        <row r="320">
          <cell r="G320" t="str">
            <v>-3,72093148,521408</v>
          </cell>
        </row>
        <row r="320">
          <cell r="I320" t="str">
            <v>8c</v>
          </cell>
          <cell r="J320" t="str">
            <v>Rue Jules Ferry</v>
          </cell>
          <cell r="K320">
            <v>29640</v>
          </cell>
        </row>
        <row r="320">
          <cell r="M320" t="str">
            <v>Lanneanou</v>
          </cell>
          <cell r="N320" t="str">
            <v>Plougonven</v>
          </cell>
        </row>
        <row r="321">
          <cell r="G321" t="str">
            <v>-4,51789448,428546</v>
          </cell>
          <cell r="H321" t="str">
            <v>Rue Park ar Roz</v>
          </cell>
        </row>
        <row r="321">
          <cell r="J321" t="str">
            <v>Rue Park ar Roz</v>
          </cell>
          <cell r="K321">
            <v>29820</v>
          </cell>
        </row>
        <row r="321">
          <cell r="N321" t="str">
            <v>Bohars</v>
          </cell>
        </row>
        <row r="322">
          <cell r="G322" t="str">
            <v>-4,49225948,391432</v>
          </cell>
        </row>
        <row r="322">
          <cell r="I322" t="str">
            <v>2b</v>
          </cell>
          <cell r="J322" t="str">
            <v>Rue Colonel Fonferrier</v>
          </cell>
          <cell r="K322">
            <v>29200</v>
          </cell>
          <cell r="L322" t="str">
            <v>Centre Ville</v>
          </cell>
          <cell r="M322" t="str">
            <v>Le Bouguen</v>
          </cell>
          <cell r="N322" t="str">
            <v>Brest</v>
          </cell>
        </row>
        <row r="323">
          <cell r="G323" t="str">
            <v>-4,51038348,439833</v>
          </cell>
          <cell r="H323" t="str">
            <v>Route de Ploudalmézeau</v>
          </cell>
        </row>
        <row r="323">
          <cell r="J323" t="str">
            <v>Route de Ploudalmézeau</v>
          </cell>
          <cell r="K323">
            <v>29820</v>
          </cell>
        </row>
        <row r="323">
          <cell r="N323" t="str">
            <v>Bohars</v>
          </cell>
        </row>
        <row r="324">
          <cell r="G324" t="str">
            <v>-4,38855848,435792</v>
          </cell>
        </row>
        <row r="324">
          <cell r="I324">
            <v>147</v>
          </cell>
          <cell r="J324" t="str">
            <v>Rue De Paris</v>
          </cell>
          <cell r="K324">
            <v>29490</v>
          </cell>
        </row>
        <row r="324">
          <cell r="M324" t="str">
            <v>Gouesnou</v>
          </cell>
          <cell r="N324" t="str">
            <v>Guipavas</v>
          </cell>
        </row>
        <row r="325">
          <cell r="G325" t="str">
            <v>-4,22277547,863934</v>
          </cell>
        </row>
        <row r="325">
          <cell r="I325">
            <v>1</v>
          </cell>
          <cell r="J325" t="str">
            <v>Rue Roger Signor</v>
          </cell>
          <cell r="K325">
            <v>29120</v>
          </cell>
        </row>
        <row r="325">
          <cell r="M325" t="str">
            <v>Pont-L'Abbe</v>
          </cell>
          <cell r="N325" t="str">
            <v>Pont-l'Abbé</v>
          </cell>
        </row>
        <row r="326">
          <cell r="G326" t="str">
            <v>-4,44870648,393516</v>
          </cell>
        </row>
        <row r="326">
          <cell r="I326">
            <v>62</v>
          </cell>
          <cell r="J326" t="str">
            <v>Rampe Du Vieux Bourg</v>
          </cell>
          <cell r="K326">
            <v>29200</v>
          </cell>
        </row>
        <row r="326">
          <cell r="M326" t="str">
            <v>Brest</v>
          </cell>
          <cell r="N326" t="str">
            <v>Brest</v>
          </cell>
        </row>
        <row r="327">
          <cell r="G327" t="str">
            <v>-4,48894348,399668</v>
          </cell>
        </row>
        <row r="327">
          <cell r="I327">
            <v>17</v>
          </cell>
          <cell r="J327" t="str">
            <v>Rue Auguste Kervern</v>
          </cell>
          <cell r="K327">
            <v>29200</v>
          </cell>
          <cell r="L327" t="str">
            <v>Saint-Martin</v>
          </cell>
          <cell r="M327" t="str">
            <v>Traon-Quizac</v>
          </cell>
          <cell r="N327" t="str">
            <v>Brest</v>
          </cell>
        </row>
        <row r="328">
          <cell r="G328" t="str">
            <v>-4,09503647,997358</v>
          </cell>
        </row>
        <row r="328">
          <cell r="I328">
            <v>1</v>
          </cell>
          <cell r="J328" t="str">
            <v>Rue Etienne Gourmelen</v>
          </cell>
          <cell r="K328">
            <v>29000</v>
          </cell>
        </row>
        <row r="328">
          <cell r="M328" t="str">
            <v>Quimper</v>
          </cell>
          <cell r="N328" t="str">
            <v>Quimper</v>
          </cell>
        </row>
        <row r="329">
          <cell r="G329" t="str">
            <v>-3,55797747,869242</v>
          </cell>
          <cell r="H329" t="str">
            <v>École Maternelle et Élémentaire Kersquine</v>
          </cell>
        </row>
        <row r="329">
          <cell r="J329" t="str">
            <v>Rue du 8 Mai 1945</v>
          </cell>
          <cell r="K329">
            <v>29300</v>
          </cell>
        </row>
        <row r="329">
          <cell r="M329" t="str">
            <v>Quimperle</v>
          </cell>
          <cell r="N329" t="str">
            <v>Quimperlé</v>
          </cell>
        </row>
        <row r="330">
          <cell r="G330" t="str">
            <v>-4,0065848,718319</v>
          </cell>
        </row>
        <row r="330">
          <cell r="I330">
            <v>8</v>
          </cell>
          <cell r="J330" t="str">
            <v>Chemin Roc H Yan</v>
          </cell>
          <cell r="K330">
            <v>29680</v>
          </cell>
        </row>
        <row r="330">
          <cell r="M330" t="str">
            <v>Roscoff</v>
          </cell>
          <cell r="N330" t="str">
            <v>Roscoff</v>
          </cell>
        </row>
        <row r="331">
          <cell r="G331" t="str">
            <v>-3,9903648,724928</v>
          </cell>
        </row>
        <row r="331">
          <cell r="I331">
            <v>5</v>
          </cell>
          <cell r="J331" t="str">
            <v>Rue Victor Hugo</v>
          </cell>
          <cell r="K331">
            <v>29680</v>
          </cell>
        </row>
        <row r="331">
          <cell r="M331" t="str">
            <v>Roscoff</v>
          </cell>
          <cell r="N331" t="str">
            <v>Roscoff</v>
          </cell>
        </row>
        <row r="332">
          <cell r="G332" t="str">
            <v>-4,61884248,428964</v>
          </cell>
          <cell r="H332" t="str">
            <v>Rue de Brest</v>
          </cell>
        </row>
        <row r="332">
          <cell r="J332" t="str">
            <v>Rue de Brest</v>
          </cell>
          <cell r="K332">
            <v>29290</v>
          </cell>
        </row>
        <row r="332">
          <cell r="N332" t="str">
            <v>Saint-Renan</v>
          </cell>
        </row>
        <row r="333">
          <cell r="G333" t="str">
            <v>-3,9711670247,9505608</v>
          </cell>
        </row>
        <row r="333">
          <cell r="I333">
            <v>386</v>
          </cell>
          <cell r="J333" t="str">
            <v>Bois De Pleuven</v>
          </cell>
          <cell r="K333">
            <v>29140</v>
          </cell>
        </row>
        <row r="333">
          <cell r="M333" t="str">
            <v>Saint-Yvi</v>
          </cell>
          <cell r="N333" t="str">
            <v>Saint-Yvi</v>
          </cell>
        </row>
        <row r="334">
          <cell r="G334" t="str">
            <v>-4,33658948,089039</v>
          </cell>
        </row>
        <row r="334">
          <cell r="I334">
            <v>75</v>
          </cell>
          <cell r="J334" t="str">
            <v>Rue Ar Veret</v>
          </cell>
          <cell r="K334">
            <v>29100</v>
          </cell>
        </row>
        <row r="334">
          <cell r="M334" t="str">
            <v>Douarnenez</v>
          </cell>
          <cell r="N334" t="str">
            <v>Douarnenez</v>
          </cell>
        </row>
        <row r="335">
          <cell r="G335" t="str">
            <v>-3,56404847,876244</v>
          </cell>
        </row>
        <row r="335">
          <cell r="I335">
            <v>1</v>
          </cell>
          <cell r="J335" t="str">
            <v>Impasse de Kerglanchard</v>
          </cell>
          <cell r="K335">
            <v>29300</v>
          </cell>
        </row>
        <row r="335">
          <cell r="N335" t="str">
            <v>Quimperlé</v>
          </cell>
        </row>
        <row r="336">
          <cell r="G336" t="str">
            <v>-4,49175948,420197</v>
          </cell>
          <cell r="H336" t="str">
            <v>Clinique du Grand Large</v>
          </cell>
        </row>
        <row r="336">
          <cell r="J336" t="str">
            <v>Rue Paul Marzin</v>
          </cell>
          <cell r="K336">
            <v>29200</v>
          </cell>
        </row>
        <row r="336">
          <cell r="M336" t="str">
            <v>Keraveloc</v>
          </cell>
          <cell r="N336" t="str">
            <v>Brest</v>
          </cell>
        </row>
        <row r="337">
          <cell r="G337" t="str">
            <v>-4,53729448,390558</v>
          </cell>
          <cell r="H337" t="str">
            <v>Boulevard Tanguy Prigent</v>
          </cell>
        </row>
        <row r="337">
          <cell r="J337" t="str">
            <v>Boulevard Tanguy Prigent</v>
          </cell>
          <cell r="K337">
            <v>29200</v>
          </cell>
          <cell r="L337" t="str">
            <v>Mesnos</v>
          </cell>
        </row>
        <row r="337">
          <cell r="N337" t="str">
            <v>Brest</v>
          </cell>
        </row>
        <row r="338">
          <cell r="G338" t="str">
            <v>-4,51038348,439833</v>
          </cell>
          <cell r="H338" t="str">
            <v>Route de Ploudalmézeau</v>
          </cell>
        </row>
        <row r="338">
          <cell r="J338" t="str">
            <v>Route de Ploudalmézeau</v>
          </cell>
          <cell r="K338">
            <v>29820</v>
          </cell>
        </row>
        <row r="338">
          <cell r="N338" t="str">
            <v>Bohars</v>
          </cell>
        </row>
        <row r="339">
          <cell r="G339" t="str">
            <v>-4,55875948,423714</v>
          </cell>
        </row>
        <row r="339">
          <cell r="I339">
            <v>8</v>
          </cell>
          <cell r="J339" t="str">
            <v>Rue Alexandre Lemonnier</v>
          </cell>
          <cell r="K339">
            <v>29820</v>
          </cell>
        </row>
        <row r="339">
          <cell r="M339" t="str">
            <v>Guilers</v>
          </cell>
          <cell r="N339" t="str">
            <v>Guilers</v>
          </cell>
        </row>
        <row r="340">
          <cell r="G340" t="str">
            <v>-3,82901948,56673</v>
          </cell>
        </row>
        <row r="340">
          <cell r="I340">
            <v>142</v>
          </cell>
          <cell r="J340" t="str">
            <v>Rue Du Docteur Kergaradec.</v>
          </cell>
          <cell r="K340">
            <v>29600</v>
          </cell>
        </row>
        <row r="340">
          <cell r="M340" t="str">
            <v>Morlaix</v>
          </cell>
          <cell r="N340" t="str">
            <v>Morlaix</v>
          </cell>
        </row>
        <row r="341">
          <cell r="G341" t="str">
            <v>-4,47045248,425714</v>
          </cell>
        </row>
        <row r="341">
          <cell r="I341">
            <v>11</v>
          </cell>
          <cell r="J341" t="str">
            <v>Rue André Colin</v>
          </cell>
          <cell r="K341">
            <v>29200</v>
          </cell>
        </row>
        <row r="341">
          <cell r="M341" t="str">
            <v>Brest</v>
          </cell>
          <cell r="N341" t="str">
            <v>Brest</v>
          </cell>
        </row>
        <row r="342">
          <cell r="G342" t="str">
            <v>-4,32861948,093228</v>
          </cell>
        </row>
        <row r="342">
          <cell r="I342">
            <v>6</v>
          </cell>
          <cell r="J342" t="str">
            <v>Rue Anatole France</v>
          </cell>
          <cell r="K342">
            <v>29100</v>
          </cell>
        </row>
        <row r="342">
          <cell r="M342" t="str">
            <v>Douarnenez</v>
          </cell>
          <cell r="N342" t="str">
            <v>Douarnenez</v>
          </cell>
        </row>
        <row r="343">
          <cell r="G343" t="str">
            <v>-4,4639348,239622</v>
          </cell>
        </row>
        <row r="343">
          <cell r="I343">
            <v>1</v>
          </cell>
          <cell r="J343" t="str">
            <v>Route De Ranvedan</v>
          </cell>
          <cell r="K343">
            <v>29160</v>
          </cell>
        </row>
        <row r="343">
          <cell r="M343" t="str">
            <v>Crozon</v>
          </cell>
          <cell r="N343" t="str">
            <v>Crozon</v>
          </cell>
        </row>
        <row r="344">
          <cell r="G344" t="str">
            <v>-4,31811248,083908</v>
          </cell>
          <cell r="H344" t="str">
            <v>Centre hospitalier Michel Mazéas</v>
          </cell>
        </row>
        <row r="344">
          <cell r="J344" t="str">
            <v>Rue Laënnec</v>
          </cell>
          <cell r="K344">
            <v>29100</v>
          </cell>
        </row>
        <row r="344">
          <cell r="N344" t="str">
            <v>Douarnenez</v>
          </cell>
        </row>
        <row r="345">
          <cell r="G345" t="str">
            <v>-3,53772947,868139</v>
          </cell>
        </row>
        <row r="345">
          <cell r="I345">
            <v>1</v>
          </cell>
          <cell r="J345" t="str">
            <v>Rue d’Arzano</v>
          </cell>
          <cell r="K345">
            <v>29300</v>
          </cell>
        </row>
        <row r="345">
          <cell r="M345" t="str">
            <v>Quimperle</v>
          </cell>
          <cell r="N345" t="str">
            <v>Quimperlé</v>
          </cell>
        </row>
        <row r="346">
          <cell r="G346" t="str">
            <v>-4,52953848,399703</v>
          </cell>
        </row>
        <row r="346">
          <cell r="I346">
            <v>60</v>
          </cell>
          <cell r="J346" t="str">
            <v>Rue Francis Thomas</v>
          </cell>
          <cell r="K346">
            <v>29200</v>
          </cell>
        </row>
        <row r="346">
          <cell r="M346" t="str">
            <v>Brest</v>
          </cell>
          <cell r="N346" t="str">
            <v>Brest</v>
          </cell>
        </row>
        <row r="347">
          <cell r="G347" t="str">
            <v>-4,51601248,429019</v>
          </cell>
        </row>
        <row r="347">
          <cell r="I347">
            <v>1</v>
          </cell>
          <cell r="J347" t="str">
            <v>Rue de Bohars ar C'hoat</v>
          </cell>
          <cell r="K347">
            <v>29820</v>
          </cell>
        </row>
        <row r="347">
          <cell r="N347" t="str">
            <v>Bohars</v>
          </cell>
        </row>
        <row r="348">
          <cell r="G348" t="str">
            <v>-3,81761348,575421</v>
          </cell>
        </row>
        <row r="348">
          <cell r="K348">
            <v>29600</v>
          </cell>
        </row>
        <row r="348">
          <cell r="N348" t="str">
            <v>Morlaix</v>
          </cell>
        </row>
        <row r="349">
          <cell r="G349" t="str">
            <v>-4,08301849947,9775042</v>
          </cell>
        </row>
        <row r="349">
          <cell r="I349">
            <v>4</v>
          </cell>
          <cell r="J349" t="str">
            <v>Rue Georges Perros</v>
          </cell>
          <cell r="K349">
            <v>29000</v>
          </cell>
          <cell r="L349" t="str">
            <v>Zone d'activités de Kervilier</v>
          </cell>
        </row>
        <row r="349">
          <cell r="N349" t="str">
            <v>Quimper</v>
          </cell>
        </row>
        <row r="350">
          <cell r="G350" t="str">
            <v>-4,47683148,428046</v>
          </cell>
        </row>
        <row r="350">
          <cell r="I350">
            <v>110</v>
          </cell>
          <cell r="J350" t="str">
            <v>Rue Ernestine De Trémaudan</v>
          </cell>
          <cell r="K350">
            <v>29200</v>
          </cell>
        </row>
        <row r="350">
          <cell r="M350" t="str">
            <v>Brest</v>
          </cell>
          <cell r="N350" t="str">
            <v>Brest</v>
          </cell>
        </row>
        <row r="351">
          <cell r="G351" t="str">
            <v>-3,90256547,866574</v>
          </cell>
          <cell r="H351" t="str">
            <v>Hôpital du Porzou</v>
          </cell>
        </row>
        <row r="351">
          <cell r="J351" t="str">
            <v>Cours Charlemagne</v>
          </cell>
          <cell r="K351">
            <v>29900</v>
          </cell>
        </row>
        <row r="351">
          <cell r="N351" t="str">
            <v>Concarneau</v>
          </cell>
        </row>
        <row r="352">
          <cell r="G352" t="str">
            <v>-3,8283448,592451</v>
          </cell>
        </row>
        <row r="352">
          <cell r="I352">
            <v>6</v>
          </cell>
          <cell r="J352" t="str">
            <v>Impasse De La Vierge Noire</v>
          </cell>
          <cell r="K352">
            <v>29600</v>
          </cell>
        </row>
        <row r="352">
          <cell r="M352" t="str">
            <v>Morlaix</v>
          </cell>
          <cell r="N352" t="str">
            <v>Morlaix</v>
          </cell>
        </row>
        <row r="353">
          <cell r="G353" t="str">
            <v>-3,6258848,2746706</v>
          </cell>
          <cell r="H353" t="str">
            <v>Rue des Fuchsias</v>
          </cell>
        </row>
        <row r="353">
          <cell r="J353" t="str">
            <v>Rue des Fuchsias</v>
          </cell>
          <cell r="K353">
            <v>29270</v>
          </cell>
        </row>
        <row r="353">
          <cell r="N353" t="str">
            <v>Kergloff</v>
          </cell>
        </row>
        <row r="354">
          <cell r="G354" t="str">
            <v>-4,06859848,512057</v>
          </cell>
          <cell r="H354" t="str">
            <v>Docteur Paturel Porzier Catherine</v>
          </cell>
          <cell r="I354">
            <v>12</v>
          </cell>
          <cell r="J354" t="str">
            <v>Rue Albert Lebrun</v>
          </cell>
          <cell r="K354">
            <v>29400</v>
          </cell>
        </row>
        <row r="354">
          <cell r="M354" t="str">
            <v>Creac'h Kelenn</v>
          </cell>
          <cell r="N354" t="str">
            <v>Landivisiau</v>
          </cell>
        </row>
        <row r="355">
          <cell r="G355" t="str">
            <v>-4,182705448,298085</v>
          </cell>
        </row>
        <row r="355">
          <cell r="I355">
            <v>38</v>
          </cell>
          <cell r="J355" t="str">
            <v>Route De Landerneau</v>
          </cell>
          <cell r="K355">
            <v>29590</v>
          </cell>
        </row>
        <row r="355">
          <cell r="M355" t="str">
            <v>Le Faou</v>
          </cell>
          <cell r="N355" t="str">
            <v>Le Faou</v>
          </cell>
        </row>
        <row r="356">
          <cell r="G356" t="str">
            <v>-4,07694748,000635</v>
          </cell>
          <cell r="H356" t="str">
            <v>Boulevard Président Allende</v>
          </cell>
        </row>
        <row r="356">
          <cell r="J356" t="str">
            <v>Boulevard Président Allende</v>
          </cell>
          <cell r="K356">
            <v>29000</v>
          </cell>
          <cell r="L356" t="str">
            <v>Zone d'activités de l'Hippodrome</v>
          </cell>
        </row>
        <row r="356">
          <cell r="N356" t="str">
            <v>Quimper</v>
          </cell>
        </row>
        <row r="357">
          <cell r="G357" t="str">
            <v>-4,12872847,976712</v>
          </cell>
        </row>
        <row r="357">
          <cell r="I357">
            <v>10</v>
          </cell>
          <cell r="J357" t="str">
            <v>Rue Robert Schuman</v>
          </cell>
          <cell r="K357">
            <v>29000</v>
          </cell>
        </row>
        <row r="357">
          <cell r="M357" t="str">
            <v>Quimper</v>
          </cell>
          <cell r="N357" t="str">
            <v>Quimper</v>
          </cell>
        </row>
        <row r="358">
          <cell r="G358" t="str">
            <v>-4,08876147,995873</v>
          </cell>
        </row>
        <row r="358">
          <cell r="I358">
            <v>1</v>
          </cell>
          <cell r="J358" t="str">
            <v>Avenue Des Sports</v>
          </cell>
          <cell r="K358">
            <v>29000</v>
          </cell>
        </row>
        <row r="358">
          <cell r="M358" t="str">
            <v>Quimper</v>
          </cell>
          <cell r="N358" t="str">
            <v>Quimper</v>
          </cell>
        </row>
        <row r="359">
          <cell r="G359" t="str">
            <v>-4,28651347,902474</v>
          </cell>
        </row>
        <row r="359">
          <cell r="I359" t="str">
            <v>5bis</v>
          </cell>
          <cell r="J359" t="str">
            <v>Rue Guy Moquet</v>
          </cell>
          <cell r="K359">
            <v>29720</v>
          </cell>
        </row>
        <row r="359">
          <cell r="M359" t="str">
            <v>Ploneour-Lanvern</v>
          </cell>
          <cell r="N359" t="str">
            <v>Plonéour-Lanvern</v>
          </cell>
        </row>
        <row r="360">
          <cell r="G360" t="str">
            <v>-4,24532648,450322</v>
          </cell>
        </row>
        <row r="360">
          <cell r="I360" t="str">
            <v>6 bis</v>
          </cell>
          <cell r="J360" t="str">
            <v>Rue du Docteur Pouliquen</v>
          </cell>
          <cell r="K360">
            <v>29800</v>
          </cell>
        </row>
        <row r="360">
          <cell r="N360" t="str">
            <v>Landerneau</v>
          </cell>
        </row>
        <row r="361">
          <cell r="G361" t="str">
            <v>-4,10625847,995245</v>
          </cell>
        </row>
        <row r="361">
          <cell r="I361">
            <v>1</v>
          </cell>
          <cell r="J361" t="str">
            <v>Rue Laennec</v>
          </cell>
          <cell r="K361">
            <v>29000</v>
          </cell>
        </row>
        <row r="361">
          <cell r="M361" t="str">
            <v>Quimper</v>
          </cell>
          <cell r="N361" t="str">
            <v>Quimper</v>
          </cell>
        </row>
        <row r="362">
          <cell r="G362" t="str">
            <v>-4,48629379948,2467306</v>
          </cell>
        </row>
        <row r="362">
          <cell r="I362">
            <v>34</v>
          </cell>
          <cell r="J362" t="str">
            <v>Rue De Poulpatré</v>
          </cell>
          <cell r="K362">
            <v>29160</v>
          </cell>
        </row>
        <row r="362">
          <cell r="M362" t="str">
            <v>Crozon</v>
          </cell>
          <cell r="N362" t="str">
            <v>Crozon</v>
          </cell>
        </row>
        <row r="363">
          <cell r="G363" t="str">
            <v>-4,52953848,399703</v>
          </cell>
        </row>
        <row r="363">
          <cell r="I363">
            <v>60</v>
          </cell>
          <cell r="J363" t="str">
            <v>Rue Francis Thomas</v>
          </cell>
          <cell r="K363">
            <v>29200</v>
          </cell>
        </row>
        <row r="363">
          <cell r="M363" t="str">
            <v>Brest</v>
          </cell>
          <cell r="N363" t="str">
            <v>Brest</v>
          </cell>
        </row>
        <row r="364">
          <cell r="G364" t="str">
            <v>-3,57240347,908784</v>
          </cell>
        </row>
        <row r="364">
          <cell r="I364">
            <v>4</v>
          </cell>
          <cell r="J364" t="str">
            <v>Kerbalannou</v>
          </cell>
          <cell r="K364">
            <v>29300</v>
          </cell>
        </row>
        <row r="364">
          <cell r="M364" t="str">
            <v>Mellac</v>
          </cell>
          <cell r="N364" t="str">
            <v>Mellac</v>
          </cell>
        </row>
        <row r="365">
          <cell r="G365" t="str">
            <v>-3,85463129948,5664204</v>
          </cell>
        </row>
        <row r="365">
          <cell r="I365">
            <v>5</v>
          </cell>
          <cell r="J365" t="str">
            <v>Rue Marcellin Berthelot</v>
          </cell>
          <cell r="K365">
            <v>29600</v>
          </cell>
        </row>
        <row r="365">
          <cell r="M365" t="str">
            <v>Saint-Martin-Des-Champs</v>
          </cell>
          <cell r="N365" t="str">
            <v>Saint-Martin-des-Champs</v>
          </cell>
        </row>
        <row r="366">
          <cell r="G366" t="str">
            <v>-3,57555419947,868487599</v>
          </cell>
          <cell r="H366" t="str">
            <v>GBHair Coiffeur</v>
          </cell>
          <cell r="I366">
            <v>49</v>
          </cell>
          <cell r="J366" t="str">
            <v>Rue Éric Tabarly</v>
          </cell>
          <cell r="K366">
            <v>29300</v>
          </cell>
        </row>
        <row r="366">
          <cell r="M366" t="str">
            <v>Quimperle</v>
          </cell>
          <cell r="N366" t="str">
            <v>Quimperlé</v>
          </cell>
        </row>
        <row r="367">
          <cell r="G367" t="str">
            <v>-3,922388947,8757017</v>
          </cell>
        </row>
        <row r="367">
          <cell r="I367">
            <v>2</v>
          </cell>
          <cell r="J367" t="str">
            <v>Impasse De Porzambars</v>
          </cell>
          <cell r="K367">
            <v>29900</v>
          </cell>
        </row>
        <row r="367">
          <cell r="M367" t="str">
            <v>Concarneau</v>
          </cell>
          <cell r="N367" t="str">
            <v>Concarneau</v>
          </cell>
        </row>
        <row r="368">
          <cell r="G368" t="str">
            <v>-4,09580559447,98601815</v>
          </cell>
          <cell r="H368" t="str">
            <v>Centre hospitalier intercommunal de Cornouaille</v>
          </cell>
          <cell r="I368">
            <v>14</v>
          </cell>
          <cell r="J368" t="str">
            <v>Avenue Yves Thépot</v>
          </cell>
          <cell r="K368">
            <v>29000</v>
          </cell>
          <cell r="L368" t="str">
            <v>La Tourelle</v>
          </cell>
          <cell r="M368" t="str">
            <v>Quatre Chemins</v>
          </cell>
          <cell r="N368" t="str">
            <v>Quimper</v>
          </cell>
        </row>
        <row r="369">
          <cell r="G369" t="str">
            <v>-4,271927648,4662099</v>
          </cell>
        </row>
        <row r="369">
          <cell r="J369" t="str">
            <v>Rue de Kergonidec</v>
          </cell>
          <cell r="K369">
            <v>29800</v>
          </cell>
          <cell r="L369" t="str">
            <v>Zone Industrielle de Bel Air</v>
          </cell>
          <cell r="M369" t="str">
            <v>Landerneau</v>
          </cell>
          <cell r="N369" t="str">
            <v>Landerneau</v>
          </cell>
        </row>
        <row r="370">
          <cell r="G370" t="str">
            <v>-3,542683347,8690934</v>
          </cell>
        </row>
        <row r="370">
          <cell r="I370" t="str">
            <v>20 P</v>
          </cell>
          <cell r="J370" t="str">
            <v>Rue de Lorient</v>
          </cell>
          <cell r="K370">
            <v>29300</v>
          </cell>
          <cell r="L370" t="str">
            <v>Bourgneuf</v>
          </cell>
          <cell r="M370" t="str">
            <v>Quimperle</v>
          </cell>
          <cell r="N370" t="str">
            <v>Quimperlé</v>
          </cell>
        </row>
        <row r="371">
          <cell r="G371" t="str">
            <v>8,73514141,922992</v>
          </cell>
          <cell r="H371" t="str">
            <v>Centre hospitalier Notre-Dame de la Miséricorde</v>
          </cell>
        </row>
        <row r="371">
          <cell r="J371" t="str">
            <v>Route de l'Hôpital</v>
          </cell>
          <cell r="K371">
            <v>20000</v>
          </cell>
        </row>
        <row r="371">
          <cell r="N371" t="str">
            <v>Ajaccio</v>
          </cell>
        </row>
        <row r="372">
          <cell r="G372" t="str">
            <v>8,74754741,94422</v>
          </cell>
        </row>
        <row r="372">
          <cell r="I372">
            <v>326</v>
          </cell>
          <cell r="J372" t="str">
            <v>Residence À Mandarina Chem Finosello</v>
          </cell>
          <cell r="K372">
            <v>20090</v>
          </cell>
        </row>
        <row r="372">
          <cell r="M372" t="str">
            <v>Ajaccio</v>
          </cell>
          <cell r="N372" t="str">
            <v>Ajaccio</v>
          </cell>
        </row>
        <row r="373">
          <cell r="G373" t="str">
            <v>8,73537941,923675</v>
          </cell>
        </row>
        <row r="373">
          <cell r="I373">
            <v>12</v>
          </cell>
          <cell r="J373" t="str">
            <v>Avenue Napoleon Iii</v>
          </cell>
          <cell r="K373">
            <v>20090</v>
          </cell>
        </row>
        <row r="373">
          <cell r="M373" t="str">
            <v>Ajaccio</v>
          </cell>
          <cell r="N373" t="str">
            <v>Ajaccio</v>
          </cell>
        </row>
        <row r="374">
          <cell r="G374" t="str">
            <v>9,27609141,59807</v>
          </cell>
        </row>
        <row r="374">
          <cell r="I374">
            <v>56</v>
          </cell>
          <cell r="J374" t="str">
            <v>Route De Bastia</v>
          </cell>
          <cell r="K374">
            <v>20137</v>
          </cell>
        </row>
        <row r="374">
          <cell r="M374" t="str">
            <v>Porto-Vecchio</v>
          </cell>
          <cell r="N374" t="str">
            <v>Porto-Vecchio</v>
          </cell>
        </row>
        <row r="375">
          <cell r="G375" t="str">
            <v>9,16048641,388016</v>
          </cell>
        </row>
        <row r="375">
          <cell r="I375">
            <v>24</v>
          </cell>
          <cell r="J375" t="str">
            <v>Rue Des Bocches</v>
          </cell>
          <cell r="K375">
            <v>20169</v>
          </cell>
        </row>
        <row r="375">
          <cell r="M375" t="str">
            <v>Bonifacio</v>
          </cell>
          <cell r="N375" t="str">
            <v>Bonifacio</v>
          </cell>
        </row>
        <row r="376">
          <cell r="G376" t="str">
            <v>8,830762641,9997675</v>
          </cell>
        </row>
        <row r="376">
          <cell r="I376">
            <v>2105</v>
          </cell>
          <cell r="J376" t="str">
            <v>Aiitana</v>
          </cell>
          <cell r="K376">
            <v>20167</v>
          </cell>
        </row>
        <row r="376">
          <cell r="M376" t="str">
            <v>Sarrola-Carcopino</v>
          </cell>
          <cell r="N376" t="str">
            <v>Sarrola-Carcopino</v>
          </cell>
        </row>
        <row r="377">
          <cell r="G377" t="str">
            <v>8,73670241,927916</v>
          </cell>
        </row>
        <row r="377">
          <cell r="I377" t="str">
            <v>1a</v>
          </cell>
          <cell r="J377" t="str">
            <v>Rue Saint Antoine</v>
          </cell>
          <cell r="K377">
            <v>20000</v>
          </cell>
        </row>
        <row r="377">
          <cell r="M377" t="str">
            <v>Ajaccio</v>
          </cell>
          <cell r="N377" t="str">
            <v>Ajaccio</v>
          </cell>
        </row>
        <row r="378">
          <cell r="G378" t="str">
            <v>8,74894641,941988</v>
          </cell>
        </row>
        <row r="378">
          <cell r="K378">
            <v>20090</v>
          </cell>
        </row>
        <row r="378">
          <cell r="N378" t="str">
            <v>Ajaccio</v>
          </cell>
        </row>
        <row r="379">
          <cell r="G379" t="str">
            <v>8,73631341,92558</v>
          </cell>
        </row>
        <row r="379">
          <cell r="I379">
            <v>6</v>
          </cell>
          <cell r="J379" t="str">
            <v>Rue Du Comte Bacciochi</v>
          </cell>
          <cell r="K379">
            <v>20000</v>
          </cell>
        </row>
        <row r="379">
          <cell r="M379" t="str">
            <v>Ajaccio</v>
          </cell>
          <cell r="N379" t="str">
            <v>Ajaccio</v>
          </cell>
        </row>
        <row r="380">
          <cell r="G380" t="str">
            <v>8,974719999941,621822</v>
          </cell>
          <cell r="H380" t="str">
            <v>Sous-Préfecture</v>
          </cell>
        </row>
        <row r="380">
          <cell r="J380" t="str">
            <v>Rue Paccialedda Soprana</v>
          </cell>
          <cell r="K380">
            <v>20100</v>
          </cell>
        </row>
        <row r="380">
          <cell r="M380" t="str">
            <v>Pacialedda</v>
          </cell>
          <cell r="N380" t="str">
            <v>Sartène</v>
          </cell>
        </row>
        <row r="381">
          <cell r="G381" t="str">
            <v>8,729619383841,915203951</v>
          </cell>
          <cell r="H381" t="str">
            <v>Hospice Eugénie</v>
          </cell>
        </row>
        <row r="381">
          <cell r="J381" t="str">
            <v>Rue Colomba</v>
          </cell>
          <cell r="K381">
            <v>20000</v>
          </cell>
          <cell r="L381" t="str">
            <v>Quartier des Étrangers</v>
          </cell>
        </row>
        <row r="381">
          <cell r="N381" t="str">
            <v>Ajaccio</v>
          </cell>
        </row>
        <row r="382">
          <cell r="G382" t="str">
            <v>8,9156741,943204</v>
          </cell>
        </row>
        <row r="382">
          <cell r="K382">
            <v>20117</v>
          </cell>
        </row>
        <row r="382">
          <cell r="N382" t="str">
            <v>Ocana</v>
          </cell>
        </row>
        <row r="383">
          <cell r="G383" t="str">
            <v>8,73807141,916516</v>
          </cell>
          <cell r="H383" t="str">
            <v>Boulevard Lantivy</v>
          </cell>
        </row>
        <row r="383">
          <cell r="J383" t="str">
            <v>Boulevard Lantivy</v>
          </cell>
          <cell r="K383">
            <v>20000</v>
          </cell>
          <cell r="L383" t="str">
            <v>Vieille Ville</v>
          </cell>
        </row>
        <row r="383">
          <cell r="N383" t="str">
            <v>Ajaccio</v>
          </cell>
        </row>
        <row r="384">
          <cell r="G384" t="str">
            <v>9,43464342,681442</v>
          </cell>
          <cell r="H384" t="str">
            <v>Chemin de Falconaja</v>
          </cell>
        </row>
        <row r="384">
          <cell r="J384" t="str">
            <v>Chemin de Falconaja</v>
          </cell>
          <cell r="K384">
            <v>20600</v>
          </cell>
        </row>
        <row r="384">
          <cell r="N384" t="str">
            <v>Bastia</v>
          </cell>
        </row>
        <row r="385">
          <cell r="G385" t="str">
            <v>9,15066642,305643</v>
          </cell>
        </row>
        <row r="385">
          <cell r="I385">
            <v>1</v>
          </cell>
          <cell r="J385" t="str">
            <v>Cours Paoli</v>
          </cell>
          <cell r="K385">
            <v>20250</v>
          </cell>
          <cell r="L385" t="str">
            <v>Quartier Calanche</v>
          </cell>
        </row>
        <row r="385">
          <cell r="N385" t="str">
            <v>Corte</v>
          </cell>
        </row>
        <row r="386">
          <cell r="G386" t="str">
            <v>9,4453342,699486</v>
          </cell>
        </row>
        <row r="386">
          <cell r="I386" t="str">
            <v>3f</v>
          </cell>
          <cell r="J386" t="str">
            <v>Boulevard Benoite Danesi</v>
          </cell>
          <cell r="K386">
            <v>20200</v>
          </cell>
        </row>
        <row r="386">
          <cell r="M386" t="str">
            <v>Bastia</v>
          </cell>
          <cell r="N386" t="str">
            <v>Bastia</v>
          </cell>
        </row>
        <row r="387">
          <cell r="G387" t="str">
            <v>9,44841142,702254</v>
          </cell>
        </row>
        <row r="387">
          <cell r="I387" t="str">
            <v>5bis</v>
          </cell>
          <cell r="J387" t="str">
            <v>Rue Gabriel Peri</v>
          </cell>
          <cell r="K387">
            <v>20200</v>
          </cell>
        </row>
        <row r="387">
          <cell r="M387" t="str">
            <v>Bastia</v>
          </cell>
          <cell r="N387" t="str">
            <v>Bastia</v>
          </cell>
        </row>
        <row r="388">
          <cell r="G388" t="str">
            <v>9,43318242,656579</v>
          </cell>
          <cell r="H388" t="str">
            <v>Groupe scolaire U Rustincu</v>
          </cell>
        </row>
        <row r="388">
          <cell r="J388" t="str">
            <v>Via di u 5 di maghju</v>
          </cell>
          <cell r="K388">
            <v>20600</v>
          </cell>
        </row>
        <row r="388">
          <cell r="M388" t="str">
            <v>Bastio</v>
          </cell>
          <cell r="N388" t="str">
            <v>Furiani</v>
          </cell>
        </row>
        <row r="389">
          <cell r="G389" t="str">
            <v>9,35550342,632426</v>
          </cell>
        </row>
        <row r="389">
          <cell r="I389">
            <v>30</v>
          </cell>
          <cell r="J389" t="str">
            <v>Carrughju Jean Franchi</v>
          </cell>
          <cell r="K389">
            <v>20232</v>
          </cell>
        </row>
        <row r="389">
          <cell r="M389" t="str">
            <v>Oletta</v>
          </cell>
          <cell r="N389" t="str">
            <v>Oletta</v>
          </cell>
        </row>
        <row r="390">
          <cell r="G390" t="str">
            <v>9,450880999942,697283</v>
          </cell>
          <cell r="H390" t="str">
            <v>Place de l'Hôtel de Ville</v>
          </cell>
        </row>
        <row r="390">
          <cell r="J390" t="str">
            <v>Place de l'Hôtel de Ville</v>
          </cell>
          <cell r="K390">
            <v>20297</v>
          </cell>
        </row>
        <row r="390">
          <cell r="N390" t="str">
            <v>Bastia</v>
          </cell>
        </row>
        <row r="391">
          <cell r="G391" t="str">
            <v>9,42179142,897594</v>
          </cell>
        </row>
        <row r="391">
          <cell r="K391">
            <v>20228</v>
          </cell>
        </row>
        <row r="391">
          <cell r="N391" t="str">
            <v>Luri</v>
          </cell>
        </row>
        <row r="392">
          <cell r="G392" t="str">
            <v>9,44549342,701042</v>
          </cell>
        </row>
        <row r="392">
          <cell r="I392">
            <v>17</v>
          </cell>
          <cell r="J392" t="str">
            <v>Rue Marcel Paul</v>
          </cell>
          <cell r="K392">
            <v>20200</v>
          </cell>
        </row>
        <row r="392">
          <cell r="M392" t="str">
            <v>Bastia</v>
          </cell>
          <cell r="N392" t="str">
            <v>Bastia</v>
          </cell>
        </row>
        <row r="393">
          <cell r="G393" t="str">
            <v>9,42750442,553943</v>
          </cell>
        </row>
        <row r="393">
          <cell r="I393">
            <v>61</v>
          </cell>
          <cell r="J393" t="str">
            <v>Chjassu Suttanu</v>
          </cell>
          <cell r="K393">
            <v>20290</v>
          </cell>
        </row>
        <row r="393">
          <cell r="M393" t="str">
            <v>Borgo</v>
          </cell>
          <cell r="N393" t="str">
            <v>Borgo</v>
          </cell>
        </row>
        <row r="394">
          <cell r="G394" t="str">
            <v>9,15407642,301602</v>
          </cell>
          <cell r="H394" t="str">
            <v>Centre Hospitalier Intercommunal Corte Tattone</v>
          </cell>
        </row>
        <row r="394">
          <cell r="J394" t="str">
            <v>Place Porette</v>
          </cell>
          <cell r="K394">
            <v>20250</v>
          </cell>
        </row>
        <row r="394">
          <cell r="M394" t="str">
            <v>Porette</v>
          </cell>
          <cell r="N394" t="str">
            <v>Corte</v>
          </cell>
        </row>
        <row r="395">
          <cell r="G395" t="str">
            <v>9,45246342,706365</v>
          </cell>
        </row>
        <row r="395">
          <cell r="I395">
            <v>11</v>
          </cell>
          <cell r="J395" t="str">
            <v>Rue De l’Imperatrice Eugenie</v>
          </cell>
          <cell r="K395">
            <v>20200</v>
          </cell>
        </row>
        <row r="395">
          <cell r="M395" t="str">
            <v>Bastia</v>
          </cell>
          <cell r="N395" t="str">
            <v>Bastia</v>
          </cell>
        </row>
        <row r="396">
          <cell r="G396" t="str">
            <v>9,44267342,578398</v>
          </cell>
        </row>
        <row r="396">
          <cell r="I396">
            <v>1000</v>
          </cell>
          <cell r="J396" t="str">
            <v>Route Du Champ d’Aviaton</v>
          </cell>
          <cell r="K396">
            <v>20290</v>
          </cell>
        </row>
        <row r="396">
          <cell r="M396" t="str">
            <v>Borgo</v>
          </cell>
          <cell r="N396" t="str">
            <v>Borgo</v>
          </cell>
        </row>
        <row r="397">
          <cell r="G397" t="str">
            <v>8,94483742,63233</v>
          </cell>
          <cell r="H397" t="str">
            <v>Rue de Bandol</v>
          </cell>
        </row>
        <row r="397">
          <cell r="J397" t="str">
            <v>Rue de Bandol</v>
          </cell>
          <cell r="K397">
            <v>20220</v>
          </cell>
        </row>
        <row r="397">
          <cell r="N397" t="str">
            <v>L'Île-Rousse</v>
          </cell>
        </row>
        <row r="398">
          <cell r="G398" t="str">
            <v>9,514473242,1135718</v>
          </cell>
        </row>
        <row r="398">
          <cell r="I398">
            <v>65</v>
          </cell>
          <cell r="J398" t="str">
            <v>Route Du Roi Theodore</v>
          </cell>
          <cell r="K398">
            <v>20270</v>
          </cell>
          <cell r="L398" t="str">
            <v>Caterragio</v>
          </cell>
          <cell r="M398" t="str">
            <v>Aleria</v>
          </cell>
          <cell r="N398" t="str">
            <v>Aléria</v>
          </cell>
        </row>
        <row r="399">
          <cell r="G399" t="str">
            <v>8,76227742,548055</v>
          </cell>
        </row>
        <row r="399">
          <cell r="I399">
            <v>631</v>
          </cell>
          <cell r="J399" t="str">
            <v>Chemin De Guazzole</v>
          </cell>
          <cell r="K399">
            <v>20260</v>
          </cell>
        </row>
        <row r="399">
          <cell r="M399" t="str">
            <v>Calvi</v>
          </cell>
          <cell r="N399" t="str">
            <v>Calvi</v>
          </cell>
        </row>
        <row r="400">
          <cell r="G400" t="str">
            <v>9,450880999942,697283</v>
          </cell>
          <cell r="H400" t="str">
            <v>Place de l'Hôtel de Ville</v>
          </cell>
        </row>
        <row r="400">
          <cell r="J400" t="str">
            <v>Place de l'Hôtel de Ville</v>
          </cell>
          <cell r="K400">
            <v>20297</v>
          </cell>
        </row>
        <row r="400">
          <cell r="N400" t="str">
            <v>Bastia</v>
          </cell>
        </row>
        <row r="401">
          <cell r="G401" t="str">
            <v>4,094459444,1453078</v>
          </cell>
          <cell r="H401" t="str">
            <v>Centre hospitalier Alès-Cévennes</v>
          </cell>
          <cell r="I401">
            <v>152</v>
          </cell>
          <cell r="J401" t="str">
            <v>Rue André Gide</v>
          </cell>
          <cell r="K401">
            <v>30520</v>
          </cell>
        </row>
        <row r="401">
          <cell r="N401" t="str">
            <v>Saint-Martin-de-Valgalgues</v>
          </cell>
        </row>
        <row r="402">
          <cell r="G402" t="str">
            <v>4,61719444,161862</v>
          </cell>
        </row>
        <row r="402">
          <cell r="I402">
            <v>2</v>
          </cell>
          <cell r="J402" t="str">
            <v>Allee Du Docteur Schweitzer</v>
          </cell>
          <cell r="K402">
            <v>30200</v>
          </cell>
        </row>
        <row r="402">
          <cell r="M402" t="str">
            <v>Bagnols-Sur-Ceze</v>
          </cell>
          <cell r="N402" t="str">
            <v>Bagnols-sur-Cèze</v>
          </cell>
        </row>
        <row r="403">
          <cell r="G403" t="str">
            <v>4,63853343,807008</v>
          </cell>
        </row>
        <row r="403">
          <cell r="I403">
            <v>2</v>
          </cell>
          <cell r="J403" t="str">
            <v>Boulevard Marechal Foch</v>
          </cell>
          <cell r="K403">
            <v>30300</v>
          </cell>
        </row>
        <row r="403">
          <cell r="M403" t="str">
            <v>Beaucaire</v>
          </cell>
          <cell r="N403" t="str">
            <v>Beaucaire</v>
          </cell>
        </row>
        <row r="404">
          <cell r="G404" t="str">
            <v>4,480651999944,271771</v>
          </cell>
          <cell r="H404" t="str">
            <v>Mairie d'Issirac</v>
          </cell>
        </row>
        <row r="404">
          <cell r="J404" t="str">
            <v>Rue du Soleil Couchant</v>
          </cell>
          <cell r="K404">
            <v>30760</v>
          </cell>
        </row>
        <row r="404">
          <cell r="N404" t="str">
            <v>Issirac</v>
          </cell>
        </row>
        <row r="405">
          <cell r="G405" t="str">
            <v>4,41976444,012424</v>
          </cell>
        </row>
        <row r="405">
          <cell r="I405" t="str">
            <v>6bis</v>
          </cell>
          <cell r="J405" t="str">
            <v>Rue Entre Les Tours</v>
          </cell>
          <cell r="K405">
            <v>30700</v>
          </cell>
        </row>
        <row r="405">
          <cell r="M405" t="str">
            <v>Uzes</v>
          </cell>
          <cell r="N405" t="str">
            <v>Uzès</v>
          </cell>
        </row>
        <row r="406">
          <cell r="G406" t="str">
            <v>3,60732443,991756</v>
          </cell>
        </row>
        <row r="406">
          <cell r="I406">
            <v>2</v>
          </cell>
          <cell r="J406" t="str">
            <v>Avenue Emmanuel d’Alzon</v>
          </cell>
          <cell r="K406">
            <v>30120</v>
          </cell>
        </row>
        <row r="406">
          <cell r="M406" t="str">
            <v>Le Vigan</v>
          </cell>
          <cell r="N406" t="str">
            <v>Le Vigan</v>
          </cell>
        </row>
        <row r="407">
          <cell r="G407" t="str">
            <v>4,41535344,008843</v>
          </cell>
        </row>
        <row r="407">
          <cell r="I407" t="str">
            <v>1ter</v>
          </cell>
          <cell r="J407" t="str">
            <v>Chemin Du Paradis</v>
          </cell>
          <cell r="K407">
            <v>30700</v>
          </cell>
        </row>
        <row r="407">
          <cell r="M407" t="str">
            <v>Uzes</v>
          </cell>
          <cell r="N407" t="str">
            <v>Uzès</v>
          </cell>
        </row>
        <row r="408">
          <cell r="G408" t="str">
            <v>3,97674544,402338</v>
          </cell>
        </row>
        <row r="408">
          <cell r="I408">
            <v>44</v>
          </cell>
          <cell r="J408" t="str">
            <v>Impasse Du Labadie</v>
          </cell>
          <cell r="K408">
            <v>30450</v>
          </cell>
        </row>
        <row r="408">
          <cell r="M408" t="str">
            <v>Ponteils-Et-Bresis</v>
          </cell>
          <cell r="N408" t="str">
            <v>Ponteils-et-Brésis</v>
          </cell>
        </row>
        <row r="409">
          <cell r="G409" t="str">
            <v>4,62745344,161217</v>
          </cell>
          <cell r="H409" t="str">
            <v>D 165</v>
          </cell>
        </row>
        <row r="409">
          <cell r="J409" t="str">
            <v>D 165</v>
          </cell>
          <cell r="K409">
            <v>30200</v>
          </cell>
        </row>
        <row r="409">
          <cell r="N409" t="str">
            <v>Bagnols-sur-Cèze</v>
          </cell>
        </row>
        <row r="410">
          <cell r="G410" t="str">
            <v>4,1200444,133265</v>
          </cell>
        </row>
        <row r="410">
          <cell r="I410" t="str">
            <v>38bis</v>
          </cell>
          <cell r="J410" t="str">
            <v>Chemin Des Espinaux</v>
          </cell>
          <cell r="K410">
            <v>30340</v>
          </cell>
        </row>
        <row r="410">
          <cell r="M410" t="str">
            <v>Alès</v>
          </cell>
          <cell r="N410" t="str">
            <v>Saint-Privat-des-Vieux</v>
          </cell>
        </row>
        <row r="411">
          <cell r="G411" t="str">
            <v>4,7521343,962731</v>
          </cell>
        </row>
        <row r="411">
          <cell r="I411">
            <v>275</v>
          </cell>
          <cell r="J411" t="str">
            <v>Avenue Charles De Gaulle</v>
          </cell>
          <cell r="K411">
            <v>30133</v>
          </cell>
        </row>
        <row r="411">
          <cell r="M411" t="str">
            <v>Les Angles</v>
          </cell>
          <cell r="N411" t="str">
            <v>Les Angles</v>
          </cell>
        </row>
        <row r="412">
          <cell r="G412" t="str">
            <v>4,09490144,148614</v>
          </cell>
        </row>
        <row r="412">
          <cell r="I412">
            <v>414</v>
          </cell>
          <cell r="J412" t="str">
            <v>Chemin Des Potences</v>
          </cell>
          <cell r="K412">
            <v>30100</v>
          </cell>
        </row>
        <row r="412">
          <cell r="M412" t="str">
            <v>Alès</v>
          </cell>
          <cell r="N412" t="str">
            <v>Alès</v>
          </cell>
        </row>
        <row r="413">
          <cell r="G413" t="str">
            <v>4,60598244,159854</v>
          </cell>
        </row>
        <row r="413">
          <cell r="I413">
            <v>8</v>
          </cell>
          <cell r="J413" t="str">
            <v>Rue Les Bastides De Fontresquières</v>
          </cell>
          <cell r="K413">
            <v>30200</v>
          </cell>
        </row>
        <row r="413">
          <cell r="M413" t="str">
            <v>Bagnols-Sur-Ceze</v>
          </cell>
          <cell r="N413" t="str">
            <v>Bagnols-sur-Cèze</v>
          </cell>
        </row>
        <row r="414">
          <cell r="G414" t="str">
            <v>4,35612843,81656</v>
          </cell>
          <cell r="H414" t="str">
            <v>Polyclinique du Grand Sud</v>
          </cell>
        </row>
        <row r="414">
          <cell r="J414" t="str">
            <v>Avenue de Saint-André de Codols</v>
          </cell>
          <cell r="K414">
            <v>30947</v>
          </cell>
          <cell r="L414" t="str">
            <v>Capouchiné</v>
          </cell>
        </row>
        <row r="414">
          <cell r="N414" t="str">
            <v>Nimes</v>
          </cell>
        </row>
        <row r="415">
          <cell r="G415" t="str">
            <v>4,61005944,155356</v>
          </cell>
          <cell r="H415" t="str">
            <v>Laboratoire de Biologie Médicale Bioaxiome Parc</v>
          </cell>
          <cell r="I415">
            <v>11</v>
          </cell>
          <cell r="J415" t="str">
            <v>Rue du Parc</v>
          </cell>
          <cell r="K415">
            <v>30200</v>
          </cell>
        </row>
        <row r="415">
          <cell r="M415" t="str">
            <v>Bagnols-Sur-Ceze</v>
          </cell>
          <cell r="N415" t="str">
            <v>Bagnols-sur-Cèze</v>
          </cell>
        </row>
        <row r="416">
          <cell r="G416" t="str">
            <v>4,31501143,816236</v>
          </cell>
          <cell r="H416" t="str">
            <v>Rue Louis Proust</v>
          </cell>
        </row>
        <row r="416">
          <cell r="J416" t="str">
            <v>Rue Louis Proust</v>
          </cell>
          <cell r="K416">
            <v>30907</v>
          </cell>
          <cell r="L416" t="str">
            <v>Mas Roman</v>
          </cell>
        </row>
        <row r="416">
          <cell r="N416" t="str">
            <v>Nimes</v>
          </cell>
        </row>
        <row r="417">
          <cell r="G417" t="str">
            <v>4,275221699943,8236451</v>
          </cell>
          <cell r="H417" t="str">
            <v>Centre Médical l'Égrégore</v>
          </cell>
        </row>
        <row r="417">
          <cell r="J417" t="str">
            <v>Chemin du Sémaphore</v>
          </cell>
          <cell r="K417">
            <v>30820</v>
          </cell>
        </row>
        <row r="417">
          <cell r="M417" t="str">
            <v>Caveirac</v>
          </cell>
          <cell r="N417" t="str">
            <v>Caveirac</v>
          </cell>
        </row>
        <row r="418">
          <cell r="G418" t="str">
            <v>4,07792744,083566</v>
          </cell>
        </row>
        <row r="418">
          <cell r="I418" t="str">
            <v>85a</v>
          </cell>
          <cell r="J418" t="str">
            <v>Rue Des Marmoussets</v>
          </cell>
          <cell r="K418">
            <v>30380</v>
          </cell>
        </row>
        <row r="418">
          <cell r="M418" t="str">
            <v>Saint-Christol-Les-Ales</v>
          </cell>
          <cell r="N418" t="str">
            <v>Saint-Christol-lès-Alès</v>
          </cell>
        </row>
        <row r="419">
          <cell r="G419" t="str">
            <v>4,083351999944,127204</v>
          </cell>
        </row>
        <row r="419">
          <cell r="I419">
            <v>38</v>
          </cell>
          <cell r="J419" t="str">
            <v>Avenue du Général de Gaulle</v>
          </cell>
          <cell r="K419">
            <v>30100</v>
          </cell>
          <cell r="L419" t="str">
            <v>Les Prés Saint-Jean</v>
          </cell>
        </row>
        <row r="419">
          <cell r="N419" t="str">
            <v>Alès</v>
          </cell>
        </row>
        <row r="420">
          <cell r="G420" t="str">
            <v>4,10904744,116914</v>
          </cell>
        </row>
        <row r="420">
          <cell r="I420">
            <v>1655</v>
          </cell>
          <cell r="J420" t="str">
            <v>Chemin De Trespeaux</v>
          </cell>
          <cell r="K420">
            <v>30100</v>
          </cell>
        </row>
        <row r="420">
          <cell r="M420" t="str">
            <v>Alès</v>
          </cell>
          <cell r="N420" t="str">
            <v>Alès</v>
          </cell>
        </row>
        <row r="421">
          <cell r="G421" t="str">
            <v>4,34035943,815728</v>
          </cell>
        </row>
        <row r="421">
          <cell r="K421">
            <v>30907</v>
          </cell>
          <cell r="L421" t="str">
            <v>Pissevin</v>
          </cell>
        </row>
        <row r="421">
          <cell r="N421" t="str">
            <v>Nimes</v>
          </cell>
        </row>
        <row r="422">
          <cell r="G422" t="str">
            <v>4,610059644,1553564</v>
          </cell>
          <cell r="H422" t="str">
            <v>Laboratoire de Biologie Médicale Bioaxiome Parc</v>
          </cell>
          <cell r="I422">
            <v>11</v>
          </cell>
          <cell r="J422" t="str">
            <v>Rue du Parc</v>
          </cell>
          <cell r="K422">
            <v>30200</v>
          </cell>
        </row>
        <row r="422">
          <cell r="M422" t="str">
            <v>Bagnols-Sur-Ceze</v>
          </cell>
          <cell r="N422" t="str">
            <v>Bagnols-sur-Cèze</v>
          </cell>
        </row>
        <row r="423">
          <cell r="G423" t="str">
            <v>4,151376443,9446996</v>
          </cell>
        </row>
        <row r="423">
          <cell r="I423">
            <v>552</v>
          </cell>
          <cell r="J423" t="str">
            <v>Chemin Du Chateau d’Eau</v>
          </cell>
          <cell r="K423">
            <v>30350</v>
          </cell>
        </row>
        <row r="423">
          <cell r="M423" t="str">
            <v>Montagnac</v>
          </cell>
          <cell r="N423" t="str">
            <v>Montagnac</v>
          </cell>
        </row>
        <row r="424">
          <cell r="G424" t="str">
            <v>4,275221699943,8236451</v>
          </cell>
          <cell r="H424" t="str">
            <v>Centre Médical l'Égrégore</v>
          </cell>
        </row>
        <row r="424">
          <cell r="J424" t="str">
            <v>Chemin du Sémaphore</v>
          </cell>
          <cell r="K424">
            <v>30820</v>
          </cell>
        </row>
        <row r="424">
          <cell r="M424" t="str">
            <v>Caveirac</v>
          </cell>
          <cell r="N424" t="str">
            <v>Caveirac</v>
          </cell>
        </row>
        <row r="425">
          <cell r="G425" t="str">
            <v>4,623583144,160481</v>
          </cell>
        </row>
        <row r="425">
          <cell r="I425">
            <v>6</v>
          </cell>
          <cell r="J425" t="str">
            <v>Rue Félix Germain</v>
          </cell>
          <cell r="K425">
            <v>30200</v>
          </cell>
        </row>
        <row r="425">
          <cell r="M425" t="str">
            <v>Bagnols-Sur-Ceze</v>
          </cell>
          <cell r="N425" t="str">
            <v>Bagnols-sur-Cèze</v>
          </cell>
        </row>
        <row r="426">
          <cell r="G426" t="str">
            <v>4,02155544,211719</v>
          </cell>
        </row>
        <row r="426">
          <cell r="I426">
            <v>1</v>
          </cell>
          <cell r="J426" t="str">
            <v>Rue Louis Gourdouze</v>
          </cell>
          <cell r="K426">
            <v>30110</v>
          </cell>
        </row>
        <row r="426">
          <cell r="M426" t="str">
            <v>Les Salles-Du-Gardon</v>
          </cell>
          <cell r="N426" t="str">
            <v>Les Salles-du-Gardon</v>
          </cell>
        </row>
        <row r="427">
          <cell r="G427" t="str">
            <v>4,08664444,121389</v>
          </cell>
        </row>
        <row r="427">
          <cell r="I427">
            <v>45</v>
          </cell>
          <cell r="J427" t="str">
            <v>Avenue Carnot</v>
          </cell>
          <cell r="K427">
            <v>30100</v>
          </cell>
        </row>
        <row r="427">
          <cell r="M427" t="str">
            <v>Alès</v>
          </cell>
          <cell r="N427" t="str">
            <v>Alès</v>
          </cell>
        </row>
        <row r="428">
          <cell r="G428" t="str">
            <v>4,37381143,847193</v>
          </cell>
          <cell r="H428" t="str">
            <v>Institut national supérieur du professorat et de l'éducation</v>
          </cell>
          <cell r="I428">
            <v>62</v>
          </cell>
          <cell r="J428" t="str">
            <v>Rue Jean Bouin</v>
          </cell>
          <cell r="K428">
            <v>30000</v>
          </cell>
          <cell r="L428" t="str">
            <v>Richelieu</v>
          </cell>
          <cell r="M428" t="str">
            <v>Nîmes</v>
          </cell>
          <cell r="N428" t="str">
            <v>Nimes</v>
          </cell>
        </row>
        <row r="429">
          <cell r="G429" t="str">
            <v>4,79406143,956919</v>
          </cell>
        </row>
        <row r="429">
          <cell r="I429">
            <v>55</v>
          </cell>
          <cell r="J429" t="str">
            <v>Avenue Gabriel Peri</v>
          </cell>
          <cell r="K429">
            <v>30400</v>
          </cell>
        </row>
        <row r="429">
          <cell r="M429" t="str">
            <v>Villeneuve-Les-Avignon</v>
          </cell>
          <cell r="N429" t="str">
            <v>Villeneuve-lès-Avignon</v>
          </cell>
        </row>
        <row r="430">
          <cell r="G430" t="str">
            <v>4,55569643,936841</v>
          </cell>
        </row>
        <row r="430">
          <cell r="K430">
            <v>30210</v>
          </cell>
        </row>
        <row r="430">
          <cell r="N430" t="str">
            <v>Remoulins</v>
          </cell>
        </row>
        <row r="431">
          <cell r="G431" t="str">
            <v>4,02108643,909399</v>
          </cell>
        </row>
        <row r="431">
          <cell r="I431">
            <v>1903</v>
          </cell>
          <cell r="J431" t="str">
            <v>Chemin d’Orthoux</v>
          </cell>
          <cell r="K431">
            <v>30260</v>
          </cell>
        </row>
        <row r="431">
          <cell r="M431" t="str">
            <v>Quissac</v>
          </cell>
          <cell r="N431" t="str">
            <v>Quissac</v>
          </cell>
        </row>
        <row r="432">
          <cell r="G432" t="str">
            <v>4,37972143,853785</v>
          </cell>
        </row>
        <row r="432">
          <cell r="I432">
            <v>13</v>
          </cell>
          <cell r="J432" t="str">
            <v>Rue Des Sophoras</v>
          </cell>
          <cell r="K432">
            <v>30000</v>
          </cell>
        </row>
        <row r="432">
          <cell r="M432" t="str">
            <v>Nîmes</v>
          </cell>
          <cell r="N432" t="str">
            <v>Nimes</v>
          </cell>
        </row>
        <row r="433">
          <cell r="G433" t="str">
            <v>4,32443243,833408</v>
          </cell>
        </row>
        <row r="433">
          <cell r="I433">
            <v>626</v>
          </cell>
          <cell r="J433" t="str">
            <v>Chemin De Valdegour</v>
          </cell>
          <cell r="K433">
            <v>30900</v>
          </cell>
        </row>
        <row r="433">
          <cell r="M433" t="str">
            <v>Nîmes</v>
          </cell>
          <cell r="N433" t="str">
            <v>Nimes</v>
          </cell>
        </row>
        <row r="434">
          <cell r="G434" t="str">
            <v>3,57938943,976569</v>
          </cell>
        </row>
        <row r="434">
          <cell r="I434">
            <v>319</v>
          </cell>
          <cell r="J434" t="str">
            <v>Route d’Aulas</v>
          </cell>
          <cell r="K434">
            <v>30120</v>
          </cell>
        </row>
        <row r="434">
          <cell r="M434" t="str">
            <v>Molieres-Cavaillac</v>
          </cell>
          <cell r="N434" t="str">
            <v>Molières-Cavaillac</v>
          </cell>
        </row>
        <row r="435">
          <cell r="G435" t="str">
            <v>4,17284543,721073</v>
          </cell>
        </row>
        <row r="435">
          <cell r="I435">
            <v>6</v>
          </cell>
          <cell r="J435" t="str">
            <v>Rue De La Poujade</v>
          </cell>
          <cell r="K435">
            <v>30660</v>
          </cell>
        </row>
        <row r="435">
          <cell r="M435" t="str">
            <v>Gallargues-Le-Montueux</v>
          </cell>
          <cell r="N435" t="str">
            <v>Gallargues-le-Montueux</v>
          </cell>
        </row>
        <row r="436">
          <cell r="G436" t="str">
            <v>3,58820244,005298</v>
          </cell>
          <cell r="H436" t="str">
            <v>D 190</v>
          </cell>
        </row>
        <row r="436">
          <cell r="J436" t="str">
            <v>D 190</v>
          </cell>
          <cell r="K436">
            <v>30120</v>
          </cell>
        </row>
        <row r="436">
          <cell r="N436" t="str">
            <v>Aulas</v>
          </cell>
        </row>
        <row r="437">
          <cell r="G437" t="str">
            <v>5,29293643,902293</v>
          </cell>
          <cell r="H437" t="str">
            <v>Les Couleurs</v>
          </cell>
        </row>
        <row r="437">
          <cell r="J437" t="str">
            <v>Place de la Mairie</v>
          </cell>
          <cell r="K437">
            <v>84220</v>
          </cell>
        </row>
        <row r="437">
          <cell r="N437" t="str">
            <v>Roussillon</v>
          </cell>
        </row>
        <row r="438">
          <cell r="G438" t="str">
            <v>4,02108643,909399</v>
          </cell>
        </row>
        <row r="438">
          <cell r="I438">
            <v>1903</v>
          </cell>
          <cell r="J438" t="str">
            <v>Chemin d’Orthoux</v>
          </cell>
          <cell r="K438">
            <v>30260</v>
          </cell>
        </row>
        <row r="438">
          <cell r="M438" t="str">
            <v>Quissac</v>
          </cell>
          <cell r="N438" t="str">
            <v>Quissac</v>
          </cell>
        </row>
        <row r="439">
          <cell r="G439" t="str">
            <v>4,34954743,832201</v>
          </cell>
          <cell r="H439" t="str">
            <v>Avenue Kennedy</v>
          </cell>
        </row>
        <row r="439">
          <cell r="J439" t="str">
            <v>Avenue Kennedy</v>
          </cell>
          <cell r="K439">
            <v>30033</v>
          </cell>
          <cell r="L439" t="str">
            <v>La Placette</v>
          </cell>
        </row>
        <row r="439">
          <cell r="N439" t="str">
            <v>Nimes</v>
          </cell>
        </row>
        <row r="440">
          <cell r="G440" t="str">
            <v>4,31879643,822525</v>
          </cell>
        </row>
        <row r="440">
          <cell r="I440">
            <v>4</v>
          </cell>
          <cell r="J440" t="str">
            <v>Place Du Professeur Robert Debré</v>
          </cell>
          <cell r="K440">
            <v>30900</v>
          </cell>
        </row>
        <row r="440">
          <cell r="M440" t="str">
            <v>Nîmes</v>
          </cell>
          <cell r="N440" t="str">
            <v>Nimes</v>
          </cell>
        </row>
        <row r="441">
          <cell r="G441" t="str">
            <v>4,2940943,861219</v>
          </cell>
          <cell r="H441" t="str">
            <v>Chemin du Mas de Puech Méjean</v>
          </cell>
        </row>
        <row r="441">
          <cell r="J441" t="str">
            <v>Chemin du Mas de Puech Méjean</v>
          </cell>
          <cell r="K441">
            <v>30820</v>
          </cell>
        </row>
        <row r="441">
          <cell r="N441" t="str">
            <v>Nimes</v>
          </cell>
        </row>
        <row r="442">
          <cell r="G442" t="str">
            <v>4,13655343,537127</v>
          </cell>
        </row>
        <row r="442">
          <cell r="I442">
            <v>34</v>
          </cell>
          <cell r="J442" t="str">
            <v>Quai General De Gaulle</v>
          </cell>
          <cell r="K442">
            <v>30240</v>
          </cell>
        </row>
        <row r="442">
          <cell r="M442" t="str">
            <v>Le Grau-Du-Roi</v>
          </cell>
          <cell r="N442" t="str">
            <v>Le Grau-du-Roi</v>
          </cell>
        </row>
        <row r="443">
          <cell r="G443" t="str">
            <v>4,33788543,832725</v>
          </cell>
          <cell r="H443" t="str">
            <v>Chemin du Belvédère</v>
          </cell>
        </row>
        <row r="443">
          <cell r="J443" t="str">
            <v>Chemin du Belvédère</v>
          </cell>
          <cell r="K443">
            <v>30907</v>
          </cell>
          <cell r="L443" t="str">
            <v>Montaury</v>
          </cell>
        </row>
        <row r="443">
          <cell r="N443" t="str">
            <v>Nimes</v>
          </cell>
        </row>
        <row r="444">
          <cell r="G444" t="str">
            <v>4,31879643,822525</v>
          </cell>
        </row>
        <row r="444">
          <cell r="I444">
            <v>4</v>
          </cell>
          <cell r="J444" t="str">
            <v>Place Du Professeur Robert Debré</v>
          </cell>
          <cell r="K444">
            <v>30900</v>
          </cell>
        </row>
        <row r="444">
          <cell r="M444" t="str">
            <v>Nîmes</v>
          </cell>
          <cell r="N444" t="str">
            <v>Nimes</v>
          </cell>
        </row>
        <row r="445">
          <cell r="G445" t="str">
            <v>4,35612843,81656</v>
          </cell>
          <cell r="H445" t="str">
            <v>Polyclinique du Grand Sud</v>
          </cell>
        </row>
        <row r="445">
          <cell r="J445" t="str">
            <v>Avenue de Saint-André de Codols</v>
          </cell>
          <cell r="K445">
            <v>30947</v>
          </cell>
          <cell r="L445" t="str">
            <v>Capouchiné</v>
          </cell>
        </row>
        <row r="445">
          <cell r="N445" t="str">
            <v>Nimes</v>
          </cell>
        </row>
        <row r="446">
          <cell r="G446" t="str">
            <v>0,59723442,791817</v>
          </cell>
          <cell r="H446" t="str">
            <v>Centre de Convalescence et Gérontologie</v>
          </cell>
          <cell r="I446">
            <v>4</v>
          </cell>
          <cell r="J446" t="str">
            <v>Avenue Alexandre Dumas</v>
          </cell>
          <cell r="K446">
            <v>31110</v>
          </cell>
        </row>
        <row r="446">
          <cell r="M446" t="str">
            <v>Bagneres-De-Luchon</v>
          </cell>
          <cell r="N446" t="str">
            <v>Bagnères-de-Luchon</v>
          </cell>
        </row>
        <row r="447">
          <cell r="G447" t="str">
            <v>0,70641443,115046</v>
          </cell>
          <cell r="H447" t="str">
            <v>Avenue de Saint-Plancard</v>
          </cell>
        </row>
        <row r="447">
          <cell r="J447" t="str">
            <v>Avenue de Saint-Plancard</v>
          </cell>
          <cell r="K447">
            <v>31800</v>
          </cell>
        </row>
        <row r="447">
          <cell r="N447" t="str">
            <v>Saint-Gaudens</v>
          </cell>
        </row>
        <row r="448">
          <cell r="G448" t="str">
            <v>2,00381443,454278</v>
          </cell>
        </row>
        <row r="448">
          <cell r="I448">
            <v>39</v>
          </cell>
          <cell r="J448" t="str">
            <v>Avenue De Saint-Ferréol</v>
          </cell>
          <cell r="K448">
            <v>31250</v>
          </cell>
          <cell r="L448" t="str">
            <v>Revel</v>
          </cell>
          <cell r="M448" t="str">
            <v>Revel</v>
          </cell>
          <cell r="N448" t="str">
            <v>Revel</v>
          </cell>
        </row>
        <row r="449">
          <cell r="G449" t="str">
            <v>1,4243643,559634</v>
          </cell>
        </row>
        <row r="449">
          <cell r="I449">
            <v>134</v>
          </cell>
          <cell r="J449" t="str">
            <v>Route d’Espagne</v>
          </cell>
          <cell r="K449">
            <v>31100</v>
          </cell>
        </row>
        <row r="449">
          <cell r="M449" t="str">
            <v>Toulouse</v>
          </cell>
          <cell r="N449" t="str">
            <v>Toulouse</v>
          </cell>
        </row>
        <row r="450">
          <cell r="G450" t="str">
            <v>1,48516143,641607</v>
          </cell>
        </row>
        <row r="450">
          <cell r="I450">
            <v>25</v>
          </cell>
          <cell r="J450" t="str">
            <v>Rue Paule Raymondis</v>
          </cell>
          <cell r="K450">
            <v>31200</v>
          </cell>
          <cell r="L450" t="str">
            <v>Toulouse Est</v>
          </cell>
          <cell r="M450" t="str">
            <v>Toulouse</v>
          </cell>
          <cell r="N450" t="str">
            <v>Toulouse</v>
          </cell>
        </row>
        <row r="451">
          <cell r="G451" t="str">
            <v>1,20321243,257921</v>
          </cell>
          <cell r="H451" t="str">
            <v>Maison à pans de bois</v>
          </cell>
        </row>
        <row r="451">
          <cell r="J451" t="str">
            <v>Rue de l'Évêché</v>
          </cell>
          <cell r="K451">
            <v>31310</v>
          </cell>
        </row>
        <row r="451">
          <cell r="N451" t="str">
            <v>Rieux-Volvestre</v>
          </cell>
        </row>
        <row r="452">
          <cell r="G452" t="str">
            <v>1,317007999943,6570992</v>
          </cell>
          <cell r="H452" t="str">
            <v>Route de Mondonville</v>
          </cell>
        </row>
        <row r="452">
          <cell r="J452" t="str">
            <v>Route de Mondonville</v>
          </cell>
          <cell r="K452">
            <v>31700</v>
          </cell>
        </row>
        <row r="452">
          <cell r="N452" t="str">
            <v>Cornebarrieu</v>
          </cell>
        </row>
        <row r="453">
          <cell r="G453" t="str">
            <v>1,30954243,443209</v>
          </cell>
          <cell r="H453" t="str">
            <v>Hôpital local de Muret</v>
          </cell>
        </row>
        <row r="453">
          <cell r="J453" t="str">
            <v>Chemin des Lacs</v>
          </cell>
          <cell r="K453">
            <v>31600</v>
          </cell>
        </row>
        <row r="453">
          <cell r="N453" t="str">
            <v>Muret</v>
          </cell>
        </row>
        <row r="454">
          <cell r="G454" t="str">
            <v>0,728395843,118151</v>
          </cell>
        </row>
        <row r="454">
          <cell r="I454">
            <v>9</v>
          </cell>
          <cell r="J454" t="str">
            <v>Rue Romain Rolland</v>
          </cell>
          <cell r="K454">
            <v>31800</v>
          </cell>
        </row>
        <row r="454">
          <cell r="M454" t="str">
            <v>Saint-Gaudens</v>
          </cell>
          <cell r="N454" t="str">
            <v>Saint-Gaudens</v>
          </cell>
        </row>
        <row r="455">
          <cell r="G455" t="str">
            <v>1,40179443,606232</v>
          </cell>
          <cell r="H455" t="str">
            <v>Hôpital Purpan</v>
          </cell>
          <cell r="I455">
            <v>1</v>
          </cell>
          <cell r="J455" t="str">
            <v>Rue Hilaire Chardonnet</v>
          </cell>
          <cell r="K455">
            <v>31027</v>
          </cell>
          <cell r="L455" t="str">
            <v>Toulouse Ouest</v>
          </cell>
          <cell r="M455" t="str">
            <v>Arènes Romaines - Saint-Martin-du-Touch</v>
          </cell>
          <cell r="N455" t="str">
            <v>Toulouse</v>
          </cell>
        </row>
        <row r="456">
          <cell r="G456" t="str">
            <v>1,41568843,594335</v>
          </cell>
        </row>
        <row r="456">
          <cell r="I456">
            <v>1</v>
          </cell>
          <cell r="J456" t="str">
            <v>Rue Prends Y Garde</v>
          </cell>
          <cell r="K456">
            <v>31300</v>
          </cell>
        </row>
        <row r="456">
          <cell r="M456" t="str">
            <v>Toulouse</v>
          </cell>
          <cell r="N456" t="str">
            <v>Toulouse</v>
          </cell>
        </row>
        <row r="457">
          <cell r="G457" t="str">
            <v>1,45684343,552705</v>
          </cell>
        </row>
        <row r="457">
          <cell r="I457">
            <v>12</v>
          </cell>
          <cell r="J457" t="str">
            <v>Chemin De Pouvourville</v>
          </cell>
          <cell r="K457">
            <v>31400</v>
          </cell>
        </row>
        <row r="457">
          <cell r="M457" t="str">
            <v>Toulouse</v>
          </cell>
          <cell r="N457" t="str">
            <v>Toulouse</v>
          </cell>
        </row>
        <row r="458">
          <cell r="G458" t="str">
            <v>1,34630843,622062</v>
          </cell>
        </row>
        <row r="458">
          <cell r="I458">
            <v>24</v>
          </cell>
          <cell r="J458" t="str">
            <v>Avenue Jean Monnet</v>
          </cell>
          <cell r="K458">
            <v>31770</v>
          </cell>
        </row>
        <row r="458">
          <cell r="M458" t="str">
            <v>Colomiers</v>
          </cell>
          <cell r="N458" t="str">
            <v>Colomiers</v>
          </cell>
        </row>
        <row r="459">
          <cell r="G459" t="str">
            <v>5,29293643,902293</v>
          </cell>
          <cell r="H459" t="str">
            <v>Les Couleurs</v>
          </cell>
        </row>
        <row r="459">
          <cell r="J459" t="str">
            <v>Place de la Mairie</v>
          </cell>
          <cell r="K459">
            <v>84220</v>
          </cell>
        </row>
        <row r="459">
          <cell r="N459" t="str">
            <v>Roussillon</v>
          </cell>
        </row>
        <row r="460">
          <cell r="G460" t="str">
            <v>1,438546599943,6259319</v>
          </cell>
        </row>
        <row r="460">
          <cell r="I460">
            <v>100</v>
          </cell>
          <cell r="J460" t="str">
            <v>Boulevard Pierre et Marie Curie</v>
          </cell>
          <cell r="K460">
            <v>31200</v>
          </cell>
          <cell r="L460" t="str">
            <v>Toulouse Nord</v>
          </cell>
          <cell r="M460" t="str">
            <v>Minimes - Barrière de Paris</v>
          </cell>
          <cell r="N460" t="str">
            <v>Toulouse</v>
          </cell>
        </row>
        <row r="461">
          <cell r="G461" t="str">
            <v>1,39936443,616509</v>
          </cell>
          <cell r="H461" t="str">
            <v>Hôpital Garonne</v>
          </cell>
        </row>
        <row r="461">
          <cell r="J461" t="str">
            <v>Avenue de Casselardit</v>
          </cell>
          <cell r="K461">
            <v>31300</v>
          </cell>
          <cell r="L461" t="str">
            <v>Toulouse Ouest</v>
          </cell>
          <cell r="M461" t="str">
            <v>Arènes Romaines - Saint-Martin-du-Touch</v>
          </cell>
          <cell r="N461" t="str">
            <v>Toulouse</v>
          </cell>
        </row>
        <row r="462">
          <cell r="G462" t="str">
            <v>1,390163499943,8423279</v>
          </cell>
        </row>
        <row r="462">
          <cell r="I462" t="str">
            <v>3bis</v>
          </cell>
          <cell r="J462" t="str">
            <v>Rue Des Bourdisquettes</v>
          </cell>
          <cell r="K462">
            <v>31620</v>
          </cell>
        </row>
        <row r="462">
          <cell r="M462" t="str">
            <v>Fronton</v>
          </cell>
          <cell r="N462" t="str">
            <v>Fronton</v>
          </cell>
        </row>
        <row r="463">
          <cell r="G463" t="str">
            <v>1,4365243,599117</v>
          </cell>
          <cell r="H463" t="str">
            <v>Hôpital Hôtel-Dieu Saint-Jacques</v>
          </cell>
        </row>
        <row r="463">
          <cell r="J463" t="str">
            <v>Rue Viguerie</v>
          </cell>
          <cell r="K463">
            <v>31300</v>
          </cell>
          <cell r="L463" t="str">
            <v>Toulouse Rive Gauche</v>
          </cell>
          <cell r="M463" t="str">
            <v>Saint-Cyprien</v>
          </cell>
          <cell r="N463" t="str">
            <v>Toulouse</v>
          </cell>
        </row>
        <row r="464">
          <cell r="G464" t="str">
            <v>1,431351199943,5965384</v>
          </cell>
          <cell r="H464" t="str">
            <v>Clinique Rive Gauche</v>
          </cell>
        </row>
        <row r="464">
          <cell r="J464" t="str">
            <v>Rue de Cugnaux</v>
          </cell>
          <cell r="K464">
            <v>31300</v>
          </cell>
          <cell r="L464" t="str">
            <v>Toulouse Rive Gauche</v>
          </cell>
          <cell r="M464" t="str">
            <v>Saint-Cyprien</v>
          </cell>
          <cell r="N464" t="str">
            <v>Toulouse</v>
          </cell>
        </row>
        <row r="465">
          <cell r="G465" t="str">
            <v>1,507044543,6485744</v>
          </cell>
          <cell r="H465" t="str">
            <v>Boulevard de Ratalens</v>
          </cell>
        </row>
        <row r="465">
          <cell r="J465" t="str">
            <v>Boulevard de Ratalens</v>
          </cell>
          <cell r="K465">
            <v>31240</v>
          </cell>
        </row>
        <row r="465">
          <cell r="N465" t="str">
            <v>Saint-Jean</v>
          </cell>
        </row>
        <row r="466">
          <cell r="G466" t="str">
            <v>1,508098729543,58286365</v>
          </cell>
          <cell r="H466" t="str">
            <v>Clinique la Croix du Sud</v>
          </cell>
          <cell r="I466">
            <v>52</v>
          </cell>
          <cell r="J466" t="str">
            <v>Chemin de Ribaute</v>
          </cell>
          <cell r="K466">
            <v>31130</v>
          </cell>
        </row>
        <row r="466">
          <cell r="N466" t="str">
            <v>Quint-Fonsegrives</v>
          </cell>
        </row>
        <row r="467">
          <cell r="G467" t="str">
            <v>1,48513743,720398</v>
          </cell>
          <cell r="H467" t="str">
            <v>Avenue de Neuville</v>
          </cell>
        </row>
        <row r="467">
          <cell r="J467" t="str">
            <v>Avenue de Neuville</v>
          </cell>
          <cell r="K467">
            <v>31140</v>
          </cell>
        </row>
        <row r="467">
          <cell r="N467" t="str">
            <v>Montberon</v>
          </cell>
        </row>
        <row r="468">
          <cell r="G468" t="str">
            <v>1,31098343,499765</v>
          </cell>
        </row>
        <row r="468">
          <cell r="I468">
            <v>14</v>
          </cell>
          <cell r="J468" t="str">
            <v>Place De La Liberation</v>
          </cell>
          <cell r="K468">
            <v>31600</v>
          </cell>
        </row>
        <row r="468">
          <cell r="M468" t="str">
            <v>Seysses</v>
          </cell>
          <cell r="N468" t="str">
            <v>Seysses</v>
          </cell>
        </row>
        <row r="469">
          <cell r="G469" t="str">
            <v>1,42395643,563143</v>
          </cell>
        </row>
        <row r="469">
          <cell r="I469">
            <v>45</v>
          </cell>
          <cell r="J469" t="str">
            <v>Rue de Gironis</v>
          </cell>
          <cell r="K469">
            <v>31100</v>
          </cell>
          <cell r="L469" t="str">
            <v>Bellefontaine</v>
          </cell>
        </row>
        <row r="469">
          <cell r="N469" t="str">
            <v>Toulouse</v>
          </cell>
        </row>
        <row r="470">
          <cell r="G470" t="str">
            <v>1,32898343,597375</v>
          </cell>
          <cell r="H470" t="str">
            <v>Clinique du Cabirol - Centre de Rééducation Fonctionnelle</v>
          </cell>
        </row>
        <row r="470">
          <cell r="J470" t="str">
            <v>Allée du Château</v>
          </cell>
          <cell r="K470">
            <v>31770</v>
          </cell>
          <cell r="L470" t="str">
            <v>Cabirol</v>
          </cell>
        </row>
        <row r="470">
          <cell r="N470" t="str">
            <v>Colomiers</v>
          </cell>
        </row>
        <row r="471">
          <cell r="G471" t="str">
            <v>1,417242643,595245</v>
          </cell>
          <cell r="H471" t="str">
            <v>Clinique Pasteur</v>
          </cell>
          <cell r="I471">
            <v>45</v>
          </cell>
          <cell r="J471" t="str">
            <v>Avenue de Lombez</v>
          </cell>
          <cell r="K471">
            <v>31300</v>
          </cell>
          <cell r="L471" t="str">
            <v>Toulouse Rive Gauche</v>
          </cell>
          <cell r="M471" t="str">
            <v>Fontaine Bayonne - Cartoucherie</v>
          </cell>
          <cell r="N471" t="str">
            <v>Toulouse</v>
          </cell>
        </row>
        <row r="472">
          <cell r="G472" t="str">
            <v>1,5147443,650554</v>
          </cell>
          <cell r="H472" t="str">
            <v>Boulevard de Ratalens</v>
          </cell>
        </row>
        <row r="472">
          <cell r="J472" t="str">
            <v>Boulevard de Ratalens</v>
          </cell>
          <cell r="K472">
            <v>31240</v>
          </cell>
        </row>
        <row r="472">
          <cell r="N472" t="str">
            <v>Saint-Jean</v>
          </cell>
        </row>
        <row r="473">
          <cell r="G473" t="str">
            <v>1,66568343,481859</v>
          </cell>
        </row>
        <row r="473">
          <cell r="I473" t="str">
            <v>16a</v>
          </cell>
          <cell r="J473" t="str">
            <v>Avenue Du Lauragais</v>
          </cell>
          <cell r="K473">
            <v>31450</v>
          </cell>
        </row>
        <row r="473">
          <cell r="M473" t="str">
            <v>Labastide-Beauvoir</v>
          </cell>
          <cell r="N473" t="str">
            <v>Labastide-Beauvoir</v>
          </cell>
        </row>
        <row r="474">
          <cell r="G474" t="str">
            <v>1,735238299943,4108807</v>
          </cell>
          <cell r="H474" t="str">
            <v>Route de Revel</v>
          </cell>
        </row>
        <row r="474">
          <cell r="J474" t="str">
            <v>Route de Revel</v>
          </cell>
          <cell r="K474">
            <v>31290</v>
          </cell>
        </row>
        <row r="474">
          <cell r="M474" t="str">
            <v>Faubourg de Sébastopol</v>
          </cell>
          <cell r="N474" t="str">
            <v>Villefranche-de-Lauragais</v>
          </cell>
        </row>
        <row r="475">
          <cell r="G475" t="str">
            <v>1,54041643,840027</v>
          </cell>
          <cell r="H475" t="str">
            <v>École maternelle publique</v>
          </cell>
        </row>
        <row r="475">
          <cell r="J475" t="str">
            <v>Route de Layrac</v>
          </cell>
          <cell r="K475">
            <v>31340</v>
          </cell>
        </row>
        <row r="475">
          <cell r="N475" t="str">
            <v>Bondigoux</v>
          </cell>
        </row>
        <row r="476">
          <cell r="G476" t="str">
            <v>1,41395843,589494</v>
          </cell>
        </row>
        <row r="476">
          <cell r="I476">
            <v>387</v>
          </cell>
          <cell r="J476" t="str">
            <v>Route de Saint-Simon</v>
          </cell>
          <cell r="K476">
            <v>31100</v>
          </cell>
          <cell r="L476" t="str">
            <v>Toulouse Rive Gauche</v>
          </cell>
          <cell r="M476" t="str">
            <v>Fontaine Lestang - Bagatelle - Papus - Tabar - Bordelongue</v>
          </cell>
          <cell r="N476" t="str">
            <v>Toulouse</v>
          </cell>
        </row>
        <row r="477">
          <cell r="G477" t="str">
            <v>1,5544143,647182</v>
          </cell>
        </row>
        <row r="477">
          <cell r="I477">
            <v>6</v>
          </cell>
          <cell r="J477" t="str">
            <v>Route De Castelmaurou</v>
          </cell>
          <cell r="K477">
            <v>31850</v>
          </cell>
        </row>
        <row r="477">
          <cell r="M477" t="str">
            <v>Beaupuy</v>
          </cell>
          <cell r="N477" t="str">
            <v>Beaupuy</v>
          </cell>
        </row>
        <row r="478">
          <cell r="G478" t="str">
            <v>1,25495443,601369</v>
          </cell>
        </row>
        <row r="478">
          <cell r="I478">
            <v>2</v>
          </cell>
          <cell r="J478" t="str">
            <v>Allée De Castelnouvel</v>
          </cell>
          <cell r="K478">
            <v>31490</v>
          </cell>
        </row>
        <row r="478">
          <cell r="M478" t="str">
            <v>Leguevin</v>
          </cell>
          <cell r="N478" t="str">
            <v>Léguevin</v>
          </cell>
        </row>
        <row r="479">
          <cell r="G479" t="str">
            <v>1,32629543,649436</v>
          </cell>
        </row>
        <row r="479">
          <cell r="I479">
            <v>4</v>
          </cell>
          <cell r="J479" t="str">
            <v>Avenue De Versailles</v>
          </cell>
          <cell r="K479">
            <v>31700</v>
          </cell>
        </row>
        <row r="479">
          <cell r="M479" t="str">
            <v>Cornebarrieu</v>
          </cell>
          <cell r="N479" t="str">
            <v>Cornebarrieu</v>
          </cell>
        </row>
        <row r="480">
          <cell r="G480" t="str">
            <v>1,43013343,596529</v>
          </cell>
          <cell r="H480" t="str">
            <v>Hôpital Joseph Ducuing</v>
          </cell>
          <cell r="I480">
            <v>15</v>
          </cell>
          <cell r="J480" t="str">
            <v>Rue Varsovie</v>
          </cell>
          <cell r="K480">
            <v>31300</v>
          </cell>
          <cell r="L480" t="str">
            <v>Toulouse Rive Gauche</v>
          </cell>
          <cell r="M480" t="str">
            <v>Saint-Cyprien</v>
          </cell>
          <cell r="N480" t="str">
            <v>Toulouse</v>
          </cell>
        </row>
        <row r="481">
          <cell r="G481" t="str">
            <v>1,38831643,839342</v>
          </cell>
        </row>
        <row r="481">
          <cell r="I481">
            <v>29</v>
          </cell>
          <cell r="J481" t="str">
            <v>Avenue Adrien Escudier</v>
          </cell>
          <cell r="K481">
            <v>31620</v>
          </cell>
        </row>
        <row r="481">
          <cell r="M481" t="str">
            <v>Fronton</v>
          </cell>
          <cell r="N481" t="str">
            <v>Fronton</v>
          </cell>
        </row>
        <row r="482">
          <cell r="G482" t="str">
            <v>1,52658843,612089</v>
          </cell>
          <cell r="H482" t="str">
            <v>Route d'Aufrery</v>
          </cell>
        </row>
        <row r="482">
          <cell r="J482" t="str">
            <v>Route d'Aufrery</v>
          </cell>
          <cell r="K482">
            <v>31130</v>
          </cell>
        </row>
        <row r="482">
          <cell r="N482" t="str">
            <v>Pin-Balma</v>
          </cell>
        </row>
        <row r="483">
          <cell r="G483" t="str">
            <v>1,532528643,6777525</v>
          </cell>
        </row>
        <row r="483">
          <cell r="I483">
            <v>5</v>
          </cell>
          <cell r="J483" t="str">
            <v>Place De La Mairie</v>
          </cell>
          <cell r="K483">
            <v>31180</v>
          </cell>
        </row>
        <row r="483">
          <cell r="M483" t="str">
            <v>Castelmaurou</v>
          </cell>
          <cell r="N483" t="str">
            <v>Castelmaurou</v>
          </cell>
        </row>
        <row r="484">
          <cell r="G484" t="str">
            <v>1,47960743,695598</v>
          </cell>
        </row>
        <row r="484">
          <cell r="I484">
            <v>2</v>
          </cell>
          <cell r="J484" t="str">
            <v>Rue Du Treil</v>
          </cell>
          <cell r="K484">
            <v>31140</v>
          </cell>
        </row>
        <row r="484">
          <cell r="M484" t="str">
            <v>Saint-Loup-Cammas</v>
          </cell>
          <cell r="N484" t="str">
            <v>Saint-Loup-Cammas</v>
          </cell>
        </row>
        <row r="485">
          <cell r="G485" t="str">
            <v>1,47212243,548308</v>
          </cell>
          <cell r="H485">
            <v>5213</v>
          </cell>
        </row>
        <row r="485">
          <cell r="J485" t="str">
            <v>Avenue Tolosane</v>
          </cell>
          <cell r="K485">
            <v>31520</v>
          </cell>
        </row>
        <row r="485">
          <cell r="M485" t="str">
            <v>La Peyrade</v>
          </cell>
          <cell r="N485" t="str">
            <v>Ramonville-Saint-Agne</v>
          </cell>
        </row>
        <row r="486">
          <cell r="G486" t="str">
            <v>1,4558543,599355</v>
          </cell>
        </row>
        <row r="486">
          <cell r="I486">
            <v>3</v>
          </cell>
          <cell r="J486" t="str">
            <v>Port Saint Etienne</v>
          </cell>
          <cell r="K486">
            <v>31100</v>
          </cell>
        </row>
        <row r="486">
          <cell r="M486" t="str">
            <v>Toulouse</v>
          </cell>
          <cell r="N486" t="str">
            <v>Toulouse</v>
          </cell>
        </row>
        <row r="487">
          <cell r="G487" t="str">
            <v>1,33942743,468499</v>
          </cell>
        </row>
        <row r="487">
          <cell r="I487">
            <v>48</v>
          </cell>
          <cell r="J487" t="str">
            <v>Avenue Bernard Iv</v>
          </cell>
          <cell r="K487">
            <v>31600</v>
          </cell>
        </row>
        <row r="487">
          <cell r="M487" t="str">
            <v>Muret</v>
          </cell>
          <cell r="N487" t="str">
            <v>Muret</v>
          </cell>
        </row>
        <row r="488">
          <cell r="G488" t="str">
            <v>1,39103543,420507</v>
          </cell>
        </row>
        <row r="488">
          <cell r="I488">
            <v>413</v>
          </cell>
          <cell r="J488" t="str">
            <v>Chemin De Reguenegade</v>
          </cell>
          <cell r="K488">
            <v>31870</v>
          </cell>
        </row>
        <row r="488">
          <cell r="M488" t="str">
            <v>Lagardelle-Sur-Leze</v>
          </cell>
          <cell r="N488" t="str">
            <v>Lagardelle-sur-Lèze</v>
          </cell>
        </row>
        <row r="489">
          <cell r="G489" t="str">
            <v>1,47077843,254704</v>
          </cell>
        </row>
        <row r="489">
          <cell r="J489" t="str">
            <v>Rue Gabriel Fauré</v>
          </cell>
          <cell r="K489">
            <v>31550</v>
          </cell>
        </row>
        <row r="489">
          <cell r="M489" t="str">
            <v>Gaillac-Toulza</v>
          </cell>
          <cell r="N489" t="str">
            <v>Gaillac-Toulza</v>
          </cell>
        </row>
        <row r="490">
          <cell r="G490" t="str">
            <v>1,48358243,576387</v>
          </cell>
          <cell r="H490" t="str">
            <v>Clinique Saint-Exupéry</v>
          </cell>
        </row>
        <row r="490">
          <cell r="J490" t="str">
            <v>Impasse Laurent Guerrero</v>
          </cell>
          <cell r="K490">
            <v>31400</v>
          </cell>
          <cell r="L490" t="str">
            <v>Toulouse Sud-Est</v>
          </cell>
          <cell r="M490" t="str">
            <v>Pont des Demoiselles, Montaudran, La Terrasse</v>
          </cell>
          <cell r="N490" t="str">
            <v>Toulouse</v>
          </cell>
        </row>
        <row r="491">
          <cell r="G491" t="str">
            <v>1,34630843,622062</v>
          </cell>
        </row>
        <row r="491">
          <cell r="I491">
            <v>24</v>
          </cell>
          <cell r="J491" t="str">
            <v>Avenue Jean Monnet</v>
          </cell>
          <cell r="K491">
            <v>31770</v>
          </cell>
        </row>
        <row r="491">
          <cell r="M491" t="str">
            <v>Colomiers</v>
          </cell>
          <cell r="N491" t="str">
            <v>Colomiers</v>
          </cell>
        </row>
        <row r="492">
          <cell r="G492" t="str">
            <v>0,95868743,103402</v>
          </cell>
        </row>
        <row r="492">
          <cell r="I492">
            <v>1</v>
          </cell>
          <cell r="J492" t="str">
            <v>Rue Des Comtes Du Comminges</v>
          </cell>
          <cell r="K492">
            <v>31260</v>
          </cell>
        </row>
        <row r="492">
          <cell r="M492" t="str">
            <v>Salies-Du-Salat</v>
          </cell>
          <cell r="N492" t="str">
            <v>Salies-du-Salat</v>
          </cell>
        </row>
        <row r="493">
          <cell r="G493" t="str">
            <v>1,43272743,599437</v>
          </cell>
        </row>
        <row r="493">
          <cell r="I493">
            <v>20</v>
          </cell>
          <cell r="J493" t="str">
            <v>Rue du Pont Saint-Pierre</v>
          </cell>
          <cell r="K493">
            <v>31300</v>
          </cell>
          <cell r="L493" t="str">
            <v>Toulouse Rive Gauche</v>
          </cell>
          <cell r="M493" t="str">
            <v>Saint-Cyprien</v>
          </cell>
          <cell r="N493" t="str">
            <v>Toulouse</v>
          </cell>
        </row>
        <row r="494">
          <cell r="G494" t="str">
            <v>1,41335443,477116</v>
          </cell>
        </row>
        <row r="494">
          <cell r="I494">
            <v>849</v>
          </cell>
          <cell r="J494" t="str">
            <v>Chemin De Sauviolles</v>
          </cell>
          <cell r="K494">
            <v>31860</v>
          </cell>
        </row>
        <row r="494">
          <cell r="M494" t="str">
            <v>Labarthe-Sur-Leze</v>
          </cell>
          <cell r="N494" t="str">
            <v>Labarthe-sur-Lèze</v>
          </cell>
        </row>
        <row r="495">
          <cell r="G495" t="str">
            <v>1,39767743,608144</v>
          </cell>
          <cell r="H495" t="str">
            <v>Hôpital Purpan</v>
          </cell>
          <cell r="I495">
            <v>1</v>
          </cell>
          <cell r="J495" t="str">
            <v>Rue Hilaire Chardonnet</v>
          </cell>
          <cell r="K495">
            <v>31027</v>
          </cell>
          <cell r="L495" t="str">
            <v>Toulouse Ouest</v>
          </cell>
          <cell r="M495" t="str">
            <v>Arènes Romaines - Saint-Martin-du-Touch</v>
          </cell>
          <cell r="N495" t="str">
            <v>Toulouse</v>
          </cell>
        </row>
        <row r="496">
          <cell r="G496" t="str">
            <v>1,45376943,558618</v>
          </cell>
          <cell r="H496" t="str">
            <v>Hôpital Rangueil</v>
          </cell>
        </row>
        <row r="496">
          <cell r="J496" t="str">
            <v>Chemin de Pouvourville</v>
          </cell>
          <cell r="K496">
            <v>31400</v>
          </cell>
          <cell r="L496" t="str">
            <v>Toulouse Sud-Est</v>
          </cell>
          <cell r="M496" t="str">
            <v>Rangueil, Sauzelong, Pech David, Pouvourville</v>
          </cell>
          <cell r="N496" t="str">
            <v>Toulouse</v>
          </cell>
        </row>
        <row r="497">
          <cell r="G497" t="str">
            <v>1,43397743,600896</v>
          </cell>
        </row>
        <row r="497">
          <cell r="I497">
            <v>1</v>
          </cell>
          <cell r="J497" t="str">
            <v>Place Lange</v>
          </cell>
          <cell r="K497">
            <v>31300</v>
          </cell>
          <cell r="L497" t="str">
            <v>Toulouse Rive Gauche</v>
          </cell>
          <cell r="M497" t="str">
            <v>Saint-Cyprien</v>
          </cell>
          <cell r="N497" t="str">
            <v>Toulouse</v>
          </cell>
        </row>
        <row r="498">
          <cell r="G498" t="str">
            <v>0,59566842,784881</v>
          </cell>
        </row>
        <row r="498">
          <cell r="I498">
            <v>5</v>
          </cell>
          <cell r="J498" t="str">
            <v>Cours Des Quinconces</v>
          </cell>
          <cell r="K498">
            <v>31110</v>
          </cell>
        </row>
        <row r="498">
          <cell r="M498" t="str">
            <v>Bagneres-De-Luchon</v>
          </cell>
          <cell r="N498" t="str">
            <v>Bagnères-de-Luchon</v>
          </cell>
        </row>
        <row r="499">
          <cell r="G499" t="str">
            <v>1,32629543,649436</v>
          </cell>
        </row>
        <row r="499">
          <cell r="I499">
            <v>4</v>
          </cell>
          <cell r="J499" t="str">
            <v>Avenue De Versailles</v>
          </cell>
          <cell r="K499">
            <v>31700</v>
          </cell>
        </row>
        <row r="499">
          <cell r="M499" t="str">
            <v>Cornebarrieu</v>
          </cell>
          <cell r="N499" t="str">
            <v>Cornebarrieu</v>
          </cell>
        </row>
        <row r="500">
          <cell r="G500" t="str">
            <v>1,33926843,598768</v>
          </cell>
        </row>
        <row r="500">
          <cell r="I500">
            <v>10</v>
          </cell>
          <cell r="J500" t="str">
            <v>Chemin De Cournaudis</v>
          </cell>
          <cell r="K500">
            <v>31770</v>
          </cell>
        </row>
        <row r="500">
          <cell r="M500" t="str">
            <v>Colomiers</v>
          </cell>
          <cell r="N500" t="str">
            <v>Colomiers</v>
          </cell>
        </row>
        <row r="501">
          <cell r="G501" t="str">
            <v>1,424893943,6571579</v>
          </cell>
        </row>
        <row r="501">
          <cell r="I501">
            <v>15</v>
          </cell>
          <cell r="J501" t="str">
            <v>Impasse De La Cadène</v>
          </cell>
          <cell r="K501">
            <v>31200</v>
          </cell>
        </row>
        <row r="501">
          <cell r="M501" t="str">
            <v>Toulouse</v>
          </cell>
          <cell r="N501" t="str">
            <v>Toulouse</v>
          </cell>
        </row>
      </sheetData>
    </sheetDataSet>
  </externalBook>
</externalLink>
</file>

<file path=xl/externalLinks/externalLink3.xml><?xml version="1.0" encoding="UTF-8" standalone="yes"?>
<externalLink xmlns="http://schemas.openxmlformats.org/spreadsheetml/2006/main"><externalBook xmlns:r="http://schemas.openxmlformats.org/officeDocument/2006/relationships" r:id="rId1"><sheetNames><sheetName val="3-result"/></sheetNames><sheetDataSet><sheetData sheetId="0"><row r="1"><cell r="G1" t="str"><v>KEY</v></cell><cell r="H1" t="str"><v>name</v></cell><cell r="I1" t="str"><v>housenumber</v></cell><cell r="J1" t="str"><v>street</v></cell><cell r="K1" t="str"><v>suburb</v></cell><cell r="L1" t="str"><v>postcode</v></cell><cell r="M1" t="str"><v>district</v></cell><cell r="N1" t="str"><v>state_code</v></cell></row><row r="2"><cell r="G2" t="str"><v>1,3954843,566414</v></cell></row><row r="2"><cell r="I2"><v>3</v></cell><cell r="J2" t="str"><v>Rue Du Doyen Lefebvre</v></cell><cell r="K2"><v>31100</v></cell><cell r="L2"><v>31100</v></cell><cell r="M2" t="str"><v>Toulouse</v></cell><cell r="N2" t="str"><v>Toulouse</v></cell></row><row r="3"><cell r="G3" t="str"><v>1,536565343,5486224</v></cell></row><row r="3"><cell r="I3"><v>1</v></cell><cell r="J3" t="str"><v>Rond Point De Gameville</v></cell><cell r="K3"><v>31650</v></cell><cell r="L3"><v>31650</v></cell><cell r="M3" t="str"><v>Saint-Orens-De-Gameville</v></cell><cell r="N3" t="str"><v>Saint-Orens-de-Gameville</v></cell></row><row r="4"><cell r="G4" t="str"><v>1,511176943,6496258</v></cell></row><row r="4"><cell r="K4"><v>31240</v></cell><cell r="L4"><v>31240</v></cell></row><row r="4"><cell r="N4" t="str"><v>Saint-Jean</v></cell></row><row r="5"><cell r="G5" t="str"><v>1,34307243,520078</v></cell><cell r="H5" t="str"><v>M12, M13, M14, M15, M16</v></cell><cell r="I5"><v>18</v></cell><cell r="J5" t="str"><v>Rue Goudouli</v></cell><cell r="K5"><v>31270</v></cell><cell r="L5"><v>31270</v></cell><cell r="M5" t="str"><v>Villeneuve-Tolosane</v></cell><cell r="N5" t="str"><v>Villeneuve-Tolosane</v></cell></row><row r="6"><cell r="G6" t="str"><v>1,56863743,808405</v></cell><cell r="H6" t="str"><v>Bessières Le Triangle</v></cell></row><row r="6"><cell r="J6" t="str"><v>Chemin des Prieurs</v></cell><cell r="K6"><v>31660</v></cell><cell r="L6"><v>31660</v></cell><cell r="M6" t="str"><v>Bessieres</v></cell><cell r="N6" t="str"><v>Bessières</v></cell></row><row r="7"><cell r="G7" t="str"><v>0,73376743,115592</v></cell></row><row r="7"><cell r="I7"><v>21</v></cell><cell r="J7" t="str"><v>Boulevard d’Encore</v></cell><cell r="K7"><v>31800</v></cell><cell r="L7"><v>31800</v></cell><cell r="M7" t="str"><v>Saint-Gaudens</v></cell><cell r="N7" t="str"><v>Saint-Gaudens</v></cell></row><row r="8"><cell r="G8" t="str"><v>1,72404243,403347</v></cell><cell r="H8" t="str"><v>Route de Revel</v></cell></row><row r="8"><cell r="J8" t="str"><v>Route de Revel</v></cell><cell r="K8"><v>31290</v></cell><cell r="L8"><v>31290</v></cell><cell r="M8" t="str"><v>Faubourg de Sébastopol</v></cell><cell r="N8" t="str"><v>Villefranche-de-Lauragais</v></cell></row><row r="9"><cell r="G9" t="str"><v>1,22931443,305547</v></cell><cell r="H9" t="str"><v>Centre d'auto-dialyse de Carbonne</v></cell><cell r="I9"><v>15</v></cell><cell r="J9" t="str"><v>Rue Claude Nougaro</v></cell><cell r="K9"><v>31390</v></cell><cell r="L9"><v>31390</v></cell><cell r="M9" t="str"><v>Carbonne</v></cell><cell r="N9" t="str"><v>Carbonne</v></cell></row><row r="10"><cell r="G10" t="str"><v>1,45777743,620106</v></cell></row><row r="10"><cell r="I10"><v>4</v></cell><cell r="J10" t="str"><v>Rue Du Docteur Ferdinand Gendre</v></cell><cell r="K10"><v>31500</v></cell><cell r="L10"><v>31500</v></cell><cell r="M10" t="str"><v>Toulouse</v></cell><cell r="N10" t="str"><v>Toulouse</v></cell></row><row r="11"><cell r="G11" t="str"><v>1,38361943,645581</v></cell><cell r="H11" t="str"><v>Rue des Ferronniers</v></cell></row><row r="11"><cell r="J11" t="str"><v>Rue des Ferronniers</v></cell><cell r="K11"><v>31700</v></cell><cell r="L11"><v>31700</v></cell></row><row r="11"><cell r="N11" t="str"><v>Blagnac</v></cell></row><row r="12"><cell r="G12" t="str"><v>1,40002643,59022</v></cell></row><row r="12"><cell r="I12"><v>80</v></cell><cell r="J12" t="str"><v>Chemin Des Courses</v></cell><cell r="K12"><v>31100</v></cell><cell r="L12"><v>31100</v></cell><cell r="M12" t="str"><v>Toulouse</v></cell><cell r="N12" t="str"><v>Toulouse</v></cell></row><row r="13"><cell r="G13" t="str"><v>1,24311143,612934</v></cell></row><row r="13"><cell r="I13"><v>25</v></cell><cell r="J13" t="str"><v>Place Des Cigareaux</v></cell><cell r="K13"><v>31490</v></cell><cell r="L13"><v>31490</v></cell><cell r="M13" t="str"><v>Brax</v></cell><cell r="N13" t="str"><v>Brax</v></cell></row><row r="14"><cell r="G14" t="str"><v>1,42298943,555752</v></cell></row><row r="14"><cell r="I14"><v>1</v></cell><cell r="J14" t="str"><v>Chemin Des Silos</v></cell><cell r="K14"><v>31100</v></cell><cell r="L14"><v>31100</v></cell><cell r="M14" t="str"><v>Toulouse</v></cell><cell r="N14" t="str"><v>Toulouse</v></cell></row><row r="15"><cell r="G15" t="str"><v>1,33932743,465253</v></cell></row><row r="15"><cell r="I15"><v>22</v></cell><cell r="J15" t="str"><v>Avenue Bernard Iv</v></cell><cell r="K15"><v>31600</v></cell><cell r="L15"><v>31600</v></cell><cell r="M15" t="str"><v>Muret</v></cell><cell r="N15" t="str"><v>Muret</v></cell></row><row r="16"><cell r="G16" t="str"><v>0,70641443,115046</v></cell><cell r="H16" t="str"><v>Avenue de Saint-Plancard</v></cell></row><row r="16"><cell r="J16" t="str"><v>Avenue de Saint-Plancard</v></cell><cell r="K16"><v>31800</v></cell><cell r="L16"><v>31800</v></cell></row><row r="16"><cell r="N16" t="str"><v>Saint-Gaudens</v></cell></row><row r="17"><cell r="G17" t="str"><v>1,38837343,56626</v></cell></row><row r="17"><cell r="I17"><v>46</v></cell><cell r="J17" t="str"><v>Avenue Du Général De Croutte</v></cell><cell r="K17"><v>31100</v></cell><cell r="L17"><v>31100</v></cell><cell r="M17" t="str"><v>Toulouse</v></cell><cell r="N17" t="str"><v>Toulouse</v></cell></row><row r="18"><cell r="G18" t="str"><v>1,50434443,576757</v></cell></row><row r="18"><cell r="I18"><v>40</v></cell><cell r="J18" t="str"><v>Chemin De Ribaute</v></cell><cell r="K18"><v>31400</v></cell><cell r="L18"><v>31400</v></cell><cell r="M18" t="str"><v>Toulouse</v></cell><cell r="N18" t="str"><v>Toulouse</v></cell></row><row r="19"><cell r="G19" t="str"><v>0,59566842,784881</v></cell></row><row r="19"><cell r="I19"><v>5</v></cell><cell r="J19" t="str"><v>Cours Des Quinconces</v></cell><cell r="K19"><v>31110</v></cell><cell r="L19"><v>31110</v></cell><cell r="M19" t="str"><v>Bagneres-De-Luchon</v></cell><cell r="N19" t="str"><v>Bagnères-de-Luchon</v></cell></row><row r="20"><cell r="G20" t="str"><v>1,99370643,452905</v></cell></row><row r="20"><cell r="I20"><v>16</v></cell><cell r="J20" t="str"><v>Rue Clémence Isaure</v></cell><cell r="K20"><v>31250</v></cell><cell r="L20"><v>31250</v></cell><cell r="M20" t="str"><v>Revel</v></cell><cell r="N20" t="str"><v>Revel</v></cell></row><row r="21"><cell r="G21" t="str"><v>0,57687843,630751</v></cell><cell r="H21" t="str"><v>Centre hospitalier d'Auch</v></cell></row><row r="21"><cell r="J21" t="str"><v>Avenue du Corps Franc Pommiès</v></cell><cell r="K21"><v>32000</v></cell><cell r="L21"><v>32000</v></cell></row><row r="21"><cell r="N21" t="str"><v>Auch</v></cell></row><row r="22"><cell r="G22" t="str"><v>0,59324943,645107</v></cell></row><row r="22"><cell r="I22"><v>10</v></cell><cell r="J22" t="str"><v>Rue Michelet</v></cell><cell r="K22"><v>32000</v></cell><cell r="L22"><v>32000</v></cell><cell r="M22" t="str"><v>Auch</v></cell><cell r="N22" t="str"><v>Auch</v></cell></row><row r="23"><cell r="G23" t="str"><v>0,37724443,957042</v></cell><cell r="H23" t="str"><v>Avenue du Maréchal Joffre</v></cell></row><row r="23"><cell r="J23" t="str"><v>Avenue du Maréchal Joffre</v></cell><cell r="K23"><v>32100</v></cell><cell r="L23"><v>32100</v></cell><cell r="M23" t="str"><v>Tourret</v></cell><cell r="N23" t="str"><v>Condom</v></cell></row><row r="24"><cell r="G24" t="str"><v>0,66164843,856505</v></cell></row><row r="24"><cell r="I24"><v>1</v></cell><cell r="J24" t="str"><v>Rue Saint Laurent</v></cell><cell r="K24"><v>32500</v></cell><cell r="L24"><v>32500</v></cell><cell r="M24" t="str"><v>Fleurance</v></cell><cell r="N24" t="str"><v>Fleurance</v></cell></row><row r="25"><cell r="G25" t="str"><v>0,59607443,575213</v></cell></row><row r="25"><cell r="I25"><v>1468</v></cell><cell r="J25" t="str"><v>Chemin Du Village</v></cell><cell r="K25"><v>32550</v></cell><cell r="L25"><v>32550</v></cell><cell r="M25" t="str"><v>Lasseube-Propre</v></cell><cell r="N25" t="str"><v>Lasseube-Propre</v></cell></row><row r="26"><cell r="G26" t="str"><v>0,91222543,477508</v></cell></row><row r="26"><cell r="I26"><v>6</v></cell><cell r="J26" t="str"><v>Chemin Des Religieuses</v></cell><cell r="K26"><v>32220</v></cell><cell r="L26"><v>32220</v></cell><cell r="M26" t="str"><v>Lombez</v></cell><cell r="N26" t="str"><v>Lombez</v></cell></row><row r="27"><cell r="G27" t="str"><v>0,87533443,729174</v></cell></row><row r="27"><cell r="I27"><v>4</v></cell><cell r="J27" t="str"><v>Rue Du Buguet</v></cell><cell r="K27"><v>32120</v></cell><cell r="L27"><v>32120</v></cell><cell r="M27" t="str"><v>Mauvezin</v></cell><cell r="N27" t="str"><v>Mauvezin</v></cell></row><row r="28"><cell r="G28" t="str"><v>0,40294443,510194</v></cell></row><row r="28"><cell r="I28"><v>16</v></cell><cell r="J28" t="str"><v>Avenue De Chanzy</v></cell><cell r="K28"><v>32300</v></cell><cell r="L28"><v>32300</v></cell><cell r="M28" t="str"><v>Mirande</v></cell><cell r="N28" t="str"><v>Mirande</v></cell></row><row r="29"><cell r="G29" t="str"><v>-0,03392943,758319</v></cell></row><row r="29"><cell r="I29"><v>48</v></cell><cell r="J29" t="str"><v>Rue De La La République</v></cell><cell r="K29"><v>32110</v></cell><cell r="L29"><v>32110</v></cell><cell r="M29" t="str"><v>Nogaro</v></cell><cell r="N29" t="str"><v>Nogaro</v></cell></row><row r="30"><cell r="G30" t="str"><v>0,22693243,800099</v></cell><cell r="H30" t="str"><v>Place de l'Armagnac</v></cell></row><row r="30"><cell r="J30" t="str"><v>Place de l'Armagnac</v></cell><cell r="K30"><v>32190</v></cell><cell r="L30"><v>32190</v></cell><cell r="M30" t="str"><v>Lannepax</v></cell><cell r="N30" t="str"><v>Lannepax</v></cell></row><row r="31"><cell r="G31" t="str"><v>-0,02995843,753286</v></cell></row><row r="31"><cell r="I31"><v>8</v></cell><cell r="J31" t="str"><v>Rue De La Tuilerie</v></cell><cell r="K31"><v>32110</v></cell><cell r="L31"><v>32110</v></cell><cell r="M31" t="str"><v>Nogaro</v></cell><cell r="N31" t="str"><v>Nogaro</v></cell></row><row r="32"><cell r="G32" t="str"><v>0,40294443,510194</v></cell></row><row r="32"><cell r="I32"><v>16</v></cell><cell r="J32" t="str"><v>Avenue De Chanzy</v></cell><cell r="K32"><v>32300</v></cell><cell r="L32"><v>32300</v></cell><cell r="M32" t="str"><v>Mirande</v></cell><cell r="N32" t="str"><v>Mirande</v></cell></row><row r="33"><cell r="G33" t="str"><v>0,37724443,957042</v></cell><cell r="H33" t="str"><v>Avenue du Maréchal Joffre</v></cell></row><row r="33"><cell r="J33" t="str"><v>Avenue du Maréchal Joffre</v></cell><cell r="K33"><v>32100</v></cell><cell r="L33"><v>32100</v></cell><cell r="M33" t="str"><v>Tourret</v></cell><cell r="N33" t="str"><v>Condom</v></cell></row><row r="34"><cell r="G34" t="str"><v>0,57687843,630751</v></cell><cell r="H34" t="str"><v>Centre hospitalier d'Auch</v></cell></row><row r="34"><cell r="J34" t="str"><v>Avenue du Corps Franc Pommiès</v></cell><cell r="K34"><v>32000</v></cell><cell r="L34"><v>32000</v></cell></row><row r="34"><cell r="N34" t="str"><v>Auch</v></cell></row><row r="35"><cell r="G35" t="str"><v>0,59746143,644972</v></cell></row><row r="35"><cell r="I35"><v>55</v></cell><cell r="J35" t="str"><v>Avenue Sambre Et Meuse</v></cell><cell r="K35"><v>32000</v></cell><cell r="L35"><v>32000</v></cell><cell r="M35" t="str"><v>Auch</v></cell><cell r="N35" t="str"><v>Auch</v></cell></row><row r="36"><cell r="G36" t="str"><v>0,52780543,644113</v></cell></row><row r="36"><cell r="I36"><v>1785</v></cell><cell r="J36" t="str"><v>Route De Barran</v></cell><cell r="K36"><v>32000</v></cell><cell r="L36"><v>32000</v></cell><cell r="M36" t="str"><v>Auch</v></cell><cell r="N36" t="str"><v>Auch</v></cell></row><row r="37"><cell r="G37" t="str"><v>0,655261999943,622262</v></cell><cell r="H37" t="str"><v>Route de Roquetaillade</v></cell></row><row r="37"><cell r="J37" t="str"><v>Route de Roquetaillade</v></cell><cell r="K37"><v>32550</v></cell><cell r="L37"><v>32550</v></cell><cell r="M37" t="str"><v>A Lalanne</v></cell><cell r="N37" t="str"><v>Pessan</v></cell></row><row r="38"><cell r="G38" t="str"><v>0,64671843,344064</v></cell></row><row r="38"><cell r="I38"><v>1</v></cell><cell r="J38" t="str"><v>Quartier Du Château</v></cell><cell r="K38"><v>32140</v></cell><cell r="L38"><v>32140</v></cell><cell r="M38" t="str"><v>Saint-Blancard</v></cell><cell r="N38" t="str"><v>St.-Blancard</v></cell></row><row r="39"><cell r="G39" t="str"><v>0,58557943,612334</v></cell></row><row r="39"><cell r="I39"><v>3</v></cell><cell r="J39" t="str"><v>Rue De La Fontaine</v></cell><cell r="K39"><v>32550</v></cell><cell r="L39"><v>32550</v></cell><cell r="M39" t="str"><v>Pavie</v></cell><cell r="N39" t="str"><v>Pavie</v></cell></row><row r="40"><cell r="G40" t="str"><v>0,65903343,850521</v></cell></row><row r="40"><cell r="I40" t="str"><v>34bis</v></cell><cell r="J40" t="str"><v>Avenue Martial-Cazes</v></cell><cell r="K40"><v>32500</v></cell><cell r="L40"><v>32500</v></cell><cell r="M40" t="str"><v>Fleurance</v></cell><cell r="N40" t="str"><v>Fleurance</v></cell></row><row r="41"><cell r="G41" t="str"><v>-0,60716139944,8468851</v></cell></row><row r="41"><cell r="I41"><v>37</v></cell><cell r="J41" t="str"><v>Rue Kléber</v></cell><cell r="K41" t="str"><v>Les Pins-Francs</v></cell><cell r="L41"><v>33200</v></cell></row><row r="41"><cell r="N41" t="str"><v>Bordeaux</v></cell></row><row r="42"><cell r="G42" t="str"><v>-0,61786444,867271</v></cell><cell r="H42" t="str"><v>Hôpital Suburbain du Bouscat</v></cell></row><row r="42"><cell r="J42" t="str"><v>Avenue Georges Clemenceau</v></cell><cell r="K42" t="str"><v>Lafon Féline</v></cell><cell r="L42"><v>33110</v></cell></row><row r="42"><cell r="N42" t="str"><v>Le Bouscat</v></cell></row><row r="43"><cell r="G43" t="str"><v>-0,57390444,808583</v></cell></row><row r="43"><cell r="I43"><v>165</v></cell><cell r="J43" t="str"><v>Route De Toulouse</v></cell><cell r="K43"><v>33400</v></cell><cell r="L43"><v>33400</v></cell><cell r="M43" t="str"><v>Talence</v></cell><cell r="N43" t="str"><v>Talence</v></cell></row><row r="44"><cell r="G44" t="str"><v>-1,16560344,632463</v></cell></row><row r="44"><cell r="I44"><v>2</v></cell><cell r="J44" t="str"><v>Rue Des Cistes</v></cell><cell r="K44"><v>33260</v></cell><cell r="L44"><v>33260</v></cell><cell r="M44" t="str"><v>La Teste-De-Buch</v></cell><cell r="N44" t="str"><v>La Teste-de-Buch</v></cell></row><row r="45"><cell r="G45" t="str"><v>-0,65907245,13471</v></cell><cell r="H45" t="str"><v>Centre hospitalier de Blaye</v></cell></row><row r="45"><cell r="J45" t="str"><v>Blaye - Etauliers</v></cell><cell r="K45"><v>33390</v></cell><cell r="L45"><v>33390</v></cell></row><row r="45"><cell r="N45" t="str"><v>Blaye</v></cell></row><row r="46"><cell r="G46" t="str"><v>-0,24325844,544535</v></cell></row><row r="46"><cell r="I46"><v>97</v></cell><cell r="J46" t="str"><v>Cours Du Maréchal De Lattre De Tassigny</v></cell><cell r="K46"><v>33210</v></cell><cell r="L46"><v>33210</v></cell><cell r="M46" t="str"><v>Langon</v></cell><cell r="N46" t="str"><v>Langon</v></cell></row><row r="47"><cell r="G47" t="str"><v>-0,04133444,581097</v></cell></row><row r="47"><cell r="I47"><v>1</v></cell><cell r="J47" t="str"><v>Esplanade Charles De Gaulle</v></cell><cell r="K47"><v>33190</v></cell><cell r="L47"><v>33190</v></cell><cell r="M47" t="str"><v>La Reole</v></cell><cell r="N47" t="str"><v>La Réole</v></cell></row><row r="48"><cell r="G48" t="str"><v>-0,23082644,919786</v></cell><cell r="H48" t="str"><v>Centre hospitalier de Libourne</v></cell></row><row r="48"><cell r="J48" t="str"><v>Rue du Maréchal Bugeaud</v></cell><cell r="K48" t="str"><v>La Bordette</v></cell><cell r="L48"><v>33500</v></cell></row><row r="48"><cell r="N48" t="str"><v>Libourne</v></cell></row><row r="49"><cell r="G49" t="str"><v>0,22152544,842658</v></cell></row><row r="49"><cell r="I49"><v>2</v></cell><cell r="J49" t="str"><v>Avenue Charrier</v></cell><cell r="K49"><v>33220</v></cell><cell r="L49"><v>33220</v></cell><cell r="M49" t="str"><v>Sainte-Foy-La-Grande</v></cell><cell r="N49" t="str"><v>Sainte-Foy-la-Grande</v></cell></row><row r="50"><cell r="G50" t="str"><v>-0,60094944,823182</v></cell><cell r="H50" t="str"><v>Rue de la Béchade</v></cell></row><row r="50"><cell r="J50" t="str"><v>Rue de la Béchade</v></cell><cell r="K50" t="str"><v>Médoquine</v></cell><cell r="L50"><v>33000</v></cell></row><row r="50"><cell r="N50" t="str"><v>Bordeaux</v></cell></row><row r="51"><cell r="G51" t="str"><v>-0,31800144,635057</v></cell><cell r="H51" t="str"><v>Centre hospitalier spécialisé de Cadillac</v></cell></row><row r="51"><cell r="J51" t="str"><v>Impasse des Capucins</v></cell><cell r="K51"><v>33410</v></cell><cell r="L51"><v>33410</v></cell><cell r="M51" t="str"><v>Les Capucins</v></cell><cell r="N51" t="str"><v>Cadillac</v></cell></row><row r="52"><cell r="G52" t="str"><v>-0,57979144,823573</v></cell></row><row r="52"><cell r="I52"><v>229</v></cell><cell r="J52" t="str"><v>Cours De l’Argonne</v></cell><cell r="K52"><v>33000</v></cell><cell r="L52"><v>33000</v></cell><cell r="M52" t="str"><v>Bordeaux</v></cell><cell r="N52" t="str"><v>Bordeaux</v></cell></row><row r="53"><cell r="G53" t="str"><v>-0,35824444,653189</v></cell></row><row r="53"><cell r="I53"><v>9</v></cell><cell r="J53" t="str"><v>Allee Georges Montel</v></cell><cell r="K53"><v>33720</v></cell><cell r="L53"><v>33720</v></cell><cell r="M53" t="str"><v>Podensac</v></cell><cell r="N53" t="str"><v>Podensac</v></cell></row><row r="54"><cell r="G54" t="str"><v>-0,6344344,775975</v></cell></row><row r="54"><cell r="I54"><v>11</v></cell><cell r="J54" t="str"><v>Chemin Du Solarium</v></cell><cell r="K54"><v>33170</v></cell><cell r="L54"><v>33170</v></cell><cell r="M54" t="str"><v>Gradignan</v></cell><cell r="N54" t="str"><v>Gradignan</v></cell></row><row r="55"><cell r="G55" t="str"><v>-0,57945144,863926</v></cell></row><row r="55"><cell r="I55"><v>20</v></cell><cell r="J55" t="str"><v>Rue Claude Boucher</v></cell><cell r="K55" t="str"><v>Grand Parc</v></cell><cell r="L55"><v>33300</v></cell><cell r="M55" t="str"><v>Bordeaux</v></cell><cell r="N55" t="str"><v>Bordeaux</v></cell></row><row r="56"><cell r="G56" t="str"><v>-0,58931744,838823</v></cell></row><row r="56"><cell r="I56"><v>52</v></cell><cell r="J56" t="str"><v>Rue Chauffour</v></cell><cell r="K56"><v>33000</v></cell><cell r="L56"><v>33000</v></cell><cell r="M56" t="str"><v>Bordeaux</v></cell><cell r="N56" t="str"><v>Bordeaux</v></cell></row><row r="57"><cell r="G57" t="str"><v>-0,49038644,865621</v></cell><cell r="H57" t="str"><v>Avenue de la Vigne</v></cell></row><row r="57"><cell r="J57" t="str"><v>Avenue de la Vigne</v></cell><cell r="K57"><v>33370</v></cell><cell r="L57"><v>33370</v></cell></row><row r="57"><cell r="N57" t="str"><v>Artigues-près-Bordeaux</v></cell></row><row r="58"><cell r="G58" t="str"><v>-1,17431244,655955</v></cell></row><row r="58"><cell r="I58"><v>1</v></cell><cell r="J58" t="str"><v>Allee Du Docteur Jean Hameau</v></cell><cell r="K58"><v>33120</v></cell><cell r="L58"><v>33120</v></cell><cell r="M58" t="str"><v>Arcachon</v></cell><cell r="N58" t="str"><v>Arcachon</v></cell></row><row r="59"><cell r="G59" t="str"><v>0,22798544,83012</v></cell></row><row r="59"><cell r="I59"><v>8</v></cell><cell r="J59" t="str"><v>Place Charles De Gaulle</v></cell><cell r="K59"><v>33220</v></cell><cell r="L59"><v>33220</v></cell><cell r="M59" t="str"><v>Pineuilh</v></cell><cell r="N59" t="str"><v>Pineuilh</v></cell></row><row r="60"><cell r="G60" t="str"><v>-0,24903344,552366</v></cell></row><row r="60"><cell r="I60"><v>1</v></cell><cell r="J60" t="str"><v>Rue Pasteur</v></cell><cell r="K60"><v>33210</v></cell><cell r="L60"><v>33210</v></cell><cell r="M60" t="str"><v>Langon</v></cell><cell r="N60" t="str"><v>Langon</v></cell></row><row r="61"><cell r="G61" t="str"><v>-0,2372544,89855</v></cell></row><row r="61"><cell r="I61"><v>1</v></cell><cell r="J61" t="str"><v>Boulevard De Garderose</v></cell><cell r="K61"><v>33500</v></cell><cell r="L61"><v>33500</v></cell><cell r="M61" t="str"><v>Libourne</v></cell><cell r="N61" t="str"><v>Libourne</v></cell></row><row r="62"><cell r="G62" t="str"><v>-0,60237744,789876</v></cell></row><row r="62"><cell r="I62"><v>7</v></cell><cell r="J62" t="str"><v>Allée des Demoiselles</v></cell><cell r="K62" t="str"><v>Favard</v></cell><cell r="L62"><v>33170</v></cell><cell r="M62" t="str"><v>Gradignan</v></cell><cell r="N62" t="str"><v>Gradignan</v></cell></row><row r="63"><cell r="G63" t="str"><v>-0,65907245,13471</v></cell><cell r="H63" t="str"><v>Centre hospitalier de Blaye</v></cell></row><row r="63"><cell r="J63" t="str"><v>Blaye - Etauliers</v></cell><cell r="K63"><v>33390</v></cell><cell r="L63"><v>33390</v></cell></row><row r="63"><cell r="N63" t="str"><v>Blaye</v></cell></row><row r="64"><cell r="G64" t="str"><v>-0,52133544,864868</v></cell><cell r="H64" t="str"><v>Polyclinique Bordeaux Rive-Droite</v></cell><cell r="I64"><v>24</v></cell><cell r="J64" t="str"><v>Rue des Cavailles</v></cell><cell r="K64" t="str"><v>Les Quatre Pavillons</v></cell><cell r="L64"><v>33310</v></cell><cell r="M64" t="str"><v>Lormont</v></cell><cell r="N64" t="str"><v>Lormont</v></cell></row><row r="65"><cell r="G65" t="str"><v>-0,24142644,947034</v></cell></row><row r="65"><cell r="I65"><v>1</v></cell><cell r="J65" t="str"><v>Rue Firmin Didot</v></cell><cell r="K65"><v>33500</v></cell><cell r="L65"><v>33500</v></cell><cell r="M65" t="str"><v>Libourne</v></cell><cell r="N65" t="str"><v>Libourne</v></cell></row><row r="66"><cell r="G66" t="str"><v>-0,242721744,9133742</v></cell></row><row r="66"><cell r="I66"><v>49</v></cell><cell r="J66" t="str"><v>Rue Michel De Montaigne</v></cell><cell r="K66"><v>33500</v></cell><cell r="L66"><v>33500</v></cell><cell r="M66" t="str"><v>Libourne</v></cell><cell r="N66" t="str"><v>Libourne</v></cell></row><row r="67"><cell r="G67" t="str"><v>-0,24391644,915273</v></cell></row><row r="67"><cell r="I67" t="str"><v>13bis</v></cell><cell r="J67" t="str"><v>Rue Gambetta</v></cell><cell r="K67"><v>33500</v></cell><cell r="L67"><v>33500</v></cell><cell r="M67" t="str"><v>Libourne</v></cell><cell r="N67" t="str"><v>Libourne</v></cell></row><row r="68"><cell r="G68" t="str"><v>-0,57840944,863925</v></cell><cell r="H68" t="str"><v>Polyclinique Bordeaux Nord Aquitaine</v></cell></row><row r="68"><cell r="J68" t="str"><v>Rue du Docteur Finlay</v></cell><cell r="K68" t="str"><v>Grand Parc</v></cell><cell r="L68"><v>33300</v></cell></row><row r="68"><cell r="N68" t="str"><v>Bordeaux</v></cell></row><row r="69"><cell r="G69" t="str"><v>-0,62139744,836849</v></cell></row><row r="69"><cell r="I69"><v>5</v></cell><cell r="J69" t="str"><v>Rue Theophile Gautier</v></cell><cell r="K69"><v>33700</v></cell><cell r="L69"><v>33700</v></cell><cell r="M69" t="str"><v>Mérignac</v></cell><cell r="N69" t="str"><v>Mérignac</v></cell></row><row r="70"><cell r="G70" t="str"><v>-0,9367845,304532</v></cell></row><row r="70"><cell r="I70"><v>4</v></cell><cell r="J70" t="str"><v>Rue Lamartine</v></cell><cell r="K70"><v>33340</v></cell><cell r="L70"><v>33340</v></cell><cell r="M70" t="str"><v>Lesparre-Medoc</v></cell><cell r="N70" t="str"><v>Lesparre-Médoc</v></cell></row><row r="71"><cell r="G71" t="str"><v>-0,54213544,809517</v></cell><cell r="H71" t="str"><v>Allée Boyer</v></cell></row><row r="71"><cell r="J71" t="str"><v>Allée Boyer</v></cell><cell r="K71" t="str"><v>Terres Neuves</v></cell><cell r="L71"><v>33130</v></cell><cell r="M71" t="str"><v>Courlon</v></cell><cell r="N71" t="str"><v>Bègles</v></cell></row><row r="72"><cell r="G72" t="str"><v>-1,13166309944,7559006</v></cell><cell r="H72" t="str"><v>Boulevard Javal</v></cell></row><row r="72"><cell r="J72" t="str"><v>Boulevard Javal</v></cell><cell r="K72"><v>33740</v></cell><cell r="L72"><v>33740</v></cell></row><row r="72"><cell r="N72" t="str"><v>Arès</v></cell></row><row r="73"><cell r="G73" t="str"><v>-0,51866144,868322</v></cell></row><row r="73"><cell r="I73"><v>70</v></cell><cell r="J73" t="str"><v>Rue Edouard Herriot</v></cell><cell r="K73"><v>33310</v></cell><cell r="L73"><v>33310</v></cell><cell r="M73" t="str"><v>Lormont</v></cell><cell r="N73" t="str"><v>Lormont</v></cell></row><row r="74"><cell r="G74" t="str"><v>-0,57302444,806355</v></cell></row><row r="74"><cell r="I74"><v>259</v></cell><cell r="J74" t="str"><v>Route De Toulouse</v></cell><cell r="K74"><v>33400</v></cell><cell r="L74"><v>33400</v></cell><cell r="M74" t="str"><v>Talence</v></cell><cell r="N74" t="str"><v>Talence</v></cell></row><row r="75"><cell r="G75" t="str"><v>0,21496944,8416496</v></cell><cell r="H75" t="str"><v>Place de la Mairie</v></cell></row><row r="75"><cell r="J75" t="str"><v>Rue de la République</v></cell><cell r="K75"><v>33220</v></cell><cell r="L75"><v>33220</v></cell></row><row r="75"><cell r="N75" t="str"><v>Sainte-Foy-la-Grande</v></cell></row><row r="76"><cell r="G76" t="str"><v>-0,657378144,7801927</v></cell></row><row r="76"><cell r="I76"><v>20</v></cell><cell r="J76" t="str"><v>Rue Jean Perrin</v></cell><cell r="K76"><v>33600</v></cell><cell r="L76"><v>33600</v></cell><cell r="M76" t="str"><v>Pessac</v></cell><cell r="N76" t="str"><v>Pessac</v></cell></row><row r="77"><cell r="G77" t="str"><v>-0,60641844,839627</v></cell><cell r="H77" t="str"><v>Nouvelle Clinique Bel Air</v></cell><cell r="I77"><v>138</v></cell><cell r="J77" t="str"><v>Avenue de la République</v></cell><cell r="K77" t="str"><v>Caudéran</v></cell><cell r="L77"><v>33200</v></cell></row><row r="77"><cell r="N77" t="str"><v>Bordeaux</v></cell></row><row r="78"><cell r="G78" t="str"><v>-0,60547944,836498</v></cell><cell r="H78" t="str"><v>Clinique Saint-Augustin</v></cell></row><row r="78"><cell r="J78" t="str"><v>Impasse Fayé</v></cell><cell r="K78" t="str"><v>Saint-Augustin</v></cell><cell r="L78"><v>33000</v></cell></row><row r="78"><cell r="N78" t="str"><v>Bordeaux</v></cell></row><row r="79"><cell r="G79" t="str"><v>-0,58873344,856778</v></cell><cell r="H79" t="str"><v>Clinique Tivoli</v></cell></row><row r="79"><cell r="J79" t="str"><v>Rue Mandron</v></cell><cell r="K79" t="str"><v>Grand Parc</v></cell><cell r="L79"><v>33000</v></cell></row><row r="79"><cell r="N79" t="str"><v>Bordeaux</v></cell></row><row r="80"><cell r="G80" t="str"><v>-1,140544,653315</v></cell><cell r="H80" t="str"><v>Mer et Sud</v></cell><cell r="I80"><v>1</v></cell><cell r="J80" t="str"><v>Boulevard du Général Chanzy</v></cell><cell r="K80"><v>33120</v></cell><cell r="L80"><v>33120</v></cell><cell r="M80" t="str"><v>Arcachon</v></cell><cell r="N80" t="str"><v>Arcachon</v></cell></row><row r="81"><cell r="G81" t="str"><v>-0,52133544,864868</v></cell><cell r="H81" t="str"><v>Polyclinique Bordeaux Rive-Droite</v></cell><cell r="I81"><v>24</v></cell><cell r="J81" t="str"><v>Rue des Cavailles</v></cell><cell r="K81" t="str"><v>Les Quatre Pavillons</v></cell><cell r="L81"><v>33310</v></cell><cell r="M81" t="str"><v>Lormont</v></cell><cell r="N81" t="str"><v>Lormont</v></cell></row><row r="82"><cell r="G82" t="str"><v>-0,67864029944,817324199</v></cell></row><row r="82"><cell r="I82"><v>4</v></cell><cell r="J82" t="str"><v>Rue Georges Negrevergne</v></cell><cell r="K82"><v>33700</v></cell><cell r="L82"><v>33700</v></cell><cell r="M82" t="str"><v>Mérignac</v></cell><cell r="N82" t="str"><v>Mérignac</v></cell></row><row r="83"><cell r="G83" t="str"><v>-0,61153244,82883</v></cell></row><row r="83"><cell r="I83"><v>56</v></cell><cell r="J83" t="str"><v>Rue De Maître Jean</v></cell><cell r="K83"><v>33000</v></cell><cell r="L83"><v>33000</v></cell><cell r="M83" t="str"><v>Bordeaux</v></cell><cell r="N83" t="str"><v>Bordeaux</v></cell></row><row r="84"><cell r="G84" t="str"><v>-0,73230844,774385</v></cell></row><row r="84"><cell r="I84" t="str"><v>91bis</v></cell><cell r="J84" t="str"><v>Rue Du Blayais</v></cell><cell r="K84"><v>33600</v></cell><cell r="L84"><v>33600</v></cell><cell r="M84" t="str"><v>Pessac</v></cell><cell r="N84" t="str"><v>Pessac</v></cell></row><row r="85"><cell r="G85" t="str"><v>-0,59907544,805851</v></cell><cell r="H85" t="str"><v>Clinique Bethanie</v></cell></row><row r="85"><cell r="J85" t="str"><v>Avenue de l'Université</v></cell><cell r="K85"><v>33400</v></cell><cell r="L85"><v>33400</v></cell><cell r="M85" t="str"><v>Talence</v></cell><cell r="N85" t="str"><v>Talence</v></cell></row><row r="86"><cell r="G86" t="str"><v>-0,62491144,859321</v></cell><cell r="H86" t="str"><v>Polyclinique Bordeaux-Caudéran Les Pins Francs</v></cell><cell r="I86"><v>19</v></cell><cell r="J86" t="str"><v>Rue Jude</v></cell><cell r="K86" t="str"><v>Les Pins-Francs</v></cell><cell r="L86"><v>33200</v></cell><cell r="M86" t="str"><v>Bordeaux</v></cell><cell r="N86" t="str"><v>Bordeaux</v></cell></row><row r="87"><cell r="G87" t="str"><v>-0,6066544,776089</v></cell></row><row r="87"><cell r="I87"><v>11</v></cell><cell r="J87" t="str"><v>Rue Des Fontaines De Monjous</v></cell><cell r="K87"><v>33170</v></cell><cell r="L87"><v>33170</v></cell><cell r="M87" t="str"><v>Gradignan</v></cell><cell r="N87" t="str"><v>Gradignan</v></cell></row><row r="88"><cell r="G88" t="str"><v>-0,60454344,836344</v></cell><cell r="H88" t="str"><v>Clinique Saint-Augustin</v></cell></row><row r="88"><cell r="J88" t="str"><v>Impasse Fayé</v></cell><cell r="K88" t="str"><v>Saint-Augustin</v></cell><cell r="L88"><v>33000</v></cell></row><row r="88"><cell r="N88" t="str"><v>Bordeaux</v></cell></row><row r="89"><cell r="G89" t="str"><v>-0,63389944,789604</v></cell><cell r="H89" t="str"><v>École élémentaire Montesquieu</v></cell><cell r="I89"><v>4</v></cell><cell r="J89" t="str"><v>Allée des Tulipes</v></cell><cell r="K89" t="str"><v>Saige</v></cell><cell r="L89"><v>33600</v></cell></row><row r="89"><cell r="N89" t="str"><v>Pessac</v></cell></row><row r="90"><cell r="G90" t="str"><v>-0,60237744,789876</v></cell></row><row r="90"><cell r="I90"><v>7</v></cell><cell r="J90" t="str"><v>Allée des Demoiselles</v></cell><cell r="K90" t="str"><v>Favard</v></cell><cell r="L90"><v>33170</v></cell><cell r="M90" t="str"><v>Gradignan</v></cell><cell r="N90" t="str"><v>Gradignan</v></cell></row><row r="91"><cell r="G91" t="str"><v>-0,57840944,863925</v></cell><cell r="H91" t="str"><v>Polyclinique Bordeaux Nord Aquitaine</v></cell></row><row r="91"><cell r="J91" t="str"><v>Rue du Docteur Finlay</v></cell><cell r="K91" t="str"><v>Grand Parc</v></cell><cell r="L91"><v>33300</v></cell></row><row r="91"><cell r="N91" t="str"><v>Bordeaux</v></cell></row><row r="92"><cell r="G92" t="str"><v>-0,54235144,851221</v></cell><cell r="H92" t="str"><v>Clinique Ophtalmologique Thiers</v></cell><cell r="I92"><v>330</v></cell><cell r="J92" t="str"><v>Avenue Thiers</v></cell><cell r="K92" t="str"><v>La Benauge</v></cell><cell r="L92"><v>33100</v></cell><cell r="M92" t="str"><v>Bordeaux</v></cell><cell r="N92" t="str"><v>Bordeaux</v></cell></row><row r="93"><cell r="G93" t="str"><v>-0,93733545,304106</v></cell></row><row r="93"><cell r="I93"><v>64</v></cell><cell r="J93" t="str"><v>Rue Aristide Briand</v></cell><cell r="K93"><v>33340</v></cell><cell r="L93"><v>33340</v></cell><cell r="M93" t="str"><v>Lesparre-Medoc</v></cell><cell r="N93" t="str"><v>Lesparre-Médoc</v></cell></row><row r="94"><cell r="G94" t="str"><v>-0,63006162644,789906659</v></cell><cell r="H94" t="str"><v>École maternelle Montesquieu</v></cell></row><row r="94"><cell r="J94" t="str"><v>Allée des Mimosas</v></cell><cell r="K94" t="str"><v>Saige</v></cell><cell r="L94"><v>33600</v></cell></row><row r="94"><cell r="N94" t="str"><v>Pessac</v></cell></row><row r="95"><cell r="G95" t="str"><v>-0,24463144,553753</v></cell></row><row r="95"><cell r="I95"><v>2</v></cell><cell r="J95" t="str"><v>Rue Charles Brannens</v></cell><cell r="K95"><v>33210</v></cell><cell r="L95"><v>33210</v></cell><cell r="M95" t="str"><v>Langon</v></cell><cell r="N95" t="str"><v>Langon</v></cell></row><row r="96"><cell r="G96" t="str"><v>-0,60964944,805336</v></cell><cell r="H96" t="str"><v>Clinique mutualiste Arnaud Duben</v></cell><cell r="I96"><v>46</v></cell><cell r="J96" t="str"><v>Avenue du Docteur Schweitzer</v></cell><cell r="K96" t="str"><v>Brivazac-Candau</v></cell><cell r="L96"><v>33600</v></cell></row><row r="96"><cell r="N96" t="str"><v>Pessac</v></cell></row><row r="97"><cell r="G97" t="str"><v>-1,13249744,756471</v></cell></row><row r="97"><cell r="I97"><v>14</v></cell><cell r="J97" t="str"><v>Boulevard Javal</v></cell><cell r="K97"><v>33740</v></cell><cell r="L97"><v>33740</v></cell><cell r="M97" t="str"><v>Ares</v></cell><cell r="N97" t="str"><v>Arès</v></cell></row><row r="98"><cell r="G98" t="str"><v>-1,18372144,741892</v></cell></row><row r="98"><cell r="I98"><v>2</v></cell><cell r="J98" t="str"><v>Avenue De Piclaouey</v></cell><cell r="K98"><v>33950</v></cell><cell r="L98"><v>33950</v></cell><cell r="M98" t="str"><v>Lege-Cap-Ferret</v></cell><cell r="N98" t="str"><v>Lège-Cap-Ferret</v></cell></row><row r="99"><cell r="G99" t="str"><v>-0,52762244,847727</v></cell><cell r="H99" t="str"><v>Domaine de Hauterive</v></cell><cell r="I99"><v>8</v></cell><cell r="J99" t="str"><v>Rue Dumune</v></cell><cell r="K99"><v>33150</v></cell><cell r="L99"><v>33150</v></cell><cell r="M99" t="str"><v>Cenon</v></cell><cell r="N99" t="str"><v>Cenon</v></cell></row><row r="100"><cell r="G100" t="str"><v>-0,51787944,883178</v></cell><cell r="H100" t="str"><v>Avenue de la Résistance</v></cell></row><row r="100"><cell r="J100" t="str"><v>Avenue de la Résistance</v></cell><cell r="K100" t="str"><v>Carriet</v></cell><cell r="L100"><v>33310</v></cell></row><row r="100"><cell r="N100" t="str"><v>Lormont</v></cell></row><row r="101"><cell r="G101" t="str"><v>-0,65746144,745518</v></cell></row><row r="101"><cell r="I101"><v>26</v></cell><cell r="J101" t="str"><v>Chemin De Camparian</v></cell><cell r="K101"><v>33610</v></cell><cell r="L101"><v>33610</v></cell><cell r="M101" t="str"><v>Cestas</v></cell><cell r="N101" t="str"><v>Cestas</v></cell></row><row r="102"><cell r="G102" t="str"><v>-0,46428844,740135</v></cell></row><row r="102"><cell r="I102"><v>902</v></cell><cell r="J102" t="str"><v>Route Du Grand Port</v></cell><cell r="K102"><v>33880</v></cell><cell r="L102"><v>33880</v></cell><cell r="M102" t="str"><v>Cambes</v></cell><cell r="N102" t="str"><v>Cambes</v></cell></row><row r="103"><cell r="G103" t="str"><v>-0,52848844,681432</v></cell></row><row r="103"><cell r="I103"><v>23</v></cell><cell r="J103" t="str"><v>Rue Latapie</v></cell><cell r="K103"><v>33650</v></cell><cell r="L103"><v>33650</v></cell><cell r="M103" t="str"><v>La Brede</v></cell><cell r="N103" t="str"><v>La Brède</v></cell></row><row r="104"><cell r="G104" t="str"><v>-0,44506744,777187</v></cell></row><row r="104"><cell r="I104"><v>26</v></cell><cell r="J104" t="str"><v>Avenue Du Rauze</v></cell><cell r="K104"><v>33360</v></cell><cell r="L104"><v>33360</v></cell><cell r="M104" t="str"><v>Cenac</v></cell><cell r="N104" t="str"><v>Cénac</v></cell></row><row r="105"><cell r="G105" t="str"><v>-0,61420944,880592</v></cell></row><row r="105"><cell r="I105"><v>4</v></cell><cell r="J105" t="str"><v>Rue De La Tour De Gassies</v></cell><cell r="K105"><v>33520</v></cell><cell r="L105"><v>33520</v></cell><cell r="M105" t="str"><v>Bruges</v></cell><cell r="N105" t="str"><v>Bruges</v></cell></row><row r="106"><cell r="G106" t="str"><v>-0,62337744,854414</v></cell><cell r="H106" t="str"><v>Centre de Rééducation Korian Les Grands Chênes</v></cell><cell r="I106" t="str"><v>40-52</v></cell><cell r="J106" t="str"><v>Rue Stéhélin</v></cell><cell r="K106" t="str"><v>Les Pins-Francs</v></cell><cell r="L106"><v>33200</v></cell></row><row r="106"><cell r="N106" t="str"><v>Bordeaux</v></cell></row><row r="107"><cell r="G107" t="str"><v>-0,59457399944,8458184</v></cell></row><row r="107"><cell r="I107"><v>15</v></cell><cell r="J107" t="str"><v>Rue de Caudéran</v></cell><cell r="K107" t="str"><v>Saint-Seurin</v></cell><cell r="L107"><v>33000</v></cell></row><row r="107"><cell r="N107" t="str"><v>Bordeaux</v></cell></row><row r="108"><cell r="G108" t="str"><v>-0,60130644,844704</v></cell></row><row r="108"><cell r="I108"><v>38</v></cell><cell r="J108" t="str"><v>Rue Pasteur</v></cell><cell r="K108" t="str"><v>Caudéran</v></cell><cell r="L108"><v>33200</v></cell><cell r="M108" t="str"><v>Bordeaux</v></cell><cell r="N108" t="str"><v>Bordeaux</v></cell></row><row r="109"><cell r="G109" t="str"><v>-0,56984344,799416</v></cell></row><row r="109"><cell r="I109"><v>351</v></cell><cell r="J109" t="str"><v>Route De Toulouse</v></cell><cell r="K109"><v>33140</v></cell><cell r="L109"><v>33140</v></cell><cell r="M109" t="str"><v>Villenave-D'Ornon</v></cell><cell r="N109" t="str"><v>Villenave-d'Ornon</v></cell></row><row r="110"><cell r="G110" t="str"><v>-0,6631344,799032</v></cell></row><row r="110"><cell r="I110"><v>2</v></cell><cell r="J110" t="str"><v>Avenue Du Haut Lévèque</v></cell><cell r="K110"><v>33600</v></cell><cell r="L110"><v>33600</v></cell><cell r="M110" t="str"><v>Pessac</v></cell><cell r="N110" t="str"><v>Pessac</v></cell></row><row r="111"><cell r="G111" t="str"><v>-0,5782844,833959</v></cell><cell r="H111" t="str"><v>Hôpital Saint-André</v></cell></row><row r="111"><cell r="J111" t="str"><v>Rue Henri IV</v></cell><cell r="K111" t="str"><v>Saint-Augustin - Tauzin - Alphonse Dupeux</v></cell><cell r="L111"><v>33000</v></cell></row><row r="111"><cell r="N111" t="str"><v>Bordeaux</v></cell></row><row r="112"><cell r="G112" t="str"><v>-0,601104844,8139153</v></cell><cell r="H112" t="str"><v>Direction Générale des Hôpitaux de Bordeaux</v></cell><cell r="I112"><v>12</v></cell><cell r="J112" t="str"><v>Rue Dubernat</v></cell><cell r="K112"><v>33400</v></cell><cell r="L112"><v>33400</v></cell></row><row r="112"><cell r="N112" t="str"><v>Talence</v></cell></row><row r="113"><cell r="G113" t="str"><v>-0,58743144,829181</v></cell></row><row r="113"><cell r="K113" t="str"><v>Médoquine</v></cell><cell r="L113"><v>33000</v></cell></row><row r="113"><cell r="N113" t="str"><v>Bordeaux</v></cell></row><row r="114"><cell r="G114" t="str"><v>-1,17084544,654647</v></cell></row><row r="114"><cell r="I114"><v>6</v></cell><cell r="J114" t="str"><v>Allée Lakme</v></cell><cell r="K114"><v>33120</v></cell><cell r="L114"><v>33120</v></cell><cell r="M114" t="str"><v>Arcachon</v></cell><cell r="N114" t="str"><v>Arcachon</v></cell></row><row r="115"><cell r="G115" t="str"><v>-0,58967444,85161</v></cell></row><row r="115"><cell r="I115"><v>91</v></cell><cell r="J115" t="str"><v>Rue de la Croix de Seguey</v></cell><cell r="K115" t="str"><v>Fondaudège</v></cell><cell r="L115"><v>33000</v></cell></row><row r="115"><cell r="N115" t="str"><v>Bordeaux</v></cell></row><row r="116"><cell r="G116" t="str"><v>-0,63484444,87507</v></cell><cell r="H116" t="str"><v>Eurovia Signature Sud-Ouest</v></cell><cell r="I116"><v>37</v></cell><cell r="J116" t="str"><v>Impasse du Taillan</v></cell><cell r="K116" t="str"><v>Migron</v></cell><cell r="L116"><v>33320</v></cell><cell r="M116" t="str"><v>Eysines</v></cell><cell r="N116" t="str"><v>Eysines</v></cell></row><row r="117"><cell r="G117" t="str"><v>-0,58103244,831149</v></cell></row><row r="117"><cell r="I117"><v>18</v></cell><cell r="J117" t="str"><v>Rue Des Gants</v></cell><cell r="K117"><v>33000</v></cell><cell r="L117"><v>33000</v></cell><cell r="M117" t="str"><v>Bordeaux</v></cell><cell r="N117" t="str"><v>Bordeaux</v></cell></row><row r="118"><cell r="G118" t="str"><v>-0,61176244,887495</v></cell></row><row r="118"><cell r="I118"><v>16</v></cell><cell r="J118" t="str"><v>Avenue Maryse Bastié</v></cell><cell r="K118"><v>33520</v></cell><cell r="L118"><v>33520</v></cell><cell r="M118" t="str"><v>Bruges</v></cell><cell r="N118" t="str"><v>Bruges</v></cell></row><row r="119"><cell r="G119" t="str"><v>-0,57840944,863925</v></cell><cell r="H119" t="str"><v>Polyclinique Bordeaux Nord Aquitaine</v></cell></row><row r="119"><cell r="J119" t="str"><v>Rue du Docteur Finlay</v></cell><cell r="K119" t="str"><v>Grand Parc</v></cell><cell r="L119"><v>33300</v></cell></row><row r="119"><cell r="N119" t="str"><v>Bordeaux</v></cell></row><row r="120"><cell r="G120" t="str"><v>-0,66368844,788098</v></cell></row><row r="120"><cell r="I120"><v>19</v></cell><cell r="J120" t="str"><v>Avenue De Magellan</v></cell><cell r="K120"><v>33600</v></cell><cell r="L120"><v>33600</v></cell><cell r="M120" t="str"><v>Pessac</v></cell><cell r="N120" t="str"><v>Pessac</v></cell></row><row r="121"><cell r="G121" t="str"><v>-0,22958944,897344</v></cell></row><row r="121"><cell r="I121"><v>68</v></cell><cell r="J121" t="str"><v>Rue Des Réaux</v></cell><cell r="K121"><v>33500</v></cell><cell r="L121"><v>33500</v></cell><cell r="M121" t="str"><v>Libourne</v></cell><cell r="N121" t="str"><v>Libourne</v></cell></row><row r="122"><cell r="G122" t="str"><v>-0,55747444,84271</v></cell></row><row r="122"><cell r="I122"><v>18</v></cell><cell r="J122" t="str"><v>Rue Sainte-Marie</v></cell><cell r="K122" t="str"><v>Bastide Niel</v></cell><cell r="L122"><v>33100</v></cell></row><row r="122"><cell r="N122" t="str"><v>Bordeaux</v></cell></row><row r="123"><cell r="G123" t="str"><v>-1,17239344,637003</v></cell></row><row r="123"><cell r="I123"><v>7</v></cell><cell r="J123" t="str"><v>Le Laurey</v></cell><cell r="K123"><v>33260</v></cell><cell r="L123"><v>33260</v></cell><cell r="M123" t="str"><v>La Teste-De-Buch</v></cell><cell r="N123" t="str"><v>La Teste-de-Buch</v></cell></row><row r="124"><cell r="G124" t="str"><v>-0,22580244,551506</v></cell></row><row r="124"><cell r="I124"><v>12</v></cell><cell r="J124" t="str"><v>Rue Des Cerisiers</v></cell><cell r="K124"><v>33210</v></cell><cell r="L124"><v>33210</v></cell><cell r="M124" t="str"><v>Saint-Pierre-De-Mons</v></cell><cell r="N124" t="str"><v>Saint-Pierre-De-Mons</v></cell></row><row r="125"><cell r="G125" t="str"><v>-0,53243744,852166</v></cell></row><row r="125"><cell r="I125"><v>73</v></cell><cell r="J125" t="str"><v>Cours Victor Hugo</v></cell><cell r="K125"><v>33150</v></cell><cell r="L125"><v>33150</v></cell><cell r="M125" t="str"><v>Cenon</v></cell><cell r="N125" t="str"><v>Cenon</v></cell></row><row r="126"><cell r="G126" t="str"><v>-1,15332244,650914</v></cell></row><row r="126"><cell r="I126"><v>61</v></cell><cell r="J126" t="str"><v>Rue Saint Elme</v></cell><cell r="K126"><v>33120</v></cell><cell r="L126"><v>33120</v></cell><cell r="M126" t="str"><v>Arcachon</v></cell><cell r="N126" t="str"><v>Arcachon</v></cell></row><row r="127"><cell r="G127" t="str"><v>-0,57506744,823895</v></cell><cell r="H127" t="str"><v>Rue des Sablières</v></cell></row><row r="127"><cell r="J127" t="str"><v>Rue des Sablières</v></cell><cell r="K127" t="str"><v>Nansouty</v></cell><cell r="L127"><v>33800</v></cell></row><row r="127"><cell r="N127" t="str"><v>Bordeaux</v></cell></row><row r="128"><cell r="G128" t="str"><v>-0,52928244,849266</v></cell><cell r="H128" t="str"><v>Allée Saint-Romain</v></cell></row><row r="128"><cell r="J128" t="str"><v>Allée Saint-Romain</v></cell><cell r="K128"><v>33150</v></cell><cell r="L128"><v>33150</v></cell></row><row r="128"><cell r="N128" t="str"><v>Cenon</v></cell></row><row r="129"><cell r="G129" t="str"><v>-0,20715144,433535</v></cell></row><row r="129"><cell r="I129"><v>22</v></cell><cell r="J129" t="str"><v>Cours Du Maréchal Joffre</v></cell><cell r="K129"><v>33430</v></cell><cell r="L129"><v>33430</v></cell><cell r="M129" t="str"><v>Bazas</v></cell><cell r="N129" t="str"><v>Bazas</v></cell></row><row r="130"><cell r="G130" t="str"><v>3,92257943,524203</v></cell><cell r="H130" t="str"><v>Institut Saint-Pierre</v></cell><cell r="I130"><v>371</v></cell><cell r="J130" t="str"><v>Avenue de l'Evêché de Maguelone</v></cell><cell r="K130"><v>34250</v></cell><cell r="L130"><v>34250</v></cell><cell r="M130" t="str"><v>Palavas-Les-Flots</v></cell><cell r="N130" t="str"><v>Palavas-les-Flots</v></cell></row><row r="131"><cell r="G131" t="str"><v>3,25430743,339673</v></cell><cell r="H131" t="str"><v>Centre hospitalier Montimaran</v></cell><cell r="I131"><v>2</v></cell><cell r="J131" t="str"><v>Rue Valentin Haüy</v></cell><cell r="K131"><v>34500</v></cell><cell r="L131"><v>34500</v></cell></row><row r="131"><cell r="N131" t="str"><v>Béziers</v></cell></row><row r="132"><cell r="G132" t="str"><v>3,41890243,459916</v></cell></row><row r="132"><cell r="I132"><v>22</v></cell><cell r="J132" t="str"><v>Rue Henri Reboul</v></cell><cell r="K132"><v>34120</v></cell><cell r="L132"><v>34120</v></cell><cell r="M132" t="str"><v>Pezenas</v></cell><cell r="N132" t="str"><v>Pézenas</v></cell></row><row r="133"><cell r="G133" t="str"><v>2,75481643,491824</v></cell></row><row r="133"><cell r="I133"><v>102</v></cell><cell r="J133" t="str"><v>Route De La Salvetat</v></cell><cell r="K133"><v>34220</v></cell><cell r="L133"><v>34220</v></cell><cell r="M133" t="str"><v>Saint-Pons-De-Thomieres</v></cell><cell r="N133" t="str"><v>Saint-Pons-de-Thomières</v></cell></row><row r="134"><cell r="G134" t="str"><v>3,262535999943,294632</v></cell><cell r="H134" t="str"><v>Place Paliseul</v></cell></row><row r="134"><cell r="J134" t="str"><v>Place Paliseul</v></cell><cell r="K134"><v>34410</v></cell><cell r="L134"><v>34410</v></cell><cell r="M134" t="str"><v>Sauvian</v></cell><cell r="N134" t="str"><v>Sauvian</v></cell></row><row r="135"><cell r="G135" t="str"><v>3,31619743,731098</v></cell><cell r="H135" t="str"><v>Centre hospitalier de Lodève</v></cell><cell r="I135"><v>13</v></cell><cell r="J135" t="str"><v>Boulevard Pasteur</v></cell><cell r="K135" t="str"><v>L'Hospital</v></cell><cell r="L135"><v>34700</v></cell></row><row r="135"><cell r="N135" t="str"><v>Lodève</v></cell></row><row r="136"><cell r="G136" t="str"><v>3,67751843,410405</v></cell></row><row r="136"><cell r="I136"><v>1</v></cell><cell r="J136" t="str"><v>Boulevard Camille Blanc</v></cell><cell r="K136"><v>34200</v></cell><cell r="L136"><v>34200</v></cell><cell r="M136" t="str"><v>Sète</v></cell><cell r="N136" t="str"><v>Sete</v></cell></row><row r="137"><cell r="G137" t="str"><v>4,13193143,675311</v></cell><cell r="H137" t="str"><v>EHPAD Centre Hospitalier de Lunel</v></cell><cell r="I137"><v>141</v></cell><cell r="J137" t="str"><v>Place de la République</v></cell><cell r="K137"><v>34400</v></cell><cell r="L137"><v>34400</v></cell></row><row r="137"><cell r="N137" t="str"><v>Lunel</v></cell></row><row r="138"><cell r="G138" t="str"><v>3,43701543,626832</v></cell></row><row r="138"><cell r="J138" t="str"><v>Cours de la Chicane</v></cell><cell r="K138"><v>34800</v></cell><cell r="L138"><v>34800</v></cell><cell r="M138" t="str"><v>Clermont-L'Herault</v></cell><cell r="N138" t="str"><v>Clermont-l'Hérault</v></cell></row><row r="139"><cell r="G139" t="str"><v>3,90823443,623807</v></cell><cell r="H139" t="str"><v>Centre Orthopédique Maguelone</v></cell></row><row r="139"><cell r="J139" t="str"><v>Avenue de la Volhe</v></cell><cell r="K139"><v>34170</v></cell><cell r="L139"><v>34170</v></cell></row><row r="139"><cell r="N139" t="str"><v>Castelnau-le-Lez</v></cell></row><row r="140"><cell r="G140" t="str"><v>3,83257543,643591</v></cell><cell r="H140" t="str"><v>Centre Mutualiste Neurologique Propara</v></cell><cell r="I140"><v>263</v></cell><cell r="J140" t="str"><v>Rue du Caducée</v></cell><cell r="K140" t="str"><v>Hôpitaux-Facultés</v></cell><cell r="L140"><v>34090</v></cell><cell r="M140" t="str"><v>La Valsière</v></cell><cell r="N140" t="str"><v>Montpellier</v></cell></row><row r="141"><cell r="G141" t="str"><v>2,7602243,488497</v></cell><cell r="H141" t="str"><v>Pharmacie des Tilleuls</v></cell><cell r="I141"><v>30</v></cell><cell r="J141" t="str"><v>Grand'Rue</v></cell><cell r="K141"><v>34220</v></cell><cell r="L141"><v>34220</v></cell><cell r="M141" t="str"><v>Saint-Pons-De-Thomieres</v></cell><cell r="N141" t="str"><v>Saint-Pons-de-Thomières</v></cell></row><row r="142"><cell r="G142" t="str"><v>3,85812343,62781</v></cell><cell r="H142" t="str"><v>CHU de Montpellier</v></cell></row><row r="142"><cell r="J142" t="str"><v>Avenue du Doyen Gaston Giraud</v></cell><cell r="K142" t="str"><v>Hôpitaux-Facultés</v></cell><cell r="L142"><v>34296</v></cell><cell r="M142" t="str"><v>Hôpitaux-Facultés</v></cell><cell r="N142" t="str"><v>Montpellier</v></cell></row><row r="143"><cell r="G143" t="str"><v>3,83190343,70717</v></cell><cell r="H143" t="str"><v>Clinique du Pic Saint-Loup</v></cell></row><row r="143"><cell r="J143" t="str"><v>Patio</v></cell><cell r="K143" t="str"><v>Zone d'activité économique Saint-Sauveur</v></cell><cell r="L143"><v>34980</v></cell></row><row r="143"><cell r="N143" t="str"><v>Saint-Clément-de-Rivière</v></cell></row><row r="144"><cell r="G144" t="str"><v>3,67751843,410405</v></cell></row><row r="144"><cell r="I144"><v>1</v></cell><cell r="J144" t="str"><v>Boulevard Camille Blanc</v></cell><cell r="K144"><v>34200</v></cell><cell r="L144"><v>34200</v></cell><cell r="M144" t="str"><v>Sète</v></cell><cell r="N144" t="str"><v>Sete</v></cell></row><row r="145"><cell r="G145" t="str"><v>3,22706443,346014</v></cell><cell r="H145" t="str"><v>Clinique Champeau Méditerranée</v></cell></row><row r="145"><cell r="J145" t="str"><v>Avenue Enseigne Albertini</v></cell><cell r="K145"><v>34500</v></cell><cell r="L145"><v>34500</v></cell></row><row r="145"><cell r="N145" t="str"><v>Béziers</v></cell></row><row r="146"><cell r="G146" t="str"><v>3,83387443,712047</v></cell></row><row r="146"><cell r="I146"><v>670</v></cell><cell r="J146" t="str"><v>Avenue De Saint Sauveur</v></cell><cell r="K146"><v>34980</v></cell><cell r="L146"><v>34980</v></cell><cell r="M146" t="str"><v>Saint-Clement-De-Riviere</v></cell><cell r="N146" t="str"><v>Saint-Clement-De-Riviere</v></cell></row><row r="147"><cell r="G147" t="str"><v>3,83124543,646974</v></cell><cell r="H147" t="str"><v>Rue de la Valsière</v></cell></row><row r="147"><cell r="J147" t="str"><v>Rue de la Valsière</v></cell><cell r="K147"><v>34790</v></cell><cell r="L147"><v>34790</v></cell><cell r="M147" t="str"><v>La Valsière</v></cell><cell r="N147" t="str"><v>Grabels</v></cell></row><row r="148"><cell r="G148" t="str"><v>3,850794543,6314144</v></cell><cell r="H148" t="str"><v>CHU de Montpellier</v></cell><cell r="I148"><v>371</v></cell><cell r="J148" t="str"><v>Avenue du Doyen Gaston Giraud</v></cell><cell r="K148" t="str"><v>Hôpitaux-Facultés</v></cell><cell r="L148"><v>34296</v></cell><cell r="M148" t="str"><v>Hôpitaux-Facultés</v></cell><cell r="N148" t="str"><v>Montpellier</v></cell></row><row r="149"><cell r="G149" t="str"><v>3,70282343,932439</v></cell><cell r="H149" t="str"><v>Clinique Saint-Louis</v></cell></row><row r="149"><cell r="J149" t="str"><v>Place Joseph Boudouresques</v></cell><cell r="K149"><v>34190</v></cell><cell r="L149"><v>34190</v></cell><cell r="M149" t="str"><v>Ganges</v></cell><cell r="N149" t="str"><v>Ganges</v></cell></row><row r="150"><cell r="G150" t="str"><v>3,15030443,60809</v></cell></row><row r="150"><cell r="I150"><v>4</v></cell><cell r="J150" t="str"><v>Route De Saint Pons</v></cell><cell r="K150"><v>34600</v></cell><cell r="L150"><v>34600</v></cell><cell r="M150" t="str"><v>Bedarieux</v></cell><cell r="N150" t="str"><v>Bédarieux</v></cell></row><row r="151"><cell r="G151" t="str"><v>3,43701543,626832</v></cell></row><row r="151"><cell r="J151" t="str"><v>Cours de la Chicane</v></cell><cell r="K151"><v>34800</v></cell><cell r="L151"><v>34800</v></cell><cell r="M151" t="str"><v>Clermont-L'Herault</v></cell><cell r="N151" t="str"><v>Clermont-l'Hérault</v></cell></row><row r="152"><cell r="G152" t="str"><v>3,65509943,451426</v></cell></row><row r="152"><cell r="I152"><v>28</v></cell><cell r="J152" t="str"><v>Avenue Alfred Bouat</v></cell><cell r="K152"><v>34140</v></cell><cell r="L152"><v>34140</v></cell><cell r="M152" t="str"><v>Bouzigues</v></cell><cell r="N152" t="str"><v>Bouzigues</v></cell></row><row r="153"><cell r="G153" t="str"><v>3,27816143,316205</v></cell></row><row r="153"><cell r="I153"><v>1</v></cell><cell r="J153" t="str"><v>Rue Louis Dardé</v></cell><cell r="K153"><v>34420</v></cell><cell r="L153"><v>34420</v></cell><cell r="M153" t="str"><v>Villeneuve-Les-Beziers</v></cell><cell r="N153" t="str"><v>Villeneuve les beziers</v></cell></row><row r="154"><cell r="G154" t="str"><v>3,91428743,602492</v></cell><cell r="H154" t="str"><v>Clinique du Millénaire</v></cell><cell r="I154"><v>220</v></cell><cell r="J154" t="str"><v>Boulevard Pénélope</v></cell><cell r="K154" t="str"><v>Port Marianne</v></cell><cell r="L154"><v>34000</v></cell><cell r="M154" t="str"><v>Port Marianne</v></cell><cell r="N154" t="str"><v>Montpellier</v></cell></row><row r="155"><cell r="G155" t="str"><v>3,25454843,36635</v></cell></row><row r="155"><cell r="I155"><v>10</v></cell><cell r="J155" t="str"><v>Rue De La Margeride</v></cell><cell r="K155"><v>34760</v></cell><cell r="L155"><v>34760</v></cell><cell r="M155" t="str"><v>Boujan-Sur-Libron</v></cell><cell r="N155" t="str"><v>Boujan-sur-Libron</v></cell></row><row r="156"><cell r="G156" t="str"><v>3,25538443,341854</v></cell></row><row r="156"><cell r="I156"><v>211</v></cell><cell r="J156" t="str"><v>Rue Dimitri Amilakvari</v></cell><cell r="K156"><v>34500</v></cell><cell r="L156"><v>34500</v></cell><cell r="M156" t="str"><v>Beziers</v></cell><cell r="N156" t="str"><v>Beziers</v></cell></row><row r="157"><cell r="G157" t="str"><v>4,12564443,664581</v></cell><cell r="H157" t="str"><v>Pôle Santé Professeur Louis Serre</v></cell></row><row r="157"><cell r="J157" t="str"><v>Chemin des Alicantes</v></cell><cell r="K157"><v>34400</v></cell><cell r="L157"><v>34400</v></cell><cell r="M157" t="str"><v>Lunel</v></cell><cell r="N157" t="str"><v>Lunel</v></cell></row><row r="158"><cell r="G158" t="str"><v>3,22767743,346365</v></cell></row><row r="158"><cell r="I158"><v>37</v></cell><cell r="J158" t="str"><v>Avenue Enseigne Albertini</v></cell><cell r="K158"><v>34500</v></cell><cell r="L158"><v>34500</v></cell><cell r="M158" t="str"><v>Beziers</v></cell><cell r="N158" t="str"><v>Beziers</v></cell></row><row r="159"><cell r="G159" t="str"><v>3,48662643,298886</v></cell></row><row r="159"><cell r="I159"><v>1</v></cell><cell r="J159" t="str"><v>Rue Raymond Aris</v></cell><cell r="K159"><v>34300</v></cell><cell r="L159"><v>34300</v></cell><cell r="M159" t="str"><v>Agde</v></cell><cell r="N159" t="str"><v>Agde</v></cell></row><row r="160"><cell r="G160" t="str"><v>3,22998343,345854</v></cell><cell r="H160" t="str"><v>Espace Perréal</v></cell><cell r="I160"><v>2</v></cell><cell r="J160" t="str"><v>Boulevard Docteur Mourrut</v></cell><cell r="K160"><v>34500</v></cell><cell r="L160"><v>34500</v></cell></row><row r="160"><cell r="N160" t="str"><v>Béziers</v></cell></row><row r="161"><cell r="G161" t="str"><v>3,8263943,637723</v></cell><cell r="H161" t="str"><v>Finindev</v></cell><cell r="I161"><v>69</v></cell><cell r="J161" t="str"><v>Rue Jean Giroux</v></cell><cell r="K161" t="str"><v>Mosson</v></cell><cell r="L161"><v>34</v></cell><cell r="M161" t="str"><v>Les Hauts de Massane</v></cell><cell r="N161" t="str"><v>Montpellier</v></cell></row><row r="162"><cell r="G162" t="str"><v>3,91427343,600853</v></cell></row><row r="162"><cell r="I162"><v>174</v></cell><cell r="J162" t="str"><v>Avenue Nina Simone</v></cell><cell r="K162"><v>34000</v></cell><cell r="L162"><v>34000</v></cell><cell r="M162" t="str"><v>Montpellier</v></cell><cell r="N162" t="str"><v>Montpellier</v></cell></row><row r="163"><cell r="G163" t="str"><v>3,90128343,63605</v></cell></row><row r="163"><cell r="I163"><v>156</v></cell><cell r="J163" t="str"><v>Chemin De La Rocheuse</v></cell><cell r="K163"><v>34170</v></cell><cell r="L163"><v>34170</v></cell><cell r="M163" t="str"><v>Castelnau-Le-Lez</v></cell><cell r="N163" t="str"><v>Castelnau-le-Lez</v></cell></row><row r="164"><cell r="G164" t="str"><v>3,85537543,630415</v></cell><cell r="H164" t="str"><v>Route de Ganges</v></cell></row><row r="164"><cell r="J164" t="str"><v>Route de Ganges</v></cell><cell r="K164" t="str"><v>Hôpitaux-Facultés</v></cell><cell r="L164"><v>34095</v></cell><cell r="M164" t="str"><v>Hôpitaux-Facultés</v></cell><cell r="N164" t="str"><v>Montpellier</v></cell></row><row r="165"><cell r="G165" t="str"><v>3,8314343,648033</v></cell><cell r="H165" t="str"><v>AIDER Dialyse à domicile</v></cell></row><row r="165"><cell r="J165" t="str"><v>Rue Gaston Plante</v></cell><cell r="K165"><v>34790</v></cell><cell r="L165"><v>34790</v></cell><cell r="M165" t="str"><v>La Valsière</v></cell><cell r="N165" t="str"><v>Grabels</v></cell></row><row r="166"><cell r="G166" t="str"><v>3,22998343,345854</v></cell><cell r="H166" t="str"><v>Espace Perréal</v></cell><cell r="I166"><v>2</v></cell><cell r="J166" t="str"><v>Boulevard Docteur Mourrut</v></cell><cell r="K166"><v>34500</v></cell><cell r="L166"><v>34500</v></cell></row><row r="166"><cell r="N166" t="str"><v>Béziers</v></cell></row><row r="167"><cell r="G167" t="str"><v>3,861708242943,58279845</v></cell><cell r="H167" t="str"><v>Polyclinique Saint-Roch</v></cell><cell r="I167"><v>560</v></cell><cell r="J167" t="str"><v>Avenue du Colonel Pavelet</v></cell><cell r="K167" t="str"><v>Croix d'Argent</v></cell><cell r="L167"><v>34070</v></cell><cell r="M167" t="str"><v>Les Grisettes</v></cell><cell r="N167" t="str"><v>Montpellier</v></cell></row><row r="168"><cell r="G168" t="str"><v>3,23109343,35117</v></cell></row><row r="168"><cell r="I168"><v>2</v></cell><cell r="J168" t="str"><v>Rue Ferdinand De Lesseps</v></cell><cell r="K168"><v>34500</v></cell><cell r="L168"><v>34500</v></cell><cell r="M168" t="str"><v>Beziers</v></cell><cell r="N168" t="str"><v>Beziers</v></cell></row><row r="169"><cell r="G169" t="str"><v>3,1405543,313017</v></cell></row><row r="169"><cell r="I169"><v>15</v></cell><cell r="J169" t="str"><v>Avenue De Nissan</v></cell><cell r="K169"><v>34440</v></cell><cell r="L169"><v>34440</v></cell><cell r="M169" t="str"><v>Colombiers</v></cell><cell r="N169" t="str"><v>Colombiers</v></cell></row><row r="170"><cell r="G170" t="str"><v>3,15030443,60809</v></cell></row><row r="170"><cell r="I170"><v>4</v></cell><cell r="J170" t="str"><v>Route De Saint Pons</v></cell><cell r="K170"><v>34600</v></cell><cell r="L170"><v>34600</v></cell><cell r="M170" t="str"><v>Bedarieux</v></cell><cell r="N170" t="str"><v>Bédarieux</v></cell></row><row r="171"><cell r="G171" t="str"><v>3,4234243,45642</v></cell></row><row r="171"><cell r="I171"><v>3</v></cell><cell r="J171" t="str"><v>Rue Pasteur</v></cell><cell r="K171"><v>34120</v></cell><cell r="L171"><v>34120</v></cell><cell r="M171" t="str"><v>Pezenas</v></cell><cell r="N171" t="str"><v>Pézenas</v></cell></row><row r="172"><cell r="G172" t="str"><v>3,24846443,366951</v></cell><cell r="H172" t="str"><v>Clinique Pech du Soleil</v></cell></row><row r="172"><cell r="J172" t="str"><v>Avenue Pech Estève</v></cell><cell r="K172" t="str"><v>ZAE Le Monestié</v></cell><cell r="L172"><v>34760</v></cell><cell r="M172" t="str"><v>Boujan-Sur-Libron</v></cell><cell r="N172" t="str"><v>Boujan-sur-Libron</v></cell></row><row r="173"><cell r="G173" t="str"><v>3,08003343,59489</v></cell><cell r="H173" t="str"><v>Avenue Docteur Jean Ster</v></cell></row><row r="173"><cell r="J173" t="str"><v>Avenue Docteur Jean Ster</v></cell><cell r="K173"><v>34240</v></cell><cell r="L173"><v>34240</v></cell></row><row r="173"><cell r="N173" t="str"><v>Lamalou-les-Bains</v></cell></row><row r="174"><cell r="G174" t="str"><v>3,08220443,592416</v></cell><cell r="H174" t="str"><v>Avenue Maréchal Joffre</v></cell></row><row r="174"><cell r="J174" t="str"><v>Avenue Maréchal Joffre</v></cell><cell r="K174"><v>34240</v></cell><cell r="L174"><v>34240</v></cell></row><row r="174"><cell r="N174" t="str"><v>Lamalou-les-Bains</v></cell></row><row r="175"><cell r="G175" t="str"><v>3,07948843,602412</v></cell></row><row r="175"><cell r="I175"><v>56</v></cell><cell r="J175" t="str"><v>Avenue De La République</v></cell><cell r="K175"><v>34240</v></cell><cell r="L175"><v>34240</v></cell><cell r="M175" t="str"><v>Lamalou-Les-Bains</v></cell><cell r="N175" t="str"><v>Lamalou-les-Bains</v></cell></row><row r="176"><cell r="G176" t="str"><v>3,48373743,298915</v></cell></row><row r="176"><cell r="I176"><v>3</v></cell><cell r="J176" t="str"><v>Allee Pierre De Coubertin</v></cell><cell r="K176"><v>34300</v></cell><cell r="L176"><v>34300</v></cell><cell r="M176" t="str"><v>Agde</v></cell><cell r="N176" t="str"><v>Agde</v></cell></row><row r="177"><cell r="G177" t="str"><v>3,16111343,618743</v></cell><cell r="H177" t="str"><v>Allée Noémie Berthomieu</v></cell></row><row r="177"><cell r="J177" t="str"><v>Allée Noémie Berthomieu</v></cell><cell r="K177"><v>34600</v></cell><cell r="L177"><v>34600</v></cell></row><row r="177"><cell r="N177" t="str"><v>Bédarieux</v></cell></row><row r="178"><cell r="G178" t="str"><v>3,85812343,62781</v></cell><cell r="H178" t="str"><v>CHU de Montpellier</v></cell></row><row r="178"><cell r="J178" t="str"><v>Avenue du Doyen Gaston Giraud</v></cell><cell r="K178" t="str"><v>Hôpitaux-Facultés</v></cell><cell r="L178"><v>34296</v></cell><cell r="M178" t="str"><v>Hôpitaux-Facultés</v></cell><cell r="N178" t="str"><v>Montpellier</v></cell></row><row r="179"><cell r="G179" t="str"><v>3,30442143,732549</v></cell></row><row r="179"><cell r="I179"><v>800</v></cell><cell r="J179" t="str"><v>Avenue Joseph Vallot</v></cell><cell r="K179"><v>34700</v></cell><cell r="L179"><v>34700</v></cell><cell r="M179" t="str"><v>Lodeve</v></cell><cell r="N179" t="str"><v>Lodève</v></cell></row><row r="180"><cell r="G180" t="str"><v>3,8505543,610306</v></cell></row><row r="180"><cell r="K180" t="str"><v>Les Cévennes</v></cell><cell r="L180"><v>34070</v></cell><cell r="M180" t="str"><v>Les Cévennes</v></cell><cell r="N180" t="str"><v>Montpellier</v></cell></row><row r="181"><cell r="G181" t="str"><v>3,89139843,63562</v></cell><cell r="H181" t="str"><v>Clinique du Parc</v></cell></row><row r="181"><cell r="J181" t="str"><v>Allée du Docteur Louis Constantin</v></cell><cell r="K181"><v>34170</v></cell><cell r="L181"><v>34170</v></cell></row><row r="181"><cell r="N181" t="str"><v>Castelnau-le-Lez</v></cell></row><row r="182"><cell r="G182" t="str"><v>3,851864243,613054299</v></cell><cell r="H182" t="str"><v>Clinique de Clémentville</v></cell></row><row r="182"><cell r="J182" t="str"><v>Rue des Coronilles</v></cell><cell r="K182" t="str"><v>Les Cévennes</v></cell><cell r="L182"><v>34967</v></cell><cell r="M182" t="str"><v>Les Cévennes</v></cell><cell r="N182" t="str"><v>Montpellier</v></cell></row><row r="183"><cell r="G183" t="str"><v>3,70282343,932439</v></cell><cell r="H183" t="str"><v>Clinique Saint-Louis</v></cell></row><row r="183"><cell r="J183" t="str"><v>Place Joseph Boudouresques</v></cell><cell r="K183"><v>34190</v></cell><cell r="L183"><v>34190</v></cell><cell r="M183" t="str"><v>Ganges</v></cell><cell r="N183" t="str"><v>Ganges</v></cell></row><row r="184"><cell r="G184" t="str"><v>4,12564443,664581</v></cell><cell r="H184" t="str"><v>Pôle Santé Professeur Louis Serre</v></cell></row><row r="184"><cell r="J184" t="str"><v>Chemin des Alicantes</v></cell><cell r="K184"><v>34400</v></cell><cell r="L184"><v>34400</v></cell><cell r="M184" t="str"><v>Lunel</v></cell><cell r="N184" t="str"><v>Lunel</v></cell></row><row r="185"><cell r="G185" t="str"><v>3,7038343,408403</v></cell></row><row r="185"><cell r="I185"><v>5</v></cell><cell r="J185" t="str"><v>Quai Du Mas Coulet</v></cell><cell r="K185"><v>34200</v></cell><cell r="L185"><v>34200</v></cell><cell r="M185" t="str"><v>Sète</v></cell><cell r="N185" t="str"><v>Sete</v></cell></row><row r="186"><cell r="G186" t="str"><v>3,86562243,619404</v></cell></row><row r="186"><cell r="I186"><v>7</v></cell><cell r="J186" t="str"><v>Avenue Charles Flahault</v></cell><cell r="K186"><v>34090</v></cell><cell r="L186"><v>34090</v></cell><cell r="M186" t="str"><v>Montpellier</v></cell><cell r="N186" t="str"><v>Montpellier</v></cell></row><row r="187"><cell r="G187" t="str"><v>3,84337543,649604</v></cell><cell r="H187" t="str"><v>Galerie Marchande Carrefour</v></cell></row><row r="187"><cell r="J187" t="str"><v>Route de Ganges</v></cell><cell r="K187"><v>34980</v></cell><cell r="L187"><v>34980</v></cell></row><row r="187"><cell r="N187" t="str"><v>Saint-Clément-de-Rivière</v></cell></row><row r="188"><cell r="G188" t="str"><v>4,09972543,716164</v></cell></row><row r="188"><cell r="I188"><v>5</v></cell><cell r="J188" t="str"><v>Place Du Foyer</v></cell><cell r="K188"><v>34400</v></cell><cell r="L188"><v>34400</v></cell><cell r="M188" t="str"><v>Verargues</v></cell><cell r="N188" t="str"><v>Vérargues</v></cell></row><row r="189"><cell r="G189" t="str"><v>3,69685743,651048</v></cell></row><row r="189"><cell r="I189"><v>1</v></cell><cell r="J189" t="str"><v>Avenue Font Mosson</v></cell><cell r="K189"><v>34570</v></cell><cell r="L189"><v>34570</v></cell><cell r="M189" t="str"><v>Saint-Paul-Et-Valmalle</v></cell><cell r="N189" t="str"><v>Montarnaud</v></cell></row><row r="190"><cell r="G190" t="str"><v>4,09068843,560646</v></cell></row><row r="190"><cell r="I190"><v>322</v></cell><cell r="J190" t="str"><v>Allee Des Jardins</v></cell><cell r="K190"><v>34280</v></cell><cell r="L190"><v>34280</v></cell><cell r="M190" t="str"><v>La Grande-Motte</v></cell><cell r="N190" t="str"><v>La Grande-Motte</v></cell></row><row r="191"><cell r="G191" t="str"><v>3,8913243,634287</v></cell></row><row r="191"><cell r="I191" t="str"><v>50f</v></cell><cell r="J191" t="str"><v>Rue Emile Combes</v></cell><cell r="K191"><v>34170</v></cell><cell r="L191"><v>34170</v></cell><cell r="M191" t="str"><v>Castelnau-Le-Lez</v></cell><cell r="N191" t="str"><v>Castelnau-le-Lez</v></cell></row><row r="192"><cell r="G192" t="str"><v>3,82161643,58037</v></cell></row><row r="192"><cell r="I192"><v>18</v></cell><cell r="J192" t="str"><v>Avenue Georges Clemenceau</v></cell><cell r="K192"><v>34430</v></cell><cell r="L192"><v>34430</v></cell><cell r="M192" t="str"><v>Saint-Jean-De-Vedas</v></cell><cell r="N192" t="str"><v>Saint-Jean-de-Védas</v></cell></row><row r="193"><cell r="G193" t="str"><v>3,7618243,584272</v></cell></row><row r="193"><cell r="I193"><v>10</v></cell><cell r="J193" t="str"><v>Rue Des Frères</v></cell><cell r="K193"><v>34570</v></cell><cell r="L193"><v>34570</v></cell><cell r="M193" t="str"><v>Pignan</v></cell><cell r="N193" t="str"><v>Pignan</v></cell></row><row r="194"><cell r="G194" t="str"><v>3,90783143,626317</v></cell><cell r="H194" t="str"><v>Clinique du Mas de Rochet</v></cell></row><row r="194"><cell r="J194" t="str"><v>Allée Lino Ventura</v></cell><cell r="K194"><v>34170</v></cell><cell r="L194"><v>34170</v></cell></row><row r="194"><cell r="N194" t="str"><v>Castelnau-le-Lez</v></cell></row><row r="195"><cell r="G195" t="str"><v>3,08083843,595735</v></cell></row><row r="195"><cell r="I195"><v>2</v></cell><cell r="J195" t="str"><v>Rue Alphonse Daudet</v></cell><cell r="K195"><v>34240</v></cell><cell r="L195"><v>34240</v></cell><cell r="M195" t="str"><v>Lamalou-Les-Bains</v></cell><cell r="N195" t="str"><v>Lamalou-les-Bains</v></cell></row><row r="196"><cell r="G196" t="str"><v>3,86120543,629339</v></cell></row><row r="196"><cell r="I196"><v>80</v></cell><cell r="J196" t="str"><v>Avenue Augustin Fliche</v></cell><cell r="K196"><v>34090</v></cell><cell r="L196"><v>34090</v></cell><cell r="M196" t="str"><v>Montpellier</v></cell><cell r="N196" t="str"><v>Montpellier</v></cell></row><row r="197"><cell r="G197" t="str"><v>3,86120543,629339</v></cell></row><row r="197"><cell r="I197"><v>80</v></cell><cell r="J197" t="str"><v>Avenue Augustin Fliche</v></cell><cell r="K197"><v>34090</v></cell><cell r="L197"><v>34090</v></cell><cell r="M197" t="str"><v>Montpellier</v></cell><cell r="N197" t="str"><v>Montpellier</v></cell></row><row r="198"><cell r="G198" t="str"><v>3,85806543,640849</v></cell><cell r="H198" t="str"><v>Place Jean Baumel Plan des 4 Seigneurs</v></cell></row><row r="198"><cell r="J198" t="str"><v>Avenue Abbé Paul Parguel</v></cell><cell r="K198" t="str"><v>Hôpitaux-Facultés</v></cell><cell r="L198"><v>34095</v></cell><cell r="M198" t="str"><v>Plan des 4 Seigneurs</v></cell><cell r="N198" t="str"><v>Montpellier</v></cell></row><row r="199"><cell r="G199" t="str"><v>3,85304689443,63096566</v></cell><cell r="H199" t="str"><v>CHU de Montpellier</v></cell><cell r="I199"><v>371</v></cell><cell r="J199" t="str"><v>Avenue du Doyen Gaston Giraud</v></cell><cell r="K199" t="str"><v>Hôpitaux-Facultés</v></cell><cell r="L199"><v>34296</v></cell><cell r="M199" t="str"><v>Hôpitaux-Facultés</v></cell><cell r="N199" t="str"><v>Montpellier</v></cell></row><row r="200"><cell r="G200" t="str"><v>3,83093243,639062</v></cell><cell r="H200" t="str"><v>Clinique de rééducation fonctionnelle Fontfroide</v></cell></row><row r="200"><cell r="J200" t="str"><v>Rue Saint-Priest</v></cell><cell r="K200" t="str"><v>Hôpitaux-Facultés</v></cell><cell r="L200"><v>34</v></cell><cell r="M200" t="str"><v>Hôpitaux-Facultés</v></cell><cell r="N200" t="str"><v>Montpellier</v></cell></row><row r="201"><cell r="G201" t="str"><v>3,65899843,400635</v></cell><cell r="H201" t="str"><v>Route des Quatre Chansons</v></cell></row><row r="201"><cell r="J201" t="str"><v>Route des Quatre Chansons</v></cell><cell r="K201"><v>34200</v></cell><cell r="L201"><v>34200</v></cell></row><row r="201"><cell r="N201" t="str"><v>Sète</v></cell></row><row r="202"><cell r="G202" t="str"><v>5,29293643,902293</v></cell><cell r="H202" t="str"><v>Les Couleurs</v></cell></row><row r="202"><cell r="J202" t="str"><v>Place de la Mairie</v></cell><cell r="K202"><v>84220</v></cell><cell r="L202"><v>84220</v></cell><cell r="M202" t="str"><v>PAC</v></cell><cell r="N202" t="str"><v>PAC</v></cell></row><row r="203"><cell r="G203" t="str"><v>3,89687443,59848</v></cell><cell r="H203" t="str"><v>Hôtel de Ville</v></cell><cell r="I203"><v>1</v></cell><cell r="J203" t="str"><v>Place Georges Frêche</v></cell><cell r="K203" t="str"><v>Prés d'Arènes</v></cell><cell r="L203"><v>34070</v></cell><cell r="M203" t="str"><v>Hameau de Moularès</v></cell><cell r="N203" t="str"><v>Montpellier</v></cell></row><row r="204"><cell r="G204" t="str"><v>3,83461743,637375</v></cell></row><row r="204"><cell r="I204"><v>1482</v></cell><cell r="J204" t="str"><v>Rue Saint-Priest</v></cell><cell r="K204"><v>34090</v></cell><cell r="L204"><v>34090</v></cell><cell r="M204" t="str"><v>Montpellier</v></cell><cell r="N204" t="str"><v>Montpellier</v></cell></row><row r="205"><cell r="G205" t="str"><v>3,24846443,366951</v></cell><cell r="H205" t="str"><v>Clinique Pech du Soleil</v></cell></row><row r="205"><cell r="J205" t="str"><v>Avenue Pech Estève</v></cell><cell r="K205" t="str"><v>ZAE Le Monestié</v></cell><cell r="L205"><v>34760</v></cell><cell r="M205" t="str"><v>Boujan-Sur-Libron</v></cell><cell r="N205" t="str"><v>Boujan-sur-Libron</v></cell></row><row r="206"><cell r="G206" t="str"><v>-1,68251259947,840838</v></cell><cell r="H206" t="str"><v>Hôpital Saint-Thomas de Villeneuve</v></cell><cell r="I206" t="str"><v>2 bis</v></cell><cell r="J206" t="str"><v>Rue Hippolyte Fillioux</v></cell><cell r="K206"><v>35470</v></cell><cell r="L206"><v>35470</v></cell><cell r="M206" t="str"><v>La Croix Rouge</v></cell><cell r="N206" t="str"><v>Bain-de-Bretagne</v></cell></row><row r="207"><cell r="G207" t="str"><v>-2,06586148,632627</v></cell><cell r="H207" t="str"><v>Hôpital Arthur Gardiner</v></cell><cell r="I207"><v>1</v></cell><cell r="J207" t="str"><v>Rue Henri Dunant</v></cell><cell r="K207" t="str"><v>Saint-Énogat</v></cell><cell r="L207"><v>35800</v></cell><cell r="M207" t="str"><v>La Gare</v></cell><cell r="N207" t="str"><v>Dinard</v></cell></row><row r="208"><cell r="G208" t="str"><v>-1,68704948,145076</v></cell><cell r="H208" t="str"><v>Centre hospitalier privé Saint-Grégoire</v></cell><cell r="I208"><v>6</v></cell><cell r="J208" t="str"><v>Boulevard de la Boutière</v></cell><cell r="K208"><v>35760</v></cell><cell r="L208"><v>35760</v></cell><cell r="M208" t="str"><v>La Victoire</v></cell><cell r="N208" t="str"><v>Saint-Grégoire</v></cell></row><row r="209"><cell r="G209" t="str"><v>-1,71169548,100846</v></cell><cell r="H209" t="str"><v>Clinique mutualiste La Sagesse</v></cell><cell r="I209"><v>4</v></cell><cell r="J209" t="str"><v>Place Saint-Guénolé</v></cell><cell r="K209" t="str"><v>Cleunay - Arsenal-Redon</v></cell><cell r="L209"><v>35043</v></cell><cell r="M209" t="str"><v>Quartiers Ouest</v></cell><cell r="N209" t="str"><v>Rennes</v></cell></row><row r="210"><cell r="G210" t="str"><v>-2,00929748,63794</v></cell></row><row r="210"><cell r="I210"><v>6</v></cell><cell r="J210" t="str"><v>Rue De La Marne</v></cell><cell r="K210"><v>35400</v></cell><cell r="L210"><v>35400</v></cell><cell r="M210" t="str"><v>Saint-Malo</v></cell><cell r="N210" t="str"><v>St-Malo</v></cell></row><row r="211"><cell r="G211" t="str"><v>-1,19346348,358442</v></cell></row><row r="211"><cell r="I211" t="str"><v>133bis</v></cell><cell r="J211" t="str"><v>Rue De La Forêt</v></cell><cell r="K211"><v>35300</v></cell><cell r="L211"><v>35300</v></cell><cell r="M211" t="str"><v>Fougères</v></cell><cell r="N211" t="str"><v>Fougères</v></cell></row><row r="212"><cell r="G212" t="str"><v>-2,08078347,65397</v></cell></row><row r="212"><cell r="I212"><v>8</v></cell><cell r="J212" t="str"><v>Avenue Etienne Gascon</v></cell><cell r="K212"><v>35600</v></cell><cell r="L212"><v>35600</v></cell><cell r="M212" t="str"><v>Redon</v></cell><cell r="N212" t="str"><v>Redon</v></cell></row><row r="213"><cell r="G213" t="str"><v>-1,22900848,122503</v></cell><cell r="H213" t="str"><v>Centre hospitalier Simone Veil</v></cell><cell r="I213"><v>30</v></cell><cell r="J213" t="str"><v>Route de Rennes</v></cell><cell r="K213"><v>35500</v></cell><cell r="L213"><v>35500</v></cell></row><row r="213"><cell r="N213" t="str"><v>Vitré</v></cell></row><row r="214"><cell r="G214" t="str"><v>-1,98463448,625636</v></cell></row><row r="214"><cell r="I214"><v>2</v></cell><cell r="J214" t="str"><v>Rue De La Maison Neuve</v></cell><cell r="K214"><v>35400</v></cell><cell r="L214"><v>35400</v></cell><cell r="M214" t="str"><v>Saint-Malo</v></cell><cell r="N214" t="str"><v>St-Malo</v></cell></row><row r="215"><cell r="G215" t="str"><v>-1,72627348,411631</v></cell></row><row r="215"><cell r="I215"><v>26</v></cell><cell r="J215" t="str"><v>Rue Madrid</v></cell><cell r="K215"><v>35270</v></cell><cell r="L215"><v>35270</v></cell><cell r="M215" t="str"><v>Combourg</v></cell><cell r="N215" t="str"><v>Combourg</v></cell></row><row r="216"><cell r="G216" t="str"><v>-1,24239247,945093</v></cell></row><row r="216"><cell r="I216"><v>63</v></cell><cell r="J216" t="str"><v>Faubourg De Rennes</v></cell><cell r="K216"><v>35130</v></cell><cell r="L216"><v>35130</v></cell><cell r="M216" t="str"><v>La Guerche-De-Bretagne</v></cell><cell r="N216" t="str"><v>La Guerche-de-Bretagne</v></cell></row><row r="217"><cell r="G217" t="str"><v>-1,65391148,110363</v></cell></row><row r="217"><cell r="I217"><v>3</v></cell><cell r="J217" t="str"><v>Avenue François Château</v></cell><cell r="K217" t="str"><v>Jeanne d'Arc - Longs Champs - Beaulieu</v></cell><cell r="L217"><v>35000</v></cell><cell r="M217" t="str"><v>Quartiers Nord-Est</v></cell><cell r="N217" t="str"><v>Rennes</v></cell></row><row r="218"><cell r="G218" t="str"><v>-1,36213248,408546</v></cell></row><row r="218"><cell r="I218" t="str"><v>14bis</v></cell><cell r="J218" t="str"><v>Rue Victor Roussin</v></cell><cell r="K218"><v>35460</v></cell><cell r="L218"><v>35460</v></cell><cell r="M218" t="str"><v>Saint-Etienne-En-Cogles</v></cell><cell r="N218" t="str"><v>Saint-Étienne-en-Coglès</v></cell></row><row r="219"><cell r="G219" t="str"><v>-1,49962747,960852</v></cell><cell r="H219" t="str"><v>Rue Armand Jouault</v></cell></row><row r="219"><cell r="J219" t="str"><v>Rue Armand Jouault</v></cell><cell r="K219"><v>35150</v></cell><cell r="L219"><v>35150</v></cell></row><row r="219"><cell r="N219" t="str"><v>Janzé</v></cell></row><row r="220"><cell r="G220" t="str"><v>-1,73328647,725559</v></cell><cell r="H220" t="str"><v>Centre hospitalier de Grand-Fougeray</v></cell><cell r="I220"><v>29</v></cell><cell r="J220" t="str"><v>Rue Saint-Roch</v></cell><cell r="K220"><v>35590</v></cell><cell r="L220"><v>35590</v></cell><cell r="M220" t="str"><v>La Personne</v></cell><cell r="N220" t="str"><v>Grand-Fougeray</v></cell></row><row r="221"><cell r="G221" t="str"><v>-1,95134548,137995</v></cell><cell r="H221" t="str"><v>Centre hospitalier de Montfort</v></cell><cell r="I221"><v>33</v></cell><cell r="J221" t="str"><v>Rue Saint-Nicolas</v></cell><cell r="K221"><v>35160</v></cell><cell r="L221"><v>35160</v></cell><cell r="M221" t="str"><v>Domaine de la Rivière</v></cell><cell r="N221" t="str"><v>Montfort-sur-Meu</v></cell></row><row r="222"><cell r="G222" t="str"><v>-1,4805748,456742</v></cell><cell r="H222" t="str"><v>Centre hospitalier d'Antrain</v></cell></row><row r="222"><cell r="J222" t="str"><v>Rue du Vivier</v></cell><cell r="K222"><v>35560</v></cell><cell r="L222"><v>35560</v></cell><cell r="M222" t="str"><v>Antrain</v></cell><cell r="N222" t="str"><v>Val-Couesnon</v></cell></row><row r="223"><cell r="G223" t="str"><v>-2,20118948,187217</v></cell></row><row r="223"><cell r="I223"><v>3</v></cell><cell r="J223" t="str"><v>Rue De La Croix Duval</v></cell><cell r="K223"><v>35290</v></cell><cell r="L223"><v>35290</v></cell><cell r="M223" t="str"><v>Saint-Meen-Le-Grand</v></cell><cell r="N223" t="str"><v>Saint-Méen-le-Grand</v></cell></row><row r="224"><cell r="G224" t="str"><v>-1,69742748,116168</v></cell></row><row r="224"><cell r="I224"><v>4</v></cell><cell r="J224" t="str"><v>Rue Du Docteur Dordain Et Ses Fils</v></cell><cell r="K224"><v>35000</v></cell><cell r="L224"><v>35000</v></cell><cell r="M224" t="str"><v>Rennes</v></cell><cell r="N224" t="str"><v>Rennes</v></cell></row><row r="225"><cell r="G225" t="str"><v>-1,72437348,019814</v></cell></row><row r="225"><cell r="I225"><v>102</v></cell><cell r="J225" t="str"><v>Le Haut Carcé</v></cell><cell r="K225"><v>35170</v></cell><cell r="L225"><v>35170</v></cell><cell r="M225" t="str"><v>Bruz</v></cell><cell r="N225" t="str"><v>Bruz</v></cell></row><row r="226"><cell r="G226" t="str"><v>-1,67584448,115853</v></cell></row><row r="226"><cell r="I226"><v>6</v></cell><cell r="J226" t="str"><v>Rue De La Borderie</v></cell><cell r="K226"><v>35000</v></cell><cell r="L226"><v>35000</v></cell><cell r="M226" t="str"><v>Rennes</v></cell><cell r="N226" t="str"><v>Rennes</v></cell></row><row r="227"><cell r="G227" t="str"><v>-1,66188148,101231</v></cell><cell r="H227" t="str"><v>Clinique Saint-Yves</v></cell></row><row r="227"><cell r="J227" t="str"><v>Rue Adolphe Leray</v></cell><cell r="K227" t="str"><v>Sud-Gare</v></cell><cell r="L227"><v>35200</v></cell><cell r="M227" t="str"><v>Quartiers Sud-Ouest</v></cell><cell r="N227" t="str"><v>Rennes</v></cell></row><row r="228"><cell r="G228" t="str"><v>-1,63764748,122708</v></cell></row><row r="228"><cell r="I228"><v>41</v></cell><cell r="J228" t="str"><v>Avenue Des Buttes De Coësmes</v></cell><cell r="K228"><v>35700</v></cell><cell r="L228"><v>35700</v></cell><cell r="M228" t="str"><v>Rennes</v></cell><cell r="N228" t="str"><v>Rennes</v></cell></row><row r="229"><cell r="G229" t="str"><v>-1,66962948,106732</v></cell><cell r="H229" t="str"><v>Pôle Saint-Hélier</v></cell></row><row r="229"><cell r="J229" t="str"><v>Rue Saint-Hélier</v></cell><cell r="K229" t="str"><v>Thabor - Saint-Hélier - Alphonse Guérin</v></cell><cell r="L229" t="str"><v>35000|35700|35200</v></cell><cell r="M229" t="str"><v>Quartiers Centre</v></cell><cell r="N229" t="str"><v>Rennes</v></cell></row><row r="230"><cell r="G230" t="str"><v>-1,70250448,108694</v></cell></row><row r="230"><cell r="I230" t="str"><v>34E</v></cell><cell r="J230" t="str"><v>Rue de Lorient</v></cell><cell r="K230" t="str"><v>Bourg l'Évesque - La Touche - Moulin du Comte</v></cell><cell r="L230"><v>35043</v></cell><cell r="M230" t="str"><v>Quartiers Ouest</v></cell><cell r="N230" t="str"><v>Rennes</v></cell></row><row r="231"><cell r="G231" t="str"><v>-1,66317148,091602</v></cell></row><row r="231"><cell r="I231"><v>47</v></cell><cell r="J231" t="str"><v>Boulevard Oscar Leroux</v></cell><cell r="K231" t="str"><v>Sud-Gare</v></cell><cell r="L231"><v>35200</v></cell><cell r="M231" t="str"><v>Quartiers Sud-Ouest</v></cell><cell r="N231" t="str"><v>Rennes</v></cell></row><row r="232"><cell r="G232" t="str"><v>-1,68812448,143276</v></cell></row><row r="232"><cell r="I232"><v>1</v></cell><cell r="J232" t="str"><v>Boulevard De La Boutière</v></cell><cell r="K232"><v>35760</v></cell><cell r="L232"><v>35760</v></cell><cell r="M232" t="str"><v>Saint-Gregoire</v></cell><cell r="N232" t="str"><v>Saint-Grégoire</v></cell></row><row r="233"><cell r="G233" t="str"><v>-1,70199348,121394</v></cell></row><row r="233"><cell r="I233"><v>24</v></cell><cell r="J233" t="str"><v>Avenue De La Bataille Flandres-Dunkerque Mai 1940</v></cell><cell r="K233"><v>35000</v></cell><cell r="L233"><v>35000</v></cell><cell r="M233" t="str"><v>Rennes</v></cell><cell r="N233" t="str"><v>Rennes</v></cell></row><row r="234"><cell r="G234" t="str"><v>-1,77163448,52427</v></cell><cell r="H234" t="str"><v>Ehpad Saint Thomas de Villeneuve</v></cell></row><row r="234"><cell r="J234" t="str"><v>D 8</v></cell><cell r="K234"><v>35120</v></cell><cell r="L234"><v>35120</v></cell></row><row r="234"><cell r="N234" t="str"><v>Baguer-Morvan</v></cell></row><row r="235"><cell r="G235" t="str"><v>-1,615268348,0862212</v></cell></row><row r="235"><cell r="I235"><v>2</v></cell><cell r="J235" t="str"><v>Avenue Des Méliettes</v></cell><cell r="K235"><v>35135</v></cell><cell r="L235"><v>35135</v></cell><cell r="M235" t="str"><v>Chantepie</v></cell><cell r="N235" t="str"><v>Chantepie</v></cell></row><row r="236"><cell r="G236" t="str"><v>-1,62677848,130355</v></cell><cell r="H236" t="str"><v>Hôpital Privé Sévigné</v></cell><cell r="I236"><v>3</v></cell><cell r="J236" t="str"><v>Rue du Chêne Germain</v></cell><cell r="K236" t="str"><v>Chêne Germain</v></cell><cell r="L236"><v>35510</v></cell><cell r="M236" t="str"><v>Quartiers Nord-Est</v></cell><cell r="N236" t="str"><v>Cesson-Sévigné</v></cell></row><row r="237"><cell r="G237" t="str"><v>-1,66159748,137977</v></cell><cell r="H237" t="str"><v>Hôpital de la Tauvrais</v></cell><cell r="I237"><v>5</v></cell><cell r="J237" t="str"><v>Rue de la Tauvrais</v></cell><cell r="K237" t="str"><v>Maurepas - Patton</v></cell><cell r="L237"><v>35700</v></cell><cell r="M237" t="str"><v>Quartiers Nord-Est</v></cell><cell r="N237" t="str"><v>Rennes</v></cell></row><row r="238"><cell r="G238" t="str"><v>-1,6598248,084664</v></cell></row><row r="238"><cell r="I238"><v>5</v></cell><cell r="J238" t="str"><v>Boulevard De Bulgarie</v></cell><cell r="K238"><v>35200</v></cell><cell r="L238"><v>35200</v></cell><cell r="M238" t="str"><v>Rennes</v></cell><cell r="N238" t="str"><v>Rennes</v></cell></row><row r="239"><cell r="G239" t="str"><v>-1,60038448,044711</v></cell></row><row r="239"><cell r="I239"><v>2</v></cell><cell r="J239" t="str"><v>Rue De La Maillardière</v></cell><cell r="K239"><v>35770</v></cell><cell r="L239"><v>35770</v></cell><cell r="M239" t="str"><v>Vern-Sur-Seiche</v></cell><cell r="N239" t="str"><v>Vern-sur-Seiche</v></cell></row><row r="240"><cell r="G240" t="str"><v>-2,00930148,626505</v></cell><cell r="H240" t="str"><v>Hôpital du Rosais</v></cell></row><row r="240"><cell r="J240" t="str"><v>Rue Maurice Noguès</v></cell><cell r="K240" t="str"><v>Le Rosais - La Flourie</v></cell><cell r="L240"><v>35400</v></cell></row><row r="240"><cell r="N240" t="str"><v>Saint-Malo</v></cell></row><row r="241"><cell r="G241" t="str"><v>-1,2058748,124605</v></cell></row><row r="241"><cell r="I241"><v>47</v></cell><cell r="J241" t="str"><v>Rue De Paris</v></cell><cell r="K241"><v>35500</v></cell><cell r="L241"><v>35500</v></cell><cell r="M241" t="str"><v>Vitré</v></cell><cell r="N241" t="str"><v>Vitré</v></cell></row><row r="242"><cell r="G242" t="str"><v>-2,01132748,629351</v></cell></row><row r="242"><cell r="I242"><v>5</v></cell><cell r="J242" t="str"><v>Boulevard Du Rosais</v></cell><cell r="K242"><v>35400</v></cell><cell r="L242"><v>35400</v></cell><cell r="M242" t="str"><v>Saint-Malo</v></cell><cell r="N242" t="str"><v>St-Malo</v></cell></row><row r="243"><cell r="G243" t="str"><v>-1,65624348,112046</v></cell></row><row r="243"><cell r="I243"><v>27</v></cell><cell r="J243" t="str"><v>Boulevard de Strasbourg</v></cell><cell r="K243" t="str"><v>Thabor - Saint-Hélier - Alphonse Guérin</v></cell><cell r="L243"><v>35700</v></cell><cell r="M243" t="str"><v>Quartiers Centre</v></cell><cell r="N243" t="str"><v>Rennes</v></cell></row><row r="244"><cell r="G244" t="str"><v>-1,6927948,119813</v></cell><cell r="H244" t="str"><v>Hôpital Pontchaillou</v></cell><cell r="I244"><v>2</v></cell><cell r="J244" t="str"><v>Rue Henri Le Guilloux</v></cell><cell r="K244" t="str"><v>Villejean - Beauregard</v></cell><cell r="L244"><v>35000</v></cell><cell r="M244" t="str"><v>Quartiers Nord-Ouest</v></cell><cell r="N244" t="str"><v>Rennes</v></cell></row><row r="245"><cell r="G245" t="str"><v>-2,02638148,647893</v></cell><cell r="H245" t="str"><v>Cargo Culte</v></cell><cell r="I245"><v>1</v></cell><cell r="J245" t="str"><v>Rue Broussais</v></cell><cell r="K245" t="str"><v>Intra-Muros</v></cell><cell r="L245"><v>35400</v></cell><cell r="M245" t="str"><v>Saint-Malo</v></cell><cell r="N245" t="str"><v>Saint-Malo</v></cell></row><row r="246"><cell r="G246" t="str"><v>-1,866459848,6832588</v></cell><cell r="H246" t="str"><v>Hôpital des Prés Bosgers</v></cell></row><row r="246"><cell r="J246" t="str"><v>Rue des Artisans</v></cell><cell r="K246"><v>35260</v></cell><cell r="L246"><v>35260</v></cell></row><row r="246"><cell r="N246" t="str"><v>Cancale</v></cell></row><row r="247"><cell r="G247" t="str"><v>-2,06586148,632627</v></cell><cell r="H247" t="str"><v>Hôpital Arthur Gardiner</v></cell><cell r="I247"><v>1</v></cell><cell r="J247" t="str"><v>Rue Henri Dunant</v></cell><cell r="K247" t="str"><v>Saint-Énogat</v></cell><cell r="L247"><v>35800</v></cell><cell r="M247" t="str"><v>La Gare</v></cell><cell r="N247" t="str"><v>Dinard</v></cell></row><row r="248"><cell r="G248" t="str"><v>-2,06558229947,6609908</v></cell><cell r="H248" t="str"><v>Rue de la Riaudais</v></cell></row><row r="248"><cell r="J248" t="str"><v>Rue de la Riaudais</v></cell><cell r="K248"><v>35600</v></cell><cell r="L248"><v>35600</v></cell></row><row r="248"><cell r="N248" t="str"><v>Redon</v></cell></row><row r="249"><cell r="G249" t="str"><v>-1,19346348,358442</v></cell></row><row r="249"><cell r="I249" t="str"><v>133bis</v></cell><cell r="J249" t="str"><v>Rue De La Forêt</v></cell><cell r="K249"><v>35300</v></cell><cell r="L249"><v>35300</v></cell><cell r="M249" t="str"><v>Fougères</v></cell><cell r="N249" t="str"><v>Fougères</v></cell></row><row r="250"><cell r="G250" t="str"><v>-1,680019748,1113387</v></cell><cell r="H250" t="str"><v>Rennes</v></cell></row><row r="250"><cell r="J250" t="str"><v>Place de la Mairie</v></cell><cell r="K250" t="str"><v>Centre</v></cell><cell r="L250"><v>35000</v></cell><cell r="M250" t="str"><v>Quartiers Centre</v></cell><cell r="N250" t="str"><v>Rennes</v></cell></row><row r="251"><cell r="G251" t="str"><v>-1,6947848,00034</v></cell></row><row r="251"><cell r="I251"><v>8</v></cell><cell r="J251" t="str"><v>Le Bois Esnault</v></cell><cell r="K251"><v>35131</v></cell><cell r="L251"><v>35131</v></cell><cell r="M251" t="str"><v>Pont-Pean</v></cell><cell r="N251" t="str"><v>Pont-Péan</v></cell></row><row r="252"><cell r="G252" t="str"><v>-1,98417448,624773</v></cell></row><row r="252"><cell r="I252"><v>10</v></cell><cell r="J252" t="str"><v>Rue De La Maison Neuve</v></cell><cell r="K252"><v>35400</v></cell><cell r="L252"><v>35400</v></cell><cell r="M252" t="str"><v>Saint-Malo</v></cell><cell r="N252" t="str"><v>St-Malo</v></cell></row><row r="253"><cell r="G253" t="str"><v>-1,71306648,152092</v></cell></row><row r="253"><cell r="I253"><v>19</v></cell><cell r="J253" t="str"><v>Rue Jean Jaurès</v></cell><cell r="K253"><v>35760</v></cell><cell r="L253"><v>35760</v></cell><cell r="M253" t="str"><v>Montgermont</v></cell><cell r="N253" t="str"><v>Montgermont</v></cell></row><row r="254"><cell r="G254" t="str"><v>1,99558146,95689</v></cell></row><row r="254"><cell r="I254"><v>1</v></cell><cell r="J254" t="str"><v>Avenue Jean Bonnefont</v></cell><cell r="K254"><v>36100</v></cell><cell r="L254"><v>36100</v></cell><cell r="M254" t="str"><v>Issoudun</v></cell><cell r="N254" t="str"><v>Issoudun</v></cell></row><row r="255"><cell r="G255" t="str"><v>1,69683146,815442</v></cell></row><row r="255"><cell r="I255"><v>22</v></cell><cell r="J255" t="str"><v>Avenue Marcel Lemoine</v></cell><cell r="K255"><v>36000</v></cell><cell r="L255"><v>36000</v></cell><cell r="M255" t="str"><v>Chateauroux</v></cell><cell r="N255" t="str"><v>Chateauroux</v></cell></row><row r="256"><cell r="G256" t="str"><v>1,69797146,798744</v></cell><cell r="H256" t="str"><v>Centre hospitalier</v></cell></row><row r="256"><cell r="J256" t="str"><v>Allée des Érables</v></cell><cell r="K256"><v>36000</v></cell><cell r="L256"><v>36000</v></cell></row><row r="256"><cell r="N256" t="str"><v>Châteauroux</v></cell></row><row r="257"><cell r="G257" t="str"><v>1,98469146,567194</v></cell></row><row r="257"><cell r="I257"><v>50</v></cell><cell r="J257" t="str"><v>Rue Des Oiseaux</v></cell><cell r="K257"><v>36400</v></cell><cell r="L257"><v>36400</v></cell><cell r="M257" t="str"><v>La Chatre</v></cell><cell r="N257" t="str"><v>La Châtre</v></cell></row><row r="258"><cell r="G258" t="str"><v>1,698687446,7970236</v></cell></row><row r="258"><cell r="I258" t="str"><v>249bis</v></cell><cell r="J258" t="str"><v>Avenue De Verdun</v></cell><cell r="K258"><v>36000</v></cell><cell r="L258"><v>36000</v></cell><cell r="M258" t="str"><v>Chateauroux</v></cell><cell r="N258" t="str"><v>Chateauroux</v></cell></row><row r="259"><cell r="G259" t="str"><v>1,572645247,1621917</v></cell></row><row r="259"><cell r="J259" t="str"><v>Rue des Princes</v></cell><cell r="K259"><v>36600</v></cell><cell r="L259"><v>36600</v></cell><cell r="M259" t="str"><v>Valencay</v></cell><cell r="N259" t="str"><v>Valençay</v></cell></row><row r="260"><cell r="G260" t="str"><v>1,4210146,893011</v></cell></row><row r="260"><cell r="I260"><v>22</v></cell><cell r="J260" t="str"><v>Rue Notre Dame</v></cell><cell r="K260"><v>36500</v></cell><cell r="L260"><v>36500</v></cell><cell r="M260" t="str"><v>Buzancais</v></cell><cell r="N260" t="str"><v>Buzançais</v></cell></row><row r="261"><cell r="G261" t="str"><v>1,16469246,9888</v></cell></row><row r="261"><cell r="I261"><v>13</v></cell><cell r="J261" t="str"><v>Avenue De Verdun</v></cell><cell r="K261"><v>36700</v></cell><cell r="L261"><v>36700</v></cell><cell r="M261" t="str"><v>Chatillon-Sur-Indre</v></cell><cell r="N261" t="str"><v>Châtillon-sur-Indre</v></cell></row><row r="262"><cell r="G262" t="str"><v>1,46727146,631198</v></cell><cell r="H262" t="str"><v>Chemin Rural</v></cell></row><row r="262"><cell r="J262" t="str"><v>Chemin Rural</v></cell><cell r="K262"><v>36800</v></cell><cell r="L262"><v>36800</v></cell></row><row r="262"><cell r="N262" t="str"><v>Chasseneuil</v></cell></row><row r="263"><cell r="G263" t="str"><v>1,61162446,981621</v></cell></row><row r="263"><cell r="I263"><v>60</v></cell><cell r="J263" t="str"><v>Rue Nationale</v></cell><cell r="K263"><v>36110</v></cell><cell r="L263"><v>36110</v></cell><cell r="M263" t="str"><v>Levroux</v></cell><cell r="N263" t="str"><v>Levroux</v></cell></row><row r="264"><cell r="G264" t="str"><v>1,99558146,95689</v></cell></row><row r="264"><cell r="I264"><v>1</v></cell><cell r="J264" t="str"><v>Avenue Jean Bonnefont</v></cell><cell r="K264"><v>36100</v></cell><cell r="L264"><v>36100</v></cell><cell r="M264" t="str"><v>Issoudun</v></cell><cell r="N264" t="str"><v>Issoudun</v></cell></row><row r="265"><cell r="G265" t="str"><v>1,69212946,796356</v></cell></row><row r="265"><cell r="I265"><v>153</v></cell><cell r="J265" t="str"><v>Avenue John Kennedy</v></cell><cell r="K265"><v>36000</v></cell><cell r="L265"><v>36000</v></cell></row><row r="265"><cell r="N265" t="str"><v>Châteauroux</v></cell></row><row r="266"><cell r="G266" t="str"><v>2,0072146,484453</v></cell><cell r="H266" t="str"><v>Les Dryades</v></cell></row><row r="266"><cell r="J266" t="str"><v>Rue Vedy-Amengual</v></cell><cell r="K266"><v>36160</v></cell><cell r="L266"><v>36160</v></cell><cell r="M266" t="str"><v>Pouligny-Notre-Dame</v></cell><cell r="N266" t="str"><v>Pouligny-Notre-Dame</v></cell></row><row r="267"><cell r="G267" t="str"><v>1,708044146,7939743</v></cell></row><row r="267"><cell r="I267"><v>12</v></cell><cell r="J267" t="str"><v>Rue Claude Nicolas Ledoux</v></cell><cell r="K267"><v>36000</v></cell><cell r="L267"><v>36000</v></cell><cell r="M267" t="str"><v>Chateauroux</v></cell><cell r="N267" t="str"><v>Chateauroux</v></cell></row><row r="268"><cell r="G268" t="str"><v>1,99558146,95689</v></cell></row><row r="268"><cell r="I268"><v>1</v></cell><cell r="J268" t="str"><v>Avenue Jean Bonnefont</v></cell><cell r="K268"><v>36100</v></cell><cell r="L268"><v>36100</v></cell><cell r="M268" t="str"><v>Issoudun</v></cell><cell r="N268" t="str"><v>Issoudun</v></cell></row><row r="269"><cell r="G269" t="str"><v>1,67196946,774426</v></cell></row><row r="269"><cell r="I269"><v>7</v></cell><cell r="J269" t="str"><v>Rue Francoise Dolto</v></cell><cell r="K269"><v>36250</v></cell><cell r="L269"><v>36250</v></cell><cell r="M269" t="str"><v>Saint-Maur</v></cell><cell r="N269" t="str"><v>Saint-Maur</v></cell></row><row r="270"><cell r="G270" t="str"><v>0,32524747,202311</v></cell><cell r="H270" t="str"><v>D 751</v></cell></row><row r="270"><cell r="J270" t="str"><v>D 751</v></cell><cell r="K270"><v>37500</v></cell><cell r="L270"><v>37500</v></cell></row><row r="270"><cell r="N270" t="str"><v>Saint-Benoît-la-Forêt</v></cell></row><row r="271"><cell r="G271" t="str"><v>0,693037747,3955901</v></cell><cell r="H271" t="str"><v>Place de la Cathédrale</v></cell></row><row r="271"><cell r="J271" t="str"><v>Place de la Cathédrale</v></cell><cell r="K271" t="str"><v>Cathédrale</v></cell><cell r="L271"><v>37000</v></cell></row><row r="271"><cell r="N271" t="str"><v>Tours</v></cell></row><row r="272"><cell r="G272" t="str"><v>0,66951847,433285</v></cell><cell r="H272" t="str"><v>Clinique de l’Alliance / Nouvelle Clinique de Tours Plus</v></cell><cell r="I272"><v>1</v></cell><cell r="J272" t="str"><v>Boulevard Alfred Nobel</v></cell><cell r="K272"><v>37540</v></cell><cell r="L272"><v>37540</v></cell></row><row r="272"><cell r="N272" t="str"><v>Saint-Cyr-sur-Loire</v></cell></row><row r="273"><cell r="G273" t="str"><v>0,752802947,231302199</v></cell></row><row r="273"><cell r="I273"><v>142</v></cell><cell r="J273" t="str"><v>Les Perruches</v></cell><cell r="K273"><v>37320</v></cell><cell r="L273"><v>37320</v></cell><cell r="M273" t="str"><v>Saint-Branchs</v></cell><cell r="N273" t="str"><v>Saint-Branchs</v></cell></row><row r="274"><cell r="G274" t="str"><v>0,691162599947,333745</v></cell><cell r="H274" t="str"><v>Rue Tony Lainé</v></cell></row><row r="274"><cell r="J274" t="str"><v>Rue Tony Lainé</v></cell><cell r="K274" t="str"><v>La Volière</v></cell><cell r="L274"><v>37170</v></cell></row><row r="274"><cell r="N274" t="str"><v>Chambray-lès-Tours</v></cell></row><row r="275"><cell r="G275" t="str"><v>0,66151647,559255</v></cell></row><row r="275"><cell r="I275"><v>434</v></cell><cell r="J275" t="str"><v>Mirandolle</v></cell><cell r="K275"><v>37360</v></cell><cell r="L275"><v>37360</v></cell><cell r="M275" t="str"><v>Louestault</v></cell><cell r="N275" t="str"><v>Louestault</v></cell></row><row r="276"><cell r="G276" t="str"><v>0,68876447,406559</v></cell><cell r="H276" t="str"><v>Clinique Velpeau</v></cell></row><row r="276"><cell r="J276" t="str"><v>Clinique Velpeau</v></cell><cell r="K276" t="str"><v>Paul Bert</v></cell><cell r="L276"><v>37100</v></cell></row><row r="276"><cell r="N276" t="str"><v>Tours</v></cell></row><row r="277"><cell r="G277" t="str"><v>1,10359447,228692</v></cell></row><row r="277"><cell r="I277"><v>1717</v></cell><cell r="J277" t="str"><v>Rue Principale</v></cell><cell r="K277"><v>37460</v></cell><cell r="L277"><v>37460</v></cell><cell r="M277" t="str"><v>Le Liege</v></cell><cell r="N277" t="str"><v>Le Liège</v></cell></row><row r="278"><cell r="G278" t="str"><v>0,66721447,358701</v></cell></row><row r="278"><cell r="I278"><v>8</v></cell><cell r="J278" t="str"><v>Rue De Chantepie</v></cell><cell r="K278"><v>37300</v></cell><cell r="L278"><v>37300</v></cell><cell r="M278" t="str"><v>Joue-Les-Tours</v></cell><cell r="N278" t="str"><v>Joué-lès-Tours</v></cell></row><row r="279"><cell r="G279" t="str"><v>0,99774547,418354</v></cell></row><row r="279"><cell r="I279"><v>19</v></cell><cell r="J279" t="str"><v>Quai Des Violettes</v></cell><cell r="K279"><v>37400</v></cell><cell r="L279"><v>37400</v></cell><cell r="M279" t="str"><v>Amboise</v></cell><cell r="N279" t="str"><v>Amboise</v></cell></row><row r="280"><cell r="G280" t="str"><v>0,63931247,437959</v></cell></row><row r="280"><cell r="I280"><v>1</v></cell><cell r="J280" t="str"><v>Impasse Des Lilas</v></cell><cell r="K280"><v>37390</v></cell><cell r="L280"><v>37390</v></cell><cell r="M280" t="str"><v>La Membrolle-Sur-Choisille</v></cell><cell r="N280" t="str"><v>La Membrolle-sur-Choisille</v></cell></row><row r="281"><cell r="G281" t="str"><v>0,68068147,389259</v></cell></row><row r="281"><cell r="I281"><v>49</v></cell><cell r="J281" t="str"><v>Boulevard Béranger</v></cell><cell r="K281"><v>37000</v></cell><cell r="L281"><v>37000</v></cell><cell r="M281" t="str"><v>Tours</v></cell><cell r="N281" t="str"><v>Tours</v></cell></row><row r="282"><cell r="G282" t="str"><v>0,70499747,405611</v></cell><cell r="H282" t="str"><v>Allée Gaston Pagès</v></cell></row><row r="282"><cell r="J282" t="str"><v>Allée Gaston Pagès</v></cell><cell r="K282" t="str"><v>Blanqui-Mirabeau</v></cell><cell r="L282"><v>37100</v></cell></row><row r="282"><cell r="N282" t="str"><v>Tours</v></cell></row><row r="283"><cell r="G283" t="str"><v>0,27492747,183056</v></cell></row><row r="283"><cell r="I283" t="str"><v>3d</v></cell><cell r="J283" t="str"><v>Route De Tours</v></cell><cell r="K283"><v>37500</v></cell><cell r="L283"><v>37500</v></cell><cell r="M283" t="str"><v>Chinon</v></cell><cell r="N283" t="str"><v>Chinon</v></cell></row><row r="284"><cell r="G284" t="str"><v>0,91466147,588106</v></cell><cell r="H284" t="str"><v>Boulevard Jules Joran</v></cell></row><row r="284"><cell r="J284" t="str"><v>Boulevard Jules Joran</v></cell><cell r="K284"><v>37110</v></cell><cell r="L284"><v>37110</v></cell></row><row r="284"><cell r="N284" t="str"><v>Château-Renault</v></cell></row><row r="285"><cell r="G285" t="str"><v>0,66955547,387193</v></cell><cell r="H285" t="str"><v>Hôpital Bretonneau</v></cell><cell r="I285"><v>2</v></cell><cell r="J285" t="str"><v>Boulevard Tonnellé</v></cell><cell r="K285" t="str"><v>Rabelais-Tonnellé</v></cell><cell r="L285"><v>37032</v></cell></row><row r="285"><cell r="N285" t="str"><v>Tours</v></cell></row><row r="286"><cell r="G286" t="str"><v>0,98121947,406073</v></cell><cell r="H286" t="str"><v>Rue des Ursulines</v></cell></row><row r="286"><cell r="J286" t="str"><v>Rue des Ursulines</v></cell><cell r="K286"><v>37400</v></cell><cell r="L286"><v>37400</v></cell><cell r="M286" t="str"><v>Le Clos du Bœuf</v></cell><cell r="N286" t="str"><v>Amboise</v></cell></row><row r="287"><cell r="G287" t="str"><v>1,00193547,128775</v></cell><cell r="H287" t="str"><v>Centre hospitalier Paul Martinais</v></cell><cell r="I287"><v>1</v></cell><cell r="J287" t="str"><v>Rue du Docteur Paul Martinais</v></cell><cell r="K287"><v>37600</v></cell><cell r="L287"><v>37600</v></cell></row><row r="287"><cell r="N287" t="str"><v>Loches</v></cell></row><row r="288"><cell r="G288" t="str"><v>0,63931247,437959</v></cell></row><row r="288"><cell r="I288"><v>1</v></cell><cell r="J288" t="str"><v>Impasse Des Lilas</v></cell><cell r="K288"><v>37390</v></cell><cell r="L288"><v>37390</v></cell><cell r="M288" t="str"><v>La Membrolle-Sur-Choisille</v></cell><cell r="N288" t="str"><v>La Membrolle-sur-Choisille</v></cell></row><row r="289"><cell r="G289" t="str"><v>0,55526847,395073</v></cell></row><row r="289"><cell r="I289"><v>28</v></cell><cell r="J289" t="str"><v>Avenue Du Clos Mignot</v></cell><cell r="K289"><v>37230</v></cell><cell r="L289"><v>37230</v></cell><cell r="M289" t="str"><v>Luynes</v></cell><cell r="N289" t="str"><v>Luynes</v></cell></row><row r="290"><cell r="G290" t="str"><v>0,61289747,105123</v></cell></row><row r="290"><cell r="I290"><v>92</v></cell><cell r="J290" t="str"><v>Avenue Du Général De Gaulle</v></cell><cell r="K290"><v>37800</v></cell><cell r="L290"><v>37800</v></cell><cell r="M290" t="str"><v>Drache</v></cell><cell r="N290" t="str"><v>Sainte-Maure-de-Touraine</v></cell></row><row r="291"><cell r="G291" t="str"><v>0,66955547,387193</v></cell><cell r="H291" t="str"><v>Hôpital Bretonneau</v></cell><cell r="I291"><v>2</v></cell><cell r="J291" t="str"><v>Boulevard Tonnellé</v></cell><cell r="K291" t="str"><v>Rabelais-Tonnellé</v></cell><cell r="L291"><v>37032</v></cell></row><row r="291"><cell r="N291" t="str"><v>Tours</v></cell></row><row r="292"><cell r="G292" t="str"><v>0,974822044347,116109609</v></cell><cell r="H292" t="str"><v>EHPAD de Puygibault</v></cell></row><row r="292"><cell r="J292" t="str"><v>Route de PuyGibault</v></cell><cell r="K292"><v>37600</v></cell><cell r="L292"><v>37600</v></cell></row><row r="292"><cell r="N292" t="str"><v>Loches</v></cell></row><row r="293"><cell r="G293" t="str"><v>0,70904147,346878</v></cell><cell r="H293" t="str"><v>Hôpital Trousseau</v></cell></row><row r="293"><cell r="J293" t="str"><v>Avenue de la République</v></cell><cell r="K293" t="str"><v>Résidences Gallardon</v></cell><cell r="L293"><v>37170</v></cell></row><row r="293"><cell r="N293" t="str"><v>Chambray-lès-Tours</v></cell></row><row r="294"><cell r="G294" t="str"><v>0,6928147,402319</v></cell></row><row r="294"><cell r="I294"><v>2</v></cell><cell r="J294" t="str"><v>Rue Du Coq</v></cell><cell r="K294"><v>37100</v></cell><cell r="L294"><v>37100</v></cell><cell r="M294" t="str"><v>Tours</v></cell><cell r="N294" t="str"><v>Tours</v></cell></row><row r="295"><cell r="G295" t="str"><v>0,69061247,335969</v></cell></row><row r="295"><cell r="I295"><v>3</v></cell><cell r="J295" t="str"><v>Avenue Du Professeur Alexandre Minkowski</v></cell><cell r="K295"><v>37170</v></cell><cell r="L295"><v>37170</v></cell><cell r="M295" t="str"><v>Chambray-Les-Tours</v></cell><cell r="N295" t="str"><v>Chambray-lès-Tours</v></cell></row><row r="296"><cell r="G296" t="str"><v>0,682004947,3637149</v></cell></row><row r="296"><cell r="I296"><v>28</v></cell><cell r="J296" t="str"><v>Avenue Marcel Dassault</v></cell><cell r="K296"><v>37200</v></cell><cell r="L296"><v>37200</v></cell><cell r="M296" t="str"><v>Tours</v></cell><cell r="N296" t="str"><v>Tours</v></cell></row><row r="297"><cell r="G297" t="str"><v>0,321787547,2210296</v></cell></row><row r="297"><cell r="I297"><v>4</v></cell><cell r="J297" t="str"><v>Le Bourg</v></cell><cell r="K297"><v>37500</v></cell><cell r="L297"><v>37500</v></cell><cell r="M297" t="str"><v>Saint-Benoit-La-Foret</v></cell><cell r="N297" t="str"><v>Saint-Benoît-la-Forêt</v></cell></row><row r="298"><cell r="G298" t="str"><v>0,61458947,328717999</v></cell></row><row r="298"><cell r="I298"><v>3</v></cell><cell r="J298" t="str"><v>Rue Du Bois Gibert</v></cell><cell r="K298"><v>37510</v></cell><cell r="L298"><v>37510</v></cell><cell r="M298" t="str"><v>Ballan-Mire</v></cell><cell r="N298" t="str"><v>Ballan-Miré</v></cell></row><row r="299"><cell r="G299" t="str"><v>0,30149247,214762</v></cell><cell r="H299" t="str"><v>Route Forestière de Rabelais</v></cell></row><row r="299"><cell r="J299" t="str"><v>Route Forestière de Rabelais</v></cell><cell r="K299"><v>37500</v></cell><cell r="L299"><v>37500</v></cell></row><row r="299"><cell r="N299" t="str"><v>Saint-Benoît-la-Forêt</v></cell></row><row r="300"><cell r="G300" t="str"><v>0,656346699947,4177846</v></cell></row><row r="300"><cell r="I300"><v>118</v></cell><cell r="J300" t="str"><v>Rue De La Croix De Périgourd</v></cell><cell r="K300"><v>37540</v></cell><cell r="L300"><v>37540</v></cell><cell r="M300" t="str"><v>Saint-Cyr-sur-Loire</v></cell><cell r="N300" t="str"><v>Saint-Cyr-sur-Loire</v></cell></row><row r="301"><cell r="G301" t="str"><v>0,69061247,335969</v></cell></row><row r="301"><cell r="I301"><v>3</v></cell><cell r="J301" t="str"><v>Avenue Du Professeur Alexandre Minkowski</v></cell><cell r="K301"><v>37170</v></cell><cell r="L301"><v>37170</v></cell><cell r="M301" t="str"><v>Chambray-Les-Tours</v></cell><cell r="N301" t="str"><v>Chambray-lès-Tours</v></cell></row><row r="302"><cell r="G302" t="str"><v>1,00193547,128775</v></cell><cell r="H302" t="str"><v>Centre hospitalier Paul Martinais</v></cell><cell r="I302"><v>1</v></cell><cell r="J302" t="str"><v>Rue du Docteur Paul Martinais</v></cell><cell r="K302"><v>37600</v></cell><cell r="L302"><v>37600</v></cell></row><row r="302"><cell r="N302" t="str"><v>Loches</v></cell></row><row r="303"><cell r="G303" t="str"><v>0,69067247,381163</v></cell></row><row r="303"><cell r="I303"><v>25</v></cell><cell r="J303" t="str"><v>Rue Michel Colombe</v></cell><cell r="K303"><v>37000</v></cell><cell r="L303"><v>37000</v></cell><cell r="M303" t="str"><v>Tours</v></cell><cell r="N303" t="str"><v>Tours</v></cell></row><row r="304"><cell r="G304" t="str"><v>0,91740547,588491</v></cell><cell r="H304" t="str"><v>Centre hospitalier de Château-Renault</v></cell></row><row r="304"><cell r="J304" t="str"><v>Impasse Bellevue</v></cell><cell r="K304"><v>37110</v></cell><cell r="L304"><v>37110</v></cell></row><row r="304"><cell r="N304" t="str"><v>Auzouer-en-Touraine</v></cell></row><row r="305"><cell r="G305" t="str"><v>0,71167747,458442</v></cell></row><row r="305"><cell r="I305"><v>20</v></cell><cell r="J305" t="str"><v>Rue De l’Égalité</v></cell><cell r="K305"><v>37390</v></cell><cell r="L305"><v>37390</v></cell><cell r="M305" t="str"><v>Notre-Dame-D'Oe</v></cell><cell r="N305" t="str"><v>Notre-Dame-d'Oé</v></cell></row><row r="306"><cell r="G306" t="str"><v>5,83069845,139471</v></cell></row><row r="306"><cell r="I306"><v>2150</v></cell><cell r="J306" t="str"><v>Route d’Uriage</v></cell><cell r="K306"><v>38410</v></cell><cell r="L306"><v>38410</v></cell><cell r="M306" t="str"><v>Saint-Martin-D'Uriage</v></cell><cell r="N306" t="str"><v>Saint-Martin-d'Uriage</v></cell></row><row r="307"><cell r="G307" t="str"><v>5,79390644,905286</v></cell><cell r="H307" t="str"><v>Centre hospitalier de La Mûre</v></cell></row><row r="307"><cell r="J307" t="str"><v>Rue de l'Abbé Pierre</v></cell><cell r="K307"><v>38350</v></cell><cell r="L307"><v>38350</v></cell><cell r="M307" t="str"><v>ARA</v></cell><cell r="N307" t="str"><v>ARA</v></cell></row><row r="308"><cell r="G308" t="str"><v>5,24616245,595748</v></cell><cell r="H308" t="str"><v>Centre hospitalier Pierre Oudot</v></cell><cell r="I308"><v>30</v></cell><cell r="J308" t="str"><v>Avenue du Médipôle</v></cell><cell r="K308"><v>38300</v></cell><cell r="L308"><v>38300</v></cell><cell r="M308" t="str"><v>ARA</v></cell><cell r="N308" t="str"><v>ARA</v></cell></row><row r="309"><cell r="G309" t="str"><v>5,66056245,536862</v></cell></row><row r="309"><cell r="I309"><v>12</v></cell><cell r="J309" t="str"><v>Rue Du Thomassin</v></cell><cell r="K309"><v>38480</v></cell><cell r="L309"><v>38480</v></cell><cell r="M309" t="str"><v>Le Pont-De-Beauvoisin</v></cell><cell r="N309" t="str"><v>Le Pont-de-Beauvoisin</v></cell></row><row r="310"><cell r="G310" t="str"><v>5,50036145,353065</v></cell><cell r="H310" t="str"><v>Centre hospitalier de Rives</v></cell></row><row r="310"><cell r="J310" t="str"><v>Rue Taillefer</v></cell><cell r="K310"><v>38140</v></cell><cell r="L310"><v>38140</v></cell><cell r="M310" t="str"><v>ARA</v></cell><cell r="N310" t="str"><v>ARA</v></cell></row><row r="311"><cell r="G311" t="str"><v>5,72628145,186875</v></cell><cell r="H311" t="str"><v>Cour D</v></cell></row><row r="311"><cell r="J311" t="str"><v>Rue Lesdiguières</v></cell><cell r="K311" t="str"><v>Secteur 2</v></cell><cell r="L311"><v>38000</v></cell><cell r="M311" t="str"><v>Championnet</v></cell><cell r="N311" t="str"><v>ARA</v></cell></row><row r="312"><cell r="G312" t="str"><v>5,48430345,299933</v></cell></row><row r="312"><cell r="I312"><v>15</v></cell><cell r="J312" t="str"><v>Boulevard Michel Perret</v></cell><cell r="K312"><v>38210</v></cell><cell r="L312"><v>38210</v></cell><cell r="M312" t="str"><v>Tullins</v></cell><cell r="N312" t="str"><v>Tullins</v></cell></row><row r="313"><cell r="G313" t="str"><v>5,32228845,152698</v></cell><cell r="H313" t="str"><v>Centre hospitalier de Saint-Marcellin</v></cell></row><row r="313"><cell r="J313" t="str"><v>Avenue Félix Faure</v></cell><cell r="K313"><v>38160</v></cell><cell r="L313"><v>38160</v></cell><cell r="M313" t="str"><v>Le Bourg</v></cell><cell r="N313" t="str"><v>ARA</v></cell></row><row r="314"><cell r="G314" t="str"><v>5,74322245,392448</v></cell></row><row r="314"><cell r="I314"><v>1203</v></cell><cell r="J314" t="str"><v>Chemin Des Martins</v></cell><cell r="K314" t="str"><v>Saint-Laurent-du-Pont</v></cell><cell r="L314"><v>38380</v></cell><cell r="M314" t="str"><v>Saint-Laurent-Du-Pont</v></cell><cell r="N314" t="str"><v>Saint-Laurent-Du-Pont</v></cell></row><row r="315"><cell r="G315" t="str"><v>5,62896545,458434</v></cell></row><row r="315"><cell r="I315" t="str"><v>490bis</v></cell><cell r="J315" t="str"><v>Route De Saint Sulpice</v></cell><cell r="K315"><v>38620</v></cell><cell r="L315"><v>38620</v></cell><cell r="M315" t="str"><v>Saint-Geoire-En-Valdaine</v></cell><cell r="N315" t="str"><v>Saint-Geoire-en-Valdaine</v></cell></row><row r="316"><cell r="G316" t="str"><v>5,67547345,23444</v></cell></row><row r="316"><cell r="I316"><v>3</v></cell><cell r="J316" t="str"><v>Rue De La Gare</v></cell><cell r="K316"><v>38120</v></cell><cell r="L316"><v>38120</v></cell><cell r="M316" t="str"><v>Saint-Egreve</v></cell><cell r="N316" t="str"><v>Saint Egreve</v></cell></row><row r="317"><cell r="G317" t="str"><v>5,05762945,339119</v></cell></row><row r="317"><cell r="I317"><v>41</v></cell><cell r="J317" t="str"><v>Avenue Louis - Michel Villaz</v></cell><cell r="K317"><v>38270</v></cell><cell r="L317"><v>38270</v></cell><cell r="M317" t="str"><v>Beaurepaire</v></cell><cell r="N317" t="str"><v>Beaurepaire</v></cell></row><row r="318"><cell r="G318" t="str"><v>4,88064445,533673</v></cell><cell r="H318" t="str"><v>Centre hospitalier Lucien Hussel</v></cell><cell r="I318"><v>9</v></cell><cell r="J318" t="str"><v>Montée du Docteur Maurice Chapuis</v></cell><cell r="K318"><v>38200</v></cell><cell r="L318"><v>38200</v></cell><cell r="M318" t="str"><v>Lotissement Les Églantines</v></cell><cell r="N318" t="str"><v>ARA</v></cell></row><row r="319"><cell r="G319" t="str"><v>5,44743545,569773</v></cell></row><row r="319"><cell r="I319"><v>12</v></cell><cell r="J319" t="str"><v>Boulevard Victor Hugo</v></cell><cell r="K319"><v>38110</v></cell><cell r="L319"><v>38110</v></cell><cell r="M319" t="str"><v>La Tour-Du-Pin</v></cell><cell r="N319" t="str"><v>La Tour-du-Pin</v></cell></row><row r="320"><cell r="G320" t="str"><v>5,46292945,679689</v></cell></row><row r="320"><cell r="I320"><v>539</v></cell><cell r="J320" t="str"><v>Rue François Perrin</v></cell><cell r="K320"><v>38510</v></cell><cell r="L320"><v>38510</v></cell><cell r="M320" t="str"><v>Morestel</v></cell><cell r="N320" t="str"><v>Morestel</v></cell></row><row r="321"><cell r="G321" t="str"><v>5,59204345,369888</v></cell></row><row r="321"><cell r="I321"><v>14</v></cell><cell r="J321" t="str"><v>Route Des Gorges</v></cell><cell r="K321" t="str"><v>Voiron</v></cell><cell r="L321"><v>38500</v></cell><cell r="M321" t="str"><v>Voiron</v></cell><cell r="N321" t="str"><v>Voiron</v></cell></row><row r="322"><cell r="G322" t="str"><v>4,81252645,369646</v></cell></row><row r="322"><cell r="I322"><v>16</v></cell><cell r="J322" t="str"><v>Rue Fernand Léger</v></cell><cell r="K322"><v>38150</v></cell><cell r="L322"><v>38150</v></cell><cell r="M322" t="str"><v>Roussillon</v></cell><cell r="N322" t="str"><v>Roussillon</v></cell></row><row r="323"><cell r="G323" t="str"><v>4,88035645,533443</v></cell><cell r="H323" t="str"><v>Centre hospitalier Lucien Hussel</v></cell><cell r="I323"><v>9</v></cell><cell r="J323" t="str"><v>Montée du Docteur Maurice Chapuis</v></cell><cell r="K323"><v>38200</v></cell><cell r="L323"><v>38200</v></cell><cell r="M323" t="str"><v>Lotissement Les Églantines</v></cell><cell r="N323" t="str"><v>ARA</v></cell></row><row r="324"><cell r="G324" t="str"><v>5,28113545,587114</v></cell><cell r="H324" t="str"><v>Le Kérilos</v></cell><cell r="I324"><v>23</v></cell><cell r="J324" t="str"><v>Avenue du Maréchal Leclerc</v></cell><cell r="K324"><v>38300</v></cell><cell r="L324"><v>38300</v></cell><cell r="M324" t="str"><v>Bourgoin-Jallieu</v></cell><cell r="N324" t="str"><v>ARA</v></cell></row><row r="325"><cell r="G325" t="str"><v>5,24616245,595748</v></cell><cell r="H325" t="str"><v>Centre hospitalier Pierre Oudot</v></cell><cell r="I325"><v>30</v></cell><cell r="J325" t="str"><v>Avenue du Médipôle</v></cell><cell r="K325"><v>38300</v></cell><cell r="L325"><v>38300</v></cell><cell r="M325" t="str"><v>ARA</v></cell><cell r="N325" t="str"><v>ARA</v></cell></row><row r="326"><cell r="G326" t="str"><v>5,728437145,1525159</v></cell><cell r="H326" t="str"><v>Centre médical Korian Les Granges</v></cell></row><row r="326"><cell r="J326" t="str"><v>Rue de Lorraine</v></cell><cell r="K326"><v>38130</v></cell><cell r="L326"><v>38130</v></cell><cell r="M326" t="str"><v>ARA</v></cell><cell r="N326" t="str"><v>ARA</v></cell></row><row r="327"><cell r="G327" t="str"><v>5,28113545,587114</v></cell><cell r="H327" t="str"><v>Le Kérilos</v></cell><cell r="I327"><v>23</v></cell><cell r="J327" t="str"><v>Avenue du Maréchal Leclerc</v></cell><cell r="K327"><v>38300</v></cell><cell r="L327"><v>38300</v></cell><cell r="M327" t="str"><v>Bourgoin-Jallieu</v></cell><cell r="N327" t="str"><v>ARA</v></cell></row><row r="328"><cell r="G328" t="str"><v>5,76197745,178439</v></cell></row><row r="328"><cell r="I328"><v>6</v></cell><cell r="J328" t="str"><v>Rue Massenet</v></cell><cell r="K328"><v>38400</v></cell><cell r="L328"><v>38400</v></cell><cell r="M328" t="str"><v>Saint-Martin-D'Heres</v></cell><cell r="N328" t="str"><v>Saint-Martin-d'Hères</v></cell></row><row r="329"><cell r="G329" t="str"><v>5,71016145,181035</v></cell><cell r="H329" t="str"><v>Groupe hospitalier mutualiste de Grenoble</v></cell></row><row r="329"><cell r="J329" t="str"><v>Rue d'Alembert</v></cell><cell r="K329" t="str"><v>Berriat Saint-Bruno</v></cell><cell r="L329"><v>38000</v></cell><cell r="M329" t="str"><v>ARA</v></cell><cell r="N329" t="str"><v>ARA</v></cell></row><row r="330"><cell r="G330" t="str"><v>5,27922645,590857</v></cell></row><row r="330"><cell r="I330"><v>29</v></cell><cell r="J330" t="str"><v>Place Du Champ De Mars</v></cell><cell r="K330"><v>38300</v></cell><cell r="L330"><v>38300</v></cell><cell r="M330" t="str"><v>Bourgoin-Jallieu</v></cell><cell r="N330" t="str"><v>Bourgoin-Jallieu</v></cell></row><row r="331"><cell r="G331" t="str"><v>5,24555545,598285</v></cell><cell r="H331" t="str"><v>Clinique Saint-Vincent de Paul</v></cell></row><row r="331"><cell r="J331" t="str"><v>Avenue du Médipôle</v></cell><cell r="K331"><v>38300</v></cell><cell r="L331"><v>38300</v></cell><cell r="M331" t="str"><v>ARA</v></cell><cell r="N331" t="str"><v>ARA</v></cell></row><row r="332"><cell r="G332" t="str"><v>5,247076749845,596668858</v></cell><cell r="H332" t="str"><v>Centre de rééducation Saint-Vincent de Paul</v></cell></row><row r="332"><cell r="J332" t="str"><v>Passerelle</v></cell><cell r="K332"><v>38300</v></cell><cell r="L332"><v>38300</v></cell><cell r="M332" t="str"><v>ARA</v></cell><cell r="N332" t="str"><v>ARA</v></cell></row><row r="333"><cell r="G333" t="str"><v>5,59134945,362713</v></cell><cell r="H333" t="str"><v>Hôtel de Ville</v></cell></row><row r="333"><cell r="J333" t="str"><v>Rue Mainssieux</v></cell><cell r="K333" t="str"><v>Voiron</v></cell><cell r="L333"><v>38500</v></cell><cell r="M333" t="str"><v>Voiron</v></cell><cell r="N333" t="str"><v>ARA</v></cell></row><row r="334"><cell r="G334" t="str"><v>4,809415599945,3689212</v></cell></row><row r="334"><cell r="K334"><v>38150</v></cell><cell r="L334"><v>38150</v></cell><cell r="M334" t="str"><v>ARA</v></cell><cell r="N334" t="str"><v>ARA</v></cell></row><row r="335"><cell r="G335" t="str"><v>5,59204345,369888</v></cell></row><row r="335"><cell r="I335"><v>14</v></cell><cell r="J335" t="str"><v>Route Des Gorges</v></cell><cell r="K335" t="str"><v>Voiron</v></cell><cell r="L335"><v>38500</v></cell><cell r="M335" t="str"><v>Voiron</v></cell><cell r="N335" t="str"><v>Voiron</v></cell></row><row r="336"><cell r="G336" t="str"><v>5,2472591445,598935932</v></cell><cell r="H336" t="str"><v>Établissement de santé mentale Portes de l'Isère</v></cell><cell r="I336"><v>100</v></cell><cell r="J336" t="str"><v>Avenue du Médipôle</v></cell><cell r="K336"><v>38300</v></cell><cell r="L336"><v>38300</v></cell><cell r="M336" t="str"><v>ARA</v></cell><cell r="N336" t="str"><v>ARA</v></cell></row><row r="337"><cell r="G337" t="str"><v>5,24529745,598124</v></cell><cell r="H337" t="str"><v>Clinique Saint-Vincent de Paul</v></cell></row><row r="337"><cell r="J337" t="str"><v>Avenue du Médipôle</v></cell><cell r="K337"><v>38300</v></cell><cell r="L337"><v>38300</v></cell><cell r="M337" t="str"><v>ARA</v></cell><cell r="N337" t="str"><v>ARA</v></cell></row><row r="338"><cell r="G338" t="str"><v>5,588006299945,3632358</v></cell></row><row r="338"><cell r="I338"><v>10</v></cell><cell r="J338" t="str"><v>Rue Docteur Butterlin</v></cell><cell r="K338"><v>38503</v></cell><cell r="L338"><v>38503</v></cell><cell r="M338" t="str"><v>ARA</v></cell><cell r="N338" t="str"><v>ARA</v></cell></row><row r="339"><cell r="G339" t="str"><v>5,673200545,1615322</v></cell><cell r="H339" t="str"><v>D 106</v></cell></row><row r="339"><cell r="J339" t="str"><v>D 106</v></cell><cell r="K339"><v>38180</v></cell><cell r="L339"><v>38180</v></cell><cell r="M339" t="str"><v>ARA</v></cell><cell r="N339" t="str"><v>ARA</v></cell></row><row r="340"><cell r="G340" t="str"><v>5,74801245,205247</v></cell></row><row r="340"><cell r="I340"><v>10</v></cell><cell r="J340" t="str"><v>Avenue Des Maquis Du Grésivaudan</v></cell><cell r="K340"><v>38700</v></cell><cell r="L340"><v>38700</v></cell><cell r="M340" t="str"><v>La Tronche</v></cell><cell r="N340" t="str"><v>La Tronche</v></cell></row><row r="341"><cell r="G341" t="str"><v>5,65851145,350852</v></cell></row><row r="341"><cell r="I341"><v>111</v></cell><cell r="J341" t="str"><v>Montee Des Sapins</v></cell><cell r="K341"><v>38134</v></cell><cell r="L341"><v>38134</v></cell><cell r="M341" t="str"><v>Saint-Julien-De-Raz</v></cell><cell r="N341" t="str"><v>Saint-Julien-De-Raz</v></cell></row><row r="342"><cell r="G342" t="str"><v>5,476003399945,4870996</v></cell></row><row r="342"><cell r="I342" t="str"><v>180d</v></cell><cell r="J342" t="str"><v>Rue De La Gare</v></cell><cell r="K342"><v>38730</v></cell><cell r="L342"><v>38730</v></cell><cell r="M342" t="str"><v>Virieu</v></cell><cell r="N342" t="str"><v>Virieu</v></cell></row><row r="343"><cell r="G343" t="str"><v>4,79467145,443303</v></cell></row><row r="343"><cell r="I343"><v>1</v></cell><cell r="J343" t="str"><v>Rue Du Village</v></cell><cell r="K343"><v>38370</v></cell><cell r="L343"><v>38370</v></cell><cell r="M343" t="str"><v>Saint-Prim</v></cell><cell r="N343" t="str"><v>Saint-Prim</v></cell></row><row r="344"><cell r="G344" t="str"><v>5,71770945,142684</v></cell><cell r="H344" t="str"><v>Groupe scolaire Paul Langevin</v></cell><cell r="I344"><v>83</v></cell><cell r="J344" t="str"><v>Rue Normandie Niémen</v></cell><cell r="K344"><v>38130</v></cell><cell r="L344"><v>38130</v></cell><cell r="M344" t="str"><v>Village I</v></cell><cell r="N344" t="str"><v>ARA</v></cell></row><row r="345"><cell r="G345" t="str"><v>5,72673945,190234</v></cell></row><row r="345"><cell r="I345"><v>3</v></cell><cell r="J345" t="str"><v>Rue Félix Poulat</v></cell><cell r="K345"><v>38000</v></cell><cell r="L345"><v>38000</v></cell><cell r="M345" t="str"><v>Grenoble</v></cell><cell r="N345" t="str"><v>Grenoble</v></cell></row><row r="346"><cell r="G346" t="str"><v>5,73874145,2052</v></cell></row><row r="346"><cell r="I346"><v>1</v></cell><cell r="J346" t="str"><v>Chemin De l’Agnelas</v></cell><cell r="K346"><v>38700</v></cell><cell r="L346"><v>38700</v></cell><cell r="M346" t="str"><v>La Tronche</v></cell><cell r="N346" t="str"><v>La Tronche</v></cell></row><row r="347"><cell r="G347" t="str"><v>5,28388745,588309</v></cell></row><row r="347"><cell r="I347" t="str"><v>1bis</v></cell><cell r="J347" t="str"><v>Rue Jean Moulin</v></cell><cell r="K347"><v>38300</v></cell><cell r="L347"><v>38300</v></cell><cell r="M347" t="str"><v>Bourgoin-Jallieu</v></cell><cell r="N347" t="str"><v>Bourgoin-Jallieu</v></cell></row><row r="348"><cell r="G348" t="str"><v>5,72330445,147242</v></cell></row><row r="348"><cell r="I348"><v>21</v></cell><cell r="J348" t="str"><v>Rue Albert Londres</v></cell><cell r="K348"><v>38130</v></cell><cell r="L348"><v>38130</v></cell><cell r="M348" t="str"><v>Echirolles</v></cell><cell r="N348" t="str"><v>Échirolles</v></cell></row><row r="349"><cell r="G349" t="str"><v>5,7605345,186043</v></cell></row><row r="349"><cell r="I349"><v>83</v></cell><cell r="J349" t="str"><v>Avenue Gabriel Péri</v></cell><cell r="K349"><v>38400</v></cell><cell r="L349"><v>38400</v></cell><cell r="M349" t="str"><v>Saint-Martin-D'Heres</v></cell><cell r="N349" t="str"><v>Saint-Martin-d'Hères</v></cell></row><row r="350"><cell r="G350" t="str"><v>5,77731745,210582</v></cell></row><row r="350"><cell r="I350"><v>15</v></cell><cell r="J350" t="str"><v>Allee De La Piat</v></cell><cell r="K350"><v>38240</v></cell><cell r="L350"><v>38240</v></cell><cell r="M350" t="str"><v>Meylan</v></cell><cell r="N350" t="str"><v>Meylan</v></cell></row><row r="351"><cell r="G351" t="str"><v>5,77092345,07789</v></cell></row><row r="351"><cell r="I351"><v>81</v></cell><cell r="J351" t="str"><v>Rue Eugène Bethoux</v></cell><cell r="K351"><v>38220</v></cell><cell r="L351"><v>38220</v></cell><cell r="M351" t="str"><v>Vizille</v></cell><cell r="N351" t="str"><v>Vizille</v></cell></row><row r="352"><cell r="G352" t="str"><v>5,27617845,592621</v></cell><cell r="H352" t="str"><v>Église de l'Assomption</v></cell></row><row r="352"><cell r="J352" t="str"><v>Place de la Grenouille</v></cell><cell r="K352"><v>38300</v></cell><cell r="L352"><v>38300</v></cell><cell r="M352" t="str"><v>Bourgoin-Jallieu</v></cell><cell r="N352" t="str"><v>ARA</v></cell></row><row r="353"><cell r="G353" t="str"><v>5,75309345,171916</v></cell></row><row r="353"><cell r="I353"><v>17</v></cell><cell r="J353" t="str"><v>Rue Jacques Anquetil</v></cell><cell r="K353"><v>38400</v></cell><cell r="L353"><v>38400</v></cell><cell r="M353" t="str"><v>Saint-Martin-D'Heres</v></cell><cell r="N353" t="str"><v>Saint-Martin-d'Hères</v></cell></row><row r="354"><cell r="G354" t="str"><v>5,71093645,181032</v></cell></row><row r="354"><cell r="I354"><v>1</v></cell><cell r="J354" t="str"><v>Rue du Docteur Calmette</v></cell><cell r="K354" t="str"><v>Eaux-Claires</v></cell><cell r="L354"><v>38000</v></cell><cell r="M354" t="str"><v>Grenoble</v></cell><cell r="N354" t="str"><v>ARA</v></cell></row><row r="355"><cell r="G355" t="str"><v>5,32228845,152698</v></cell><cell r="H355" t="str"><v>Centre hospitalier de Saint-Marcellin</v></cell></row><row r="355"><cell r="J355" t="str"><v>Avenue Félix Faure</v></cell><cell r="K355"><v>38160</v></cell><cell r="L355"><v>38160</v></cell><cell r="M355" t="str"><v>Le Bourg</v></cell><cell r="N355" t="str"><v>ARA</v></cell></row><row r="356"><cell r="G356" t="str"><v>5,55260646,676999</v></cell></row><row r="356"><cell r="I356"><v>55</v></cell><cell r="J356" t="str"><v>Rue Du Docteur Jean Michel</v></cell><cell r="K356"><v>39000</v></cell><cell r="L356"><v>39000</v></cell><cell r="M356" t="str"><v>Lons-le-Saunier</v></cell><cell r="N356" t="str"><v>Lons-le-Saunier</v></cell></row><row r="357"><cell r="G357" t="str"><v>6,02231846,52198</v></cell></row><row r="357"><cell r="I357"><v>115</v></cell><cell r="J357" t="str"><v>Rue De La République</v></cell><cell r="K357" t="str"><v>Morez</v></cell><cell r="L357"><v>39400</v></cell><cell r="M357" t="str"><v>Lezat</v></cell><cell r="N357" t="str"><v>Lezat</v></cell></row><row r="358"><cell r="G358" t="str"><v>5,8632946,387112</v></cell></row><row r="358"><cell r="I358" t="str"><v>5 bis</v></cell><cell r="J358" t="str"><v>Rue Antide-Janvier</v></cell><cell r="K358" t="str"><v>Saint-Hubert</v></cell><cell r="L358"><v>39200</v></cell><cell r="M358" t="str"><v>Saint-Claude</v></cell><cell r="N358" t="str"><v>BFC</v></cell></row><row r="359"><cell r="G359" t="str"><v>5,877309546,9401268</v></cell></row><row r="359"><cell r="I359"><v>2</v></cell><cell r="J359" t="str"><v>Rue des Barres</v></cell><cell r="K359"><v>39110</v></cell><cell r="L359"><v>39110</v></cell><cell r="M359" t="str"><v>Le Paradis</v></cell><cell r="N359" t="str"><v>BFC</v></cell></row><row r="360"><cell r="G360" t="str"><v>5,772708446,9032368</v></cell><cell r="H360" t="str"><v>Place de la Liberté</v></cell></row><row r="360"><cell r="J360" t="str"><v>Place de la Liberté</v></cell><cell r="K360"><v>39600</v></cell><cell r="L360"><v>39600</v></cell><cell r="M360" t="str"><v>Résidence de la Faïencerie</v></cell><cell r="N360" t="str"><v>BFC</v></cell></row><row r="361"><cell r="G361" t="str"><v>5,45844347,068879</v></cell><cell r="H361" t="str"><v>Centre Hospitalier Spécialisé du Jura</v></cell><cell r="I361"><v>120</v></cell><cell r="J361" t="str"><v>Route Nationale Saint-Ylie</v></cell><cell r="K361"><v>39100</v></cell><cell r="L361"><v>39100</v></cell><cell r="M361" t="str"><v>BFC</v></cell><cell r="N361" t="str"><v>BFC</v></cell></row><row r="362"><cell r="G362" t="str"><v>5,90011546,871492</v></cell></row><row r="362"><cell r="I362"><v>1</v></cell><cell r="J362" t="str"><v>Rue De l’Eglise</v></cell><cell r="K362"><v>39110</v></cell><cell r="L362"><v>39110</v></cell><cell r="M362" t="str"><v>Pont-D'Hery</v></cell><cell r="N362" t="str"><v>Pont-D'Hery</v></cell></row><row r="363"><cell r="G363" t="str"><v>5,91032746,736993</v></cell></row><row r="363"><cell r="I363"><v>1</v></cell><cell r="J363" t="str"><v>Rue De Franche - Comté</v></cell><cell r="K363"><v>39300</v></cell><cell r="L363"><v>39300</v></cell><cell r="M363" t="str"><v>Champagnole</v></cell><cell r="N363" t="str"><v>Champagnole</v></cell></row><row r="364"><cell r="G364" t="str"><v>5,47260847,083633</v></cell></row><row r="364"><cell r="I364"><v>73</v></cell><cell r="J364" t="str"><v>Avenue Léon Jouhaux</v></cell><cell r="K364"><v>39100</v></cell><cell r="L364"><v>39100</v></cell><cell r="M364" t="str"><v>Dole</v></cell><cell r="N364" t="str"><v>Dole</v></cell></row><row r="365"><cell r="G365" t="str"><v>5,55390746,674508</v></cell></row><row r="365"><cell r="I365"><v>11</v></cell><cell r="J365" t="str"><v>Rue Traversière</v></cell><cell r="K365"><v>39000</v></cell><cell r="L365"><v>39000</v></cell><cell r="M365" t="str"><v>Le Puits Salé</v></cell><cell r="N365" t="str"><v>BFC</v></cell></row><row r="366"><cell r="G366" t="str"><v>5,60548446,515243</v></cell><cell r="H366" t="str"><v>Centre hospitalier Jura sud</v></cell><cell r="I366"><v>4</v></cell><cell r="J366" t="str"><v>Rue des Prés Millats</v></cell><cell r="K366"><v>39270</v></cell><cell r="L366"><v>39270</v></cell><cell r="M366" t="str"><v>BFC</v></cell><cell r="N366" t="str"><v>BFC</v></cell></row><row r="367"><cell r="G367" t="str"><v>5,88457546,932202</v></cell></row><row r="367"><cell r="I367"><v>1</v></cell><cell r="J367" t="str"><v>Rue Des Tours Bénites</v></cell><cell r="K367"><v>39110</v></cell><cell r="L367"><v>39110</v></cell><cell r="M367" t="str"><v>Salins-Les-Bains</v></cell><cell r="N367" t="str"><v>Salins-les-Bains</v></cell></row><row r="368"><cell r="G368" t="str"><v>5,55706546,671574</v></cell></row><row r="368"><cell r="I368"><v>9</v></cell><cell r="J368" t="str"><v>Rue Louis Rousseau</v></cell><cell r="K368"><v>39000</v></cell><cell r="L368"><v>39000</v></cell><cell r="M368" t="str"><v>Lons-le-Saunier</v></cell><cell r="N368" t="str"><v>Lons-le-Saunier</v></cell></row><row r="369"><cell r="G369" t="str"><v>5,50505147,096822</v></cell></row><row r="369"><cell r="I369"><v>2</v></cell><cell r="J369" t="str"><v>Rue Jean Heberling</v></cell><cell r="K369"><v>39100</v></cell><cell r="L369"><v>39100</v></cell><cell r="M369" t="str"><v>Dole</v></cell><cell r="N369" t="str"><v>Dole</v></cell></row><row r="370"><cell r="G370" t="str"><v>5,45528246,745086</v></cell></row><row r="370"><cell r="I370"><v>7</v></cell><cell r="J370" t="str"><v>Rue De La Demi Lune</v></cell><cell r="K370"><v>39140</v></cell><cell r="L370"><v>39140</v></cell><cell r="M370" t="str"><v>Bletterans</v></cell><cell r="N370" t="str"><v>Bletterans</v></cell></row><row r="371"><cell r="G371" t="str"><v>5,48357547,091208</v></cell></row><row r="371"><cell r="I371"><v>2</v></cell><cell r="J371" t="str"><v>Avenue Léon Jouhaux</v></cell><cell r="K371"><v>39100</v></cell><cell r="L371"><v>39100</v></cell><cell r="M371" t="str"><v>Dole</v></cell><cell r="N371" t="str"><v>Dole</v></cell></row><row r="372"><cell r="G372" t="str"><v>5,46458947,080572</v></cell></row><row r="372"><cell r="I372"><v>43</v></cell><cell r="J372" t="str"><v>Rue De Dole</v></cell><cell r="K372"><v>39100</v></cell><cell r="L372"><v>39100</v></cell><cell r="M372" t="str"><v>Dole</v></cell><cell r="N372" t="str"><v>Dole</v></cell></row><row r="373"><cell r="G373" t="str"><v>-1,04190643,710547</v></cell></row><row r="373"><cell r="K373"><v>40100</v></cell><cell r="L373"><v>40100</v></cell></row><row r="373"><cell r="N373" t="str"><v>Dax</v></cell></row><row r="374"><cell r="G374" t="str"><v>-0,49966943,903102</v></cell><cell r="H374" t="str"><v>Centre hospitalier de Mont-de-Marsan - Site de Sainte-Anne</v></cell></row><row r="374"><cell r="J374" t="str"><v>Avenue de Nonères</v></cell><cell r="K374"><v>40000</v></cell><cell r="L374"><v>40000</v></cell></row><row r="374"><cell r="N374" t="str"><v>Mont-de-Marsan</v></cell></row><row r="375"><cell r="G375" t="str"><v>-0,49315343,894904</v></cell></row><row r="375"><cell r="I375"><v>8</v></cell><cell r="J375" t="str"><v>Avenue Pierre De Coubertin</v></cell><cell r="K375"><v>40000</v></cell><cell r="L375"><v>40000</v></cell><cell r="M375" t="str"><v>Mont-De-Marsan</v></cell><cell r="N375" t="str"><v>Mont-de-Marsan</v></cell></row><row r="376"><cell r="G376" t="str"><v>-0,57179543,757079</v></cell></row><row r="376"><cell r="I376"><v>3</v></cell><cell r="J376" t="str"><v>Rue De La Guillerie</v></cell><cell r="K376"><v>40500</v></cell><cell r="L376"><v>40500</v></cell><cell r="M376" t="str"><v>Saint-Sever</v></cell><cell r="N376" t="str"><v>Saint-Sever</v></cell></row><row r="377"><cell r="G377" t="str"><v>-1,44060743,590208</v></cell><cell r="H377" t="str"><v>Institut Hélio-Marin</v></cell><cell r="I377"><v>4</v></cell><cell r="J377" t="str"><v>Route Océane</v></cell><cell r="K377"><v>40530</v></cell><cell r="L377"><v>40530</v></cell><cell r="M377" t="str"><v>Résidence Cap Océan</v></cell><cell r="N377" t="str"><v>Labenne</v></cell></row><row r="378"><cell r="G378" t="str"><v>-0,93065469944,0385217</v></cell></row><row r="378"><cell r="I378"><v>300</v></cell><cell r="J378" t="str"><v>Chemin De Nazères</v></cell><cell r="K378"><v>40110</v></cell><cell r="L378"><v>40110</v></cell><cell r="M378" t="str"><v>Garrosse</v></cell><cell r="N378" t="str"><v>Garrosse</v></cell></row><row r="379"><cell r="G379" t="str"><v>-1,31514243,662669</v></cell></row><row r="379"><cell r="I379"><v>902</v></cell><cell r="J379" t="str"><v>Chemin De Mattecu</v></cell><cell r="K379"><v>40230</v></cell><cell r="L379"><v>40230</v></cell><cell r="M379" t="str"><v>Saint-Vincent-De-Tyrosse</v></cell><cell r="N379" t="str"><v>Saint-Vincent-de-Tyrosse</v></cell></row><row r="380"><cell r="G380" t="str"><v>-1,06086843,703987</v></cell></row><row r="380"><cell r="I380" t="str"><v>10b</v></cell><cell r="J380" t="str"><v>Rue Frédéric Mistral</v></cell><cell r="K380"><v>40100</v></cell><cell r="L380"><v>40100</v></cell><cell r="M380" t="str"><v>Dax</v></cell><cell r="N380" t="str"><v>Dax</v></cell></row><row r="381"><cell r="G381" t="str"><v>-0,49966943,903102</v></cell><cell r="H381" t="str"><v>Centre hospitalier de Mont-de-Marsan - Site de Sainte-Anne</v></cell></row><row r="381"><cell r="J381" t="str"><v>Avenue de Nonères</v></cell><cell r="K381"><v>40000</v></cell><cell r="L381"><v>40000</v></cell></row><row r="381"><cell r="N381" t="str"><v>Mont-de-Marsan</v></cell></row><row r="382"><cell r="G382" t="str"><v>-0,4723443,839152</v></cell><cell r="H382" t="str"><v>Route de Grenade</v></cell></row><row r="382"><cell r="J382" t="str"><v>Route de Grenade</v></cell><cell r="K382" t="str"><v>Ker Paul</v></cell><cell r="L382"><v>40280</v></cell></row><row r="382"><cell r="N382" t="str"><v>Bretagne-de-Marsan</v></cell></row><row r="383"><cell r="G383" t="str"><v>-0,58588643,6585</v></cell></row><row r="383"><cell r="I383"><v>413</v></cell><cell r="J383" t="str"><v>Avenue De La Gare</v></cell><cell r="K383"><v>40700</v></cell><cell r="L383"><v>40700</v></cell><cell r="M383" t="str"><v>Hagetmau</v></cell><cell r="N383" t="str"><v>Hagetmau</v></cell></row><row r="384"><cell r="G384" t="str"><v>-0,243244943,7139992</v></cell><cell r="H384" t="str"><v>Rue Chantemerle</v></cell></row><row r="384"><cell r="J384" t="str"><v>Rue Chantemerle</v></cell><cell r="K384"><v>40800</v></cell><cell r="L384"><v>40800</v></cell><cell r="M384" t="str"><v>Gachie</v></cell><cell r="N384" t="str"><v>Aire-sur-l'Adour</v></cell></row><row r="385"><cell r="G385" t="str"><v>-1,06879272943,7289301</v></cell></row><row r="385"><cell r="I385"><v>501</v></cell><cell r="J385" t="str"><v>Allée De Christus</v></cell><cell r="K385"><v>40990</v></cell><cell r="L385"><v>40990</v></cell><cell r="M385" t="str"><v>Saint-Paul-Les-Dax</v></cell><cell r="N385" t="str"><v>Saint-Paul-lès-Dax</v></cell></row><row r="386"><cell r="G386" t="str"><v>-0,46454289943,8256921</v></cell><cell r="H386" t="str"><v>Route de Grenade</v></cell></row><row r="386"><cell r="J386" t="str"><v>Route de Grenade</v></cell><cell r="K386" t="str"><v>Ker Paul</v></cell><cell r="L386"><v>40280</v></cell></row><row r="386"><cell r="N386" t="str"><v>Bretagne-de-Marsan</v></cell></row><row r="387"><cell r="G387" t="str"><v>-1,05920743,702312</v></cell></row><row r="387"><cell r="I387"><v>35</v></cell><cell r="J387" t="str"><v>Rue Jean Le Bon</v></cell><cell r="K387"><v>40100</v></cell><cell r="L387"><v>40100</v></cell><cell r="M387" t="str"><v>Dax</v></cell><cell r="N387" t="str"><v>Dax</v></cell></row><row r="388"><cell r="G388" t="str"><v>-0,2665943,701073</v></cell></row><row r="388"><cell r="I388" t="str"><v>2bis</v></cell><cell r="J388" t="str"><v>Rue De Prat</v></cell><cell r="K388"><v>40800</v></cell><cell r="L388"><v>40800</v></cell><cell r="M388" t="str"><v>Aire-Sur-L'Adour</v></cell><cell r="N388" t="str"><v>Aire-sur-l'Adour</v></cell></row><row r="389"><cell r="G389" t="str"><v>-1,006762543,7024732</v></cell></row><row r="389"><cell r="I389"><v>6</v></cell><cell r="J389" t="str"><v>Rue Du Docteur Noyer</v></cell><cell r="K389"><v>40180</v></cell><cell r="L389"><v>40180</v></cell><cell r="M389" t="str"><v>Narrosse</v></cell><cell r="N389" t="str"><v>Narrosse</v></cell></row><row r="390"><cell r="G390" t="str"><v>-0,992739243,7817843</v></cell></row><row r="390"><cell r="I390"><v>89</v></cell><cell r="J390" t="str"><v>Rue Des Pelerins</v></cell><cell r="K390"><v>40990</v></cell><cell r="L390"><v>40990</v></cell><cell r="M390" t="str"><v>Saint-Vincent-De-Paul</v></cell><cell r="N390" t="str"><v>St.-Vincent-de-Paul</v></cell></row><row r="391"><cell r="G391" t="str"><v>-1,437410343,6586568</v></cell><cell r="H391" t="str"><v>Impasse de l'Océan</v></cell></row><row r="391"><cell r="J391" t="str"><v>Impasse de l'Océan</v></cell><cell r="K391"><v>40150</v></cell><cell r="L391"><v>40150</v></cell></row><row r="391"><cell r="N391" t="str"><v>Soorts-Hossegor</v></cell></row><row r="392"><cell r="G392" t="str"><v>-1,46949443,598255</v></cell></row><row r="392"><cell r="I392"><v>2</v></cell><cell r="J392" t="str"><v>Avenue De La Plage</v></cell><cell r="K392" t="str"><v>Labenne-Océan</v></cell><cell r="L392"><v>40530</v></cell><cell r="M392" t="str"><v>Labenne</v></cell><cell r="N392" t="str"><v>Labenne</v></cell></row><row r="393"><cell r="G393" t="str"><v>-0,85115343,700884</v></cell></row><row r="393"><cell r="I393"><v>1444</v></cell><cell r="J393" t="str"><v>Chemin Aliénor d’Aquitaine</v></cell><cell r="K393"><v>40380</v></cell><cell r="L393"><v>40380</v></cell><cell r="M393" t="str"><v>Montfort-En-Chalosse</v></cell><cell r="N393" t="str"><v>Montfort-en-Chalosse</v></cell></row><row r="394"><cell r="G394" t="str"><v>-1,0564543,716864</v></cell></row><row r="394"><cell r="I394"><v>1</v></cell><cell r="J394" t="str"><v>Rue Des Frênes</v></cell><cell r="K394"><v>40100</v></cell><cell r="L394"><v>40100</v></cell><cell r="M394" t="str"><v>Dax</v></cell><cell r="N394" t="str"><v>Dax</v></cell></row><row r="395"><cell r="G395" t="str"><v>-1,072322943,6906037</v></cell><cell r="H395" t="str"><v>Route de Tercis</v></cell></row><row r="395"><cell r="J395" t="str"><v>Route de Tercis</v></cell><cell r="K395"><v>40100</v></cell><cell r="L395"><v>40100</v></cell></row><row r="395"><cell r="N395" t="str"><v>Dax</v></cell></row><row r="396"><cell r="G396" t="str"><v>-1,04028743,708792</v></cell></row><row r="396"><cell r="I396"><v>5</v></cell><cell r="J396" t="str"><v>Boulevard Yves Du Manoir</v></cell><cell r="K396"><v>40100</v></cell><cell r="L396"><v>40100</v></cell><cell r="M396" t="str"><v>Dax</v></cell><cell r="N396" t="str"><v>Dax</v></cell></row><row r="397"><cell r="G397" t="str"><v>-1,06305743,702198</v></cell></row><row r="397"><cell r="I397" t="str"><v>1bis</v></cell><cell r="J397" t="str"><v>Route De Tercis</v></cell><cell r="K397"><v>40100</v></cell><cell r="L397"><v>40100</v></cell><cell r="M397" t="str"><v>Dax</v></cell><cell r="N397" t="str"><v>Dax</v></cell></row><row r="398"><cell r="G398" t="str"><v>-1,23631244,207898</v></cell></row><row r="398"><cell r="I398"><v>1</v></cell><cell r="J398" t="str"><v>Chemin Des Pins</v></cell><cell r="K398" t="str"><v>Mimizan</v></cell><cell r="L398"><v>40200</v></cell><cell r="M398" t="str"><v>Bias</v></cell><cell r="N398" t="str"><v>Mimizan</v></cell></row><row r="399"><cell r="G399" t="str"><v>-1,44348743,64925</v></cell></row><row r="399"><cell r="I399"><v>83</v></cell><cell r="J399" t="str"><v>Av Mal De Lattre De Tassigny</v></cell><cell r="K399"><v>40130</v></cell><cell r="L399"><v>40130</v></cell><cell r="M399" t="str"><v>Capbreton</v></cell><cell r="N399" t="str"><v>Capbreton</v></cell></row><row r="400"><cell r="G400" t="str"><v>1,34029447,598735</v></cell></row><row r="400"><cell r="I400"><v>1</v></cell><cell r="J400" t="str"><v>Mail Pierre Charlot</v></cell><cell r="K400"><v>41000</v></cell><cell r="L400"><v>41000</v></cell><cell r="M400" t="str"><v>Blois</v></cell><cell r="N400" t="str"><v>Blois</v></cell></row><row r="401"><cell r="G401" t="str"><v>1,062560999947,7941486</v></cell><cell r="H401" t="str"><v>Centre hospitalier de Vendôme-Montoire</v></cell><cell r="I401"><v>98</v></cell><cell r="J401" t="str"><v>Rue Poterie</v></cell><cell r="K401" t="str"><v>Vendôme-Quartiers Centre</v></cell><cell r="L401"><v>41100</v></cell><cell r="M401" t="str"><v>Quartier Rochambeau</v></cell><cell r="N401" t="str"><v>Vendôme</v></cell></row><row r="402"><cell r="G402" t="str"><v>1,73394647,357915</v></cell><cell r="H402" t="str"><v>Centre hospitalier de Romorantin-Lanthenay</v></cell><cell r="I402"><v>96</v></cell><cell r="J402" t="str"><v>Rue des Capucins</v></cell><cell r="K402"><v>41200</v></cell><cell r="L402"><v>41200</v></cell></row><row r="402"><cell r="N402" t="str"><v>Romorantin-Lanthenay</v></cell></row><row r="403"><cell r="G403" t="str"><v>1,378223447,2678312</v></cell></row><row r="403"><cell r="I403"><v>18</v></cell><cell r="J403" t="str"><v>Rue Maurice Berteaux</v></cell><cell r="K403"><v>41110</v></cell><cell r="L403"><v>41110</v></cell><cell r="M403" t="str"><v>Saint-Aignan</v></cell><cell r="N403" t="str"><v>Saint-Aignan</v></cell></row><row r="404"><cell r="G404" t="str"><v>1,33976247,615266</v></cell><cell r="H404" t="str"><v>Rue Robert Debré</v></cell></row><row r="404"><cell r="J404" t="str"><v>Rue Robert Debré</v></cell><cell r="K404" t="str"><v>Est</v></cell><cell r="L404"><v>41260</v></cell></row><row r="404"><cell r="N404" t="str"><v>La Chaussée-Saint-Victor</v></cell></row><row r="405"><cell r="G405" t="str"><v>1,17865947,347061</v></cell><cell r="H405" t="str"><v>Rue des Bois</v></cell></row><row r="405"><cell r="J405" t="str"><v>Rue des Bois</v></cell><cell r="K405"><v>41400</v></cell><cell r="L405"><v>41400</v></cell><cell r="M405" t="str"><v>Montrichard</v></cell><cell r="N405" t="str"><v>Montrichard Val de Cher</v></cell></row><row r="406"><cell r="G406" t="str"><v>1,55397247,275398</v></cell></row><row r="406"><cell r="I406"><v>8</v></cell><cell r="J406" t="str"><v>Place De La Paix</v></cell><cell r="K406"><v>41130</v></cell><cell r="L406"><v>41130</v></cell><cell r="M406" t="str"><v>Selles-Sur-Cher</v></cell><cell r="N406" t="str"><v>Selles-sur-Cher</v></cell></row><row r="407"><cell r="G407" t="str"><v>1,46200347,532409</v></cell></row><row r="407"><cell r="I407" t="str"><v>120bis</v></cell><cell r="J407" t="str"><v>Route De Tour-En-Sologne</v></cell><cell r="K407"><v>41700</v></cell><cell r="L407"><v>41700</v></cell><cell r="M407" t="str"><v>Cour-Cheverny</v></cell><cell r="N407" t="str"><v>Cour-Cheverny</v></cell></row><row r="408"><cell r="G408" t="str"><v>1,45917347,60319</v></cell></row><row r="408"><cell r="I408"><v>16</v></cell><cell r="J408" t="str"><v>Rue Du Petit Saumery</v></cell><cell r="K408"><v>41350</v></cell><cell r="L408"><v>41350</v></cell><cell r="M408" t="str"><v>Huisseau-Sur-Cosson</v></cell><cell r="N408" t="str"><v>Huisseau-sur-Cosson</v></cell></row><row r="409"><cell r="G409" t="str"><v>1,325526899947,523416999</v></cell></row><row r="409"><cell r="I409"><v>436</v></cell><cell r="J409" t="str"><v>La Chesnaie</v></cell><cell r="K409"><v>41120</v></cell><cell r="L409"><v>41120</v></cell><cell r="M409" t="str"><v>Chailles</v></cell><cell r="N409" t="str"><v>Chailles</v></cell></row><row r="410"><cell r="G410" t="str"><v>2,026735347,6052963</v></cell></row><row r="410"><cell r="K410"><v>41600</v></cell><cell r="L410"><v>41600</v></cell></row><row r="410"><cell r="N410" t="str"><v>Lamotte-Beuvron</v></cell></row><row r="411"><cell r="G411" t="str"><v>1,18321647,342916</v></cell><cell r="H411" t="str"><v>Biocoop Planète Verte</v></cell><cell r="I411"><v>9</v></cell><cell r="J411" t="str"><v>Rue Nationale</v></cell><cell r="K411" t="str"><v>Montrichard</v></cell><cell r="L411"><v>41400</v></cell><cell r="M411" t="str"><v>Montrichard</v></cell><cell r="N411" t="str"><v>Montrichard Val de Cher</v></cell></row><row r="412"><cell r="G412" t="str"><v>1,056971947,802341299</v></cell><cell r="H412" t="str"><v>Centre de Psychiatrie Les Tournesols</v></cell></row><row r="412"><cell r="J412" t="str"><v>Boulevard du Président Roosevelt</v></cell><cell r="K412" t="str"><v>Vendôme-Quartiers Nord</v></cell><cell r="L412"><v>41100</v></cell></row><row r="412"><cell r="N412" t="str"><v>Vendôme</v></cell></row><row r="413"><cell r="G413" t="str"><v>1,059265247,798089</v></cell><cell r="H413" t="str"><v>Boulevard du Président Kennedy</v></cell></row><row r="413"><cell r="J413" t="str"><v>Boulevard du Président Kennedy</v></cell><cell r="K413" t="str"><v>Vendôme-Quartiers Centre</v></cell><cell r="L413"><v>41100</v></cell></row><row r="413"><cell r="N413" t="str"><v>Vendôme</v></cell></row><row r="414"><cell r="G414" t="str"><v>1,06504947,797446</v></cell></row><row r="414"><cell r="I414" t="str"><v>10bis</v></cell><cell r="J414" t="str"><v>Rue Honoré De Balzac</v></cell><cell r="K414"><v>41100</v></cell><cell r="L414"><v>41100</v></cell><cell r="M414" t="str"><v>Vendôme</v></cell><cell r="N414" t="str"><v>Vendôme</v></cell></row><row r="415"><cell r="G415" t="str"><v>1,34008847,617067</v></cell></row><row r="415"><cell r="I415"><v>4</v></cell><cell r="J415" t="str"><v>Rue Du Pr Philippe Maupas</v></cell><cell r="K415"><v>41260</v></cell><cell r="L415"><v>41260</v></cell><cell r="M415" t="str"><v>La Chaussee-Saint-Victor</v></cell><cell r="N415" t="str"><v>La Chaussée-Saint-Victor</v></cell></row><row r="416"><cell r="G416" t="str"><v>1,47613847,339987</v></cell></row><row r="416"><cell r="I416"><v>1</v></cell><cell r="J416" t="str"><v>Les Placeaux</v></cell><cell r="K416"><v>41700</v></cell><cell r="L416"><v>41700</v></cell><cell r="M416" t="str"><v>Chemery</v></cell><cell r="N416" t="str"><v>Chemery</v></cell></row><row r="417"><cell r="G417" t="str"><v>1,34008847,617067</v></cell></row><row r="417"><cell r="I417"><v>4</v></cell><cell r="J417" t="str"><v>Rue Du Pr Philippe Maupas</v></cell><cell r="K417"><v>41260</v></cell><cell r="L417"><v>41260</v></cell><cell r="M417" t="str"><v>La Chaussee-Saint-Victor</v></cell><cell r="N417" t="str"><v>La Chaussée-Saint-Victor</v></cell></row><row r="418"><cell r="G418" t="str"><v>0,87597147,754105</v></cell><cell r="H418" t="str"><v>L'Hospitalet</v></cell><cell r="I418"><v>33</v></cell><cell r="J418" t="str"><v>Rue Pasteur</v></cell><cell r="K418"><v>41800</v></cell><cell r="L418"><v>41800</v></cell></row><row r="418"><cell r="N418" t="str"><v>Montoire-sur-le-Loir</v></cell></row><row r="419"><cell r="G419" t="str"><v>1,06416547,794597</v></cell><cell r="H419" t="str"><v>Centre hospitalier de Vendôme-Montoire</v></cell></row><row r="419"><cell r="J419" t="str"><v>Rue des Béguines</v></cell><cell r="K419" t="str"><v>Vendôme-Quartiers Centre</v></cell><cell r="L419"><v>41100</v></cell><cell r="M419" t="str"><v>Quartier Rochambeau</v></cell><cell r="N419" t="str"><v>Vendôme</v></cell></row><row r="420"><cell r="G420" t="str"><v>1,34345947,60125</v></cell></row><row r="420"><cell r="I420"><v>31</v></cell><cell r="J420" t="str"><v>Mail Pierre Charlot</v></cell><cell r="K420"><v>41000</v></cell><cell r="L420"><v>41000</v></cell><cell r="M420" t="str"><v>Blois</v></cell><cell r="N420" t="str"><v>Blois</v></cell></row><row r="421"><cell r="G421" t="str"><v>4,07525246,041436</v></cell></row><row r="421"><cell r="I421"><v>21</v></cell><cell r="J421" t="str"><v>Rue De Charlieu</v></cell><cell r="K421"><v>42300</v></cell><cell r="L421"><v>42300</v></cell><cell r="M421" t="str"><v>Roanne</v></cell><cell r="N421" t="str"><v>Roanne</v></cell></row><row r="422"><cell r="G422" t="str"><v>4,235503645,8921309</v></cell></row><row r="422"><cell r="I422"><v>54</v></cell><cell r="J422" t="str"><v>Avenue De Bellevue</v></cell><cell r="K422"><v>42540</v></cell><cell r="L422"><v>42540</v></cell><cell r="M422" t="str"><v>Saint-Just-La-Pendue</v></cell><cell r="N422" t="str"><v>Saint-Just-la-Pendue</v></cell></row><row r="423"><cell r="G423" t="str"><v>4,16398146,159522</v></cell></row><row r="423"><cell r="I423"><v>202</v></cell><cell r="J423" t="str"><v>Rue Des Ursulines</v></cell><cell r="K423"><v>42190</v></cell><cell r="L423"><v>42190</v></cell><cell r="M423" t="str"><v>Charlieu</v></cell><cell r="N423" t="str"><v>Charlieu</v></cell></row><row r="424"><cell r="G424" t="str"><v>4,41342745,479373</v></cell></row><row r="424"><cell r="I424"><v>9</v></cell><cell r="J424" t="str"><v>Rue Jean De La Fontaine</v></cell><cell r="K424"><v>42350</v></cell><cell r="L424"><v>42350</v></cell><cell r="M424" t="str"><v>La Talaudiere</v></cell><cell r="N424" t="str"><v>La Talaudière</v></cell></row><row r="425"><cell r="G425" t="str"><v>4,04706445,611318</v></cell></row><row r="425"><cell r="I425"><v>100</v></cell><cell r="J425" t="str"><v>Rue De Beauregard</v></cell><cell r="K425"><v>42600</v></cell><cell r="L425"><v>42600</v></cell><cell r="M425" t="str"><v>Montbrison</v></cell><cell r="N425" t="str"><v>Montbrison</v></cell></row><row r="426"><cell r="G426" t="str"><v>4,289054699945,3873098</v></cell><cell r="H426" t="str"><v>Rue de Bénaud</v></cell></row><row r="426"><cell r="J426" t="str"><v>Rue de Bénaud</v></cell><cell r="K426"><v>42700</v></cell><cell r="L426"><v>42700</v></cell><cell r="M426" t="str"><v>Sous-Marquant</v></cell><cell r="N426" t="str"><v>ARA</v></cell></row><row r="427"><cell r="G427" t="str"><v>4,32164945,393543</v></cell></row><row r="427"><cell r="I427"><v>1</v></cell><cell r="J427" t="str"><v>Rue Paul Langevin</v></cell><cell r="K427"><v>42500</v></cell><cell r="L427"><v>42500</v></cell><cell r="M427" t="str"><v>Le Chambon-Feugerolles</v></cell><cell r="N427" t="str"><v>Le Chambon-Feugerolles</v></cell></row><row r="428"><cell r="G428" t="str"><v>4,22130145,745591</v></cell><cell r="H428" t="str"><v>Centre hospitalier du Forez</v></cell></row><row r="428"><cell r="J428" t="str"><v>Rue Camille Pariat</v></cell><cell r="K428"><v>42110</v></cell><cell r="L428"><v>42110</v></cell><cell r="M428" t="str"><v>Feurs</v></cell><cell r="N428" t="str"><v>ARA</v></cell></row><row r="429"><cell r="G429" t="str"><v>4,0671345,424306</v></cell><cell r="H429" t="str"><v>Place Lagnier</v></cell></row><row r="429"><cell r="J429" t="str"><v>Rue de l'Hôpital</v></cell><cell r="K429"><v>42380</v></cell><cell r="L429"><v>42380</v></cell><cell r="M429" t="str"><v>La Côte</v></cell><cell r="N429" t="str"><v>ARA</v></cell></row><row r="430"><cell r="G430" t="str"><v>4,389087399945,6363606</v></cell><cell r="H430" t="str"><v>Rue de l'Hôpital</v></cell></row><row r="430"><cell r="J430" t="str"><v>Rue de l'Hôpital</v></cell><cell r="K430"><v>42140</v></cell><cell r="L430"><v>42140</v></cell><cell r="M430" t="str"><v>ARA</v></cell><cell r="N430" t="str"><v>ARA</v></cell></row><row r="431"><cell r="G431" t="str"><v>4,67105845,41802</v></cell></row><row r="431"><cell r="I431"><v>4</v></cell><cell r="J431" t="str"><v>Place De l’Abbe Vincent</v></cell><cell r="K431"><v>42410</v></cell><cell r="L431"><v>42410</v></cell><cell r="M431" t="str"><v>Pelussin</v></cell><cell r="N431" t="str"><v>Pélussin</v></cell></row><row r="432"><cell r="G432" t="str"><v>4,00448645,743696</v></cell><cell r="H432" t="str"><v>Rue du 8 Mai 1945</v></cell></row><row r="432"><cell r="J432" t="str"><v>Rue du 8 Mai 1945</v></cell><cell r="K432"><v>42130</v></cell><cell r="L432"><v>42130</v></cell><cell r="M432" t="str"><v>ARA</v></cell><cell r="N432" t="str"><v>ARA</v></cell></row><row r="433"><cell r="G433" t="str"><v>4,388145,468334</v></cell></row><row r="433"><cell r="I433" t="str"><v>65bis</v></cell><cell r="J433" t="str"><v>Rue De La Tour</v></cell><cell r="K433"><v>42000</v></cell><cell r="L433"><v>42000</v></cell><cell r="M433" t="str"><v>Saint-Etienne</v></cell><cell r="N433" t="str"><v>Saint-Etienne</v></cell></row><row r="434"><cell r="G434" t="str"><v>4,31967645,604488</v></cell><cell r="H434" t="str"><v>Rue Marie Curie</v></cell></row><row r="434"><cell r="J434" t="str"><v>Rue Marie Curie</v></cell><cell r="K434"><v>42330</v></cell><cell r="L434"><v>42330</v></cell><cell r="M434" t="str"><v>ARA</v></cell><cell r="N434" t="str"><v>ARA</v></cell></row><row r="435"><cell r="G435" t="str"><v>4,52066145,469526</v></cell><cell r="H435" t="str"><v>Hôpital du Gier - Site Pinay</v></cell><cell r="I435"><v>19</v></cell><cell r="J435" t="str"><v>Rue Laurent Charles</v></cell><cell r="K435"><v>42400</v></cell><cell r="L435"><v>42400</v></cell><cell r="M435" t="str"><v>ARA</v></cell><cell r="N435" t="str"><v>ARA</v></cell></row><row r="436"><cell r="G436" t="str"><v>4,39406845,414584</v></cell><cell r="H436" t="str"><v>Clinique mutualiste chirurgicale</v></cell></row><row r="436"><cell r="J436" t="str"><v>Rue Robespierre</v></cell><cell r="K436"><v>42100</v></cell><cell r="L436"><v>42100</v></cell><cell r="M436" t="str"><v>Bellevue</v></cell><cell r="N436" t="str"><v>ARA</v></cell></row><row r="437"><cell r="G437" t="str"><v>4,362541599945,4794875</v></cell></row><row r="437"><cell r="I437"><v>110</v></cell><cell r="J437" t="str"><v>Avenue Albert Raimond</v></cell><cell r="K437"><v>42270</v></cell><cell r="L437"><v>42270</v></cell><cell r="M437" t="str"><v>Saint-Priest-En-Jarez</v></cell><cell r="N437" t="str"><v>Saint-Priest-en-Jarez</v></cell></row><row r="438"><cell r="G438" t="str"><v>4,41735145,427717</v></cell></row><row r="438"><cell r="I438"><v>28</v></cell><cell r="J438" t="str"><v>Boulevard De La Palle</v></cell><cell r="K438"><v>42100</v></cell><cell r="L438"><v>42100</v></cell><cell r="M438" t="str"><v>Saint-Etienne</v></cell><cell r="N438" t="str"><v>Saint-Etienne</v></cell></row><row r="439"><cell r="G439" t="str"><v>4,36486345,478749</v></cell></row><row r="439"><cell r="I439"><v>83</v></cell><cell r="J439" t="str"><v>Avenue Albert Raimond</v></cell><cell r="K439"><v>42270</v></cell><cell r="L439"><v>42270</v></cell><cell r="M439" t="str"><v>Saint-Priest-En-Jarez</v></cell><cell r="N439" t="str"><v>Saint-Priest-en-Jarez</v></cell></row><row r="440"><cell r="G440" t="str"><v>4,54086945,492435</v></cell></row><row r="440"><cell r="I440"><v>109</v></cell><cell r="J440" t="str"><v>Route De Planèze</v></cell><cell r="K440"><v>42152</v></cell><cell r="L440"><v>42152</v></cell><cell r="M440" t="str"><v>L'Horme</v></cell><cell r="N440" t="str"><v>L'Horme</v></cell></row><row r="441"><cell r="G441" t="str"><v>4,393251899945,4131849</v></cell><cell r="H441" t="str"><v>Hôpital Bellevue</v></cell></row><row r="441"><cell r="J441" t="str"><v>Allée Henri Vignon</v></cell><cell r="K441"><v>42100</v></cell><cell r="L441"><v>42100</v></cell><cell r="M441" t="str"><v>Bellevue</v></cell><cell r="N441" t="str"><v>ARA</v></cell></row><row r="442"><cell r="G442" t="str"><v>4,462769999945,588843999</v></cell></row><row r="442"><cell r="I442"><v>873</v></cell><cell r="J442" t="str"><v>Chemin Du Chataignier</v></cell><cell r="K442"><v>42140</v></cell><cell r="L442"><v>42140</v></cell><cell r="M442" t="str"><v>Chatelus</v></cell><cell r="N442" t="str"><v>Châtelus</v></cell></row><row r="443"><cell r="G443" t="str"><v>4,36788245,478353</v></cell><cell r="H443" t="str"><v>Clinique du Parc</v></cell></row><row r="443"><cell r="J443" t="str"><v>Rue de la Piot</v></cell><cell r="K443"><v>42270</v></cell><cell r="L443"><v>42270</v></cell><cell r="M443" t="str"><v>Saint-Priest-En-Jarez</v></cell><cell r="N443" t="str"><v>ARA</v></cell></row><row r="444"><cell r="G444" t="str"><v>4,38536845,431609</v></cell></row><row r="444"><cell r="I444"><v>61</v></cell><cell r="J444" t="str"><v>Rue Franklin</v></cell><cell r="K444"><v>42000</v></cell><cell r="L444"><v>42000</v></cell><cell r="M444" t="str"><v>Saint-Etienne</v></cell><cell r="N444" t="str"><v>Saint-Etienne</v></cell></row><row r="445"><cell r="G445" t="str"><v>4,51635745,474792</v></cell><cell r="H445" t="str"><v>Hôpital du Gier</v></cell><cell r="I445"><v>19</v></cell><cell r="J445" t="str"><v>Rue Victor Hugo</v></cell><cell r="K445"><v>42400</v></cell><cell r="L445"><v>42400</v></cell><cell r="M445" t="str"><v>ARA</v></cell><cell r="N445" t="str"><v>ARA</v></cell></row><row r="446"><cell r="G446" t="str"><v>4,61972545,527084</v></cell></row><row r="446"><cell r="I446" t="str"><v>40c</v></cell><cell r="J446" t="str"><v>Rue Léon Marrel</v></cell><cell r="K446"><v>42800</v></cell><cell r="L446"><v>42800</v></cell><cell r="M446" t="str"><v>Rive-De-Gier</v></cell><cell r="N446" t="str"><v>Rive-de-Gier</v></cell></row><row r="447"><cell r="G447" t="str"><v>4,74824645,380872</v></cell></row><row r="447"><cell r="I447"><v>2</v></cell><cell r="J447" t="str"><v>Route De La Dame</v></cell><cell r="K447"><v>42520</v></cell><cell r="L447"><v>42520</v></cell><cell r="M447" t="str"><v>Saint-Pierre-De-Boeuf</v></cell><cell r="N447" t="str"><v>Saint-Pierre-de-Boeuf</v></cell></row><row r="448"><cell r="G448" t="str"><v>4,05773545,977384</v></cell></row><row r="448"><cell r="I448"><v>568</v></cell><cell r="J448" t="str"><v>Route De Chassignol</v></cell><cell r="K448"><v>42120</v></cell><cell r="L448"><v>42120</v></cell><cell r="M448" t="str"><v>Commelle-Vernay</v></cell><cell r="N448" t="str"><v>Commelle-Vernay</v></cell></row><row r="449"><cell r="G449" t="str"><v>4,424887699945,430262</v></cell></row><row r="449"><cell r="I449"><v>35</v></cell><cell r="J449" t="str"><v>Rue De l’’Angélus</v></cell><cell r="K449"><v>42100</v></cell><cell r="L449"><v>42100</v></cell><cell r="M449" t="str"><v>Saint-Etienne</v></cell><cell r="N449" t="str"><v>Saint-Etienne</v></cell></row><row r="450"><cell r="G450" t="str"><v>4,052846,034211</v></cell><cell r="H450" t="str"><v>Clinique du Renaison</v></cell></row><row r="450"><cell r="J450" t="str"><v>Rue du Général Giraud</v></cell><cell r="K450"><v>42300</v></cell><cell r="L450"><v>42300</v></cell><cell r="M450" t="str"><v>ARA</v></cell><cell r="N450" t="str"><v>ARA</v></cell></row><row r="451"><cell r="G451" t="str"><v>4,39294745,413148</v></cell><cell r="H451" t="str"><v>Hôpital Bellevue</v></cell></row><row r="451"><cell r="J451" t="str"><v>Allée Henri Vignon</v></cell><cell r="K451"><v>42100</v></cell><cell r="L451"><v>42100</v></cell><cell r="M451" t="str"><v>Bellevue</v></cell><cell r="N451" t="str"><v>ARA</v></cell></row><row r="452"><cell r="G452" t="str"><v>4,39152645,432076</v></cell></row><row r="452"><cell r="I452"><v>16</v></cell><cell r="J452" t="str"><v>Rue De La Badouillère</v></cell><cell r="K452"><v>42000</v></cell><cell r="L452"><v>42000</v></cell><cell r="M452" t="str"><v>Saint-Etienne</v></cell><cell r="N452" t="str"><v>Saint-Etienne</v></cell></row><row r="453"><cell r="G453" t="str"><v>4,05399545,606196</v></cell><cell r="H453" t="str"><v>Route Nouvelle</v></cell></row><row r="453"><cell r="J453" t="str"><v>Route Nouvelle</v></cell><cell r="K453"><v>42600</v></cell><cell r="L453"><v>42600</v></cell><cell r="M453" t="str"><v>ARA</v></cell><cell r="N453" t="str"><v>ARA</v></cell></row><row r="454"><cell r="G454" t="str"><v>4,07680545,604547</v></cell></row><row r="454"><cell r="I454"><v>62</v></cell><cell r="J454" t="str"><v>Avenue Alsace-Lorraine</v></cell><cell r="K454"><v>42600</v></cell><cell r="L454"><v>42600</v></cell><cell r="M454" t="str"><v>ARA</v></cell><cell r="N454" t="str"><v>ARA</v></cell></row><row r="455"><cell r="G455" t="str"><v>4,0904246,075708</v></cell><cell r="H455" t="str"><v>Route du Bas de Mably</v></cell></row><row r="455"><cell r="J455" t="str"><v>Route du Bas de Mably</v></cell><cell r="K455"><v>42300</v></cell><cell r="L455"><v>42300</v></cell><cell r="M455" t="str"><v>ARA</v></cell><cell r="N455" t="str"><v>ARA</v></cell></row><row r="456"><cell r="G456" t="str"><v>4,37491745,470993</v></cell><cell r="H456" t="str"><v>Avenue Albert Raimond</v></cell></row><row r="456"><cell r="J456" t="str"><v>Avenue Albert Raimond</v></cell><cell r="K456"><v>42270</v></cell><cell r="L456"><v>42270</v></cell><cell r="M456" t="str"><v>Le Bois Monzil</v></cell><cell r="N456" t="str"><v>ARA</v></cell></row><row r="457"><cell r="G457" t="str"><v>4,28157246,004075</v></cell></row><row r="457"><cell r="I457"><v>18</v></cell><cell r="J457" t="str"><v>Rue d’Amplepuis</v></cell><cell r="K457"><v>42630</v></cell><cell r="L457"><v>42630</v></cell><cell r="M457" t="str"><v>Saint-Victor-Sur-Rhins</v></cell><cell r="N457" t="str"><v>Saint-Victor-sur-Rhins</v></cell></row><row r="458"><cell r="G458" t="str"><v>4,09422345,606145</v></cell><cell r="H458" t="str"><v>Rue des Roseaux</v></cell></row><row r="458"><cell r="J458" t="str"><v>Rue des Roseaux</v></cell><cell r="K458"><v>42600</v></cell><cell r="L458"><v>42600</v></cell><cell r="M458" t="str"><v>ARA</v></cell><cell r="N458" t="str"><v>ARA</v></cell></row><row r="459"><cell r="G459" t="str"><v>4,31295345,59368</v></cell></row><row r="459"><cell r="I459"><v>1</v></cell><cell r="J459" t="str"><v>Route De Cuzieu</v></cell><cell r="K459"><v>42330</v></cell><cell r="L459"><v>42330</v></cell><cell r="M459" t="str"><v>Saint-Galmier</v></cell><cell r="N459" t="str"><v>Saint-Galmier</v></cell></row><row r="460"><cell r="G460" t="str"><v>4,36477245,479847</v></cell></row><row r="460"><cell r="I460"><v>18</v></cell><cell r="J460" t="str"><v>Rue Charles De Gaulle</v></cell><cell r="K460"><v>42270</v></cell><cell r="L460"><v>42270</v></cell><cell r="M460" t="str"><v>Saint-Priest-En-Jarez</v></cell><cell r="N460" t="str"><v>Saint-Priest-en-Jarez</v></cell></row><row r="461"><cell r="G461" t="str"><v>4,23312845,64785</v></cell><cell r="H461" t="str"><v>Rue des Cèdres</v></cell></row><row r="461"><cell r="J461" t="str"><v>Rue des Cèdres</v></cell><cell r="K461"><v>42210</v></cell><cell r="L461"><v>42210</v></cell><cell r="M461" t="str"><v>ARA</v></cell><cell r="N461" t="str"><v>ARA</v></cell></row><row r="462"><cell r="G462" t="str"><v>4,23855845,639204</v></cell></row><row r="462"><cell r="I462"><v>228</v></cell><cell r="J462" t="str"><v>Rue Francis Laur</v></cell><cell r="K462"><v>42210</v></cell><cell r="L462"><v>42210</v></cell><cell r="M462" t="str"><v>Montrond-Les-Bains</v></cell><cell r="N462" t="str"><v>Montrond-les-Bains</v></cell></row><row r="463"><cell r="G463" t="str"><v>3,89592645,049424</v></cell></row><row r="463"><cell r="I463"><v>1</v></cell><cell r="J463" t="str"><v>Route De Montredon</v></cell><cell r="K463"><v>43000</v></cell><cell r="L463"><v>43000</v></cell><cell r="M463" t="str"><v>Le Puy-En-Velay</v></cell><cell r="N463" t="str"><v>Le Puy-en-Velay</v></cell></row><row r="464"><cell r="G464" t="str"><v>3,88491345,043221</v></cell></row><row r="464"><cell r="I464"><v>13</v></cell><cell r="J464" t="str"><v>Rue Chaussade</v></cell><cell r="K464"><v>43000</v></cell><cell r="L464"><v>43000</v></cell><cell r="M464" t="str"><v>Le Puy-En-Velay</v></cell><cell r="N464" t="str"><v>Le Puy-en-Velay</v></cell></row><row r="465"><cell r="G465" t="str"><v>3,87650645,05013</v></cell></row><row r="465"><cell r="I465" t="str"><v>23bis</v></cell><cell r="J465" t="str"><v>Boulevard Docteur André Chantemesse</v></cell><cell r="K465"><v>43000</v></cell><cell r="L465"><v>43000</v></cell><cell r="M465" t="str"><v>Le Puy-En-Velay</v></cell><cell r="N465" t="str"><v>Le Puy-en-Velay</v></cell></row><row r="466"><cell r="G466" t="str"><v>3,98906545,132912</v></cell><cell r="H466" t="str"><v>Place des Noyers</v></cell></row><row r="466"><cell r="J466" t="str"><v>Place des Noyers</v></cell><cell r="K466"><v>43800</v></cell><cell r="L466"><v>43800</v></cell><cell r="M466" t="str"><v>ARA</v></cell><cell r="N466" t="str"><v>ARA</v></cell></row><row r="467"><cell r="G467" t="str"><v>3,88491345,043221</v></cell></row><row r="467"><cell r="I467"><v>13</v></cell><cell r="J467" t="str"><v>Rue Chaussade</v></cell><cell r="K467"><v>43000</v></cell><cell r="L467"><v>43000</v></cell><cell r="M467" t="str"><v>Le Puy-En-Velay</v></cell><cell r="N467" t="str"><v>Le Puy-en-Velay</v></cell></row><row r="468"><cell r="G468" t="str"><v>3,88761645,051907</v></cell></row><row r="468"><cell r="I468"><v>1</v></cell><cell r="J468" t="str"><v>Chemin Du Coteau</v></cell><cell r="K468"><v>43000</v></cell><cell r="L468"><v>43000</v></cell><cell r="M468" t="str"><v>Aiguilhe</v></cell><cell r="N468" t="str"><v>Aiguilhe</v></cell></row><row r="469"><cell r="G469" t="str"><v>3,99556344,937471</v></cell></row><row r="469"><cell r="I469"><v>52</v></cell><cell r="J469" t="str"><v>Rue Saint - Pierre</v></cell><cell r="K469"><v>43150</v></cell><cell r="L469"><v>43150</v></cell><cell r="M469" t="str"><v>Le Monastier-Sur-Gazeille</v></cell><cell r="N469" t="str"><v>Le Monastier-sur-Gazeille</v></cell></row><row r="470"><cell r="G470" t="str"><v>3,3821945,295881</v></cell><cell r="H470" t="str"><v>Rue Michel de L'Hospital</v></cell></row><row r="470"><cell r="J470" t="str"><v>Rue Michel de L'Hospital</v></cell><cell r="K470"><v>43100</v></cell><cell r="L470"><v>43100</v></cell><cell r="M470" t="str"><v>ARA</v></cell><cell r="N470" t="str"><v>ARA</v></cell></row><row r="471"><cell r="G471" t="str"><v>3,49786245,187851</v></cell><cell r="H471" t="str"><v>D 644</v></cell></row><row r="471"><cell r="J471" t="str"><v>D 644</v></cell><cell r="K471"><v>43230</v></cell><cell r="L471"><v>43230</v></cell><cell r="M471" t="str"><v>ARA</v></cell><cell r="N471" t="str"><v>ARA</v></cell></row><row r="472"><cell r="G472" t="str"><v>3,845271645,3295622</v></cell><cell r="H472" t="str"><v>Rue de la Ratille</v></cell></row><row r="472"><cell r="J472" t="str"><v>Rue de la Ratille</v></cell><cell r="K472"><v>43500</v></cell><cell r="L472"><v>43500</v></cell><cell r="M472" t="str"><v>ARA</v></cell><cell r="N472" t="str"><v>ARA</v></cell></row><row r="473"><cell r="G473" t="str"><v>3,49370345,094844</v></cell><cell r="H473" t="str"><v>Rue du 19 Mars 1962</v></cell></row><row r="473"><cell r="J473" t="str"><v>Rue du 19 Mars 1962</v></cell><cell r="K473"><v>43300</v></cell><cell r="L473"><v>43300</v></cell><cell r="M473" t="str"><v>ARA</v></cell><cell r="N473" t="str"><v>ARA</v></cell></row><row r="474"><cell r="G474" t="str"><v>4,12594845,144231</v></cell><cell r="H474" t="str"><v>Centre hospitalier Jacques Barrot</v></cell></row><row r="474"><cell r="J474" t="str"><v>Rue Cristaline</v></cell><cell r="K474"><v>43200</v></cell><cell r="L474"><v>43200</v></cell><cell r="M474" t="str"><v>ARA</v></cell><cell r="N474" t="str"><v>ARA</v></cell></row><row r="475"><cell r="G475" t="str"><v>4,17233345,29263</v></cell></row><row r="475"><cell r="I475" t="str"><v>3bis</v></cell><cell r="J475" t="str"><v>Place Du 19 Mars 1962</v></cell><cell r="K475"><v>43120</v></cell><cell r="L475"><v>43120</v></cell><cell r="M475" t="str"><v>Monistrol-Sur-Loire</v></cell><cell r="N475" t="str"><v>Monistrol-sur-Loire</v></cell></row><row r="476"><cell r="G476" t="str"><v>3,3823145,295863</v></cell></row><row r="476"><cell r="I476"><v>18</v></cell><cell r="J476" t="str"><v>Rue Michel De l’Hospital</v></cell><cell r="K476"><v>43100</v></cell><cell r="L476"><v>43100</v></cell><cell r="M476" t="str"><v>Brioude</v></cell><cell r="N476" t="str"><v>Brioude</v></cell></row><row r="477"><cell r="G477" t="str"><v>3,87816545,047865</v></cell></row><row r="477"><cell r="I477"><v>1</v></cell><cell r="J477" t="str"><v>Boulevard Docteur Chantemesse</v></cell><cell r="K477"><v>43000</v></cell><cell r="L477"><v>43000</v></cell><cell r="M477" t="str"><v>Le Puy-En-Velay</v></cell><cell r="N477" t="str"><v>Le Puy-en-Velay</v></cell></row><row r="478"><cell r="G478" t="str"><v>4,12594845,144231</v></cell><cell r="H478" t="str"><v>Centre hospitalier Jacques Barrot</v></cell></row><row r="478"><cell r="J478" t="str"><v>Rue Cristaline</v></cell><cell r="K478"><v>43200</v></cell><cell r="L478"><v>43200</v></cell><cell r="M478" t="str"><v>ARA</v></cell><cell r="N478" t="str"><v>ARA</v></cell></row><row r="479"><cell r="G479" t="str"><v>3,89592645,049424</v></cell></row><row r="479"><cell r="I479"><v>1</v></cell><cell r="J479" t="str"><v>Route De Montredon</v></cell><cell r="K479"><v>43000</v></cell><cell r="L479"><v>43000</v></cell><cell r="M479" t="str"><v>Le Puy-En-Velay</v></cell><cell r="N479" t="str"><v>Le Puy-en-Velay</v></cell></row><row r="480"><cell r="G480" t="str"><v>4,305245,066314</v></cell></row><row r="480"><cell r="I480"><v>430</v></cell><cell r="J480" t="str"><v>Chemin Des Airelles</v></cell><cell r="K480"><v>43400</v></cell><cell r="L480"><v>43400</v></cell><cell r="M480" t="str"><v>Le Chambon-Sur-Lignon</v></cell><cell r="N480" t="str"><v>Le Chambon-sur-Lignon</v></cell></row><row r="481"><cell r="G481" t="str"><v>-2,26840347,256951</v></cell><cell r="H481" t="str"><v>Rond-Point Océanis</v></cell></row><row r="481"><cell r="J481" t="str"><v>Rond-Point Océanis</v></cell><cell r="K481" t="str"><v>Les Rochelles</v></cell><cell r="L481"><v>44600</v></cell><cell r="M481" t="str"><v>PDL</v></cell><cell r="N481" t="str"><v>PDL</v></cell></row><row r="482"><cell r="G482" t="str"><v>-1,63342247,220378</v></cell><cell r="H482" t="str"><v>Pôle de Réadaptation Maubreuil & La Tourmaline</v></cell><cell r="I482"><v>31</v></cell><cell r="J482" t="str"><v>Boulevard Salvador Allende</v></cell><cell r="K482" t="str"><v>Solvardière</v></cell><cell r="L482"><v>44800</v></cell><cell r="M482" t="str"><v>Solvardière</v></cell><cell r="N482" t="str"><v>PDL</v></cell></row><row r="483"><cell r="G483" t="str"><v>-1,76365247,476224</v></cell></row><row r="483"><cell r="I483"><v>12</v></cell><cell r="J483" t="str"><v>Rue Du 11 Novembre</v></cell><cell r="K483"><v>44130</v></cell><cell r="L483"><v>44130</v></cell><cell r="M483" t="str"><v>La Chevallerais</v></cell><cell r="N483" t="str"><v>PDL</v></cell></row><row r="484"><cell r="G484" t="str"><v>-1,614366247,2177225</v></cell><cell r="H484" t="str"><v>Boulevard Salvador Allende</v></cell></row><row r="484"><cell r="J484" t="str"><v>Boulevard Salvador Allende</v></cell><cell r="K484" t="str"><v>Harlière Nord</v></cell><cell r="L484"><v>44800</v></cell><cell r="M484" t="str"><v>Villagexpo</v></cell><cell r="N484" t="str"><v>PDL</v></cell></row><row r="485"><cell r="G485" t="str"><v>-1,55284147,211884</v></cell><cell r="H485" t="str"><v>Restaurant universitaire - Le Ricordeau</v></cell></row><row r="485"><cell r="J485" t="str"><v>Chaussée de la Madeleine</v></cell><cell r="K485" t="str"><v>Centre Ville</v></cell><cell r="L485"><v>44007</v></cell><cell r="M485" t="str"><v>Feydeau</v></cell><cell r="N485" t="str"><v>PDL</v></cell></row><row r="486"><cell r="G486" t="str"><v>-1,17340947,374797</v></cell><cell r="H486" t="str"><v>Centre Hospitalier Francis Robert</v></cell></row><row r="486"><cell r="J486" t="str"><v>Boulevard Pasteur</v></cell><cell r="K486"><v>44150</v></cell><cell r="L486"><v>44150</v></cell><cell r="M486" t="str"><v>Le Pressoir Rouge</v></cell><cell r="N486" t="str"><v>PDL</v></cell></row><row r="487"><cell r="G487" t="str"><v>-1,38246147,72606</v></cell><cell r="H487" t="str"><v>Centre hospitalier de Châteaubriant</v></cell><cell r="I487"><v>9</v></cell><cell r="J487" t="str"><v>Rue de Verdun</v></cell><cell r="K487"><v>44110</v></cell><cell r="L487"><v>44110</v></cell><cell r="M487" t="str"><v>Saint-Jean-de-Béré</v></cell><cell r="N487" t="str"><v>PDL</v></cell></row><row r="488"><cell r="G488" t="str"><v>-1,54645647,226448</v></cell></row><row r="488"><cell r="I488"><v>3</v></cell><cell r="J488" t="str"><v>Rue De La Béraudière</v></cell><cell r="K488"><v>44000</v></cell><cell r="L488"><v>44000</v></cell><cell r="M488" t="str"><v>Nantes</v></cell><cell r="N488" t="str"><v>PDL</v></cell></row><row r="489"><cell r="G489" t="str"><v>-1,5241647,222658</v></cell></row><row r="489"><cell r="I489"><v>41</v></cell><cell r="J489" t="str"><v>Rue Pierre et Marie Curie</v></cell><cell r="K489" t="str"><v>Malakoff - Saint-Donatien</v></cell><cell r="L489"><v>44000</v></cell><cell r="M489" t="str"><v>Toutes-Aides</v></cell><cell r="N489" t="str"><v>PDL</v></cell></row><row r="490"><cell r="G490" t="str"><v>-1,63297247,222952</v></cell></row><row r="490"><cell r="I490"><v>4</v></cell><cell r="J490" t="str"><v>Rue Jacques Cartier</v></cell><cell r="K490"><v>44800</v></cell><cell r="L490"><v>44800</v></cell><cell r="M490" t="str"><v>Saint-Herblain</v></cell><cell r="N490" t="str"><v>PDL</v></cell></row><row r="491"><cell r="G491" t="str"><v>-1,38246147,72606</v></cell><cell r="H491" t="str"><v>Centre hospitalier de Châteaubriant</v></cell><cell r="I491"><v>9</v></cell><cell r="J491" t="str"><v>Rue de Verdun</v></cell><cell r="K491"><v>44110</v></cell><cell r="L491"><v>44110</v></cell><cell r="M491" t="str"><v>Saint-Jean-de-Béré</v></cell><cell r="N491" t="str"><v>PDL</v></cell></row><row r="492"><cell r="G492" t="str"><v>-1,34923347,239861</v></cell><cell r="H492" t="str"><v>Rue Pierre Sécher</v></cell></row><row r="492"><cell r="J492" t="str"><v>Rue Pierre Sécher</v></cell><cell r="K492"><v>44430</v></cell><cell r="L492"><v>44430</v></cell><cell r="M492" t="str"><v>PDL</v></cell><cell r="N492" t="str"><v>PDL</v></cell></row><row r="493"><cell r="G493" t="str"><v>-1,8202846,995262</v></cell></row><row r="493"><cell r="I493"><v>4</v></cell><cell r="J493" t="str"><v>Boulevard Des Régents</v></cell><cell r="K493" t="str"><v>Machecoul</v></cell><cell r="L493"><v>44270</v></cell><cell r="M493" t="str"><v>Saint-Meme-Le-Tenu</v></cell><cell r="N493" t="str"><v>PDL</v></cell></row><row r="494"><cell r="G494" t="str"><v>-1,566789546,9582093</v></cell></row><row r="494"><cell r="I494"><v>23</v></cell><cell r="J494" t="str"><v>Bel Air</v></cell><cell r="K494"><v>44650</v></cell><cell r="L494"><v>44650</v></cell><cell r="M494" t="str"><v>Corcoue-Sur-Logne</v></cell><cell r="N494" t="str"><v>PDL</v></cell></row><row r="495"><cell r="G495" t="str"><v>-1,626664947,562123799</v></cell><cell r="H495" t="str"><v>Centre Hospitalier Nozay</v></cell><cell r="I495"><v>1</v></cell><cell r="J495" t="str"><v>Impasse des Amandieres</v></cell><cell r="K495"><v>44170</v></cell><cell r="L495"><v>44170</v></cell><cell r="M495" t="str"><v>PDL</v></cell><cell r="N495" t="str"><v>PDL</v></cell></row><row r="496"><cell r="G496" t="str"><v>-1,50273247,192181</v></cell></row><row r="496"><cell r="I496"><v>2</v></cell><cell r="J496" t="str"><v>Place des Lucines</v></cell><cell r="K496"><v>44230</v></cell><cell r="L496"><v>44230</v></cell><cell r="M496" t="str"><v>L'Ouche Quinet</v></cell><cell r="N496" t="str"><v>PDL</v></cell></row><row r="497"><cell r="G497" t="str"><v>-1,53532147,264639</v></cell></row><row r="497"><cell r="I497"><v>60</v></cell><cell r="J497" t="str"><v>Rue Du Fort</v></cell><cell r="K497"><v>44300</v></cell><cell r="L497"><v>44300</v></cell><cell r="M497" t="str"><v>Nantes</v></cell><cell r="N497" t="str"><v>PDL</v></cell></row><row r="498"><cell r="G498" t="str"><v>-1,59131447,177689</v></cell></row><row r="498"><cell r="I498"><v>9</v></cell><cell r="J498" t="str"><v>Rue De La Neustrie</v></cell><cell r="K498"><v>44340</v></cell><cell r="L498"><v>44340</v></cell><cell r="M498" t="str"><v>Bouguenais</v></cell><cell r="N498" t="str"><v>PDL</v></cell></row><row r="499"><cell r="G499" t="str"><v>-1,56110147,227365</v></cell><cell r="H499" t="str"><v>Clinique du Parc</v></cell></row><row r="499"><cell r="J499" t="str"><v>Rue Noire</v></cell><cell r="K499" t="str"><v>Hauts-Pavés - Saint-Félix</v></cell><cell r="L499"><v>44036</v></cell><cell r="M499" t="str"><v>Bellamy</v></cell><cell r="N499" t="str"><v>PDL</v></cell></row><row r="500"><cell r="G500" t="str"><v>-1,49358647,178398</v></cell><cell r="H500" t="str"><v>Hopital intercommunal Sèvre et Loire</v></cell></row><row r="500"><cell r="J500" t="str"><v>Allée Alphonse Fillion</v></cell><cell r="K500"><v>44120</v></cell><cell r="L500"><v>44120</v></cell><cell r="M500" t="str"><v>PDL</v></cell><cell r="N500" t="str"><v>PDL</v></cell></row><row r="501"><cell r="G501" t="str"><v>-1,628377647,2556436</v></cell></row><row r="501"><cell r="I501"><v>19</v></cell><cell r="J501" t="str"><v>Route Du Croisy</v></cell><cell r="K501"><v>44700</v></cell><cell r="L501"><v>44700</v></cell><cell r="M501" t="str"><v>Orvault</v></cell><cell r="N501" t="str"><v>PDL</v></cell></row></sheetData></sheetDataSet></externalBook>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4-result"/>
    </sheetNames>
    <sheetDataSet>
      <sheetData sheetId="0">
        <row r="1">
          <cell r="G1" t="str">
            <v>KEY</v>
          </cell>
          <cell r="H1" t="str">
            <v>housenumber</v>
          </cell>
          <cell r="I1" t="str">
            <v>name</v>
          </cell>
          <cell r="J1" t="str">
            <v>street</v>
          </cell>
          <cell r="K1" t="str">
            <v>postcode</v>
          </cell>
          <cell r="L1" t="str">
            <v>district</v>
          </cell>
          <cell r="M1" t="str">
            <v>suburb</v>
          </cell>
          <cell r="N1" t="str">
            <v>city</v>
          </cell>
        </row>
        <row r="2">
          <cell r="G2" t="str">
            <v>-2,42552447,324188</v>
          </cell>
        </row>
        <row r="2">
          <cell r="I2" t="str">
            <v>Avenue Pierre de la Bouexière</v>
          </cell>
          <cell r="J2" t="str">
            <v>Avenue Pierre de la Bouexière</v>
          </cell>
          <cell r="K2">
            <v>44350</v>
          </cell>
          <cell r="L2" t="str">
            <v>Le Guesny</v>
          </cell>
          <cell r="M2" t="str">
            <v>Saint-Michel</v>
          </cell>
          <cell r="N2" t="str">
            <v>Guérande</v>
          </cell>
        </row>
        <row r="3">
          <cell r="G3" t="str">
            <v>-2,51327447,291916</v>
          </cell>
          <cell r="H3">
            <v>3</v>
          </cell>
        </row>
        <row r="3">
          <cell r="J3" t="str">
            <v>Rue Georges Clémenceau</v>
          </cell>
          <cell r="K3">
            <v>44490</v>
          </cell>
          <cell r="L3" t="str">
            <v>Le Croisic</v>
          </cell>
        </row>
        <row r="3">
          <cell r="N3" t="str">
            <v>Le Croisic</v>
          </cell>
        </row>
        <row r="4">
          <cell r="G4" t="str">
            <v>-2,02754647,288041</v>
          </cell>
          <cell r="H4">
            <v>1</v>
          </cell>
        </row>
        <row r="4">
          <cell r="J4" t="str">
            <v>Rue Pierre Jubau</v>
          </cell>
          <cell r="K4">
            <v>44560</v>
          </cell>
          <cell r="L4" t="str">
            <v>Paimboeuf</v>
          </cell>
        </row>
        <row r="4">
          <cell r="N4" t="str">
            <v>Paimbœuf</v>
          </cell>
        </row>
        <row r="5">
          <cell r="G5" t="str">
            <v>-2,06201747,112042</v>
          </cell>
          <cell r="H5">
            <v>1</v>
          </cell>
        </row>
        <row r="5">
          <cell r="J5" t="str">
            <v>La Chaussee</v>
          </cell>
          <cell r="K5">
            <v>44210</v>
          </cell>
          <cell r="L5" t="str">
            <v>Pornic</v>
          </cell>
        </row>
        <row r="5">
          <cell r="N5" t="str">
            <v>Pornic</v>
          </cell>
        </row>
        <row r="6">
          <cell r="G6" t="str">
            <v>-1,94104247,356741</v>
          </cell>
          <cell r="H6" t="str">
            <v>15b</v>
          </cell>
        </row>
        <row r="6">
          <cell r="J6" t="str">
            <v>Rue De l’Hôpital</v>
          </cell>
          <cell r="K6">
            <v>44260</v>
          </cell>
          <cell r="L6" t="str">
            <v>Savenay</v>
          </cell>
        </row>
        <row r="6">
          <cell r="N6" t="str">
            <v>Savenay</v>
          </cell>
        </row>
        <row r="7">
          <cell r="G7" t="str">
            <v>-1,29136947,090917</v>
          </cell>
          <cell r="H7">
            <v>1</v>
          </cell>
        </row>
        <row r="7">
          <cell r="J7" t="str">
            <v>Rue Pasteur</v>
          </cell>
          <cell r="K7">
            <v>44190</v>
          </cell>
          <cell r="L7" t="str">
            <v>Clisson</v>
          </cell>
        </row>
        <row r="7">
          <cell r="N7" t="str">
            <v>Clisson</v>
          </cell>
        </row>
        <row r="8">
          <cell r="G8" t="str">
            <v>-1,57948847,177837</v>
          </cell>
          <cell r="H8" t="str">
            <v>38ter</v>
          </cell>
        </row>
        <row r="8">
          <cell r="J8" t="str">
            <v>Rue Georges Clémenceau</v>
          </cell>
          <cell r="K8">
            <v>44340</v>
          </cell>
          <cell r="L8" t="str">
            <v>Bouguenais</v>
          </cell>
        </row>
        <row r="8">
          <cell r="N8" t="str">
            <v>Bouguenais</v>
          </cell>
        </row>
        <row r="9">
          <cell r="G9" t="str">
            <v>-2,26555747,253731</v>
          </cell>
        </row>
        <row r="9">
          <cell r="I9" t="str">
            <v>Boulevard de l'Université</v>
          </cell>
          <cell r="J9" t="str">
            <v>Boulevard de l'Université</v>
          </cell>
          <cell r="K9">
            <v>44600</v>
          </cell>
        </row>
        <row r="9">
          <cell r="M9" t="str">
            <v>Le Petit Gavy</v>
          </cell>
          <cell r="N9" t="str">
            <v>Saint-Nazaire</v>
          </cell>
        </row>
        <row r="10">
          <cell r="G10" t="str">
            <v>-2,1177947,432348</v>
          </cell>
          <cell r="H10">
            <v>1397</v>
          </cell>
        </row>
        <row r="10">
          <cell r="J10" t="str">
            <v>Bodio</v>
          </cell>
          <cell r="K10">
            <v>44160</v>
          </cell>
          <cell r="L10" t="str">
            <v>Pontchateau</v>
          </cell>
        </row>
        <row r="10">
          <cell r="N10" t="str">
            <v>Pontchâteau</v>
          </cell>
        </row>
        <row r="11">
          <cell r="G11" t="str">
            <v>-1,46627247,288583</v>
          </cell>
          <cell r="H11">
            <v>1</v>
          </cell>
        </row>
        <row r="11">
          <cell r="J11" t="str">
            <v>Chemin Des Haies</v>
          </cell>
          <cell r="K11">
            <v>44470</v>
          </cell>
          <cell r="L11" t="str">
            <v>Carquefou</v>
          </cell>
        </row>
        <row r="11">
          <cell r="N11" t="str">
            <v>Carquefou</v>
          </cell>
        </row>
        <row r="12">
          <cell r="G12" t="str">
            <v>-1,63383069947,2656085</v>
          </cell>
        </row>
        <row r="12">
          <cell r="I12" t="str">
            <v>Ehpad Émile Gibier</v>
          </cell>
          <cell r="J12" t="str">
            <v>Rue de la Garenne</v>
          </cell>
          <cell r="K12">
            <v>44700</v>
          </cell>
          <cell r="L12" t="str">
            <v>Bois Cesbron</v>
          </cell>
          <cell r="M12" t="str">
            <v>Bourg Sud</v>
          </cell>
          <cell r="N12" t="str">
            <v>Orvault</v>
          </cell>
        </row>
        <row r="13">
          <cell r="G13" t="str">
            <v>-1,53822947,196264</v>
          </cell>
          <cell r="H13">
            <v>84</v>
          </cell>
        </row>
        <row r="13">
          <cell r="J13" t="str">
            <v>Rue Saint Jacques</v>
          </cell>
          <cell r="K13">
            <v>44200</v>
          </cell>
          <cell r="L13" t="str">
            <v>Nantes</v>
          </cell>
        </row>
        <row r="13">
          <cell r="N13" t="str">
            <v>Nantes</v>
          </cell>
        </row>
        <row r="14">
          <cell r="G14" t="str">
            <v>-2,432066447,3332521</v>
          </cell>
          <cell r="H14">
            <v>24</v>
          </cell>
        </row>
        <row r="14">
          <cell r="J14" t="str">
            <v>Rue De Mesquer</v>
          </cell>
          <cell r="K14">
            <v>44350</v>
          </cell>
          <cell r="L14" t="str">
            <v>Guerande</v>
          </cell>
        </row>
        <row r="14">
          <cell r="N14" t="str">
            <v>Guérande</v>
          </cell>
        </row>
        <row r="15">
          <cell r="G15" t="str">
            <v>-1,60577147,229977</v>
          </cell>
          <cell r="H15">
            <v>2</v>
          </cell>
        </row>
        <row r="15">
          <cell r="J15" t="str">
            <v>Rue Gaspard Monge</v>
          </cell>
          <cell r="K15">
            <v>44800</v>
          </cell>
          <cell r="L15" t="str">
            <v>Saint-Herblain</v>
          </cell>
        </row>
        <row r="15">
          <cell r="N15" t="str">
            <v>Saint-Herblain</v>
          </cell>
        </row>
        <row r="16">
          <cell r="G16" t="str">
            <v>-1,53822947,196264</v>
          </cell>
          <cell r="H16">
            <v>84</v>
          </cell>
        </row>
        <row r="16">
          <cell r="J16" t="str">
            <v>Rue Saint Jacques</v>
          </cell>
          <cell r="K16">
            <v>44200</v>
          </cell>
          <cell r="L16" t="str">
            <v>Nantes</v>
          </cell>
        </row>
        <row r="16">
          <cell r="N16" t="str">
            <v>Nantes</v>
          </cell>
        </row>
        <row r="17">
          <cell r="G17" t="str">
            <v>-2,26756847,264688</v>
          </cell>
          <cell r="H17">
            <v>63</v>
          </cell>
        </row>
        <row r="17">
          <cell r="J17" t="str">
            <v>Rue Michel Ange</v>
          </cell>
          <cell r="K17">
            <v>44600</v>
          </cell>
          <cell r="L17" t="str">
            <v>Saint-Nazaire</v>
          </cell>
        </row>
        <row r="17">
          <cell r="N17" t="str">
            <v>Saint-Nazaire</v>
          </cell>
        </row>
        <row r="18">
          <cell r="G18" t="str">
            <v>-1,625987947,2622346</v>
          </cell>
          <cell r="H18">
            <v>4</v>
          </cell>
        </row>
        <row r="18">
          <cell r="J18" t="str">
            <v>Rue Henri Guillaumet</v>
          </cell>
          <cell r="K18">
            <v>44700</v>
          </cell>
          <cell r="L18" t="str">
            <v>Orvault</v>
          </cell>
        </row>
        <row r="18">
          <cell r="N18" t="str">
            <v>Orvault</v>
          </cell>
        </row>
        <row r="19">
          <cell r="G19" t="str">
            <v>-2,22749247,267983</v>
          </cell>
        </row>
        <row r="19">
          <cell r="I19" t="str">
            <v>Rue Auguste Comte</v>
          </cell>
          <cell r="J19" t="str">
            <v>Rue Auguste Comte</v>
          </cell>
          <cell r="K19">
            <v>44600</v>
          </cell>
        </row>
        <row r="19">
          <cell r="M19" t="str">
            <v>Sautron</v>
          </cell>
          <cell r="N19" t="str">
            <v>Saint-Nazaire</v>
          </cell>
        </row>
        <row r="20">
          <cell r="G20" t="str">
            <v>-1,64078847,238675</v>
          </cell>
        </row>
        <row r="20">
          <cell r="I20" t="str">
            <v>Visiteurs</v>
          </cell>
          <cell r="J20" t="str">
            <v>M 75</v>
          </cell>
          <cell r="K20">
            <v>44800</v>
          </cell>
          <cell r="L20" t="str">
            <v>C.H.U.</v>
          </cell>
        </row>
        <row r="20">
          <cell r="N20" t="str">
            <v>Saint-Herblain</v>
          </cell>
        </row>
        <row r="21">
          <cell r="G21" t="str">
            <v>-1,81649746,994946</v>
          </cell>
        </row>
        <row r="21">
          <cell r="I21" t="str">
            <v>Boulevard Pierre de Gondy</v>
          </cell>
          <cell r="J21" t="str">
            <v>Boulevard Pierre de Gondy</v>
          </cell>
          <cell r="K21">
            <v>44270</v>
          </cell>
          <cell r="L21" t="str">
            <v>Machecoul</v>
          </cell>
        </row>
        <row r="21">
          <cell r="N21" t="str">
            <v>Machecoul-Saint-Même</v>
          </cell>
        </row>
        <row r="22">
          <cell r="G22" t="str">
            <v>-1,53822947,196264</v>
          </cell>
          <cell r="H22">
            <v>84</v>
          </cell>
        </row>
        <row r="22">
          <cell r="J22" t="str">
            <v>Rue Saint Jacques</v>
          </cell>
          <cell r="K22">
            <v>44200</v>
          </cell>
          <cell r="L22" t="str">
            <v>Nantes</v>
          </cell>
        </row>
        <row r="22">
          <cell r="N22" t="str">
            <v>Nantes</v>
          </cell>
        </row>
        <row r="23">
          <cell r="G23" t="str">
            <v>-1,70207447,335699</v>
          </cell>
          <cell r="H23">
            <v>4</v>
          </cell>
        </row>
        <row r="23">
          <cell r="J23" t="str">
            <v>Le Bois Rignoux</v>
          </cell>
          <cell r="K23">
            <v>44360</v>
          </cell>
          <cell r="L23" t="str">
            <v>Vigneux-De-Bretagne</v>
          </cell>
        </row>
        <row r="23">
          <cell r="N23" t="str">
            <v>Vigneux-de-Bretagne</v>
          </cell>
        </row>
        <row r="24">
          <cell r="G24" t="str">
            <v>-1,38459847,724896</v>
          </cell>
          <cell r="H24">
            <v>1</v>
          </cell>
        </row>
        <row r="24">
          <cell r="J24" t="str">
            <v>Rue De Verdun</v>
          </cell>
          <cell r="K24">
            <v>44110</v>
          </cell>
          <cell r="L24" t="str">
            <v>Chateaubriant</v>
          </cell>
        </row>
        <row r="24">
          <cell r="N24" t="str">
            <v>Châteaubriant</v>
          </cell>
        </row>
        <row r="25">
          <cell r="G25" t="str">
            <v>-1,5206547,248954</v>
          </cell>
          <cell r="H25" t="str">
            <v>2B</v>
          </cell>
        </row>
        <row r="25">
          <cell r="J25" t="str">
            <v>Route de Paris</v>
          </cell>
          <cell r="K25">
            <v>44300</v>
          </cell>
          <cell r="L25" t="str">
            <v>Haluchère</v>
          </cell>
          <cell r="M25" t="str">
            <v>Doulon - Bottière</v>
          </cell>
          <cell r="N25" t="str">
            <v>Nantes</v>
          </cell>
        </row>
        <row r="26">
          <cell r="G26" t="str">
            <v>-1,5206547,248954</v>
          </cell>
          <cell r="H26" t="str">
            <v>2B</v>
          </cell>
        </row>
        <row r="26">
          <cell r="J26" t="str">
            <v>Route de Paris</v>
          </cell>
          <cell r="K26">
            <v>44300</v>
          </cell>
          <cell r="L26" t="str">
            <v>Haluchère</v>
          </cell>
          <cell r="M26" t="str">
            <v>Doulon - Bottière</v>
          </cell>
          <cell r="N26" t="str">
            <v>Nantes</v>
          </cell>
        </row>
        <row r="27">
          <cell r="G27" t="str">
            <v>-2,10254347,116019</v>
          </cell>
          <cell r="H27">
            <v>1</v>
          </cell>
        </row>
        <row r="27">
          <cell r="J27" t="str">
            <v>Rue Tartifume</v>
          </cell>
          <cell r="K27">
            <v>44210</v>
          </cell>
          <cell r="L27" t="str">
            <v>Pornic</v>
          </cell>
        </row>
        <row r="27">
          <cell r="N27" t="str">
            <v>Pornic</v>
          </cell>
        </row>
        <row r="28">
          <cell r="G28" t="str">
            <v>-1,61210647,225925</v>
          </cell>
          <cell r="H28">
            <v>1</v>
          </cell>
        </row>
        <row r="28">
          <cell r="J28" t="str">
            <v>Avenue Claude Bernard</v>
          </cell>
          <cell r="K28">
            <v>44800</v>
          </cell>
          <cell r="L28" t="str">
            <v>Saint-Herblain</v>
          </cell>
        </row>
        <row r="28">
          <cell r="N28" t="str">
            <v>Saint-Herblain</v>
          </cell>
        </row>
        <row r="29">
          <cell r="G29" t="str">
            <v>-1,642214247,2327451</v>
          </cell>
          <cell r="H29">
            <v>23</v>
          </cell>
        </row>
        <row r="29">
          <cell r="J29" t="str">
            <v>Rue des Piliers de la Chauvinière</v>
          </cell>
          <cell r="K29">
            <v>44800</v>
          </cell>
          <cell r="L29" t="str">
            <v>C.H.U.</v>
          </cell>
        </row>
        <row r="29">
          <cell r="N29" t="str">
            <v>Saint-Herblain</v>
          </cell>
        </row>
        <row r="30">
          <cell r="G30" t="str">
            <v>-1,17340947,374797</v>
          </cell>
        </row>
        <row r="30">
          <cell r="I30" t="str">
            <v>Centre Hospitalier Francis Robert</v>
          </cell>
          <cell r="J30" t="str">
            <v>Boulevard Pasteur</v>
          </cell>
          <cell r="K30">
            <v>44150</v>
          </cell>
          <cell r="L30" t="str">
            <v>Le Pressoir Rouge</v>
          </cell>
        </row>
        <row r="30">
          <cell r="N30" t="str">
            <v>Ancenis-Saint-Géréon</v>
          </cell>
        </row>
        <row r="31">
          <cell r="G31" t="str">
            <v>-1,61677847,175084</v>
          </cell>
          <cell r="H31">
            <v>6</v>
          </cell>
        </row>
        <row r="31">
          <cell r="J31" t="str">
            <v>Rue Galilée</v>
          </cell>
          <cell r="K31">
            <v>44340</v>
          </cell>
          <cell r="L31" t="str">
            <v>Bouguenais</v>
          </cell>
          <cell r="M31" t="str">
            <v>Parc de la Bouvre</v>
          </cell>
          <cell r="N31" t="str">
            <v>Bouguenais</v>
          </cell>
        </row>
        <row r="32">
          <cell r="G32" t="str">
            <v>-1,54913379947,1951381</v>
          </cell>
        </row>
        <row r="32">
          <cell r="I32" t="str">
            <v>Hôpital privé du Confluent</v>
          </cell>
          <cell r="J32" t="str">
            <v>Barrage de Pont-Rousseau</v>
          </cell>
          <cell r="K32">
            <v>44200</v>
          </cell>
          <cell r="L32" t="str">
            <v>Pirmil</v>
          </cell>
          <cell r="M32" t="str">
            <v>Nantes Sud</v>
          </cell>
          <cell r="N32" t="str">
            <v>Nantes</v>
          </cell>
        </row>
        <row r="33">
          <cell r="G33" t="str">
            <v>-2,38654247,297043</v>
          </cell>
          <cell r="H33">
            <v>90</v>
          </cell>
        </row>
        <row r="33">
          <cell r="J33" t="str">
            <v>Avenue des Noëlles</v>
          </cell>
          <cell r="K33">
            <v>44500</v>
          </cell>
        </row>
        <row r="33">
          <cell r="N33" t="str">
            <v>La Baule-Escoublac</v>
          </cell>
        </row>
        <row r="34">
          <cell r="G34" t="str">
            <v>-1,54752547,195701</v>
          </cell>
        </row>
        <row r="34">
          <cell r="I34" t="str">
            <v>Hôpital privé du Confluent</v>
          </cell>
          <cell r="J34" t="str">
            <v>Barrage de Pont-Rousseau</v>
          </cell>
          <cell r="K34">
            <v>44200</v>
          </cell>
          <cell r="L34" t="str">
            <v>Pirmil</v>
          </cell>
          <cell r="M34" t="str">
            <v>Nantes Sud</v>
          </cell>
          <cell r="N34" t="str">
            <v>Nantes</v>
          </cell>
        </row>
        <row r="35">
          <cell r="G35" t="str">
            <v>-1,45403247,283428</v>
          </cell>
          <cell r="H35">
            <v>2</v>
          </cell>
        </row>
        <row r="35">
          <cell r="J35" t="str">
            <v>Rue Antarès</v>
          </cell>
          <cell r="K35">
            <v>44470</v>
          </cell>
          <cell r="L35" t="str">
            <v>Carquefou</v>
          </cell>
        </row>
        <row r="35">
          <cell r="N35" t="str">
            <v>Carquefou</v>
          </cell>
        </row>
        <row r="36">
          <cell r="G36" t="str">
            <v>-1,52387947,18538</v>
          </cell>
          <cell r="H36">
            <v>101</v>
          </cell>
        </row>
        <row r="36">
          <cell r="J36" t="str">
            <v>Rue Des Bourdonnières</v>
          </cell>
          <cell r="K36">
            <v>44200</v>
          </cell>
          <cell r="L36" t="str">
            <v>Nantes</v>
          </cell>
        </row>
        <row r="36">
          <cell r="N36" t="str">
            <v>Nantes</v>
          </cell>
        </row>
        <row r="37">
          <cell r="G37" t="str">
            <v>-1,4889647,282309</v>
          </cell>
        </row>
        <row r="37">
          <cell r="I37" t="str">
            <v>Rue de la Mainguais</v>
          </cell>
          <cell r="J37" t="str">
            <v>Rue de la Mainguais</v>
          </cell>
          <cell r="K37">
            <v>44470</v>
          </cell>
          <cell r="L37" t="str">
            <v>La Désirade</v>
          </cell>
        </row>
        <row r="37">
          <cell r="N37" t="str">
            <v>Carquefou</v>
          </cell>
        </row>
        <row r="38">
          <cell r="G38" t="str">
            <v>-1,57174647,212693</v>
          </cell>
        </row>
        <row r="38">
          <cell r="J38" t="str">
            <v>Place Beaumanoir</v>
          </cell>
          <cell r="K38">
            <v>44100</v>
          </cell>
          <cell r="L38" t="str">
            <v>Nantes</v>
          </cell>
        </row>
        <row r="38">
          <cell r="N38" t="str">
            <v>Nantes</v>
          </cell>
        </row>
        <row r="39">
          <cell r="G39" t="str">
            <v>-1,50971389947,25628</v>
          </cell>
        </row>
        <row r="39">
          <cell r="I39" t="str">
            <v>Route de Paris</v>
          </cell>
          <cell r="J39" t="str">
            <v>Route de Paris</v>
          </cell>
          <cell r="K39">
            <v>44477</v>
          </cell>
          <cell r="L39" t="str">
            <v>Le Bois Briand</v>
          </cell>
          <cell r="M39" t="str">
            <v>Doulon - Bottière</v>
          </cell>
          <cell r="N39" t="str">
            <v>Nantes</v>
          </cell>
        </row>
        <row r="40">
          <cell r="G40" t="str">
            <v>-2,251168647,2694819</v>
          </cell>
          <cell r="H40">
            <v>7</v>
          </cell>
        </row>
        <row r="40">
          <cell r="J40" t="str">
            <v>Chemin De l’Ile Des Liards</v>
          </cell>
          <cell r="K40">
            <v>44600</v>
          </cell>
          <cell r="L40" t="str">
            <v>Saint-Nazaire</v>
          </cell>
        </row>
        <row r="40">
          <cell r="N40" t="str">
            <v>Saint-Nazaire</v>
          </cell>
        </row>
        <row r="41">
          <cell r="G41" t="str">
            <v>5,849024345,2566002</v>
          </cell>
          <cell r="H41">
            <v>34</v>
          </cell>
        </row>
        <row r="41">
          <cell r="J41" t="str">
            <v>Impasse Côté Jardin</v>
          </cell>
          <cell r="K41">
            <v>38330</v>
          </cell>
          <cell r="L41" t="str">
            <v>Saint-Nazaire-Les-Eymes</v>
          </cell>
        </row>
        <row r="41">
          <cell r="N41" t="str">
            <v>Saint-Nazaire-les-Eymes</v>
          </cell>
        </row>
        <row r="42">
          <cell r="G42" t="str">
            <v>-1,55726247,211138</v>
          </cell>
          <cell r="H42">
            <v>5</v>
          </cell>
        </row>
        <row r="42">
          <cell r="J42" t="str">
            <v>Allée de l'Île Gloriette</v>
          </cell>
          <cell r="K42">
            <v>44000</v>
          </cell>
          <cell r="L42" t="str">
            <v>Feydeau</v>
          </cell>
          <cell r="M42" t="str">
            <v>Centre Ville</v>
          </cell>
          <cell r="N42" t="str">
            <v>Nantes</v>
          </cell>
        </row>
        <row r="43">
          <cell r="G43" t="str">
            <v>-1,536566947,1958635</v>
          </cell>
        </row>
        <row r="43">
          <cell r="I43" t="str">
            <v>Saint-Jacques</v>
          </cell>
          <cell r="J43" t="str">
            <v>Rue Saint-Jacques</v>
          </cell>
          <cell r="K43">
            <v>44200</v>
          </cell>
          <cell r="L43" t="str">
            <v>Saint-Jacques</v>
          </cell>
          <cell r="M43" t="str">
            <v>Nantes Sud</v>
          </cell>
          <cell r="N43" t="str">
            <v>Nantes</v>
          </cell>
        </row>
        <row r="44">
          <cell r="G44" t="str">
            <v>-2,21384799947,2734979</v>
          </cell>
        </row>
        <row r="44">
          <cell r="I44" t="str">
            <v>Brit Hotel Le Korali</v>
          </cell>
        </row>
        <row r="44">
          <cell r="K44">
            <v>44600</v>
          </cell>
          <cell r="L44" t="str">
            <v>Saint-Nazaire</v>
          </cell>
        </row>
        <row r="44">
          <cell r="N44" t="str">
            <v>Saint-Nazaire</v>
          </cell>
        </row>
        <row r="45">
          <cell r="G45" t="str">
            <v>-1,612258547,2268127</v>
          </cell>
          <cell r="H45">
            <v>17</v>
          </cell>
        </row>
        <row r="45">
          <cell r="J45" t="str">
            <v>Avenue Claude Bernard</v>
          </cell>
          <cell r="K45">
            <v>44800</v>
          </cell>
          <cell r="L45" t="str">
            <v>Les Hauts Moulins</v>
          </cell>
          <cell r="M45" t="str">
            <v>Les Quatre Vents</v>
          </cell>
          <cell r="N45" t="str">
            <v>Saint-Herblain</v>
          </cell>
        </row>
        <row r="46">
          <cell r="G46" t="str">
            <v>2,63348447,691104</v>
          </cell>
        </row>
        <row r="46">
          <cell r="I46" t="str">
            <v>Centre hospitalier Pierre Dezarnaulds</v>
          </cell>
          <cell r="J46" t="str">
            <v>Rue du Pont Boucherot</v>
          </cell>
          <cell r="K46">
            <v>45500</v>
          </cell>
          <cell r="L46" t="str">
            <v>Les Mussis</v>
          </cell>
        </row>
        <row r="46">
          <cell r="N46" t="str">
            <v>Gien</v>
          </cell>
        </row>
        <row r="47">
          <cell r="G47" t="str">
            <v>2,77009947,996702</v>
          </cell>
          <cell r="H47">
            <v>658</v>
          </cell>
        </row>
        <row r="47">
          <cell r="J47" t="str">
            <v>Rue Des Bourgoins</v>
          </cell>
          <cell r="K47">
            <v>45200</v>
          </cell>
          <cell r="L47" t="str">
            <v>Amilly</v>
          </cell>
        </row>
        <row r="47">
          <cell r="N47" t="str">
            <v>Amilly</v>
          </cell>
        </row>
        <row r="48">
          <cell r="G48" t="str">
            <v>2,24945148,170324</v>
          </cell>
          <cell r="H48">
            <v>17</v>
          </cell>
        </row>
        <row r="48">
          <cell r="J48" t="str">
            <v>Boulevard Beauvallet</v>
          </cell>
          <cell r="K48">
            <v>45300</v>
          </cell>
          <cell r="L48" t="str">
            <v>Pithiviers</v>
          </cell>
        </row>
        <row r="48">
          <cell r="N48" t="str">
            <v>Pithiviers</v>
          </cell>
        </row>
        <row r="49">
          <cell r="G49" t="str">
            <v>1,62298947,780658</v>
          </cell>
          <cell r="H49">
            <v>48</v>
          </cell>
        </row>
        <row r="49">
          <cell r="J49" t="str">
            <v>Avenue De Vendôme</v>
          </cell>
          <cell r="K49">
            <v>45190</v>
          </cell>
          <cell r="L49" t="str">
            <v>Beaugency</v>
          </cell>
        </row>
        <row r="49">
          <cell r="N49" t="str">
            <v>Beaugency</v>
          </cell>
        </row>
        <row r="50">
          <cell r="G50" t="str">
            <v>2,42964648,070388</v>
          </cell>
          <cell r="H50">
            <v>14</v>
          </cell>
        </row>
        <row r="50">
          <cell r="J50" t="str">
            <v>Rue Frédéric Bazille</v>
          </cell>
          <cell r="K50">
            <v>45340</v>
          </cell>
          <cell r="L50" t="str">
            <v>Beaune-La-Rolande</v>
          </cell>
        </row>
        <row r="50">
          <cell r="N50" t="str">
            <v>Beaune-la-Rolande</v>
          </cell>
        </row>
        <row r="51">
          <cell r="G51" t="str">
            <v>2,04620648,085942</v>
          </cell>
          <cell r="H51">
            <v>123</v>
          </cell>
        </row>
        <row r="51">
          <cell r="J51" t="str">
            <v>Rue De Saint-Germain</v>
          </cell>
          <cell r="K51">
            <v>45170</v>
          </cell>
          <cell r="L51" t="str">
            <v>Neuville-Aux-Bois</v>
          </cell>
        </row>
        <row r="51">
          <cell r="N51" t="str">
            <v>Neuville-aux-Bois</v>
          </cell>
        </row>
        <row r="52">
          <cell r="G52" t="str">
            <v>1,90409447,857187</v>
          </cell>
          <cell r="H52">
            <v>9</v>
          </cell>
          <cell r="I52" t="str">
            <v>P+R Victor Hugo</v>
          </cell>
          <cell r="J52" t="str">
            <v>Rue Geneviève Perrier</v>
          </cell>
          <cell r="K52">
            <v>45160</v>
          </cell>
        </row>
        <row r="52">
          <cell r="N52" t="str">
            <v>Olivet</v>
          </cell>
        </row>
        <row r="53">
          <cell r="G53" t="str">
            <v>1,79630247,872881</v>
          </cell>
          <cell r="H53">
            <v>24</v>
          </cell>
        </row>
        <row r="53">
          <cell r="J53" t="str">
            <v>Route d’Orléans</v>
          </cell>
          <cell r="K53">
            <v>45380</v>
          </cell>
          <cell r="L53" t="str">
            <v>Chaingy</v>
          </cell>
        </row>
        <row r="53">
          <cell r="N53" t="str">
            <v>Chaingy</v>
          </cell>
        </row>
        <row r="54">
          <cell r="G54" t="str">
            <v>2,3796247,765333</v>
          </cell>
          <cell r="H54">
            <v>14</v>
          </cell>
        </row>
        <row r="54">
          <cell r="J54" t="str">
            <v>Avenue Du Petit Parc</v>
          </cell>
          <cell r="K54">
            <v>45600</v>
          </cell>
          <cell r="L54" t="str">
            <v>Sully-Sur-Loire</v>
          </cell>
        </row>
        <row r="54">
          <cell r="N54" t="str">
            <v>Sully-sur-Loire</v>
          </cell>
        </row>
        <row r="55">
          <cell r="G55" t="str">
            <v>1,910005147,8573179</v>
          </cell>
          <cell r="H55">
            <v>85</v>
          </cell>
        </row>
        <row r="55">
          <cell r="J55" t="str">
            <v>Rue Odette Toupense</v>
          </cell>
          <cell r="K55">
            <v>45160</v>
          </cell>
          <cell r="L55" t="str">
            <v>Olivet</v>
          </cell>
        </row>
        <row r="55">
          <cell r="N55" t="str">
            <v>Olivet</v>
          </cell>
        </row>
        <row r="56">
          <cell r="G56" t="str">
            <v>1,880303621247,940195038</v>
          </cell>
          <cell r="H56">
            <v>555</v>
          </cell>
          <cell r="I56" t="str">
            <v>Pôle Santé Oréliance</v>
          </cell>
          <cell r="J56" t="str">
            <v>Avenue Jacqueline Auriol</v>
          </cell>
          <cell r="K56">
            <v>45770</v>
          </cell>
        </row>
        <row r="56">
          <cell r="N56" t="str">
            <v>Saran</v>
          </cell>
        </row>
        <row r="57">
          <cell r="G57" t="str">
            <v>2,7298247,647388</v>
          </cell>
          <cell r="H57">
            <v>46</v>
          </cell>
        </row>
        <row r="57">
          <cell r="J57" t="str">
            <v>Boulevard Loreau</v>
          </cell>
          <cell r="K57">
            <v>45250</v>
          </cell>
          <cell r="L57" t="str">
            <v>Briare</v>
          </cell>
        </row>
        <row r="57">
          <cell r="N57" t="str">
            <v>Briare</v>
          </cell>
        </row>
        <row r="58">
          <cell r="G58" t="str">
            <v>2,77009947,996702</v>
          </cell>
          <cell r="H58">
            <v>658</v>
          </cell>
        </row>
        <row r="58">
          <cell r="J58" t="str">
            <v>Rue Des Bourgoins</v>
          </cell>
          <cell r="K58">
            <v>45200</v>
          </cell>
          <cell r="L58" t="str">
            <v>Amilly</v>
          </cell>
        </row>
        <row r="58">
          <cell r="N58" t="str">
            <v>Amilly</v>
          </cell>
        </row>
        <row r="59">
          <cell r="G59" t="str">
            <v>1,94702647,945082</v>
          </cell>
        </row>
        <row r="59">
          <cell r="I59" t="str">
            <v>Centre hospitalier départemental Georges Daumézon</v>
          </cell>
          <cell r="J59" t="str">
            <v>Route de Chanteau</v>
          </cell>
          <cell r="K59">
            <v>45400</v>
          </cell>
        </row>
        <row r="59">
          <cell r="N59" t="str">
            <v>Semoy</v>
          </cell>
        </row>
        <row r="60">
          <cell r="G60" t="str">
            <v>1,833701147,8872361</v>
          </cell>
        </row>
        <row r="60">
          <cell r="I60" t="str">
            <v>Rue des Hauts</v>
          </cell>
          <cell r="J60" t="str">
            <v>Rue des Hauts</v>
          </cell>
          <cell r="K60">
            <v>45380</v>
          </cell>
        </row>
        <row r="60">
          <cell r="N60" t="str">
            <v>La Chapelle-Saint-Mesmin</v>
          </cell>
        </row>
        <row r="61">
          <cell r="G61" t="str">
            <v>1,92462447,838109</v>
          </cell>
          <cell r="H61">
            <v>10</v>
          </cell>
        </row>
        <row r="61">
          <cell r="J61" t="str">
            <v>Avenue De l’Hôpital</v>
          </cell>
          <cell r="K61">
            <v>45100</v>
          </cell>
          <cell r="L61" t="str">
            <v>Orleans</v>
          </cell>
        </row>
        <row r="61">
          <cell r="N61" t="str">
            <v>Orleans</v>
          </cell>
        </row>
        <row r="62">
          <cell r="G62" t="str">
            <v>1,878705024747,94074127</v>
          </cell>
          <cell r="H62">
            <v>555</v>
          </cell>
          <cell r="I62" t="str">
            <v>Pôle Santé Oréliance</v>
          </cell>
          <cell r="J62" t="str">
            <v>Avenue Jacqueline Auriol</v>
          </cell>
          <cell r="K62">
            <v>45770</v>
          </cell>
        </row>
        <row r="62">
          <cell r="N62" t="str">
            <v>Saran</v>
          </cell>
        </row>
        <row r="63">
          <cell r="G63" t="str">
            <v>1,87902447,935296</v>
          </cell>
          <cell r="H63">
            <v>1175</v>
          </cell>
        </row>
        <row r="63">
          <cell r="J63" t="str">
            <v>Rue Passe Debout</v>
          </cell>
          <cell r="K63">
            <v>45770</v>
          </cell>
          <cell r="L63" t="str">
            <v>Saran</v>
          </cell>
        </row>
        <row r="63">
          <cell r="N63" t="str">
            <v>Saran</v>
          </cell>
        </row>
        <row r="64">
          <cell r="G64" t="str">
            <v>1,91959447,864899</v>
          </cell>
          <cell r="H64">
            <v>12</v>
          </cell>
        </row>
        <row r="64">
          <cell r="J64" t="str">
            <v>Rue Jean Moulin</v>
          </cell>
          <cell r="K64">
            <v>45100</v>
          </cell>
          <cell r="L64" t="str">
            <v>Orleans</v>
          </cell>
        </row>
        <row r="64">
          <cell r="N64" t="str">
            <v>Orleans</v>
          </cell>
        </row>
        <row r="65">
          <cell r="G65" t="str">
            <v>1,90800147,857243</v>
          </cell>
          <cell r="H65">
            <v>217</v>
          </cell>
          <cell r="I65" t="str">
            <v>Côté Parc</v>
          </cell>
          <cell r="J65" t="str">
            <v>Rue Jacques Monod</v>
          </cell>
          <cell r="K65">
            <v>45160</v>
          </cell>
          <cell r="L65" t="str">
            <v>Olivet</v>
          </cell>
        </row>
        <row r="65">
          <cell r="N65" t="str">
            <v>Olivet</v>
          </cell>
        </row>
        <row r="66">
          <cell r="G66" t="str">
            <v>2,73300948,003828</v>
          </cell>
          <cell r="H66">
            <v>46</v>
          </cell>
        </row>
        <row r="66">
          <cell r="J66" t="str">
            <v>Rue De La Quintaine</v>
          </cell>
          <cell r="K66">
            <v>45200</v>
          </cell>
          <cell r="L66" t="str">
            <v>Montargis</v>
          </cell>
        </row>
        <row r="66">
          <cell r="N66" t="str">
            <v>Montargis</v>
          </cell>
        </row>
        <row r="67">
          <cell r="G67" t="str">
            <v>1,9024947,885335</v>
          </cell>
          <cell r="H67" t="str">
            <v>3bis</v>
          </cell>
        </row>
        <row r="67">
          <cell r="J67" t="str">
            <v>Rue Honoré d’Estienne d’Orves</v>
          </cell>
          <cell r="K67">
            <v>45100</v>
          </cell>
          <cell r="L67" t="str">
            <v>Orleans</v>
          </cell>
        </row>
        <row r="67">
          <cell r="N67" t="str">
            <v>Orleans</v>
          </cell>
        </row>
        <row r="68">
          <cell r="G68" t="str">
            <v>2,64238247,688369</v>
          </cell>
          <cell r="H68">
            <v>2</v>
          </cell>
        </row>
        <row r="68">
          <cell r="J68" t="str">
            <v>Rue Des Tulipes</v>
          </cell>
          <cell r="K68">
            <v>45500</v>
          </cell>
          <cell r="L68" t="str">
            <v>Gien</v>
          </cell>
        </row>
        <row r="68">
          <cell r="N68" t="str">
            <v>Gien</v>
          </cell>
        </row>
        <row r="69">
          <cell r="G69" t="str">
            <v>2,02902447,916028</v>
          </cell>
          <cell r="H69">
            <v>18</v>
          </cell>
        </row>
        <row r="69">
          <cell r="J69" t="str">
            <v>Rue De La Merie</v>
          </cell>
          <cell r="K69">
            <v>45430</v>
          </cell>
          <cell r="L69" t="str">
            <v>Checy</v>
          </cell>
        </row>
        <row r="69">
          <cell r="N69" t="str">
            <v>Chécy</v>
          </cell>
        </row>
        <row r="70">
          <cell r="G70" t="str">
            <v>1,89414647,891828</v>
          </cell>
        </row>
        <row r="70">
          <cell r="I70" t="str">
            <v>Rue Guignegault</v>
          </cell>
          <cell r="J70" t="str">
            <v>Rue Guignegault</v>
          </cell>
          <cell r="K70">
            <v>45750</v>
          </cell>
        </row>
        <row r="70">
          <cell r="N70" t="str">
            <v>Orléans</v>
          </cell>
        </row>
        <row r="71">
          <cell r="G71" t="str">
            <v>2,24945148,170324</v>
          </cell>
          <cell r="H71">
            <v>17</v>
          </cell>
        </row>
        <row r="71">
          <cell r="J71" t="str">
            <v>Boulevard Beauvallet</v>
          </cell>
          <cell r="K71">
            <v>45300</v>
          </cell>
          <cell r="L71" t="str">
            <v>Pithiviers</v>
          </cell>
        </row>
        <row r="71">
          <cell r="N71" t="str">
            <v>Pithiviers</v>
          </cell>
        </row>
        <row r="72">
          <cell r="G72" t="str">
            <v>2,77023647,996878</v>
          </cell>
        </row>
        <row r="72">
          <cell r="I72" t="str">
            <v>Centre hospitalier de l'agglomération montargoise</v>
          </cell>
          <cell r="J72" t="str">
            <v>Rue des Bourgoins</v>
          </cell>
          <cell r="K72">
            <v>45200</v>
          </cell>
        </row>
        <row r="72">
          <cell r="N72" t="str">
            <v>Amilly</v>
          </cell>
        </row>
        <row r="73">
          <cell r="G73" t="str">
            <v>1,880733999947,94791</v>
          </cell>
          <cell r="H73">
            <v>2031</v>
          </cell>
        </row>
        <row r="73">
          <cell r="J73" t="str">
            <v>Ancienne Route de Chartres</v>
          </cell>
          <cell r="K73">
            <v>45770</v>
          </cell>
        </row>
        <row r="73">
          <cell r="N73" t="str">
            <v>Saran</v>
          </cell>
        </row>
        <row r="74">
          <cell r="G74" t="str">
            <v>1,901575247,8650984</v>
          </cell>
        </row>
        <row r="74">
          <cell r="I74" t="str">
            <v>Marché de la place Louis Sallé</v>
          </cell>
          <cell r="J74" t="str">
            <v>Place Louis Salle</v>
          </cell>
          <cell r="K74">
            <v>45160</v>
          </cell>
        </row>
        <row r="74">
          <cell r="N74" t="str">
            <v>Olivet</v>
          </cell>
        </row>
        <row r="75">
          <cell r="G75" t="str">
            <v>2,624757999947,698059</v>
          </cell>
        </row>
        <row r="75">
          <cell r="I75" t="str">
            <v>Mairie de Gien</v>
          </cell>
          <cell r="J75" t="str">
            <v>Chemin de Montfort</v>
          </cell>
          <cell r="K75">
            <v>45500</v>
          </cell>
          <cell r="L75" t="str">
            <v>Les Dameraudes</v>
          </cell>
        </row>
        <row r="75">
          <cell r="N75" t="str">
            <v>Gien</v>
          </cell>
        </row>
        <row r="76">
          <cell r="G76" t="str">
            <v>2,772583447,9951591</v>
          </cell>
          <cell r="H76">
            <v>179</v>
          </cell>
        </row>
        <row r="76">
          <cell r="J76" t="str">
            <v>Rue Du Docteur Nandrot</v>
          </cell>
          <cell r="K76">
            <v>45200</v>
          </cell>
          <cell r="L76" t="str">
            <v>Amilly</v>
          </cell>
        </row>
        <row r="76">
          <cell r="N76" t="str">
            <v>Amilly</v>
          </cell>
        </row>
        <row r="77">
          <cell r="G77" t="str">
            <v>1,89414647,891828</v>
          </cell>
        </row>
        <row r="77">
          <cell r="I77" t="str">
            <v>Rue Guignegault</v>
          </cell>
          <cell r="J77" t="str">
            <v>Rue Guignegault</v>
          </cell>
          <cell r="K77">
            <v>45750</v>
          </cell>
        </row>
        <row r="77">
          <cell r="N77" t="str">
            <v>Orléans</v>
          </cell>
        </row>
        <row r="78">
          <cell r="G78" t="str">
            <v>1,925410347,8391189</v>
          </cell>
        </row>
        <row r="78">
          <cell r="I78" t="str">
            <v>Rue Théophraste Renaudot</v>
          </cell>
          <cell r="J78" t="str">
            <v>Rue Théophraste Renaudot</v>
          </cell>
          <cell r="K78">
            <v>45100</v>
          </cell>
        </row>
        <row r="78">
          <cell r="N78" t="str">
            <v>Orléans</v>
          </cell>
        </row>
        <row r="79">
          <cell r="G79" t="str">
            <v>2,0299444,610302</v>
          </cell>
          <cell r="H79">
            <v>30</v>
          </cell>
        </row>
        <row r="79">
          <cell r="J79" t="str">
            <v>Rue Des Maquisards</v>
          </cell>
          <cell r="K79">
            <v>46100</v>
          </cell>
          <cell r="L79" t="str">
            <v>Figeac</v>
          </cell>
        </row>
        <row r="79">
          <cell r="N79" t="str">
            <v>Figeac</v>
          </cell>
        </row>
        <row r="80">
          <cell r="G80" t="str">
            <v>1,889036744,8620182</v>
          </cell>
          <cell r="H80">
            <v>7</v>
          </cell>
          <cell r="I80" t="str">
            <v>Auto-école DOS SANTOS</v>
          </cell>
          <cell r="J80" t="str">
            <v>Avenue du Docteur Roux</v>
          </cell>
          <cell r="K80">
            <v>46400</v>
          </cell>
          <cell r="L80" t="str">
            <v>Saint-Cere</v>
          </cell>
        </row>
        <row r="80">
          <cell r="N80" t="str">
            <v>Saint-Céré</v>
          </cell>
        </row>
        <row r="81">
          <cell r="G81" t="str">
            <v>1,56149244,6879</v>
          </cell>
          <cell r="H81">
            <v>5</v>
          </cell>
        </row>
        <row r="81">
          <cell r="J81" t="str">
            <v>Rue Dreche</v>
          </cell>
          <cell r="K81">
            <v>46240</v>
          </cell>
          <cell r="L81" t="str">
            <v>Montfaucon</v>
          </cell>
        </row>
        <row r="81">
          <cell r="N81" t="str">
            <v>Montfaucon</v>
          </cell>
        </row>
        <row r="82">
          <cell r="G82" t="str">
            <v>1,37185444,731687</v>
          </cell>
        </row>
        <row r="82">
          <cell r="I82" t="str">
            <v>Avenue Pasteur</v>
          </cell>
          <cell r="J82" t="str">
            <v>Avenue Pasteur</v>
          </cell>
          <cell r="K82">
            <v>46300</v>
          </cell>
          <cell r="L82" t="str">
            <v>Quartier des Cordeliers</v>
          </cell>
        </row>
        <row r="82">
          <cell r="N82" t="str">
            <v>Gourdon</v>
          </cell>
        </row>
        <row r="83">
          <cell r="G83" t="str">
            <v>1,43775844,445711</v>
          </cell>
          <cell r="H83">
            <v>257</v>
          </cell>
        </row>
        <row r="83">
          <cell r="J83" t="str">
            <v>Rue Du President Wilson</v>
          </cell>
          <cell r="K83">
            <v>46000</v>
          </cell>
          <cell r="L83" t="str">
            <v>Cahors</v>
          </cell>
        </row>
        <row r="83">
          <cell r="N83" t="str">
            <v>Cahors</v>
          </cell>
        </row>
        <row r="84">
          <cell r="G84" t="str">
            <v>1,73383944,780837</v>
          </cell>
          <cell r="H84">
            <v>105</v>
          </cell>
        </row>
        <row r="84">
          <cell r="J84" t="str">
            <v>Avenue François Souladié</v>
          </cell>
          <cell r="K84">
            <v>46500</v>
          </cell>
          <cell r="L84" t="str">
            <v>Gramat</v>
          </cell>
        </row>
        <row r="84">
          <cell r="N84" t="str">
            <v>Gramat</v>
          </cell>
        </row>
        <row r="85">
          <cell r="G85" t="str">
            <v>1,19218244,504809</v>
          </cell>
          <cell r="H85">
            <v>15</v>
          </cell>
        </row>
        <row r="85">
          <cell r="J85" t="str">
            <v>Avenue Des Acacias</v>
          </cell>
          <cell r="K85">
            <v>46220</v>
          </cell>
          <cell r="L85" t="str">
            <v>Anglars-Juillac</v>
          </cell>
        </row>
        <row r="85">
          <cell r="N85" t="str">
            <v>Prayssac</v>
          </cell>
        </row>
        <row r="86">
          <cell r="G86" t="str">
            <v>1,43572744,444238</v>
          </cell>
        </row>
        <row r="86">
          <cell r="I86" t="str">
            <v>Centre hospitalier de Cahors</v>
          </cell>
          <cell r="J86" t="str">
            <v>Rue Pierre Bourthoumieux</v>
          </cell>
          <cell r="K86">
            <v>46000</v>
          </cell>
        </row>
        <row r="86">
          <cell r="N86" t="str">
            <v>Cahors</v>
          </cell>
        </row>
        <row r="87">
          <cell r="G87" t="str">
            <v>2,03177244,608698</v>
          </cell>
          <cell r="H87">
            <v>20</v>
          </cell>
        </row>
        <row r="87">
          <cell r="J87" t="str">
            <v>Boulevard Georges Juskiewenski</v>
          </cell>
          <cell r="K87">
            <v>46100</v>
          </cell>
          <cell r="L87" t="str">
            <v>Figeac</v>
          </cell>
        </row>
        <row r="87">
          <cell r="N87" t="str">
            <v>Figeac</v>
          </cell>
        </row>
        <row r="88">
          <cell r="G88" t="str">
            <v>1,843376499944,9173526</v>
          </cell>
        </row>
        <row r="88">
          <cell r="I88" t="str">
            <v>Rue du Moulin de Cère</v>
          </cell>
          <cell r="J88" t="str">
            <v>Rue du Moulin de Cère</v>
          </cell>
          <cell r="K88">
            <v>46130</v>
          </cell>
        </row>
        <row r="88">
          <cell r="N88" t="str">
            <v>Bretenoux</v>
          </cell>
        </row>
        <row r="89">
          <cell r="G89" t="str">
            <v>2,0299444,610302</v>
          </cell>
          <cell r="H89">
            <v>30</v>
          </cell>
        </row>
        <row r="89">
          <cell r="J89" t="str">
            <v>Rue Des Maquisards</v>
          </cell>
          <cell r="K89">
            <v>46100</v>
          </cell>
          <cell r="L89" t="str">
            <v>Figeac</v>
          </cell>
        </row>
        <row r="89">
          <cell r="N89" t="str">
            <v>Figeac</v>
          </cell>
        </row>
        <row r="90">
          <cell r="G90" t="str">
            <v>1,392122844,4949862</v>
          </cell>
        </row>
        <row r="90">
          <cell r="I90" t="str">
            <v>Centrale hydroélectrique de Mercuès</v>
          </cell>
          <cell r="J90" t="str">
            <v>Rue de l'Écluse</v>
          </cell>
          <cell r="K90">
            <v>46090</v>
          </cell>
        </row>
        <row r="90">
          <cell r="N90" t="str">
            <v>Mercuès</v>
          </cell>
        </row>
        <row r="91">
          <cell r="G91" t="str">
            <v>1,437619899944,457038</v>
          </cell>
          <cell r="H91">
            <v>130</v>
          </cell>
        </row>
        <row r="91">
          <cell r="J91" t="str">
            <v>Rue Du Docteur Jean Ségala</v>
          </cell>
          <cell r="K91">
            <v>46000</v>
          </cell>
          <cell r="L91" t="str">
            <v>Cahors</v>
          </cell>
        </row>
        <row r="91">
          <cell r="N91" t="str">
            <v>Cahors</v>
          </cell>
        </row>
        <row r="92">
          <cell r="G92" t="str">
            <v>1,90054644,785195</v>
          </cell>
          <cell r="H92">
            <v>70</v>
          </cell>
        </row>
        <row r="92">
          <cell r="J92" t="str">
            <v>Rue Principale</v>
          </cell>
          <cell r="K92">
            <v>46120</v>
          </cell>
          <cell r="L92" t="str">
            <v>Leyme</v>
          </cell>
        </row>
        <row r="92">
          <cell r="N92" t="str">
            <v>Leyme</v>
          </cell>
        </row>
        <row r="93">
          <cell r="G93" t="str">
            <v>1,43775844,445711</v>
          </cell>
          <cell r="H93">
            <v>257</v>
          </cell>
        </row>
        <row r="93">
          <cell r="J93" t="str">
            <v>Rue Du President Wilson</v>
          </cell>
          <cell r="K93">
            <v>46000</v>
          </cell>
          <cell r="L93" t="str">
            <v>Cahors</v>
          </cell>
        </row>
        <row r="93">
          <cell r="N93" t="str">
            <v>Cahors</v>
          </cell>
        </row>
        <row r="94">
          <cell r="G94" t="str">
            <v>1,35784944,486868</v>
          </cell>
          <cell r="H94">
            <v>131</v>
          </cell>
        </row>
        <row r="94">
          <cell r="J94" t="str">
            <v>Route Des Vignes Vieilles</v>
          </cell>
          <cell r="K94">
            <v>46140</v>
          </cell>
          <cell r="L94" t="str">
            <v>Caillac</v>
          </cell>
        </row>
        <row r="94">
          <cell r="N94" t="str">
            <v>Caillac</v>
          </cell>
        </row>
        <row r="95">
          <cell r="G95" t="str">
            <v>1,42556444,457925</v>
          </cell>
          <cell r="H95">
            <v>474</v>
          </cell>
        </row>
        <row r="95">
          <cell r="J95" t="str">
            <v>Avenue Maryse Bastié</v>
          </cell>
          <cell r="K95">
            <v>46000</v>
          </cell>
          <cell r="L95" t="str">
            <v>Cahors</v>
          </cell>
        </row>
        <row r="95">
          <cell r="N95" t="str">
            <v>Cahors</v>
          </cell>
        </row>
        <row r="96">
          <cell r="G96" t="str">
            <v>2,02004444,629146</v>
          </cell>
          <cell r="H96">
            <v>1335</v>
          </cell>
        </row>
        <row r="96">
          <cell r="J96" t="str">
            <v>Chemin Des Cretes</v>
          </cell>
          <cell r="K96">
            <v>46100</v>
          </cell>
          <cell r="L96" t="str">
            <v>Figeac</v>
          </cell>
        </row>
        <row r="96">
          <cell r="N96" t="str">
            <v>Figeac</v>
          </cell>
        </row>
        <row r="97">
          <cell r="G97" t="str">
            <v>1,55914944,68907</v>
          </cell>
        </row>
        <row r="97">
          <cell r="I97" t="str">
            <v>Chemin de la Côte du Figuier</v>
          </cell>
          <cell r="J97" t="str">
            <v>Chemin de la Côte du Figuier</v>
          </cell>
          <cell r="K97">
            <v>46240</v>
          </cell>
        </row>
        <row r="97">
          <cell r="N97" t="str">
            <v>Montfaucon</v>
          </cell>
        </row>
        <row r="98">
          <cell r="G98" t="str">
            <v>0,62935744,185886</v>
          </cell>
        </row>
        <row r="98">
          <cell r="I98" t="str">
            <v>Clinique Esquirol Saint-Hilaire</v>
          </cell>
          <cell r="J98" t="str">
            <v>Rue du Docteur et Madame Delmas</v>
          </cell>
          <cell r="K98">
            <v>47000</v>
          </cell>
        </row>
        <row r="98">
          <cell r="N98" t="str">
            <v>Agen</v>
          </cell>
        </row>
        <row r="99">
          <cell r="G99" t="str">
            <v>0,80737244,383129</v>
          </cell>
          <cell r="H99">
            <v>736</v>
          </cell>
        </row>
        <row r="99">
          <cell r="J99" t="str">
            <v>Ferrie</v>
          </cell>
          <cell r="K99">
            <v>47140</v>
          </cell>
          <cell r="L99" t="str">
            <v>Penne-D'Agenais</v>
          </cell>
        </row>
        <row r="99">
          <cell r="N99" t="str">
            <v>Penne-d'Agenais</v>
          </cell>
        </row>
        <row r="100">
          <cell r="G100" t="str">
            <v>0,25075744,50257</v>
          </cell>
          <cell r="H100">
            <v>179</v>
          </cell>
        </row>
        <row r="100">
          <cell r="J100" t="str">
            <v>Chateau</v>
          </cell>
          <cell r="K100">
            <v>47200</v>
          </cell>
          <cell r="L100" t="str">
            <v>Virazeil</v>
          </cell>
        </row>
        <row r="100">
          <cell r="N100" t="str">
            <v>Virazeil</v>
          </cell>
        </row>
        <row r="101">
          <cell r="G101" t="str">
            <v>0,62316144,204798</v>
          </cell>
          <cell r="H101">
            <v>1</v>
          </cell>
        </row>
        <row r="101">
          <cell r="J101" t="str">
            <v>Rue Neuve</v>
          </cell>
          <cell r="K101">
            <v>47000</v>
          </cell>
          <cell r="L101" t="str">
            <v>Agen</v>
          </cell>
        </row>
        <row r="101">
          <cell r="N101" t="str">
            <v>Agen</v>
          </cell>
        </row>
        <row r="102">
          <cell r="G102" t="str">
            <v>-0,299578544,7002222</v>
          </cell>
          <cell r="H102">
            <v>20</v>
          </cell>
        </row>
        <row r="102">
          <cell r="J102" t="str">
            <v>Sandrot</v>
          </cell>
          <cell r="K102">
            <v>33760</v>
          </cell>
          <cell r="L102" t="str">
            <v>Soulignac</v>
          </cell>
        </row>
        <row r="102">
          <cell r="N102" t="str">
            <v>Soulignac</v>
          </cell>
        </row>
        <row r="103">
          <cell r="G103" t="str">
            <v>0,165540144,5018459</v>
          </cell>
          <cell r="H103">
            <v>59</v>
          </cell>
        </row>
        <row r="103">
          <cell r="J103" t="str">
            <v>Rue Du Docteur Courret</v>
          </cell>
          <cell r="K103">
            <v>47200</v>
          </cell>
          <cell r="L103" t="str">
            <v>Marmande</v>
          </cell>
        </row>
        <row r="103">
          <cell r="N103" t="str">
            <v>Marmande</v>
          </cell>
        </row>
        <row r="104">
          <cell r="G104" t="str">
            <v>0,33661544,135947</v>
          </cell>
          <cell r="H104">
            <v>80</v>
          </cell>
        </row>
        <row r="104">
          <cell r="J104" t="str">
            <v>Allées d’Albret</v>
          </cell>
          <cell r="K104">
            <v>47600</v>
          </cell>
          <cell r="L104" t="str">
            <v>Nerac</v>
          </cell>
        </row>
        <row r="104">
          <cell r="N104" t="str">
            <v>Nérac</v>
          </cell>
        </row>
        <row r="105">
          <cell r="G105" t="str">
            <v>0,09091944,31465</v>
          </cell>
        </row>
        <row r="105">
          <cell r="K105">
            <v>47700</v>
          </cell>
        </row>
        <row r="105">
          <cell r="N105" t="str">
            <v>Saint-Gervais</v>
          </cell>
        </row>
        <row r="106">
          <cell r="G106" t="str">
            <v>0,81883744,388286</v>
          </cell>
          <cell r="H106">
            <v>3</v>
          </cell>
        </row>
        <row r="106">
          <cell r="J106" t="str">
            <v>Avenue De La Myre Mory</v>
          </cell>
          <cell r="K106">
            <v>47140</v>
          </cell>
          <cell r="L106" t="str">
            <v>Penne-D'Agenais</v>
          </cell>
        </row>
        <row r="106">
          <cell r="N106" t="str">
            <v>Penne-d'Agenais</v>
          </cell>
        </row>
        <row r="107">
          <cell r="G107" t="str">
            <v>0,30216444,393651</v>
          </cell>
        </row>
        <row r="107">
          <cell r="I107" t="str">
            <v>Cours de l'Abbé Lanusse</v>
          </cell>
          <cell r="J107" t="str">
            <v>Cours de l'Abbé Lanusse</v>
          </cell>
          <cell r="K107">
            <v>47400</v>
          </cell>
        </row>
        <row r="107">
          <cell r="N107" t="str">
            <v>Tonneins</v>
          </cell>
        </row>
        <row r="108">
          <cell r="G108" t="str">
            <v>0,61870144,203157</v>
          </cell>
          <cell r="H108" t="str">
            <v>14bis</v>
          </cell>
        </row>
        <row r="108">
          <cell r="J108" t="str">
            <v>Rue Des Droits De l’Homme</v>
          </cell>
          <cell r="K108">
            <v>47000</v>
          </cell>
          <cell r="L108" t="str">
            <v>Agen</v>
          </cell>
        </row>
        <row r="108">
          <cell r="N108" t="str">
            <v>Agen</v>
          </cell>
        </row>
        <row r="109">
          <cell r="G109" t="str">
            <v>0,96435144,497244</v>
          </cell>
        </row>
        <row r="109">
          <cell r="I109" t="str">
            <v>Hôpital de Fumel</v>
          </cell>
          <cell r="J109" t="str">
            <v>Avenue Léon Blum</v>
          </cell>
          <cell r="K109">
            <v>47500</v>
          </cell>
        </row>
        <row r="109">
          <cell r="N109" t="str">
            <v>Fumel</v>
          </cell>
        </row>
        <row r="110">
          <cell r="G110" t="str">
            <v>0,66255944,223319</v>
          </cell>
        </row>
        <row r="110">
          <cell r="I110" t="str">
            <v>Rue Dumont d'Urville</v>
          </cell>
          <cell r="J110" t="str">
            <v>Rue Dumont d'Urville</v>
          </cell>
          <cell r="K110">
            <v>47480</v>
          </cell>
        </row>
        <row r="110">
          <cell r="N110" t="str">
            <v>Pont-du-Casse</v>
          </cell>
        </row>
        <row r="111">
          <cell r="G111" t="str">
            <v>0,63537344,18856</v>
          </cell>
          <cell r="H111">
            <v>10</v>
          </cell>
        </row>
        <row r="111">
          <cell r="J111" t="str">
            <v>Rue Pierre Mendes France</v>
          </cell>
          <cell r="K111">
            <v>47550</v>
          </cell>
          <cell r="L111" t="str">
            <v>Agen</v>
          </cell>
        </row>
        <row r="111">
          <cell r="N111" t="str">
            <v>Agen</v>
          </cell>
        </row>
        <row r="112">
          <cell r="G112" t="str">
            <v>0,17946544,501153</v>
          </cell>
        </row>
        <row r="112">
          <cell r="I112" t="str">
            <v>Labrunie</v>
          </cell>
          <cell r="J112" t="str">
            <v>Rue Charles Gounod</v>
          </cell>
          <cell r="K112">
            <v>47200</v>
          </cell>
        </row>
        <row r="112">
          <cell r="N112" t="str">
            <v>Marmande</v>
          </cell>
        </row>
        <row r="113">
          <cell r="G113" t="str">
            <v>0,08190144,314616</v>
          </cell>
          <cell r="H113" t="str">
            <v>16bis</v>
          </cell>
        </row>
        <row r="113">
          <cell r="J113" t="str">
            <v>Rue Du Turon</v>
          </cell>
          <cell r="K113">
            <v>47700</v>
          </cell>
          <cell r="L113" t="str">
            <v>Casteljaloux</v>
          </cell>
        </row>
        <row r="113">
          <cell r="N113" t="str">
            <v>Casteljaloux</v>
          </cell>
        </row>
        <row r="114">
          <cell r="G114" t="str">
            <v>0,590376999944,4007561</v>
          </cell>
        </row>
        <row r="114">
          <cell r="I114" t="str">
            <v>Avenue de Bagnaria Arsa</v>
          </cell>
          <cell r="J114" t="str">
            <v>Avenue de Bagnaria Arsa</v>
          </cell>
          <cell r="K114">
            <v>47110</v>
          </cell>
          <cell r="L114" t="str">
            <v>Résidence de Bugatel</v>
          </cell>
        </row>
        <row r="114">
          <cell r="N114" t="str">
            <v>Sainte-Livrade-sur-Lot</v>
          </cell>
        </row>
        <row r="115">
          <cell r="G115" t="str">
            <v>0,29038444,406002</v>
          </cell>
          <cell r="H115">
            <v>38</v>
          </cell>
        </row>
        <row r="115">
          <cell r="J115" t="str">
            <v>Rue Jean Panno</v>
          </cell>
          <cell r="K115">
            <v>47400</v>
          </cell>
          <cell r="L115" t="str">
            <v>Fauillet</v>
          </cell>
        </row>
        <row r="115">
          <cell r="N115" t="str">
            <v>Fauillet</v>
          </cell>
        </row>
        <row r="116">
          <cell r="G116" t="str">
            <v>0,95254444,491524</v>
          </cell>
          <cell r="H116">
            <v>73</v>
          </cell>
        </row>
        <row r="116">
          <cell r="J116" t="str">
            <v>Moncany</v>
          </cell>
          <cell r="K116">
            <v>47500</v>
          </cell>
          <cell r="L116" t="str">
            <v>Fumel</v>
          </cell>
          <cell r="M116" t="str">
            <v>Monsempron-Libos</v>
          </cell>
          <cell r="N116" t="str">
            <v>Fumel</v>
          </cell>
        </row>
        <row r="117">
          <cell r="G117" t="str">
            <v>0,36154644,090596</v>
          </cell>
        </row>
        <row r="117">
          <cell r="I117" t="str">
            <v>D 930</v>
          </cell>
          <cell r="J117" t="str">
            <v>D 930</v>
          </cell>
          <cell r="K117">
            <v>47600</v>
          </cell>
        </row>
        <row r="117">
          <cell r="N117" t="str">
            <v>Nérac</v>
          </cell>
        </row>
        <row r="118">
          <cell r="G118" t="str">
            <v>0,09544644,53185</v>
          </cell>
          <cell r="H118">
            <v>6</v>
          </cell>
        </row>
        <row r="118">
          <cell r="J118" t="str">
            <v>Avenue De Graveyron</v>
          </cell>
          <cell r="K118">
            <v>47180</v>
          </cell>
          <cell r="L118" t="str">
            <v>Sainte-Bazeille</v>
          </cell>
        </row>
        <row r="118">
          <cell r="N118" t="str">
            <v>Sainte-Bazeille</v>
          </cell>
        </row>
        <row r="119">
          <cell r="G119" t="str">
            <v>0,6882644,385487</v>
          </cell>
        </row>
        <row r="119">
          <cell r="J119" t="str">
            <v>Place Sainte-Foy</v>
          </cell>
          <cell r="K119">
            <v>47300</v>
          </cell>
          <cell r="L119" t="str">
            <v>Pujols</v>
          </cell>
        </row>
        <row r="119">
          <cell r="N119" t="str">
            <v>Pujols</v>
          </cell>
        </row>
        <row r="120">
          <cell r="G120" t="str">
            <v>0,6366344,206974</v>
          </cell>
        </row>
        <row r="120">
          <cell r="I120" t="str">
            <v>Avenue Robert Schuman</v>
          </cell>
          <cell r="J120" t="str">
            <v>Avenue Robert Schuman</v>
          </cell>
          <cell r="K120">
            <v>47000</v>
          </cell>
        </row>
        <row r="120">
          <cell r="N120" t="str">
            <v>Agen</v>
          </cell>
        </row>
        <row r="121">
          <cell r="G121" t="str">
            <v>0,61586244,175265</v>
          </cell>
          <cell r="H121">
            <v>140</v>
          </cell>
        </row>
        <row r="121">
          <cell r="J121" t="str">
            <v>Impasse Du Seuil De Beauregard</v>
          </cell>
          <cell r="K121">
            <v>47550</v>
          </cell>
          <cell r="L121" t="str">
            <v>Moirax</v>
          </cell>
        </row>
        <row r="121">
          <cell r="N121" t="str">
            <v>Boé</v>
          </cell>
        </row>
        <row r="122">
          <cell r="G122" t="str">
            <v>0,24274544,26686</v>
          </cell>
        </row>
        <row r="122">
          <cell r="I122" t="str">
            <v>Route de Casteljaloux</v>
          </cell>
          <cell r="J122" t="str">
            <v>Route de Casteljaloux</v>
          </cell>
          <cell r="K122">
            <v>47160</v>
          </cell>
        </row>
        <row r="122">
          <cell r="N122" t="str">
            <v>Cap du Bosc</v>
          </cell>
        </row>
        <row r="123">
          <cell r="G123" t="str">
            <v>0,30216444,393651</v>
          </cell>
        </row>
        <row r="123">
          <cell r="I123" t="str">
            <v>Cours de l'Abbé Lanusse</v>
          </cell>
          <cell r="J123" t="str">
            <v>Cours de l'Abbé Lanusse</v>
          </cell>
          <cell r="K123">
            <v>47400</v>
          </cell>
        </row>
        <row r="123">
          <cell r="N123" t="str">
            <v>Tonneins</v>
          </cell>
        </row>
        <row r="124">
          <cell r="G124" t="str">
            <v>0,70832444,387225</v>
          </cell>
          <cell r="H124">
            <v>21</v>
          </cell>
        </row>
        <row r="124">
          <cell r="J124" t="str">
            <v>Coste Del Casse</v>
          </cell>
          <cell r="K124">
            <v>47300</v>
          </cell>
          <cell r="L124" t="str">
            <v>Pujols</v>
          </cell>
        </row>
        <row r="124">
          <cell r="N124" t="str">
            <v>Pujols</v>
          </cell>
        </row>
        <row r="125">
          <cell r="G125" t="str">
            <v>-0,299578544,7002222</v>
          </cell>
          <cell r="H125">
            <v>20</v>
          </cell>
        </row>
        <row r="125">
          <cell r="J125" t="str">
            <v>Sandrot</v>
          </cell>
          <cell r="K125">
            <v>33760</v>
          </cell>
          <cell r="L125" t="str">
            <v>Soulignac</v>
          </cell>
        </row>
        <row r="125">
          <cell r="N125" t="str">
            <v>Soulignac</v>
          </cell>
        </row>
        <row r="126">
          <cell r="G126" t="str">
            <v>3,50060544,522564</v>
          </cell>
          <cell r="H126">
            <v>1</v>
          </cell>
        </row>
        <row r="126">
          <cell r="J126" t="str">
            <v>Avenue Du 8 Mai 1945</v>
          </cell>
          <cell r="K126">
            <v>48000</v>
          </cell>
          <cell r="L126" t="str">
            <v>Mende</v>
          </cell>
        </row>
        <row r="126">
          <cell r="N126" t="str">
            <v>Mende</v>
          </cell>
        </row>
        <row r="127">
          <cell r="G127" t="str">
            <v>3,28670244,808574</v>
          </cell>
        </row>
        <row r="127">
          <cell r="K127">
            <v>48200</v>
          </cell>
        </row>
        <row r="127">
          <cell r="N127" t="str">
            <v>Saint-Chély-d'Apcher</v>
          </cell>
        </row>
        <row r="128">
          <cell r="G128" t="str">
            <v>3,59582144,326111</v>
          </cell>
        </row>
        <row r="128">
          <cell r="I128" t="str">
            <v>Promenade de l'Oultre</v>
          </cell>
          <cell r="J128" t="str">
            <v>Promenade de l'Oultre</v>
          </cell>
          <cell r="K128">
            <v>48400</v>
          </cell>
          <cell r="L128" t="str">
            <v>La Croix Blanche</v>
          </cell>
        </row>
        <row r="128">
          <cell r="N128" t="str">
            <v>Florac Trois Rivières</v>
          </cell>
        </row>
        <row r="129">
          <cell r="G129" t="str">
            <v>3,38843144,780957</v>
          </cell>
          <cell r="H129">
            <v>16</v>
          </cell>
        </row>
        <row r="129">
          <cell r="J129" t="str">
            <v>Rue Du Razas</v>
          </cell>
          <cell r="K129">
            <v>48120</v>
          </cell>
          <cell r="L129" t="str">
            <v>Saint-Alban-Sur-Limagnole</v>
          </cell>
        </row>
        <row r="129">
          <cell r="N129" t="str">
            <v>Saint-Alban-sur-Limagnole</v>
          </cell>
        </row>
        <row r="130">
          <cell r="G130" t="str">
            <v>3,291449499944,5598543</v>
          </cell>
          <cell r="H130">
            <v>25</v>
          </cell>
        </row>
        <row r="130">
          <cell r="J130" t="str">
            <v>Avenue Théophile Roussel</v>
          </cell>
          <cell r="K130">
            <v>48100</v>
          </cell>
          <cell r="L130" t="str">
            <v>Marvejols</v>
          </cell>
        </row>
        <row r="130">
          <cell r="N130" t="str">
            <v>Marvejols</v>
          </cell>
        </row>
        <row r="131">
          <cell r="G131" t="str">
            <v>3,840665817244,725096315</v>
          </cell>
        </row>
        <row r="131">
          <cell r="I131" t="str">
            <v>Centre hospitalier de Langogne</v>
          </cell>
          <cell r="J131" t="str">
            <v>Route de la Tuilerie</v>
          </cell>
          <cell r="K131">
            <v>48300</v>
          </cell>
          <cell r="L131" t="str">
            <v>Naussac</v>
          </cell>
        </row>
        <row r="131">
          <cell r="N131" t="str">
            <v>Langogne</v>
          </cell>
        </row>
        <row r="132">
          <cell r="G132" t="str">
            <v>3,26492244,581695</v>
          </cell>
        </row>
        <row r="132">
          <cell r="K132">
            <v>48100</v>
          </cell>
        </row>
        <row r="132">
          <cell r="N132" t="str">
            <v>Antrenas</v>
          </cell>
        </row>
        <row r="133">
          <cell r="G133" t="str">
            <v>3,21442944,431344</v>
          </cell>
          <cell r="H133">
            <v>5</v>
          </cell>
        </row>
        <row r="133">
          <cell r="J133" t="str">
            <v>Place Du Pré Commun</v>
          </cell>
          <cell r="K133">
            <v>48500</v>
          </cell>
          <cell r="L133" t="str">
            <v>Canilhac</v>
          </cell>
        </row>
        <row r="133">
          <cell r="N133" t="str">
            <v>La Canourgue</v>
          </cell>
        </row>
        <row r="134">
          <cell r="G134" t="str">
            <v>3,50060544,522564</v>
          </cell>
          <cell r="H134">
            <v>1</v>
          </cell>
        </row>
        <row r="134">
          <cell r="J134" t="str">
            <v>Avenue Du 8 Mai 1945</v>
          </cell>
          <cell r="K134">
            <v>48000</v>
          </cell>
          <cell r="L134" t="str">
            <v>Mende</v>
          </cell>
        </row>
        <row r="134">
          <cell r="N134" t="str">
            <v>Mende</v>
          </cell>
        </row>
        <row r="135">
          <cell r="G135" t="str">
            <v>3,29004944,553311</v>
          </cell>
          <cell r="H135" t="str">
            <v>6bis</v>
          </cell>
        </row>
        <row r="135">
          <cell r="J135" t="str">
            <v>Rue De La République</v>
          </cell>
          <cell r="K135">
            <v>48100</v>
          </cell>
          <cell r="L135" t="str">
            <v>Marvejols</v>
          </cell>
        </row>
        <row r="135">
          <cell r="N135" t="str">
            <v>Marvejols</v>
          </cell>
        </row>
        <row r="136">
          <cell r="G136" t="str">
            <v>3,49275744,522675</v>
          </cell>
          <cell r="H136">
            <v>2</v>
          </cell>
        </row>
        <row r="136">
          <cell r="J136" t="str">
            <v>Traverse Jean De La Fontaine</v>
          </cell>
          <cell r="K136">
            <v>48000</v>
          </cell>
          <cell r="L136" t="str">
            <v>Mende</v>
          </cell>
        </row>
        <row r="136">
          <cell r="N136" t="str">
            <v>Mende</v>
          </cell>
        </row>
        <row r="137">
          <cell r="G137" t="str">
            <v>3,28989444,550133</v>
          </cell>
        </row>
        <row r="137">
          <cell r="I137" t="str">
            <v>Mairie de Marvejols</v>
          </cell>
          <cell r="J137" t="str">
            <v>Traverse Rochevallier</v>
          </cell>
          <cell r="K137">
            <v>48100</v>
          </cell>
        </row>
        <row r="137">
          <cell r="N137" t="str">
            <v>Marvejols</v>
          </cell>
        </row>
        <row r="138">
          <cell r="G138" t="str">
            <v>3,5617244,491511</v>
          </cell>
        </row>
        <row r="138">
          <cell r="K138">
            <v>48000</v>
          </cell>
        </row>
        <row r="138">
          <cell r="N138" t="str">
            <v>Lanuéjols</v>
          </cell>
        </row>
        <row r="139">
          <cell r="G139" t="str">
            <v>3,49263444,522687</v>
          </cell>
        </row>
        <row r="139">
          <cell r="I139" t="str">
            <v>Hôpital Lozère</v>
          </cell>
          <cell r="J139" t="str">
            <v>Rue des Paradis</v>
          </cell>
          <cell r="K139">
            <v>48000</v>
          </cell>
          <cell r="L139" t="str">
            <v>Les Casernes</v>
          </cell>
        </row>
        <row r="139">
          <cell r="N139" t="str">
            <v>Mende</v>
          </cell>
        </row>
        <row r="140">
          <cell r="G140" t="str">
            <v>3,28859844,552477</v>
          </cell>
          <cell r="H140">
            <v>8</v>
          </cell>
        </row>
        <row r="140">
          <cell r="J140" t="str">
            <v>Boulevard Aurelles De Paladines</v>
          </cell>
          <cell r="K140">
            <v>48100</v>
          </cell>
          <cell r="L140" t="str">
            <v>Marvejols</v>
          </cell>
        </row>
        <row r="140">
          <cell r="N140" t="str">
            <v>Marvejols</v>
          </cell>
        </row>
        <row r="141">
          <cell r="G141" t="str">
            <v>3,26492244,581695</v>
          </cell>
        </row>
        <row r="141">
          <cell r="K141">
            <v>48100</v>
          </cell>
        </row>
        <row r="141">
          <cell r="N141" t="str">
            <v>Antrenas</v>
          </cell>
        </row>
        <row r="142">
          <cell r="G142" t="str">
            <v>3,32883944,551772</v>
          </cell>
          <cell r="H142">
            <v>18</v>
          </cell>
        </row>
        <row r="142">
          <cell r="J142" t="str">
            <v>Rue Emile Saltel</v>
          </cell>
          <cell r="K142">
            <v>48100</v>
          </cell>
          <cell r="L142" t="str">
            <v>Montrodat</v>
          </cell>
        </row>
        <row r="142">
          <cell r="N142" t="str">
            <v>Montrodat</v>
          </cell>
        </row>
        <row r="143">
          <cell r="G143" t="str">
            <v>-0,55447747,481064</v>
          </cell>
        </row>
        <row r="143">
          <cell r="J143" t="str">
            <v>Rue Larrey</v>
          </cell>
          <cell r="K143">
            <v>49055</v>
          </cell>
          <cell r="L143" t="str">
            <v>Angers</v>
          </cell>
          <cell r="M143" t="str">
            <v>Hauts de Saint-Aubin</v>
          </cell>
          <cell r="N143" t="str">
            <v>Angers</v>
          </cell>
        </row>
        <row r="144">
          <cell r="G144" t="str">
            <v>-0,52521947,424527</v>
          </cell>
          <cell r="H144">
            <v>8</v>
          </cell>
        </row>
        <row r="144">
          <cell r="J144" t="str">
            <v>Rue Charles De Gaulle</v>
          </cell>
          <cell r="K144">
            <v>49130</v>
          </cell>
          <cell r="L144" t="str">
            <v>Les Ponts-De-Ce</v>
          </cell>
        </row>
        <row r="144">
          <cell r="N144" t="str">
            <v>Les Ponts-de-Cé</v>
          </cell>
        </row>
        <row r="145">
          <cell r="G145" t="str">
            <v>-0,551558847,4739884</v>
          </cell>
          <cell r="H145">
            <v>35</v>
          </cell>
        </row>
        <row r="145">
          <cell r="J145" t="str">
            <v>Rue du Mail</v>
          </cell>
          <cell r="K145">
            <v>49100</v>
          </cell>
        </row>
        <row r="145">
          <cell r="M145" t="str">
            <v>Centre Ville - La Fayette - Eblé</v>
          </cell>
          <cell r="N145" t="str">
            <v>Angers</v>
          </cell>
        </row>
        <row r="146">
          <cell r="G146" t="str">
            <v>-0,104000347,536506</v>
          </cell>
        </row>
        <row r="146">
          <cell r="I146" t="str">
            <v>Hôpital Intercommunal Baugeois la Vallée</v>
          </cell>
          <cell r="J146" t="str">
            <v>Boulevard du Maréchal Foch</v>
          </cell>
        </row>
        <row r="146">
          <cell r="L146" t="str">
            <v>Rancan</v>
          </cell>
        </row>
        <row r="146">
          <cell r="N146" t="str">
            <v>Baugé</v>
          </cell>
        </row>
        <row r="147">
          <cell r="G147" t="str">
            <v>-0,58729947,485184</v>
          </cell>
          <cell r="H147">
            <v>13</v>
          </cell>
        </row>
        <row r="147">
          <cell r="J147" t="str">
            <v>Avenue Du Commandant Mesnard</v>
          </cell>
          <cell r="K147">
            <v>49240</v>
          </cell>
          <cell r="L147" t="str">
            <v>Avrillé</v>
          </cell>
        </row>
        <row r="147">
          <cell r="N147" t="str">
            <v>Avrillé</v>
          </cell>
        </row>
        <row r="148">
          <cell r="G148" t="str">
            <v>-0,22419347,440579</v>
          </cell>
          <cell r="H148">
            <v>6</v>
          </cell>
        </row>
        <row r="148">
          <cell r="J148" t="str">
            <v>Rue De l’Hôpital</v>
          </cell>
          <cell r="K148">
            <v>49250</v>
          </cell>
          <cell r="L148" t="str">
            <v>Beaufort-En-Vallee</v>
          </cell>
        </row>
        <row r="148">
          <cell r="N148" t="str">
            <v>Beaufort-en-Vallée</v>
          </cell>
        </row>
        <row r="149">
          <cell r="G149" t="str">
            <v>-0,51346147,456768</v>
          </cell>
          <cell r="H149">
            <v>6</v>
          </cell>
          <cell r="I149" t="str">
            <v>Village Santé</v>
          </cell>
          <cell r="J149" t="str">
            <v>Rue de Bellinière</v>
          </cell>
          <cell r="K149">
            <v>49800</v>
          </cell>
        </row>
        <row r="149">
          <cell r="M149" t="str">
            <v>La Foucaudière</v>
          </cell>
          <cell r="N149" t="str">
            <v>Trélazé</v>
          </cell>
        </row>
        <row r="150">
          <cell r="G150" t="str">
            <v>-1,03193759947,5599407</v>
          </cell>
          <cell r="H150">
            <v>4</v>
          </cell>
        </row>
        <row r="150">
          <cell r="J150" t="str">
            <v>Route d’Angers</v>
          </cell>
          <cell r="K150">
            <v>49440</v>
          </cell>
          <cell r="L150" t="str">
            <v>Cande</v>
          </cell>
        </row>
        <row r="150">
          <cell r="N150" t="str">
            <v>Candé</v>
          </cell>
        </row>
        <row r="151">
          <cell r="G151" t="str">
            <v>-0,564468347,422337</v>
          </cell>
          <cell r="H151">
            <v>27</v>
          </cell>
        </row>
        <row r="151">
          <cell r="J151" t="str">
            <v>Route De Bouchemaine</v>
          </cell>
          <cell r="K151">
            <v>49130</v>
          </cell>
          <cell r="L151" t="str">
            <v>Sainte-Gemmes-Sur-Loire</v>
          </cell>
        </row>
        <row r="151">
          <cell r="N151" t="str">
            <v>Sainte-Gemmes-sur-Loire</v>
          </cell>
        </row>
        <row r="152">
          <cell r="G152" t="str">
            <v>-0,76252147,349849</v>
          </cell>
        </row>
        <row r="152">
          <cell r="I152" t="str">
            <v>Rue Jean Robin</v>
          </cell>
          <cell r="J152" t="str">
            <v>Rue Jean Robin</v>
          </cell>
          <cell r="K152">
            <v>49290</v>
          </cell>
        </row>
        <row r="152">
          <cell r="N152" t="str">
            <v>Chalonnes-sur-Loire</v>
          </cell>
        </row>
        <row r="153">
          <cell r="G153" t="str">
            <v>-0,27130847,194221</v>
          </cell>
          <cell r="H153">
            <v>31</v>
          </cell>
        </row>
        <row r="153">
          <cell r="J153" t="str">
            <v>Rue Saint-François</v>
          </cell>
          <cell r="K153">
            <v>49700</v>
          </cell>
          <cell r="L153" t="str">
            <v>Montfort</v>
          </cell>
          <cell r="M153" t="str">
            <v>Doué-la-Fontaine</v>
          </cell>
          <cell r="N153" t="str">
            <v>Montfort</v>
          </cell>
        </row>
        <row r="154">
          <cell r="G154" t="str">
            <v>-0,10570764447,371074558</v>
          </cell>
          <cell r="H154">
            <v>49</v>
          </cell>
        </row>
        <row r="154">
          <cell r="J154" t="str">
            <v>Rue Du Pont Poiroux</v>
          </cell>
          <cell r="K154">
            <v>49160</v>
          </cell>
          <cell r="L154" t="str">
            <v>Longue-Jumelles</v>
          </cell>
          <cell r="M154" t="str">
            <v>Longué</v>
          </cell>
          <cell r="N154" t="str">
            <v>Longue-Jumelles</v>
          </cell>
        </row>
        <row r="155">
          <cell r="G155" t="str">
            <v>-0,43105547,233366</v>
          </cell>
          <cell r="H155">
            <v>8</v>
          </cell>
        </row>
        <row r="155">
          <cell r="J155" t="str">
            <v>Rue Chanoine Colonel Panaget</v>
          </cell>
          <cell r="K155">
            <v>49380</v>
          </cell>
          <cell r="L155" t="str">
            <v>Notre-Dame-D'Allencon</v>
          </cell>
          <cell r="M155" t="str">
            <v>Martigné-Briand</v>
          </cell>
          <cell r="N155" t="str">
            <v>Notre-Dame-d'Allençon</v>
          </cell>
        </row>
        <row r="156">
          <cell r="G156" t="str">
            <v>-1,17482119947,740750299</v>
          </cell>
          <cell r="H156">
            <v>8</v>
          </cell>
        </row>
        <row r="156">
          <cell r="J156" t="str">
            <v>Rue Du Maréchal Foch</v>
          </cell>
          <cell r="K156">
            <v>49420</v>
          </cell>
          <cell r="L156" t="str">
            <v>La Previere</v>
          </cell>
          <cell r="M156" t="str">
            <v>Pouancé</v>
          </cell>
          <cell r="N156" t="str">
            <v>La Prévière</v>
          </cell>
        </row>
        <row r="157">
          <cell r="G157" t="str">
            <v>-0,27156647,192966</v>
          </cell>
        </row>
        <row r="157">
          <cell r="I157" t="str">
            <v>Centre Hospitalier Doué-en-Anjou ,Neuil-sur-Layon</v>
          </cell>
          <cell r="J157" t="str">
            <v>Ruelle des Récollets</v>
          </cell>
          <cell r="K157">
            <v>49700</v>
          </cell>
          <cell r="L157" t="str">
            <v>Doué-la-Fontaine</v>
          </cell>
        </row>
        <row r="157">
          <cell r="N157" t="str">
            <v>Doué-en-Anjou</v>
          </cell>
        </row>
        <row r="158">
          <cell r="G158" t="str">
            <v>-0,89548847,04388</v>
          </cell>
          <cell r="H158">
            <v>1</v>
          </cell>
          <cell r="I158" t="str">
            <v>Centre hospitalier de Cholet</v>
          </cell>
          <cell r="J158" t="str">
            <v>Rue de Marengo</v>
          </cell>
          <cell r="K158">
            <v>49300</v>
          </cell>
          <cell r="L158" t="str">
            <v>Cholet</v>
          </cell>
        </row>
        <row r="158">
          <cell r="N158" t="str">
            <v>Cholet</v>
          </cell>
        </row>
        <row r="159">
          <cell r="G159" t="str">
            <v>-1,03791147,560436</v>
          </cell>
          <cell r="H159">
            <v>1</v>
          </cell>
        </row>
        <row r="159">
          <cell r="J159" t="str">
            <v>Place Du Marché</v>
          </cell>
          <cell r="K159">
            <v>49440</v>
          </cell>
          <cell r="L159" t="str">
            <v>Cande</v>
          </cell>
        </row>
        <row r="159">
          <cell r="N159" t="str">
            <v>Candé</v>
          </cell>
        </row>
        <row r="160">
          <cell r="G160" t="str">
            <v>-0,72516647,208906</v>
          </cell>
          <cell r="H160">
            <v>6</v>
          </cell>
          <cell r="I160" t="str">
            <v>Hôpital Local</v>
          </cell>
          <cell r="J160" t="str">
            <v>Rue Saint-Gilles</v>
          </cell>
          <cell r="K160">
            <v>49120</v>
          </cell>
          <cell r="L160" t="str">
            <v>Chemillé</v>
          </cell>
        </row>
        <row r="160">
          <cell r="N160" t="str">
            <v>Chemillé-en-Anjou</v>
          </cell>
        </row>
        <row r="161">
          <cell r="G161" t="str">
            <v>-0,98403747,291702</v>
          </cell>
          <cell r="H161">
            <v>16</v>
          </cell>
        </row>
        <row r="161">
          <cell r="J161" t="str">
            <v>Avenue Du Plessis (chaudron-En-Mauges)</v>
          </cell>
          <cell r="K161">
            <v>49110</v>
          </cell>
          <cell r="L161" t="str">
            <v>Chaudron-En-Mauges</v>
          </cell>
        </row>
        <row r="161">
          <cell r="N161" t="str">
            <v>Chaudron-en-Mauges</v>
          </cell>
        </row>
        <row r="162">
          <cell r="G162" t="str">
            <v>-1,1288347,101219</v>
          </cell>
          <cell r="H162">
            <v>7</v>
          </cell>
          <cell r="I162" t="str">
            <v>Centre de Soins de Suite et de Réadaptation</v>
          </cell>
          <cell r="J162" t="str">
            <v>Rue Guillaume René Macé</v>
          </cell>
          <cell r="K162">
            <v>49230</v>
          </cell>
          <cell r="L162" t="str">
            <v>Montfaucon-Montigné</v>
          </cell>
        </row>
        <row r="162">
          <cell r="N162" t="str">
            <v>Sèvremoine</v>
          </cell>
        </row>
        <row r="163">
          <cell r="G163" t="str">
            <v>-0,06265347,247438</v>
          </cell>
          <cell r="H163">
            <v>282</v>
          </cell>
        </row>
        <row r="163">
          <cell r="J163" t="str">
            <v>Route De Fontevraud</v>
          </cell>
          <cell r="K163">
            <v>49400</v>
          </cell>
          <cell r="L163" t="str">
            <v>Saumur</v>
          </cell>
        </row>
        <row r="163">
          <cell r="N163" t="str">
            <v>Saumur</v>
          </cell>
        </row>
        <row r="164">
          <cell r="G164" t="str">
            <v>-0,54090347,145339</v>
          </cell>
        </row>
        <row r="164">
          <cell r="I164" t="str">
            <v>Centre hospitalier intercommunal Lys Hyrôme</v>
          </cell>
          <cell r="J164" t="str">
            <v>Rue de la Cure Notre-Dame</v>
          </cell>
        </row>
        <row r="164">
          <cell r="L164" t="str">
            <v>Vihiers</v>
          </cell>
        </row>
        <row r="164">
          <cell r="N164" t="str">
            <v>Lys-Haut-Layon</v>
          </cell>
        </row>
        <row r="165">
          <cell r="G165" t="str">
            <v>-0,90220547,039069</v>
          </cell>
        </row>
        <row r="165">
          <cell r="I165" t="str">
            <v>Polyclinique du Parc</v>
          </cell>
          <cell r="J165" t="str">
            <v>Avenue des Sables</v>
          </cell>
          <cell r="K165">
            <v>49300</v>
          </cell>
          <cell r="L165" t="str">
            <v>Cholet</v>
          </cell>
        </row>
        <row r="165">
          <cell r="N165" t="str">
            <v>Cholet</v>
          </cell>
        </row>
        <row r="166">
          <cell r="G166" t="str">
            <v>-0,92171547,261321</v>
          </cell>
          <cell r="H166">
            <v>706</v>
          </cell>
        </row>
        <row r="166">
          <cell r="J166" t="str">
            <v>La Ménantière (le Pin-En-Mauges)</v>
          </cell>
          <cell r="K166">
            <v>49600</v>
          </cell>
          <cell r="L166" t="str">
            <v>Jallais</v>
          </cell>
        </row>
        <row r="166">
          <cell r="N166" t="str">
            <v>Jallais</v>
          </cell>
        </row>
        <row r="167">
          <cell r="G167" t="str">
            <v>-0,98191559947,2016364</v>
          </cell>
        </row>
        <row r="167">
          <cell r="I167" t="str">
            <v>Hôpital Saint-Martin</v>
          </cell>
          <cell r="J167" t="str">
            <v>Rue des Jardins</v>
          </cell>
          <cell r="K167">
            <v>49600</v>
          </cell>
          <cell r="L167" t="str">
            <v>Beaupréau</v>
          </cell>
        </row>
        <row r="167">
          <cell r="N167" t="str">
            <v>Beaupréau-en-Mauges</v>
          </cell>
        </row>
        <row r="168">
          <cell r="G168" t="str">
            <v>-0,55346547,485219</v>
          </cell>
          <cell r="H168">
            <v>5</v>
          </cell>
        </row>
        <row r="168">
          <cell r="J168" t="str">
            <v>Rue André Bocquel</v>
          </cell>
          <cell r="K168">
            <v>49055</v>
          </cell>
          <cell r="L168" t="str">
            <v>Bocquel</v>
          </cell>
          <cell r="M168" t="str">
            <v>Hauts de Saint-Aubin</v>
          </cell>
          <cell r="N168" t="str">
            <v>Angers</v>
          </cell>
        </row>
        <row r="169">
          <cell r="G169" t="str">
            <v>-0,56236747,483335</v>
          </cell>
        </row>
        <row r="169">
          <cell r="I169" t="str">
            <v>Centre Charlotte Blouin</v>
          </cell>
          <cell r="J169" t="str">
            <v>Rue du Figuier</v>
          </cell>
          <cell r="K169">
            <v>49055</v>
          </cell>
          <cell r="L169" t="str">
            <v>Bocquel</v>
          </cell>
          <cell r="M169" t="str">
            <v>Hauts de Saint-Aubin</v>
          </cell>
          <cell r="N169" t="str">
            <v>Angers</v>
          </cell>
        </row>
        <row r="170">
          <cell r="G170" t="str">
            <v>-0,06362947,246655</v>
          </cell>
        </row>
        <row r="170">
          <cell r="I170" t="str">
            <v>Rue des Rolletières</v>
          </cell>
          <cell r="J170" t="str">
            <v>Rue des Rolletières</v>
          </cell>
          <cell r="K170">
            <v>49400</v>
          </cell>
          <cell r="L170" t="str">
            <v>Saumur</v>
          </cell>
        </row>
        <row r="170">
          <cell r="N170" t="str">
            <v>Saumur</v>
          </cell>
        </row>
        <row r="171">
          <cell r="G171" t="str">
            <v>-0,8645447,07004</v>
          </cell>
          <cell r="H171">
            <v>4</v>
          </cell>
        </row>
        <row r="171">
          <cell r="J171" t="str">
            <v>Rue Du Maréchal Gallieni</v>
          </cell>
          <cell r="K171">
            <v>49300</v>
          </cell>
          <cell r="L171" t="str">
            <v>Cholet</v>
          </cell>
        </row>
        <row r="171">
          <cell r="N171" t="str">
            <v>Cholet</v>
          </cell>
        </row>
        <row r="172">
          <cell r="G172" t="str">
            <v>-0,57413847,474565</v>
          </cell>
          <cell r="H172">
            <v>14</v>
          </cell>
          <cell r="I172" t="str">
            <v>Saint-Nicolas Hôpital</v>
          </cell>
          <cell r="J172" t="str">
            <v>Rue de l'Abbaye</v>
          </cell>
          <cell r="K172">
            <v>49000</v>
          </cell>
        </row>
        <row r="172">
          <cell r="M172" t="str">
            <v>Doutre-Saint-Jacques-Nazareth</v>
          </cell>
          <cell r="N172" t="str">
            <v>Angers</v>
          </cell>
        </row>
        <row r="173">
          <cell r="G173" t="str">
            <v>-0,89548847,04388</v>
          </cell>
          <cell r="H173">
            <v>1</v>
          </cell>
          <cell r="I173" t="str">
            <v>Centre hospitalier de Cholet</v>
          </cell>
          <cell r="J173" t="str">
            <v>Rue de Marengo</v>
          </cell>
          <cell r="K173">
            <v>49300</v>
          </cell>
          <cell r="L173" t="str">
            <v>Cholet</v>
          </cell>
        </row>
        <row r="173">
          <cell r="N173" t="str">
            <v>Cholet</v>
          </cell>
        </row>
        <row r="174">
          <cell r="G174" t="str">
            <v>-0,51262647,457325</v>
          </cell>
          <cell r="H174">
            <v>45</v>
          </cell>
        </row>
        <row r="174">
          <cell r="J174" t="str">
            <v>Rue De La Foucaudière</v>
          </cell>
          <cell r="K174">
            <v>49800</v>
          </cell>
          <cell r="L174" t="str">
            <v>Trelaze</v>
          </cell>
        </row>
        <row r="174">
          <cell r="N174" t="str">
            <v>Trélazé</v>
          </cell>
        </row>
        <row r="175">
          <cell r="G175" t="str">
            <v>-0,58758547,477548</v>
          </cell>
          <cell r="H175" t="str">
            <v>4 - 10</v>
          </cell>
          <cell r="I175" t="str">
            <v>Résidence Universitaire Dauversière</v>
          </cell>
          <cell r="J175" t="str">
            <v>Place de la Dauversière</v>
          </cell>
          <cell r="K175">
            <v>49100</v>
          </cell>
          <cell r="L175" t="str">
            <v>Angers</v>
          </cell>
          <cell r="M175" t="str">
            <v>Belle-Beille</v>
          </cell>
          <cell r="N175" t="str">
            <v>Angers</v>
          </cell>
        </row>
        <row r="176">
          <cell r="G176" t="str">
            <v>-0,53757529947,4448358</v>
          </cell>
          <cell r="H176">
            <v>9</v>
          </cell>
          <cell r="I176" t="str">
            <v>Clinique de l'Anjou</v>
          </cell>
          <cell r="J176" t="str">
            <v>Rue de l'Hirondelle</v>
          </cell>
          <cell r="K176">
            <v>49000</v>
          </cell>
        </row>
        <row r="176">
          <cell r="M176" t="str">
            <v>La Roseraie</v>
          </cell>
          <cell r="N176" t="str">
            <v>Angers</v>
          </cell>
        </row>
        <row r="177">
          <cell r="G177" t="str">
            <v>-0,51179847,456111</v>
          </cell>
          <cell r="H177">
            <v>18</v>
          </cell>
        </row>
        <row r="177">
          <cell r="J177" t="str">
            <v>Rue De Bellinière</v>
          </cell>
          <cell r="K177">
            <v>49800</v>
          </cell>
          <cell r="L177" t="str">
            <v>Trelaze</v>
          </cell>
        </row>
        <row r="177">
          <cell r="N177" t="str">
            <v>Trélazé</v>
          </cell>
        </row>
        <row r="178">
          <cell r="G178" t="str">
            <v>-0,07714347,251674</v>
          </cell>
          <cell r="H178">
            <v>1</v>
          </cell>
        </row>
        <row r="178">
          <cell r="J178" t="str">
            <v>Rue Marceau</v>
          </cell>
          <cell r="K178">
            <v>49400</v>
          </cell>
          <cell r="L178" t="str">
            <v>Saumur</v>
          </cell>
        </row>
        <row r="178">
          <cell r="N178" t="str">
            <v>Saumur</v>
          </cell>
        </row>
        <row r="179">
          <cell r="G179" t="str">
            <v>-0,896242747,045237</v>
          </cell>
          <cell r="H179">
            <v>4</v>
          </cell>
          <cell r="I179" t="str">
            <v>Lidl</v>
          </cell>
          <cell r="J179" t="str">
            <v>Rue d’Austerlitz</v>
          </cell>
          <cell r="K179">
            <v>49300</v>
          </cell>
          <cell r="L179" t="str">
            <v>Cholet</v>
          </cell>
        </row>
        <row r="179">
          <cell r="N179" t="str">
            <v>Cholet</v>
          </cell>
        </row>
        <row r="180">
          <cell r="G180" t="str">
            <v>-0,2688347,193573</v>
          </cell>
          <cell r="H180">
            <v>1</v>
          </cell>
        </row>
        <row r="180">
          <cell r="J180" t="str">
            <v>Rue Des Récollets</v>
          </cell>
          <cell r="K180">
            <v>49700</v>
          </cell>
          <cell r="L180" t="str">
            <v>Montfort</v>
          </cell>
          <cell r="M180" t="str">
            <v>Doué-la-Fontaine</v>
          </cell>
          <cell r="N180" t="str">
            <v>Montfort</v>
          </cell>
        </row>
        <row r="181">
          <cell r="G181" t="str">
            <v>-0,46637547,44602</v>
          </cell>
          <cell r="H181">
            <v>10</v>
          </cell>
        </row>
        <row r="181">
          <cell r="J181" t="str">
            <v>Rue Édouard Branly</v>
          </cell>
          <cell r="K181">
            <v>49800</v>
          </cell>
          <cell r="L181" t="str">
            <v>Trelaze</v>
          </cell>
        </row>
        <row r="181">
          <cell r="N181" t="str">
            <v>Trélazé</v>
          </cell>
        </row>
        <row r="182">
          <cell r="G182" t="str">
            <v>-0,56151499947,4894938</v>
          </cell>
        </row>
        <row r="182">
          <cell r="J182" t="str">
            <v>Boulevard Germaine Tillion</v>
          </cell>
          <cell r="K182">
            <v>49100</v>
          </cell>
          <cell r="L182" t="str">
            <v>Angers</v>
          </cell>
        </row>
        <row r="182">
          <cell r="N182" t="str">
            <v>Angers</v>
          </cell>
        </row>
        <row r="183">
          <cell r="G183" t="str">
            <v>-0,87978699947,059407</v>
          </cell>
        </row>
        <row r="183">
          <cell r="I183" t="str">
            <v>Natura Resort - Pescalis</v>
          </cell>
        </row>
        <row r="183">
          <cell r="K183">
            <v>49300</v>
          </cell>
          <cell r="L183" t="str">
            <v>Cholet</v>
          </cell>
        </row>
        <row r="183">
          <cell r="N183" t="str">
            <v>Cholet</v>
          </cell>
        </row>
        <row r="184">
          <cell r="G184" t="str">
            <v>-0,065264547,2452875</v>
          </cell>
        </row>
        <row r="184">
          <cell r="I184" t="str">
            <v>Route de Fontevraud</v>
          </cell>
          <cell r="J184" t="str">
            <v>Route de Fontevraud</v>
          </cell>
          <cell r="K184">
            <v>49400</v>
          </cell>
          <cell r="L184" t="str">
            <v>Saumur</v>
          </cell>
        </row>
        <row r="184">
          <cell r="N184" t="str">
            <v>Saumur</v>
          </cell>
        </row>
        <row r="185">
          <cell r="G185" t="str">
            <v>-0,866639147,6783446</v>
          </cell>
          <cell r="H185">
            <v>5</v>
          </cell>
        </row>
        <row r="185">
          <cell r="J185" t="str">
            <v>Rue Joseph Cugnot</v>
          </cell>
          <cell r="K185">
            <v>49500</v>
          </cell>
          <cell r="L185" t="str">
            <v>La Gare</v>
          </cell>
        </row>
        <row r="185">
          <cell r="N185" t="str">
            <v>Segré</v>
          </cell>
        </row>
        <row r="186">
          <cell r="G186" t="str">
            <v>-0,50394547,486773</v>
          </cell>
          <cell r="H186">
            <v>43</v>
          </cell>
        </row>
        <row r="186">
          <cell r="J186" t="str">
            <v>Rue Des Claveries</v>
          </cell>
          <cell r="K186">
            <v>49124</v>
          </cell>
          <cell r="L186" t="str">
            <v>Saint-Barthelemy-D'Anjou</v>
          </cell>
        </row>
        <row r="186">
          <cell r="N186" t="str">
            <v>Saint-Barthélemy-d'Anjou</v>
          </cell>
        </row>
        <row r="187">
          <cell r="G187" t="str">
            <v>-0,553871547,4882359</v>
          </cell>
          <cell r="H187">
            <v>31</v>
          </cell>
        </row>
        <row r="187">
          <cell r="J187" t="str">
            <v>Rue Des Capucins</v>
          </cell>
          <cell r="K187">
            <v>49100</v>
          </cell>
          <cell r="L187" t="str">
            <v>Angers</v>
          </cell>
        </row>
        <row r="187">
          <cell r="N187" t="str">
            <v>Angers</v>
          </cell>
        </row>
        <row r="188">
          <cell r="G188" t="str">
            <v>-0,89777547,046481</v>
          </cell>
          <cell r="H188">
            <v>3</v>
          </cell>
        </row>
        <row r="188">
          <cell r="J188" t="str">
            <v>Rue d’Arcole</v>
          </cell>
          <cell r="K188">
            <v>49300</v>
          </cell>
          <cell r="L188" t="str">
            <v>Cholet</v>
          </cell>
        </row>
        <row r="188">
          <cell r="N188" t="str">
            <v>Cholet</v>
          </cell>
        </row>
        <row r="189">
          <cell r="G189" t="str">
            <v>-0,53925947,445655</v>
          </cell>
          <cell r="H189">
            <v>146</v>
          </cell>
        </row>
        <row r="189">
          <cell r="J189" t="str">
            <v>Square De Lattre De Tassigny</v>
          </cell>
          <cell r="K189">
            <v>49000</v>
          </cell>
          <cell r="L189" t="str">
            <v>Angers</v>
          </cell>
        </row>
        <row r="189">
          <cell r="N189" t="str">
            <v>Angers</v>
          </cell>
        </row>
        <row r="190">
          <cell r="G190" t="str">
            <v>-0,51410747,456708</v>
          </cell>
          <cell r="H190">
            <v>6</v>
          </cell>
          <cell r="I190" t="str">
            <v>Village Santé</v>
          </cell>
          <cell r="J190" t="str">
            <v>Rue de Bellinière</v>
          </cell>
          <cell r="K190">
            <v>49800</v>
          </cell>
        </row>
        <row r="190">
          <cell r="M190" t="str">
            <v>La Foucaudière</v>
          </cell>
          <cell r="N190" t="str">
            <v>Trélazé</v>
          </cell>
        </row>
        <row r="191">
          <cell r="G191" t="str">
            <v>-0,53856247,445807</v>
          </cell>
          <cell r="H191">
            <v>146</v>
          </cell>
        </row>
        <row r="191">
          <cell r="J191" t="str">
            <v>Square De Lattre De Tassigny</v>
          </cell>
          <cell r="K191">
            <v>49000</v>
          </cell>
          <cell r="L191" t="str">
            <v>Angers</v>
          </cell>
        </row>
        <row r="191">
          <cell r="N191" t="str">
            <v>Angers</v>
          </cell>
        </row>
        <row r="192">
          <cell r="G192" t="str">
            <v>-1,58706248,837976</v>
          </cell>
          <cell r="H192">
            <v>5</v>
          </cell>
        </row>
        <row r="192">
          <cell r="J192" t="str">
            <v>Avenue Du Marechal Leclerc</v>
          </cell>
          <cell r="K192">
            <v>50400</v>
          </cell>
          <cell r="L192" t="str">
            <v>Granville</v>
          </cell>
        </row>
        <row r="192">
          <cell r="N192" t="str">
            <v>Granville</v>
          </cell>
        </row>
        <row r="193">
          <cell r="G193" t="str">
            <v>-1,35192148,677753</v>
          </cell>
          <cell r="H193" t="str">
            <v>1a</v>
          </cell>
        </row>
        <row r="193">
          <cell r="J193" t="str">
            <v>Allée Léa Campain</v>
          </cell>
          <cell r="K193">
            <v>50300</v>
          </cell>
          <cell r="L193" t="str">
            <v>Avranches</v>
          </cell>
        </row>
        <row r="193">
          <cell r="N193" t="str">
            <v>Avranches</v>
          </cell>
        </row>
        <row r="194">
          <cell r="G194" t="str">
            <v>-1,61329749,638545</v>
          </cell>
          <cell r="H194">
            <v>46</v>
          </cell>
        </row>
        <row r="194">
          <cell r="J194" t="str">
            <v>Rue Val De Saire</v>
          </cell>
          <cell r="K194">
            <v>50100</v>
          </cell>
          <cell r="L194" t="str">
            <v>Tourlaville</v>
          </cell>
          <cell r="M194" t="str">
            <v>Cherbourg-Octeville</v>
          </cell>
          <cell r="N194" t="str">
            <v>Tourlaville</v>
          </cell>
        </row>
        <row r="195">
          <cell r="G195" t="str">
            <v>-1,24283449,305666</v>
          </cell>
        </row>
        <row r="195">
          <cell r="I195" t="str">
            <v>Église Notre-Dame</v>
          </cell>
          <cell r="J195" t="str">
            <v>Place Guillaume Cerisay</v>
          </cell>
          <cell r="K195">
            <v>50500</v>
          </cell>
        </row>
        <row r="195">
          <cell r="N195" t="str">
            <v>Carentan-les-Marais</v>
          </cell>
        </row>
        <row r="196">
          <cell r="G196" t="str">
            <v>-1,09153349,114416</v>
          </cell>
          <cell r="H196">
            <v>28</v>
          </cell>
        </row>
        <row r="196">
          <cell r="J196" t="str">
            <v>Rue Des Maréchaux</v>
          </cell>
          <cell r="K196">
            <v>50000</v>
          </cell>
          <cell r="L196" t="str">
            <v>Saint-Lô</v>
          </cell>
        </row>
        <row r="196">
          <cell r="N196" t="str">
            <v>Saint-Lô</v>
          </cell>
        </row>
        <row r="197">
          <cell r="G197" t="str">
            <v>-1,59772548,839234</v>
          </cell>
        </row>
        <row r="197">
          <cell r="I197" t="str">
            <v>Le Normandy</v>
          </cell>
          <cell r="J197" t="str">
            <v>Promenade du Plat Gousset</v>
          </cell>
          <cell r="K197">
            <v>50400</v>
          </cell>
        </row>
        <row r="197">
          <cell r="N197" t="str">
            <v>Granville</v>
          </cell>
        </row>
        <row r="198">
          <cell r="G198" t="str">
            <v>-1,41759849,379746</v>
          </cell>
          <cell r="H198">
            <v>7</v>
          </cell>
        </row>
        <row r="198">
          <cell r="J198" t="str">
            <v>Rue Georges Clémenceau</v>
          </cell>
          <cell r="K198">
            <v>50360</v>
          </cell>
          <cell r="L198" t="str">
            <v>Amfreville</v>
          </cell>
          <cell r="M198" t="str">
            <v>Pont-l'Abbé</v>
          </cell>
          <cell r="N198" t="str">
            <v>Amfreville</v>
          </cell>
        </row>
        <row r="199">
          <cell r="G199" t="str">
            <v>-1,09656749,110714</v>
          </cell>
          <cell r="H199">
            <v>65</v>
          </cell>
        </row>
        <row r="199">
          <cell r="J199" t="str">
            <v>Rue De Baltimore</v>
          </cell>
          <cell r="K199">
            <v>50000</v>
          </cell>
          <cell r="L199" t="str">
            <v>Saint-Lô</v>
          </cell>
        </row>
        <row r="199">
          <cell r="N199" t="str">
            <v>Saint-Lô</v>
          </cell>
        </row>
        <row r="200">
          <cell r="G200" t="str">
            <v>-1,56764848,828975</v>
          </cell>
          <cell r="H200">
            <v>1</v>
          </cell>
        </row>
        <row r="200">
          <cell r="J200" t="str">
            <v>Residence Des Menneries</v>
          </cell>
          <cell r="K200">
            <v>50400</v>
          </cell>
          <cell r="L200" t="str">
            <v>Granville</v>
          </cell>
        </row>
        <row r="200">
          <cell r="N200" t="str">
            <v>Granville</v>
          </cell>
        </row>
        <row r="201">
          <cell r="G201" t="str">
            <v>-1,59874549,613781</v>
          </cell>
          <cell r="H201">
            <v>11</v>
          </cell>
        </row>
        <row r="201">
          <cell r="J201" t="str">
            <v>Rue Du Docteur Schweitzer</v>
          </cell>
          <cell r="K201">
            <v>50110</v>
          </cell>
          <cell r="L201" t="str">
            <v>Tourlaville</v>
          </cell>
        </row>
        <row r="201">
          <cell r="N201" t="str">
            <v>Tourlaville</v>
          </cell>
        </row>
        <row r="202">
          <cell r="G202" t="str">
            <v>-0,94091648,64784</v>
          </cell>
          <cell r="H202">
            <v>6</v>
          </cell>
        </row>
        <row r="202">
          <cell r="J202" t="str">
            <v>Rue Des Pretres</v>
          </cell>
          <cell r="K202">
            <v>50140</v>
          </cell>
          <cell r="L202" t="str">
            <v>Saint-Jean-Du-Corail</v>
          </cell>
          <cell r="M202" t="str">
            <v>Mortain</v>
          </cell>
          <cell r="N202" t="str">
            <v>Saint-Jean-Du-Corail</v>
          </cell>
        </row>
        <row r="203">
          <cell r="G203" t="str">
            <v>-1,44109449,046551</v>
          </cell>
        </row>
        <row r="203">
          <cell r="I203" t="str">
            <v>Rue de la Croûte</v>
          </cell>
          <cell r="J203" t="str">
            <v>Rue de la Croûte</v>
          </cell>
          <cell r="K203">
            <v>50200</v>
          </cell>
          <cell r="L203" t="str">
            <v>La Roquelle</v>
          </cell>
        </row>
        <row r="203">
          <cell r="N203" t="str">
            <v>Coutances</v>
          </cell>
        </row>
        <row r="204">
          <cell r="G204" t="str">
            <v>-1,84175449,570507</v>
          </cell>
          <cell r="H204">
            <v>17</v>
          </cell>
        </row>
        <row r="204">
          <cell r="J204" t="str">
            <v>Rue Marcel Grillard</v>
          </cell>
          <cell r="K204">
            <v>50340</v>
          </cell>
          <cell r="L204" t="str">
            <v>Siouville-Hague</v>
          </cell>
        </row>
        <row r="204">
          <cell r="N204" t="str">
            <v>Siouville-Hague</v>
          </cell>
        </row>
        <row r="205">
          <cell r="G205" t="str">
            <v>-1,09588748,570577</v>
          </cell>
          <cell r="H205">
            <v>10</v>
          </cell>
        </row>
        <row r="205">
          <cell r="J205" t="str">
            <v>Place De Bretagne</v>
          </cell>
          <cell r="K205">
            <v>50600</v>
          </cell>
          <cell r="L205" t="str">
            <v>Saint-Martin-De-Landelles</v>
          </cell>
          <cell r="M205" t="str">
            <v>Saint-Hilaire-du-Harcouët</v>
          </cell>
          <cell r="N205" t="str">
            <v>Saint-Martin-de-Landelles</v>
          </cell>
        </row>
        <row r="206">
          <cell r="G206" t="str">
            <v>-1,328945848,5242696</v>
          </cell>
        </row>
        <row r="206">
          <cell r="J206" t="str">
            <v>Route de Pontorson</v>
          </cell>
          <cell r="K206">
            <v>50240</v>
          </cell>
          <cell r="L206" t="str">
            <v>Saint-James</v>
          </cell>
        </row>
        <row r="206">
          <cell r="N206" t="str">
            <v>Saint-James</v>
          </cell>
        </row>
        <row r="207">
          <cell r="G207" t="str">
            <v>-1,11123449,104698</v>
          </cell>
          <cell r="H207">
            <v>715</v>
          </cell>
          <cell r="I207" t="str">
            <v>Centre Hospitalier Mémorial</v>
          </cell>
          <cell r="J207" t="str">
            <v>Rue Henri Dunant</v>
          </cell>
          <cell r="K207">
            <v>50000</v>
          </cell>
        </row>
        <row r="207">
          <cell r="N207" t="str">
            <v>Saint-Lô</v>
          </cell>
        </row>
        <row r="208">
          <cell r="G208" t="str">
            <v>-1,46661449,502092</v>
          </cell>
        </row>
        <row r="208">
          <cell r="I208" t="str">
            <v>Avenue du 8 Mai 1945</v>
          </cell>
          <cell r="J208" t="str">
            <v>Avenue du 8 Mai 1945</v>
          </cell>
          <cell r="K208">
            <v>50700</v>
          </cell>
        </row>
        <row r="208">
          <cell r="N208" t="str">
            <v>Valognes</v>
          </cell>
        </row>
        <row r="209">
          <cell r="G209" t="str">
            <v>-1,22244448,842067</v>
          </cell>
          <cell r="H209">
            <v>12</v>
          </cell>
        </row>
        <row r="209">
          <cell r="J209" t="str">
            <v>Rue Jean Gasté</v>
          </cell>
          <cell r="K209">
            <v>50800</v>
          </cell>
          <cell r="L209" t="str">
            <v>Villedieu-Les-Poeles</v>
          </cell>
        </row>
        <row r="209">
          <cell r="N209" t="str">
            <v>Villedieu-les-Poêles</v>
          </cell>
        </row>
        <row r="210">
          <cell r="G210" t="str">
            <v>-1,5177148,552165</v>
          </cell>
          <cell r="H210">
            <v>4</v>
          </cell>
        </row>
        <row r="210">
          <cell r="J210" t="str">
            <v>Chaussée De Ville-Chérel</v>
          </cell>
          <cell r="K210">
            <v>50170</v>
          </cell>
          <cell r="L210" t="str">
            <v>Macey</v>
          </cell>
          <cell r="M210" t="str">
            <v>Pontorson</v>
          </cell>
          <cell r="N210" t="str">
            <v>Macey</v>
          </cell>
        </row>
        <row r="211">
          <cell r="G211" t="str">
            <v>-1,44374749,03948</v>
          </cell>
        </row>
        <row r="211">
          <cell r="J211" t="str">
            <v>Rue de la Gare</v>
          </cell>
          <cell r="K211">
            <v>50200</v>
          </cell>
          <cell r="L211" t="str">
            <v>Coutances</v>
          </cell>
        </row>
        <row r="211">
          <cell r="N211" t="str">
            <v>Coutances</v>
          </cell>
        </row>
        <row r="212">
          <cell r="G212" t="str">
            <v>-1,6576549,635436</v>
          </cell>
        </row>
        <row r="212">
          <cell r="I212" t="str">
            <v>Avenue du Thivet</v>
          </cell>
          <cell r="J212" t="str">
            <v>Avenue du Thivet</v>
          </cell>
          <cell r="K212">
            <v>50120</v>
          </cell>
          <cell r="L212" t="str">
            <v>Équeurdreville-Hainneville</v>
          </cell>
        </row>
        <row r="212">
          <cell r="N212" t="str">
            <v>Cherbourg-en-Cotentin</v>
          </cell>
        </row>
        <row r="213">
          <cell r="G213" t="str">
            <v>-1,61833349,612595</v>
          </cell>
          <cell r="H213">
            <v>2</v>
          </cell>
        </row>
        <row r="213">
          <cell r="J213" t="str">
            <v>Avenue De La Banque A Genets</v>
          </cell>
          <cell r="K213">
            <v>50110</v>
          </cell>
          <cell r="L213" t="str">
            <v>Tourlaville</v>
          </cell>
        </row>
        <row r="213">
          <cell r="N213" t="str">
            <v>Tourlaville</v>
          </cell>
        </row>
        <row r="214">
          <cell r="G214" t="str">
            <v>-1,09880149,10773</v>
          </cell>
          <cell r="H214">
            <v>94</v>
          </cell>
        </row>
        <row r="214">
          <cell r="J214" t="str">
            <v>Chemin Du Hutrel</v>
          </cell>
          <cell r="K214">
            <v>50000</v>
          </cell>
          <cell r="L214" t="str">
            <v>Saint-Lô</v>
          </cell>
        </row>
        <row r="214">
          <cell r="N214" t="str">
            <v>Saint-Lô</v>
          </cell>
        </row>
        <row r="215">
          <cell r="G215" t="str">
            <v>-1,33323849,180663</v>
          </cell>
        </row>
        <row r="215">
          <cell r="K215">
            <v>50190</v>
          </cell>
        </row>
        <row r="215">
          <cell r="N215" t="str">
            <v>Saint-Martin-d'Aubigny</v>
          </cell>
        </row>
        <row r="216">
          <cell r="G216" t="str">
            <v>-1,58342149,094094</v>
          </cell>
          <cell r="H216">
            <v>39</v>
          </cell>
        </row>
        <row r="216">
          <cell r="J216" t="str">
            <v>Rue Du Littoral</v>
          </cell>
          <cell r="K216">
            <v>50560</v>
          </cell>
          <cell r="L216" t="str">
            <v>Boisroger</v>
          </cell>
          <cell r="M216" t="str">
            <v>Gouville-sur-Mer</v>
          </cell>
          <cell r="N216" t="str">
            <v>Boisroger</v>
          </cell>
        </row>
        <row r="217">
          <cell r="G217" t="str">
            <v>-1,61833349,612595</v>
          </cell>
          <cell r="H217">
            <v>2</v>
          </cell>
        </row>
        <row r="217">
          <cell r="J217" t="str">
            <v>Avenue De La Banque A Genets</v>
          </cell>
          <cell r="K217">
            <v>50110</v>
          </cell>
          <cell r="L217" t="str">
            <v>Tourlaville</v>
          </cell>
        </row>
        <row r="217">
          <cell r="N217" t="str">
            <v>Tourlaville</v>
          </cell>
        </row>
        <row r="218">
          <cell r="G218" t="str">
            <v>-1,46607249,502389</v>
          </cell>
        </row>
        <row r="218">
          <cell r="I218" t="str">
            <v>Centre Hospitalier de Valognes</v>
          </cell>
          <cell r="J218" t="str">
            <v>Résidence Les Lys</v>
          </cell>
          <cell r="K218">
            <v>50700</v>
          </cell>
        </row>
        <row r="218">
          <cell r="N218" t="str">
            <v>Valognes</v>
          </cell>
        </row>
        <row r="219">
          <cell r="G219" t="str">
            <v>-0,93972648,64753</v>
          </cell>
        </row>
        <row r="219">
          <cell r="I219" t="str">
            <v>Hôpital de Mortain</v>
          </cell>
          <cell r="J219" t="str">
            <v>Rue des Douets</v>
          </cell>
          <cell r="K219">
            <v>50140</v>
          </cell>
        </row>
        <row r="219">
          <cell r="N219" t="str">
            <v>Mortain-Bocage</v>
          </cell>
        </row>
        <row r="220">
          <cell r="G220" t="str">
            <v>-1,22147948,841518</v>
          </cell>
          <cell r="H220">
            <v>13</v>
          </cell>
        </row>
        <row r="220">
          <cell r="J220" t="str">
            <v>Rue Jean Gasté</v>
          </cell>
          <cell r="K220">
            <v>50800</v>
          </cell>
          <cell r="L220" t="str">
            <v>Villedieu-Les-Poeles</v>
          </cell>
        </row>
        <row r="220">
          <cell r="N220" t="str">
            <v>Villedieu-les-Poêles</v>
          </cell>
        </row>
        <row r="221">
          <cell r="G221" t="str">
            <v>-1,350262148,6932196</v>
          </cell>
        </row>
        <row r="221">
          <cell r="J221" t="str">
            <v>Rue de la Liberté</v>
          </cell>
          <cell r="K221">
            <v>50300</v>
          </cell>
          <cell r="L221" t="str">
            <v>Avranches</v>
          </cell>
        </row>
        <row r="221">
          <cell r="N221" t="str">
            <v>Avranches</v>
          </cell>
        </row>
        <row r="222">
          <cell r="G222" t="str">
            <v>-1,23915749,09851</v>
          </cell>
          <cell r="H222">
            <v>2</v>
          </cell>
        </row>
        <row r="222">
          <cell r="J222" t="str">
            <v>Clos l’Eveque</v>
          </cell>
          <cell r="K222">
            <v>50570</v>
          </cell>
          <cell r="L222" t="str">
            <v>Lozon</v>
          </cell>
          <cell r="M222" t="str">
            <v>Marigny</v>
          </cell>
          <cell r="N222" t="str">
            <v>Lozon</v>
          </cell>
        </row>
        <row r="223">
          <cell r="G223" t="str">
            <v>-1,530549,382559</v>
          </cell>
          <cell r="H223" t="str">
            <v>22a</v>
          </cell>
        </row>
        <row r="223">
          <cell r="J223" t="str">
            <v>Avenue Division Leclerc</v>
          </cell>
          <cell r="K223">
            <v>50390</v>
          </cell>
          <cell r="L223" t="str">
            <v>Saint-Sauveur-Le-Vicomte</v>
          </cell>
        </row>
        <row r="223">
          <cell r="N223" t="str">
            <v>Saint-Sauveur-le-Vicomte</v>
          </cell>
        </row>
        <row r="224">
          <cell r="G224" t="str">
            <v>-1,58920649,635494</v>
          </cell>
          <cell r="H224">
            <v>98</v>
          </cell>
        </row>
        <row r="224">
          <cell r="J224" t="str">
            <v>Rue Des Metiers</v>
          </cell>
          <cell r="K224">
            <v>50110</v>
          </cell>
          <cell r="L224" t="str">
            <v>Tourlaville</v>
          </cell>
        </row>
        <row r="224">
          <cell r="N224" t="str">
            <v>Tourlaville</v>
          </cell>
        </row>
        <row r="225">
          <cell r="G225" t="str">
            <v>-1,46232748,750151</v>
          </cell>
          <cell r="H225">
            <v>2</v>
          </cell>
        </row>
        <row r="225">
          <cell r="J225" t="str">
            <v>Rue Des Camélias</v>
          </cell>
          <cell r="K225">
            <v>50530</v>
          </cell>
          <cell r="L225" t="str">
            <v>Angey</v>
          </cell>
          <cell r="M225" t="str">
            <v>Sartilly</v>
          </cell>
          <cell r="N225" t="str">
            <v>Angey</v>
          </cell>
        </row>
        <row r="226">
          <cell r="G226" t="str">
            <v>-1,568040248,8283342</v>
          </cell>
          <cell r="H226">
            <v>647</v>
          </cell>
        </row>
        <row r="226">
          <cell r="J226" t="str">
            <v>Rue Des Menneries</v>
          </cell>
          <cell r="K226">
            <v>50400</v>
          </cell>
          <cell r="L226" t="str">
            <v>Granville</v>
          </cell>
        </row>
        <row r="226">
          <cell r="N226" t="str">
            <v>Granville</v>
          </cell>
        </row>
        <row r="227">
          <cell r="G227" t="str">
            <v>4,37205948,971401</v>
          </cell>
          <cell r="H227">
            <v>51</v>
          </cell>
          <cell r="I227" t="str">
            <v>Centre hospitalier de Châlons-en-Champagne</v>
          </cell>
          <cell r="J227" t="str">
            <v>Rue du Commandant Derrien</v>
          </cell>
          <cell r="K227">
            <v>51005</v>
          </cell>
        </row>
        <row r="227">
          <cell r="N227" t="str">
            <v>Châlons-en-Champagne</v>
          </cell>
        </row>
        <row r="228">
          <cell r="G228" t="str">
            <v>3,72515948,722385</v>
          </cell>
          <cell r="H228">
            <v>1</v>
          </cell>
        </row>
        <row r="228">
          <cell r="J228" t="str">
            <v>Rue Des Recollets</v>
          </cell>
          <cell r="K228">
            <v>51120</v>
          </cell>
          <cell r="L228" t="str">
            <v>Sezanne</v>
          </cell>
        </row>
        <row r="228">
          <cell r="N228" t="str">
            <v>Sézanne</v>
          </cell>
        </row>
        <row r="229">
          <cell r="G229" t="str">
            <v>4,01793349,245477</v>
          </cell>
        </row>
        <row r="229">
          <cell r="I229" t="str">
            <v>Bâtiment 2 : centre de consultation Courlancy</v>
          </cell>
          <cell r="J229" t="str">
            <v>Avenue du Général de Gaulle</v>
          </cell>
          <cell r="K229">
            <v>51100</v>
          </cell>
          <cell r="L229" t="str">
            <v>Reims</v>
          </cell>
        </row>
        <row r="229">
          <cell r="N229" t="str">
            <v>Reims</v>
          </cell>
        </row>
        <row r="230">
          <cell r="G230" t="str">
            <v>4,0588749,252351</v>
          </cell>
          <cell r="H230">
            <v>1</v>
          </cell>
          <cell r="I230" t="str">
            <v>Collège Robert Schuman</v>
          </cell>
          <cell r="J230" t="str">
            <v>Rue Bertrand de Mun</v>
          </cell>
          <cell r="K230">
            <v>51100</v>
          </cell>
        </row>
        <row r="230">
          <cell r="M230" t="str">
            <v>Europe</v>
          </cell>
          <cell r="N230" t="str">
            <v>Reims</v>
          </cell>
        </row>
        <row r="231">
          <cell r="G231" t="str">
            <v>4,3677748,967082</v>
          </cell>
          <cell r="H231">
            <v>6</v>
          </cell>
        </row>
        <row r="231">
          <cell r="J231" t="str">
            <v>Chemin De Bouy</v>
          </cell>
          <cell r="K231">
            <v>51000</v>
          </cell>
          <cell r="L231" t="str">
            <v>Châlons-en-Champagne</v>
          </cell>
        </row>
        <row r="231">
          <cell r="N231" t="str">
            <v>Châlons-en-Champagne</v>
          </cell>
        </row>
        <row r="232">
          <cell r="G232" t="str">
            <v>3,954911949,0322681</v>
          </cell>
          <cell r="H232">
            <v>137</v>
          </cell>
          <cell r="I232" t="str">
            <v>Centre hospitalier Auban-Moët</v>
          </cell>
          <cell r="J232" t="str">
            <v>Rue de l'Hôpital Auban Moët</v>
          </cell>
          <cell r="K232">
            <v>51200</v>
          </cell>
        </row>
        <row r="232">
          <cell r="N232" t="str">
            <v>Épernay</v>
          </cell>
        </row>
        <row r="233">
          <cell r="G233" t="str">
            <v>3,951126599949,0482945</v>
          </cell>
          <cell r="H233">
            <v>13</v>
          </cell>
        </row>
        <row r="233">
          <cell r="J233" t="str">
            <v>Rue De Bréban</v>
          </cell>
          <cell r="K233">
            <v>51200</v>
          </cell>
          <cell r="L233" t="str">
            <v>Epernay</v>
          </cell>
        </row>
        <row r="233">
          <cell r="N233" t="str">
            <v>Épernay</v>
          </cell>
        </row>
        <row r="234">
          <cell r="G234" t="str">
            <v>4,60138148,71895</v>
          </cell>
          <cell r="H234">
            <v>7</v>
          </cell>
        </row>
        <row r="234">
          <cell r="J234" t="str">
            <v>Rue de la Chaînerie</v>
          </cell>
          <cell r="K234">
            <v>51300</v>
          </cell>
          <cell r="L234" t="str">
            <v>Le Désert</v>
          </cell>
        </row>
        <row r="234">
          <cell r="N234" t="str">
            <v>Vitry-le-François</v>
          </cell>
        </row>
        <row r="235">
          <cell r="G235" t="str">
            <v>3,9492449,295951</v>
          </cell>
        </row>
        <row r="235">
          <cell r="I235" t="str">
            <v>Maison de santé de Merfy</v>
          </cell>
          <cell r="J235" t="str">
            <v>Grande Rue</v>
          </cell>
          <cell r="K235">
            <v>51220</v>
          </cell>
        </row>
        <row r="235">
          <cell r="N235" t="str">
            <v>Merfy</v>
          </cell>
        </row>
        <row r="236">
          <cell r="G236" t="str">
            <v>3,962587249,0388683</v>
          </cell>
          <cell r="H236">
            <v>36</v>
          </cell>
        </row>
        <row r="236">
          <cell r="J236" t="str">
            <v>Rue Maurice Cerveaux</v>
          </cell>
          <cell r="K236">
            <v>51200</v>
          </cell>
          <cell r="L236" t="str">
            <v>Epernay</v>
          </cell>
        </row>
        <row r="236">
          <cell r="N236" t="str">
            <v>Épernay</v>
          </cell>
        </row>
        <row r="237">
          <cell r="G237" t="str">
            <v>3,54538448,87734</v>
          </cell>
        </row>
        <row r="237">
          <cell r="K237">
            <v>51210</v>
          </cell>
        </row>
        <row r="237">
          <cell r="N237" t="str">
            <v>Montmirail</v>
          </cell>
        </row>
        <row r="238">
          <cell r="G238" t="str">
            <v>4,90796749,092732</v>
          </cell>
        </row>
        <row r="238">
          <cell r="I238" t="str">
            <v>Centre Hospitalier d'Argonne</v>
          </cell>
          <cell r="J238" t="str">
            <v>Allée du 120e Train</v>
          </cell>
          <cell r="K238">
            <v>51800</v>
          </cell>
          <cell r="L238" t="str">
            <v>Quartier Valmy</v>
          </cell>
        </row>
        <row r="238">
          <cell r="N238" t="str">
            <v>Sainte-Menehould</v>
          </cell>
        </row>
        <row r="239">
          <cell r="G239" t="str">
            <v>4,022865749,2266175</v>
          </cell>
          <cell r="H239">
            <v>1</v>
          </cell>
          <cell r="I239" t="str">
            <v>Institut de Cancérologie Jean Godinot</v>
          </cell>
          <cell r="J239" t="str">
            <v>Rue du Général Koenig</v>
          </cell>
          <cell r="K239">
            <v>51100</v>
          </cell>
        </row>
        <row r="239">
          <cell r="M239" t="str">
            <v>Val de Murigny</v>
          </cell>
          <cell r="N239" t="str">
            <v>Reims</v>
          </cell>
        </row>
        <row r="240">
          <cell r="G240" t="str">
            <v>4,037665299949,253425</v>
          </cell>
          <cell r="H240">
            <v>33</v>
          </cell>
        </row>
        <row r="240">
          <cell r="J240" t="str">
            <v>Rue Saint-Symphorien</v>
          </cell>
          <cell r="K240">
            <v>51100</v>
          </cell>
        </row>
        <row r="240">
          <cell r="M240" t="str">
            <v>Quartier Centre Ville</v>
          </cell>
          <cell r="N240" t="str">
            <v>Reims</v>
          </cell>
        </row>
        <row r="241">
          <cell r="G241" t="str">
            <v>4,04466649,254978</v>
          </cell>
          <cell r="H241">
            <v>26</v>
          </cell>
        </row>
        <row r="241">
          <cell r="J241" t="str">
            <v>Rue Houzeau Muiron</v>
          </cell>
          <cell r="K241">
            <v>51100</v>
          </cell>
        </row>
        <row r="241">
          <cell r="M241" t="str">
            <v>Moissons</v>
          </cell>
          <cell r="N241" t="str">
            <v>Reims</v>
          </cell>
        </row>
        <row r="242">
          <cell r="G242" t="str">
            <v>4,02355649,226551</v>
          </cell>
        </row>
        <row r="242">
          <cell r="I242" t="str">
            <v>Godinot</v>
          </cell>
        </row>
        <row r="242">
          <cell r="K242">
            <v>51100</v>
          </cell>
          <cell r="L242" t="str">
            <v>Reims</v>
          </cell>
        </row>
        <row r="242">
          <cell r="N242" t="str">
            <v>Reims</v>
          </cell>
        </row>
        <row r="243">
          <cell r="G243" t="str">
            <v>4,04792249,26441</v>
          </cell>
          <cell r="H243">
            <v>41</v>
          </cell>
        </row>
        <row r="243">
          <cell r="J243" t="str">
            <v>Rue De Sébastopol</v>
          </cell>
          <cell r="K243">
            <v>51100</v>
          </cell>
          <cell r="L243" t="str">
            <v>Reims</v>
          </cell>
        </row>
        <row r="243">
          <cell r="N243" t="str">
            <v>Reims</v>
          </cell>
        </row>
        <row r="244">
          <cell r="G244" t="str">
            <v>4,01529349,230103</v>
          </cell>
        </row>
        <row r="244">
          <cell r="I244" t="str">
            <v>Rue Cognacq-Jay</v>
          </cell>
          <cell r="J244" t="str">
            <v>Rue Cognacq-Jay</v>
          </cell>
          <cell r="K244">
            <v>51100</v>
          </cell>
        </row>
        <row r="244">
          <cell r="M244" t="str">
            <v>Maison Blanche</v>
          </cell>
          <cell r="N244" t="str">
            <v>Reims</v>
          </cell>
        </row>
        <row r="245">
          <cell r="G245" t="str">
            <v>4,01891849,231591</v>
          </cell>
        </row>
        <row r="245">
          <cell r="I245" t="str">
            <v>CHU de Reims</v>
          </cell>
          <cell r="J245" t="str">
            <v>Rue du Général Koenig</v>
          </cell>
          <cell r="K245">
            <v>51100</v>
          </cell>
        </row>
        <row r="245">
          <cell r="M245" t="str">
            <v>Val de Murigny</v>
          </cell>
          <cell r="N245" t="str">
            <v>Reims</v>
          </cell>
        </row>
        <row r="246">
          <cell r="G246" t="str">
            <v>4,01459449,222413</v>
          </cell>
          <cell r="H246">
            <v>12</v>
          </cell>
        </row>
        <row r="246">
          <cell r="J246" t="str">
            <v>Rue Fernand Brunet</v>
          </cell>
          <cell r="K246">
            <v>51100</v>
          </cell>
        </row>
        <row r="246">
          <cell r="M246" t="str">
            <v>Val de Murigny</v>
          </cell>
          <cell r="N246" t="str">
            <v>Reims</v>
          </cell>
        </row>
        <row r="247">
          <cell r="G247" t="str">
            <v>4,37205948,971401</v>
          </cell>
          <cell r="H247">
            <v>51</v>
          </cell>
          <cell r="I247" t="str">
            <v>Centre hospitalier de Châlons-en-Champagne</v>
          </cell>
          <cell r="J247" t="str">
            <v>Rue du Commandant Derrien</v>
          </cell>
          <cell r="K247">
            <v>51005</v>
          </cell>
        </row>
        <row r="247">
          <cell r="N247" t="str">
            <v>Châlons-en-Champagne</v>
          </cell>
        </row>
        <row r="248">
          <cell r="G248" t="str">
            <v>4,03934649,26424</v>
          </cell>
        </row>
        <row r="248">
          <cell r="I248" t="str">
            <v>Unité de dialyse</v>
          </cell>
          <cell r="J248" t="str">
            <v>Rue du Champ-de-Mars</v>
          </cell>
          <cell r="K248">
            <v>51100</v>
          </cell>
          <cell r="L248" t="str">
            <v>Reims</v>
          </cell>
          <cell r="M248" t="str">
            <v>Quartier Centre Ville</v>
          </cell>
          <cell r="N248" t="str">
            <v>Reims</v>
          </cell>
        </row>
        <row r="249">
          <cell r="G249" t="str">
            <v>3,95343549,033014</v>
          </cell>
          <cell r="H249">
            <v>137</v>
          </cell>
          <cell r="I249" t="str">
            <v>Centre hospitalier Auban-Moët</v>
          </cell>
          <cell r="J249" t="str">
            <v>Rue de l'Hôpital Auban Moët</v>
          </cell>
          <cell r="K249">
            <v>51200</v>
          </cell>
        </row>
        <row r="249">
          <cell r="N249" t="str">
            <v>Épernay</v>
          </cell>
        </row>
        <row r="250">
          <cell r="G250" t="str">
            <v>4,022249,231779</v>
          </cell>
          <cell r="H250" t="str">
            <v>61a</v>
          </cell>
        </row>
        <row r="250">
          <cell r="J250" t="str">
            <v>Boulevard Du Docteur Roux</v>
          </cell>
          <cell r="K250">
            <v>51100</v>
          </cell>
          <cell r="L250" t="str">
            <v>Reims</v>
          </cell>
        </row>
        <row r="250">
          <cell r="N250" t="str">
            <v>Reims</v>
          </cell>
        </row>
        <row r="251">
          <cell r="G251" t="str">
            <v>4,016302099949,2501713</v>
          </cell>
        </row>
        <row r="251">
          <cell r="I251" t="str">
            <v>Polyclinique Les Bleuets</v>
          </cell>
          <cell r="J251" t="str">
            <v>Rue des Bons Malades</v>
          </cell>
          <cell r="K251">
            <v>51100</v>
          </cell>
        </row>
        <row r="251">
          <cell r="N251" t="str">
            <v>Reims</v>
          </cell>
        </row>
        <row r="252">
          <cell r="G252" t="str">
            <v>3,954911949,0322681</v>
          </cell>
          <cell r="H252">
            <v>137</v>
          </cell>
          <cell r="I252" t="str">
            <v>Centre hospitalier Auban-Moët</v>
          </cell>
          <cell r="J252" t="str">
            <v>Rue de l'Hôpital Auban Moët</v>
          </cell>
          <cell r="K252">
            <v>51200</v>
          </cell>
        </row>
        <row r="252">
          <cell r="N252" t="str">
            <v>Épernay</v>
          </cell>
        </row>
        <row r="253">
          <cell r="G253" t="str">
            <v>4,37205948,971401</v>
          </cell>
          <cell r="H253">
            <v>51</v>
          </cell>
          <cell r="I253" t="str">
            <v>Centre hospitalier de Châlons-en-Champagne</v>
          </cell>
          <cell r="J253" t="str">
            <v>Rue du Commandant Derrien</v>
          </cell>
          <cell r="K253">
            <v>51005</v>
          </cell>
        </row>
        <row r="253">
          <cell r="N253" t="str">
            <v>Châlons-en-Champagne</v>
          </cell>
        </row>
        <row r="254">
          <cell r="G254" t="str">
            <v>4,032769749,214284</v>
          </cell>
          <cell r="H254">
            <v>4</v>
          </cell>
          <cell r="I254" t="str">
            <v>Clinique Terre de France</v>
          </cell>
          <cell r="J254" t="str">
            <v>Rue des Montépillois</v>
          </cell>
          <cell r="K254">
            <v>51350</v>
          </cell>
          <cell r="L254" t="str">
            <v>Cormontreuil</v>
          </cell>
        </row>
        <row r="254">
          <cell r="N254" t="str">
            <v>Cormontreuil</v>
          </cell>
        </row>
        <row r="255">
          <cell r="G255" t="str">
            <v>3,678819449,3059634</v>
          </cell>
          <cell r="H255">
            <v>12</v>
          </cell>
          <cell r="I255" t="str">
            <v>Centre hospitalier de Fismes</v>
          </cell>
          <cell r="J255" t="str">
            <v>Rue des Chailleaux</v>
          </cell>
          <cell r="K255">
            <v>51170</v>
          </cell>
          <cell r="L255" t="str">
            <v>Aux Chailleaux</v>
          </cell>
        </row>
        <row r="255">
          <cell r="N255" t="str">
            <v>Fismes</v>
          </cell>
        </row>
        <row r="256">
          <cell r="G256" t="str">
            <v>3,995689449,2185257</v>
          </cell>
        </row>
        <row r="256">
          <cell r="J256" t="str">
            <v>Rue Louis Victor de Broglie</v>
          </cell>
          <cell r="K256">
            <v>51430</v>
          </cell>
          <cell r="L256" t="str">
            <v>Bezannes</v>
          </cell>
        </row>
        <row r="256">
          <cell r="N256" t="str">
            <v>Bézannes</v>
          </cell>
        </row>
        <row r="257">
          <cell r="G257" t="str">
            <v>4,027080849,2275574</v>
          </cell>
        </row>
        <row r="257">
          <cell r="I257" t="str">
            <v>Rue du Général Koenig</v>
          </cell>
          <cell r="J257" t="str">
            <v>Rue du Général Koenig</v>
          </cell>
          <cell r="K257">
            <v>51100</v>
          </cell>
          <cell r="L257" t="str">
            <v>Les Châtillons</v>
          </cell>
          <cell r="M257" t="str">
            <v>Val de Murigny</v>
          </cell>
          <cell r="N257" t="str">
            <v>Reims</v>
          </cell>
        </row>
        <row r="258">
          <cell r="G258" t="str">
            <v>5,74555247,954351</v>
          </cell>
          <cell r="H258">
            <v>2</v>
          </cell>
        </row>
        <row r="258">
          <cell r="J258" t="str">
            <v>Rue Terrail Lemoine</v>
          </cell>
          <cell r="K258">
            <v>52400</v>
          </cell>
          <cell r="L258" t="str">
            <v>Bourbonne-Les-Bains</v>
          </cell>
        </row>
        <row r="258">
          <cell r="N258" t="str">
            <v>Bourbonne-les-Bains</v>
          </cell>
        </row>
        <row r="259">
          <cell r="G259" t="str">
            <v>5,13887348,121851</v>
          </cell>
          <cell r="H259">
            <v>2</v>
          </cell>
        </row>
        <row r="259">
          <cell r="J259" t="str">
            <v>Rue Jeanne d’Arc</v>
          </cell>
          <cell r="K259">
            <v>52000</v>
          </cell>
          <cell r="L259" t="str">
            <v>Chaumont</v>
          </cell>
        </row>
        <row r="259">
          <cell r="N259" t="str">
            <v>Chaumont</v>
          </cell>
        </row>
        <row r="260">
          <cell r="G260" t="str">
            <v>5,13684548,438435</v>
          </cell>
          <cell r="H260">
            <v>32</v>
          </cell>
        </row>
        <row r="260">
          <cell r="J260" t="str">
            <v>Rue De La Pitié</v>
          </cell>
          <cell r="K260">
            <v>52300</v>
          </cell>
          <cell r="L260" t="str">
            <v>Joinville</v>
          </cell>
        </row>
        <row r="260">
          <cell r="N260" t="str">
            <v>Joinville</v>
          </cell>
        </row>
        <row r="261">
          <cell r="G261" t="str">
            <v>5,33683647,866332</v>
          </cell>
          <cell r="H261">
            <v>10</v>
          </cell>
          <cell r="I261" t="str">
            <v>Centre hospitalier de Langres</v>
          </cell>
          <cell r="J261" t="str">
            <v>Rue de la Charité</v>
          </cell>
          <cell r="K261">
            <v>52200</v>
          </cell>
          <cell r="L261" t="str">
            <v>Langres</v>
          </cell>
          <cell r="M261" t="str">
            <v>Saint-Gilles</v>
          </cell>
          <cell r="N261" t="str">
            <v>Langres</v>
          </cell>
        </row>
        <row r="262">
          <cell r="G262" t="str">
            <v>4,77493648,47707</v>
          </cell>
          <cell r="H262">
            <v>26</v>
          </cell>
        </row>
        <row r="262">
          <cell r="J262" t="str">
            <v>Rue Audiffred</v>
          </cell>
          <cell r="K262">
            <v>52220</v>
          </cell>
          <cell r="L262" t="str">
            <v>Robert-Magny-Laneuville-A-Remy</v>
          </cell>
          <cell r="M262" t="str">
            <v>Montier-en-Der</v>
          </cell>
          <cell r="N262" t="str">
            <v>Robert-Magny-Laneuville-A-Remy</v>
          </cell>
        </row>
        <row r="263">
          <cell r="G263" t="str">
            <v>4,96710448,656766</v>
          </cell>
          <cell r="H263">
            <v>1</v>
          </cell>
          <cell r="I263" t="str">
            <v>Centre hospitalier Geneviève de Gaulle Anthonioz</v>
          </cell>
          <cell r="J263" t="str">
            <v>Rue Albert Schweitzer</v>
          </cell>
          <cell r="K263">
            <v>52115</v>
          </cell>
        </row>
        <row r="263">
          <cell r="N263" t="str">
            <v>Saint-Dizier</v>
          </cell>
        </row>
        <row r="264">
          <cell r="G264" t="str">
            <v>4,95488348,633565</v>
          </cell>
        </row>
        <row r="264">
          <cell r="I264" t="str">
            <v>Centre Hospitalier Georges Heuyer</v>
          </cell>
          <cell r="J264" t="str">
            <v>Carrefour Henri Rollin</v>
          </cell>
          <cell r="K264">
            <v>52100</v>
          </cell>
          <cell r="L264" t="str">
            <v>Valcourt</v>
          </cell>
          <cell r="M264" t="str">
            <v>Site de l'Ancien Hôpital</v>
          </cell>
          <cell r="N264" t="str">
            <v>Saint-Dizier</v>
          </cell>
        </row>
        <row r="265">
          <cell r="G265" t="str">
            <v>4,9544648,499779</v>
          </cell>
          <cell r="H265">
            <v>23</v>
          </cell>
        </row>
        <row r="265">
          <cell r="J265" t="str">
            <v>Rue Charles De Gaulle</v>
          </cell>
          <cell r="K265">
            <v>52130</v>
          </cell>
          <cell r="L265" t="str">
            <v>Wassy</v>
          </cell>
        </row>
        <row r="265">
          <cell r="N265" t="str">
            <v>Vassy</v>
          </cell>
        </row>
        <row r="266">
          <cell r="G266" t="str">
            <v>4,9536348,631962</v>
          </cell>
          <cell r="H266">
            <v>2</v>
          </cell>
        </row>
        <row r="266">
          <cell r="J266" t="str">
            <v>Rue Godard Jeanson</v>
          </cell>
          <cell r="K266">
            <v>52100</v>
          </cell>
          <cell r="L266" t="str">
            <v>Valcourt</v>
          </cell>
        </row>
        <row r="266">
          <cell r="N266" t="str">
            <v>Saint-Dizier</v>
          </cell>
        </row>
        <row r="267">
          <cell r="G267" t="str">
            <v>5,13887348,121851</v>
          </cell>
          <cell r="H267">
            <v>2</v>
          </cell>
        </row>
        <row r="267">
          <cell r="J267" t="str">
            <v>Rue Jeanne d’Arc</v>
          </cell>
          <cell r="K267">
            <v>52000</v>
          </cell>
          <cell r="L267" t="str">
            <v>Chaumont</v>
          </cell>
        </row>
        <row r="267">
          <cell r="N267" t="str">
            <v>Chaumont</v>
          </cell>
        </row>
        <row r="268">
          <cell r="G268" t="str">
            <v>4,01459449,222413</v>
          </cell>
          <cell r="H268">
            <v>12</v>
          </cell>
        </row>
        <row r="268">
          <cell r="J268" t="str">
            <v>Rue Fernand Brunet</v>
          </cell>
          <cell r="K268">
            <v>51100</v>
          </cell>
        </row>
        <row r="268">
          <cell r="M268" t="str">
            <v>Val de Murigny</v>
          </cell>
          <cell r="N268" t="str">
            <v>Reims</v>
          </cell>
        </row>
        <row r="269">
          <cell r="G269" t="str">
            <v>5,345488648,1637507</v>
          </cell>
        </row>
        <row r="269">
          <cell r="I269" t="str">
            <v>Chemin de Chaumont</v>
          </cell>
          <cell r="J269" t="str">
            <v>Chemin de Chaumont</v>
          </cell>
          <cell r="K269">
            <v>52700</v>
          </cell>
        </row>
        <row r="269">
          <cell r="N269" t="str">
            <v>Bourdons-sur-Rognon</v>
          </cell>
        </row>
        <row r="270">
          <cell r="G270" t="str">
            <v>5,336562447,866542</v>
          </cell>
          <cell r="H270">
            <v>10</v>
          </cell>
        </row>
        <row r="270">
          <cell r="J270" t="str">
            <v>Rue De La Charité</v>
          </cell>
          <cell r="K270">
            <v>52200</v>
          </cell>
          <cell r="L270" t="str">
            <v>Langres</v>
          </cell>
        </row>
        <row r="270">
          <cell r="N270" t="str">
            <v>Langres</v>
          </cell>
        </row>
        <row r="271">
          <cell r="G271" t="str">
            <v>5,142335148,1202269</v>
          </cell>
        </row>
        <row r="271">
          <cell r="K271">
            <v>52000</v>
          </cell>
        </row>
        <row r="271">
          <cell r="N271" t="str">
            <v>Chaumont</v>
          </cell>
        </row>
        <row r="272">
          <cell r="G272" t="str">
            <v>5,336616147,8664832</v>
          </cell>
          <cell r="H272">
            <v>10</v>
          </cell>
          <cell r="I272" t="str">
            <v>Centre hospitalier de Langres</v>
          </cell>
          <cell r="J272" t="str">
            <v>Rue de la Charité</v>
          </cell>
          <cell r="K272">
            <v>52200</v>
          </cell>
          <cell r="L272" t="str">
            <v>Langres</v>
          </cell>
          <cell r="M272" t="str">
            <v>Saint-Gilles</v>
          </cell>
          <cell r="N272" t="str">
            <v>Langres</v>
          </cell>
        </row>
        <row r="273">
          <cell r="G273" t="str">
            <v>4,966950548,6569216</v>
          </cell>
          <cell r="H273">
            <v>1</v>
          </cell>
        </row>
        <row r="273">
          <cell r="J273" t="str">
            <v>Rue Albert Schweitzer</v>
          </cell>
          <cell r="K273">
            <v>52100</v>
          </cell>
        </row>
        <row r="273">
          <cell r="N273" t="str">
            <v>Bettancourt-la-Ferrée</v>
          </cell>
        </row>
        <row r="274">
          <cell r="G274" t="str">
            <v>5,14197948,119655</v>
          </cell>
        </row>
        <row r="274">
          <cell r="I274" t="str">
            <v>Clinique de Chaumont</v>
          </cell>
          <cell r="J274" t="str">
            <v>Avenue des États-Unis</v>
          </cell>
          <cell r="K274">
            <v>52000</v>
          </cell>
        </row>
        <row r="274">
          <cell r="N274" t="str">
            <v>Chaumont</v>
          </cell>
        </row>
        <row r="275">
          <cell r="G275" t="str">
            <v>5,15185748,178402</v>
          </cell>
          <cell r="H275">
            <v>18</v>
          </cell>
        </row>
        <row r="275">
          <cell r="J275" t="str">
            <v>Rue Des Chenevières</v>
          </cell>
          <cell r="K275">
            <v>52000</v>
          </cell>
          <cell r="L275" t="str">
            <v>Riaucourt</v>
          </cell>
        </row>
        <row r="275">
          <cell r="N275" t="str">
            <v>Riaucourt</v>
          </cell>
        </row>
        <row r="276">
          <cell r="G276" t="str">
            <v>-0,70154647,827805</v>
          </cell>
        </row>
        <row r="276">
          <cell r="I276" t="str">
            <v>Hôpital du Haut-Anjou</v>
          </cell>
          <cell r="J276" t="str">
            <v>Rue des Martyrs de la Résistance</v>
          </cell>
          <cell r="K276">
            <v>53200</v>
          </cell>
          <cell r="L276" t="str">
            <v>Château-Gontier</v>
          </cell>
        </row>
        <row r="276">
          <cell r="N276" t="str">
            <v>Château-Gontier-sur-Mayenne</v>
          </cell>
        </row>
        <row r="277">
          <cell r="G277" t="str">
            <v>-0,77623948,100936</v>
          </cell>
          <cell r="H277">
            <v>73</v>
          </cell>
        </row>
        <row r="277">
          <cell r="J277" t="str">
            <v>Route De Niafles</v>
          </cell>
          <cell r="K277">
            <v>53810</v>
          </cell>
          <cell r="L277" t="str">
            <v>Change</v>
          </cell>
        </row>
        <row r="277">
          <cell r="N277" t="str">
            <v>Changé</v>
          </cell>
        </row>
        <row r="278">
          <cell r="G278" t="str">
            <v>-0,95742647,848853</v>
          </cell>
          <cell r="H278">
            <v>3</v>
          </cell>
        </row>
        <row r="278">
          <cell r="J278" t="str">
            <v>Route De Nantes</v>
          </cell>
          <cell r="K278">
            <v>53400</v>
          </cell>
          <cell r="L278" t="str">
            <v>Craon</v>
          </cell>
        </row>
        <row r="278">
          <cell r="N278" t="str">
            <v>Craon</v>
          </cell>
        </row>
        <row r="279">
          <cell r="G279" t="str">
            <v>-0,92386899948,2953195</v>
          </cell>
          <cell r="H279">
            <v>3</v>
          </cell>
        </row>
        <row r="279">
          <cell r="J279" t="str">
            <v>Clos De l’Eminence</v>
          </cell>
          <cell r="K279">
            <v>53500</v>
          </cell>
          <cell r="L279" t="str">
            <v>Ernee</v>
          </cell>
        </row>
        <row r="279">
          <cell r="N279" t="str">
            <v>Ernée</v>
          </cell>
        </row>
        <row r="280">
          <cell r="G280" t="str">
            <v>-0,40883548,156593</v>
          </cell>
          <cell r="H280">
            <v>4</v>
          </cell>
        </row>
        <row r="280">
          <cell r="J280" t="str">
            <v>Rue De La Libération</v>
          </cell>
          <cell r="K280">
            <v>53600</v>
          </cell>
          <cell r="L280" t="str">
            <v>Evron</v>
          </cell>
        </row>
        <row r="280">
          <cell r="N280" t="str">
            <v>Évron</v>
          </cell>
        </row>
        <row r="281">
          <cell r="G281" t="str">
            <v>-0,60961348,304605</v>
          </cell>
          <cell r="H281">
            <v>229</v>
          </cell>
        </row>
        <row r="281">
          <cell r="J281" t="str">
            <v>Boulevard Paul Lintier</v>
          </cell>
          <cell r="K281">
            <v>53100</v>
          </cell>
        </row>
        <row r="281">
          <cell r="N281" t="str">
            <v>Mayenne</v>
          </cell>
        </row>
        <row r="282">
          <cell r="G282" t="str">
            <v>-1,06527847,795309</v>
          </cell>
          <cell r="H282">
            <v>27</v>
          </cell>
        </row>
        <row r="282">
          <cell r="J282" t="str">
            <v>Rue Daudier</v>
          </cell>
          <cell r="K282">
            <v>53800</v>
          </cell>
          <cell r="L282" t="str">
            <v>Renaze</v>
          </cell>
        </row>
        <row r="282">
          <cell r="N282" t="str">
            <v>Renazé</v>
          </cell>
        </row>
        <row r="283">
          <cell r="G283" t="str">
            <v>-0,78400248,065078</v>
          </cell>
          <cell r="H283">
            <v>39</v>
          </cell>
        </row>
        <row r="283">
          <cell r="J283" t="str">
            <v>Rue Du Haut Rocher</v>
          </cell>
          <cell r="K283">
            <v>53000</v>
          </cell>
          <cell r="L283" t="str">
            <v>Laval</v>
          </cell>
        </row>
        <row r="283">
          <cell r="N283" t="str">
            <v>Laval</v>
          </cell>
        </row>
        <row r="284">
          <cell r="G284" t="str">
            <v>-0,28345648,342266</v>
          </cell>
          <cell r="H284">
            <v>21</v>
          </cell>
        </row>
        <row r="284">
          <cell r="J284" t="str">
            <v>Rue Saint Georges</v>
          </cell>
          <cell r="K284">
            <v>53700</v>
          </cell>
          <cell r="L284" t="str">
            <v>Villaines-La-Juhel</v>
          </cell>
        </row>
        <row r="284">
          <cell r="N284" t="str">
            <v>Villaines-la-Juhel</v>
          </cell>
        </row>
        <row r="285">
          <cell r="G285" t="str">
            <v>-0,78400248,065078</v>
          </cell>
          <cell r="H285">
            <v>39</v>
          </cell>
        </row>
        <row r="285">
          <cell r="J285" t="str">
            <v>Rue Du Haut Rocher</v>
          </cell>
          <cell r="K285">
            <v>53000</v>
          </cell>
          <cell r="L285" t="str">
            <v>Laval</v>
          </cell>
        </row>
        <row r="285">
          <cell r="N285" t="str">
            <v>Laval</v>
          </cell>
        </row>
        <row r="286">
          <cell r="G286" t="str">
            <v>-0,76944248,072853</v>
          </cell>
          <cell r="H286">
            <v>38</v>
          </cell>
        </row>
        <row r="286">
          <cell r="J286" t="str">
            <v>Rue Jules Ferry</v>
          </cell>
          <cell r="K286">
            <v>53000</v>
          </cell>
          <cell r="L286" t="str">
            <v>Laval</v>
          </cell>
        </row>
        <row r="286">
          <cell r="N286" t="str">
            <v>Laval</v>
          </cell>
        </row>
        <row r="287">
          <cell r="G287" t="str">
            <v>-0,70933247,8283</v>
          </cell>
        </row>
        <row r="287">
          <cell r="I287" t="str">
            <v>Rue des Quatres Vents</v>
          </cell>
          <cell r="J287" t="str">
            <v>Rue des Quatres Vents</v>
          </cell>
          <cell r="K287">
            <v>53200</v>
          </cell>
        </row>
        <row r="287">
          <cell r="N287" t="str">
            <v>Château-Gontier-sur-Mayenne</v>
          </cell>
        </row>
        <row r="288">
          <cell r="G288" t="str">
            <v>-0,794255348,0518002</v>
          </cell>
        </row>
        <row r="288">
          <cell r="I288" t="str">
            <v>Avenue des Français Libres</v>
          </cell>
          <cell r="J288" t="str">
            <v>Avenue des Français Libres</v>
          </cell>
          <cell r="K288">
            <v>53000</v>
          </cell>
        </row>
        <row r="288">
          <cell r="M288" t="str">
            <v>Le Bourny</v>
          </cell>
          <cell r="N288" t="str">
            <v>Laval</v>
          </cell>
        </row>
        <row r="289">
          <cell r="G289" t="str">
            <v>-0,60160248,306662</v>
          </cell>
          <cell r="H289">
            <v>186</v>
          </cell>
          <cell r="I289" t="str">
            <v>Centre Hospitalier du Nord-Mayenne</v>
          </cell>
          <cell r="J289" t="str">
            <v>Rue de la Baudrairie</v>
          </cell>
          <cell r="K289">
            <v>53100</v>
          </cell>
        </row>
        <row r="289">
          <cell r="N289" t="str">
            <v>Mayenne</v>
          </cell>
        </row>
        <row r="290">
          <cell r="G290" t="str">
            <v>-0,61248348,304586</v>
          </cell>
          <cell r="H290">
            <v>5</v>
          </cell>
        </row>
        <row r="290">
          <cell r="J290" t="str">
            <v>Rue Roullois</v>
          </cell>
          <cell r="K290">
            <v>53100</v>
          </cell>
        </row>
        <row r="290">
          <cell r="N290" t="str">
            <v>Mayenne</v>
          </cell>
        </row>
        <row r="291">
          <cell r="G291" t="str">
            <v>-0,85063147,967507</v>
          </cell>
          <cell r="H291">
            <v>1</v>
          </cell>
        </row>
        <row r="291">
          <cell r="J291" t="str">
            <v>La Bréhonnière</v>
          </cell>
          <cell r="K291">
            <v>53230</v>
          </cell>
          <cell r="L291" t="str">
            <v>Astille</v>
          </cell>
        </row>
        <row r="291">
          <cell r="N291" t="str">
            <v>Astillé</v>
          </cell>
        </row>
        <row r="292">
          <cell r="G292" t="str">
            <v>-0,78785148,056551</v>
          </cell>
          <cell r="H292">
            <v>129</v>
          </cell>
        </row>
        <row r="292">
          <cell r="J292" t="str">
            <v>Avenue Des Français Libres</v>
          </cell>
          <cell r="K292">
            <v>53000</v>
          </cell>
          <cell r="L292" t="str">
            <v>Laval</v>
          </cell>
        </row>
        <row r="292">
          <cell r="N292" t="str">
            <v>Laval</v>
          </cell>
        </row>
        <row r="293">
          <cell r="G293" t="str">
            <v>-0,706947,8267669</v>
          </cell>
          <cell r="H293">
            <v>15</v>
          </cell>
        </row>
        <row r="293">
          <cell r="J293" t="str">
            <v>Place Paul Doumer</v>
          </cell>
          <cell r="K293">
            <v>53200</v>
          </cell>
          <cell r="L293" t="str">
            <v>Château-Gontier</v>
          </cell>
        </row>
        <row r="293">
          <cell r="N293" t="str">
            <v>Château-Gontier</v>
          </cell>
        </row>
        <row r="294">
          <cell r="G294" t="str">
            <v>6,19024748,68125</v>
          </cell>
        </row>
        <row r="294">
          <cell r="I294" t="str">
            <v>Maternité Régionale Universitaire de Nancy</v>
          </cell>
          <cell r="J294" t="str">
            <v>Rue Dauphine</v>
          </cell>
          <cell r="K294">
            <v>54100</v>
          </cell>
        </row>
        <row r="294">
          <cell r="M294" t="str">
            <v>Saint-Pierre - René II - Bonsecours</v>
          </cell>
          <cell r="N294" t="str">
            <v>Nancy</v>
          </cell>
        </row>
        <row r="295">
          <cell r="G295" t="str">
            <v>5,8868448,675709</v>
          </cell>
          <cell r="H295">
            <v>1</v>
          </cell>
        </row>
        <row r="295">
          <cell r="J295" t="str">
            <v>Cours Raymond Poincaré</v>
          </cell>
          <cell r="K295">
            <v>54200</v>
          </cell>
          <cell r="L295" t="str">
            <v>Toul</v>
          </cell>
        </row>
        <row r="295">
          <cell r="N295" t="str">
            <v>Toul</v>
          </cell>
        </row>
        <row r="296">
          <cell r="G296" t="str">
            <v>6,73844248,447942</v>
          </cell>
          <cell r="H296" t="str">
            <v>35bis</v>
          </cell>
        </row>
        <row r="296">
          <cell r="J296" t="str">
            <v>Rue De l’Abbé Munier</v>
          </cell>
          <cell r="K296">
            <v>54120</v>
          </cell>
          <cell r="L296" t="str">
            <v>Baccarat</v>
          </cell>
        </row>
        <row r="296">
          <cell r="N296" t="str">
            <v>Baccarat</v>
          </cell>
        </row>
        <row r="297">
          <cell r="G297" t="str">
            <v>6,941957948,5842029</v>
          </cell>
          <cell r="H297">
            <v>23</v>
          </cell>
        </row>
        <row r="297">
          <cell r="J297" t="str">
            <v>Rue Poincare</v>
          </cell>
          <cell r="K297">
            <v>54480</v>
          </cell>
          <cell r="L297" t="str">
            <v>Cirey-Sur-Vezouze</v>
          </cell>
        </row>
        <row r="297">
          <cell r="N297" t="str">
            <v>Cirey-sur-Vezouze</v>
          </cell>
        </row>
        <row r="298">
          <cell r="G298" t="str">
            <v>6,49269448,589033</v>
          </cell>
          <cell r="H298">
            <v>6</v>
          </cell>
          <cell r="I298" t="str">
            <v>Centre hospitalier de Lunéville</v>
          </cell>
          <cell r="J298" t="str">
            <v>Rue Girardet</v>
          </cell>
          <cell r="K298">
            <v>54300</v>
          </cell>
        </row>
        <row r="298">
          <cell r="N298" t="str">
            <v>Lunéville</v>
          </cell>
        </row>
        <row r="299">
          <cell r="G299" t="str">
            <v>5,98013548,448356999</v>
          </cell>
          <cell r="H299">
            <v>9</v>
          </cell>
        </row>
        <row r="299">
          <cell r="J299" t="str">
            <v>Rue Des Vignottes</v>
          </cell>
          <cell r="K299">
            <v>54115</v>
          </cell>
          <cell r="L299" t="str">
            <v>Battigny</v>
          </cell>
        </row>
        <row r="299">
          <cell r="N299" t="str">
            <v>Battigny</v>
          </cell>
        </row>
        <row r="300">
          <cell r="G300" t="str">
            <v>6,11959448,765579</v>
          </cell>
        </row>
        <row r="300">
          <cell r="I300" t="str">
            <v>Centre Hospitalier de Pompey-Lay-Saint-Christophe</v>
          </cell>
          <cell r="J300" t="str">
            <v>Rue de Lasalle</v>
          </cell>
          <cell r="K300">
            <v>54340</v>
          </cell>
        </row>
        <row r="300">
          <cell r="N300" t="str">
            <v>Pompey</v>
          </cell>
        </row>
        <row r="301">
          <cell r="G301" t="str">
            <v>6,26605548,719064</v>
          </cell>
          <cell r="H301">
            <v>4</v>
          </cell>
        </row>
        <row r="301">
          <cell r="J301" t="str">
            <v>Rue De La Grande Ozeraille</v>
          </cell>
          <cell r="K301">
            <v>54280</v>
          </cell>
          <cell r="L301" t="str">
            <v>Seichamps</v>
          </cell>
        </row>
        <row r="301">
          <cell r="N301" t="str">
            <v>Seichamps</v>
          </cell>
        </row>
        <row r="302">
          <cell r="G302" t="str">
            <v>6,05118448,905927</v>
          </cell>
          <cell r="H302">
            <v>2</v>
          </cell>
        </row>
        <row r="302">
          <cell r="J302" t="str">
            <v>Place Colombe</v>
          </cell>
          <cell r="K302">
            <v>54700</v>
          </cell>
          <cell r="L302" t="str">
            <v>Pont-A-Mousson</v>
          </cell>
        </row>
        <row r="302">
          <cell r="N302" t="str">
            <v>Pont-à-Mousson</v>
          </cell>
        </row>
        <row r="303">
          <cell r="G303" t="str">
            <v>6,30131348,633892</v>
          </cell>
        </row>
        <row r="303">
          <cell r="I303" t="str">
            <v>Centre Hospitalier de Saint-Nicolas-de-Port</v>
          </cell>
          <cell r="J303" t="str">
            <v>Rue Pierre Jacobi</v>
          </cell>
          <cell r="K303">
            <v>54210</v>
          </cell>
        </row>
        <row r="303">
          <cell r="N303" t="str">
            <v>Saint-Nicolas-de-Port</v>
          </cell>
        </row>
        <row r="304">
          <cell r="G304" t="str">
            <v>6,50310748,589561</v>
          </cell>
        </row>
        <row r="304">
          <cell r="I304" t="str">
            <v>Clinique Jeanne d'arc</v>
          </cell>
          <cell r="J304" t="str">
            <v>Quai de Strasbourg</v>
          </cell>
          <cell r="K304">
            <v>54300</v>
          </cell>
        </row>
        <row r="304">
          <cell r="N304" t="str">
            <v>Lunéville</v>
          </cell>
        </row>
        <row r="305">
          <cell r="G305" t="str">
            <v>6,18371948,687285</v>
          </cell>
          <cell r="H305">
            <v>57</v>
          </cell>
        </row>
        <row r="305">
          <cell r="J305" t="str">
            <v>Rue Des Quatre Églises</v>
          </cell>
          <cell r="K305">
            <v>54000</v>
          </cell>
          <cell r="L305" t="str">
            <v>Nancy</v>
          </cell>
        </row>
        <row r="305">
          <cell r="N305" t="str">
            <v>Nancy</v>
          </cell>
        </row>
        <row r="306">
          <cell r="G306" t="str">
            <v>6,14244648,703093</v>
          </cell>
        </row>
        <row r="306">
          <cell r="I306" t="str">
            <v>Rue Ambroise Paré</v>
          </cell>
          <cell r="J306" t="str">
            <v>Rue Ambroise Paré</v>
          </cell>
          <cell r="K306">
            <v>54100</v>
          </cell>
        </row>
        <row r="306">
          <cell r="M306" t="str">
            <v>Plateau de Haye</v>
          </cell>
          <cell r="N306" t="str">
            <v>Nancy</v>
          </cell>
        </row>
        <row r="307">
          <cell r="G307" t="str">
            <v>6,16012348,660884</v>
          </cell>
          <cell r="H307">
            <v>102</v>
          </cell>
        </row>
        <row r="307">
          <cell r="J307" t="str">
            <v>Avenue Jean Jaurés</v>
          </cell>
          <cell r="K307">
            <v>54500</v>
          </cell>
          <cell r="L307" t="str">
            <v>Vandœuvre-lès-Nancy</v>
          </cell>
        </row>
        <row r="307">
          <cell r="N307" t="str">
            <v>Vandœuvre-lès-Nancy</v>
          </cell>
        </row>
        <row r="308">
          <cell r="G308" t="str">
            <v>6,21780148,701485</v>
          </cell>
        </row>
        <row r="308">
          <cell r="I308" t="str">
            <v>Clinique Pasteur</v>
          </cell>
          <cell r="J308" t="str">
            <v>Rue Parmentier</v>
          </cell>
          <cell r="K308">
            <v>54270</v>
          </cell>
        </row>
        <row r="308">
          <cell r="N308" t="str">
            <v>Essey-lès-Nancy</v>
          </cell>
        </row>
        <row r="309">
          <cell r="G309" t="str">
            <v>6,1388848,701627</v>
          </cell>
          <cell r="H309">
            <v>2</v>
          </cell>
        </row>
        <row r="309">
          <cell r="J309" t="str">
            <v>Rue Marie Marvingt</v>
          </cell>
          <cell r="K309">
            <v>54100</v>
          </cell>
          <cell r="L309" t="str">
            <v>Nancy</v>
          </cell>
        </row>
        <row r="309">
          <cell r="N309" t="str">
            <v>Nancy</v>
          </cell>
        </row>
        <row r="310">
          <cell r="G310" t="str">
            <v>6,192216599948,5650694</v>
          </cell>
          <cell r="H310">
            <v>33</v>
          </cell>
        </row>
        <row r="310">
          <cell r="J310" t="str">
            <v>Rue Du Doyen Jacques Parisot</v>
          </cell>
          <cell r="K310">
            <v>54630</v>
          </cell>
          <cell r="L310" t="str">
            <v>Richardmenil</v>
          </cell>
        </row>
        <row r="310">
          <cell r="N310" t="str">
            <v>Flavigny-sur-Moselle</v>
          </cell>
        </row>
        <row r="311">
          <cell r="G311" t="str">
            <v>6,096173748,5874484</v>
          </cell>
          <cell r="H311">
            <v>78</v>
          </cell>
          <cell r="I311" t="str">
            <v>Centre Jacques Parisot</v>
          </cell>
          <cell r="J311" t="str">
            <v>Rue Jacques Callot</v>
          </cell>
          <cell r="K311">
            <v>54550</v>
          </cell>
        </row>
        <row r="311">
          <cell r="N311" t="str">
            <v>Bainville-sur-Madon</v>
          </cell>
        </row>
        <row r="312">
          <cell r="G312" t="str">
            <v>6,844526699948,5915305</v>
          </cell>
        </row>
        <row r="312">
          <cell r="I312" t="str">
            <v>Centre Les Rives du Château</v>
          </cell>
          <cell r="J312" t="str">
            <v>Route de Strasbourg</v>
          </cell>
          <cell r="K312">
            <v>54450</v>
          </cell>
          <cell r="L312" t="str">
            <v>Blamont</v>
          </cell>
        </row>
        <row r="312">
          <cell r="N312" t="str">
            <v>Blâmont</v>
          </cell>
        </row>
        <row r="313">
          <cell r="G313" t="str">
            <v>6,10257748,610289</v>
          </cell>
          <cell r="H313">
            <v>14</v>
          </cell>
        </row>
        <row r="313">
          <cell r="J313" t="str">
            <v>Rue Boyard</v>
          </cell>
          <cell r="K313">
            <v>54230</v>
          </cell>
          <cell r="L313" t="str">
            <v>Neuves-Maisons</v>
          </cell>
        </row>
        <row r="313">
          <cell r="N313" t="str">
            <v>Neuves-Maisons</v>
          </cell>
        </row>
        <row r="314">
          <cell r="G314" t="str">
            <v>6,192216599948,5650694</v>
          </cell>
          <cell r="H314">
            <v>33</v>
          </cell>
        </row>
        <row r="314">
          <cell r="J314" t="str">
            <v>Rue Du Doyen Jacques Parisot</v>
          </cell>
          <cell r="K314">
            <v>54630</v>
          </cell>
          <cell r="L314" t="str">
            <v>Richardmenil</v>
          </cell>
        </row>
        <row r="314">
          <cell r="N314" t="str">
            <v>Flavigny-sur-Moselle</v>
          </cell>
        </row>
        <row r="315">
          <cell r="G315" t="str">
            <v>6,15672648,649347</v>
          </cell>
        </row>
        <row r="315">
          <cell r="I315" t="str">
            <v>Rue du Morvan</v>
          </cell>
          <cell r="J315" t="str">
            <v>Rue du Morvan</v>
          </cell>
          <cell r="K315">
            <v>54500</v>
          </cell>
        </row>
        <row r="315">
          <cell r="M315" t="str">
            <v>Brabois</v>
          </cell>
          <cell r="N315" t="str">
            <v>Vandœuvre-lès-Nancy</v>
          </cell>
        </row>
        <row r="316">
          <cell r="G316" t="str">
            <v>5,93505749,257621</v>
          </cell>
        </row>
        <row r="316">
          <cell r="I316" t="str">
            <v>Avenue Albert de Briey</v>
          </cell>
          <cell r="J316" t="str">
            <v>Avenue Albert de Briey</v>
          </cell>
          <cell r="K316">
            <v>54150</v>
          </cell>
          <cell r="L316" t="str">
            <v>Briey</v>
          </cell>
        </row>
        <row r="316">
          <cell r="N316" t="str">
            <v>Val de Briey</v>
          </cell>
        </row>
        <row r="317">
          <cell r="G317" t="str">
            <v>5,78160649,537822</v>
          </cell>
          <cell r="H317">
            <v>4</v>
          </cell>
          <cell r="I317" t="str">
            <v>Centre hospitalier Hôtel Dieu</v>
          </cell>
          <cell r="J317" t="str">
            <v>Rue Alfred Labbé</v>
          </cell>
          <cell r="K317">
            <v>54350</v>
          </cell>
        </row>
        <row r="317">
          <cell r="N317" t="str">
            <v>Piedmont</v>
          </cell>
        </row>
        <row r="318">
          <cell r="G318" t="str">
            <v>6,0104349,2261059</v>
          </cell>
        </row>
        <row r="318">
          <cell r="I318" t="str">
            <v>Hôpital de Joeuf</v>
          </cell>
          <cell r="J318" t="str">
            <v>Rue Saint-Robert</v>
          </cell>
          <cell r="K318">
            <v>54240</v>
          </cell>
          <cell r="L318" t="str">
            <v>Quartier Mermoz</v>
          </cell>
        </row>
        <row r="318">
          <cell r="N318" t="str">
            <v>Jœuf</v>
          </cell>
        </row>
        <row r="319">
          <cell r="G319" t="str">
            <v>6,18941248,683933</v>
          </cell>
          <cell r="H319">
            <v>29</v>
          </cell>
        </row>
        <row r="319">
          <cell r="J319" t="str">
            <v>Avenue Du Maréchal De Lattre De Tassigny</v>
          </cell>
          <cell r="K319">
            <v>54000</v>
          </cell>
          <cell r="L319" t="str">
            <v>Nancy</v>
          </cell>
        </row>
        <row r="319">
          <cell r="N319" t="str">
            <v>Nancy</v>
          </cell>
        </row>
        <row r="320">
          <cell r="G320" t="str">
            <v>6,80892548,4138019</v>
          </cell>
          <cell r="H320">
            <v>3</v>
          </cell>
        </row>
        <row r="320">
          <cell r="J320" t="str">
            <v>Rue De La Gare</v>
          </cell>
          <cell r="K320">
            <v>54120</v>
          </cell>
          <cell r="L320" t="str">
            <v>Thiaville-Sur-Meurthe</v>
          </cell>
          <cell r="M320" t="str">
            <v>Lachapelle</v>
          </cell>
          <cell r="N320" t="str">
            <v>Thiaville-Sur-Meurthe</v>
          </cell>
        </row>
        <row r="321">
          <cell r="G321" t="str">
            <v>6,15227948,652169</v>
          </cell>
        </row>
        <row r="321">
          <cell r="I321" t="str">
            <v>Institut National de Recherche et de Sécurité</v>
          </cell>
          <cell r="J321" t="str">
            <v>Rue de Franche-Comté</v>
          </cell>
          <cell r="K321">
            <v>54500</v>
          </cell>
        </row>
        <row r="321">
          <cell r="M321" t="str">
            <v>Brabois</v>
          </cell>
          <cell r="N321" t="str">
            <v>Vandœuvre-lès-Nancy</v>
          </cell>
        </row>
        <row r="322">
          <cell r="G322" t="str">
            <v>6,1933548,686145</v>
          </cell>
        </row>
        <row r="322">
          <cell r="I322" t="str">
            <v>Hôpital Saint-Julien</v>
          </cell>
          <cell r="J322" t="str">
            <v>Place du Général Giraud</v>
          </cell>
          <cell r="K322">
            <v>54100</v>
          </cell>
        </row>
        <row r="322">
          <cell r="M322" t="str">
            <v>Saint-Pierre - René II - Bonsecours</v>
          </cell>
          <cell r="N322" t="str">
            <v>Nancy</v>
          </cell>
        </row>
        <row r="323">
          <cell r="G323" t="str">
            <v>6,74557948,449876</v>
          </cell>
          <cell r="H323">
            <v>25</v>
          </cell>
        </row>
        <row r="323">
          <cell r="J323" t="str">
            <v>Rue Du Parc</v>
          </cell>
          <cell r="K323">
            <v>54120</v>
          </cell>
          <cell r="L323" t="str">
            <v>Baccarat</v>
          </cell>
        </row>
        <row r="323">
          <cell r="N323" t="str">
            <v>Baccarat</v>
          </cell>
        </row>
        <row r="324">
          <cell r="G324" t="str">
            <v>6,1933548,686145</v>
          </cell>
        </row>
        <row r="324">
          <cell r="I324" t="str">
            <v>Hôpital Saint-Julien</v>
          </cell>
          <cell r="J324" t="str">
            <v>Place du Général Giraud</v>
          </cell>
          <cell r="K324">
            <v>54100</v>
          </cell>
        </row>
        <row r="324">
          <cell r="M324" t="str">
            <v>Saint-Pierre - René II - Bonsecours</v>
          </cell>
          <cell r="N324" t="str">
            <v>Nancy</v>
          </cell>
        </row>
        <row r="325">
          <cell r="G325" t="str">
            <v>6,842146848,5920704</v>
          </cell>
          <cell r="H325">
            <v>15</v>
          </cell>
        </row>
        <row r="325">
          <cell r="J325" t="str">
            <v>Rue De Voise</v>
          </cell>
          <cell r="K325">
            <v>54450</v>
          </cell>
          <cell r="L325" t="str">
            <v>Blamont</v>
          </cell>
        </row>
        <row r="325">
          <cell r="N325" t="str">
            <v>Blâmont</v>
          </cell>
        </row>
        <row r="326">
          <cell r="G326" t="str">
            <v>5,88792548,677253</v>
          </cell>
          <cell r="H326">
            <v>1</v>
          </cell>
        </row>
        <row r="326">
          <cell r="J326" t="str">
            <v>Rue De l’Hôpital Militaire</v>
          </cell>
          <cell r="K326">
            <v>54200</v>
          </cell>
          <cell r="L326" t="str">
            <v>Toul</v>
          </cell>
        </row>
        <row r="326">
          <cell r="N326" t="str">
            <v>Toul</v>
          </cell>
        </row>
        <row r="327">
          <cell r="G327" t="str">
            <v>6,13872548,703443</v>
          </cell>
          <cell r="H327">
            <v>13</v>
          </cell>
        </row>
        <row r="327">
          <cell r="J327" t="str">
            <v>Rue Blaise Pascal</v>
          </cell>
          <cell r="K327">
            <v>54320</v>
          </cell>
          <cell r="L327" t="str">
            <v>Maxeville</v>
          </cell>
        </row>
        <row r="327">
          <cell r="N327" t="str">
            <v>Maxéville</v>
          </cell>
        </row>
        <row r="328">
          <cell r="G328" t="str">
            <v>6,18475648,746595</v>
          </cell>
          <cell r="H328">
            <v>1</v>
          </cell>
        </row>
        <row r="328">
          <cell r="J328" t="str">
            <v>Rue Du Professeur Montaut</v>
          </cell>
          <cell r="K328">
            <v>54690</v>
          </cell>
          <cell r="L328" t="str">
            <v>Lay-Saint-Christophe</v>
          </cell>
        </row>
        <row r="328">
          <cell r="N328" t="str">
            <v>Lay-Saint-Christophe</v>
          </cell>
        </row>
        <row r="329">
          <cell r="G329" t="str">
            <v>6,19519848,687039</v>
          </cell>
        </row>
        <row r="329">
          <cell r="I329" t="str">
            <v>Avenue Charles Étienne Collignon</v>
          </cell>
          <cell r="J329" t="str">
            <v>Avenue Charles Étienne Collignon</v>
          </cell>
          <cell r="K329">
            <v>54100</v>
          </cell>
        </row>
        <row r="329">
          <cell r="M329" t="str">
            <v>Saint-Pierre - René II - Bonsecours</v>
          </cell>
          <cell r="N329" t="str">
            <v>Nancy</v>
          </cell>
        </row>
        <row r="330">
          <cell r="G330" t="str">
            <v>5,93220649,462348</v>
          </cell>
        </row>
        <row r="330">
          <cell r="I330" t="str">
            <v>Rue de Verdun</v>
          </cell>
          <cell r="J330" t="str">
            <v>Rue de Verdun</v>
          </cell>
          <cell r="K330">
            <v>54190</v>
          </cell>
        </row>
        <row r="330">
          <cell r="M330" t="str">
            <v>Cantebonne</v>
          </cell>
          <cell r="N330" t="str">
            <v>Villerupt</v>
          </cell>
        </row>
        <row r="331">
          <cell r="G331" t="str">
            <v>6,13279948,652087</v>
          </cell>
          <cell r="H331">
            <v>17</v>
          </cell>
        </row>
        <row r="331">
          <cell r="J331" t="str">
            <v>Rue Du Bois De La Champelle</v>
          </cell>
          <cell r="K331">
            <v>54500</v>
          </cell>
          <cell r="L331" t="str">
            <v>Vandœuvre-lès-Nancy</v>
          </cell>
        </row>
        <row r="331">
          <cell r="N331" t="str">
            <v>Vandœuvre-lès-Nancy</v>
          </cell>
        </row>
        <row r="332">
          <cell r="G332" t="str">
            <v>6,144227385548,701179143</v>
          </cell>
        </row>
        <row r="332">
          <cell r="I332" t="str">
            <v>Polyclinique Majorelle</v>
          </cell>
          <cell r="J332" t="str">
            <v>Avenue Raymond Pinchard</v>
          </cell>
          <cell r="K332">
            <v>54100</v>
          </cell>
        </row>
        <row r="332">
          <cell r="M332" t="str">
            <v>Plateau de Haye</v>
          </cell>
          <cell r="N332" t="str">
            <v>Nancy</v>
          </cell>
        </row>
        <row r="333">
          <cell r="G333" t="str">
            <v>6,18656748,685639</v>
          </cell>
          <cell r="H333">
            <v>2</v>
          </cell>
        </row>
        <row r="333">
          <cell r="J333" t="str">
            <v>Rue des Fabriques</v>
          </cell>
          <cell r="K333">
            <v>54100</v>
          </cell>
        </row>
        <row r="333">
          <cell r="M333" t="str">
            <v>Saint-Nicolas - Charles III - Ville vieille - Trois Maisons - Léopold</v>
          </cell>
          <cell r="N333" t="str">
            <v>Nancy</v>
          </cell>
        </row>
        <row r="334">
          <cell r="G334" t="str">
            <v>6,19629248,564138</v>
          </cell>
          <cell r="H334">
            <v>47</v>
          </cell>
        </row>
        <row r="334">
          <cell r="J334" t="str">
            <v>Rue Du Doyen Jacques Parisot</v>
          </cell>
          <cell r="K334">
            <v>54630</v>
          </cell>
          <cell r="L334" t="str">
            <v>Richardmenil</v>
          </cell>
        </row>
        <row r="334">
          <cell r="N334" t="str">
            <v>Flavigny-sur-Moselle</v>
          </cell>
        </row>
        <row r="335">
          <cell r="G335" t="str">
            <v>6,13712248,677948</v>
          </cell>
        </row>
        <row r="335">
          <cell r="I335" t="str">
            <v>Centre Psychothérapique de Nancy</v>
          </cell>
          <cell r="J335" t="str">
            <v>Allée des Poiriers</v>
          </cell>
          <cell r="K335">
            <v>54520</v>
          </cell>
        </row>
        <row r="335">
          <cell r="N335" t="str">
            <v>Laxou</v>
          </cell>
        </row>
        <row r="336">
          <cell r="G336" t="str">
            <v>6,197243299948,688215</v>
          </cell>
          <cell r="H336">
            <v>9</v>
          </cell>
        </row>
        <row r="336">
          <cell r="J336" t="str">
            <v>Rue Des Cinq Piquets</v>
          </cell>
          <cell r="K336">
            <v>54000</v>
          </cell>
          <cell r="L336" t="str">
            <v>Nancy</v>
          </cell>
        </row>
        <row r="336">
          <cell r="N336" t="str">
            <v>Nancy</v>
          </cell>
        </row>
        <row r="337">
          <cell r="G337" t="str">
            <v>6,186616148,6773108</v>
          </cell>
          <cell r="H337">
            <v>38</v>
          </cell>
        </row>
        <row r="337">
          <cell r="J337" t="str">
            <v>Rue Sainte Colette</v>
          </cell>
          <cell r="K337">
            <v>54500</v>
          </cell>
          <cell r="L337" t="str">
            <v>Vandœuvre-lès-Nancy</v>
          </cell>
        </row>
        <row r="337">
          <cell r="N337" t="str">
            <v>Vandœuvre-lès-Nancy</v>
          </cell>
        </row>
        <row r="338">
          <cell r="G338" t="str">
            <v>6,014415449,22819</v>
          </cell>
        </row>
        <row r="338">
          <cell r="I338" t="str">
            <v>Rue Sainte-Alice</v>
          </cell>
          <cell r="J338" t="str">
            <v>Rue Sainte-Alice</v>
          </cell>
          <cell r="K338">
            <v>54240</v>
          </cell>
          <cell r="L338" t="str">
            <v>Quartier Mermoz</v>
          </cell>
        </row>
        <row r="338">
          <cell r="N338" t="str">
            <v>Jœuf</v>
          </cell>
        </row>
        <row r="339">
          <cell r="G339" t="str">
            <v>5,381657249,1565598</v>
          </cell>
        </row>
        <row r="339">
          <cell r="I339" t="str">
            <v>Place Saint-Nicolas</v>
          </cell>
          <cell r="J339" t="str">
            <v>Place Saint-Nicolas</v>
          </cell>
          <cell r="K339">
            <v>55100</v>
          </cell>
          <cell r="L339" t="str">
            <v>La Cité Verte</v>
          </cell>
        </row>
        <row r="339">
          <cell r="N339" t="str">
            <v>Verdun</v>
          </cell>
        </row>
        <row r="340">
          <cell r="G340" t="str">
            <v>5,58762948,760515</v>
          </cell>
          <cell r="H340">
            <v>1</v>
          </cell>
          <cell r="I340" t="str">
            <v>Centre hospitalier de Commercy</v>
          </cell>
          <cell r="J340" t="str">
            <v>Rue Henri Garnier</v>
          </cell>
          <cell r="K340">
            <v>55205</v>
          </cell>
        </row>
        <row r="340">
          <cell r="N340" t="str">
            <v>Commercy</v>
          </cell>
        </row>
        <row r="341">
          <cell r="G341" t="str">
            <v>5,16199648,786333</v>
          </cell>
        </row>
        <row r="341">
          <cell r="I341" t="str">
            <v>Route de Behonne</v>
          </cell>
          <cell r="J341" t="str">
            <v>Route de Behonne</v>
          </cell>
          <cell r="K341">
            <v>55000</v>
          </cell>
        </row>
        <row r="341">
          <cell r="N341" t="str">
            <v>Bar-le-Duc</v>
          </cell>
        </row>
        <row r="342">
          <cell r="G342" t="str">
            <v>5,383647849,1568528</v>
          </cell>
          <cell r="H342">
            <v>2</v>
          </cell>
          <cell r="I342" t="str">
            <v>Hôpital Saint-Nicolas</v>
          </cell>
          <cell r="J342" t="str">
            <v>Rue d'Anthouard</v>
          </cell>
          <cell r="K342">
            <v>55100</v>
          </cell>
        </row>
        <row r="342">
          <cell r="N342" t="str">
            <v>Verdun</v>
          </cell>
        </row>
        <row r="343">
          <cell r="G343" t="str">
            <v>5,541363999948,889379</v>
          </cell>
        </row>
        <row r="343">
          <cell r="I343" t="str">
            <v>Église abbatiale Saint-Michel</v>
          </cell>
          <cell r="J343" t="str">
            <v>Rue de l'Église</v>
          </cell>
          <cell r="K343">
            <v>55300</v>
          </cell>
          <cell r="L343" t="str">
            <v>Saint-Mihiel</v>
          </cell>
        </row>
        <row r="343">
          <cell r="N343" t="str">
            <v>Saint-Mihiel</v>
          </cell>
        </row>
        <row r="344">
          <cell r="G344" t="str">
            <v>5,13068148,791418</v>
          </cell>
          <cell r="H344">
            <v>36</v>
          </cell>
          <cell r="I344" t="str">
            <v>Centre hospitalier spécialisé de Fains-Véel</v>
          </cell>
          <cell r="J344" t="str">
            <v>Rue de Bar</v>
          </cell>
          <cell r="K344">
            <v>55000</v>
          </cell>
        </row>
        <row r="344">
          <cell r="N344" t="str">
            <v>Fains-Véel</v>
          </cell>
        </row>
        <row r="345">
          <cell r="G345" t="str">
            <v>5,165667394248,7859568</v>
          </cell>
          <cell r="H345">
            <v>1</v>
          </cell>
          <cell r="I345" t="str">
            <v>Centre hospitalier de Bar-le-Duc</v>
          </cell>
          <cell r="J345" t="str">
            <v>Boulevard d'Argonne</v>
          </cell>
          <cell r="K345">
            <v>55000</v>
          </cell>
        </row>
        <row r="345">
          <cell r="N345" t="str">
            <v>Bar-le-Duc</v>
          </cell>
        </row>
        <row r="346">
          <cell r="G346" t="str">
            <v>5,388949,155594</v>
          </cell>
          <cell r="H346">
            <v>70</v>
          </cell>
        </row>
        <row r="346">
          <cell r="J346" t="str">
            <v>Rue Saint Sauveur</v>
          </cell>
          <cell r="K346">
            <v>55100</v>
          </cell>
          <cell r="L346" t="str">
            <v>Verdun</v>
          </cell>
        </row>
        <row r="346">
          <cell r="N346" t="str">
            <v>Verdun</v>
          </cell>
        </row>
        <row r="347">
          <cell r="G347" t="str">
            <v>5,415258499949,1643663</v>
          </cell>
        </row>
        <row r="347">
          <cell r="I347" t="str">
            <v>Rue Robert Schuman</v>
          </cell>
          <cell r="J347" t="str">
            <v>Rue Robert Schuman</v>
          </cell>
          <cell r="K347">
            <v>55100</v>
          </cell>
        </row>
        <row r="347">
          <cell r="M347" t="str">
            <v>Zone industrielle de Tavannes</v>
          </cell>
          <cell r="N347" t="str">
            <v>Verdun</v>
          </cell>
        </row>
        <row r="348">
          <cell r="G348" t="str">
            <v>5,388374699949,1556413</v>
          </cell>
          <cell r="H348">
            <v>58</v>
          </cell>
        </row>
        <row r="348">
          <cell r="J348" t="str">
            <v>Rue Saint Sauveur</v>
          </cell>
          <cell r="K348">
            <v>55100</v>
          </cell>
          <cell r="L348" t="str">
            <v>Verdun</v>
          </cell>
        </row>
        <row r="348">
          <cell r="N348" t="str">
            <v>Verdun</v>
          </cell>
        </row>
        <row r="349">
          <cell r="G349" t="str">
            <v>5,16730748,783141</v>
          </cell>
        </row>
        <row r="349">
          <cell r="I349" t="str">
            <v>Boulevard d'Argonne</v>
          </cell>
          <cell r="J349" t="str">
            <v>Boulevard d'Argonne</v>
          </cell>
          <cell r="K349">
            <v>55000</v>
          </cell>
        </row>
        <row r="349">
          <cell r="N349" t="str">
            <v>Bar-le-Duc</v>
          </cell>
        </row>
        <row r="350">
          <cell r="G350" t="str">
            <v>-2,748802247,662831999</v>
          </cell>
          <cell r="H350">
            <v>20</v>
          </cell>
          <cell r="I350" t="str">
            <v>Hôpital Prosper Chubert</v>
          </cell>
          <cell r="J350" t="str">
            <v>Boulevard du Général Guillaudot</v>
          </cell>
          <cell r="K350">
            <v>56000</v>
          </cell>
          <cell r="L350" t="str">
            <v>Brizeux</v>
          </cell>
          <cell r="M350" t="str">
            <v>Nord - Gare</v>
          </cell>
          <cell r="N350" t="str">
            <v>Vannes</v>
          </cell>
        </row>
        <row r="351">
          <cell r="G351" t="str">
            <v>-3,3775247,748048</v>
          </cell>
          <cell r="H351">
            <v>26</v>
          </cell>
        </row>
        <row r="351">
          <cell r="J351" t="str">
            <v>Rue Docteur Jean Lettry</v>
          </cell>
          <cell r="K351">
            <v>56100</v>
          </cell>
          <cell r="L351" t="str">
            <v>Lorient</v>
          </cell>
        </row>
        <row r="351">
          <cell r="N351" t="str">
            <v>Lorient</v>
          </cell>
        </row>
        <row r="352">
          <cell r="G352" t="str">
            <v>-2,96789548,069725</v>
          </cell>
          <cell r="H352">
            <v>1</v>
          </cell>
          <cell r="I352" t="str">
            <v>Pontivy Communauté</v>
          </cell>
          <cell r="J352" t="str">
            <v>Place Ernest Jan</v>
          </cell>
          <cell r="K352">
            <v>56300</v>
          </cell>
          <cell r="L352" t="str">
            <v>Kerjalotte</v>
          </cell>
        </row>
        <row r="352">
          <cell r="N352" t="str">
            <v>Pontivy</v>
          </cell>
        </row>
        <row r="353">
          <cell r="G353" t="str">
            <v>-2,38303747,810523</v>
          </cell>
          <cell r="H353">
            <v>8</v>
          </cell>
        </row>
        <row r="353">
          <cell r="J353" t="str">
            <v>Rue Saint Michel</v>
          </cell>
          <cell r="K353">
            <v>56140</v>
          </cell>
          <cell r="L353" t="str">
            <v>Malestroit</v>
          </cell>
        </row>
        <row r="353">
          <cell r="N353" t="str">
            <v>Malestroit</v>
          </cell>
        </row>
        <row r="354">
          <cell r="G354" t="str">
            <v>-2,39445090247,935278683</v>
          </cell>
          <cell r="H354">
            <v>7</v>
          </cell>
          <cell r="I354" t="str">
            <v>Centre hospitalier Alphonse Guérin</v>
          </cell>
          <cell r="J354" t="str">
            <v>Rue du Roi Arthur</v>
          </cell>
          <cell r="K354">
            <v>56800</v>
          </cell>
          <cell r="L354" t="str">
            <v>Ploërmel</v>
          </cell>
        </row>
        <row r="354">
          <cell r="N354" t="str">
            <v>Ploërmel</v>
          </cell>
        </row>
        <row r="355">
          <cell r="G355" t="str">
            <v>-2,98045647,669367</v>
          </cell>
          <cell r="H355">
            <v>2</v>
          </cell>
          <cell r="I355" t="str">
            <v>Hôpital Le Pratel</v>
          </cell>
          <cell r="J355" t="str">
            <v>Rue du Pratel</v>
          </cell>
          <cell r="K355">
            <v>56400</v>
          </cell>
        </row>
        <row r="355">
          <cell r="M355" t="str">
            <v>Saint-Goustan</v>
          </cell>
          <cell r="N355" t="str">
            <v>Auray</v>
          </cell>
        </row>
        <row r="356">
          <cell r="G356" t="str">
            <v>-2,48864647,525067</v>
          </cell>
          <cell r="H356">
            <v>20</v>
          </cell>
        </row>
        <row r="356">
          <cell r="J356" t="str">
            <v>Route De La Mer</v>
          </cell>
          <cell r="K356">
            <v>56190</v>
          </cell>
          <cell r="L356" t="str">
            <v>Billiers</v>
          </cell>
        </row>
        <row r="356">
          <cell r="N356" t="str">
            <v>Billiers</v>
          </cell>
        </row>
        <row r="357">
          <cell r="G357" t="str">
            <v>-3,30145147,796316</v>
          </cell>
          <cell r="H357">
            <v>11</v>
          </cell>
        </row>
        <row r="357">
          <cell r="J357" t="str">
            <v>Rue Damien Hochet</v>
          </cell>
          <cell r="K357">
            <v>56700</v>
          </cell>
          <cell r="L357" t="str">
            <v>Hennebont</v>
          </cell>
        </row>
        <row r="357">
          <cell r="N357" t="str">
            <v>Hennebont</v>
          </cell>
        </row>
        <row r="358">
          <cell r="G358" t="str">
            <v>-3,16303647,345167</v>
          </cell>
          <cell r="H358">
            <v>2661</v>
          </cell>
        </row>
        <row r="358">
          <cell r="J358" t="str">
            <v>Lieu Dit La Vigne</v>
          </cell>
          <cell r="K358">
            <v>56360</v>
          </cell>
          <cell r="L358" t="str">
            <v>Le Palais</v>
          </cell>
        </row>
        <row r="358">
          <cell r="N358" t="str">
            <v>Le Palais</v>
          </cell>
        </row>
        <row r="359">
          <cell r="G359" t="str">
            <v>-3,20455348,0684</v>
          </cell>
          <cell r="H359">
            <v>1</v>
          </cell>
        </row>
        <row r="359">
          <cell r="J359" t="str">
            <v>Rue Emile Mazé</v>
          </cell>
          <cell r="K359">
            <v>56160</v>
          </cell>
          <cell r="L359" t="str">
            <v>Guemene-Sur-Scorff</v>
          </cell>
        </row>
        <row r="359">
          <cell r="N359" t="str">
            <v>Guémené-sur-Scorff</v>
          </cell>
        </row>
        <row r="360">
          <cell r="G360" t="str">
            <v>-2,75533747,697168</v>
          </cell>
          <cell r="H360">
            <v>22</v>
          </cell>
          <cell r="I360" t="str">
            <v>Établissement Public de Santé Mentale</v>
          </cell>
          <cell r="J360" t="str">
            <v>Rue de l'Hôpital</v>
          </cell>
          <cell r="K360">
            <v>56890</v>
          </cell>
        </row>
        <row r="360">
          <cell r="N360" t="str">
            <v>Saint-Avé</v>
          </cell>
        </row>
        <row r="361">
          <cell r="G361" t="str">
            <v>-3,36666447,752977</v>
          </cell>
          <cell r="H361">
            <v>1</v>
          </cell>
        </row>
        <row r="361">
          <cell r="J361" t="str">
            <v>Rue Alphonse Tanguy</v>
          </cell>
          <cell r="K361">
            <v>56100</v>
          </cell>
          <cell r="L361" t="str">
            <v>Lorient</v>
          </cell>
          <cell r="M361" t="str">
            <v>Eau Courante</v>
          </cell>
          <cell r="N361" t="str">
            <v>Lorient</v>
          </cell>
        </row>
        <row r="362">
          <cell r="G362" t="str">
            <v>-3,437304147,7541059</v>
          </cell>
        </row>
        <row r="362">
          <cell r="I362" t="str">
            <v>Aéroport de Lorient Bretagne Sud</v>
          </cell>
          <cell r="J362" t="str">
            <v>bus</v>
          </cell>
          <cell r="K362">
            <v>56270</v>
          </cell>
        </row>
        <row r="362">
          <cell r="N362" t="str">
            <v>Plœmeur</v>
          </cell>
        </row>
        <row r="363">
          <cell r="G363" t="str">
            <v>-3,48741648,027562</v>
          </cell>
          <cell r="H363">
            <v>36</v>
          </cell>
        </row>
        <row r="363">
          <cell r="J363" t="str">
            <v>Rue Des Bergeres</v>
          </cell>
          <cell r="K363">
            <v>56320</v>
          </cell>
        </row>
        <row r="363">
          <cell r="N363" t="str">
            <v>Le Faouet</v>
          </cell>
        </row>
        <row r="364">
          <cell r="G364" t="str">
            <v>-2,1342347,818502</v>
          </cell>
          <cell r="H364">
            <v>5</v>
          </cell>
        </row>
        <row r="364">
          <cell r="J364" t="str">
            <v>Rue Abbe De La Valliere</v>
          </cell>
          <cell r="K364">
            <v>56910</v>
          </cell>
          <cell r="L364" t="str">
            <v>Quelneuc</v>
          </cell>
          <cell r="M364" t="str">
            <v>Carentoir</v>
          </cell>
          <cell r="N364" t="str">
            <v>Quelneuc</v>
          </cell>
        </row>
        <row r="365">
          <cell r="G365" t="str">
            <v>-2,29186347,519747</v>
          </cell>
        </row>
        <row r="365">
          <cell r="I365" t="str">
            <v>Centre hospitalier de Basse Vilaine</v>
          </cell>
          <cell r="J365" t="str">
            <v>Rue de la Piscine</v>
          </cell>
          <cell r="K365">
            <v>56130</v>
          </cell>
          <cell r="L365" t="str">
            <v>Nivillac</v>
          </cell>
        </row>
        <row r="365">
          <cell r="N365" t="str">
            <v>Nivillac</v>
          </cell>
        </row>
        <row r="366">
          <cell r="G366" t="str">
            <v>-2,900186547,8852929</v>
          </cell>
          <cell r="H366">
            <v>80</v>
          </cell>
        </row>
        <row r="366">
          <cell r="J366" t="str">
            <v>Keruchard</v>
          </cell>
          <cell r="K366">
            <v>56500</v>
          </cell>
          <cell r="L366" t="str">
            <v>La Chapelle-Neuve</v>
          </cell>
        </row>
        <row r="366">
          <cell r="N366" t="str">
            <v>La Chapelle-Neuve</v>
          </cell>
        </row>
        <row r="367">
          <cell r="G367" t="str">
            <v>-3,437304147,7541059</v>
          </cell>
        </row>
        <row r="367">
          <cell r="I367" t="str">
            <v>Aéroport de Lorient Bretagne Sud</v>
          </cell>
          <cell r="J367" t="str">
            <v>bus</v>
          </cell>
          <cell r="K367">
            <v>56270</v>
          </cell>
        </row>
        <row r="367">
          <cell r="N367" t="str">
            <v>Plœmeur</v>
          </cell>
        </row>
        <row r="368">
          <cell r="G368" t="str">
            <v>-2,72890547,646714</v>
          </cell>
          <cell r="H368">
            <v>22</v>
          </cell>
        </row>
        <row r="368">
          <cell r="J368" t="str">
            <v>Rue De Limur</v>
          </cell>
          <cell r="K368">
            <v>56860</v>
          </cell>
          <cell r="L368" t="str">
            <v>Sene</v>
          </cell>
        </row>
        <row r="368">
          <cell r="N368" t="str">
            <v>Séné</v>
          </cell>
        </row>
        <row r="369">
          <cell r="G369" t="str">
            <v>-3,38073647,724356</v>
          </cell>
          <cell r="H369">
            <v>7</v>
          </cell>
        </row>
        <row r="369">
          <cell r="J369" t="str">
            <v>Rue Des Bruyères</v>
          </cell>
          <cell r="K369">
            <v>56260</v>
          </cell>
          <cell r="L369" t="str">
            <v>Larmor-Plage</v>
          </cell>
        </row>
        <row r="369">
          <cell r="N369" t="str">
            <v>Larmor-Plage</v>
          </cell>
        </row>
        <row r="370">
          <cell r="G370" t="str">
            <v>-2,68626399948,061367999</v>
          </cell>
          <cell r="H370" t="str">
            <v>4bis</v>
          </cell>
        </row>
        <row r="370">
          <cell r="J370" t="str">
            <v>Rue Saint Louis</v>
          </cell>
          <cell r="K370">
            <v>56580</v>
          </cell>
          <cell r="L370" t="str">
            <v>Brehan</v>
          </cell>
        </row>
        <row r="370">
          <cell r="N370" t="str">
            <v>Bréhan</v>
          </cell>
        </row>
        <row r="371">
          <cell r="G371" t="str">
            <v>-3,38542247,751626</v>
          </cell>
        </row>
        <row r="371">
          <cell r="I371" t="str">
            <v>Clinique mutualiste de la Porte de Lorient</v>
          </cell>
          <cell r="J371" t="str">
            <v>Rue Xavier Allainguillaume</v>
          </cell>
          <cell r="K371">
            <v>56100</v>
          </cell>
        </row>
        <row r="371">
          <cell r="M371" t="str">
            <v>Kerforn</v>
          </cell>
          <cell r="N371" t="str">
            <v>Lorient</v>
          </cell>
        </row>
        <row r="372">
          <cell r="G372" t="str">
            <v>-3,41170199947,7458726</v>
          </cell>
          <cell r="H372">
            <v>20</v>
          </cell>
        </row>
        <row r="372">
          <cell r="J372" t="str">
            <v>Rue Du Divit</v>
          </cell>
          <cell r="K372">
            <v>56270</v>
          </cell>
          <cell r="L372" t="str">
            <v>Ploemeur</v>
          </cell>
        </row>
        <row r="372">
          <cell r="N372" t="str">
            <v>Ploemeur</v>
          </cell>
        </row>
        <row r="373">
          <cell r="G373" t="str">
            <v>-3,47720447,799713</v>
          </cell>
          <cell r="H373">
            <v>5</v>
          </cell>
        </row>
        <row r="373">
          <cell r="J373" t="str">
            <v>Les 5 Chemins</v>
          </cell>
          <cell r="K373">
            <v>56520</v>
          </cell>
          <cell r="L373" t="str">
            <v>Guidel</v>
          </cell>
        </row>
        <row r="373">
          <cell r="N373" t="str">
            <v>Guidel</v>
          </cell>
        </row>
        <row r="374">
          <cell r="G374" t="str">
            <v>-2,81026947,819232</v>
          </cell>
        </row>
        <row r="374">
          <cell r="I374" t="str">
            <v>Rue du Centenaire</v>
          </cell>
          <cell r="J374" t="str">
            <v>Rue du Centenaire</v>
          </cell>
          <cell r="K374">
            <v>56390</v>
          </cell>
        </row>
        <row r="374">
          <cell r="N374" t="str">
            <v>Colpo</v>
          </cell>
        </row>
        <row r="375">
          <cell r="G375" t="str">
            <v>-3,40086147,733436</v>
          </cell>
          <cell r="H375">
            <v>4</v>
          </cell>
        </row>
        <row r="375">
          <cell r="J375" t="str">
            <v>Le Pont Du Moulin Du Ter</v>
          </cell>
          <cell r="K375">
            <v>56270</v>
          </cell>
          <cell r="L375" t="str">
            <v>Ploemeur</v>
          </cell>
        </row>
        <row r="375">
          <cell r="N375" t="str">
            <v>Ploemeur</v>
          </cell>
        </row>
        <row r="376">
          <cell r="G376" t="str">
            <v>-3,38198947,749591</v>
          </cell>
          <cell r="H376">
            <v>1</v>
          </cell>
        </row>
        <row r="376">
          <cell r="J376" t="str">
            <v>Rue de Kerfichant</v>
          </cell>
          <cell r="K376">
            <v>56100</v>
          </cell>
        </row>
        <row r="376">
          <cell r="M376" t="str">
            <v>Kervaric</v>
          </cell>
          <cell r="N376" t="str">
            <v>Lorient</v>
          </cell>
        </row>
        <row r="377">
          <cell r="G377" t="str">
            <v>-2,77120247,526499</v>
          </cell>
          <cell r="H377">
            <v>32</v>
          </cell>
        </row>
        <row r="377">
          <cell r="J377" t="str">
            <v>Rue Du Général De Gaulle</v>
          </cell>
          <cell r="K377">
            <v>56370</v>
          </cell>
          <cell r="L377" t="str">
            <v>Sarzeau</v>
          </cell>
        </row>
        <row r="377">
          <cell r="N377" t="str">
            <v>Sarzeau</v>
          </cell>
        </row>
        <row r="378">
          <cell r="G378" t="str">
            <v>-2,96789548,069725</v>
          </cell>
          <cell r="H378">
            <v>1</v>
          </cell>
          <cell r="I378" t="str">
            <v>Pontivy Communauté</v>
          </cell>
          <cell r="J378" t="str">
            <v>Place Ernest Jan</v>
          </cell>
          <cell r="K378">
            <v>56300</v>
          </cell>
          <cell r="L378" t="str">
            <v>Kerjalotte</v>
          </cell>
        </row>
        <row r="378">
          <cell r="N378" t="str">
            <v>Pontivy</v>
          </cell>
        </row>
        <row r="379">
          <cell r="G379" t="str">
            <v>-2,8820348,066712</v>
          </cell>
          <cell r="H379">
            <v>1</v>
          </cell>
        </row>
        <row r="379">
          <cell r="J379" t="str">
            <v>Rue Du Petit Paris</v>
          </cell>
          <cell r="K379">
            <v>56920</v>
          </cell>
          <cell r="L379" t="str">
            <v>Noyal-Pontivy</v>
          </cell>
        </row>
        <row r="379">
          <cell r="N379" t="str">
            <v>Noyal-Pontivy</v>
          </cell>
        </row>
        <row r="380">
          <cell r="G380" t="str">
            <v>-2,77793129947,6782457</v>
          </cell>
          <cell r="H380">
            <v>9</v>
          </cell>
        </row>
        <row r="380">
          <cell r="J380" t="str">
            <v>Allée du Village de Ténénio</v>
          </cell>
          <cell r="K380">
            <v>56000</v>
          </cell>
          <cell r="L380" t="str">
            <v>Le Ténénio</v>
          </cell>
          <cell r="M380" t="str">
            <v>Nord - Ménimur</v>
          </cell>
          <cell r="N380" t="str">
            <v>Vannes</v>
          </cell>
        </row>
        <row r="381">
          <cell r="G381" t="str">
            <v>-3,15533747,346336</v>
          </cell>
          <cell r="H381">
            <v>1</v>
          </cell>
        </row>
        <row r="381">
          <cell r="J381" t="str">
            <v>Avenue Carnot</v>
          </cell>
          <cell r="K381">
            <v>56360</v>
          </cell>
        </row>
        <row r="381">
          <cell r="N381" t="str">
            <v>Le Palais</v>
          </cell>
        </row>
        <row r="382">
          <cell r="G382" t="str">
            <v>-2,97869890147,6694823</v>
          </cell>
          <cell r="H382">
            <v>2</v>
          </cell>
          <cell r="I382" t="str">
            <v>Hôpital Le Pratel</v>
          </cell>
          <cell r="J382" t="str">
            <v>Rue du Pratel</v>
          </cell>
          <cell r="K382">
            <v>56400</v>
          </cell>
        </row>
        <row r="382">
          <cell r="M382" t="str">
            <v>Saint-Goustan</v>
          </cell>
          <cell r="N382" t="str">
            <v>Auray</v>
          </cell>
        </row>
        <row r="383">
          <cell r="G383" t="str">
            <v>-2,77415247,679373</v>
          </cell>
          <cell r="H383">
            <v>10</v>
          </cell>
        </row>
        <row r="383">
          <cell r="J383" t="str">
            <v>Rue Du Docteur Joseph Audic</v>
          </cell>
          <cell r="K383">
            <v>56000</v>
          </cell>
          <cell r="L383" t="str">
            <v>Vannes</v>
          </cell>
        </row>
        <row r="383">
          <cell r="N383" t="str">
            <v>Vannes</v>
          </cell>
        </row>
        <row r="384">
          <cell r="G384" t="str">
            <v>-2,75533747,697168</v>
          </cell>
          <cell r="H384">
            <v>22</v>
          </cell>
          <cell r="I384" t="str">
            <v>Établissement Public de Santé Mentale</v>
          </cell>
          <cell r="J384" t="str">
            <v>Rue de l'Hôpital</v>
          </cell>
          <cell r="K384">
            <v>56890</v>
          </cell>
        </row>
        <row r="384">
          <cell r="N384" t="str">
            <v>Saint-Avé</v>
          </cell>
        </row>
        <row r="385">
          <cell r="G385" t="str">
            <v>-3,35824447,770705</v>
          </cell>
          <cell r="H385">
            <v>48</v>
          </cell>
        </row>
        <row r="385">
          <cell r="J385" t="str">
            <v>Avenue Prat Er Mor</v>
          </cell>
          <cell r="K385">
            <v>56600</v>
          </cell>
          <cell r="L385" t="str">
            <v>Lanester</v>
          </cell>
        </row>
        <row r="385">
          <cell r="N385" t="str">
            <v>Lanester</v>
          </cell>
        </row>
        <row r="386">
          <cell r="G386" t="str">
            <v>-2,47827347,557076</v>
          </cell>
          <cell r="H386">
            <v>1</v>
          </cell>
        </row>
        <row r="386">
          <cell r="J386" t="str">
            <v>Route De Peaule</v>
          </cell>
          <cell r="K386">
            <v>56190</v>
          </cell>
          <cell r="L386" t="str">
            <v>Muzillac</v>
          </cell>
        </row>
        <row r="386">
          <cell r="N386" t="str">
            <v>Muzillac</v>
          </cell>
        </row>
        <row r="387">
          <cell r="G387" t="str">
            <v>-2,39957547,923565</v>
          </cell>
          <cell r="H387">
            <v>1</v>
          </cell>
        </row>
        <row r="387">
          <cell r="J387" t="str">
            <v>Rue Raoul De Navery</v>
          </cell>
          <cell r="K387">
            <v>56800</v>
          </cell>
          <cell r="L387" t="str">
            <v>Ploermel</v>
          </cell>
        </row>
        <row r="387">
          <cell r="N387" t="str">
            <v>Ploërmel</v>
          </cell>
        </row>
        <row r="388">
          <cell r="G388" t="str">
            <v>-2,974648,069086</v>
          </cell>
        </row>
        <row r="388">
          <cell r="I388" t="str">
            <v>D 764</v>
          </cell>
          <cell r="J388" t="str">
            <v>D 764</v>
          </cell>
          <cell r="K388">
            <v>56300</v>
          </cell>
          <cell r="L388" t="str">
            <v>Kerjalotte</v>
          </cell>
        </row>
        <row r="388">
          <cell r="N388" t="str">
            <v>Pontivy</v>
          </cell>
        </row>
        <row r="389">
          <cell r="G389" t="str">
            <v>-3,3532147,705282</v>
          </cell>
          <cell r="H389">
            <v>9</v>
          </cell>
        </row>
        <row r="389">
          <cell r="J389" t="str">
            <v>Rue De Gâvres</v>
          </cell>
          <cell r="K389">
            <v>56290</v>
          </cell>
          <cell r="L389" t="str">
            <v>Port-Louis</v>
          </cell>
        </row>
        <row r="389">
          <cell r="N389" t="str">
            <v>Port-Louis</v>
          </cell>
        </row>
        <row r="390">
          <cell r="G390" t="str">
            <v>-3,372443847,766069599</v>
          </cell>
          <cell r="H390">
            <v>6</v>
          </cell>
        </row>
        <row r="390">
          <cell r="J390" t="str">
            <v>Rue Gabriel Fauré</v>
          </cell>
          <cell r="K390">
            <v>56100</v>
          </cell>
          <cell r="L390" t="str">
            <v>Lorient</v>
          </cell>
          <cell r="M390" t="str">
            <v>Le Bourgneuf</v>
          </cell>
          <cell r="N390" t="str">
            <v>Lorient</v>
          </cell>
        </row>
        <row r="391">
          <cell r="G391" t="str">
            <v>-2,97625548,072563</v>
          </cell>
          <cell r="H391">
            <v>1</v>
          </cell>
        </row>
        <row r="391">
          <cell r="J391" t="str">
            <v>Impasse De La Plage</v>
          </cell>
          <cell r="K391">
            <v>56300</v>
          </cell>
          <cell r="L391" t="str">
            <v>Pontivy</v>
          </cell>
        </row>
        <row r="391">
          <cell r="N391" t="str">
            <v>Pontivy</v>
          </cell>
        </row>
        <row r="392">
          <cell r="G392" t="str">
            <v>-2,74791947,665047</v>
          </cell>
          <cell r="H392">
            <v>20</v>
          </cell>
          <cell r="I392" t="str">
            <v>Hôpital Prosper Chubert</v>
          </cell>
          <cell r="J392" t="str">
            <v>Boulevard du Général Guillaudot</v>
          </cell>
          <cell r="K392">
            <v>56000</v>
          </cell>
          <cell r="L392" t="str">
            <v>Brizeux</v>
          </cell>
          <cell r="M392" t="str">
            <v>Nord - Gare</v>
          </cell>
          <cell r="N392" t="str">
            <v>Vannes</v>
          </cell>
        </row>
        <row r="393">
          <cell r="G393" t="str">
            <v>-3,38198947,749591</v>
          </cell>
          <cell r="H393">
            <v>1</v>
          </cell>
        </row>
        <row r="393">
          <cell r="J393" t="str">
            <v>Rue de Kerfichant</v>
          </cell>
          <cell r="K393">
            <v>56100</v>
          </cell>
        </row>
        <row r="393">
          <cell r="M393" t="str">
            <v>Kervaric</v>
          </cell>
          <cell r="N393" t="str">
            <v>Lorient</v>
          </cell>
        </row>
        <row r="394">
          <cell r="G394" t="str">
            <v>-2,91209148,094967999</v>
          </cell>
          <cell r="H394">
            <v>744</v>
          </cell>
        </row>
        <row r="394">
          <cell r="J394" t="str">
            <v>Kerio</v>
          </cell>
          <cell r="K394">
            <v>56920</v>
          </cell>
          <cell r="L394" t="str">
            <v>Noyal-Pontivy</v>
          </cell>
        </row>
        <row r="394">
          <cell r="N394" t="str">
            <v>Noyal-Pontivy</v>
          </cell>
        </row>
        <row r="395">
          <cell r="G395" t="str">
            <v>-2,383066447,8099517</v>
          </cell>
          <cell r="H395">
            <v>2</v>
          </cell>
        </row>
        <row r="395">
          <cell r="J395" t="str">
            <v>Place Du Bouffay</v>
          </cell>
          <cell r="K395">
            <v>56140</v>
          </cell>
          <cell r="L395" t="str">
            <v>Malestroit</v>
          </cell>
        </row>
        <row r="395">
          <cell r="N395" t="str">
            <v>Malestroit</v>
          </cell>
        </row>
        <row r="396">
          <cell r="G396" t="str">
            <v>-2,546626547,9573579</v>
          </cell>
        </row>
        <row r="396">
          <cell r="J396" t="str">
            <v>Rue Saint-Jacques</v>
          </cell>
          <cell r="K396">
            <v>56120</v>
          </cell>
          <cell r="L396" t="str">
            <v>Josselin</v>
          </cell>
        </row>
        <row r="396">
          <cell r="N396" t="str">
            <v>Josselin</v>
          </cell>
        </row>
        <row r="397">
          <cell r="G397" t="str">
            <v>7,02767248,997877</v>
          </cell>
          <cell r="H397">
            <v>12</v>
          </cell>
          <cell r="I397" t="str">
            <v>Hôpital Saint-Joseph</v>
          </cell>
          <cell r="J397" t="str">
            <v>Rue de l'Hôpital</v>
          </cell>
          <cell r="K397">
            <v>57430</v>
          </cell>
          <cell r="L397" t="str">
            <v>Cité Solvay</v>
          </cell>
        </row>
        <row r="397">
          <cell r="N397" t="str">
            <v>Sarralbe</v>
          </cell>
        </row>
        <row r="398">
          <cell r="G398" t="str">
            <v>6,9116949,184096</v>
          </cell>
        </row>
        <row r="398">
          <cell r="I398" t="str">
            <v>Rue Thérèse</v>
          </cell>
          <cell r="J398" t="str">
            <v>Rue Thérèse</v>
          </cell>
          <cell r="K398">
            <v>57600</v>
          </cell>
        </row>
        <row r="398">
          <cell r="M398" t="str">
            <v>Bellevue</v>
          </cell>
          <cell r="N398" t="str">
            <v>Forbach</v>
          </cell>
        </row>
        <row r="399">
          <cell r="G399" t="str">
            <v>6,722007149,117675899</v>
          </cell>
          <cell r="H399">
            <v>66</v>
          </cell>
        </row>
        <row r="399">
          <cell r="J399" t="str">
            <v>Rue Des Generaux Altmayer</v>
          </cell>
          <cell r="K399">
            <v>57500</v>
          </cell>
          <cell r="L399" t="str">
            <v>Saint-Avold</v>
          </cell>
        </row>
        <row r="399">
          <cell r="N399" t="str">
            <v>Saint-Avold</v>
          </cell>
        </row>
        <row r="400">
          <cell r="G400" t="str">
            <v>6,80344149,155285</v>
          </cell>
          <cell r="H400">
            <v>2</v>
          </cell>
          <cell r="I400" t="str">
            <v>Hopital St. André</v>
          </cell>
          <cell r="J400" t="str">
            <v>Rue de France</v>
          </cell>
          <cell r="K400">
            <v>57800</v>
          </cell>
        </row>
        <row r="400">
          <cell r="M400" t="str">
            <v>Cité Hochwald</v>
          </cell>
          <cell r="N400" t="str">
            <v>Freyming-Merlebach</v>
          </cell>
        </row>
        <row r="401">
          <cell r="G401" t="str">
            <v>7,13398348,692902</v>
          </cell>
        </row>
        <row r="401">
          <cell r="I401" t="str">
            <v>D 45</v>
          </cell>
          <cell r="J401" t="str">
            <v>D 45</v>
          </cell>
          <cell r="K401">
            <v>57565</v>
          </cell>
        </row>
        <row r="401">
          <cell r="N401" t="str">
            <v>Niderviller</v>
          </cell>
        </row>
        <row r="402">
          <cell r="G402" t="str">
            <v>7,05045348,730111</v>
          </cell>
          <cell r="H402">
            <v>25</v>
          </cell>
        </row>
        <row r="402">
          <cell r="J402" t="str">
            <v>Avenue Du Général De Gaulle</v>
          </cell>
          <cell r="K402">
            <v>57400</v>
          </cell>
          <cell r="L402" t="str">
            <v>Sarrebourg</v>
          </cell>
        </row>
        <row r="402">
          <cell r="N402" t="str">
            <v>Saarburg</v>
          </cell>
        </row>
        <row r="403">
          <cell r="G403" t="str">
            <v>6,91259149,184849</v>
          </cell>
          <cell r="H403">
            <v>24</v>
          </cell>
        </row>
        <row r="403">
          <cell r="J403" t="str">
            <v>Faubourg Sainte Croix</v>
          </cell>
          <cell r="K403">
            <v>57600</v>
          </cell>
          <cell r="L403" t="str">
            <v>Forbach</v>
          </cell>
        </row>
        <row r="403">
          <cell r="N403" t="str">
            <v>Forbach</v>
          </cell>
        </row>
        <row r="404">
          <cell r="G404" t="str">
            <v>6,72411249,111692</v>
          </cell>
        </row>
        <row r="404">
          <cell r="I404" t="str">
            <v>Hôpital de Saint-Avold</v>
          </cell>
          <cell r="J404" t="str">
            <v>Rue Ambroise Paré</v>
          </cell>
          <cell r="K404">
            <v>57502</v>
          </cell>
        </row>
        <row r="404">
          <cell r="N404" t="str">
            <v>Saint-Avold</v>
          </cell>
        </row>
        <row r="405">
          <cell r="G405" t="str">
            <v>6,069408999949,3271536</v>
          </cell>
          <cell r="H405">
            <v>55</v>
          </cell>
        </row>
        <row r="405">
          <cell r="J405" t="str">
            <v>Rue De Wendel</v>
          </cell>
          <cell r="K405">
            <v>57700</v>
          </cell>
          <cell r="L405" t="str">
            <v>Hayange</v>
          </cell>
        </row>
        <row r="405">
          <cell r="N405" t="str">
            <v>Hayange</v>
          </cell>
        </row>
        <row r="406">
          <cell r="G406" t="str">
            <v>6,15119449,371542</v>
          </cell>
          <cell r="H406">
            <v>1</v>
          </cell>
        </row>
        <row r="406">
          <cell r="J406" t="str">
            <v>Rue Du Friscaty</v>
          </cell>
          <cell r="K406">
            <v>57100</v>
          </cell>
          <cell r="L406" t="str">
            <v>Thionville</v>
          </cell>
        </row>
        <row r="406">
          <cell r="N406" t="str">
            <v>Thionville</v>
          </cell>
        </row>
        <row r="407">
          <cell r="G407" t="str">
            <v>6,15441349,36033</v>
          </cell>
          <cell r="H407">
            <v>21</v>
          </cell>
        </row>
        <row r="407">
          <cell r="J407" t="str">
            <v>Route De Guentrange</v>
          </cell>
          <cell r="K407">
            <v>57100</v>
          </cell>
          <cell r="L407" t="str">
            <v>Thionville</v>
          </cell>
        </row>
        <row r="407">
          <cell r="N407" t="str">
            <v>Thionville</v>
          </cell>
        </row>
        <row r="408">
          <cell r="G408" t="str">
            <v>6,156240799949,3567045</v>
          </cell>
          <cell r="H408">
            <v>3</v>
          </cell>
          <cell r="I408" t="str">
            <v>Clinique Notre-Dame</v>
          </cell>
          <cell r="J408" t="str">
            <v>Rue Paul Albert</v>
          </cell>
          <cell r="K408">
            <v>57100</v>
          </cell>
          <cell r="L408" t="str">
            <v>Saint-Pierre</v>
          </cell>
        </row>
        <row r="408">
          <cell r="N408" t="str">
            <v>Thionville</v>
          </cell>
        </row>
        <row r="409">
          <cell r="G409" t="str">
            <v>7,11819948,629112</v>
          </cell>
          <cell r="H409">
            <v>2</v>
          </cell>
        </row>
        <row r="409">
          <cell r="J409" t="str">
            <v>Rue du Moulin de France</v>
          </cell>
          <cell r="K409">
            <v>57560</v>
          </cell>
        </row>
        <row r="409">
          <cell r="N409" t="str">
            <v>Abreschviller</v>
          </cell>
        </row>
        <row r="410">
          <cell r="G410" t="str">
            <v>6,41194649,189462</v>
          </cell>
          <cell r="H410">
            <v>5</v>
          </cell>
        </row>
        <row r="410">
          <cell r="J410" t="str">
            <v>Rue Principale</v>
          </cell>
          <cell r="K410">
            <v>57220</v>
          </cell>
          <cell r="L410" t="str">
            <v>Charleville-Sous-Bois</v>
          </cell>
        </row>
        <row r="410">
          <cell r="N410" t="str">
            <v>Charleville-sous-Bois</v>
          </cell>
        </row>
        <row r="411">
          <cell r="G411" t="str">
            <v>6,506934648,8257044</v>
          </cell>
          <cell r="H411">
            <v>40</v>
          </cell>
          <cell r="I411" t="str">
            <v>Hôpital de Château Salins</v>
          </cell>
          <cell r="J411" t="str">
            <v>Rue de Metz</v>
          </cell>
          <cell r="K411">
            <v>57170</v>
          </cell>
        </row>
        <row r="411">
          <cell r="N411" t="str">
            <v>Château-Salins</v>
          </cell>
        </row>
        <row r="412">
          <cell r="G412" t="str">
            <v>6,137911749,228187899</v>
          </cell>
          <cell r="H412">
            <v>62</v>
          </cell>
          <cell r="I412" t="str">
            <v>Hospital Saint-François</v>
          </cell>
          <cell r="J412" t="str">
            <v>Rue Saint-François</v>
          </cell>
          <cell r="K412">
            <v>57535</v>
          </cell>
          <cell r="L412" t="str">
            <v>Marange-Silvange</v>
          </cell>
        </row>
        <row r="412">
          <cell r="N412" t="str">
            <v>Marange-Silvange</v>
          </cell>
        </row>
        <row r="413">
          <cell r="G413" t="str">
            <v>6,19209249,111752</v>
          </cell>
        </row>
        <row r="413">
          <cell r="I413" t="str">
            <v>Avenue de Plantières</v>
          </cell>
          <cell r="J413" t="str">
            <v>Avenue de Plantières</v>
          </cell>
          <cell r="K413">
            <v>57000</v>
          </cell>
        </row>
        <row r="413">
          <cell r="M413" t="str">
            <v>Bellecroix</v>
          </cell>
          <cell r="N413" t="str">
            <v>Metz</v>
          </cell>
        </row>
        <row r="414">
          <cell r="G414" t="str">
            <v>6,21071749,113785</v>
          </cell>
          <cell r="H414">
            <v>77</v>
          </cell>
        </row>
        <row r="414">
          <cell r="J414" t="str">
            <v>Rue Claude Bernard</v>
          </cell>
          <cell r="K414">
            <v>57070</v>
          </cell>
        </row>
        <row r="414">
          <cell r="M414" t="str">
            <v>Bellecroix</v>
          </cell>
          <cell r="N414" t="str">
            <v>Metz</v>
          </cell>
        </row>
        <row r="415">
          <cell r="G415" t="str">
            <v>7,42300749,04667</v>
          </cell>
          <cell r="H415" t="str">
            <v>1a</v>
          </cell>
        </row>
        <row r="415">
          <cell r="J415" t="str">
            <v>Rue De Lebach</v>
          </cell>
          <cell r="K415">
            <v>57230</v>
          </cell>
          <cell r="L415" t="str">
            <v>Bitche</v>
          </cell>
        </row>
        <row r="415">
          <cell r="N415" t="str">
            <v>Bitsch</v>
          </cell>
        </row>
        <row r="416">
          <cell r="G416" t="str">
            <v>6,9116949,184096</v>
          </cell>
        </row>
        <row r="416">
          <cell r="I416" t="str">
            <v>Rue Thérèse</v>
          </cell>
          <cell r="J416" t="str">
            <v>Rue Thérèse</v>
          </cell>
          <cell r="K416">
            <v>57600</v>
          </cell>
        </row>
        <row r="416">
          <cell r="M416" t="str">
            <v>Bellevue</v>
          </cell>
          <cell r="N416" t="str">
            <v>Forbach</v>
          </cell>
        </row>
        <row r="417">
          <cell r="G417" t="str">
            <v>6,14494649,365572</v>
          </cell>
        </row>
        <row r="417">
          <cell r="I417" t="str">
            <v>Adapt thionis</v>
          </cell>
          <cell r="J417" t="str">
            <v>Allée de la Terrasse</v>
          </cell>
          <cell r="K417">
            <v>57100</v>
          </cell>
          <cell r="L417" t="str">
            <v>La Milliaire</v>
          </cell>
        </row>
        <row r="417">
          <cell r="N417" t="str">
            <v>Thionville</v>
          </cell>
        </row>
        <row r="418">
          <cell r="G418" t="str">
            <v>6,39146549,0851145</v>
          </cell>
          <cell r="H418">
            <v>1</v>
          </cell>
        </row>
        <row r="418">
          <cell r="J418" t="str">
            <v>Place de l'Église</v>
          </cell>
          <cell r="K418">
            <v>57530</v>
          </cell>
        </row>
        <row r="418">
          <cell r="N418" t="str">
            <v>Maizeroy</v>
          </cell>
        </row>
        <row r="419">
          <cell r="G419" t="str">
            <v>6,99949648,670791</v>
          </cell>
          <cell r="H419">
            <v>152</v>
          </cell>
        </row>
        <row r="419">
          <cell r="J419" t="str">
            <v>Rue Du Général Leclerc</v>
          </cell>
          <cell r="K419">
            <v>57790</v>
          </cell>
          <cell r="L419" t="str">
            <v>Lorquin</v>
          </cell>
        </row>
        <row r="419">
          <cell r="N419" t="str">
            <v>Lorquin</v>
          </cell>
        </row>
        <row r="420">
          <cell r="G420" t="str">
            <v>7,08226249,099593</v>
          </cell>
          <cell r="H420">
            <v>1</v>
          </cell>
        </row>
        <row r="420">
          <cell r="J420" t="str">
            <v>Rue Calmette</v>
          </cell>
          <cell r="K420">
            <v>57200</v>
          </cell>
          <cell r="L420" t="str">
            <v>Sarreguemines</v>
          </cell>
        </row>
        <row r="420">
          <cell r="N420" t="str">
            <v>Sarreguemines</v>
          </cell>
        </row>
        <row r="421">
          <cell r="G421" t="str">
            <v>7,06733849,1105</v>
          </cell>
          <cell r="H421">
            <v>10</v>
          </cell>
        </row>
        <row r="421">
          <cell r="J421" t="str">
            <v>Ruelle Holz</v>
          </cell>
          <cell r="K421">
            <v>57200</v>
          </cell>
          <cell r="L421" t="str">
            <v>Sarreguemines</v>
          </cell>
          <cell r="M421" t="str">
            <v>Centre-Ville</v>
          </cell>
          <cell r="N421" t="str">
            <v>Sarreguemines</v>
          </cell>
        </row>
        <row r="422">
          <cell r="G422" t="str">
            <v>6,16871649,360025</v>
          </cell>
          <cell r="H422">
            <v>15</v>
          </cell>
        </row>
        <row r="422">
          <cell r="J422" t="str">
            <v>Avenue Clemenceau</v>
          </cell>
          <cell r="K422">
            <v>57100</v>
          </cell>
          <cell r="L422" t="str">
            <v>Thionville</v>
          </cell>
        </row>
        <row r="422">
          <cell r="N422" t="str">
            <v>Thionville</v>
          </cell>
        </row>
        <row r="423">
          <cell r="G423" t="str">
            <v>6,50064649,18367</v>
          </cell>
        </row>
        <row r="423">
          <cell r="I423" t="str">
            <v>EHPAD Les Lilas Blancs</v>
          </cell>
          <cell r="J423" t="str">
            <v>Rue de l'Hôpital</v>
          </cell>
          <cell r="K423">
            <v>57220</v>
          </cell>
          <cell r="L423" t="str">
            <v>Boulay-Moselle</v>
          </cell>
        </row>
        <row r="423">
          <cell r="N423" t="str">
            <v>Boulay-Moselle</v>
          </cell>
        </row>
        <row r="424">
          <cell r="G424" t="str">
            <v>6,72165448,813313</v>
          </cell>
          <cell r="H424">
            <v>32</v>
          </cell>
        </row>
        <row r="424">
          <cell r="J424" t="str">
            <v>Route De Loudrefing</v>
          </cell>
          <cell r="K424">
            <v>57260</v>
          </cell>
          <cell r="L424" t="str">
            <v>Dieuze</v>
          </cell>
        </row>
        <row r="424">
          <cell r="N424" t="str">
            <v>Dieuze</v>
          </cell>
        </row>
        <row r="425">
          <cell r="G425" t="str">
            <v>6,17706449,11974</v>
          </cell>
        </row>
        <row r="425">
          <cell r="I425" t="str">
            <v>Hôtel de ville</v>
          </cell>
          <cell r="J425" t="str">
            <v>Rue de la Princerie</v>
          </cell>
          <cell r="K425">
            <v>57014</v>
          </cell>
        </row>
        <row r="425">
          <cell r="M425" t="str">
            <v>Nouvelle Ville</v>
          </cell>
          <cell r="N425" t="str">
            <v>Metz</v>
          </cell>
        </row>
        <row r="426">
          <cell r="G426" t="str">
            <v>6,17103749,123082</v>
          </cell>
          <cell r="H426" t="str">
            <v>21bis</v>
          </cell>
        </row>
        <row r="426">
          <cell r="J426" t="str">
            <v>Rue Belle-Isle</v>
          </cell>
          <cell r="K426">
            <v>57000</v>
          </cell>
          <cell r="L426" t="str">
            <v>Metz</v>
          </cell>
        </row>
        <row r="426">
          <cell r="N426" t="str">
            <v>Metz</v>
          </cell>
        </row>
        <row r="427">
          <cell r="G427" t="str">
            <v>6,17988849,114288</v>
          </cell>
        </row>
        <row r="427">
          <cell r="I427" t="str">
            <v>Hôpital Sainte-Blandine</v>
          </cell>
          <cell r="J427" t="str">
            <v>Rue du Cambout</v>
          </cell>
          <cell r="K427">
            <v>57000</v>
          </cell>
        </row>
        <row r="427">
          <cell r="M427" t="str">
            <v>Nouvelle Ville</v>
          </cell>
          <cell r="N427" t="str">
            <v>Metz</v>
          </cell>
        </row>
        <row r="428">
          <cell r="G428" t="str">
            <v>6,04726249,021967</v>
          </cell>
          <cell r="H428">
            <v>65</v>
          </cell>
        </row>
        <row r="428">
          <cell r="J428" t="str">
            <v>Grand’Rue</v>
          </cell>
          <cell r="K428">
            <v>57680</v>
          </cell>
          <cell r="L428" t="str">
            <v>Noveant-Sur-Moselle</v>
          </cell>
        </row>
        <row r="428">
          <cell r="N428" t="str">
            <v>Novéant-sur-Moselle</v>
          </cell>
        </row>
        <row r="429">
          <cell r="G429" t="str">
            <v>6,1452249,362621</v>
          </cell>
          <cell r="H429" t="str">
            <v>129a</v>
          </cell>
        </row>
        <row r="429">
          <cell r="J429" t="str">
            <v>Route De Guentrange</v>
          </cell>
          <cell r="K429">
            <v>57100</v>
          </cell>
          <cell r="L429" t="str">
            <v>Thionville</v>
          </cell>
        </row>
        <row r="429">
          <cell r="N429" t="str">
            <v>Thionville</v>
          </cell>
        </row>
        <row r="430">
          <cell r="G430" t="str">
            <v>7,03897649,117587</v>
          </cell>
        </row>
        <row r="430">
          <cell r="I430" t="str">
            <v>Rue de Rouhling</v>
          </cell>
          <cell r="J430" t="str">
            <v>Rue de Rouhling</v>
          </cell>
          <cell r="K430">
            <v>57200</v>
          </cell>
        </row>
        <row r="430">
          <cell r="M430" t="str">
            <v>Welferding</v>
          </cell>
          <cell r="N430" t="str">
            <v>Sarreguemines</v>
          </cell>
        </row>
        <row r="431">
          <cell r="G431" t="str">
            <v>6,17988849,114288</v>
          </cell>
        </row>
        <row r="431">
          <cell r="I431" t="str">
            <v>Hôpital Sainte-Blandine</v>
          </cell>
          <cell r="J431" t="str">
            <v>Rue du Cambout</v>
          </cell>
          <cell r="K431">
            <v>57000</v>
          </cell>
        </row>
        <row r="431">
          <cell r="M431" t="str">
            <v>Nouvelle Ville</v>
          </cell>
          <cell r="N431" t="str">
            <v>Metz</v>
          </cell>
        </row>
        <row r="432">
          <cell r="G432" t="str">
            <v>6,80344149,155285</v>
          </cell>
          <cell r="H432">
            <v>2</v>
          </cell>
          <cell r="I432" t="str">
            <v>Hopital St. André</v>
          </cell>
          <cell r="J432" t="str">
            <v>Rue de France</v>
          </cell>
          <cell r="K432">
            <v>57800</v>
          </cell>
        </row>
        <row r="432">
          <cell r="M432" t="str">
            <v>Cité Hochwald</v>
          </cell>
          <cell r="N432" t="str">
            <v>Freyming-Merlebach</v>
          </cell>
        </row>
        <row r="433">
          <cell r="G433" t="str">
            <v>6,13816749,129592</v>
          </cell>
        </row>
        <row r="433">
          <cell r="I433" t="str">
            <v>Rue Xavier Roussel</v>
          </cell>
          <cell r="J433" t="str">
            <v>Rue Xavier Roussel</v>
          </cell>
          <cell r="K433">
            <v>57050</v>
          </cell>
        </row>
        <row r="433">
          <cell r="M433" t="str">
            <v>Devant-les-Ponts</v>
          </cell>
          <cell r="N433" t="str">
            <v>Metz</v>
          </cell>
        </row>
        <row r="434">
          <cell r="G434" t="str">
            <v>6,0485549,24969</v>
          </cell>
          <cell r="H434">
            <v>1</v>
          </cell>
        </row>
        <row r="434">
          <cell r="J434" t="str">
            <v>Avenue Maurice Thorez</v>
          </cell>
          <cell r="K434">
            <v>57250</v>
          </cell>
          <cell r="L434" t="str">
            <v>Moyeuvre-Grande</v>
          </cell>
        </row>
        <row r="434">
          <cell r="N434" t="str">
            <v>Moyeuvre-Grande</v>
          </cell>
        </row>
        <row r="435">
          <cell r="G435" t="str">
            <v>6,174549,112838</v>
          </cell>
          <cell r="H435" t="str">
            <v>2bis</v>
          </cell>
        </row>
        <row r="435">
          <cell r="J435" t="str">
            <v>Rue Châtillon</v>
          </cell>
          <cell r="K435">
            <v>57000</v>
          </cell>
          <cell r="L435" t="str">
            <v>Metz</v>
          </cell>
        </row>
        <row r="435">
          <cell r="N435" t="str">
            <v>Metz</v>
          </cell>
        </row>
        <row r="436">
          <cell r="G436" t="str">
            <v>6,15119449,371542</v>
          </cell>
          <cell r="H436">
            <v>1</v>
          </cell>
        </row>
        <row r="436">
          <cell r="J436" t="str">
            <v>Rue Du Friscaty</v>
          </cell>
          <cell r="K436">
            <v>57100</v>
          </cell>
          <cell r="L436" t="str">
            <v>Thionville</v>
          </cell>
        </row>
        <row r="436">
          <cell r="N436" t="str">
            <v>Thionville</v>
          </cell>
        </row>
        <row r="437">
          <cell r="G437" t="str">
            <v>5,9952449,054582</v>
          </cell>
          <cell r="H437" t="str">
            <v>160a</v>
          </cell>
        </row>
        <row r="437">
          <cell r="J437" t="str">
            <v>Rue De La Meuse</v>
          </cell>
          <cell r="K437">
            <v>57680</v>
          </cell>
          <cell r="L437" t="str">
            <v>Gorze</v>
          </cell>
        </row>
        <row r="437">
          <cell r="N437" t="str">
            <v>Gorze</v>
          </cell>
        </row>
        <row r="438">
          <cell r="G438" t="str">
            <v>6,11234949,112737</v>
          </cell>
          <cell r="H438">
            <v>7</v>
          </cell>
        </row>
        <row r="438">
          <cell r="J438" t="str">
            <v>Rue De Moulins</v>
          </cell>
          <cell r="K438">
            <v>57160</v>
          </cell>
          <cell r="L438" t="str">
            <v>Scy-Chazelles</v>
          </cell>
        </row>
        <row r="438">
          <cell r="N438" t="str">
            <v>Scy-Chazelles</v>
          </cell>
        </row>
        <row r="439">
          <cell r="G439" t="str">
            <v>6,11048449,105583</v>
          </cell>
          <cell r="H439">
            <v>5</v>
          </cell>
        </row>
        <row r="439">
          <cell r="J439" t="str">
            <v>Rue Du Petit Saulcy</v>
          </cell>
          <cell r="K439">
            <v>57160</v>
          </cell>
          <cell r="L439" t="str">
            <v>Augny</v>
          </cell>
        </row>
        <row r="439">
          <cell r="N439" t="str">
            <v>Moulins-lès-Metz</v>
          </cell>
        </row>
        <row r="440">
          <cell r="G440" t="str">
            <v>6,68886449,208624</v>
          </cell>
        </row>
        <row r="440">
          <cell r="I440" t="str">
            <v>Pôle Hospitalier Gériatrique</v>
          </cell>
          <cell r="J440" t="str">
            <v>Rue de la Mine</v>
          </cell>
          <cell r="K440">
            <v>57150</v>
          </cell>
        </row>
        <row r="440">
          <cell r="N440" t="str">
            <v>Creutzwald</v>
          </cell>
        </row>
        <row r="441">
          <cell r="G441" t="str">
            <v>7,04239648,735126</v>
          </cell>
          <cell r="H441">
            <v>1</v>
          </cell>
        </row>
        <row r="441">
          <cell r="J441" t="str">
            <v>Rue De Verdun</v>
          </cell>
          <cell r="K441">
            <v>57400</v>
          </cell>
          <cell r="L441" t="str">
            <v>Sarrebourg</v>
          </cell>
        </row>
        <row r="441">
          <cell r="N441" t="str">
            <v>Saarburg</v>
          </cell>
        </row>
        <row r="442">
          <cell r="G442" t="str">
            <v>7,26215148,763954</v>
          </cell>
          <cell r="H442">
            <v>6</v>
          </cell>
        </row>
        <row r="442">
          <cell r="J442" t="str">
            <v>Rue Du General Rottenbourg</v>
          </cell>
          <cell r="K442">
            <v>57370</v>
          </cell>
          <cell r="L442" t="str">
            <v>Bourscheid</v>
          </cell>
        </row>
        <row r="442">
          <cell r="N442" t="str">
            <v>Phalsbourg</v>
          </cell>
        </row>
        <row r="443">
          <cell r="G443" t="str">
            <v>6,243549,1235</v>
          </cell>
        </row>
        <row r="443">
          <cell r="I443" t="str">
            <v>Hôpital Robert-Schuman</v>
          </cell>
          <cell r="J443" t="str">
            <v>Rue du Champ Montoy</v>
          </cell>
          <cell r="K443">
            <v>57070</v>
          </cell>
        </row>
        <row r="443">
          <cell r="N443" t="str">
            <v>Vantoux</v>
          </cell>
        </row>
        <row r="444">
          <cell r="G444" t="str">
            <v>6,216586316349,110568</v>
          </cell>
          <cell r="H444">
            <v>49</v>
          </cell>
        </row>
        <row r="444">
          <cell r="J444" t="str">
            <v>Rue Claude Bernard</v>
          </cell>
          <cell r="K444">
            <v>57070</v>
          </cell>
        </row>
        <row r="444">
          <cell r="M444" t="str">
            <v>Bellecroix</v>
          </cell>
          <cell r="N444" t="str">
            <v>Metz</v>
          </cell>
        </row>
        <row r="445">
          <cell r="G445" t="str">
            <v>6,324947149,0791864</v>
          </cell>
          <cell r="H445">
            <v>1</v>
          </cell>
        </row>
        <row r="445">
          <cell r="J445" t="str">
            <v>Place du Château-Fort</v>
          </cell>
          <cell r="K445">
            <v>57530</v>
          </cell>
          <cell r="L445" t="str">
            <v>Villers Laquenexy</v>
          </cell>
        </row>
        <row r="445">
          <cell r="N445" t="str">
            <v>Laquenexy</v>
          </cell>
        </row>
        <row r="446">
          <cell r="G446" t="str">
            <v>7,061095099949,1051386</v>
          </cell>
          <cell r="H446" t="str">
            <v>4d</v>
          </cell>
        </row>
        <row r="446">
          <cell r="J446" t="str">
            <v>Rue De l’Ancien Hopital</v>
          </cell>
          <cell r="K446">
            <v>57200</v>
          </cell>
          <cell r="L446" t="str">
            <v>Sarreguemines</v>
          </cell>
        </row>
        <row r="446">
          <cell r="N446" t="str">
            <v>Sarreguemines</v>
          </cell>
        </row>
        <row r="447">
          <cell r="G447" t="str">
            <v>6,723012149,1126177</v>
          </cell>
          <cell r="H447" t="str">
            <v>4a</v>
          </cell>
        </row>
        <row r="447">
          <cell r="J447" t="str">
            <v>Rue Du Gros Hetre</v>
          </cell>
          <cell r="K447">
            <v>57500</v>
          </cell>
          <cell r="L447" t="str">
            <v>Saint-Avold</v>
          </cell>
        </row>
        <row r="447">
          <cell r="N447" t="str">
            <v>Saint-Avold</v>
          </cell>
        </row>
        <row r="448">
          <cell r="G448" t="str">
            <v>6,238717149,0854671</v>
          </cell>
          <cell r="H448">
            <v>1</v>
          </cell>
        </row>
        <row r="448">
          <cell r="J448" t="str">
            <v>Rue du Jardin d'Écosse</v>
          </cell>
          <cell r="K448">
            <v>57245</v>
          </cell>
        </row>
        <row r="448">
          <cell r="M448" t="str">
            <v>ZAC de Mercy</v>
          </cell>
          <cell r="N448" t="str">
            <v>Peltre</v>
          </cell>
        </row>
        <row r="449">
          <cell r="G449" t="str">
            <v>3,173160199946,9905438</v>
          </cell>
          <cell r="H449">
            <v>17</v>
          </cell>
        </row>
        <row r="449">
          <cell r="J449" t="str">
            <v>Rue Du Gué</v>
          </cell>
          <cell r="K449">
            <v>58000</v>
          </cell>
          <cell r="L449" t="str">
            <v>Nevers</v>
          </cell>
        </row>
        <row r="449">
          <cell r="N449" t="str">
            <v>Nevers</v>
          </cell>
        </row>
        <row r="450">
          <cell r="G450" t="str">
            <v>3,12352246,982247</v>
          </cell>
        </row>
        <row r="450">
          <cell r="I450" t="str">
            <v>Boulevard du Pré Plantin</v>
          </cell>
          <cell r="J450" t="str">
            <v>Boulevard du Pré Plantin</v>
          </cell>
          <cell r="K450">
            <v>58000</v>
          </cell>
        </row>
        <row r="450">
          <cell r="N450" t="str">
            <v>Nevers</v>
          </cell>
        </row>
        <row r="451">
          <cell r="G451" t="str">
            <v>3,4608346,830583</v>
          </cell>
          <cell r="H451">
            <v>5</v>
          </cell>
        </row>
        <row r="451">
          <cell r="J451" t="str">
            <v>Boulevard Voltaire</v>
          </cell>
          <cell r="K451">
            <v>58300</v>
          </cell>
          <cell r="L451" t="str">
            <v>Decize</v>
          </cell>
        </row>
        <row r="451">
          <cell r="N451" t="str">
            <v>Decize</v>
          </cell>
        </row>
        <row r="452">
          <cell r="G452" t="str">
            <v>3,16284546,990896</v>
          </cell>
          <cell r="H452">
            <v>16</v>
          </cell>
        </row>
        <row r="452">
          <cell r="J452" t="str">
            <v>Rue Saint Etienne</v>
          </cell>
          <cell r="K452">
            <v>58000</v>
          </cell>
          <cell r="L452" t="str">
            <v>Nevers</v>
          </cell>
        </row>
        <row r="452">
          <cell r="N452" t="str">
            <v>Nevers</v>
          </cell>
        </row>
        <row r="453">
          <cell r="G453" t="str">
            <v>3,164323846,9971835</v>
          </cell>
          <cell r="H453" t="str">
            <v>2bis</v>
          </cell>
        </row>
        <row r="453">
          <cell r="J453" t="str">
            <v>Rue Jean Gautherin</v>
          </cell>
          <cell r="K453">
            <v>58000</v>
          </cell>
          <cell r="L453" t="str">
            <v>Nevers</v>
          </cell>
        </row>
        <row r="453">
          <cell r="N453" t="str">
            <v>Nevers</v>
          </cell>
        </row>
        <row r="454">
          <cell r="G454" t="str">
            <v>3,14854546,995794</v>
          </cell>
          <cell r="H454">
            <v>49</v>
          </cell>
        </row>
        <row r="454">
          <cell r="J454" t="str">
            <v>Boulevard Jerome Tresaguet</v>
          </cell>
          <cell r="K454">
            <v>58000</v>
          </cell>
          <cell r="L454" t="str">
            <v>Nevers</v>
          </cell>
        </row>
        <row r="454">
          <cell r="N454" t="str">
            <v>Nevers</v>
          </cell>
        </row>
        <row r="455">
          <cell r="G455" t="str">
            <v>3,97417846,78957</v>
          </cell>
          <cell r="H455">
            <v>14</v>
          </cell>
        </row>
        <row r="455">
          <cell r="J455" t="str">
            <v>Avenue Hoche</v>
          </cell>
          <cell r="K455">
            <v>58170</v>
          </cell>
          <cell r="L455" t="str">
            <v>Luzy</v>
          </cell>
        </row>
        <row r="455">
          <cell r="N455" t="str">
            <v>Luzy</v>
          </cell>
        </row>
        <row r="456">
          <cell r="G456" t="str">
            <v>2,92796347,404768</v>
          </cell>
          <cell r="H456">
            <v>8</v>
          </cell>
        </row>
        <row r="456">
          <cell r="J456" t="str">
            <v>Rue Franc Nohain</v>
          </cell>
          <cell r="K456">
            <v>58200</v>
          </cell>
          <cell r="L456" t="str">
            <v>Cosne-Cours-Sur-Loire</v>
          </cell>
          <cell r="M456" t="str">
            <v>Cosne-Cours-sur-Loire</v>
          </cell>
          <cell r="N456" t="str">
            <v>Cosne-Cours-Sur-Loire</v>
          </cell>
        </row>
        <row r="457">
          <cell r="G457" t="str">
            <v>3,35118547,285917</v>
          </cell>
          <cell r="H457">
            <v>27</v>
          </cell>
        </row>
        <row r="457">
          <cell r="J457" t="str">
            <v>Grande Rue</v>
          </cell>
          <cell r="K457">
            <v>58210</v>
          </cell>
        </row>
        <row r="457">
          <cell r="N457" t="str">
            <v>Champlemy</v>
          </cell>
        </row>
        <row r="458">
          <cell r="G458" t="str">
            <v>3,07917247,099634</v>
          </cell>
          <cell r="H458">
            <v>1</v>
          </cell>
        </row>
        <row r="458">
          <cell r="J458" t="str">
            <v>Route Neuve</v>
          </cell>
          <cell r="K458">
            <v>58400</v>
          </cell>
          <cell r="L458" t="str">
            <v>Chaulgnes</v>
          </cell>
        </row>
        <row r="458">
          <cell r="N458" t="str">
            <v>Chaulgnes</v>
          </cell>
        </row>
        <row r="459">
          <cell r="G459" t="str">
            <v>3,6723947,344614</v>
          </cell>
          <cell r="H459">
            <v>1</v>
          </cell>
        </row>
        <row r="459">
          <cell r="J459" t="str">
            <v>Reconfort</v>
          </cell>
          <cell r="K459">
            <v>58190</v>
          </cell>
          <cell r="L459" t="str">
            <v>Saizy</v>
          </cell>
        </row>
        <row r="459">
          <cell r="N459" t="str">
            <v>Saizy</v>
          </cell>
        </row>
        <row r="460">
          <cell r="G460" t="str">
            <v>2,92892547,404408</v>
          </cell>
          <cell r="H460">
            <v>14</v>
          </cell>
        </row>
        <row r="460">
          <cell r="J460" t="str">
            <v>Rue Franc Nohain</v>
          </cell>
          <cell r="K460">
            <v>58200</v>
          </cell>
          <cell r="L460" t="str">
            <v>Cosne-Cours-Sur-Loire</v>
          </cell>
          <cell r="M460" t="str">
            <v>Cosne-Cours-sur-Loire</v>
          </cell>
          <cell r="N460" t="str">
            <v>Cosne-Cours-Sur-Loire</v>
          </cell>
        </row>
        <row r="461">
          <cell r="G461" t="str">
            <v>3,8155447,290971</v>
          </cell>
          <cell r="H461">
            <v>8</v>
          </cell>
        </row>
        <row r="461">
          <cell r="J461" t="str">
            <v>Rue Du Panorama</v>
          </cell>
          <cell r="K461">
            <v>58140</v>
          </cell>
          <cell r="L461" t="str">
            <v>Lormes</v>
          </cell>
        </row>
        <row r="461">
          <cell r="N461" t="str">
            <v>Lormes</v>
          </cell>
        </row>
        <row r="462">
          <cell r="G462" t="str">
            <v>3,14649447,01231</v>
          </cell>
          <cell r="H462">
            <v>12</v>
          </cell>
          <cell r="I462" t="str">
            <v>Cybelle</v>
          </cell>
          <cell r="J462" t="str">
            <v>Place de la République</v>
          </cell>
          <cell r="K462">
            <v>58640</v>
          </cell>
          <cell r="L462" t="str">
            <v>Varennes-Vauzelles</v>
          </cell>
          <cell r="M462" t="str">
            <v>Varennes-Vauzelles</v>
          </cell>
          <cell r="N462" t="str">
            <v>Varennes-Vauzelles</v>
          </cell>
        </row>
        <row r="463">
          <cell r="G463" t="str">
            <v>3,01897247,176951</v>
          </cell>
        </row>
        <row r="463">
          <cell r="I463" t="str">
            <v>Place du Général de Gaulle</v>
          </cell>
          <cell r="J463" t="str">
            <v>Place du Général de Gaulle</v>
          </cell>
          <cell r="K463">
            <v>58400</v>
          </cell>
        </row>
        <row r="463">
          <cell r="N463" t="str">
            <v>La Charité-sur-Loire</v>
          </cell>
        </row>
        <row r="464">
          <cell r="G464" t="str">
            <v>3,01335447,186228</v>
          </cell>
          <cell r="H464">
            <v>17</v>
          </cell>
        </row>
        <row r="464">
          <cell r="J464" t="str">
            <v>Avenue Henri Dunant</v>
          </cell>
          <cell r="K464">
            <v>58400</v>
          </cell>
        </row>
        <row r="464">
          <cell r="N464" t="str">
            <v>La Charité-sur-Loire</v>
          </cell>
        </row>
        <row r="465">
          <cell r="G465" t="str">
            <v>3,93384547,064284</v>
          </cell>
        </row>
        <row r="465">
          <cell r="I465" t="str">
            <v>Mairie de Château-Chinon (Campagne)</v>
          </cell>
          <cell r="J465" t="str">
            <v>Rue Gambetta</v>
          </cell>
          <cell r="K465">
            <v>58120</v>
          </cell>
          <cell r="L465" t="str">
            <v>HLM Champ Mazet</v>
          </cell>
        </row>
        <row r="465">
          <cell r="N465" t="str">
            <v>Château-Chinon (Ville)</v>
          </cell>
        </row>
        <row r="466">
          <cell r="G466" t="str">
            <v>3,50886547,453451</v>
          </cell>
        </row>
        <row r="466">
          <cell r="I466" t="str">
            <v>Centre hospitalier de Clamecy</v>
          </cell>
          <cell r="J466" t="str">
            <v>Route de Beaugy</v>
          </cell>
          <cell r="K466">
            <v>58500</v>
          </cell>
        </row>
        <row r="466">
          <cell r="N466" t="str">
            <v>Clamecy</v>
          </cell>
        </row>
        <row r="467">
          <cell r="G467" t="str">
            <v>2,92623147,415553</v>
          </cell>
          <cell r="H467">
            <v>96</v>
          </cell>
          <cell r="I467" t="str">
            <v>Centre Hospitalier de Cosne sur Loire</v>
          </cell>
          <cell r="J467" t="str">
            <v>Avenue du Maréchal Leclerc</v>
          </cell>
          <cell r="K467">
            <v>58200</v>
          </cell>
        </row>
        <row r="467">
          <cell r="N467" t="str">
            <v>Cosne-Cours-sur-Loire</v>
          </cell>
        </row>
        <row r="468">
          <cell r="G468" t="str">
            <v>3,45211646,822483</v>
          </cell>
          <cell r="H468">
            <v>74</v>
          </cell>
        </row>
        <row r="468">
          <cell r="J468" t="str">
            <v>Route De Moulins</v>
          </cell>
          <cell r="K468">
            <v>58300</v>
          </cell>
          <cell r="L468" t="str">
            <v>Decize</v>
          </cell>
        </row>
        <row r="468">
          <cell r="N468" t="str">
            <v>Decize</v>
          </cell>
        </row>
        <row r="469">
          <cell r="G469" t="str">
            <v>3,12339946,977766</v>
          </cell>
          <cell r="H469">
            <v>1</v>
          </cell>
          <cell r="I469" t="str">
            <v>Hôpital Pierre Bérégovoy</v>
          </cell>
          <cell r="J469" t="str">
            <v>Avenue Patrick Guillot</v>
          </cell>
          <cell r="K469">
            <v>58000</v>
          </cell>
        </row>
        <row r="469">
          <cell r="N469" t="str">
            <v>Nevers</v>
          </cell>
        </row>
        <row r="470">
          <cell r="G470" t="str">
            <v>3,97417846,78957</v>
          </cell>
          <cell r="H470">
            <v>14</v>
          </cell>
        </row>
        <row r="470">
          <cell r="J470" t="str">
            <v>Avenue Hoche</v>
          </cell>
          <cell r="K470">
            <v>58170</v>
          </cell>
          <cell r="L470" t="str">
            <v>Luzy</v>
          </cell>
        </row>
        <row r="470">
          <cell r="N470" t="str">
            <v>Luzy</v>
          </cell>
        </row>
        <row r="471">
          <cell r="G471" t="str">
            <v>3,11802146,790864</v>
          </cell>
          <cell r="H471">
            <v>18</v>
          </cell>
        </row>
        <row r="471">
          <cell r="J471" t="str">
            <v>Rue Pasteur</v>
          </cell>
          <cell r="K471">
            <v>58240</v>
          </cell>
          <cell r="L471" t="str">
            <v>Saint-Pierre-Le-Moutier</v>
          </cell>
        </row>
        <row r="471">
          <cell r="N471" t="str">
            <v>Saint-Pierre-le-Moûtier</v>
          </cell>
        </row>
        <row r="472">
          <cell r="G472" t="str">
            <v>3,28500950,355002</v>
          </cell>
          <cell r="H472" t="str">
            <v>63q</v>
          </cell>
        </row>
        <row r="472">
          <cell r="J472" t="str">
            <v>Rue Joseph Bouliez</v>
          </cell>
          <cell r="K472">
            <v>59490</v>
          </cell>
          <cell r="L472" t="str">
            <v>Somain</v>
          </cell>
        </row>
        <row r="472">
          <cell r="N472" t="str">
            <v>Somain</v>
          </cell>
        </row>
        <row r="473">
          <cell r="G473" t="str">
            <v>2,93889650,573819</v>
          </cell>
          <cell r="H473">
            <v>10</v>
          </cell>
        </row>
        <row r="473">
          <cell r="J473" t="str">
            <v>Place Pasteur</v>
          </cell>
          <cell r="K473">
            <v>59136</v>
          </cell>
          <cell r="L473" t="str">
            <v>Wavrin</v>
          </cell>
        </row>
        <row r="473">
          <cell r="N473" t="str">
            <v>Wavrin</v>
          </cell>
        </row>
        <row r="474">
          <cell r="G474" t="str">
            <v>3,03639850,611787</v>
          </cell>
          <cell r="H474">
            <v>1</v>
          </cell>
          <cell r="I474" t="str">
            <v>Centre Hospitalier Régional Universitaire de Lille</v>
          </cell>
          <cell r="J474" t="str">
            <v>Place de Verdun</v>
          </cell>
          <cell r="K474">
            <v>59037</v>
          </cell>
          <cell r="L474" t="str">
            <v>Lille</v>
          </cell>
          <cell r="M474" t="str">
            <v>Faubourg de Béthune</v>
          </cell>
          <cell r="N474" t="str">
            <v>Lille</v>
          </cell>
        </row>
        <row r="475">
          <cell r="G475" t="str">
            <v>3,00965950,61083</v>
          </cell>
        </row>
        <row r="475">
          <cell r="I475" t="str">
            <v>Rue Henri Barbusse</v>
          </cell>
          <cell r="J475" t="str">
            <v>Rue Henri Barbusse</v>
          </cell>
          <cell r="K475">
            <v>59120</v>
          </cell>
        </row>
        <row r="475">
          <cell r="N475" t="str">
            <v>Loos</v>
          </cell>
        </row>
        <row r="476">
          <cell r="G476" t="str">
            <v>3,015905650,543324</v>
          </cell>
        </row>
        <row r="476">
          <cell r="I476" t="str">
            <v>Rue d'Apolda</v>
          </cell>
          <cell r="J476" t="str">
            <v>Rue d'Apolda</v>
          </cell>
          <cell r="K476">
            <v>59113</v>
          </cell>
        </row>
        <row r="476">
          <cell r="N476" t="str">
            <v>Seclin</v>
          </cell>
        </row>
        <row r="477">
          <cell r="G477" t="str">
            <v>3,03334850,613717</v>
          </cell>
          <cell r="H477">
            <v>8</v>
          </cell>
        </row>
        <row r="477">
          <cell r="J477" t="str">
            <v>Rue Frederic Combemale</v>
          </cell>
          <cell r="K477">
            <v>59000</v>
          </cell>
          <cell r="L477" t="str">
            <v>Lille</v>
          </cell>
        </row>
        <row r="477">
          <cell r="N477" t="str">
            <v>Lille</v>
          </cell>
        </row>
        <row r="478">
          <cell r="G478" t="str">
            <v>2,39551751038</v>
          </cell>
        </row>
        <row r="479">
          <cell r="G479" t="str">
            <v>3,22868250,165407</v>
          </cell>
          <cell r="H479">
            <v>516</v>
          </cell>
        </row>
        <row r="479">
          <cell r="J479" t="str">
            <v>Avenue de Paris</v>
          </cell>
          <cell r="K479">
            <v>59400</v>
          </cell>
        </row>
        <row r="479">
          <cell r="N479" t="str">
            <v>Cambrai</v>
          </cell>
        </row>
        <row r="480">
          <cell r="G480" t="str">
            <v>3,53598650,1048</v>
          </cell>
        </row>
        <row r="480">
          <cell r="I480" t="str">
            <v>Centre hospitalier Le Cateau</v>
          </cell>
          <cell r="J480" t="str">
            <v>Boulevard Paturle</v>
          </cell>
          <cell r="K480">
            <v>59360</v>
          </cell>
        </row>
        <row r="480">
          <cell r="N480" t="str">
            <v>Le Cateau-Cambrésis</v>
          </cell>
        </row>
        <row r="481">
          <cell r="G481" t="str">
            <v>4,10243850,289039</v>
          </cell>
          <cell r="H481">
            <v>2</v>
          </cell>
        </row>
        <row r="481">
          <cell r="J481" t="str">
            <v>Boulevard Calmette</v>
          </cell>
          <cell r="K481">
            <v>59460</v>
          </cell>
          <cell r="L481" t="str">
            <v>Jeumont</v>
          </cell>
        </row>
        <row r="481">
          <cell r="N481" t="str">
            <v>Jeumont</v>
          </cell>
        </row>
        <row r="482">
          <cell r="G482" t="str">
            <v>4,046119999950,329579</v>
          </cell>
          <cell r="H482" t="str">
            <v>30a</v>
          </cell>
        </row>
        <row r="482">
          <cell r="J482" t="str">
            <v>Place De La Mairie</v>
          </cell>
          <cell r="K482">
            <v>59600</v>
          </cell>
          <cell r="L482" t="str">
            <v>Vieux-Reng</v>
          </cell>
        </row>
        <row r="482">
          <cell r="N482" t="str">
            <v>Vieux-Reng</v>
          </cell>
        </row>
        <row r="483">
          <cell r="G483" t="str">
            <v>4,06023150,013741</v>
          </cell>
          <cell r="H483">
            <v>2</v>
          </cell>
        </row>
        <row r="483">
          <cell r="J483" t="str">
            <v>Rue De l’Hôpital</v>
          </cell>
          <cell r="K483">
            <v>59610</v>
          </cell>
          <cell r="L483" t="str">
            <v>Fourmies</v>
          </cell>
        </row>
        <row r="483">
          <cell r="N483" t="str">
            <v>Fourmies</v>
          </cell>
        </row>
        <row r="484">
          <cell r="G484" t="str">
            <v>3,627779450,2498797</v>
          </cell>
        </row>
        <row r="484">
          <cell r="I484" t="str">
            <v>Rue du 8 Mai 1945</v>
          </cell>
          <cell r="J484" t="str">
            <v>Rue du 8 Mai 1945</v>
          </cell>
          <cell r="K484">
            <v>59530</v>
          </cell>
        </row>
        <row r="484">
          <cell r="N484" t="str">
            <v>Le Quesnoy</v>
          </cell>
        </row>
        <row r="485">
          <cell r="G485" t="str">
            <v>3,92532750,119256</v>
          </cell>
          <cell r="H485" t="str">
            <v>2a</v>
          </cell>
        </row>
        <row r="485">
          <cell r="J485" t="str">
            <v>Route d’Haut-Lieu</v>
          </cell>
          <cell r="K485">
            <v>59440</v>
          </cell>
          <cell r="L485" t="str">
            <v>Avesnelles</v>
          </cell>
        </row>
        <row r="485">
          <cell r="N485" t="str">
            <v>Avesnelles</v>
          </cell>
        </row>
        <row r="486">
          <cell r="G486" t="str">
            <v>3,95946950,27862</v>
          </cell>
          <cell r="H486">
            <v>15</v>
          </cell>
        </row>
        <row r="486">
          <cell r="J486" t="str">
            <v>Boulevard Louis Pasteur</v>
          </cell>
          <cell r="K486">
            <v>59600</v>
          </cell>
          <cell r="L486" t="str">
            <v>Maubeuge</v>
          </cell>
        </row>
        <row r="486">
          <cell r="N486" t="str">
            <v>Maubeuge</v>
          </cell>
        </row>
        <row r="487">
          <cell r="G487" t="str">
            <v>4,07963650,140915</v>
          </cell>
          <cell r="H487">
            <v>1</v>
          </cell>
        </row>
        <row r="487">
          <cell r="J487" t="str">
            <v>Rue Du Val Joly</v>
          </cell>
          <cell r="K487">
            <v>59740</v>
          </cell>
          <cell r="L487" t="str">
            <v>Felleries</v>
          </cell>
        </row>
        <row r="487">
          <cell r="N487" t="str">
            <v>Felleries</v>
          </cell>
        </row>
        <row r="488">
          <cell r="G488" t="str">
            <v>3,3959750,328377</v>
          </cell>
        </row>
        <row r="488">
          <cell r="I488" t="str">
            <v>Avenue Jean Jaurès</v>
          </cell>
          <cell r="J488" t="str">
            <v>Avenue Jean Jaurès</v>
          </cell>
          <cell r="K488">
            <v>59220</v>
          </cell>
        </row>
        <row r="488">
          <cell r="M488" t="str">
            <v>Faubourg Fernand Duchâteau</v>
          </cell>
          <cell r="N488" t="str">
            <v>Denain</v>
          </cell>
        </row>
        <row r="489">
          <cell r="G489" t="str">
            <v>3,43492150,445219</v>
          </cell>
          <cell r="H489">
            <v>19</v>
          </cell>
        </row>
        <row r="489">
          <cell r="J489" t="str">
            <v>Rue Des Anciens d’Afrique Du Nord</v>
          </cell>
          <cell r="K489">
            <v>59230</v>
          </cell>
          <cell r="L489" t="str">
            <v>Saint-Amand-Les-Eaux</v>
          </cell>
        </row>
        <row r="489">
          <cell r="N489" t="str">
            <v>Saint-Amand-les-Eaux</v>
          </cell>
        </row>
        <row r="490">
          <cell r="G490" t="str">
            <v>3,49582550,361481</v>
          </cell>
          <cell r="H490">
            <v>115</v>
          </cell>
        </row>
        <row r="490">
          <cell r="J490" t="str">
            <v>Avenue Desandrouin</v>
          </cell>
          <cell r="K490">
            <v>59300</v>
          </cell>
          <cell r="L490" t="str">
            <v>Valenciennes</v>
          </cell>
        </row>
        <row r="490">
          <cell r="N490" t="str">
            <v>Valenciennes</v>
          </cell>
        </row>
        <row r="491">
          <cell r="G491" t="str">
            <v>3,22021950,700149</v>
          </cell>
          <cell r="H491">
            <v>12</v>
          </cell>
        </row>
        <row r="491">
          <cell r="J491" t="str">
            <v>Rue Alexander Fleming</v>
          </cell>
          <cell r="K491">
            <v>59150</v>
          </cell>
          <cell r="L491" t="str">
            <v>Wattrelos</v>
          </cell>
        </row>
        <row r="491">
          <cell r="N491" t="str">
            <v>Wattrelos</v>
          </cell>
        </row>
        <row r="492">
          <cell r="G492" t="str">
            <v>2,86886850,68364</v>
          </cell>
        </row>
        <row r="492">
          <cell r="I492" t="str">
            <v>Centre hospitalier d'Armentières</v>
          </cell>
          <cell r="J492" t="str">
            <v>Boulevard Faidherbe</v>
          </cell>
          <cell r="K492">
            <v>59280</v>
          </cell>
        </row>
        <row r="492">
          <cell r="N492" t="str">
            <v>Armentières</v>
          </cell>
        </row>
        <row r="493">
          <cell r="G493" t="str">
            <v>2,73827150,737307</v>
          </cell>
        </row>
        <row r="493">
          <cell r="I493" t="str">
            <v>Centre Hospitalier de Bailleul</v>
          </cell>
          <cell r="J493" t="str">
            <v>Rue Paul Perrier</v>
          </cell>
          <cell r="K493">
            <v>59270</v>
          </cell>
        </row>
        <row r="493">
          <cell r="N493" t="str">
            <v>Bailleul</v>
          </cell>
        </row>
        <row r="494">
          <cell r="G494" t="str">
            <v>2,54041150,728524</v>
          </cell>
        </row>
        <row r="494">
          <cell r="I494" t="str">
            <v>Centre Hospitalier d'Hazebrouck</v>
          </cell>
          <cell r="J494" t="str">
            <v>Rue du Presbytère</v>
          </cell>
          <cell r="K494">
            <v>59190</v>
          </cell>
          <cell r="L494" t="str">
            <v>Cité Plateel</v>
          </cell>
        </row>
        <row r="494">
          <cell r="N494" t="str">
            <v>Hazebrouck</v>
          </cell>
        </row>
        <row r="495">
          <cell r="G495" t="str">
            <v>2,887201099950,6824713</v>
          </cell>
          <cell r="H495" t="str">
            <v>3b</v>
          </cell>
        </row>
        <row r="495">
          <cell r="J495" t="str">
            <v>Rue Albert De Mun</v>
          </cell>
          <cell r="K495">
            <v>59280</v>
          </cell>
          <cell r="L495" t="str">
            <v>Armentieres</v>
          </cell>
        </row>
        <row r="495">
          <cell r="N495" t="str">
            <v>Armentières</v>
          </cell>
        </row>
        <row r="496">
          <cell r="G496" t="str">
            <v>2,73992650,744282</v>
          </cell>
        </row>
        <row r="496">
          <cell r="I496" t="str">
            <v>Établissement Public de Santé Mentale des Flandres</v>
          </cell>
          <cell r="J496" t="str">
            <v>Résidence des Saules</v>
          </cell>
          <cell r="K496">
            <v>59270</v>
          </cell>
        </row>
        <row r="496">
          <cell r="N496" t="str">
            <v>Bailleul</v>
          </cell>
        </row>
        <row r="497">
          <cell r="G497" t="str">
            <v>3,07836150,362771</v>
          </cell>
          <cell r="H497">
            <v>2</v>
          </cell>
        </row>
        <row r="497">
          <cell r="J497" t="str">
            <v>Rue De Cambrai</v>
          </cell>
          <cell r="K497">
            <v>59500</v>
          </cell>
          <cell r="L497" t="str">
            <v>Douai</v>
          </cell>
        </row>
        <row r="497">
          <cell r="N497" t="str">
            <v>Douai</v>
          </cell>
        </row>
        <row r="498">
          <cell r="G498" t="str">
            <v>3,046244550,6660129</v>
          </cell>
          <cell r="H498">
            <v>1</v>
          </cell>
        </row>
        <row r="498">
          <cell r="J498" t="str">
            <v>Rue De Lommelet</v>
          </cell>
          <cell r="K498">
            <v>59520</v>
          </cell>
          <cell r="L498" t="str">
            <v>Marquette-Lez-Lille</v>
          </cell>
        </row>
        <row r="498">
          <cell r="N498" t="str">
            <v>Marquette-lez-Lille</v>
          </cell>
        </row>
        <row r="499">
          <cell r="G499" t="str">
            <v>2,48134351,064256</v>
          </cell>
          <cell r="H499">
            <v>1</v>
          </cell>
        </row>
        <row r="499">
          <cell r="J499" t="str">
            <v>Boulevard Vancauwenberghe</v>
          </cell>
          <cell r="K499">
            <v>59123</v>
          </cell>
          <cell r="L499" t="str">
            <v>Zuydcoote</v>
          </cell>
        </row>
        <row r="499">
          <cell r="N499" t="str">
            <v>Zuydcoote</v>
          </cell>
        </row>
        <row r="500">
          <cell r="G500" t="str">
            <v>3,11533950,68655</v>
          </cell>
          <cell r="H500">
            <v>1</v>
          </cell>
        </row>
        <row r="500">
          <cell r="J500" t="str">
            <v>Rue Salvador Allende</v>
          </cell>
          <cell r="K500">
            <v>59290</v>
          </cell>
          <cell r="L500" t="str">
            <v>Wasquehal</v>
          </cell>
        </row>
        <row r="500">
          <cell r="N500" t="str">
            <v>Wasquehal</v>
          </cell>
        </row>
        <row r="501">
          <cell r="G501" t="str">
            <v>2,29140951,005206</v>
          </cell>
          <cell r="H501">
            <v>3</v>
          </cell>
        </row>
        <row r="501">
          <cell r="J501" t="str">
            <v>Avenue De La Polyclinique</v>
          </cell>
          <cell r="K501">
            <v>59760</v>
          </cell>
          <cell r="L501" t="str">
            <v>Grande-Synthe</v>
          </cell>
        </row>
        <row r="501">
          <cell r="N501" t="str">
            <v>Grande-Synthe</v>
          </cell>
        </row>
      </sheetData>
    </sheetDataSet>
  </externalBook>
</externalLink>
</file>

<file path=xl/externalLinks/externalLink5.xml><?xml version="1.0" encoding="UTF-8" standalone="yes"?>
<externalLink xmlns="http://schemas.openxmlformats.org/spreadsheetml/2006/main"><externalBook xmlns:r="http://schemas.openxmlformats.org/officeDocument/2006/relationships" r:id="rId1"><sheetNames><sheetName val="5-result"/></sheetNames><sheetDataSet><sheetData sheetId="0"><row r="1"><cell r="G1" t="str"><v>KEY</v></cell><cell r="H1" t="str"><v>name</v></cell><cell r="I1" t="str"><v>housenumber</v></cell><cell r="J1" t="str"><v>street</v></cell><cell r="K1" t="str"><v>postcode</v></cell><cell r="L1" t="str"><v>district</v></cell><cell r="M1" t="str"><v>suburb</v></cell><cell r="N1" t="str"><v>city</v></cell></row><row r="2"><cell r="G2" t="str"><v>3,05749250,631953</v></cell><cell r="H2" t="str"><v>Rue Jean Sans Peur</v></cell></row><row r="2"><cell r="J2" t="str"><v>Rue Jean Sans Peur</v></cell><cell r="K2"><v>59046</v></cell><cell r="L2" t="str"><v>Lille</v></cell><cell r="M2" t="str"><v>Lille-Centre</v></cell><cell r="N2" t="str"><v>Lille</v></cell></row><row r="3"><cell r="G3" t="str"><v>4,004097250,013991</v></cell><cell r="H3" t="str"><v>Hôtel de Ville de Wignehies</v></cell><cell r="I3"><v>10</v></cell><cell r="J3" t="str"><v>Place François Mitterrand</v></cell><cell r="K3"><v>59212</v></cell><cell r="L3" t="str"><v>Wignehies</v></cell></row><row r="3"><cell r="N3" t="str"><v>Wignehies</v></cell></row><row r="4"><cell r="G4" t="str"><v>3,51228450,360021</v></cell><cell r="H4" t="str"><v>Polyclinique Vauban</v></cell></row><row r="4"><cell r="J4" t="str"><v>Rue Magalotti</v></cell><cell r="K4"><v>59300</v></cell></row><row r="4"><cell r="M4" t="str"><v>Faubourg de Paris</v></cell><cell r="N4" t="str"><v>Valenciennes</v></cell></row><row r="5"><cell r="G5" t="str"><v>3,28399850,358042</v></cell></row><row r="5"><cell r="I5"><v>6</v></cell><cell r="J5" t="str"><v>Rue Joseph Bouliez</v></cell><cell r="K5"><v>59490</v></cell><cell r="L5" t="str"><v>Somain</v></cell></row><row r="5"><cell r="N5" t="str"><v>Somain</v></cell></row><row r="6"><cell r="G6" t="str"><v>3,08527350,648444</v></cell></row><row r="6"><cell r="I6"><v>4</v></cell><cell r="J6" t="str"><v>Avenue Salomon</v></cell><cell r="K6"><v>59110</v></cell><cell r="L6" t="str"><v>Lille</v></cell><cell r="M6" t="str"><v>Faubourg de Roubaix</v></cell><cell r="N6" t="str"><v>Lille</v></cell></row><row r="7"><cell r="G7" t="str"><v>3,81370250,208345</v></cell></row><row r="7"><cell r="I7"><v>1</v></cell><cell r="J7" t="str"><v>Rue Du Vert Dragon</v></cell><cell r="K7"><v>59145</v></cell><cell r="L7" t="str"><v>Berlaimont</v></cell></row><row r="7"><cell r="N7" t="str"><v>Berlaimont</v></cell></row><row r="8"><cell r="G8" t="str"><v>3,41180550,125044</v></cell></row><row r="8"><cell r="I8"><v>14</v></cell><cell r="J8" t="str"><v>Rue De La République</v></cell><cell r="K8"><v>59540</v></cell><cell r="L8" t="str"><v>Caudry</v></cell></row><row r="8"><cell r="N8" t="str"><v>Caudry</v></cell></row><row r="9"><cell r="G9" t="str"><v>3,0222250,617023</v></cell><cell r="H9" t="str"><v>Oxya Datacenter</v></cell></row><row r="9"><cell r="J9" t="str"><v>Rue du Maréchal Foch</v></cell><cell r="K9"><v>59120</v></cell><cell r="L9" t="str"><v>Loos</v></cell></row><row r="9"><cell r="N9" t="str"><v>Loos</v></cell></row><row r="10"><cell r="G10" t="str"><v>2,40132451,025057</v></cell></row><row r="10"><cell r="I10"><v>6</v></cell><cell r="J10" t="str"><v>Avenue Des 2 Steendam</v></cell><cell r="K10"><v>59210</v></cell><cell r="L10" t="str"><v>Coudekerque-Branche</v></cell></row><row r="10"><cell r="N10" t="str"><v>Coudekerque-Branche</v></cell></row><row r="11"><cell r="G11" t="str"><v>3,19588250,695263</v></cell></row><row r="11"><cell r="I11"><v>308</v></cell><cell r="J11" t="str"><v>Grande Rue</v></cell><cell r="K11"><v>59100</v></cell><cell r="L11" t="str"><v>Roubaix</v></cell></row><row r="11"><cell r="N11" t="str"><v>Roubaix</v></cell></row><row r="12"><cell r="G12" t="str"><v>3,16861950,676506</v></cell></row><row r="12"><cell r="I12"><v>25</v></cell><cell r="J12" t="str"><v>Avenue Gustave Delory</v></cell><cell r="K12"><v>59100</v></cell><cell r="L12" t="str"><v>Roubaix</v></cell></row><row r="12"><cell r="N12" t="str"><v>Roubaix</v></cell></row><row r="13"><cell r="G13" t="str"><v>3,497595750,3606388</v></cell></row><row r="13"><cell r="I13" t="str"><v>54bis</v></cell><cell r="J13" t="str"><v>Avenue Desandrouin</v></cell><cell r="K13"><v>59300</v></cell><cell r="L13" t="str"><v>Valenciennes</v></cell></row><row r="13"><cell r="N13" t="str"><v>Valenciennes</v></cell></row><row r="14"><cell r="G14" t="str"><v>2,53860350,729738</v></cell></row><row r="14"><cell r="I14"><v>116</v></cell><cell r="J14" t="str"><v>Avenue Jean Bart</v></cell><cell r="K14"><v>59190</v></cell><cell r="L14" t="str"><v>Hazebrouck</v></cell></row><row r="14"><cell r="N14" t="str"><v>Hazebrouck</v></cell></row><row r="15"><cell r="G15" t="str"><v>3,03525450,602218</v></cell></row><row r="15"><cell r="I15"><v>351</v></cell><cell r="J15" t="str"><v>Rue Ambroise Pare</v></cell><cell r="K15"><v>59120</v></cell><cell r="L15" t="str"><v>Loos</v></cell></row><row r="15"><cell r="N15" t="str"><v>Loos</v></cell></row><row r="16"><cell r="G16" t="str"><v>3,06244750,397803</v></cell></row><row r="16"><cell r="I16"><v>4</v></cell><cell r="J16" t="str"><v>Rue Du Mal De Lattre De Tassigny</v></cell><cell r="K16"><v>59128</v></cell><cell r="L16" t="str"><v>Flers-En-Escrebieux</v></cell></row><row r="16"><cell r="N16" t="str"><v>Flers-en-Escrebieux</v></cell></row><row r="17"><cell r="G17" t="str"><v>3,37729150,142048</v></cell></row><row r="17"><cell r="I17"><v>93</v></cell><cell r="J17" t="str"><v>Rue Victor Watremez</v></cell><cell r="K17"><v>59157</v></cell><cell r="L17" t="str"><v>Beauvois-En-Cambresis</v></cell></row><row r="17"><cell r="N17" t="str"><v>Beauvois-en-Cambrésis</v></cell></row><row r="18"><cell r="G18" t="str"><v>3,1740450,677647</v></cell><cell r="H18" t="str"><v>Rue Paul Lafargue</v></cell></row><row r="18"><cell r="J18" t="str"><v>Rue Paul Lafargue</v></cell><cell r="K18"><v>59100</v></cell></row><row r="18"><cell r="N18" t="str"><v>Roubaix</v></cell></row><row r="19"><cell r="G19" t="str"><v>3,551872799950,3725216</v></cell><cell r="H19" t="str"><v>Elsan Hôpitaux Privés du Hainaut</v></cell></row><row r="19"><cell r="J19" t="str"><v>Rue Henri Barbusse</v></cell><cell r="K19"><v>59880</v></cell></row><row r="19"><cell r="N19" t="str"><v>Saint-Saulve</v></cell></row><row r="20"><cell r="G20" t="str"><v>3,85543850,220093</v></cell></row><row r="20"><cell r="I20"><v>232</v></cell><cell r="J20" t="str"><v>Rue Notre Dame</v></cell><cell r="K20"><v>59138</v></cell><cell r="L20" t="str"><v>Pont-Sur-Sambre</v></cell></row><row r="20"><cell r="N20" t="str"><v>Pont-sur-Sambre</v></cell></row><row r="21"><cell r="G21" t="str"><v>3,07551850,597179</v></cell><cell r="H21" t="str"><v>École élémentaire George Sand</v></cell><cell r="I21"><v>130</v></cell><cell r="J21" t="str"><v>Rue de Dunkerque</v></cell><cell r="K21"><v>59155</v></cell><cell r="L21" t="str"><v>Faches-Thumesnil</v></cell></row><row r="21"><cell r="N21" t="str"><v>Faches-Thumesnil</v></cell></row><row r="22"><cell r="G22" t="str"><v>3,02097150,649897</v></cell></row><row r="22"><cell r="I22"><v>96</v></cell><cell r="J22" t="str"><v>Avenue Georges Clemenceau</v></cell><cell r="K22"><v>59130</v></cell><cell r="L22" t="str"><v>Lambersart</v></cell></row><row r="22"><cell r="N22" t="str"><v>Lambersart</v></cell></row><row r="23"><cell r="G23" t="str"><v>3,97379150,279622</v></cell></row><row r="23"><cell r="I23"><v>2</v></cell><cell r="J23" t="str"><v>Place Vauban</v></cell><cell r="K23"><v>59600</v></cell><cell r="L23" t="str"><v>Maubeuge</v></cell></row><row r="23"><cell r="N23" t="str"><v>Maubeuge</v></cell></row><row r="24"><cell r="G24" t="str"><v>2,74381750,742494</v></cell></row><row r="24"><cell r="I24" t="str"><v>49bis</v></cell><cell r="J24" t="str"><v>Rue De Neuve - Eglise</v></cell><cell r="K24"><v>59270</v></cell><cell r="L24" t="str"><v>Bailleul</v></cell></row><row r="24"><cell r="N24" t="str"><v>Bailleul</v></cell></row><row r="25"><cell r="G25" t="str"><v>3,31976450,237932</v></cell></row><row r="25"><cell r="I25"><v>1</v></cell><cell r="J25" t="str"><v>Rue Pasteur</v></cell><cell r="K25"><v>59141</v></cell><cell r="L25" t="str"><v>Iwuy</v></cell></row><row r="25"><cell r="N25" t="str"><v>Iwuy</v></cell></row><row r="26"><cell r="G26" t="str"><v>2,80393950,532795</v></cell></row><row r="26"><cell r="I26"><v>2</v></cell><cell r="J26" t="str"><v>Rue Des Casernes</v></cell><cell r="K26"><v>59480</v></cell><cell r="L26" t="str"><v>La Bassee</v></cell></row><row r="26"><cell r="N26" t="str"><v>La Bassée</v></cell></row><row r="27"><cell r="G27" t="str"><v>3,53951250,391233</v></cell></row><row r="27"><cell r="I27"><v>1</v></cell><cell r="J27" t="str"><v>Rue Du Docteur Schultz</v></cell><cell r="K27"><v>59860</v></cell><cell r="L27" t="str"><v>Bruay-Sur-L'Escaut</v></cell></row><row r="27"><cell r="N27" t="str"><v>Bruay-sur-l'Escaut</v></cell></row><row r="28"><cell r="G28" t="str"><v>2,33928451,016168</v></cell></row><row r="28"><cell r="I28"><v>1</v></cell><cell r="J28" t="str"><v>Avenue Du Pont Loby</v></cell><cell r="K28"><v>59640</v></cell><cell r="L28" t="str"><v>Dunkerque</v></cell></row><row r="28"><cell r="N28" t="str"><v>Dunkirk</v></cell></row><row r="29"><cell r="G29" t="str"><v>3,176033250,6968082</v></cell></row><row r="29"><cell r="I29"><v>80</v></cell><cell r="J29" t="str"><v>Rue Saint Antoine</v></cell><cell r="K29"><v>59100</v></cell><cell r="L29" t="str"><v>Roubaix</v></cell></row><row r="29"><cell r="N29" t="str"><v>Roubaix</v></cell></row><row r="30"><cell r="G30" t="str"><v>3,08215650,646853</v></cell><cell r="H30" t="str"><v>Hôpital Privé La Louvière</v></cell></row><row r="30"><cell r="J30" t="str"><v>Avenue du Parc Monceau</v></cell><cell r="K30"><v>59110</v></cell><cell r="L30" t="str"><v>Lille</v></cell><cell r="M30" t="str"><v>Faubourg de Roubaix</v></cell><cell r="N30" t="str"><v>Lille</v></cell></row><row r="31"><cell r="G31" t="str"><v>3,1409450,612635</v></cell><cell r="H31" t="str"><v>Université de Lille − Cité scientifique</v></cell><cell r="I31"><v>9</v></cell><cell r="J31" t="str"><v>Avenue Paul Langevin</v></cell><cell r="K31"><v>59491</v></cell></row><row r="31"><cell r="M31" t="str"><v>Hôtel-de-Ville</v></cell><cell r="N31" t="str"><v>Villeneuve-d'Ascq</v></cell></row><row r="32"><cell r="G32" t="str"><v>3,03859350,608464</v></cell><cell r="H32" t="str"><v>Centre Hospitalier Régional Universitaire de Lille</v></cell><cell r="I32"><v>1</v></cell><cell r="J32" t="str"><v>Boulevard du Professeur Jules Leclercq</v></cell><cell r="K32"><v>59037</v></cell><cell r="L32" t="str"><v>Lille</v></cell><cell r="M32" t="str"><v>Faubourg de Béthune</v></cell><cell r="N32" t="str"><v>Lille</v></cell></row><row r="33"><cell r="G33" t="str"><v>3,14716150,710451</v></cell></row><row r="33"><cell r="I33"><v>256</v></cell><cell r="J33" t="str"><v>Rue Du Flocon</v></cell><cell r="K33"><v>59200</v></cell><cell r="L33" t="str"><v>Tourcoing</v></cell></row><row r="33"><cell r="N33" t="str"><v>Tourcoing</v></cell></row><row r="34"><cell r="G34" t="str"><v>3,11605850,521799</v></cell></row><row r="34"><cell r="I34"><v>22</v></cell><cell r="J34" t="str"><v>Rue Du Marechal Leclerc</v></cell><cell r="K34"><v>59710</v></cell><cell r="L34" t="str"><v>Pont-A-Marcq</v></cell></row><row r="34"><cell r="N34" t="str"><v>Pont-à-Marcq</v></cell></row><row r="35"><cell r="G35" t="str"><v>3,150063450,7118129</v></cell></row><row r="35"><cell r="I35"><v>215</v></cell><cell r="J35" t="str"><v>Rue Du Flocon</v></cell><cell r="K35"><v>59200</v></cell><cell r="L35" t="str"><v>Tourcoing</v></cell></row><row r="35"><cell r="N35" t="str"><v>Tourcoing</v></cell></row><row r="36"><cell r="G36" t="str"><v>3,56370650,344441</v></cell><cell r="H36" t="str"><v>Rue Antoine Laurent de Lavoisier</v></cell></row><row r="36"><cell r="J36" t="str"><v>Rue Antoine Laurent de Lavoisier</v></cell><cell r="K36"><v>59770</v></cell></row><row r="36"><cell r="N36" t="str"><v>Marly</v></cell></row><row r="37"><cell r="G37" t="str"><v>2,537549399950,7293141</v></cell><cell r="H37" t="str"><v>Avenue Jean Bart</v></cell></row><row r="37"><cell r="J37" t="str"><v>Avenue Jean Bart</v></cell><cell r="K37"><v>59190</v></cell><cell r="L37" t="str"><v>Cité Plateel</v></cell></row><row r="37"><cell r="N37" t="str"><v>Hazebrouck</v></cell></row><row r="38"><cell r="G38" t="str"><v>3,93828750,174001</v></cell><cell r="H38" t="str"><v>Rue Jean Coin</v></cell></row><row r="38"><cell r="J38" t="str"><v>Rue Jean Coin</v></cell><cell r="K38"><v>59440</v></cell></row><row r="38"><cell r="N38" t="str"><v>Dourlers</v></cell></row><row r="39"><cell r="G39" t="str"><v>2,90850850,688194</v></cell></row><row r="39"><cell r="I39"><v>2</v></cell><cell r="J39" t="str"><v>Rue Massenet</v></cell><cell r="K39"><v>59116</v></cell><cell r="L39" t="str"><v>Houplines</v></cell></row><row r="39"><cell r="N39" t="str"><v>Houplines</v></cell></row><row r="40"><cell r="G40" t="str"><v>3,0682950,402489</v></cell></row><row r="40"><cell r="I40"><v>16</v></cell><cell r="J40" t="str"><v>Zone Industrielle Des Prés Loribes</v></cell><cell r="K40"><v>59128</v></cell><cell r="L40" t="str"><v>Flers-En-Escrebieux</v></cell></row><row r="40"><cell r="N40" t="str"><v>Flers-en-Escrebieux</v></cell></row><row r="41"><cell r="G41" t="str"><v>3,27655950,35652</v></cell></row><row r="41"><cell r="I41"><v>16</v></cell><cell r="J41" t="str"><v>Rue Edmond Simon</v></cell><cell r="K41"><v>59490</v></cell><cell r="L41" t="str"><v>Somain</v></cell></row><row r="41"><cell r="N41" t="str"><v>Somain</v></cell></row><row r="42"><cell r="G42" t="str"><v>2,12066950,985001</v></cell></row><row r="42"><cell r="I42" t="str"><v>2bis</v></cell><cell r="J42" t="str"><v>Rue Des Islandais</v></cell><cell r="K42"><v>59820</v></cell><cell r="L42" t="str"><v>Saint-Georges-Sur-L'Aa</v></cell></row><row r="42"><cell r="N42" t="str"><v>Gravelines</v></cell></row><row r="43"><cell r="G43" t="str"><v>3,22316850,15675</v></cell></row><row r="43"><cell r="I43"><v>110</v></cell><cell r="J43" t="str"><v>Avenue De Paris</v></cell><cell r="K43"><v>59267</v></cell><cell r="L43" t="str"><v>Raillencourt-Sainte-Olle</v></cell></row><row r="43"><cell r="N43" t="str"><v>Proville</v></cell></row><row r="44"><cell r="G44" t="str"><v>3,544234999950,103942</v></cell><cell r="H44" t="str"><v>Maison de la Presse</v></cell><cell r="I44"><v>1</v></cell><cell r="J44" t="str"><v>Rue Jean Jaurès</v></cell><cell r="K44"><v>59360</v></cell><cell r="L44" t="str"><v>Le Cateau-Cambresis</v></cell><cell r="M44" t="str"><v>Le Cateau-Cambrésis</v></cell><cell r="N44" t="str"><v>Le Cateau-Cambrésis</v></cell></row><row r="45"><cell r="G45" t="str"><v>2,973234850,6525603</v></cell></row><row r="45"><cell r="I45"><v>2</v></cell><cell r="J45" t="str"><v>Rue Thomas More</v></cell><cell r="K45"><v>59160</v></cell><cell r="L45" t="str"><v>Lille</v></cell></row><row r="45"><cell r="N45" t="str"><v>Lille</v></cell></row><row r="46"><cell r="G46" t="str"><v>3,236632999950,173538</v></cell><cell r="H46" t="str"><v>Zenia Hotel & Spa</v></cell></row><row r="46"><cell r="K46"><v>59400</v></cell><cell r="L46" t="str"><v>Cambrai</v></cell></row><row r="46"><cell r="N46" t="str"><v>Cambrai</v></cell></row><row r="47"><cell r="G47" t="str"><v>3,397649399950,317329</v></cell><cell r="H47" t="str"><v>Boulevard du Général Charles de Gaulle</v></cell></row><row r="47"><cell r="J47" t="str"><v>Boulevard du Général Charles de Gaulle</v></cell><cell r="K47"><v>59220</v></cell></row><row r="47"><cell r="M47" t="str"><v>Faubourg Fernand Duchâteau</v></cell><cell r="N47" t="str"><v>Denain</v></cell></row><row r="48"><cell r="G48" t="str"><v>3,277297299950,3594898</v></cell><cell r="H48" t="str"><v>Institut ophtalmique</v></cell><cell r="I48"><v>28</v></cell><cell r="J48" t="str"><v>Rue Anatole France</v></cell><cell r="K48"><v>59490</v></cell></row><row r="48"><cell r="N48" t="str"><v>Somain</v></cell></row><row r="49"><cell r="G49" t="str"><v>3,09952850,33765</v></cell></row><row r="49"><cell r="I49"><v>1</v></cell><cell r="J49" t="str"><v>Route De Cambrai</v></cell><cell r="K49"><v>59187</v></cell><cell r="L49" t="str"><v>Dechy</v></cell></row><row r="49"><cell r="N49" t="str"><v>Dechy</v></cell></row><row r="50"><cell r="G50" t="str"><v>3,12028450,442099</v></cell></row><row r="50"><cell r="I50"><v>1</v></cell><cell r="J50" t="str"><v>Avenue Du Chateau Du Liez</v></cell><cell r="K50"><v>59283</v></cell><cell r="L50" t="str"><v>Raimbeaucourt</v></cell></row><row r="50"><cell r="N50" t="str"><v>Raimbeaucourt</v></cell></row><row r="51"><cell r="G51" t="str"><v>3,08699950,587573</v></cell></row><row r="51"><cell r="I51"><v>27</v></cell><cell r="J51" t="str"><v>Rue Gustave Delory</v></cell><cell r="K51"><v>59810</v></cell><cell r="L51" t="str"><v>Lesquin</v></cell></row><row r="51"><cell r="N51" t="str"><v>Lesquin</v></cell></row><row r="52"><cell r="G52" t="str"><v>3,088822299950,5885589</v></cell><cell r="H52" t="str"><v>Clinique Lille-Sud SOS Mains</v></cell><cell r="I52"><v>53</v></cell><cell r="J52" t="str"><v>Rue des Meuniers</v></cell></row><row r="52"><cell r="N52" t="str"><v>Lesquin</v></cell></row><row r="53"><cell r="G53" t="str"><v>3,031288099950,6342799</v></cell><cell r="H53" t="str"><v>Hôpital privé Le Bois</v></cell><cell r="I53"><v>44</v></cell><cell r="J53" t="str"><v>Avenue Marx Dormoy</v></cell><cell r="K53"><v>59000</v></cell><cell r="L53" t="str"><v>Lille</v></cell><cell r="M53" t="str"><v>Bois Blancs</v></cell><cell r="N53" t="str"><v>Lille</v></cell></row><row r="54"><cell r="G54" t="str"><v>2,974738950,6462691</v></cell></row><row r="54"><cell r="I54"><v>29</v></cell><cell r="J54" t="str"><v>Rue du Grand But</v></cell><cell r="K54"><v>59160</v></cell><cell r="L54" t="str"><v>Capinghem</v></cell></row><row r="54"><cell r="N54" t="str"><v>Capinghem</v></cell></row><row r="55"><cell r="G55" t="str"><v>3,00501250,633827</v></cell></row><row r="55"><cell r="I55"><v>4</v></cell><cell r="J55" t="str"><v>Rue Emile Zola</v></cell><cell r="K55"><v>59000</v></cell><cell r="L55" t="str"><v>Lille</v></cell></row><row r="55"><cell r="N55" t="str"><v>Lille</v></cell></row><row r="56"><cell r="G56" t="str"><v>3,08574550,646993</v></cell><cell r="H56" t="str"><v>Hôpital Privé La Louvière</v></cell></row><row r="56"><cell r="J56" t="str"><v>Avenue du Parc Monceau</v></cell><cell r="K56"><v>59110</v></cell><cell r="L56" t="str"><v>Lille</v></cell><cell r="M56" t="str"><v>Faubourg de Roubaix</v></cell><cell r="N56" t="str"><v>Lille</v></cell></row><row r="57"><cell r="G57" t="str"><v>3,23342450,180861</v></cell></row><row r="57"><cell r="I57"><v>102</v></cell><cell r="J57" t="str"><v>Boulevard Faidherbe</v></cell><cell r="K57"><v>59400</v></cell><cell r="L57" t="str"><v>Cambrai</v></cell></row><row r="57"><cell r="N57" t="str"><v>Cambrai</v></cell></row><row r="58"><cell r="G58" t="str"><v>3,101403399950,6664835</v></cell><cell r="H58" t="str"><v>Clinique du Croisé Laroche</v></cell><cell r="I58"><v>199</v></cell><cell r="J58" t="str"><v>Rue de la Rianderie</v></cell><cell r="K58"><v>59700</v></cell><cell r="L58" t="str"><v>Marcq-En-Baroeul</v></cell><cell r="M58" t="str"><v>Parc Europe</v></cell><cell r="N58" t="str"><v>Marcq-en-Barœul</v></cell></row><row r="59"><cell r="G59" t="str"><v>3,50086450,3587</v></cell><cell r="H59" t="str"><v>Centre Hospitalier de Valenciennes</v></cell></row><row r="59"><cell r="J59" t="str"><v>Rue de la Villette</v></cell><cell r="K59"><v>59300</v></cell><cell r="L59" t="str"><v>Chasse-Royale</v></cell><cell r="M59" t="str"><v>Faubourg de Paris</v></cell><cell r="N59" t="str"><v>Valenciennes</v></cell></row><row r="60"><cell r="G60" t="str"><v>3,51193150,360397</v></cell></row><row r="60"><cell r="I60"><v>8</v></cell><cell r="J60" t="str"><v>Avenue Vauban</v></cell><cell r="K60"><v>59300</v></cell><cell r="L60" t="str"><v>Valenciennes</v></cell></row><row r="60"><cell r="N60" t="str"><v>Valenciennes</v></cell></row><row r="61"><cell r="G61" t="str"><v>3,40094150,332589</v></cell></row><row r="61"><cell r="I61"><v>440</v></cell><cell r="J61" t="str"><v>Rue Pierre Nève</v></cell><cell r="K61"><v>59220</v></cell><cell r="L61" t="str"><v>Denain</v></cell></row><row r="61"><cell r="N61" t="str"><v>Denain</v></cell></row><row r="62"><cell r="G62" t="str"><v>3,54942750,371753</v></cell><cell r="H62" t="str"><v>Rue Henri Barbusse</v></cell></row><row r="62"><cell r="J62" t="str"><v>Rue Henri Barbusse</v></cell><cell r="K62"><v>59880</v></cell></row><row r="62"><cell r="N62" t="str"><v>Saint-Saulve</v></cell></row><row r="63"><cell r="G63" t="str"><v>3,15588550,653717</v></cell></row><row r="63"><cell r="I63"><v>109</v></cell><cell r="J63" t="str"><v>Rue d’Hem</v></cell><cell r="K63"><v>59650</v></cell><cell r="L63" t="str"><v>Villeneuve-d'Ascq</v></cell></row><row r="63"><cell r="N63" t="str"><v>Villeneuve-d'Ascq</v></cell></row><row r="64"><cell r="G64" t="str"><v>3,153335750,6316211</v></cell></row><row r="64"><cell r="I64"><v>11</v></cell><cell r="J64" t="str"><v>Allee De La Clairiere</v></cell><cell r="K64"><v>59650</v></cell><cell r="L64" t="str"><v>Villeneuve-d'Ascq</v></cell></row><row r="64"><cell r="N64" t="str"><v>Villeneuve-d'Ascq</v></cell></row><row r="65"><cell r="G65" t="str"><v>3,14391950,627188</v></cell></row><row r="65"><cell r="J65" t="str"><v>Rue de la Liberté</v></cell><cell r="K65"><v>59650</v></cell><cell r="L65" t="str"><v>Villeneuve-d'Ascq</v></cell></row><row r="65"><cell r="N65" t="str"><v>Villeneuve-d'Ascq</v></cell></row><row r="66"><cell r="G66" t="str"><v>2,89148850,677661</v></cell><cell r="H66" t="str"><v>Rue Léon Blum</v></cell></row><row r="66"><cell r="J66" t="str"><v>Rue Léon Blum</v></cell><cell r="K66"><v>59930</v></cell></row><row r="66"><cell r="N66" t="str"><v>La Chapelle-d'Armentières</v></cell></row><row r="67"><cell r="G67" t="str"><v>3,48463550,161419</v></cell></row><row r="67"><cell r="I67"><v>11</v></cell><cell r="J67" t="str"><v>Rue Foch</v></cell><cell r="K67"><v>59730</v></cell><cell r="L67" t="str"><v>Briastre</v></cell></row><row r="67"><cell r="N67" t="str"><v>Briastre</v></cell></row><row r="68"><cell r="G68" t="str"><v>3,23493950,407608</v></cell><cell r="H68" t="str"><v>Ferme du Faux Vivier</v></cell></row><row r="68"><cell r="J68" t="str"><v>Ferme du Faux Vivier</v></cell><cell r="K68"><v>59870</v></cell></row><row r="68"><cell r="N68" t="str"><v>Marchiennes</v></cell></row><row r="69"><cell r="G69" t="str"><v>3,98884650,28391</v></cell></row><row r="69"><cell r="I69"><v>1</v></cell><cell r="J69" t="str"><v>Allée De La Polyclinique</v></cell><cell r="K69"><v>59600</v></cell><cell r="L69" t="str"><v>Maubeuge</v></cell></row><row r="69"><cell r="N69" t="str"><v>Maubeuge</v></cell></row><row r="70"><cell r="G70" t="str"><v>3,03564350,607823</v></cell><cell r="H70" t="str"><v>Centre Hospitalier Régional Universitaire de Lille</v></cell><cell r="I70"><v>1</v></cell><cell r="J70" t="str"><v>Boulevard du Professeur Jules Leclercq</v></cell><cell r="K70"><v>59037</v></cell><cell r="L70" t="str"><v>Lille</v></cell><cell r="M70" t="str"><v>Faubourg de Béthune</v></cell><cell r="N70" t="str"><v>Lille</v></cell></row><row r="71"><cell r="G71" t="str"><v>3,05605350,606888</v></cell></row><row r="71"><cell r="I71"><v>1</v></cell><cell r="J71" t="str"><v>Rue Desire Verhaeghe</v></cell><cell r="K71"><v>59000</v></cell><cell r="L71" t="str"><v>Lille</v></cell></row><row r="71"><cell r="N71" t="str"><v>Lille</v></cell></row><row r="72"><cell r="G72" t="str"><v>3,03525450,602218</v></cell></row><row r="72"><cell r="I72"><v>351</v></cell><cell r="J72" t="str"><v>Rue Ambroise Pare</v></cell><cell r="K72"><v>59120</v></cell><cell r="L72" t="str"><v>Loos</v></cell></row><row r="72"><cell r="N72" t="str"><v>Loos</v></cell></row><row r="73"><cell r="G73" t="str"><v>3,06837650,63071</v></cell></row><row r="73"><cell r="I73"><v>234</v></cell><cell r="J73" t="str"><v>Rue Pierre Mauroy</v></cell><cell r="K73"><v>59800</v></cell><cell r="L73" t="str"><v>Lille</v></cell></row><row r="73"><cell r="N73" t="str"><v>Lille</v></cell></row><row r="74"><cell r="G74" t="str"><v>3,497595750,3606388</v></cell></row><row r="74"><cell r="I74" t="str"><v>54bis</v></cell><cell r="J74" t="str"><v>Avenue Desandrouin</v></cell><cell r="K74"><v>59300</v></cell><cell r="L74" t="str"><v>Valenciennes</v></cell></row><row r="74"><cell r="N74" t="str"><v>Valenciennes</v></cell></row><row r="75"><cell r="G75" t="str"><v>3,25546950,178768</v></cell></row><row r="75"><cell r="I75"><v>121</v></cell><cell r="J75" t="str"><v>Rue De Solesmes</v></cell><cell r="K75"><v>59400</v></cell><cell r="L75" t="str"><v>Cambrai</v></cell></row><row r="75"><cell r="N75" t="str"><v>Cambrai</v></cell></row><row r="76"><cell r="G76" t="str"><v>3,34575850,339835</v></cell></row><row r="76"><cell r="I76"><v>1</v></cell><cell r="J76" t="str"><v>Rue De La Pied Sente</v></cell><cell r="K76"><v>59124</v></cell><cell r="L76" t="str"><v>Escaudain</v></cell></row><row r="76"><cell r="N76" t="str"><v>Escaudain</v></cell></row><row r="77"><cell r="G77" t="str"><v>3,55332550,380562</v></cell></row><row r="77"><cell r="I77"><v>1</v></cell><cell r="J77" t="str"><v>Rue Victor Hornez</v></cell><cell r="K77"><v>59880</v></cell><cell r="L77" t="str"><v>Saint-Saulve</v></cell></row><row r="77"><cell r="N77" t="str"><v>Saint-Saulve</v></cell></row><row r="78"><cell r="G78" t="str"><v>3,03564350,607823</v></cell><cell r="H78" t="str"><v>Centre Hospitalier Régional Universitaire de Lille</v></cell><cell r="I78"><v>1</v></cell><cell r="J78" t="str"><v>Boulevard du Professeur Jules Leclercq</v></cell><cell r="K78"><v>59037</v></cell><cell r="L78" t="str"><v>Lille</v></cell><cell r="M78" t="str"><v>Faubourg de Béthune</v></cell><cell r="N78" t="str"><v>Lille</v></cell></row><row r="79"><cell r="G79" t="str"><v>3,21078850,680396</v></cell><cell r="H79" t="str"><v>Rue Pierre de Coubertin</v></cell></row><row r="79"><cell r="J79" t="str"><v>Rue Pierre de Coubertin</v></cell><cell r="K79"><v>59100</v></cell></row><row r="79"><cell r="N79" t="str"><v>Roubaix</v></cell></row><row r="80"><cell r="G80" t="str"><v>3,987912150,2838279</v></cell></row><row r="80"><cell r="I80"><v>100</v></cell><cell r="J80" t="str"><v>Route d’Assevent</v></cell><cell r="K80"><v>59600</v></cell><cell r="L80" t="str"><v>Maubeuge</v></cell></row><row r="80"><cell r="N80" t="str"><v>Maubeuge</v></cell></row><row r="81"><cell r="G81" t="str"><v>3,17390550,390948</v></cell></row><row r="81"><cell r="I81"><v>368</v></cell><cell r="J81" t="str"><v>Rue Jehanne De Lalain</v></cell><cell r="K81"><v>59167</v></cell><cell r="L81" t="str"><v>Lallaing</v></cell></row><row r="81"><cell r="N81" t="str"><v>Lallaing</v></cell></row><row r="82"><cell r="G82" t="str"><v>3,11437950,732899</v></cell></row><row r="82"><cell r="I82"><v>41</v></cell><cell r="J82" t="str"><v>Rue de Lille</v></cell><cell r="K82"><v>59223</v></cell></row><row r="82"><cell r="N82" t="str"><v>Roncq</v></cell></row><row r="83"><cell r="G83" t="str"><v>3,06395950,646088</v></cell><cell r="H83" t="str"><v>PE1</v></cell></row><row r="83"><cell r="J83" t="str"><v>Rue des Bateliers</v></cell><cell r="K83"><v>59043</v></cell><cell r="L83" t="str"><v>Lille</v></cell><cell r="M83" t="str"><v>Vieux Lille</v></cell><cell r="N83" t="str"><v>Lille</v></cell></row><row r="84"><cell r="G84" t="str"><v>3,23350850,333579</v></cell></row><row r="84"><cell r="I84"><v>53</v></cell><cell r="J84" t="str"><v>Rue De Douai</v></cell><cell r="K84"><v>59165</v></cell><cell r="L84" t="str"><v>Auberchicourt</v></cell></row><row r="84"><cell r="N84" t="str"><v>Auberchicourt</v></cell></row><row r="85"><cell r="G85" t="str"><v>2,880108850,6869541</v></cell></row><row r="85"><cell r="I85"><v>16</v></cell><cell r="J85" t="str"><v>Rue Du Marechal Foch</v></cell><cell r="K85"><v>59280</v></cell><cell r="L85" t="str"><v>Armentieres</v></cell></row><row r="85"><cell r="N85" t="str"><v>Armentières</v></cell></row><row r="86"><cell r="G86" t="str"><v>3,16040350,722375</v></cell></row><row r="86"><cell r="I86"><v>19</v></cell><cell r="J86" t="str"><v>Rue de Tournai</v></cell><cell r="K86"><v>59200</v></cell></row><row r="86"><cell r="N86" t="str"><v>Tourcoing</v></cell></row><row r="87"><cell r="G87" t="str"><v>2,98709850,63841</v></cell></row><row r="87"><cell r="I87"><v>1</v></cell><cell r="J87" t="str"><v>Avenue Jean Marie Fossier</v></cell><cell r="K87"><v>59000</v></cell><cell r="L87" t="str"><v>Lille</v></cell></row><row r="87"><cell r="N87" t="str"><v>Lille</v></cell></row><row r="88"><cell r="G88" t="str"><v>3,57978150,432848</v></cell></row><row r="88"><cell r="I88"><v>1</v></cell><cell r="J88" t="str"><v>Rue Ghesquière</v></cell><cell r="K88"><v>59970</v></cell><cell r="L88" t="str"><v>Fresnes-Sur-Escaut</v></cell></row><row r="88"><cell r="N88" t="str"><v>Fresnes-sur-Escaut</v></cell></row><row r="89"><cell r="G89" t="str"><v>3,078689499950,6211768</v></cell></row><row r="89"><cell r="I89"><v>18</v></cell><cell r="J89" t="str"><v>Boulevard De Belfort</v></cell><cell r="K89"><v>59000</v></cell><cell r="L89" t="str"><v>Lille</v></cell></row><row r="89"><cell r="N89" t="str"><v>Lille</v></cell></row><row r="90"><cell r="G90" t="str"><v>3,121770999950,6218475</v></cell></row><row r="90"><cell r="I90"><v>25</v></cell><cell r="J90" t="str"><v>Pave Du Moulin</v></cell><cell r="K90"><v>59260</v></cell><cell r="L90" t="str"><v>Lille</v></cell></row><row r="90"><cell r="N90" t="str"><v>Lille</v></cell></row><row r="91"><cell r="G91" t="str"><v>3,17175750,678772</v></cell></row><row r="91"><cell r="I91"><v>6</v></cell><cell r="J91" t="str"><v>Boulevard Lacordaire</v></cell><cell r="K91"><v>59100</v></cell><cell r="L91" t="str"><v>Roubaix</v></cell></row><row r="91"><cell r="N91" t="str"><v>Roubaix</v></cell></row><row r="92"><cell r="G92" t="str"><v>2,396568951,0382471</v></cell><cell r="H92" t="str"><v>Centre hospitalier de Dunkerque</v></cell><cell r="I92"><v>847</v></cell><cell r="J92" t="str"><v>Avenue de Rosendaël - Jacques Collache</v></cell><cell r="K92"><v>59240</v></cell><cell r="L92" t="str"><v>Dunkerque</v></cell><cell r="M92" t="str"><v>Rosendaël</v></cell><cell r="N92" t="str"><v>Dunkirk</v></cell></row><row r="93"><cell r="G93" t="str"><v>3,16040350,722375</v></cell></row><row r="93"><cell r="I93"><v>19</v></cell><cell r="J93" t="str"><v>Rue de Tournai</v></cell><cell r="K93"><v>59200</v></cell></row><row r="93"><cell r="N93" t="str"><v>Tourcoing</v></cell></row><row r="94"><cell r="G94" t="str"><v>2,99278750,6530408</v></cell></row><row r="94"><cell r="I94"><v>199</v></cell><cell r="J94" t="str"><v>Rue Adolphe Defrenne</v></cell><cell r="K94"><v>59000</v></cell><cell r="L94" t="str"><v>Lille</v></cell></row><row r="94"><cell r="N94" t="str"><v>Lille</v></cell></row><row r="95"><cell r="G95" t="str"><v>3,07675750,363235</v></cell></row><row r="95"><cell r="I95"><v>85</v></cell><cell r="J95" t="str"><v>Boulevard Pasteur</v></cell><cell r="K95"><v>59500</v></cell><cell r="L95" t="str"><v>Douai</v></cell></row><row r="95"><cell r="N95" t="str"><v>Douai</v></cell></row><row r="96"><cell r="G96" t="str"><v>3,24669450,18947</v></cell></row><row r="96"><cell r="I96"><v>128</v></cell><cell r="J96" t="str"><v>Allée Saint-Roch</v></cell><cell r="K96"><v>59400</v></cell><cell r="L96" t="str"><v>Escaudoeuvres</v></cell></row><row r="96"><cell r="N96" t="str"><v>Escaudœuvres</v></cell></row><row r="97"><cell r="G97" t="str"><v>3,22097750,177349</v></cell><cell r="H97" t="str"><v>Place Marcelin Berthelot</v></cell></row><row r="97"><cell r="J97" t="str"><v>Place Marcelin Berthelot</v></cell><cell r="K97"><v>59400</v></cell></row><row r="97"><cell r="N97" t="str"><v>Cambrai</v></cell></row><row r="98"><cell r="G98" t="str"><v>3,11437950,732899</v></cell></row><row r="98"><cell r="I98"><v>41</v></cell><cell r="J98" t="str"><v>Rue de Lille</v></cell><cell r="K98"><v>59223</v></cell></row><row r="98"><cell r="N98" t="str"><v>Roncq</v></cell></row><row r="99"><cell r="G99" t="str"><v>3,974378450,2785567</v></cell></row><row r="99"><cell r="I99"><v>12</v></cell><cell r="J99" t="str"><v>Place Des Nations</v></cell><cell r="K99"><v>59600</v></cell><cell r="L99" t="str"><v>Maubeuge</v></cell></row><row r="99"><cell r="N99" t="str"><v>Maubeuge</v></cell></row><row r="100"><cell r="G100" t="str"><v>3,98075350,288103</v></cell></row><row r="100"><cell r="I100"><v>58</v></cell><cell r="J100" t="str"><v>Rue Des Crosseurs</v></cell><cell r="K100"><v>59600</v></cell><cell r="L100" t="str"><v>Maubeuge</v></cell></row><row r="100"><cell r="N100" t="str"><v>Maubeuge</v></cell></row><row r="101"><cell r="G101" t="str"><v>3,03639850,611787</v></cell><cell r="H101" t="str"><v>Centre Hospitalier Régional Universitaire de Lille</v></cell><cell r="I101"><v>1</v></cell><cell r="J101" t="str"><v>Place de Verdun</v></cell><cell r="K101"><v>59037</v></cell><cell r="L101" t="str"><v>Lille</v></cell><cell r="M101" t="str"><v>Faubourg de Béthune</v></cell><cell r="N101" t="str"><v>Lille</v></cell></row><row r="102"><cell r="G102" t="str"><v>3,19612450,682626</v></cell></row><row r="102"><cell r="I102"><v>29</v></cell><cell r="J102" t="str"><v>Avenue Julien Lagache</v></cell><cell r="K102"><v>59100</v></cell><cell r="L102" t="str"><v>Roubaix</v></cell></row><row r="102"><cell r="N102" t="str"><v>Roubaix</v></cell></row><row r="103"><cell r="G103" t="str"><v>3,03525450,602218</v></cell></row><row r="103"><cell r="I103"><v>351</v></cell><cell r="J103" t="str"><v>Rue Ambroise Pare</v></cell><cell r="K103"><v>59120</v></cell><cell r="L103" t="str"><v>Loos</v></cell></row><row r="103"><cell r="N103" t="str"><v>Loos</v></cell></row><row r="104"><cell r="G104" t="str"><v>3,49582550,361481</v></cell></row><row r="104"><cell r="I104"><v>115</v></cell><cell r="J104" t="str"><v>Avenue Desandrouin</v></cell><cell r="K104"><v>59300</v></cell><cell r="L104" t="str"><v>Valenciennes</v></cell></row><row r="104"><cell r="N104" t="str"><v>Valenciennes</v></cell></row><row r="105"><cell r="G105" t="str"><v>3,00116450,374141</v></cell></row><row r="105"><cell r="I105"><v>984</v></cell><cell r="J105" t="str"><v>Rue De Quiery</v></cell><cell r="K105"><v>59553</v></cell><cell r="L105" t="str"><v>Quiery-La-Motte</v></cell></row><row r="105"><cell r="N105" t="str"><v>Quiéry-la-Motte</v></cell></row><row r="106"><cell r="G106" t="str"><v>3,535907750,1053455</v></cell></row><row r="106"><cell r="I106"><v>22</v></cell><cell r="J106" t="str"><v>Boulevard Paturle</v></cell><cell r="K106"><v>59360</v></cell><cell r="L106" t="str"><v>Le Cateau-Cambresis</v></cell><cell r="M106" t="str"><v>Le Cateau-Cambrésis</v></cell><cell r="N106" t="str"><v>Le Cateau-Cambresis</v></cell></row><row r="107"><cell r="G107" t="str"><v>3,10372550,643449</v></cell></row><row r="107"><cell r="I107"><v>36</v></cell><cell r="J107" t="str"><v>Rue Parmentier</v></cell><cell r="K107"><v>59370</v></cell><cell r="L107" t="str"><v>Mons-en-Barœul</v></cell></row><row r="107"><cell r="N107" t="str"><v>Mons-en-Barœul</v></cell></row><row r="108"><cell r="G108" t="str"><v>2,3938651,033966</v></cell></row><row r="108"><cell r="I108"><v>18</v></cell><cell r="J108" t="str"><v>Rue Parmentier</v></cell><cell r="K108"><v>59240</v></cell><cell r="L108" t="str"><v>Dunkerque</v></cell></row><row r="108"><cell r="N108" t="str"><v>Dunkirk</v></cell></row><row r="109"><cell r="G109" t="str"><v>3,978922099950,294196</v></cell></row><row r="109"><cell r="I109"><v>194</v></cell><cell r="J109" t="str"><v>Route De Mons</v></cell><cell r="K109"><v>59600</v></cell><cell r="L109" t="str"><v>Maubeuge</v></cell></row><row r="109"><cell r="N109" t="str"><v>Maubeuge</v></cell></row><row r="110"><cell r="G110" t="str"><v>4,05184150,013215</v></cell></row><row r="110"><cell r="I110"><v>16</v></cell><cell r="J110" t="str"><v>Rue Des Verreries</v></cell><cell r="K110"><v>59610</v></cell><cell r="L110" t="str"><v>Fourmies</v></cell></row><row r="110"><cell r="N110" t="str"><v>Fourmies</v></cell></row><row r="111"><cell r="G111" t="str"><v>3,48461750,350264</v></cell></row><row r="111"><cell r="I111"><v>8</v></cell><cell r="J111" t="str"><v>Place Du Capitaine Nicod</v></cell><cell r="K111"><v>59174</v></cell><cell r="L111" t="str"><v>Valenciennes</v></cell></row><row r="111"><cell r="N111" t="str"><v>La Sentinelle</v></cell></row><row r="112"><cell r="G112" t="str"><v>2,38552751,00464</v></cell><cell r="H112" t="str"><v>Clinique de Flandre</v></cell></row><row r="112"><cell r="J112" t="str"><v>Rue du Boernhol</v></cell><cell r="K112"><v>59210</v></cell><cell r="L112" t="str"><v>Coudekerque-Village</v></cell></row><row r="112"><cell r="N112" t="str"><v>Coudekerque-Branche</v></cell></row><row r="113"><cell r="G113" t="str"><v>3,06047550,35258</v></cell></row><row r="113"><cell r="I113"><v>3</v></cell><cell r="J113" t="str"><v>Rue Clemenceau</v></cell><cell r="K113"><v>59552</v></cell><cell r="L113" t="str"><v>Lambres-Lez-Douai</v></cell></row><row r="113"><cell r="N113" t="str"><v>Lambres-lez-Douai</v></cell></row><row r="114"><cell r="G114" t="str"><v>3,959501999950,26374</v></cell></row><row r="114"><cell r="I114"><v>14</v></cell><cell r="J114" t="str"><v>Residence Des Anciens Pce Al Fleming</v></cell><cell r="K114"><v>59720</v></cell><cell r="L114" t="str"><v>Louvroil</v></cell></row><row r="114"><cell r="N114" t="str"><v>Louvroil</v></cell></row><row r="115"><cell r="G115" t="str"><v>2,745782999950,7430067</v></cell><cell r="H115" t="str"><v>Établissement Public de Santé Mentale des Flandres</v></cell></row><row r="115"><cell r="J115" t="str"><v>Résidence des Saules</v></cell><cell r="K115"><v>59270</v></cell></row><row r="115"><cell r="N115" t="str"><v>Bailleul</v></cell></row><row r="116"><cell r="G116" t="str"><v>3,15772150,716356</v></cell></row><row r="116"><cell r="I116"><v>8</v></cell><cell r="J116" t="str"><v>Rue Charles Wattinne</v></cell><cell r="K116"><v>59200</v></cell></row><row r="116"><cell r="N116" t="str"><v>Tourcoing</v></cell></row><row r="117"><cell r="G117" t="str"><v>3,147397299950,7247739</v></cell></row><row r="117"><cell r="I117"><v>20</v></cell><cell r="J117" t="str"><v>Rue Jean Froissart</v></cell><cell r="K117"><v>59200</v></cell><cell r="L117" t="str"><v>Tourcoing</v></cell></row><row r="117"><cell r="N117" t="str"><v>Tourcoing</v></cell></row><row r="118"><cell r="G118" t="str"><v>2,41551449,374965</v></cell><cell r="H118" t="str"><v>Centre Hospitalier Psychiatrique Interdépartemental Site de Clermont</v></cell></row><row r="118"><cell r="J118" t="str"><v>Rue Chantepie</v></cell><cell r="K118"><v>60600</v></cell></row><row r="118"><cell r="N118" t="str"><v>Clermont</v></cell></row><row r="119"><cell r="G119" t="str"><v>2,88844649,23425</v></cell><cell r="H119" t="str"><v>Hôpital local de Crépy-en-Valois</v></cell></row><row r="119"><cell r="J119" t="str"><v>Rue Saint-Lazare</v></cell><cell r="K119"><v>60800</v></cell><cell r="L119" t="str"><v>Crepy-En-Valois</v></cell></row><row r="119"><cell r="N119" t="str"><v>Crépy-en-Valois</v></cell></row><row r="120"><cell r="G120" t="str"><v>2,60728449,295632</v></cell><cell r="H120" t="str"><v>Hopital Georges Decroze</v></cell></row><row r="120"><cell r="J120" t="str"><v>Chemin du Fond Robin</v></cell><cell r="K120"><v>60700</v></cell><cell r="L120" t="str"><v>Pont-Sainte-Maxence</v></cell><cell r="M120" t="str"><v>Fond Robin</v></cell><cell r="N120" t="str"><v>Pont-Sainte-Maxence</v></cell></row><row r="121"><cell r="G121" t="str"><v>2,57631349,19574</v></cell><cell r="H121" t="str"><v>Centre hospitalier de Senlis</v></cell><cell r="I121"><v>28</v></cell><cell r="J121" t="str"><v>Avenue Paul Rougé</v></cell><cell r="K121"><v>60300</v></cell></row><row r="121"><cell r="N121" t="str"><v>Senlis</v></cell></row><row r="122"><cell r="G122" t="str"><v>1,888766499949,2691391</v></cell></row><row r="122"><cell r="I122"><v>22</v></cell><cell r="J122" t="str"><v>Rue d’Enencourt</v></cell><cell r="K122"><v>60240</v></cell><cell r="L122" t="str"><v>Chaumont-En-Vexin</v></cell></row><row r="122"><cell r="N122" t="str"><v>Chaumont-en-Vexin</v></cell></row><row r="123"><cell r="G123" t="str"><v>2,41030549,379025</v></cell></row><row r="123"><cell r="I123" t="str"><v>3B</v></cell><cell r="J123" t="str"><v>Rue Frédéric Raboisson</v></cell><cell r="K123"><v>60600</v></cell></row><row r="123"><cell r="N123" t="str"><v>Clermont</v></cell></row><row r="124"><cell r="G124" t="str"><v>2,07193149,450702</v></cell></row><row r="124"><cell r="I124"><v>40</v></cell><cell r="J124" t="str"><v>Avenue Léon Blum</v></cell><cell r="K124"><v>60000</v></cell><cell r="L124" t="str"><v>Beauvais</v></cell></row><row r="124"><cell r="N124" t="str"><v>Beauvais</v></cell></row><row r="125"><cell r="G125" t="str"><v>3,00053849,586028</v></cell></row><row r="125"><cell r="I125"><v>1</v></cell><cell r="J125" t="str"><v>Avenue Alsace Lorraine</v></cell><cell r="K125"><v>60400</v></cell><cell r="L125" t="str"><v>Pontoise-Les-Noyon</v></cell><cell r="M125" t="str"><v>Happlincourt</v></cell><cell r="N125" t="str"><v>Noyon</v></cell></row><row r="126"><cell r="G126" t="str"><v>2,462544999949,248713</v></cell></row><row r="126"><cell r="I126"><v>10</v></cell><cell r="J126" t="str"><v>Boulevard Laennec</v></cell><cell r="K126"><v>60100</v></cell><cell r="L126" t="str"><v>Creil</v></cell></row><row r="126"><cell r="N126" t="str"><v>Creil</v></cell></row><row r="127"><cell r="G127" t="str"><v>1,94107949,665085</v></cell></row><row r="127"><cell r="I127"><v>14</v></cell><cell r="J127" t="str"><v>Place Barbier</v></cell><cell r="K127"><v>60210</v></cell><cell r="L127" t="str"><v>Grandvilliers</v></cell></row><row r="127"><cell r="N127" t="str"><v>Grandvilliers</v></cell></row><row r="128"><cell r="G128" t="str"><v>2,45816749,181986</v></cell></row><row r="128"><cell r="I128"><v>11</v></cell><cell r="J128" t="str"><v>Avenue Du Général Leclerc</v></cell><cell r="K128"><v>60500</v></cell><cell r="L128" t="str"><v>Gouvieux</v></cell></row><row r="128"><cell r="N128" t="str"><v>Chantilly</v></cell></row><row r="129"><cell r="G129" t="str"><v>2,45399249,28533</v></cell></row><row r="129"><cell r="I129"><v>106</v></cell><cell r="J129" t="str"><v>Rue Faidherbe</v></cell><cell r="K129"><v>60180</v></cell><cell r="L129" t="str"><v>Nogent-Sur-Oise</v></cell></row><row r="129"><cell r="N129" t="str"><v>Nogent-sur-Oise</v></cell></row><row r="130"><cell r="G130" t="str"><v>2,46892649,26221</v></cell></row><row r="130"><cell r="I130"><v>16</v></cell><cell r="J130" t="str"><v>Rue Despinas</v></cell><cell r="K130"><v>60100</v></cell><cell r="L130" t="str"><v>Creil</v></cell></row><row r="130"><cell r="N130" t="str"><v>Creil</v></cell></row><row r="131"><cell r="G131" t="str"><v>2,59271149,266608</v></cell></row><row r="131"><cell r="I131"><v>128</v></cell><cell r="J131" t="str"><v>Rue De La Vallée</v></cell><cell r="K131"><v>60700</v></cell><cell r="L131" t="str"><v>Fleurines</v></cell></row><row r="131"><cell r="N131" t="str"><v>Fleurines</v></cell></row><row r="132"><cell r="G132" t="str"><v>2,978197649,3474567</v></cell></row><row r="132"><cell r="I132"><v>19</v></cell><cell r="J132" t="str"><v>Place De l’Hôtel De Ville</v></cell><cell r="K132"><v>60350</v></cell><cell r="L132" t="str"><v>Pierrefonds</v></cell></row><row r="132"><cell r="N132" t="str"><v>Pierrefonds</v></cell></row><row r="133"><cell r="G133" t="str"><v>2,07649949,608279</v></cell><cell r="H133" t="str"><v>Place de l'Hôtel de Ville</v></cell></row><row r="133"><cell r="J133" t="str"><v>Rue Fauconnière</v></cell><cell r="K133"><v>60360</v></cell></row><row r="133"><cell r="N133" t="str"><v>Crèvecœur-le-Grand</v></cell></row><row r="134"><cell r="G134" t="str"><v>2,789495249,3841818</v></cell><cell r="H134" t="str"><v>Centre hospitalier de Compiègne</v></cell></row><row r="134"><cell r="J134" t="str"><v>Avenue Henri Adnot</v></cell><cell r="K134"><v>60200</v></cell></row><row r="134"><cell r="N134" t="str"><v>Compiègne</v></cell></row><row r="135"><cell r="G135" t="str"><v>2,45816749,181986</v></cell></row><row r="135"><cell r="I135"><v>11</v></cell><cell r="J135" t="str"><v>Avenue Du Général Leclerc</v></cell><cell r="K135"><v>60500</v></cell><cell r="L135" t="str"><v>Gouvieux</v></cell></row><row r="135"><cell r="N135" t="str"><v>Chantilly</v></cell></row><row r="136"><cell r="G136" t="str"><v>2,46534749,33077</v></cell></row><row r="136"><cell r="I136"><v>2</v></cell><cell r="J136" t="str"><v>Rue Du Vieux Château</v></cell><cell r="K136"><v>60140</v></cell><cell r="L136" t="str"><v>Liancourt</v></cell></row><row r="136"><cell r="N136" t="str"><v>Liancourt</v></cell></row><row r="137"><cell r="G137" t="str"><v>2,45816749,181986</v></cell></row><row r="137"><cell r="I137"><v>11</v></cell><cell r="J137" t="str"><v>Avenue Du Général Leclerc</v></cell><cell r="K137"><v>60500</v></cell><cell r="L137" t="str"><v>Gouvieux</v></cell></row><row r="137"><cell r="N137" t="str"><v>Chantilly</v></cell></row><row r="138"><cell r="G138" t="str"><v>2,57236149,196335</v></cell><cell r="H138" t="str"><v>Joly Hervé</v></cell><cell r="I138"><v>46</v></cell><cell r="J138" t="str"><v>Avenue Paul Rougé</v></cell><cell r="K138"><v>60300</v></cell><cell r="L138" t="str"><v>Senlis</v></cell></row><row r="138"><cell r="N138" t="str"><v>Senlis</v></cell></row><row r="139"><cell r="G139" t="str"><v>2,35670449,273151</v></cell></row><row r="139"><cell r="I139"><v>50</v></cell><cell r="J139" t="str"><v>Rue de la Ville</v></cell><cell r="K139"><v>60660</v></cell></row><row r="139"><cell r="N139" t="str"><v>Cires-lès-Mello</v></cell></row><row r="140"><cell r="G140" t="str"><v>2,458354549,1881709</v></cell></row><row r="140"><cell r="I140" t="str"><v>30B</v></cell><cell r="J140" t="str"><v>Rue Victor Hugo</v></cell><cell r="K140"><v>60500</v></cell><cell r="L140" t="str"><v>Gouvieux</v></cell></row><row r="140"><cell r="N140" t="str"><v>Chantilly</v></cell></row><row r="141"><cell r="G141" t="str"><v>2,452485499949,161991</v></cell><cell r="H141" t="str"><v>Chemin de la Côte</v></cell></row><row r="141"><cell r="J141" t="str"><v>Chemin de la Côte</v></cell><cell r="K141"><v>60500</v></cell></row><row r="141"><cell r="N141" t="str"><v>Lamorlaye</v></cell></row><row r="142"><cell r="G142" t="str"><v>1,98684649,533394</v></cell></row><row r="142"><cell r="I142"><v>51</v></cell><cell r="J142" t="str"><v>Rue De Belloy</v></cell><cell r="K142"><v>60860</v></cell><cell r="L142" t="str"><v>Saint-Omer-En-Chaussee</v></cell></row><row r="142"><cell r="N142" t="str"><v>Saint-Omer-en-Chaussée</v></cell></row><row r="143"><cell r="G143" t="str"><v>2,80713449,403577</v></cell></row><row r="143"><cell r="I143"><v>7</v></cell><cell r="J143" t="str"><v>Rue Jean-Jacques Bernard</v></cell><cell r="K143"><v>60200</v></cell><cell r="L143" t="str"><v>Compiegne</v></cell><cell r="M143" t="str"><v>Venette</v></cell><cell r="N143" t="str"><v>Compiègne</v></cell></row><row r="144"><cell r="G144" t="str"><v>1,882065849,2597171</v></cell></row><row r="144"><cell r="I144"><v>7</v></cell><cell r="J144" t="str"><v>Rue Raymond Pillon</v></cell><cell r="K144"><v>60240</v></cell></row><row r="144"><cell r="N144" t="str"><v>Chaumont-en-Vexin</v></cell></row><row r="145"><cell r="G145" t="str"><v>2,298531099949,6313366</v></cell><cell r="H145" t="str"><v>Institut Médical de Breteuil</v></cell></row><row r="145"><cell r="J145" t="str"><v>Rue de Paris</v></cell><cell r="K145"><v>60120</v></cell></row><row r="145"><cell r="N145" t="str"><v>Breteuil</v></cell></row><row r="146"><cell r="G146" t="str"><v>2,113804399949,4115908</v></cell><cell r="H146" t="str"><v>U.G.E.C.A.M. Centre de réadaptation fonctionnelle Saint-Lazare</v></cell></row><row r="146"><cell r="J146" t="str"><v>Rue Pierre et Marie Curie</v></cell><cell r="K146"><v>60000</v></cell></row><row r="146"><cell r="N146" t="str"><v>Beauvais</v></cell></row><row r="147"><cell r="G147" t="str"><v>2,430402749,189102</v></cell><cell r="H147" t="str"><v>Rue de la Chaussée</v></cell></row><row r="147"><cell r="J147" t="str"><v>Rue de la Chaussée</v></cell><cell r="K147"><v>60270</v></cell></row><row r="147"><cell r="N147" t="str"><v>Gouvieux</v></cell></row><row r="148"><cell r="G148" t="str"><v>2,99134549,477834</v></cell><cell r="H148" t="str"><v>Centre de réadaptation cardiaque Léopold Bellan</v></cell><cell r="I148"><v>470</v></cell><cell r="J148" t="str"><v>Rue de Choisy</v></cell><cell r="K148"><v>60170</v></cell><cell r="L148" t="str"><v>Tracy-Le-Mont</v></cell></row><row r="148"><cell r="N148" t="str"><v>Tracy-le-Mont</v></cell></row><row r="149"><cell r="G149" t="str"><v>2,464179449,193251</v></cell></row><row r="149"><cell r="I149"><v>1</v></cell><cell r="J149" t="str"><v>Place Maurice Versepuy</v></cell><cell r="K149"><v>60500</v></cell><cell r="L149" t="str"><v>Gouvieux</v></cell></row><row r="149"><cell r="N149" t="str"><v>Chantilly</v></cell></row><row r="150"><cell r="G150" t="str"><v>2,07134149,445575</v></cell></row><row r="150"><cell r="I150"><v>92</v></cell><cell r="J150" t="str"><v>Rue De La Mie Au Roy</v></cell><cell r="K150"><v>60000</v></cell><cell r="L150" t="str"><v>Beauvais</v></cell></row><row r="150"><cell r="N150" t="str"><v>Beauvais</v></cell></row><row r="151"><cell r="G151" t="str"><v>2,82192849,409928</v></cell></row><row r="151"><cell r="I151"><v>22</v></cell><cell r="J151" t="str"><v>Rue de la Justice</v></cell><cell r="K151"><v>60200</v></cell></row><row r="151"><cell r="M151" t="str"><v>Les Sablons</v></cell><cell r="N151" t="str"><v>Compiègne</v></cell></row><row r="152"><cell r="G152" t="str"><v>2,07291849,451634</v></cell></row><row r="152"><cell r="I152"><v>26</v></cell><cell r="J152" t="str"><v>Avenue Léon Blum</v></cell><cell r="K152"><v>60000</v></cell><cell r="L152" t="str"><v>Beauvais</v></cell></row><row r="152"><cell r="N152" t="str"><v>Beauvais</v></cell></row><row r="153"><cell r="G153" t="str"><v>2,09824149,41544</v></cell></row><row r="153"><cell r="I153"><v>1</v></cell><cell r="J153" t="str"><v>Avenue Jean Rostand</v></cell><cell r="K153"><v>60000</v></cell><cell r="L153" t="str"><v>Beauvais</v></cell></row><row r="153"><cell r="N153" t="str"><v>Beauvais</v></cell></row><row r="154"><cell r="G154" t="str"><v>2,46414649,193282</v></cell></row><row r="154"><cell r="I154"><v>1</v></cell><cell r="J154" t="str"><v>Place Maurice Versepuy</v></cell><cell r="K154"><v>60500</v></cell><cell r="L154" t="str"><v>Gouvieux</v></cell></row><row r="154"><cell r="N154" t="str"><v>Chantilly</v></cell></row><row r="155"><cell r="G155" t="str"><v>2,789495249,3841818</v></cell><cell r="H155" t="str"><v>Centre hospitalier de Compiègne</v></cell></row><row r="155"><cell r="J155" t="str"><v>Avenue Henri Adnot</v></cell><cell r="K155"><v>60200</v></cell></row><row r="155"><cell r="N155" t="str"><v>Compiègne</v></cell></row><row r="156"><cell r="G156" t="str"><v>0,07980748,433147</v></cell><cell r="H156" t="str"><v>Centre Psychothérapique de l'Orne</v></cell><cell r="I156"><v>31</v></cell><cell r="J156" t="str"><v>Rue de la Rm Am Javouhey</v></cell><cell r="K156"><v>61000</v></cell></row><row r="156"><cell r="N156" t="str"><v>Alençon</v></cell></row><row r="157"><cell r="G157" t="str"><v>0,61418948,76641</v></cell></row><row r="157"><cell r="I157"><v>6</v></cell><cell r="J157" t="str"><v>Rue Du Docteur Frinault</v></cell><cell r="K157"><v>61300</v></cell><cell r="L157" t="str"><v>L'Aigle</v></cell></row><row r="157"><cell r="N157" t="str"><v>L'Aigle</v></cell></row><row r="158"><cell r="G158" t="str"><v>0,08378248,426607</v></cell></row><row r="158"><cell r="I158"><v>24</v></cell><cell r="J158" t="str"><v>Rue De Fresnay</v></cell><cell r="K158"><v>61000</v></cell><cell r="L158" t="str"><v>Alencon</v></cell></row><row r="158"><cell r="N158" t="str"><v>Alençon</v></cell></row><row r="159"><cell r="G159" t="str"><v>-0,01639748,746456</v></cell><cell r="H159" t="str"><v>Centre hospitalier d'Argentan</v></cell><cell r="I159"><v>47</v></cell><cell r="J159" t="str"><v>Rue Aristide Briand</v></cell><cell r="K159"><v>61200</v></cell></row><row r="159"><cell r="N159" t="str"><v>Argentan</v></cell></row><row r="160"><cell r="G160" t="str"><v>0,55108348,522502</v></cell><cell r="H160" t="str"><v>Centre Hospitalier Marguerite de Lorraine</v></cell></row><row r="160"><cell r="J160" t="str"><v>Ruelle Catinat</v></cell><cell r="K160"><v>61400</v></cell></row><row r="160"><cell r="N160" t="str"><v>Mortagne-au-Perche</v></cell></row><row r="161"><cell r="G161" t="str"><v>0,56800848,374425</v></cell></row><row r="161"><cell r="I161"><v>13</v></cell><cell r="J161" t="str"><v>Rue Du Mans</v></cell><cell r="K161"><v>61130</v></cell><cell r="L161" t="str"><v>Saint-Martin-Du-Vieux-Belleme</v></cell></row><row r="161"><cell r="N161" t="str"><v>Bellême</v></cell></row><row r="162"><cell r="G162" t="str"><v>0,17151648,601966</v></cell></row><row r="162"><cell r="I162"><v>81</v></cell><cell r="J162" t="str"><v>Rue De La République</v></cell><cell r="K162"><v>61500</v></cell><cell r="L162" t="str"><v>Sees</v></cell></row><row r="162"><cell r="N162" t="str"><v>Sées</v></cell></row><row r="163"><cell r="G163" t="str"><v>0,20343948,924673</v></cell></row><row r="163"><cell r="I163"><v>1</v></cell><cell r="J163" t="str"><v>Rue Du Docteur Marescot</v></cell><cell r="K163"><v>61120</v></cell><cell r="L163" t="str"><v>Vimoutiers</v></cell></row><row r="163"><cell r="N163" t="str"><v>Vimoutiers</v></cell></row><row r="164"><cell r="G164" t="str"><v>-0,54419948,746455</v></cell></row><row r="164"><cell r="I164"><v>1</v></cell><cell r="J164" t="str"><v>Rue Eugene Garnier</v></cell><cell r="K164"><v>61100</v></cell><cell r="L164" t="str"><v>Flers</v></cell></row><row r="164"><cell r="N164" t="str"><v>Flers</v></cell></row><row r="165"><cell r="G165" t="str"><v>-0,01961248,746004</v></cell></row><row r="165"><cell r="I165"><v>16</v></cell><cell r="J165" t="str"><v>Rue De La Poterie</v></cell><cell r="K165"><v>61200</v></cell><cell r="L165" t="str"><v>Argentan</v></cell></row><row r="165"><cell r="N165" t="str"><v>Argentan</v></cell></row><row r="166"><cell r="G166" t="str"><v>0,05368948,435016</v></cell></row><row r="166"><cell r="I166"><v>63</v></cell><cell r="J166" t="str"><v>Rue d’Alençon</v></cell><cell r="K166"><v>61250</v></cell><cell r="L166" t="str"><v>Conde-Sur-Sarthe</v></cell></row><row r="166"><cell r="N166" t="str"><v>Condé-sur-Sarthe</v></cell></row><row r="167"><cell r="G167" t="str"><v>0,540509748,5210794</v></cell><cell r="H167" t="str"><v>Télécentre</v></cell><cell r="I167"><v>23</v></cell><cell r="J167" t="str"><v>Rue Ferdinand de Boyères</v></cell><cell r="K167"><v>61400</v></cell><cell r="L167" t="str"><v>Mortagne-Au-Perche</v></cell></row><row r="167"><cell r="N167" t="str"><v>Mortagne-au-Perche</v></cell></row><row r="168"><cell r="G168" t="str"><v>0,075366799948,428841</v></cell><cell r="H168" t="str"><v>Clinique Saint-Joseph</v></cell><cell r="I168"><v>8</v></cell><cell r="J168" t="str"><v>Rue de Villeneuve</v></cell><cell r="K168"><v>61000</v></cell></row><row r="168"><cell r="N168" t="str"><v>Alençon</v></cell></row><row r="169"><cell r="G169" t="str"><v>-0,02661448,749468</v></cell><cell r="H169" t="str"><v>Bureau de Poste de Argentan Les Provinces</v></cell></row><row r="169"><cell r="K169"><v>61200</v></cell><cell r="L169" t="str"><v>Argentan</v></cell></row><row r="169"><cell r="N169" t="str"><v>Argentan</v></cell></row><row r="170"><cell r="G170" t="str"><v>0,08426448,427135</v></cell></row><row r="170"><cell r="I170"><v>18</v></cell><cell r="J170" t="str"><v>Place Marguerite De Lorraine</v></cell><cell r="K170"><v>61000</v></cell><cell r="L170" t="str"><v>Alencon</v></cell></row><row r="170"><cell r="N170" t="str"><v>Alençon</v></cell></row><row r="171"><cell r="G171" t="str"><v>-0,5519448,74839</v></cell><cell r="H171" t="str"><v>Rue du Commandant Charcot</v></cell></row><row r="171"><cell r="J171" t="str"><v>Rue du Commandant Charcot</v></cell><cell r="K171"><v>61100</v></cell><cell r="L171" t="str"><v>Le Filtroquet</v></cell></row><row r="171"><cell r="N171" t="str"><v>Flers</v></cell></row><row r="172"><cell r="G172" t="str"><v>3,186666749,3208333</v></cell></row><row r="172"><cell r="I172"><v>7</v></cell><cell r="J172" t="str"><v>Rue Joseph Petibrouaud</v></cell><cell r="K172"><v>2600</v></cell><cell r="L172" t="str"><v>Saint-Pierre-Aigle</v></cell><cell r="M172" t="str"><v>Dommiers</v></cell><cell r="N172" t="str"><v>St.-Pierre-Aigle</v></cell></row><row r="173"><cell r="G173" t="str"><v>-0,35602748,589377</v></cell></row><row r="173"><cell r="I173"><v>15</v></cell><cell r="J173" t="str"><v>Rue de la Teinture</v></cell><cell r="K173"><v>61600</v></cell><cell r="L173" t="str"><v>La Ferté-Macé</v></cell></row><row r="173"><cell r="N173" t="str"><v>La Ferté-Macé</v></cell></row><row r="174"><cell r="G174" t="str"><v>-0,65592348,590568</v></cell><cell r="H174" t="str"><v>Rue de la Gare</v></cell></row><row r="174"><cell r="J174" t="str"><v>Rue de la Gare</v></cell><cell r="K174"><v>61700</v></cell></row><row r="174"><cell r="N174" t="str"><v>Domfront en Poiraie</v></cell></row><row r="175"><cell r="G175" t="str"><v>-0,35521548,593808</v></cell></row><row r="175"><cell r="I175"><v>1</v></cell><cell r="J175" t="str"><v>Rue Soeur Marie Boitier</v></cell><cell r="K175"><v>61600</v></cell><cell r="L175" t="str"><v>La Ferté-Macé</v></cell></row><row r="175"><cell r="N175" t="str"><v>La Ferté-Macé</v></cell></row><row r="176"><cell r="G176" t="str"><v>-0,41910348,551768</v></cell></row><row r="176"><cell r="I176"><v>31</v></cell><cell r="J176" t="str"><v>Avenue Docteur Joly</v></cell><cell r="K176"><v>61140</v></cell><cell r="L176" t="str"><v>Bagnoles-De-L'Orne</v></cell></row><row r="176"><cell r="N176" t="str"><v>Bagnoles-de-l'Orne</v></cell></row><row r="177"><cell r="G177" t="str"><v>-0,54142739948,7462232</v></cell></row><row r="177"><cell r="I177"><v>133</v></cell><cell r="J177" t="str"><v>Rue Jacques Prevert</v></cell><cell r="K177"><v>61100</v></cell><cell r="L177" t="str"><v>Flers</v></cell></row><row r="177"><cell r="N177" t="str"><v>Flers</v></cell></row><row r="178"><cell r="G178" t="str"><v>0,09121148,417762</v></cell></row><row r="178"><cell r="I178"><v>3</v></cell><cell r="J178" t="str"><v>Rue Alfred De Musset</v></cell><cell r="K178"><v>61000</v></cell><cell r="L178" t="str"><v>Alencon</v></cell></row><row r="178"><cell r="N178" t="str"><v>Alençon</v></cell></row><row r="179"><cell r="G179" t="str"><v>-0,42414148,554271</v></cell><cell r="H179" t="str"><v>Centre de Médecine Physique et de Réadaptation de Bagnoles de l’Orne</v></cell><cell r="I179"><v>17</v></cell><cell r="J179" t="str"><v>Avenue du Docteur Jacques Aimez</v></cell><cell r="K179"><v>61140</v></cell><cell r="L179" t="str"><v>Tesse la Madeleine</v></cell></row><row r="179"><cell r="N179" t="str"><v>Bagnoles-de-l'Orne-Normandie</v></cell></row><row r="180"><cell r="G180" t="str"><v>-0,572146548,7400641</v></cell></row><row r="180"><cell r="I180"><v>219</v></cell><cell r="J180" t="str"><v>Rue De Domfront</v></cell><cell r="K180"><v>61100</v></cell><cell r="L180" t="str"><v>Flers</v></cell></row><row r="180"><cell r="N180" t="str"><v>Flers</v></cell></row><row r="181"><cell r="G181" t="str"><v>1,566494850,4133686</v></cell><cell r="H181" t="str"><v>Rue du Docteur Calot</v></cell></row><row r="181"><cell r="J181" t="str"><v>Rue du Docteur Calot</v></cell><cell r="K181"><v>62600</v></cell><cell r="L181" t="str"><v>Le Quartier Rothschild</v></cell></row><row r="181"><cell r="N181" t="str"><v>Berck</v></cell></row><row r="182"><cell r="G182" t="str"><v>2,75747250,294464</v></cell></row><row r="182"><cell r="K182"><v>62000</v></cell></row><row r="182"><cell r="N182" t="str"><v>Arras</v></cell></row><row r="183"><cell r="G183" t="str"><v>2,856170850,1034054</v></cell><cell r="H183" t="str"><v>Centre Hospitalier de Bapaume</v></cell></row><row r="183"><cell r="J183" t="str"><v>Rue du Général de Gaulle</v></cell><cell r="K183"><v>62450</v></cell></row><row r="183"><cell r="N183" t="str"><v>Bapaume</v></cell></row><row r="184"><cell r="G184" t="str"><v>2,323529199950,3778144</v></cell></row><row r="184"><cell r="I184"><v>180</v></cell><cell r="J184" t="str"><v>Rue d’Hesdin</v></cell><cell r="K184"><v>62130</v></cell><cell r="L184" t="str"><v>Saint-Pol-Sur-Ternoise</v></cell></row><row r="184"><cell r="N184" t="str"><v>Saint-Pol-sur-Ternoise</v></cell></row><row r="185"><cell r="G185" t="str"><v>2,03487450,372989</v></cell></row><row r="185"><cell r="I185"><v>13</v></cell><cell r="J185" t="str"><v>Boulevard Richelieu</v></cell><cell r="K185"><v>62140</v></cell><cell r="L185" t="str"><v>Hesdin</v></cell></row><row r="185"><cell r="N185" t="str"><v>Hesdin</v></cell></row><row r="186"><cell r="G186" t="str"><v>2,64003750,529646</v></cell></row><row r="186"><cell r="I186"><v>110</v></cell><cell r="J186" t="str"><v>Avenue Jean Jaures</v></cell><cell r="K186"><v>62400</v></cell><cell r="L186" t="str"><v>Béthune</v></cell></row><row r="186"><cell r="N186" t="str"><v>Béthune</v></cell></row><row r="187"><cell r="G187" t="str"><v>2,95932350,496479</v></cell></row><row r="187"><cell r="I187"><v>76</v></cell><cell r="J187" t="str"><v>Rue Salvador Allende</v></cell><cell r="K187"><v>62220</v></cell><cell r="L187" t="str"><v>Cité Pollet</v></cell></row><row r="187"><cell r="N187" t="str"><v>Carvin</v></cell></row><row r="188"><cell r="G188" t="str"><v>2,946250,430046</v></cell></row><row r="188"><cell r="I188"><v>578</v></cell><cell r="J188" t="str"><v>Avenue Des Déportés</v></cell><cell r="K188"><v>62110</v></cell><cell r="L188" t="str"><v>Henin-Beaumont</v></cell></row><row r="188"><cell r="N188" t="str"><v>Hénin-Beaumont</v></cell></row><row r="189"><cell r="G189" t="str"><v>2,8211850,438088</v></cell><cell r="H189" t="str"><v>Route de La Bassée</v></cell></row><row r="189"><cell r="J189" t="str"><v>Route de La Bassée</v></cell><cell r="K189"><v>62300</v></cell></row><row r="189"><cell r="N189" t="str"><v>Lens</v></cell></row><row r="190"><cell r="G190" t="str"><v>2,53821850,616934</v></cell><cell r="H190" t="str"><v>EPSM Val de Lys Artois</v></cell></row><row r="190"><cell r="J190" t="str"><v>Rue de Busnes</v></cell><cell r="K190"><v>62350</v></cell></row><row r="190"><cell r="N190" t="str"><v>Saint-Venant</v></cell></row><row r="191"><cell r="G191" t="str"><v>2,40006150,64165</v></cell></row><row r="191"><cell r="I191"><v>1</v></cell><cell r="J191" t="str"><v>Quai Des Bateliers</v></cell><cell r="K191"><v>62120</v></cell><cell r="L191" t="str"><v>Aire-Sur-La-Lys</v></cell></row><row r="191"><cell r="N191" t="str"><v>Aire-sur-la-Lys</v></cell></row><row r="192"><cell r="G192" t="str"><v>1,8746850,9488</v></cell></row><row r="192"><cell r="I192"><v>63</v></cell><cell r="J192" t="str"><v>Rue Julio Gonzalès</v></cell><cell r="K192"><v>62100</v></cell></row><row r="192"><cell r="N192" t="str"><v>Calais</v></cell></row><row r="193"><cell r="G193" t="str"><v>2,355939650,4646026</v></cell></row><row r="193"><cell r="I193"><v>48</v></cell><cell r="J193" t="str"><v>Rue De Saint Omer</v></cell><cell r="K193"><v>62550</v></cell><cell r="L193" t="str"><v>Tangry</v></cell></row><row r="193"><cell r="N193" t="str"><v>Tangry</v></cell></row><row r="194"><cell r="G194" t="str"><v>2,238085299950,7400366</v></cell><cell r="H194" t="str"><v>Rue du Président Allende</v></cell></row><row r="194"><cell r="J194" t="str"><v>Rue du Président Allende</v></cell><cell r="K194"><v>62219</v></cell></row><row r="194"><cell r="N194" t="str"><v>Longuenesse</v></cell></row><row r="195"><cell r="G195" t="str"><v>1,6310450,722462</v></cell><cell r="H195" t="str"><v>Centre hospitalier de Boulogne-sur-Mer</v></cell></row><row r="195"><cell r="J195" t="str"><v>Rue François Boulanger</v></cell><cell r="K195"><v>62280</v></cell></row><row r="195"><cell r="N195" t="str"><v>Saint-Martin-Boulogne</v></cell></row><row r="196"><cell r="G196" t="str"><v>1,627392999950,564808</v></cell><cell r="H196" t="str"><v>D 148 E5</v></cell></row><row r="196"><cell r="J196" t="str"><v>D 148 E5</v></cell><cell r="K196"><v>62176</v></cell></row><row r="196"><cell r="N196" t="str"><v>Camiers</v></cell></row><row r="197"><cell r="G197" t="str"><v>1,63975150,417526</v></cell></row><row r="197"><cell r="I197"><v>35</v></cell><cell r="J197" t="str"><v>Rue Emile Broquet</v></cell><cell r="K197"><v>62180</v></cell><cell r="L197" t="str"><v>Rang-Du-Fliers</v></cell></row><row r="197"><cell r="N197" t="str"><v>Rang-du-Fliers</v></cell></row><row r="198"><cell r="G198" t="str"><v>2,78261450,418165</v></cell></row><row r="198"><cell r="I198"><v>1</v></cell><cell r="J198" t="str"><v>Avenue De l’Entre 2 Monts</v></cell><cell r="K198"><v>62800</v></cell><cell r="L198" t="str"><v>Liévin</v></cell></row><row r="198"><cell r="N198" t="str"><v>Liévin</v></cell></row><row r="199"><cell r="G199" t="str"><v>2,94554150,431487</v></cell></row><row r="199"><cell r="I199"><v>145</v></cell><cell r="J199" t="str"><v>Route De Courrieres</v></cell><cell r="K199"><v>62110</v></cell><cell r="L199" t="str"><v>Henin-Beaumont</v></cell></row><row r="199"><cell r="N199" t="str"><v>Hénin-Beaumont</v></cell></row><row r="200"><cell r="G200" t="str"><v>2,82744650,43314</v></cell></row><row r="200"><cell r="I200"><v>2</v></cell><cell r="J200" t="str"><v>Rue Jean Souvraz</v></cell><cell r="K200"><v>62300</v></cell></row><row r="200"><cell r="N200" t="str"><v>Lens</v></cell></row><row r="201"><cell r="G201" t="str"><v>2,8930850,421007</v></cell><cell r="H201" t="str"><v>Rue d'Artois</v></cell></row><row r="201"><cell r="J201" t="str"><v>Rue d'Artois</v></cell><cell r="K201"><v>62740</v></cell></row><row r="201"><cell r="N201" t="str"><v>Fouquières-lès-Lens</v></cell></row><row r="202"><cell r="G202" t="str"><v>2,54974450,481572</v></cell></row><row r="202"><cell r="I202"><v>369</v></cell><cell r="J202" t="str"><v>Rue Henri Cadot</v></cell><cell r="K202"><v>62700</v></cell><cell r="L202" t="str"><v>Bruay-la-Buissière</v></cell></row><row r="202"><cell r="N202" t="str"><v>Bruay-la-Buissière</v></cell></row><row r="203"><cell r="G203" t="str"><v>2,71288150,463387</v></cell></row><row r="203"><cell r="I203"><v>30</v></cell><cell r="J203" t="str"><v>Boulevard Lamendin</v></cell><cell r="K203"><v>62160</v></cell><cell r="L203" t="str"><v>Mazingarbe</v></cell></row><row r="203"><cell r="N203" t="str"><v>Mazingarbe</v></cell></row><row r="204"><cell r="G204" t="str"><v>2,266219999950,7301278</v></cell></row><row r="204"><cell r="I204"><v>67</v></cell><cell r="J204" t="str"><v>Rue Ambroise Paré</v></cell><cell r="K204"><v>62575</v></cell><cell r="L204" t="str"><v>Blendecques</v></cell></row><row r="204"><cell r="N204" t="str"><v>Blendecques</v></cell></row><row r="205"><cell r="G205" t="str"><v>1,80640950,927604</v></cell></row><row r="205"><cell r="I205"><v>360</v></cell><cell r="J205" t="str"><v>Boulevard Du Parc</v></cell><cell r="K205"><v>62231</v></cell><cell r="L205" t="str"><v>Coquelles</v></cell></row><row r="205"><cell r="N205" t="str"><v>Coquelles</v></cell></row><row r="206"><cell r="G206" t="str"><v>1,857066199950,949018</v></cell></row><row r="206"><cell r="I206"><v>38</v></cell><cell r="J206" t="str"><v>Rue De La Tannerie</v></cell><cell r="K206"><v>62100</v></cell><cell r="L206" t="str"><v>Calais</v></cell></row><row r="206"><cell r="N206" t="str"><v>Calais</v></cell></row><row r="207"><cell r="G207" t="str"><v>2,718947759650,2703865</v></cell><cell r="H207" t="str"><v>Coupé Fils</v></cell><cell r="I207"><v>5</v></cell><cell r="J207" t="str"><v>Rue Gay Lussac</v></cell><cell r="K207"><v>62000</v></cell></row><row r="207"><cell r="N207" t="str"><v>Dainville</v></cell></row><row r="208"><cell r="G208" t="str"><v>1,56565350,397707</v></cell></row><row r="208"><cell r="I208"><v>1</v></cell><cell r="J208" t="str"><v>Chemin Aux Raisins</v></cell><cell r="K208"><v>62600</v></cell><cell r="L208" t="str"><v>Berck</v></cell></row><row r="208"><cell r="N208" t="str"><v>Berck</v></cell></row><row r="209"><cell r="G209" t="str"><v>2,62849650,535168</v></cell></row><row r="209"><cell r="I209"><v>229</v></cell><cell r="J209" t="str"><v>Rue de Jemmapes</v></cell><cell r="K209"><v>62400</v></cell></row><row r="209"><cell r="N209" t="str"><v>Béthune</v></cell></row><row r="210"><cell r="G210" t="str"><v>1,87701950,397534</v></cell><cell r="H210" t="str"><v>Mairie de Campagne-lès-Hesdin</v></cell></row><row r="210"><cell r="J210" t="str"><v>Rue Daniel Ranger</v></cell><cell r="K210"><v>62870</v></cell><cell r="L210" t="str"><v>Campagne-Les-Hesdin</v></cell></row><row r="210"><cell r="N210" t="str"><v>Campagne-lès-Hesdin</v></cell></row><row r="211"><cell r="G211" t="str"><v>2,73854350,292392</v></cell></row><row r="211"><cell r="I211"><v>1</v></cell><cell r="J211" t="str"><v>Avenue De l’Hippodrome</v></cell><cell r="K211"><v>62000</v></cell><cell r="L211" t="str"><v>Arras</v></cell></row><row r="211"><cell r="N211" t="str"><v>Arras</v></cell></row><row r="212"><cell r="G212" t="str"><v>2,978083550,4067303</v></cell><cell r="H212" t="str"><v>Avenue du Bord des Eaux</v></cell></row><row r="212"><cell r="J212" t="str"><v>Avenue du Bord des Eaux</v></cell><cell r="K212"><v>62950</v></cell></row><row r="212"><cell r="M212" t="str"><v>Centre Commercial Aushopping Noyelles-Godault</v></cell><cell r="N212" t="str"><v>Noyelles-Godault</v></cell></row><row r="213"><cell r="G213" t="str"><v>2,32792150,372327</v></cell></row><row r="213"><cell r="I213"><v>19</v></cell><cell r="J213" t="str"><v>Zae De Canteraine</v></cell><cell r="K213"><v>62130</v></cell><cell r="L213" t="str"><v>Saint-Pol-Sur-Ternoise</v></cell></row><row r="213"><cell r="N213" t="str"><v>Saint-Pol-sur-Ternoise</v></cell></row><row r="214"><cell r="G214" t="str"><v>2,24759450,702458</v></cell></row><row r="214"><cell r="I214"><v>751</v></cell><cell r="J214" t="str"><v>Rue De Blendecques</v></cell><cell r="K214"><v>62570</v></cell><cell r="L214" t="str"><v>Helfaut</v></cell></row><row r="214"><cell r="N214" t="str"><v>Helfaut</v></cell></row><row r="215"><cell r="G215" t="str"><v>1,85868650,95129</v></cell></row><row r="215"><cell r="I215" t="str"><v>70bis</v></cell><cell r="J215" t="str"><v>Rue De La Pomme d’Or</v></cell><cell r="K215"><v>62100</v></cell><cell r="L215" t="str"><v>Calais</v></cell></row><row r="215"><cell r="N215" t="str"><v>Calais</v></cell></row><row r="216"><cell r="G216" t="str"><v>2,48997650,477294</v></cell><cell r="H216" t="str"><v>Polyclinique</v></cell></row><row r="216"><cell r="K216"><v>62460</v></cell><cell r="L216" t="str"><v>Divion</v></cell></row><row r="216"><cell r="N216" t="str"><v>Divion</v></cell></row><row r="217"><cell r="G217" t="str"><v>1,66215550,416291</v></cell><cell r="H217" t="str"><v>Centre Hospitalier de l'Arrondissement de Montreuil-sur-Mer</v></cell><cell r="I217"><v>140</v></cell><cell r="J217" t="str"><v>Route Départementale</v></cell><cell r="K217"><v>62180</v></cell><cell r="L217" t="str"><v>Rang-Du-Fliers</v></cell></row><row r="217"><cell r="N217" t="str"><v>Rang-du-Fliers</v></cell></row><row r="218"><cell r="G218" t="str"><v>2,67542850,517926</v></cell><cell r="H218" t="str"><v>École primaire Jacques Prévert</v></cell></row><row r="218"><cell r="J218" t="str"><v>Rue Delbecque</v></cell><cell r="K218"><v>62660</v></cell><cell r="L218" t="str"><v>Beuvry</v></cell></row><row r="218"><cell r="N218" t="str"><v>Beuvry</v></cell></row><row r="219"><cell r="G219" t="str"><v>2,75747250,294464</v></cell></row><row r="219"><cell r="K219"><v>62000</v></cell></row><row r="219"><cell r="N219" t="str"><v>Arras</v></cell></row><row r="220"><cell r="G220" t="str"><v>1,64377250,725832</v></cell></row><row r="220"><cell r="J220" t="str"><v>Rue de la Plaine Saint-Martin</v></cell><cell r="K220"><v>62280</v></cell><cell r="L220" t="str"><v>Saint-Martin-Boulogne</v></cell></row><row r="220"><cell r="N220" t="str"><v>Saint-Martin-Boulogne</v></cell></row><row r="221"><cell r="G221" t="str"><v>1,62796550,687803</v></cell></row><row r="221"><cell r="I221"><v>7</v></cell><cell r="J221" t="str"><v>Rue Bertrand Crouy</v></cell><cell r="K221"><v>62360</v></cell><cell r="L221" t="str"><v>Saint-Leonard</v></cell></row><row r="221"><cell r="N221" t="str"><v>Saint-Léonard</v></cell></row><row r="222"><cell r="G222" t="str"><v>1,56232850,41153</v></cell><cell r="H222" t="str"><v>Rue du Grand Hôtel</v></cell></row><row r="222"><cell r="J222" t="str"><v>Rue du Grand Hôtel</v></cell><cell r="K222"><v>62600</v></cell><cell r="L222" t="str"><v>Le Quartier Rothschild</v></cell></row><row r="222"><cell r="N222" t="str"><v>Berck</v></cell></row><row r="223"><cell r="G223" t="str"><v>1,8746850,9488</v></cell></row><row r="223"><cell r="I223"><v>63</v></cell><cell r="J223" t="str"><v>Rue Julio Gonzalès</v></cell><cell r="K223"><v>62100</v></cell></row><row r="223"><cell r="N223" t="str"><v>Calais</v></cell></row><row r="224"><cell r="G224" t="str"><v>2,9907950,4681943</v></cell></row><row r="224"><cell r="J224" t="str"><v>Place de la 4e République</v></cell><cell r="K224"><v>62590</v></cell><cell r="L224" t="str"><v>Oignies</v></cell></row><row r="224"><cell r="N224" t="str"><v>Oignies</v></cell></row><row r="225"><cell r="G225" t="str"><v>2,549266950,6237649</v></cell></row><row r="225"><cell r="I225"><v>1</v></cell><cell r="J225" t="str"><v>Rue Auguste Dubois</v></cell><cell r="K225"><v>62350</v></cell><cell r="L225" t="str"><v>Saint-Venant</v></cell></row><row r="225"><cell r="N225" t="str"><v>Saint-Venant</v></cell></row><row r="226"><cell r="G226" t="str"><v>1,562838699950,4044475</v></cell></row><row r="226"><cell r="I226"><v>6</v></cell><cell r="J226" t="str"><v>Rue du Docteur Victor Ménard</v></cell><cell r="K226"><v>62600</v></cell><cell r="L226" t="str"><v>L'Entonnoir</v></cell></row><row r="226"><cell r="N226" t="str"><v>Berck</v></cell></row><row r="227"><cell r="G227" t="str"><v>2,73579950,303736</v></cell></row><row r="227"><cell r="I227"><v>4</v></cell><cell r="J227" t="str"><v>Rue Du Docteur Forgeois</v></cell><cell r="K227"><v>62000</v></cell><cell r="L227" t="str"><v>Arras</v></cell></row><row r="227"><cell r="N227" t="str"><v>Arras</v></cell></row><row r="228"><cell r="G228" t="str"><v>2,76728850,312359</v></cell></row><row r="228"><cell r="I228" t="str"><v>167a</v></cell><cell r="J228" t="str"><v>Route De Lens</v></cell><cell r="K228"><v>62223</v></cell><cell r="L228" t="str"><v>Sainte-Catherine</v></cell></row><row r="228"><cell r="N228" t="str"><v>Sainte-Catherine</v></cell></row><row r="229"><cell r="G229" t="str"><v>1,6250150,505294</v></cell></row><row r="229"><cell r="I229"><v>6</v></cell><cell r="J229" t="str"><v>Chemin Montor</v></cell><cell r="K229"><v>62780</v></cell><cell r="L229" t="str"><v>Cucq</v></cell></row><row r="229"><cell r="N229" t="str"><v>Cucq</v></cell></row><row r="230"><cell r="G230" t="str"><v>1,602628950,5077691</v></cell></row><row r="230"><cell r="I230"><v>1256</v></cell><cell r="J230" t="str"><v>Avenue Du Golf</v></cell><cell r="K230"><v>62520</v></cell><cell r="L230" t="str"><v>Le Touquet-Paris-Plage</v></cell></row><row r="230"><cell r="N230" t="str"><v>Le Touquet-Paris-Plage</v></cell></row><row r="231"><cell r="G231" t="str"><v>2,62952750,54014</v></cell></row><row r="231"><cell r="I231"><v>100</v></cell><cell r="J231" t="str"><v>Rue Emile Basly</v></cell><cell r="K231"><v>62400</v></cell><cell r="L231" t="str"><v>Béthune</v></cell></row><row r="231"><cell r="N231" t="str"><v>Béthune</v></cell></row><row r="232"><cell r="G232" t="str"><v>2,67796750,51918</v></cell><cell r="H232" t="str"><v>Rue Delbecque</v></cell></row><row r="232"><cell r="J232" t="str"><v>Rue Delbecque</v></cell><cell r="K232"><v>62660</v></cell></row><row r="232"><cell r="N232" t="str"><v>Beuvry</v></cell></row><row r="233"><cell r="G233" t="str"><v>2,98911650,466743</v></cell></row><row r="233"><cell r="I233"><v>51</v></cell><cell r="J233" t="str"><v>Rue Du Verger</v></cell><cell r="K233"><v>62590</v></cell><cell r="L233" t="str"><v>Oignies</v></cell></row><row r="233"><cell r="N233" t="str"><v>Oignies</v></cell></row><row r="234"><cell r="G234" t="str"><v>1,80702450,924796</v></cell></row><row r="234"><cell r="K234"><v>62231</v></cell></row><row r="234"><cell r="N234" t="str"><v>Coquelles</v></cell></row><row r="235"><cell r="G235" t="str"><v>2,9124350,383746</v></cell></row><row r="235"><cell r="I235"><v>1</v></cell><cell r="J235" t="str"><v>Route De Neuvireuil</v></cell><cell r="K235"><v>62320</v></cell><cell r="L235" t="str"><v>Bois-Bernard</v></cell></row><row r="235"><cell r="N235" t="str"><v>Bois-Bernard</v></cell></row><row r="236"><cell r="G236" t="str"><v>2,7173450,458308</v></cell></row><row r="236"><cell r="I236"><v>1</v></cell><cell r="J236" t="str"><v>Boulevard De La Cité 2</v></cell><cell r="K236"><v>62160</v></cell><cell r="L236" t="str"><v>Bully-Les-Mines</v></cell></row><row r="236"><cell r="N236" t="str"><v>Bully-les-Mines</v></cell></row><row r="237"><cell r="G237" t="str"><v>2,3371850,387655</v></cell></row><row r="237"><cell r="I237" t="str"><v>48bis</v></cell><cell r="J237" t="str"><v>Rue De Rosemont</v></cell><cell r="K237"><v>62130</v></cell><cell r="L237" t="str"><v>Saint-Pol-Sur-Ternoise</v></cell></row><row r="237"><cell r="N237" t="str"><v>Saint-Pol-sur-Ternoise</v></cell></row><row r="238"><cell r="G238" t="str"><v>2,81554450,460683</v></cell></row><row r="238"><cell r="I238"><v>1314</v></cell><cell r="J238" t="str"><v>Route De La Bassee</v></cell><cell r="K238"><v>62750</v></cell><cell r="L238" t="str"><v>Lens</v></cell></row><row r="238"><cell r="N238" t="str"><v>Loos-en-Gohelle</v></cell></row><row r="239"><cell r="G239" t="str"><v>2,82488550,440992</v></cell></row><row r="239"><cell r="I239"><v>41</v></cell><cell r="J239" t="str"><v>Chemin du Chevalier</v></cell><cell r="K239"><v>62300</v></cell></row><row r="239"><cell r="N239" t="str"><v>Lens</v></cell></row><row r="240"><cell r="G240" t="str"><v>2,55078350,482213</v></cell></row><row r="240"><cell r="I240"><v>33</v></cell><cell r="J240" t="str"><v>Rue F Et Telesphore Caudron</v></cell><cell r="K240"><v>62700</v></cell><cell r="L240" t="str"><v>Bruay-la-Buissière</v></cell></row><row r="240"><cell r="N240" t="str"><v>Bruay-la-Buissière</v></cell></row><row r="241"><cell r="G241" t="str"><v>2,4834750,513373</v></cell></row><row r="241"><cell r="I241"><v>2</v></cell><cell r="J241" t="str"><v>Avenue Jules Freville</v></cell><cell r="K241"><v>62260</v></cell><cell r="L241" t="str"><v>Auchel</v></cell></row><row r="241"><cell r="N241" t="str"><v>Auchel</v></cell></row><row r="242"><cell r="G242" t="str"><v>1,76440450,465037</v></cell><cell r="H242" t="str"><v>Place Sainte-Austreberthe</v></cell></row><row r="242"><cell r="J242" t="str"><v>Place Sainte-Austreberthe</v></cell><cell r="K242"><v>62170</v></cell></row><row r="242"><cell r="N242" t="str"><v>Montreuil</v></cell></row><row r="243"><cell r="G243" t="str"><v>2,73854350,292392</v></cell></row><row r="243"><cell r="I243"><v>1</v></cell><cell r="J243" t="str"><v>Avenue De l’Hippodrome</v></cell><cell r="K243"><v>62000</v></cell><cell r="L243" t="str"><v>Arras</v></cell></row><row r="243"><cell r="N243" t="str"><v>Arras</v></cell></row><row r="244"><cell r="G244" t="str"><v>2,70291350,325826</v></cell></row><row r="244"><cell r="I244"><v>14</v></cell><cell r="J244" t="str"><v>Rue Neuve</v></cell><cell r="K244"><v>62161</v></cell><cell r="L244" t="str"><v>Maroeuil</v></cell></row><row r="244"><cell r="N244" t="str"><v>Marœuil</v></cell></row><row r="245"><cell r="G245" t="str"><v>2,779046650,3002407</v></cell><cell r="H245" t="str"><v>Rue des 4 Crics</v></cell></row><row r="245"><cell r="J245" t="str"><v>Rue des 4 Crics</v></cell><cell r="K245"><v>62223</v></cell></row><row r="245"><cell r="N245" t="str"><v>Saint-Nicolas</v></cell></row><row r="246"><cell r="G246" t="str"><v>2,84272550,447067</v></cell></row><row r="246"><cell r="I246"><v>12</v></cell><cell r="J246" t="str"><v>Rue Des Colibris</v></cell><cell r="K246"><v>62218</v></cell><cell r="L246" t="str"><v>Loison-Sous-Lens</v></cell></row><row r="246"><cell r="N246" t="str"><v>Loison-sous-Lens</v></cell></row><row r="247"><cell r="G247" t="str"><v>2,94514650,311585</v></cell><cell r="H247" t="str"><v>Centre de Post-Cure pour maladies mentales Château d'Ecoivres</v></cell></row><row r="247"><cell r="J247" t="str"><v>Rue Paul Bert</v></cell><cell r="K247"><v>62118</v></cell><cell r="L247" t="str"><v>Plouvain</v></cell></row><row r="247"><cell r="N247" t="str"><v>Biache-Saint-Vaast</v></cell></row><row r="248"><cell r="G248" t="str"><v>2,78003950,289065</v></cell></row><row r="248"><cell r="I248"><v>9</v></cell><cell r="J248" t="str"><v>Rue Pasteur</v></cell><cell r="K248"><v>62000</v></cell><cell r="L248" t="str"><v>Arras</v></cell></row><row r="248"><cell r="N248" t="str"><v>Arras</v></cell></row><row r="249"><cell r="G249" t="str"><v>2,026544350,3669874</v></cell></row><row r="249"><cell r="I249"><v>1</v></cell><cell r="J249" t="str"><v>Le Grand Tour</v></cell><cell r="K249"><v>62140</v></cell><cell r="L249" t="str"><v>Marconne</v></cell></row><row r="249"><cell r="N249" t="str"><v>Marconne</v></cell></row><row r="250"><cell r="G250" t="str"><v>2,96884950,413256</v></cell></row><row r="250"><cell r="I250"><v>92</v></cell><cell r="J250" t="str"><v>Avenue Du Bord Des Eaux</v></cell><cell r="K250"><v>62110</v></cell><cell r="L250" t="str"><v>Henin-Beaumont</v></cell></row><row r="250"><cell r="N250" t="str"><v>Hénin-Beaumont</v></cell></row><row r="251"><cell r="G251" t="str"><v>2,503803999950,472062</v></cell></row><row r="251"><cell r="I251" t="str"><v>2bis</v></cell><cell r="J251" t="str"><v>Rue Pierre Bachelet</v></cell><cell r="K251"><v>62460</v></cell><cell r="L251" t="str"><v>Divion</v></cell></row><row r="251"><cell r="N251" t="str"><v>Divion</v></cell></row><row r="252"><cell r="G252" t="str"><v>2,4834750,513373</v></cell></row><row r="252"><cell r="I252"><v>2</v></cell><cell r="J252" t="str"><v>Avenue Jules Freville</v></cell><cell r="K252"><v>62260</v></cell><cell r="L252" t="str"><v>Auchel</v></cell></row><row r="252"><cell r="N252" t="str"><v>Auchel</v></cell></row><row r="253"><cell r="G253" t="str"><v>2,782379250,4148248</v></cell><cell r="H253" t="str"><v>Rue Carnot</v></cell></row><row r="253"><cell r="J253" t="str"><v>Rue Carnot</v></cell><cell r="K253"><v>62800</v></cell></row><row r="253"><cell r="N253" t="str"><v>Liévin</v></cell></row><row r="254"><cell r="G254" t="str"><v>1,61485750,723782</v></cell></row><row r="254"><cell r="I254"><v>2</v></cell><cell r="J254" t="str"><v>Rue Saint Martin</v></cell><cell r="K254"><v>62200</v></cell><cell r="L254" t="str"><v>Boulogne-sur-Mer</v></cell></row><row r="254"><cell r="N254" t="str"><v>Boulogne-sur-Mer</v></cell></row><row r="255"><cell r="G255" t="str"><v>2,40006150,64165</v></cell></row><row r="255"><cell r="I255"><v>1</v></cell><cell r="J255" t="str"><v>Quai Des Bateliers</v></cell><cell r="K255"><v>62120</v></cell><cell r="L255" t="str"><v>Aire-Sur-La-Lys</v></cell></row><row r="255"><cell r="N255" t="str"><v>Aire-sur-la-Lys</v></cell></row><row r="256"><cell r="G256" t="str"><v>2,80807245,574487</v></cell></row><row r="256"><cell r="I256"><v>2</v></cell><cell r="J256" t="str"><v>Rue Du Capitaine Chazotte</v></cell><cell r="K256"><v>63240</v></cell><cell r="L256" t="str"><v>Mont-Dore</v></cell></row><row r="256"><cell r="N256" t="str"><v>Mont-Dore</v></cell></row><row r="257"><cell r="G257" t="str"><v>3,05265645,794939</v></cell></row><row r="257"><cell r="I257" t="str"><v>3bis</v></cell><cell r="J257" t="str"><v>Avenue De La Paix</v></cell><cell r="K257"><v>63830</v></cell><cell r="L257" t="str"><v>Durtol</v></cell></row><row r="257"><cell r="N257" t="str"><v>Durtol</v></cell></row><row r="258"><cell r="G258" t="str"><v>3,04357767145,905210269</v></cell></row><row r="258"><cell r="I258"><v>250</v></cell><cell r="J258" t="str"><v>Centre Medical E Clementel</v></cell><cell r="K258"><v>63140</v></cell><cell r="L258" t="str"><v>Chatel-Guyon</v></cell></row><row r="258"><cell r="N258" t="str"><v>Châtel-Guyon</v></cell></row><row r="259"><cell r="G259" t="str"><v>3,0944745,757242</v></cell><cell r="H259" t="str"><v>Hôpital Gabriel Montpied</v></cell></row><row r="259"><cell r="J259" t="str"><v>Place Henri Dunant</v></cell><cell r="K259"><v>63000</v></cell></row><row r="259"><cell r="M259" t="str"><v>Saint-Jacques</v></cell><cell r="N259" t="str"><v>Clermont-Ferrand</v></cell></row><row r="260"><cell r="G260" t="str"><v>3,74007145,552895</v></cell><cell r="H260" t="str"><v>Centre hospitalier d'Ambert</v></cell></row><row r="260"><cell r="J260" t="str"><v>Rue Anna Rodier</v></cell><cell r="K260"><v>63600</v></cell></row><row r="260"><cell r="N260" t="str"><v>Ambert</v></cell></row><row r="261"><cell r="G261" t="str"><v>3,25131245,541124</v></cell><cell r="H261" t="str"><v>Centre hospitalier Paul Ardier</v></cell></row><row r="261"><cell r="J261" t="str"><v>Rue des Petits Capucins</v></cell><cell r="K261"><v>63500</v></cell></row><row r="261"><cell r="M261" t="str"><v>Peix</v></cell><cell r="N261" t="str"><v>Issoire</v></cell></row><row r="262"><cell r="G262" t="str"><v>3,10979645,891804</v></cell></row><row r="262"><cell r="K262"><v>63200</v></cell></row><row r="262"><cell r="N262" t="str"><v>Riom</v></cell></row><row r="263"><cell r="G263" t="str"><v>3,52349245,855762</v></cell></row><row r="263"><cell r="I263"><v>1</v></cell><cell r="J263" t="str"><v>Route Du Fau</v></cell><cell r="K263"><v>63300</v></cell><cell r="L263" t="str"><v>Thiers</v></cell></row><row r="263"><cell r="N263" t="str"><v>Thiers</v></cell></row><row r="264"><cell r="G264" t="str"><v>3,0944745,757242</v></cell><cell r="H264" t="str"><v>Hôpital Gabriel Montpied</v></cell></row><row r="264"><cell r="J264" t="str"><v>Place Henri Dunant</v></cell><cell r="K264"><v>63000</v></cell></row><row r="264"><cell r="M264" t="str"><v>Saint-Jacques</v></cell><cell r="N264" t="str"><v>Clermont-Ferrand</v></cell></row><row r="265"><cell r="G265" t="str"><v>3,07178245,777328</v></cell><cell r="H265" t="str"><v>Centre de rééducation fonctionnellee Notre-Dame</v></cell></row><row r="265"><cell r="J265" t="str"><v>Avenue Joseph Claussat</v></cell><cell r="K265"><v>63400</v></cell><cell r="L265" t="str"><v>Chamalières</v></cell><cell r="M265" t="str"><v>Les Galoubies</v></cell><cell r="N265" t="str"><v>Chamalières</v></cell></row><row r="266"><cell r="G266" t="str"><v>3,3435545,720476</v></cell></row><row r="266"><cell r="I266"><v>16</v></cell><cell r="J266" t="str"><v>Boulevard Saint - Roch</v></cell><cell r="K266"><v>63160</v></cell><cell r="L266" t="str"><v>Billom</v></cell></row><row r="266"><cell r="N266" t="str"><v>Billom</v></cell></row><row r="267"><cell r="G267" t="str"><v>3,10541145,787418</v></cell><cell r="H267" t="str"><v>Pôle Santé République</v></cell><cell r="I267"><v>105</v></cell><cell r="J267" t="str"><v>Avenue de la République</v></cell><cell r="K267"><v>63100</v></cell></row><row r="267"><cell r="M267" t="str"><v>Champfleuri</v></cell><cell r="N267" t="str"><v>Clermont-Ferrand</v></cell></row><row r="268"><cell r="G268" t="str"><v>3,74163245,549426</v></cell></row><row r="268"><cell r="I268"><v>12</v></cell><cell r="J268" t="str"><v>Rue De La Fileterie</v></cell><cell r="K268"><v>63600</v></cell><cell r="L268" t="str"><v>Ambert</v></cell></row><row r="268"><cell r="N268" t="str"><v>Ambert</v></cell></row><row r="269"><cell r="G269" t="str"><v>3,25131245,541124</v></cell><cell r="H269" t="str"><v>Centre hospitalier Paul Ardier</v></cell></row><row r="269"><cell r="J269" t="str"><v>Rue des Petits Capucins</v></cell><cell r="K269"><v>63500</v></cell></row><row r="269"><cell r="M269" t="str"><v>Peix</v></cell><cell r="N269" t="str"><v>Issoire</v></cell></row><row r="270"><cell r="G270" t="str"><v>2,80807245,574487</v></cell></row><row r="270"><cell r="I270"><v>2</v></cell><cell r="J270" t="str"><v>Rue Du Capitaine Chazotte</v></cell><cell r="K270"><v>63240</v></cell><cell r="L270" t="str"><v>Mont-Dore</v></cell></row><row r="270"><cell r="N270" t="str"><v>Mont-Dore</v></cell></row><row r="271"><cell r="G271" t="str"><v>3,11125645,890207</v></cell></row><row r="271"><cell r="I271"><v>27</v></cell><cell r="J271" t="str"><v>Boulevard Etienne Clementel</v></cell><cell r="K271"><v>63200</v></cell><cell r="L271" t="str"><v>Riom</v></cell></row><row r="271"><cell r="N271" t="str"><v>Riom</v></cell></row><row r="272"><cell r="G272" t="str"><v>3,52349245,855762</v></cell></row><row r="272"><cell r="I272"><v>1</v></cell><cell r="J272" t="str"><v>Route Du Fau</v></cell><cell r="K272"><v>63300</v></cell><cell r="L272" t="str"><v>Thiers</v></cell></row><row r="272"><cell r="N272" t="str"><v>Thiers</v></cell></row><row r="273"><cell r="G273" t="str"><v>3,13367945,782878</v></cell></row><row r="273"><cell r="I273"><v>5</v></cell><cell r="J273" t="str"><v>Rue Louis Blériot</v></cell><cell r="K273"><v>63000</v></cell><cell r="L273" t="str"><v>Clermont-Ferrand</v></cell></row><row r="273"><cell r="N273" t="str"><v>Clermont-Ferrand</v></cell></row><row r="274"><cell r="G274" t="str"><v>3,109662999945,8293653</v></cell></row><row r="274"><cell r="I274"><v>22</v></cell><cell r="J274" t="str"><v>Rue Georges Brassens</v></cell><cell r="K274"><v>63118</v></cell><cell r="L274" t="str"><v>Cebazat</v></cell></row><row r="274"><cell r="N274" t="str"><v>Cébazat</v></cell></row><row r="275"><cell r="G275" t="str"><v>3,060443099945,7735031</v></cell></row><row r="275"><cell r="I275"><v>14</v></cell><cell r="J275" t="str"><v>Rue Des Garnaudes</v></cell><cell r="K275"><v>63400</v></cell><cell r="L275" t="str"><v>Chamalières</v></cell></row><row r="275"><cell r="N275" t="str"><v>Chamalières</v></cell></row><row r="276"><cell r="G276" t="str"><v>3,16038245,741122</v></cell></row><row r="276"><cell r="K276"><v>63800</v></cell><cell r="L276" t="str"><v>Centre d'Affaires du Zénith</v></cell></row><row r="276"><cell r="N276" t="str"><v>Cournon-d'Auvergne</v></cell></row><row r="277"><cell r="G277" t="str"><v>3,08651145,773656</v></cell></row><row r="277"><cell r="I277"><v>1</v></cell><cell r="J277" t="str"><v>Boulevard Léon Malfreyt</v></cell><cell r="K277"><v>63000</v></cell><cell r="L277" t="str"><v>Clermont-Ferrand</v></cell></row><row r="277"><cell r="N277" t="str"><v>Clermont-Ferrand</v></cell></row><row r="278"><cell r="G278" t="str"><v>2,933645,5139</v></cell></row><row r="278"><cell r="I278" t="str"><v>4bis</v></cell><cell r="J278" t="str"><v>Rue Des Carriéres</v></cell><cell r="K278"><v>63610</v></cell><cell r="L278" t="str"><v>Besse-Et-Saint-Anastaise</v></cell><cell r="M278" t="str"><v>Besse-en-Chandesse</v></cell><cell r="N278" t="str"><v>Besse-Et-Saint-Anastaise</v></cell></row><row r="279"><cell r="G279" t="str"><v>3,086402399945,7847164</v></cell></row><row r="279"><cell r="I279"><v>33</v></cell><cell r="J279" t="str"><v>Rue Maréchal Leclerc</v></cell><cell r="K279"><v>63000</v></cell><cell r="L279" t="str"><v>Clermont-Ferrand</v></cell></row><row r="279"><cell r="N279" t="str"><v>Clermont-Ferrand</v></cell></row><row r="280"><cell r="G280" t="str"><v>3,0149745,830804</v></cell></row><row r="280"><cell r="I280" t="str"><v>13bis</v></cell><cell r="J280" t="str"><v>Impasse Des Dredioux</v></cell><cell r="K280"><v>63530</v></cell><cell r="L280" t="str"><v>Chanat-La-Mouteyre</v></cell></row><row r="280"><cell r="N280" t="str"><v>Chanat-la-Mouteyre</v></cell></row><row r="281"><cell r="G281" t="str"><v>3,680841999945,618299</v></cell></row><row r="281"><cell r="I281"><v>3</v></cell><cell r="J281" t="str"><v>Lieu Dit Le Prat</v></cell><cell r="K281"><v>63480</v></cell><cell r="L281" t="str"><v>Bertignat</v></cell></row><row r="281"><cell r="N281" t="str"><v>Bertignat</v></cell></row><row r="282"><cell r="G282" t="str"><v>3,10541145,787418</v></cell><cell r="H282" t="str"><v>Pôle Santé République</v></cell><cell r="I282"><v>105</v></cell><cell r="J282" t="str"><v>Avenue de la République</v></cell><cell r="K282"><v>63100</v></cell></row><row r="282"><cell r="M282" t="str"><v>Champfleuri</v></cell><cell r="N282" t="str"><v>Clermont-Ferrand</v></cell></row><row r="283"><cell r="G283" t="str"><v>3,25217545,534782</v></cell></row><row r="283"><cell r="I283"><v>16</v></cell><cell r="J283" t="str"><v>Route De Saint-Germain</v></cell><cell r="K283"><v>63500</v></cell><cell r="L283" t="str"><v>Issoire</v></cell></row><row r="283"><cell r="N283" t="str"><v>Issoire</v></cell></row><row r="284"><cell r="G284" t="str"><v>3,108600069545,80249055</v></cell><cell r="H284" t="str"><v>Clinique de la Plaine</v></cell><cell r="I284"><v>123</v></cell><cell r="J284" t="str"><v>Boulevard Étienne Clémentel</v></cell><cell r="K284"><v>63100</v></cell></row><row r="284"><cell r="M284" t="str"><v>La Croix-de-Neyrat</v></cell><cell r="N284" t="str"><v>Clermont-Ferrand</v></cell></row><row r="285"><cell r="G285" t="str"><v>3,14242345,698691</v></cell></row><row r="285"><cell r="I285"><v>7</v></cell><cell r="J285" t="str"><v>Chemin De La Prairie</v></cell><cell r="K285"><v>63670</v></cell><cell r="L285" t="str"><v>La Roche-Blanche</v></cell></row><row r="285"><cell r="N285" t="str"><v>La Roche-Blanche</v></cell></row><row r="286"><cell r="G286" t="str"><v>3,06300745,730666</v></cell></row><row r="286"><cell r="I286"><v>23</v></cell><cell r="J286" t="str"><v>Avenue Des Cottages</v></cell><cell r="K286"><v>63122</v></cell><cell r="L286" t="str"><v>Ceyrat</v></cell></row><row r="286"><cell r="N286" t="str"><v>Ceyrat</v></cell></row><row r="287"><cell r="G287" t="str"><v>2,73526645,584275</v></cell></row><row r="287"><cell r="I287"><v>230</v></cell><cell r="J287" t="str"><v>Rue Vercingétorix</v></cell><cell r="K287"><v>63150</v></cell><cell r="L287" t="str"><v>La Bourboule</v></cell></row><row r="287"><cell r="N287" t="str"><v>La Bourboule</v></cell></row><row r="288"><cell r="G288" t="str"><v>3,11657345,781633</v></cell></row><row r="288"><cell r="I288"><v>10</v></cell><cell r="J288" t="str"><v>Rue d’Aubrac</v></cell><cell r="K288"><v>63100</v></cell><cell r="L288" t="str"><v>Clermont-Ferrand</v></cell></row><row r="288"><cell r="N288" t="str"><v>Clermont-Ferrand</v></cell></row><row r="289"><cell r="G289" t="str"><v>3,0331245,647261</v></cell></row><row r="289"><cell r="K289"><v>63450</v></cell></row><row r="289"><cell r="N289" t="str"><v>Cournols</v></cell></row><row r="290"><cell r="G290" t="str"><v>2,74507645,589071</v></cell></row><row r="290"><cell r="I290"><v>41</v></cell><cell r="J290" t="str"><v>Rue Henri Pourrat</v></cell><cell r="K290"><v>63150</v></cell><cell r="L290" t="str"><v>La Bourboule</v></cell></row><row r="290"><cell r="N290" t="str"><v>La Bourboule</v></cell></row><row r="291"><cell r="G291" t="str"><v>3,0943345,727116</v></cell></row><row r="291"><cell r="I291"><v>26</v></cell><cell r="J291" t="str"><v>Rue De La Prugne</v></cell><cell r="K291"><v>63540</v></cell><cell r="L291" t="str"><v>Romagnat</v></cell></row><row r="291"><cell r="N291" t="str"><v>Romagnat</v></cell></row><row r="292"><cell r="G292" t="str"><v>3,0944745,757242</v></cell><cell r="H292" t="str"><v>Hôpital Gabriel Montpied</v></cell></row><row r="292"><cell r="J292" t="str"><v>Place Henri Dunant</v></cell><cell r="K292"><v>63000</v></cell></row><row r="292"><cell r="M292" t="str"><v>Saint-Jacques</v></cell><cell r="N292" t="str"><v>Clermont-Ferrand</v></cell></row><row r="293"><cell r="G293" t="str"><v>3,055330899945,794982</v></cell><cell r="H293" t="str"><v>Rue Jacques Brel</v></cell></row><row r="293"><cell r="J293" t="str"><v>Rue Jacques Brel</v></cell><cell r="K293"><v>63830</v></cell><cell r="L293" t="str"><v>Montchany</v></cell></row><row r="293"><cell r="N293" t="str"><v>Durtol</v></cell></row><row r="294"><cell r="G294" t="str"><v>3,07907345,749807</v></cell></row><row r="294"><cell r="I294" t="str"><v>2e</v></cell><cell r="J294" t="str"><v>Rue De La Châtaigneraie</v></cell><cell r="K294"><v>63110</v></cell><cell r="L294" t="str"><v>Beaumont</v></cell></row><row r="294"><cell r="N294" t="str"><v>Beaumont</v></cell></row><row r="295"><cell r="G295" t="str"><v>2,68873246,10089</v></cell><cell r="H295" t="str"><v>Rue de Lozelle</v></cell></row><row r="295"><cell r="J295" t="str"><v>Rue de Lozelle</v></cell><cell r="K295"><v>63330</v></cell></row><row r="295"><cell r="N295" t="str"><v>Pionsat</v></cell></row><row r="296"><cell r="G296" t="str"><v>3,09666545,831664</v></cell></row><row r="296"><cell r="I296"><v>1</v></cell><cell r="J296" t="str"><v>Rue De Châteaugay</v></cell><cell r="K296"><v>63118</v></cell><cell r="L296" t="str"><v>Cebazat</v></cell></row><row r="296"><cell r="N296" t="str"><v>Cébazat</v></cell></row><row r="297"><cell r="G297" t="str"><v>3,13660945,825104</v></cell><cell r="H297" t="str"><v>Chemin de Champ Long</v></cell></row><row r="297"><cell r="J297" t="str"><v>Chemin de Champ Long</v></cell><cell r="K297"><v>63360</v></cell></row><row r="297"><cell r="N297" t="str"><v>Gerzat</v></cell></row><row r="298"><cell r="G298" t="str"><v>3,095363499945,756091</v></cell><cell r="H298" t="str"><v>Hôpital Gabriel Montpied</v></cell></row><row r="298"><cell r="J298" t="str"><v>Place Henri Dunant</v></cell><cell r="K298"><v>63000</v></cell></row><row r="298"><cell r="M298" t="str"><v>Saint-Jacques</v></cell><cell r="N298" t="str"><v>Clermont-Ferrand</v></cell></row><row r="299"><cell r="G299" t="str"><v>3,07774845,779056</v></cell><cell r="H299" t="str"><v>Centre hospitalier Sainte-Marie</v></cell></row><row r="299"><cell r="J299" t="str"><v>Rue Sainte-Geneviève</v></cell><cell r="K299"><v>63000</v></cell><cell r="L299" t="str"><v>Ballainvilliers</v></cell><cell r="M299" t="str"><v>Bonnabaud</v></cell><cell r="N299" t="str"><v>Clermont-Ferrand</v></cell></row><row r="300"><cell r="G300" t="str"><v>-1,48230743,483112</v></cell><cell r="H300" t="str"><v>Centre hospitalier de la Côte Basque - Site de Saint-Leon</v></cell><cell r="I300"><v>13</v></cell><cell r="J300" t="str"><v>Avenue Interne Jacques Loeb</v></cell><cell r="K300"><v>64100</v></cell></row><row r="300"><cell r="M300" t="str"><v>Saint-Léon</v></cell><cell r="N300" t="str"><v>Bayonne</v></cell></row><row r="301"><cell r="G301" t="str"><v>-0,77064343,485684</v></cell></row><row r="301"><cell r="I301"><v>1</v></cell><cell r="J301" t="str"><v>Rue Du Moulin</v></cell><cell r="K301"><v>64300</v></cell><cell r="L301" t="str"><v>Orthez</v></cell></row><row r="301"><cell r="N301" t="str"><v>Orthez</v></cell></row><row r="302"><cell r="G302" t="str"><v>-0,6190443,196704</v></cell><cell r="H302" t="str"><v>Fleming</v></cell></row><row r="302"><cell r="K302"><v>64400</v></cell><cell r="L302" t="str"><v>Oloron-Sainte-Marie</v></cell></row><row r="302"><cell r="N302" t="str"><v>Oloron-Sainte-Marie</v></cell></row><row r="303"><cell r="G303" t="str"><v>-1,74302199943,333203999</v></cell></row><row r="303"><cell r="I303"><v>38</v></cell><cell r="J303" t="str"><v>Chemin d’Aruntz</v></cell><cell r="K303"><v>64700</v></cell><cell r="L303" t="str"><v>Biriatou</v></cell></row><row r="303"><cell r="N303" t="str"><v>Biriatou</v></cell></row><row r="304"><cell r="G304" t="str"><v>-0,34141443,304765</v></cell><cell r="H304" t="str"><v>Service Départemental d'Incendie et de Secours des Pyrénées-Atlantiques</v></cell><cell r="I304"><v>33</v></cell><cell r="J304" t="str"><v>Avenue du Général Leclerc</v></cell><cell r="K304"><v>64000</v></cell><cell r="L304" t="str"><v>Lotissement Clos Louis Basile</v></cell><cell r="M304" t="str"><v>Pau Sud</v></cell><cell r="N304" t="str"><v>Pau</v></cell></row><row r="305"><cell r="G305" t="str"><v>-0,34738843,325729</v></cell><cell r="H305" t="str"><v>Centre hospitalier de Pau</v></cell><cell r="I305"><v>4</v></cell><cell r="J305" t="str"><v>Boulevard Hauterive</v></cell><cell r="K305"><v>64000</v></cell><cell r="L305" t="str"><v>Lotissement Le Clos des Églantines</v></cell><cell r="M305" t="str"><v>Le Hameau</v></cell><cell r="N305" t="str"><v>Pau</v></cell></row><row r="306"><cell r="G306" t="str"><v>-0,12029543,186644</v></cell></row><row r="306"><cell r="I306"><v>27</v></cell><cell r="J306" t="str"><v>Rue Du Colonel Betboy</v></cell><cell r="K306"><v>64530</v></cell><cell r="L306" t="str"><v>Pontacq</v></cell></row><row r="306"><cell r="N306" t="str"><v>Pontacq</v></cell></row><row r="307"><cell r="G307" t="str"><v>-1,51925243,462581</v></cell><cell r="H307" t="str"><v>L’Orangerie</v></cell><cell r="I307"><v>53</v></cell><cell r="J307" t="str"><v>Route de Pitoys</v></cell><cell r="K307"><v>64600</v></cell><cell r="L307" t="str"><v>Anglet</v></cell><cell r="M307" t="str"><v>Sutar</v></cell><cell r="N307" t="str"><v>Anglet</v></cell></row><row r="308"><cell r="G308" t="str"><v>-1,63884843,399286</v></cell></row><row r="308"><cell r="I308"><v>42</v></cell><cell r="J308" t="str"><v>Rue Dominique Larrea</v></cell><cell r="K308"><v>64500</v></cell><cell r="L308" t="str"><v>Saint-Jean-De-Luz</v></cell></row><row r="308"><cell r="N308" t="str"><v>Saint-Jean-de-Luz</v></cell></row><row r="309"><cell r="G309" t="str"><v>-0,77392789943,487559999</v></cell><cell r="H309" t="str"><v>Parking Place d'Armes</v></cell></row><row r="309"><cell r="J309" t="str"><v>Rue Pierre Lasserre</v></cell><cell r="K309"><v>64300</v></cell><cell r="L309" t="str"><v>Départ</v></cell></row><row r="309"><cell r="N309" t="str"><v>Orthez</v></cell></row><row r="310"><cell r="G310" t="str"><v>-0,35255643,3291323</v></cell><cell r="H310" t="str"><v>Avenue de l'Europe</v></cell></row><row r="310"><cell r="J310" t="str"><v>Avenue de l'Europe</v></cell><cell r="K310"><v>64000</v></cell></row><row r="310"><cell r="M310" t="str"><v>Pau Nord</v></cell><cell r="N310" t="str"><v>Pau</v></cell></row><row r="311"><cell r="G311" t="str"><v>-1,38515343,360353</v></cell></row><row r="311"><cell r="I311"><v>27</v></cell><cell r="J311" t="str"><v>Avenue De l’Ursuya</v></cell><cell r="K311"><v>64250</v></cell><cell r="L311" t="str"><v>Cambo-Les-Bains</v></cell></row><row r="311"><cell r="N311" t="str"><v>Cambo-les-Bains</v></cell></row><row r="312"><cell r="G312" t="str"><v>-0,610246343,1958732</v></cell></row><row r="312"><cell r="I312" t="str"><v>12ter</v></cell><cell r="J312" t="str"><v>Avenue Du 4 Septembre</v></cell><cell r="K312"><v>64400</v></cell><cell r="L312" t="str"><v>Oloron-Sainte-Marie</v></cell></row><row r="312"><cell r="N312" t="str"><v>Oloron-Sainte-Marie</v></cell></row><row r="313"><cell r="G313" t="str"><v>-0,61204029943,1934078</v></cell></row><row r="313"><cell r="I313"><v>5</v></cell><cell r="J313" t="str"><v>Avenue De La Gare</v></cell><cell r="K313"><v>64400</v></cell><cell r="L313" t="str"><v>Oloron-Sainte-Marie</v></cell></row><row r="313"><cell r="N313" t="str"><v>Oloron-Sainte-Marie</v></cell></row><row r="314"><cell r="G314" t="str"><v>-1,63073343,402784</v></cell></row><row r="314"><cell r="I314"><v>5</v></cell><cell r="J314" t="str"><v>Rue Etxalde</v></cell><cell r="K314"><v>64500</v></cell><cell r="L314" t="str"><v>Saint-Jean-De-Luz</v></cell></row><row r="314"><cell r="N314" t="str"><v>Saint-Jean-de-Luz</v></cell></row><row r="315"><cell r="G315" t="str"><v>-1,480506843,4820424</v></cell><cell r="H315" t="str"><v>Centre hospitalier de la Côte Basque - Site de Saint-Leon</v></cell><cell r="I315"><v>13</v></cell><cell r="J315" t="str"><v>Avenue Interne Jacques Loeb</v></cell><cell r="K315"><v>64100</v></cell></row><row r="315"><cell r="M315" t="str"><v>Saint-Léon</v></cell><cell r="N315" t="str"><v>Bayonne</v></cell></row><row r="316"><cell r="G316" t="str"><v>-1,6540643,392067</v></cell></row><row r="316"><cell r="I316"><v>17</v></cell><cell r="J316" t="str"><v>Avenue André Ithurralde</v></cell><cell r="K316"><v>64500</v></cell><cell r="L316" t="str"><v>Saint-Jean-De-Luz</v></cell></row><row r="316"><cell r="N316" t="str"><v>Saint-Jean-de-Luz</v></cell></row><row r="317"><cell r="G317" t="str"><v>-1,03230589943,3270491</v></cell></row><row r="317"><cell r="I317"><v>2</v></cell><cell r="J317" t="str"><v>Avenue Frédéric De Saint Jayme</v></cell><cell r="K317"><v>64120</v></cell><cell r="L317" t="str"><v>Saint-Palais</v></cell></row><row r="317"><cell r="N317" t="str"><v>Saint-Palais</v></cell></row><row r="318"><cell r="G318" t="str"><v>-0,349395243,324697099</v></cell></row><row r="318"><cell r="I318"><v>8</v></cell><cell r="J318" t="str"><v>Boulevard Hauterive</v></cell><cell r="K318"><v>64000</v></cell><cell r="L318" t="str"><v>Pau</v></cell></row><row r="318"><cell r="N318" t="str"><v>Pau</v></cell></row><row r="319"><cell r="G319" t="str"><v>-1,454246343,4792433</v></cell><cell r="H319" t="str"><v>Argi Alde - Bât F</v></cell><cell r="I319"><v>3</v></cell><cell r="J319" t="str"><v>Allée Docteur Robert Lafon</v></cell><cell r="K319" t="str"><v>64100 BAYONNE</v></cell><cell r="L319" t="str"><v>Mousserolles</v></cell><cell r="M319" t="str"><v>Prissé</v></cell><cell r="N319" t="str"><v>Bayonne</v></cell></row><row r="320"><cell r="G320" t="str"><v>-1,45455343,479306</v></cell></row><row r="320"><cell r="I320"><v>1</v></cell><cell r="J320" t="str"><v>Allée Docteur Robert Lafon</v></cell><cell r="K320"><v>64100</v></cell><cell r="L320" t="str"><v>Bayonne</v></cell><cell r="M320" t="str"><v>Prissé</v></cell><cell r="N320" t="str"><v>Bayonne</v></cell></row><row r="321"><cell r="G321" t="str"><v>-0,256192543,1982232</v></cell><cell r="H321" t="str"><v>Les Gaves du Haut</v></cell></row><row r="321"><cell r="J321" t="str"><v>Les Gaves du Haut</v></cell><cell r="K321"><v>64800</v></cell></row><row r="321"><cell r="M321" t="str"><v>Lotissement Clos Fleuri</v></cell><cell r="N321" t="str"><v>Mirepeix</v></cell></row><row r="322"><cell r="G322" t="str"><v>-1,59364843,436902</v></cell></row><row r="322"><cell r="I322"><v>1</v></cell><cell r="J322" t="str"><v>Rue De l’’Uhabia</v></cell><cell r="K322"><v>64210</v></cell><cell r="L322" t="str"><v>Bidart</v></cell></row><row r="322"><cell r="N322" t="str"><v>Bidart</v></cell></row><row r="323"><cell r="G323" t="str"><v>-1,48431143,479233</v></cell></row><row r="323"><cell r="I323"><v>36</v></cell><cell r="J323" t="str"><v>Avenue Interne Jacques Loeb</v></cell><cell r="K323"><v>64100</v></cell><cell r="L323" t="str"><v>Bayonne</v></cell></row><row r="323"><cell r="N323" t="str"><v>Bayonne</v></cell></row><row r="324"><cell r="G324" t="str"><v>-1,47637643,504666</v></cell></row><row r="324"><cell r="I324"><v>14</v></cell><cell r="J324" t="str"><v>Chemin d’Amade</v></cell><cell r="K324"><v>64100</v></cell><cell r="L324" t="str"><v>Bayonne</v></cell></row><row r="324"><cell r="N324" t="str"><v>Bayonne</v></cell></row><row r="325"><cell r="G325" t="str"><v>-1,5055343,477497</v></cell></row><row r="325"><cell r="I325" t="str"><v>20bis</v></cell><cell r="J325" t="str"><v>Avenue De Maignon</v></cell><cell r="K325"><v>64600</v></cell><cell r="L325" t="str"><v>Anglet</v></cell></row><row r="325"><cell r="N325" t="str"><v>Anglet</v></cell></row><row r="326"><cell r="G326" t="str"><v>-1,53936139943,4858537</v></cell><cell r="H326" t="str"><v>Clinique Aguiléra</v></cell><cell r="I326"><v>21</v></cell><cell r="J326" t="str"><v>Rue de l'Estagnas</v></cell><cell r="K326"><v>64200</v></cell><cell r="L326" t="str"><v>Biarritz</v></cell><cell r="M326" t="str"><v>Aguilera</v></cell><cell r="N326" t="str"><v>Biarritz</v></cell></row><row r="327"><cell r="G327" t="str"><v>-1,39449543,361967</v></cell><cell r="H327" t="str"><v>Toki Eder</v></cell></row><row r="327"><cell r="J327" t="str"><v>Côte de la Gare</v></cell><cell r="K327"><v>64250</v></cell></row><row r="327"><cell r="M327" t="str"><v>Lapurdi</v></cell><cell r="N327" t="str"><v>Cambo-les-Bains</v></cell></row><row r="328"><cell r="G328" t="str"><v>-1,39624343,357648</v></cell></row><row r="328"><cell r="I328"><v>2</v></cell><cell r="J328" t="str"><v>Square Albanitz</v></cell><cell r="K328"><v>64250</v></cell><cell r="L328" t="str"><v>Cambo-Les-Bains</v></cell></row><row r="328"><cell r="N328" t="str"><v>Cambo-les-Bains</v></cell></row><row r="329"><cell r="G329" t="str"><v>-1,39969543,360357</v></cell></row><row r="329"><cell r="I329"><v>6</v></cell><cell r="J329" t="str"><v>Allée Edmond Rostand</v></cell><cell r="K329"><v>64250</v></cell><cell r="L329" t="str"><v>Capitaine</v></cell></row><row r="329"><cell r="N329" t="str"><v>Cambo-les-Bains</v></cell></row><row r="330"><cell r="G330" t="str"><v>-1,40382143,358431</v></cell></row><row r="330"><cell r="I330"><v>2</v></cell><cell r="J330" t="str"><v>Rue De La Bergerie</v></cell><cell r="K330"><v>64250</v></cell><cell r="L330" t="str"><v>Cambo-Les-Bains</v></cell></row><row r="330"><cell r="N330" t="str"><v>Cambo-les-Bains</v></cell></row><row r="331"><cell r="G331" t="str"><v>-1,39929543,356506</v></cell><cell r="H331" t="str"><v>Avenue de Navarre</v></cell></row><row r="331"><cell r="J331" t="str"><v>Avenue de Navarre</v></cell><cell r="K331"><v>64250</v></cell><cell r="L331" t="str"><v>Capitaine</v></cell></row><row r="331"><cell r="N331" t="str"><v>Cambo-les-Bains</v></cell></row><row r="332"><cell r="G332" t="str"><v>-1,4032643,357523</v></cell></row><row r="332"><cell r="I332"><v>1</v></cell><cell r="J332" t="str"><v>Avenue Juanchuto</v></cell><cell r="K332"><v>64250</v></cell><cell r="L332" t="str"><v>Capitaine</v></cell></row><row r="332"><cell r="N332" t="str"><v>Cambo-les-Bains</v></cell></row><row r="333"><cell r="G333" t="str"><v>-1,39929543,356506</v></cell><cell r="H333" t="str"><v>Avenue de Navarre</v></cell></row><row r="333"><cell r="J333" t="str"><v>Avenue de Navarre</v></cell><cell r="K333"><v>64250</v></cell><cell r="L333" t="str"><v>Capitaine</v></cell></row><row r="333"><cell r="N333" t="str"><v>Cambo-les-Bains</v></cell></row><row r="334"><cell r="G334" t="str"><v>-1,761649943,3641518</v></cell></row><row r="334"><cell r="I334"><v>79</v></cell><cell r="J334" t="str"><v>Boulevard De l’’Empereur</v></cell><cell r="K334"><v>64700</v></cell><cell r="L334" t="str"><v>Hendaye</v></cell></row><row r="334"><cell r="N334" t="str"><v>Hendaye</v></cell></row><row r="335"><cell r="G335" t="str"><v>-1,63961943,397745</v></cell></row><row r="335"><cell r="I335"><v>7</v></cell><cell r="J335" t="str"><v>Rue Léonce Goyetche</v></cell><cell r="K335"><v>64500</v></cell><cell r="L335" t="str"><v>Saint-Jean-De-Luz</v></cell></row><row r="335"><cell r="N335" t="str"><v>Saint-Jean-de-Luz</v></cell></row><row r="336"><cell r="G336" t="str"><v>-1,6540643,392067</v></cell></row><row r="336"><cell r="I336"><v>17</v></cell><cell r="J336" t="str"><v>Avenue André Ithurralde</v></cell><cell r="K336"><v>64500</v></cell><cell r="L336" t="str"><v>Saint-Jean-De-Luz</v></cell></row><row r="336"><cell r="N336" t="str"><v>Saint-Jean-de-Luz</v></cell></row><row r="337"><cell r="G337" t="str"><v>-0,34933643,323259</v></cell><cell r="H337" t="str"><v>Boulevard Hauterive</v></cell></row><row r="337"><cell r="J337" t="str"><v>Boulevard Hauterive</v></cell><cell r="K337"><v>64000</v></cell></row><row r="337"><cell r="M337" t="str"><v>Pau Nord</v></cell><cell r="N337" t="str"><v>Pau</v></cell></row><row r="338"><cell r="G338" t="str"><v>-0,36535343,303803</v></cell><cell r="H338" t="str"><v>Polyclinique Marzet</v></cell></row><row r="338"><cell r="J338" t="str"><v>Avenue Honoré Baradat</v></cell><cell r="K338"><v>64000</v></cell></row><row r="338"><cell r="M338" t="str"><v>Dufau-Tourasse</v></cell><cell r="N338" t="str"><v>Pau</v></cell></row><row r="339"><cell r="G339" t="str"><v>-0,35018843,323728</v></cell><cell r="H339" t="str"><v>Polyclinique de Navarre</v></cell></row><row r="339"><cell r="J339" t="str"><v>Boulevard Hauterive</v></cell><cell r="K339"><v>64000</v></cell></row><row r="339"><cell r="M339" t="str"><v>Pau Nord</v></cell><cell r="N339" t="str"><v>Pau</v></cell></row><row r="340"><cell r="G340" t="str"><v>-0,71478143,09256</v></cell><cell r="H340" t="str"><v>Rue Virgou</v></cell></row><row r="340"><cell r="J340" t="str"><v>Rue Virgou</v></cell><cell r="K340"><v>64570</v></cell><cell r="L340" t="str"><v>Det Beziat</v></cell></row><row r="340"><cell r="N340" t="str"><v>Arette</v></cell></row><row r="341"><cell r="G341" t="str"><v>-0,35136243,287412</v></cell></row><row r="341"><cell r="I341"><v>66</v></cell><cell r="J341" t="str"><v>Rue Georges Clémenceau</v></cell><cell r="K341"><v>64320</v></cell><cell r="L341" t="str"><v>Bizanos</v></cell></row><row r="341"><cell r="N341" t="str"><v>Bizanos</v></cell></row><row r="342"><cell r="G342" t="str"><v>-0,34867943,323963</v></cell><cell r="H342" t="str"><v>Clinique Princess</v></cell></row><row r="342"><cell r="J342" t="str"><v>Boulevard Hauterive</v></cell><cell r="K342"><v>64000</v></cell></row><row r="342"><cell r="M342" t="str"><v>Pau Nord</v></cell><cell r="N342" t="str"><v>Pau</v></cell></row><row r="343"><cell r="G343" t="str"><v>-0,32501243,276363</v></cell></row><row r="343"><cell r="I343"><v>4</v></cell><cell r="J343" t="str"><v>Chemin De Labielle</v></cell><cell r="K343"><v>64320</v></cell><cell r="L343" t="str"><v>Idron</v></cell></row><row r="343"><cell r="N343" t="str"><v>Aressy</v></cell></row><row r="344"><cell r="G344" t="str"><v>-0,38987889943,3013855</v></cell></row><row r="344"><cell r="I344"><v>26</v></cell><cell r="J344" t="str"><v>Avenue Du Baron Seguier</v></cell><cell r="K344"><v>64140</v></cell><cell r="L344" t="str"><v>Billère</v></cell></row><row r="344"><cell r="N344" t="str"><v>Billère</v></cell></row><row r="345"><cell r="G345" t="str"><v>-0,25521743,174453</v></cell><cell r="H345" t="str"><v>Chemin de Montreuil</v></cell></row><row r="345"><cell r="J345" t="str"><v>Chemin de Montreuil</v></cell><cell r="K345"><v>64800</v></cell></row><row r="345"><cell r="N345" t="str"><v>Nay</v></cell></row><row r="346"><cell r="G346" t="str"><v>-0,92916943,472464</v></cell></row><row r="346"><cell r="I346"><v>2</v></cell><cell r="J346" t="str"><v>Boulevard Du General Lanabere</v></cell><cell r="K346"><v>64270</v></cell><cell r="L346" t="str"><v>Salies-De-Bearn</v></cell></row><row r="346"><cell r="N346" t="str"><v>Salies-de-Béarn</v></cell></row><row r="347"><cell r="G347" t="str"><v>-1,23414443,170879</v></cell></row><row r="347"><cell r="I347"><v>51</v></cell><cell r="J347" t="str"><v>Rue Abotia</v></cell><cell r="K347"><v>64220</v></cell><cell r="L347" t="str"><v>Ispoure</v></cell></row><row r="347"><cell r="N347" t="str"><v>Ispoure</v></cell></row><row r="348"><cell r="G348" t="str"><v>-0,38956543,253637</v></cell></row><row r="348"><cell r="I348"><v>31</v></cell><cell r="J348" t="str"><v>Route De Pau</v></cell><cell r="K348"><v>64290</v></cell><cell r="L348" t="str"><v>Gan</v></cell></row><row r="348"><cell r="N348" t="str"><v>Gan</v></cell></row><row r="349"><cell r="G349" t="str"><v>-0,92327443,405729</v></cell><cell r="H349" t="str"><v>Chemin de Coulomme</v></cell></row><row r="349"><cell r="J349" t="str"><v>Chemin de Coulomme</v></cell><cell r="K349"><v>64390</v></cell></row><row r="349"><cell r="N349" t="str"><v>Sauveterre-de-Béarn</v></cell></row><row r="350"><cell r="G350" t="str"><v>-1,48431143,479233</v></cell></row><row r="350"><cell r="I350"><v>36</v></cell><cell r="J350" t="str"><v>Avenue Interne Jacques Loeb</v></cell><cell r="K350"><v>64100</v></cell><cell r="L350" t="str"><v>Bayonne</v></cell></row><row r="350"><cell r="N350" t="str"><v>Bayonne</v></cell></row><row r="351"><cell r="G351" t="str"><v>-1,45868543,493832</v></cell></row><row r="351"><cell r="I351"><v>1</v></cell><cell r="J351" t="str"><v>Avenue De Plantoun</v></cell><cell r="K351"><v>64100</v></cell><cell r="L351" t="str"><v>Bayonne</v></cell></row><row r="351"><cell r="N351" t="str"><v>Bayonne</v></cell></row><row r="352"><cell r="G352" t="str"><v>-1,7619843,375451</v></cell></row><row r="352"><cell r="I352"><v>56</v></cell><cell r="J352" t="str"><v>Rue Elissacilio</v></cell><cell r="K352"><v>64700</v></cell><cell r="L352" t="str"><v>Hendaye</v></cell><cell r="M352" t="str"><v>Lizardi</v></cell><cell r="N352" t="str"><v>Hendaye</v></cell></row><row r="353"><cell r="G353" t="str"><v>-0,86505343,118534</v></cell></row><row r="353"><cell r="I353"><v>1</v></cell><cell r="J353" t="str"><v>Rue Principale</v></cell><cell r="K353"><v>64470</v></cell><cell r="L353" t="str"><v>Tardets-Sorholus</v></cell></row><row r="353"><cell r="N353" t="str"><v>Tardets-Sorholus</v></cell></row><row r="354"><cell r="G354" t="str"><v>-1,48534343,478915</v></cell></row><row r="354"><cell r="I354"><v>3</v></cell><cell r="J354" t="str"><v>Rue Du 21 Juin 1940</v></cell><cell r="K354"><v>64100</v></cell><cell r="L354" t="str"><v>Bayonne</v></cell></row><row r="354"><cell r="N354" t="str"><v>Bayonne</v></cell></row><row r="355"><cell r="G355" t="str"><v>-1,55196243,469892</v></cell></row><row r="355"><cell r="I355"><v>22</v></cell><cell r="J355" t="str"><v>Avenue Du Lac Marion</v></cell><cell r="K355"><v>64200</v></cell><cell r="L355" t="str"><v>Biarritz</v></cell></row><row r="355"><cell r="N355" t="str"><v>Biarritz</v></cell></row><row r="356"><cell r="G356" t="str"><v>-1,23676143,164154</v></cell><cell r="H356" t="str"><v>Bar du Trinquet</v></cell><cell r="I356"><v>7</v></cell><cell r="J356" t="str"><v>Place du Trinquet</v></cell><cell r="K356"><v>64220</v></cell><cell r="L356" t="str"><v>Saint-Jean-Pied-De-Port</v></cell></row><row r="356"><cell r="N356" t="str"><v>Saint-Jean-Pied-de-Port</v></cell></row><row r="357"><cell r="G357" t="str"><v>-1,48509779943,4799902</v></cell><cell r="H357" t="str"><v>Clinique Delay</v></cell></row><row r="357"><cell r="J357" t="str"><v>Chemin de Lestanquet</v></cell><cell r="K357"><v>64100</v></cell><cell r="L357" t="str"><v>Bayonne</v></cell><cell r="M357" t="str"><v>Marracq</v></cell><cell r="N357" t="str"><v>Bayonne</v></cell></row><row r="358"><cell r="G358" t="str"><v>-0,04531343,099697</v></cell></row><row r="358"><cell r="I358"><v>2</v></cell><cell r="J358" t="str"><v>Avenue Alexandre Marqui</v></cell><cell r="K358"><v>65100</v></cell><cell r="L358" t="str"><v>Lourdes</v></cell></row><row r="358"><cell r="N358" t="str"><v>Lourdes</v></cell></row><row r="359"><cell r="G359" t="str"><v>0,1464743,066779</v></cell></row><row r="359"><cell r="I359"><v>15</v></cell><cell r="J359" t="str"><v>Rue Gambetta</v></cell><cell r="K359"><v>65200</v></cell><cell r="L359" t="str"><v>Bagneres-De-Bigorre</v></cell></row><row r="359"><cell r="N359" t="str"><v>Bagnères-de-Bigorre</v></cell></row><row r="360"><cell r="G360" t="str"><v>0,412077743,1185769</v></cell><cell r="H360" t="str"><v>Hôpitaux de Lannemezan</v></cell></row><row r="360"><cell r="J360" t="str"><v>Route d'Arreau</v></cell><cell r="K360"><v>65300</v></cell><cell r="L360" t="str"><v>La Demi-Lune</v></cell></row><row r="360"><cell r="N360" t="str"><v>Lannemezan</v></cell></row><row r="361"><cell r="G361" t="str"><v>0,07123443,092778</v></cell></row><row r="361"><cell r="I361"><v>25</v></cell><cell r="J361" t="str"><v>Rue Saint André</v></cell><cell r="K361"><v>65200</v></cell><cell r="L361" t="str"><v>Astugue</v></cell></row><row r="361"><cell r="N361" t="str"><v>Astugue</v></cell></row><row r="362"><cell r="G362" t="str"><v>0,05813243,222915</v></cell><cell r="H362" t="str"><v>Boulevard du Général de Lattre de Tassigny</v></cell></row><row r="362"><cell r="J362" t="str"><v>Boulevard du Général de Lattre de Tassigny</v></cell><cell r="K362"><v>65000</v></cell></row><row r="362"><cell r="M362" t="str"><v>La Gespe</v></cell><cell r="N362" t="str"><v>Tarbes</v></cell></row><row r="363"><cell r="G363" t="str"><v>0,07740543,218847</v></cell><cell r="H363" t="str"><v>Clinique Ormeau Pyrénées</v></cell></row><row r="363"><cell r="J363" t="str"><v>D 215</v></cell><cell r="K363"><v>65000</v></cell><cell r="L363" t="str"><v>Tarbes</v></cell><cell r="M363" t="str"><v>L'Ormeau</v></cell><cell r="N363" t="str"><v>Tarbes</v></cell></row><row r="364"><cell r="G364" t="str"><v>0,14770443,064743</v></cell></row><row r="364"><cell r="I364"><v>1</v></cell><cell r="J364" t="str"><v>Rue Gambetta</v></cell><cell r="K364"><v>65200</v></cell><cell r="L364" t="str"><v>Bagneres-De-Bigorre</v></cell></row><row r="364"><cell r="N364" t="str"><v>Bagnères-de-Bigorre</v></cell></row><row r="365"><cell r="G365" t="str"><v>0,06746643,235061</v></cell></row><row r="365"><cell r="I365"><v>1</v></cell><cell r="J365" t="str"><v>Rue de l'Ayguerote</v></cell><cell r="K365"><v>65000</v></cell></row><row r="365"><cell r="M365" t="str"><v>Sainte-Anne</v></cell><cell r="N365" t="str"><v>Tarbes</v></cell></row><row r="366"><cell r="G366" t="str"><v>0,05297743,385534</v></cell></row><row r="366"><cell r="I366"><v>24</v></cell><cell r="J366" t="str"><v>Rue Du Marechal Foch</v></cell><cell r="K366"><v>65500</v></cell><cell r="L366" t="str"><v>Vic-En-Bigorre</v></cell></row><row r="366"><cell r="N366" t="str"><v>Vic-en-Bigorre</v></cell></row><row r="367"><cell r="G367" t="str"><v>0,31057143,120092</v></cell></row><row r="367"><cell r="I367"><v>1275</v></cell><cell r="J367" t="str"><v>Rue De Provence</v></cell><cell r="K367"><v>65130</v></cell><cell r="L367" t="str"><v>Capvern</v></cell></row><row r="367"><cell r="N367" t="str"><v>Capvern</v></cell></row><row r="368"><cell r="G368" t="str"><v>0,1449343,061419</v></cell></row><row r="368"><cell r="I368"><v>30</v></cell><cell r="J368" t="str"><v>Domaine De l’Arbizon</v></cell><cell r="K368"><v>65200</v></cell><cell r="L368" t="str"><v>Bagneres-De-Bigorre</v></cell></row><row r="368"><cell r="N368" t="str"><v>Bagnères-de-Bigorre</v></cell></row><row r="369"><cell r="G369" t="str"><v>0,07729243,224573</v></cell></row><row r="369"><cell r="I369"><v>12</v></cell><cell r="J369" t="str"><v>Chemin De l’Ormeau</v></cell><cell r="K369"><v>65000</v></cell><cell r="L369" t="str"><v>Tarbes</v></cell></row><row r="369"><cell r="N369" t="str"><v>Tarbes</v></cell></row><row r="370"><cell r="G370" t="str"><v>0,10639443,228366</v></cell></row><row r="370"><cell r="I370"><v>55</v></cell><cell r="J370" t="str"><v>Rue De La République</v></cell><cell r="K370"><v>65600</v></cell><cell r="L370" t="str"><v>Semeac</v></cell></row><row r="370"><cell r="N370" t="str"><v>Séméac</v></cell></row><row r="371"><cell r="G371" t="str"><v>0,13715143,203232</v></cell></row><row r="371"><cell r="I371"><v>4</v></cell><cell r="J371" t="str"><v>Avenue De Bellevue</v></cell><cell r="K371"><v>65690</v></cell><cell r="L371" t="str"><v>Barbazan-Debat</v></cell></row><row r="371"><cell r="N371" t="str"><v>Barbazan-Debat</v></cell></row><row r="372"><cell r="G372" t="str"><v>0,3839643,125519</v></cell><cell r="H372" t="str"><v>Mairie de Lannemezan</v></cell></row><row r="372"><cell r="J372" t="str"><v>Impasse de la Mairie</v></cell><cell r="K372"><v>65300</v></cell></row><row r="372"><cell r="N372" t="str"><v>Lannemezan</v></cell></row><row r="373"><cell r="G373" t="str"><v>0,1464743,066779</v></cell></row><row r="373"><cell r="I373"><v>15</v></cell><cell r="J373" t="str"><v>Rue Gambetta</v></cell><cell r="K373"><v>65200</v></cell><cell r="L373" t="str"><v>Bagneres-De-Bigorre</v></cell></row><row r="373"><cell r="N373" t="str"><v>Bagnères-de-Bigorre</v></cell></row><row r="374"><cell r="G374" t="str"><v>0,03949943,454898</v></cell></row><row r="374"><cell r="I374"><v>807</v></cell><cell r="J374" t="str"><v>Avenue De Tarbes</v></cell><cell r="K374"><v>65700</v></cell><cell r="L374" t="str"><v>Maubourguet</v></cell></row><row r="374"><cell r="N374" t="str"><v>Maubourguet</v></cell></row><row r="375"><cell r="G375" t="str"><v>0,3846743,123936</v></cell><cell r="H375" t="str"><v>Place des Droits de l'Homme et du Citoyen</v></cell></row><row r="375"><cell r="J375" t="str"><v>Place des Droits de l'Homme et du Citoyen</v></cell><cell r="K375"><v>65300</v></cell></row><row r="375"><cell r="N375" t="str"><v>Lannemezan</v></cell></row><row r="376"><cell r="G376" t="str"><v>-0,03186543,102043</v></cell></row><row r="376"><cell r="I376" t="str"><v>41 B</v></cell><cell r="J376" t="str"><v>Avenue de Sarsan</v></cell><cell r="K376"><v>65100</v></cell><cell r="L376" t="str"><v>Lourdes</v></cell></row><row r="376"><cell r="N376" t="str"><v>Lourdes</v></cell></row><row r="377"><cell r="G377" t="str"><v>0,06864643,219882</v></cell></row><row r="377"><cell r="I377" t="str"><v>9bis</v></cell><cell r="J377" t="str"><v>Rue Du Château d’Eau</v></cell><cell r="K377"><v>65000</v></cell><cell r="L377" t="str"><v>Tarbes</v></cell></row><row r="377"><cell r="N377" t="str"><v>Tarbes</v></cell></row><row r="378"><cell r="G378" t="str"><v>2,88695242,723685</v></cell></row><row r="378"><cell r="I378"><v>289</v></cell><cell r="J378" t="str"><v>Avenue Du Languedoc</v></cell><cell r="K378"><v>66000</v></cell><cell r="L378" t="str"><v>Perpignan</v></cell></row><row r="378"><cell r="N378" t="str"><v>Perpignan</v></cell></row><row r="379"><cell r="G379" t="str"><v>2,74948942,629325</v></cell><cell r="H379" t="str"><v>Avenue du Roussillon</v></cell></row><row r="379"><cell r="J379" t="str"><v>Avenue du Roussillon</v></cell><cell r="K379"><v>66300</v></cell></row><row r="379"><cell r="N379" t="str"><v>Thuir</v></cell></row><row r="380"><cell r="G380" t="str"><v>2,42201842,628766</v></cell><cell r="H380" t="str"><v>D 619</v></cell></row><row r="380"><cell r="J380" t="str"><v>D 619</v></cell><cell r="K380"><v>66500</v></cell><cell r="L380" t="str"><v>Mas Tixador</v></cell></row><row r="380"><cell r="N380" t="str"><v>Prades</v></cell></row><row r="381"><cell r="G381" t="str"><v>3,04678642,551673</v></cell></row><row r="381"><cell r="I381"><v>1</v></cell><cell r="J381" t="str"><v>Rue Des Roses</v></cell><cell r="K381"><v>66700</v></cell><cell r="L381" t="str"><v>Argeles-Sur-Mer</v></cell></row><row r="381"><cell r="N381" t="str"><v>Argelès-sur-Mer</v></cell></row><row r="382"><cell r="G382" t="str"><v>3,04678642,551673</v></cell></row><row r="382"><cell r="I382"><v>1</v></cell><cell r="J382" t="str"><v>Rue Des Roses</v></cell><cell r="K382"><v>66700</v></cell><cell r="L382" t="str"><v>Argeles-Sur-Mer</v></cell></row><row r="382"><cell r="N382" t="str"><v>Argelès-sur-Mer</v></cell></row><row r="383"><cell r="G383" t="str"><v>3,04678642,551673</v></cell></row><row r="383"><cell r="I383"><v>1</v></cell><cell r="J383" t="str"><v>Rue Des Roses</v></cell><cell r="K383"><v>66700</v></cell><cell r="L383" t="str"><v>Argeles-Sur-Mer</v></cell></row><row r="383"><cell r="N383" t="str"><v>Argelès-sur-Mer</v></cell></row><row r="384"><cell r="G384" t="str"><v>2,89451442,715557</v></cell></row><row r="384"><cell r="I384"><v>21</v></cell><cell r="J384" t="str"><v>Allee Aime Giral</v></cell><cell r="K384"><v>66000</v></cell><cell r="L384" t="str"><v>Perpignan</v></cell></row><row r="384"><cell r="N384" t="str"><v>Perpignan</v></cell></row><row r="385"><cell r="G385" t="str"><v>2,97360842,598415</v></cell></row><row r="385"><cell r="I385"><v>2</v></cell><cell r="J385" t="str"><v>Avenue Paul Reig</v></cell><cell r="K385"><v>66200</v></cell></row><row r="385"><cell r="N385" t="str"><v>Elne</v></cell></row><row r="386"><cell r="G386" t="str"><v>2,05077342,514452</v></cell><cell r="H386" t="str"><v>Rue du Docteur Tulpin</v></cell></row><row r="386"><cell r="J386" t="str"><v>Rue du Docteur Tulpin</v></cell><cell r="K386"><v>66120</v></cell></row><row r="386"><cell r="N386" t="str"><v>Font-Romeu-Odeillo-Via</v></cell></row><row r="387"><cell r="G387" t="str"><v>2,82333342,526721</v></cell></row><row r="387"><cell r="I387"><v>1520</v></cell><cell r="J387" t="str"><v>Camps De La Bassa</v></cell><cell r="K387"><v>66160</v></cell><cell r="L387" t="str"><v>Le Boulou</v></cell></row><row r="387"><cell r="N387" t="str"><v>Le Boulou</v></cell></row><row r="388"><cell r="G388" t="str"><v>2,89483642,697624</v></cell><cell r="H388" t="str"><v>Place des Poilus</v></cell></row><row r="388"><cell r="J388" t="str"><v>Place des Poilus</v></cell></row><row r="388"><cell r="M388" t="str"><v>La Real</v></cell><cell r="N388" t="str"><v>Perpignan</v></cell></row><row r="389"><cell r="G389" t="str"><v>3,04678642,551673</v></cell></row><row r="389"><cell r="I389"><v>1</v></cell><cell r="J389" t="str"><v>Rue Des Roses</v></cell><cell r="K389"><v>66700</v></cell><cell r="L389" t="str"><v>Argeles-Sur-Mer</v></cell></row><row r="389"><cell r="N389" t="str"><v>Argelès-sur-Mer</v></cell></row><row r="390"><cell r="G390" t="str"><v>2,93546442,684821</v></cell></row><row r="390"><cell r="I390"><v>2</v></cell><cell r="J390" t="str"><v>Chemin Du Mas Anglade</v></cell><cell r="K390"><v>66330</v></cell><cell r="L390" t="str"><v>Cabestany</v></cell></row><row r="390"><cell r="N390" t="str"><v>Cabestany</v></cell></row><row r="391"><cell r="G391" t="str"><v>2,876219699942,727506</v></cell><cell r="H391" t="str"><v>Clinique mutualiste Catalane</v></cell></row><row r="391"><cell r="J391" t="str"><v>Avenue Maurice Bellonte</v></cell><cell r="K391"><v>66240</v></cell></row><row r="391"><cell r="M391" t="str"><v>Haut Vernet</v></cell><cell r="N391" t="str"><v>Perpignan</v></cell></row><row r="392"><cell r="G392" t="str"><v>2,026061342,4429039</v></cell></row><row r="392"><cell r="K392"><v>66800</v></cell></row><row r="392"><cell r="N392" t="str"><v>Err</v></cell></row><row r="393"><cell r="G393" t="str"><v>3,12742542,482161</v></cell><cell r="H393" t="str"><v>A Fleur de Peau</v></cell></row><row r="393"><cell r="J393" t="str"><v>Rue Saint-Sébastien</v></cell><cell r="K393"><v>66650</v></cell><cell r="L393" t="str"><v>Lotissement Mar Y Sol</v></cell><cell r="M393" t="str"><v>Banyuls-sur-Mer</v></cell><cell r="N393" t="str"><v>Banyuls-sur-Mer</v></cell></row><row r="394"><cell r="G394" t="str"><v>2,025834742,4432871</v></cell></row><row r="394"><cell r="I394"><v>124</v></cell><cell r="J394" t="str"><v>Village</v></cell><cell r="K394"><v>66800</v></cell><cell r="L394" t="str"><v>Err</v></cell></row><row r="394"><cell r="N394" t="str"><v>Err</v></cell></row><row r="395"><cell r="G395" t="str"><v>3,12742542,482161</v></cell><cell r="H395" t="str"><v>A Fleur de Peau</v></cell></row><row r="395"><cell r="J395" t="str"><v>Rue Saint-Sébastien</v></cell><cell r="K395"><v>66650</v></cell><cell r="L395" t="str"><v>Lotissement Mar Y Sol</v></cell><cell r="M395" t="str"><v>Banyuls-sur-Mer</v></cell><cell r="N395" t="str"><v>Banyuls-sur-Mer</v></cell></row><row r="396"><cell r="G396" t="str"><v>2,65531742,48473</v></cell></row><row r="396"><cell r="I396"><v>4</v></cell><cell r="J396" t="str"><v>Rue De l’Eglise</v></cell><cell r="K396"><v>66110</v></cell><cell r="L396" t="str"><v>Montbolo</v></cell></row><row r="396"><cell r="N396" t="str"><v>Montbolo</v></cell></row><row r="397"><cell r="G397" t="str"><v>2,83286642,514211</v></cell></row><row r="397"><cell r="I397"><v>230</v></cell><cell r="J397" t="str"><v>Rue De La Mediterranee</v></cell><cell r="K397"><v>66160</v></cell><cell r="L397" t="str"><v>Le Boulou</v></cell></row><row r="397"><cell r="N397" t="str"><v>Le Boulou</v></cell></row><row r="398"><cell r="G398" t="str"><v>1,9735742,417321</v></cell></row><row r="398"><cell r="I398"><v>26</v></cell><cell r="J398" t="str"><v>Rue Des Jardins</v></cell><cell r="K398"><v>66340</v></cell><cell r="L398" t="str"><v>Osseja</v></cell></row><row r="398"><cell r="N398" t="str"><v>Osséja</v></cell></row><row r="399"><cell r="G399" t="str"><v>2,95285242,637961</v></cell></row><row r="399"><cell r="I399"><v>7</v></cell><cell r="J399" t="str"><v>Rue du Centre</v></cell><cell r="K399"><v>66200</v></cell><cell r="L399" t="str"><v>Les Ayminades</v></cell></row><row r="399"><cell r="N399" t="str"><v>Théza</v></cell></row><row r="400"><cell r="G400" t="str"><v>1,97207842,41615</v></cell></row><row r="400"><cell r="I400"><v>331</v></cell><cell r="J400" t="str"><v>Saint Roch Ouest</v></cell><cell r="K400"><v>66340</v></cell><cell r="L400" t="str"><v>Osseja</v></cell></row><row r="400"><cell r="N400" t="str"><v>Osséja</v></cell></row><row r="401"><cell r="G401" t="str"><v>1,98177242,419621</v></cell></row><row r="401"><cell r="I401"><v>19</v></cell><cell r="J401" t="str"><v>Rue Des Casteillets</v></cell><cell r="K401"><v>66340</v></cell><cell r="L401" t="str"><v>Osseja</v></cell></row><row r="401"><cell r="N401" t="str"><v>Osséja</v></cell></row><row r="402"><cell r="G402" t="str"><v>2,753373384442,490449944</v></cell><cell r="H402" t="str"><v>Clinique du Vallespir</v></cell><cell r="I402"><v>8</v></cell><cell r="J402" t="str"><v>Camí Sant Pluget</v></cell><cell r="K402"><v>66400</v></cell><cell r="L402" t="str"><v>Ceret</v></cell></row><row r="402"><cell r="N402" t="str"><v>Céret</v></cell></row><row r="403"><cell r="G403" t="str"><v>3,08740642,523688</v></cell></row><row r="403"><cell r="I403"><v>1</v></cell><cell r="J403" t="str"><v>Route De Port-Vendres</v></cell><cell r="K403"><v>66190</v></cell><cell r="L403" t="str"><v>Collioure</v></cell></row><row r="403"><cell r="N403" t="str"><v>Collioure</v></cell></row><row r="404"><cell r="G404" t="str"><v>2,90956842,682969</v></cell><cell r="H404" t="str"><v>Total</v></cell></row><row r="404"><cell r="J404" t="str"><v>Avenue d'Argelès sur Mer</v></cell><cell r="K404"><v>66860</v></cell><cell r="L404" t="str"><v>Perpignan</v></cell><cell r="M404" t="str"><v>Moulin à Vent</v></cell><cell r="N404" t="str"><v>Perpignan</v></cell></row><row r="405"><cell r="G405" t="str"><v>2,88618342,720566</v></cell><cell r="H405" t="str"><v>Clinique mutualiste La Roussillonnaise</v></cell></row><row r="405"><cell r="J405" t="str"><v>Avenue du Maréchal Joffre</v></cell><cell r="K405"><v>66020</v></cell><cell r="L405" t="str"><v>Patte d'Oie</v></cell><cell r="M405" t="str"><v>Haut Vernet</v></cell><cell r="N405" t="str"><v>Perpignan</v></cell></row><row r="406"><cell r="G406" t="str"><v>2,84757742,726623</v></cell></row><row r="406"><cell r="I406"><v>1</v></cell><cell r="J406" t="str"><v>Rue Arnaud De Villeneuve</v></cell><cell r="K406"><v>66240</v></cell><cell r="L406" t="str"><v>Saint-Esteve</v></cell></row><row r="406"><cell r="N406" t="str"><v>Saint-Estève</v></cell></row><row r="407"><cell r="G407" t="str"><v>2,41736442,617324</v></cell></row><row r="407"><cell r="I407"><v>25</v></cell><cell r="J407" t="str"><v>Avenue Louis Prat</v></cell><cell r="K407"><v>66500</v></cell><cell r="L407" t="str"><v>Prades</v></cell></row><row r="407"><cell r="N407" t="str"><v>Prades</v></cell></row><row r="408"><cell r="G408" t="str"><v>2,86475542,696017</v></cell><cell r="H408" t="str"><v>Clinique Saint-Pierre</v></cell></row><row r="408"><cell r="J408" t="str"><v>Avenue de Prades</v></cell><cell r="K408"><v>66020</v></cell></row><row r="408"><cell r="M408" t="str"><v>Saint-Assiscle</v></cell><cell r="N408" t="str"><v>Perpignan</v></cell></row><row r="409"><cell r="G409" t="str"><v>1,97543542,416675</v></cell><cell r="H409" t="str"><v>Avenue du Docteur Cunnac</v></cell></row><row r="409"><cell r="J409" t="str"><v>Avenue du Docteur Cunnac</v></cell><cell r="K409"><v>66340</v></cell></row><row r="409"><cell r="N409" t="str"><v>Osséja</v></cell></row><row r="410"><cell r="G410" t="str"><v>2,03402142,497761</v></cell><cell r="H410" t="str"><v>Rue du Ruisseau</v></cell></row><row r="410"><cell r="J410" t="str"><v>Rue du Ruisseau</v></cell><cell r="K410"><v>66120</v></cell></row><row r="410"><cell r="N410" t="str"><v>Font-Romeu-Odeillo-Via</v></cell></row><row r="411"><cell r="G411" t="str"><v>2,66456942,476324</v></cell></row><row r="411"><cell r="I411"><v>28</v></cell><cell r="J411" t="str"><v>Rue De La Rivièra</v></cell><cell r="K411"><v>66110</v></cell><cell r="L411" t="str"><v>Amelie-Les-Bains-Palalda</v></cell></row><row r="411"><cell r="N411" t="str"><v>Amélie-les-Bains-Palalda</v></cell></row><row r="412"><cell r="G412" t="str"><v>3,03790142,839841</v></cell><cell r="H412" t="str"><v>Avenue Thalassa</v></cell></row><row r="412"><cell r="J412" t="str"><v>Avenue Thalassa</v></cell><cell r="K412"><v>66420</v></cell></row><row r="412"><cell r="N412" t="str"><v>Leucate</v></cell></row><row r="413"><cell r="G413" t="str"><v>2,88778142,6937</v></cell></row><row r="413"><cell r="I413"><v>2</v></cell><cell r="J413" t="str"><v>Avenue Victor Dalbiez</v></cell><cell r="K413"><v>66000</v></cell><cell r="L413" t="str"><v>Pascot</v></cell><cell r="M413" t="str"><v>Saint-Martin</v></cell><cell r="N413" t="str"><v>Perpignan</v></cell></row><row r="414"><cell r="G414" t="str"><v>2,84196242,71337</v></cell></row><row r="414"><cell r="I414"><v>6</v></cell><cell r="J414" t="str"><v>Rue Des Pyrénées</v></cell><cell r="K414"><v>66240</v></cell><cell r="L414" t="str"><v>Saint-Esteve</v></cell></row><row r="414"><cell r="N414" t="str"><v>Saint-Estève</v></cell></row><row r="415"><cell r="G415" t="str"><v>2,93235742,693457</v></cell></row><row r="415"><cell r="I415"><v>1</v></cell><cell r="J415" t="str"><v>Rue Ambroise Croizat</v></cell><cell r="K415"><v>66330</v></cell><cell r="L415" t="str"><v>Cabestany</v></cell></row><row r="415"><cell r="N415" t="str"><v>Cabestany</v></cell></row><row r="416"><cell r="G416" t="str"><v>7,74907748,577349</v></cell></row><row r="416"><cell r="I416"><v>2</v></cell><cell r="J416" t="str"><v>Place De l’Hôpital</v></cell><cell r="K416"><v>67000</v></cell><cell r="L416" t="str"><v>Strasbourg</v></cell></row><row r="416"><cell r="N416" t="str"><v>Strasbourg</v></cell></row><row r="417"><cell r="G417" t="str"><v>7,750548948,5765715</v></cell></row><row r="417"><cell r="I417"><v>3</v></cell><cell r="J417" t="str"><v>Rue de la Porte de l'Hôpital</v></cell><cell r="K417"><v>67065</v></cell><cell r="L417" t="str"><v>La Petite France</v></cell><cell r="M417" t="str"><v>Krutenau</v></cell><cell r="N417" t="str"><v>Strasbourg</v></cell></row><row r="418"><cell r="G418" t="str"><v>7,72052648,729594</v></cell></row><row r="418"><cell r="I418" t="str"><v>7b</v></cell><cell r="J418" t="str"><v>Rue Alexandre Millerand</v></cell><cell r="K418"><v>67170</v></cell><cell r="L418" t="str"><v>Brumath</v></cell></row><row r="418"><cell r="N418" t="str"><v>Brumath</v></cell></row><row r="419"><cell r="G419" t="str"><v>7,70682148,714787</v></cell></row><row r="419"><cell r="I419" t="str"><v>142a</v></cell><cell r="J419" t="str"><v>Avenue De Strasbourg</v></cell><cell r="K419"><v>67170</v></cell><cell r="L419" t="str"><v>Brumath</v></cell></row><row r="419"><cell r="N419" t="str"><v>Brumath</v></cell></row><row r="420"><cell r="G420" t="str"><v>7,779295999948,7989566</v></cell><cell r="H420" t="str"><v>Centre hospitalier de Haguenau</v></cell><cell r="I420"><v>64</v></cell><cell r="J420" t="str"><v>Avenue du Professeur René Leriche</v></cell><cell r="K420"><v>67500</v></cell></row><row r="420"><cell r="N420" t="str"><v>Haguenau</v></cell></row><row r="421"><cell r="G421" t="str"><v>7,35390648,746726</v></cell><cell r="H421" t="str"><v>Côte de Saverne</v></cell></row><row r="421"><cell r="J421" t="str"><v>Côte de Saverne</v></cell><cell r="K421"><v>67700</v></cell></row><row r="421"><cell r="N421" t="str"><v>Saverne</v></cell></row><row r="422"><cell r="G422" t="str"><v>7,48460248,872931</v></cell></row><row r="422"><cell r="I422"><v>38</v></cell><cell r="J422" t="str"><v>Rue Du Pasteur Herrmann</v></cell><cell r="K422"><v>67340</v></cell><cell r="L422" t="str"><v>Ingwiller</v></cell></row><row r="422"><cell r="N422" t="str"><v>Ingweiler</v></cell></row><row r="423"><cell r="G423" t="str"><v>7,78779948,816602</v></cell></row><row r="423"><cell r="J423" t="str"><v>Rue du Maréchal Joffre</v></cell><cell r="K423"><v>67500</v></cell><cell r="L423" t="str"><v>Haguenau</v></cell></row><row r="423"><cell r="N423" t="str"><v>Hagenau</v></cell></row><row r="424"><cell r="G424" t="str"><v>7,93334449,040268</v></cell></row><row r="424"><cell r="I424"><v>23</v></cell><cell r="J424" t="str"><v>Route De Weiler</v></cell><cell r="K424"><v>67160</v></cell><cell r="L424" t="str"><v>Wissembourg</v></cell></row><row r="424"><cell r="N424" t="str"><v>Weissenburg</v></cell></row><row r="425"><cell r="G425" t="str"><v>7,849383699948,7536454</v></cell><cell r="H425" t="str"><v>Route de Strasbourg</v></cell></row><row r="425"><cell r="J425" t="str"><v>Route de Strasbourg</v></cell><cell r="K425"><v>67240</v></cell></row><row r="425"><cell r="N425" t="str"><v>Bischwiller</v></cell></row><row r="426"><cell r="G426" t="str"><v>7,489986448,5424844</v></cell></row><row r="426"><cell r="I426"><v>5</v></cell><cell r="J426" t="str"><v>Cour des Chartreux</v></cell><cell r="K426"><v>67120</v></cell></row><row r="426"><cell r="N426" t="str"><v>Molsheim</v></cell></row><row r="427"><cell r="G427" t="str"><v>7,48192548,462318</v></cell></row><row r="427"><cell r="I427"><v>88</v></cell><cell r="J427" t="str"><v>Rue Du General Gouraud</v></cell><cell r="K427"><v>67210</v></cell><cell r="L427" t="str"><v>Obernai</v></cell></row><row r="427"><cell r="N427" t="str"><v>Obernai</v></cell></row><row r="428"><cell r="G428" t="str"><v>7,435554899948,2628237</v></cell><cell r="H428" t="str"><v>Centre Hospitalier de Sélestat</v></cell></row><row r="428"><cell r="J428" t="str"><v>Rue Mozart</v></cell><cell r="K428"><v>67600</v></cell></row><row r="428"><cell r="N428" t="str"><v>Sélestat</v></cell></row><row r="429"><cell r="G429" t="str"><v>7,488204448,4563248</v></cell><cell r="H429" t="str"><v>Nouvel Hôpital d'Obernai</v></cell><cell r="I429"><v>3</v></cell><cell r="J429" t="str"><v>Avenue du Maire Gillmann</v></cell><cell r="K429"><v>67210</v></cell><cell r="L429" t="str"><v>Obernai</v></cell></row><row r="429"><cell r="N429" t="str"><v>Obernai</v></cell></row><row r="430"><cell r="G430" t="str"><v>7,66032848,421643</v></cell><cell r="H430" t="str"><v>Centre hospitalier Erstein Ville</v></cell></row><row r="430"><cell r="J430" t="str"><v>Rue Brûlée</v></cell><cell r="K430"><v>67150</v></cell><cell r="L430" t="str"><v>Cité Ouvrière Neye Hisle</v></cell></row><row r="430"><cell r="N430" t="str"><v>Erstein</v></cell></row><row r="431"><cell r="G431" t="str"><v>7,682946324348,428036575</v></cell><cell r="H431" t="str"><v>Centre Hospitalier Spécialisé d'Erstein</v></cell></row><row r="431"><cell r="J431" t="str"><v>Rue des Jasmins</v></cell><cell r="K431"><v>67150</v></cell></row><row r="431"><cell r="N431" t="str"><v>Erstein</v></cell></row><row r="432"><cell r="G432" t="str"><v>7,71142848,590056</v></cell></row><row r="432"><cell r="I432"><v>4</v></cell><cell r="J432" t="str"><v>Rue Henri Bergson</v></cell><cell r="K432"><v>67200</v></cell></row><row r="432"><cell r="M432" t="str"><v>Cronenbourg</v></cell><cell r="N432" t="str"><v>Strasbourg</v></cell></row><row r="433"><cell r="G433" t="str"><v>7,77118748,621742</v></cell></row><row r="433"><cell r="I433"><v>4</v></cell><cell r="J433" t="str"><v>Rue Du Château d’Angleterre</v></cell><cell r="K433"><v>67300</v></cell><cell r="L433" t="str"><v>Schiltigheim</v></cell></row><row r="433"><cell r="N433" t="str"><v>Schiltigheim</v></cell></row><row r="434"><cell r="G434" t="str"><v>7,712476448,590429</v></cell></row><row r="434"><cell r="I434"><v>5</v></cell><cell r="J434" t="str"><v>Rue Henri Bergson</v></cell><cell r="K434"><v>67200</v></cell><cell r="L434" t="str"><v>Strasbourg</v></cell></row><row r="434"><cell r="N434" t="str"><v>Strasbourg</v></cell></row><row r="435"><cell r="G435" t="str"><v>7,806471648,8007752</v></cell></row><row r="435"><cell r="I435"><v>33</v></cell><cell r="J435" t="str"><v>Rue des Aviateurs</v></cell><cell r="K435"><v>67500</v></cell></row><row r="435"><cell r="N435" t="str"><v>Haguenau</v></cell></row><row r="436"><cell r="G436" t="str"><v>7,7447148,588647</v></cell></row><row r="436"><cell r="I436"><v>6</v></cell><cell r="J436" t="str"><v>Rue des Cigognes</v></cell><cell r="K436"><v>67083</v></cell></row><row r="436"><cell r="M436" t="str"><v>Krutenau</v></cell><cell r="N436" t="str"><v>Strasbourg</v></cell></row><row r="437"><cell r="G437" t="str"><v>7,36293648,743116</v></cell></row><row r="437"><cell r="I437"><v>4</v></cell><cell r="J437" t="str"><v>Quai Du Canal</v></cell><cell r="K437"><v>67700</v></cell><cell r="L437" t="str"><v>Saverne</v></cell></row><row r="437"><cell r="N437" t="str"><v>Saverne</v></cell></row><row r="438"><cell r="G438" t="str"><v>7,351605999948,747178</v></cell><cell r="H438" t="str"><v>Centre Hospitalier Sainte-Catherine</v></cell><cell r="I438"><v>19</v></cell><cell r="J438" t="str"><v>Côte de Saverne</v></cell><cell r="K438"><v>67703</v></cell></row><row r="438"><cell r="N438" t="str"><v>Saverne</v></cell></row><row r="439"><cell r="G439" t="str"><v>7,43555748,263102</v></cell></row><row r="439"><cell r="I439" t="str"><v>23a</v></cell><cell r="J439" t="str"><v>Avenue Louis Pasteur</v></cell><cell r="K439"><v>67600</v></cell><cell r="L439" t="str"><v>Selestat</v></cell></row><row r="439"><cell r="N439" t="str"><v>Sélestat</v></cell></row><row r="440"><cell r="G440" t="str"><v>7,76499148,58798</v></cell><cell r="H440" t="str"><v>Clinique de l'Orangerie</v></cell><cell r="I440"><v>29</v></cell><cell r="J440" t="str"><v>Allée de la Robertsau</v></cell><cell r="K440"><v>67000</v></cell><cell r="L440" t="str"><v>Strasbourg</v></cell><cell r="M440" t="str"><v>Quartier des XV</v></cell><cell r="N440" t="str"><v>Strasbourg</v></cell></row><row r="441"><cell r="G441" t="str"><v>7,70871848,594702</v></cell><cell r="H441" t="str"><v>Hôpital de Hautepierre</v></cell></row><row r="441"><cell r="J441" t="str"><v>Avenue Molière</v></cell><cell r="K441"><v>67200</v></cell></row><row r="441"><cell r="M441" t="str"><v>Hautepierre</v></cell><cell r="N441" t="str"><v>Strasbourg</v></cell></row><row r="442"><cell r="G442" t="str"><v>7,69054648,609559</v></cell></row><row r="442"><cell r="I442"><v>17</v></cell><cell r="J442" t="str"><v>Rue De La Victoire</v></cell><cell r="K442"><v>67206</v></cell><cell r="L442" t="str"><v>Mittelhausbergen</v></cell></row><row r="442"><cell r="N442" t="str"><v>Mittelhausbergen</v></cell></row><row r="443"><cell r="G443" t="str"><v>7,793187948,5721917</v></cell></row><row r="443"><cell r="I443"><v>6</v></cell><cell r="J443" t="str"><v>Rue François Epailly</v></cell><cell r="K443"><v>67000</v></cell><cell r="L443" t="str"><v>Strasbourg</v></cell></row><row r="443"><cell r="N443" t="str"><v>Strasbourg</v></cell></row><row r="444"><cell r="G444" t="str"><v>7,743970648,5771344</v></cell></row><row r="444"><cell r="I444" t="str"><v>4b</v></cell><cell r="J444" t="str"><v>Rue Sainte-Elisabeth</v></cell><cell r="K444"><v>67000</v></cell><cell r="L444" t="str"><v>Strasbourg</v></cell></row><row r="444"><cell r="N444" t="str"><v>Strasbourg</v></cell></row><row r="445"><cell r="G445" t="str"><v>7,74941348,600804</v></cell><cell r="H445" t="str"><v>Centre Médico-Chirurgical et Obstétrical</v></cell><cell r="I445"><v>19</v></cell><cell r="J445" t="str"><v>Rue Louis Pasteur</v></cell><cell r="K445"><v>67300</v></cell></row><row r="445"><cell r="N445" t="str"><v>Schiltigheim</v></cell></row><row r="446"><cell r="G446" t="str"><v>7,75407848,592098</v></cell></row><row r="446"><cell r="I446" t="str"><v>43a</v></cell><cell r="J446" t="str"><v>Boulevard Clémenceau</v></cell><cell r="K446"><v>67000</v></cell><cell r="L446" t="str"><v>Strasbourg</v></cell></row><row r="446"><cell r="N446" t="str"><v>Strasbourg</v></cell></row><row r="447"><cell r="G447" t="str"><v>7,76499148,58798</v></cell><cell r="H447" t="str"><v>Clinique de l'Orangerie</v></cell><cell r="I447"><v>29</v></cell><cell r="J447" t="str"><v>Allée de la Robertsau</v></cell><cell r="K447"><v>67000</v></cell><cell r="L447" t="str"><v>Strasbourg</v></cell><cell r="M447" t="str"><v>Quartier des XV</v></cell><cell r="N447" t="str"><v>Strasbourg</v></cell></row><row r="448"><cell r="G448" t="str"><v>7,735558699948,582174599</v></cell></row><row r="448"><cell r="I448"><v>29</v></cell><cell r="J448" t="str"><v>Rue Du Faubourg National</v></cell><cell r="K448"><v>67000</v></cell><cell r="L448" t="str"><v>Strasbourg</v></cell></row><row r="448"><cell r="N448" t="str"><v>Strasbourg</v></cell></row><row r="449"><cell r="G449" t="str"><v>7,78666148,615448</v></cell><cell r="H449" t="str"><v>Clinique Sainte-Anne</v></cell></row><row r="449"><cell r="J449" t="str"><v>Rue Philippe Thys</v></cell><cell r="K449"><v>67000</v></cell></row><row r="449"><cell r="M449" t="str"><v>Robertsau</v></cell><cell r="N449" t="str"><v>Strasbourg</v></cell></row><row r="450"><cell r="G450" t="str"><v>7,786157148,8197997</v></cell></row><row r="450"><cell r="I450"><v>16</v></cell><cell r="J450" t="str"><v>Bd Du Mal De Lattre De Tassigny</v></cell><cell r="K450"><v>67500</v></cell><cell r="L450" t="str"><v>Haguenau</v></cell></row><row r="450"><cell r="N450" t="str"><v>Hagenau</v></cell></row><row r="451"><cell r="G451" t="str"><v>7,79289148,818606</v></cell></row><row r="451"><cell r="I451"><v>6</v></cell><cell r="J451" t="str"><v>Rue Des Premontres</v></cell><cell r="K451"><v>67500</v></cell><cell r="L451" t="str"><v>Haguenau</v></cell></row><row r="451"><cell r="N451" t="str"><v>Hagenau</v></cell></row><row r="452"><cell r="G452" t="str"><v>7,822593999948,9726659</v></cell></row><row r="452"><cell r="K452"><v>67250</v></cell></row><row r="452"><cell r="N452" t="str"><v>Lobsann</v></cell></row><row r="453"><cell r="G453" t="str"><v>7,74771148,905911</v></cell><cell r="H453" t="str"><v>Centre de rééducation et de réadaptation d’Alsace du Nord (CERRAN)</v></cell><cell r="I453"><v>12</v></cell><cell r="J453" t="str"><v>Route de Haguenau</v></cell><cell r="K453"><v>67360</v></cell><cell r="L453" t="str"><v>Morsbronn-Les-Bains</v></cell></row><row r="453"><cell r="N453" t="str"><v>Morsbronn-les-Bains</v></cell></row><row r="454"><cell r="G454" t="str"><v>7,64208648,950217</v></cell></row><row r="454"><cell r="I454"><v>10</v></cell><cell r="J454" t="str"><v>Rue Du Marechal Leclerc</v></cell><cell r="K454"><v>67110</v></cell><cell r="L454" t="str"><v>Niederbronn-Les-Bains</v></cell></row><row r="454"><cell r="N454" t="str"><v>Niederbronn-les-Bains</v></cell></row><row r="455"><cell r="G455" t="str"><v>7,76895448,951793</v></cell></row><row r="455"><cell r="I455"><v>39</v></cell><cell r="J455" t="str"><v>Rue Principale</v></cell><cell r="K455"><v>67360</v></cell><cell r="L455" t="str"><v>Dieffenbach-Les-Woerth</v></cell></row><row r="455"><cell r="N455" t="str"><v>Goersdorf</v></cell></row><row r="456"><cell r="G456" t="str"><v>7,21584848,486993</v></cell><cell r="H456" t="str"><v>Centre de Réadaptation fonctionnelle de Schirmeck</v></cell><cell r="I456"><v>32</v></cell><cell r="J456" t="str"><v>Rue de l'Ancien Sanatorium</v></cell><cell r="K456"><v>67130</v></cell></row><row r="456"><cell r="N456" t="str"><v>Schirmeck</v></cell></row><row r="457"><cell r="G457" t="str"><v>7,72172948,536472</v></cell><cell r="H457" t="str"><v>Centre de Traumatologie et d'Orthopédie de la Main</v></cell></row><row r="457"><cell r="J457" t="str"><v>Rue du Moulin</v></cell><cell r="K457"><v>67400</v></cell></row><row r="457"><cell r="N457" t="str"><v>Illkirch-Graffenstaden</v></cell></row><row r="458"><cell r="G458" t="str"><v>7,79277848,601771</v></cell><cell r="H458" t="str"><v>Robertsau Lamproie</v></cell></row><row r="458"><cell r="J458" t="str"><v>Rue de la Lamproie</v></cell><cell r="K458"><v>67015</v></cell><cell r="L458" t="str"><v>Strasbourg</v></cell><cell r="M458" t="str"><v>Robertsau</v></cell><cell r="N458" t="str"><v>Strasbourg</v></cell></row><row r="459"><cell r="G459" t="str"><v>7,71049448,593711</v></cell></row><row r="459"><cell r="I459"><v>29</v></cell><cell r="J459" t="str"><v>Avenue Molière</v></cell><cell r="K459"><v>67200</v></cell></row><row r="459"><cell r="M459" t="str"><v>Cronenbourg</v></cell><cell r="N459" t="str"><v>Strasbourg</v></cell></row><row r="460"><cell r="G460" t="str"><v>7,74907748,577349</v></cell></row><row r="460"><cell r="I460"><v>2</v></cell><cell r="J460" t="str"><v>Place De l’Hôpital</v></cell><cell r="K460"><v>67000</v></cell><cell r="L460" t="str"><v>Strasbourg</v></cell></row><row r="460"><cell r="N460" t="str"><v>Strasbourg</v></cell></row><row r="461"><cell r="G461" t="str"><v>7,779140848,798844</v></cell><cell r="H461" t="str"><v>Centre hospitalier de Haguenau</v></cell><cell r="I461"><v>64</v></cell><cell r="J461" t="str"><v>Avenue du Professeur René Leriche</v></cell><cell r="K461"><v>67500</v></cell></row><row r="461"><cell r="N461" t="str"><v>Haguenau</v></cell></row><row r="462"><cell r="G462" t="str"><v>7,74517748,586988</v></cell></row><row r="462"><cell r="I462"><v>11</v></cell><cell r="J462" t="str"><v>Rue de la Toussaint</v></cell><cell r="K462"><v>67000</v></cell><cell r="L462" t="str"><v>La Petite France</v></cell><cell r="M462" t="str"><v>Krutenau</v></cell><cell r="N462" t="str"><v>Strasbourg</v></cell></row><row r="463"><cell r="G463" t="str"><v>7,22312848,482852</v></cell><cell r="H463" t="str"><v>Clinique Saint-Luc</v></cell><cell r="I463"><v>10</v></cell><cell r="J463" t="str"><v>Rue des Forges</v></cell><cell r="K463"><v>67130</v></cell><cell r="L463" t="str"><v>Schirmeck</v></cell><cell r="M463" t="str"><v>La Broque</v></cell><cell r="N463" t="str"><v>Schirmeck</v></cell></row><row r="464"><cell r="G464" t="str"><v>7,78705348,602599</v></cell></row><row r="464"><cell r="I464"><v>13</v></cell><cell r="J464" t="str"><v>Rue Marie Jaell</v></cell><cell r="K464"><v>67000</v></cell><cell r="L464" t="str"><v>Strasbourg</v></cell></row><row r="464"><cell r="N464" t="str"><v>Strasbourg</v></cell></row><row r="465"><cell r="G465" t="str"><v>7,78666148,615448</v></cell><cell r="H465" t="str"><v>Clinique Sainte-Anne</v></cell></row><row r="465"><cell r="J465" t="str"><v>Rue Philippe Thys</v></cell><cell r="K465"><v>67000</v></cell></row><row r="465"><cell r="M465" t="str"><v>Robertsau</v></cell><cell r="N465" t="str"><v>Strasbourg</v></cell></row><row r="466"><cell r="G466" t="str"><v>7,4584547,651475</v></cell><cell r="H466" t="str"><v>Centre hospitalier de Sierentz</v></cell><cell r="I466"><v>35</v></cell><cell r="J466" t="str"><v>Rue Rogg-Haas</v></cell><cell r="K466"><v>68510</v></cell><cell r="L466" t="str"><v>Uffheim</v></cell></row><row r="466"><cell r="N466" t="str"><v>Sierentz</v></cell></row><row r="467"><cell r="G467" t="str"><v>6,99571647,773637</v></cell></row><row r="467"><cell r="I467"><v>5</v></cell><cell r="J467" t="str"><v>Rue Du Moulin</v></cell><cell r="K467"><v>68290</v></cell><cell r="L467" t="str"><v>Masevaux</v></cell></row><row r="467"><cell r="N467" t="str"><v>Masevaux</v></cell></row><row r="468"><cell r="G468" t="str"><v>7,175371347,806648499</v></cell><cell r="H468" t="str"><v>Spiga d'Oro</v></cell><cell r="I468"><v>31</v></cell><cell r="J468" t="str"><v>Rue Poincaré</v></cell><cell r="K468"><v>68700</v></cell><cell r="L468" t="str"><v>Cernay</v></cell></row><row r="468"><cell r="N468" t="str"><v>Cernay</v></cell></row><row r="469"><cell r="G469" t="str"><v>7,30146447,73227</v></cell><cell r="H469" t="str"><v>Centre de Réadaptation et de Formation Professionelle</v></cell></row><row r="469"><cell r="J469" t="str"><v>Rue Albert Camus</v></cell><cell r="K469"><v>68200</v></cell></row><row r="469"><cell r="M469" t="str"><v>Les Coteaux</v></cell><cell r="N469" t="str"><v>Mulhouse</v></cell></row><row r="470"><cell r="G470" t="str"><v>7,05674947,755888</v></cell></row><row r="470"><cell r="I470" t="str"><v>5a</v></cell><cell r="J470" t="str"><v>Rue De La Gare</v></cell><cell r="K470"><v>68780</v></cell><cell r="L470" t="str"><v>Sentheim</v></cell></row><row r="470"><cell r="N470" t="str"><v>Sentheim</v></cell></row><row r="471"><cell r="G471" t="str"><v>6,97491747,910932</v></cell></row><row r="471"><cell r="I471"><v>60</v></cell><cell r="J471" t="str"><v>Grand’Rue</v></cell><cell r="K471"><v>68830</v></cell><cell r="L471" t="str"><v>Oderen</v></cell></row><row r="471"><cell r="N471" t="str"><v>Oderen</v></cell></row><row r="472"><cell r="G472" t="str"><v>7,2804447,759673</v></cell></row><row r="472"><cell r="I472"><v>30</v></cell><cell r="J472" t="str"><v>Rue Aristide Briand</v></cell><cell r="K472"><v>68460</v></cell><cell r="L472" t="str"><v>Lutterbach</v></cell></row><row r="472"><cell r="N472" t="str"><v>Lutterbach</v></cell></row><row r="473"><cell r="G473" t="str"><v>7,34578547,504901</v></cell></row><row r="473"><cell r="I473"><v>2</v></cell><cell r="J473" t="str"><v>Rue de Ferrette</v></cell><cell r="K473"><v>68480</v></cell></row><row r="473"><cell r="N473" t="str"><v>Bouxwiller</v></cell></row><row r="474"><cell r="G474" t="str"><v>7,2400147,620831</v></cell></row><row r="474"><cell r="I474" t="str"><v>12b</v></cell><cell r="J474" t="str"><v>Rue Brulée</v></cell><cell r="K474"><v>68130</v></cell><cell r="L474" t="str"><v>Altkirch</v></cell></row><row r="474"><cell r="N474" t="str"><v>Altkirch</v></cell></row><row r="475"><cell r="G475" t="str"><v>7,338792499947,7341822</v></cell></row><row r="475"><cell r="I475" t="str"><v>23A</v></cell><cell r="J475" t="str"><v>Avenue de la 1re Division Blindée</v></cell><cell r="K475"><v>68100</v></cell></row><row r="475"><cell r="M475" t="str"><v>Rebberg</v></cell><cell r="N475" t="str"><v>Mulhouse</v></cell></row><row r="476"><cell r="G476" t="str"><v>7,332589847,7408452</v></cell><cell r="H476" t="str"><v>Clinique du Diaconat - Fonderie</v></cell></row><row r="476"><cell r="J476" t="str"><v>Rue Saint-Michel</v></cell><cell r="K476"><v>68100</v></cell><cell r="L476" t="str"><v>Mulhouse</v></cell><cell r="M476" t="str"><v>Rebberg</v></cell><cell r="N476" t="str"><v>Mulhouse</v></cell></row><row r="477"><cell r="G477" t="str"><v>7,339115999947,725637</v></cell><cell r="H477" t="str"><v>Hôpital Émile Muller</v></cell></row><row r="477"><cell r="J477" t="str"><v>Rue Robert Breitwieser</v></cell><cell r="K477"><v>68100</v></cell></row><row r="477"><cell r="M477" t="str"><v>Rebberg</v></cell><cell r="N477" t="str"><v>Mulhouse</v></cell></row><row r="478"><cell r="G478" t="str"><v>7,33051347,749399</v></cell><cell r="H478" t="str"><v>Clinique du Diaconat - Roosevelt</v></cell></row><row r="478"><cell r="J478" t="str"><v>Boulevard du Président Roosevelt</v></cell><cell r="K478"><v>68200</v></cell></row><row r="478"><cell r="N478" t="str"><v>Mulhouse</v></cell></row><row r="479"><cell r="G479" t="str"><v>7,25024847,623972</v></cell><cell r="H479" t="str"><v>Centre hospitalier d'Altkirch</v></cell><cell r="I479"><v>23</v></cell><cell r="J479" t="str"><v>Rue du 3e Zouaves</v></cell><cell r="K479"><v>68130</v></cell><cell r="L479" t="str"><v>Altkirch</v></cell></row><row r="479"><cell r="N479" t="str"><v>Altkirch</v></cell></row><row r="480"><cell r="G480" t="str"><v>7,302092147,771648</v></cell><cell r="H480" t="str"><v>Rue Henri Haeffely</v></cell></row><row r="480"><cell r="J480" t="str"><v>Rue Henri Haeffely</v></cell><cell r="K480"><v>68120</v></cell></row><row r="480"><cell r="N480" t="str"><v>Pfastatt</v></cell></row><row r="481"><cell r="G481" t="str"><v>7,09670547,813498</v></cell><cell r="H481" t="str"><v>Hôpital Saint-Jacques</v></cell><cell r="I481"><v>1</v></cell><cell r="J481" t="str"><v>Rue Saint-Jacques</v></cell><cell r="K481"><v>68800</v></cell><cell r="L481" t="str"><v>Faubourg des Vosges</v></cell></row><row r="481"><cell r="N481" t="str"><v>Thann</v></cell></row><row r="482"><cell r="G482" t="str"><v>7,331617999947,7337773</v></cell><cell r="H482" t="str"><v>Hôpital du Hasenrain</v></cell></row><row r="482"><cell r="J482" t="str"><v>Avenue d'Altkirch</v></cell><cell r="K482"><v>68100</v></cell></row><row r="482"><cell r="M482" t="str"><v>Rebberg</v></cell><cell r="N482" t="str"><v>Mulhouse</v></cell></row><row r="483"><cell r="G483" t="str"><v>7,335949099948,0774531</v></cell></row><row r="483"><cell r="I483"><v>32</v></cell><cell r="J483" t="str"><v>Avenue De La Liberté</v></cell><cell r="K483"><v>68000</v></cell><cell r="L483" t="str"><v>Colmar</v></cell></row><row r="483"><cell r="N483" t="str"><v>Colmar</v></cell></row><row r="484"><cell r="G484" t="str"><v>7,35071647,868203</v></cell><cell r="H484" t="str"><v>Hôpital intercommunal Ensisheim Neuf-Brisach</v></cell></row><row r="484"><cell r="J484" t="str"><v>D 2</v></cell><cell r="K484"><v>68190</v></cell><cell r="L484" t="str"><v>Ensisheim</v></cell></row><row r="484"><cell r="N484" t="str"><v>Ensisheim</v></cell></row><row r="485"><cell r="G485" t="str"><v>7,2153447,908626</v></cell></row><row r="485"><cell r="I485"><v>2</v></cell><cell r="J485" t="str"><v>Rue Jean Schlumberger</v></cell><cell r="K485"><v>68500</v></cell><cell r="L485" t="str"><v>Guebwiller</v></cell></row><row r="485"><cell r="N485" t="str"><v>Guebwiller</v></cell></row><row r="486"><cell r="G486" t="str"><v>7,17512848,245239</v></cell><cell r="H486" t="str"><v>Hôpital intercommunal du Val d'Argent</v></cell><cell r="I486"><v>17</v></cell><cell r="J486" t="str"><v>Rue Jean-Jacques Bock</v></cell><cell r="K486"><v>68160</v></cell><cell r="L486" t="str"><v>Sainte-Marie-Aux-Mines</v></cell></row><row r="486"><cell r="N486" t="str"><v>Sainte-Marie-aux-Mines</v></cell></row><row r="487"><cell r="G487" t="str"><v>7,225719847,8908117</v></cell></row><row r="487"><cell r="I487"><v>80</v></cell><cell r="J487" t="str"><v>Route de Guebwiller</v></cell><cell r="K487"><v>68360</v></cell></row><row r="487"><cell r="N487" t="str"><v>Soultz-Haut-Rhin</v></cell></row><row r="488"><cell r="G488" t="str"><v>7,13140548,043585</v></cell><cell r="H488" t="str"><v>Hôpital local de Munster</v></cell><cell r="I488"><v>6</v></cell><cell r="J488" t="str"><v>Rue du Moulin</v></cell><cell r="K488"><v>68140</v></cell></row><row r="488"><cell r="N488" t="str"><v>Munster</v></cell></row><row r="489"><cell r="G489" t="str"><v>7,31638948,196665</v></cell></row><row r="489"><cell r="I489"><v>11</v></cell><cell r="J489" t="str"><v>Rue du Château</v></cell><cell r="K489"><v>68150</v></cell></row><row r="489"><cell r="N489" t="str"><v>Ribeauvillé</v></cell></row><row r="490"><cell r="G490" t="str"><v>7,29768947,957697</v></cell></row><row r="490"><cell r="I490"><v>3</v></cell><cell r="J490" t="str"><v>Rue Rettig</v></cell><cell r="K490"><v>68250</v></cell><cell r="L490" t="str"><v>Rouffach</v></cell></row><row r="490"><cell r="N490" t="str"><v>Rouffach</v></cell></row><row r="491"><cell r="G491" t="str"><v>7,34656548,065155</v></cell><cell r="H491" t="str"><v>Clinique du Diaconat</v></cell></row><row r="491"><cell r="J491" t="str"><v>Rue Honoré de Balzac</v></cell><cell r="K491"><v>68000</v></cell></row><row r="491"><cell r="N491" t="str"><v>Colmar</v></cell></row><row r="492"><cell r="G492" t="str"><v>7,36443848,0639172</v></cell><cell r="H492" t="str"><v>Hôpital Albert Schweitzer</v></cell></row><row r="492"><cell r="J492" t="str"><v>Avenue d'Alsace</v></cell><cell r="K492"><v>68000</v></cell></row><row r="492"><cell r="N492" t="str"><v>Colmar</v></cell></row><row r="493"><cell r="G493" t="str"><v>7,194297199947,9158522</v></cell><cell r="H493" t="str"><v>Clinique Solisana</v></cell><cell r="I493"><v>1</v></cell><cell r="J493" t="str"><v>Chemin du Liebenberg</v></cell><cell r="K493"><v>68500</v></cell></row><row r="493"><cell r="N493" t="str"><v>Guebwiller</v></cell></row><row r="494"><cell r="G494" t="str"><v>7,1962147,88505</v></cell><cell r="H494" t="str"><v>Rue de Thierenbach</v></cell></row><row r="494"><cell r="J494" t="str"><v>Rue de Thierenbach</v></cell><cell r="K494"><v>68500</v></cell></row><row r="494"><cell r="N494" t="str"><v>Jungholtz</v></cell></row><row r="495"><cell r="G495" t="str"><v>7,229301999948,098884</v></cell></row><row r="495"><cell r="I495"><v>2</v></cell><cell r="J495" t="str"><v>Chemin Du Rosaire</v></cell><cell r="K495"><v>68770</v></cell><cell r="L495" t="str"><v>Ammerschwihr</v></cell></row><row r="495"><cell r="N495" t="str"><v>Ammerschwihr</v></cell></row><row r="496"><cell r="G496" t="str"><v>7,34656548,065155</v></cell><cell r="H496" t="str"><v>Clinique du Diaconat</v></cell></row><row r="496"><cell r="J496" t="str"><v>Rue Honoré de Balzac</v></cell><cell r="K496"><v>68000</v></cell></row><row r="496"><cell r="N496" t="str"><v>Colmar</v></cell></row><row r="497"><cell r="G497" t="str"><v>7,344733899947,7236286</v></cell></row><row r="497"><cell r="I497"><v>20</v></cell><cell r="J497" t="str"><v>Avenue Du Docteur René Laennec</v></cell><cell r="K497"><v>68100</v></cell><cell r="L497" t="str"><v>Mulhouse</v></cell></row><row r="497"><cell r="N497" t="str"><v>Mulhouse</v></cell></row><row r="498"><cell r="G498" t="str"><v>7,341814947,7271025</v></cell><cell r="H498" t="str"><v>Rue du Docteur Léon Mangeney</v></cell></row><row r="498"><cell r="J498" t="str"><v>Rue du Docteur Léon Mangeney</v></cell><cell r="K498"><v>68100</v></cell></row><row r="498"><cell r="M498" t="str"><v>Rebberg</v></cell><cell r="N498" t="str"><v>Mulhouse</v></cell></row><row r="499"><cell r="G499" t="str"><v>7,33426348,082979</v></cell><cell r="H499" t="str"><v>Centre pour personnes âgées</v></cell></row><row r="499"><cell r="J499" t="str"><v>Route d'Ingersheim</v></cell><cell r="K499"><v>68000</v></cell></row><row r="499"><cell r="N499" t="str"><v>Colmar</v></cell></row><row r="500"><cell r="G500" t="str"><v>7,441624148,3181795</v></cell></row><row r="500"><cell r="I500"><v>21</v></cell><cell r="J500" t="str"><v>Rue des Boutons d'Or</v></cell><cell r="K500"><v>67650</v></cell></row><row r="500"><cell r="N500" t="str"><v>Dambach-la-Ville</v></cell></row><row r="501"><cell r="G501" t="str"><v>7,34314248,075712</v></cell><cell r="H501" t="str"><v>Place du Capitaine Dreyfus</v></cell></row><row r="501"><cell r="J501" t="str"><v>Place du Capitaine Dreyfus</v></cell><cell r="K501"><v>68000</v></cell></row><row r="501"><cell r="N501" t="str"><v>Colmar</v></cell></row></sheetData></sheetDataSet></externalBook>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6-result"/>
    </sheetNames>
    <sheetDataSet>
      <sheetData sheetId="0">
        <row r="1">
          <cell r="G1" t="str">
            <v>KEY</v>
          </cell>
          <cell r="H1" t="str">
            <v>name</v>
          </cell>
          <cell r="I1" t="str">
            <v>housenumber</v>
          </cell>
          <cell r="J1" t="str">
            <v>street</v>
          </cell>
          <cell r="K1" t="str">
            <v>postcode</v>
          </cell>
          <cell r="L1" t="str">
            <v>district</v>
          </cell>
          <cell r="M1" t="str">
            <v>suburb</v>
          </cell>
          <cell r="N1" t="str">
            <v>city</v>
          </cell>
        </row>
        <row r="2">
          <cell r="G2" t="str">
            <v>7,33936947,725763</v>
          </cell>
          <cell r="H2" t="str">
            <v>Hôpital Émile Muller</v>
          </cell>
        </row>
        <row r="2">
          <cell r="J2" t="str">
            <v>Rue Robert Breitwieser</v>
          </cell>
          <cell r="K2">
            <v>68100</v>
          </cell>
        </row>
        <row r="2">
          <cell r="M2" t="str">
            <v>Rebberg</v>
          </cell>
          <cell r="N2" t="str">
            <v>Mulhouse</v>
          </cell>
        </row>
        <row r="3">
          <cell r="G3" t="str">
            <v>7,332590818447,734647706</v>
          </cell>
          <cell r="H3" t="str">
            <v>Hôpital du Hasenrain</v>
          </cell>
        </row>
        <row r="3">
          <cell r="J3" t="str">
            <v>Avenue d'Altkirch</v>
          </cell>
          <cell r="K3">
            <v>68100</v>
          </cell>
        </row>
        <row r="3">
          <cell r="M3" t="str">
            <v>Rebberg</v>
          </cell>
          <cell r="N3" t="str">
            <v>Mulhouse</v>
          </cell>
        </row>
        <row r="4">
          <cell r="G4" t="str">
            <v>7,55154247,5829813</v>
          </cell>
          <cell r="H4" t="str">
            <v>Polyclinique des 3 Frontières</v>
          </cell>
          <cell r="I4">
            <v>8</v>
          </cell>
          <cell r="J4" t="str">
            <v>Rue Saint-Damien</v>
          </cell>
          <cell r="K4">
            <v>68300</v>
          </cell>
          <cell r="L4" t="str">
            <v>Saint-Louis</v>
          </cell>
          <cell r="M4" t="str">
            <v>Bourgfelden</v>
          </cell>
          <cell r="N4" t="str">
            <v>Saint-Louis</v>
          </cell>
        </row>
        <row r="5">
          <cell r="G5" t="str">
            <v>7,55154247,5829813</v>
          </cell>
          <cell r="H5" t="str">
            <v>Polyclinique des 3 Frontières</v>
          </cell>
          <cell r="I5">
            <v>8</v>
          </cell>
          <cell r="J5" t="str">
            <v>Rue Saint-Damien</v>
          </cell>
          <cell r="K5">
            <v>68300</v>
          </cell>
          <cell r="L5" t="str">
            <v>Saint-Louis</v>
          </cell>
          <cell r="M5" t="str">
            <v>Bourgfelden</v>
          </cell>
          <cell r="N5" t="str">
            <v>Saint-Louis</v>
          </cell>
        </row>
        <row r="6">
          <cell r="G6" t="str">
            <v>7,337872548,086486099</v>
          </cell>
          <cell r="H6" t="str">
            <v>Centre Départemental de repos et de soins</v>
          </cell>
        </row>
        <row r="6">
          <cell r="J6" t="str">
            <v>Rue de Riquewihr</v>
          </cell>
          <cell r="K6">
            <v>68000</v>
          </cell>
        </row>
        <row r="6">
          <cell r="N6" t="str">
            <v>Colmar</v>
          </cell>
        </row>
        <row r="7">
          <cell r="G7" t="str">
            <v>4,76636245,599372</v>
          </cell>
          <cell r="H7" t="str">
            <v>Centre hospitalier de Montgelas</v>
          </cell>
        </row>
        <row r="7">
          <cell r="J7" t="str">
            <v>Avenue du Professeur Fleming</v>
          </cell>
          <cell r="K7">
            <v>69700</v>
          </cell>
        </row>
        <row r="7">
          <cell r="N7" t="str">
            <v>Givors</v>
          </cell>
        </row>
        <row r="8">
          <cell r="G8" t="str">
            <v>4,7953445,732231</v>
          </cell>
          <cell r="H8" t="str">
            <v>Hôpital de Sainte-Foy les Lyon</v>
          </cell>
        </row>
        <row r="8">
          <cell r="J8" t="str">
            <v>Impasse Pablo Picasso</v>
          </cell>
          <cell r="K8">
            <v>69110</v>
          </cell>
        </row>
        <row r="8">
          <cell r="N8" t="str">
            <v>Sainte-Foy-lès-Lyon</v>
          </cell>
        </row>
        <row r="9">
          <cell r="G9" t="str">
            <v>4,45752345,632817</v>
          </cell>
        </row>
        <row r="9">
          <cell r="I9">
            <v>60</v>
          </cell>
          <cell r="J9" t="str">
            <v>Avenue De La Liberation</v>
          </cell>
          <cell r="K9">
            <v>69590</v>
          </cell>
          <cell r="L9" t="str">
            <v>Saint-Symphorien-Sur-Coise</v>
          </cell>
        </row>
        <row r="9">
          <cell r="N9" t="str">
            <v>Saint-Symphorien-sur-Coise</v>
          </cell>
        </row>
        <row r="10">
          <cell r="G10" t="str">
            <v>4,77161345,465201</v>
          </cell>
        </row>
        <row r="10">
          <cell r="I10">
            <v>1</v>
          </cell>
          <cell r="J10" t="str">
            <v>Rue Nationale</v>
          </cell>
          <cell r="K10">
            <v>69420</v>
          </cell>
          <cell r="L10" t="str">
            <v>Verin</v>
          </cell>
        </row>
        <row r="10">
          <cell r="N10" t="str">
            <v>Condrieu</v>
          </cell>
        </row>
        <row r="11">
          <cell r="G11" t="str">
            <v>4,84626545,872157</v>
          </cell>
        </row>
        <row r="11">
          <cell r="I11">
            <v>23</v>
          </cell>
          <cell r="J11" t="str">
            <v>Chemin De Parenty</v>
          </cell>
          <cell r="K11">
            <v>69250</v>
          </cell>
          <cell r="L11" t="str">
            <v>Neuville-Sur-Saone</v>
          </cell>
        </row>
        <row r="11">
          <cell r="N11" t="str">
            <v>Neuville-sur-Saône</v>
          </cell>
        </row>
        <row r="12">
          <cell r="G12" t="str">
            <v>4,46669145,739547</v>
          </cell>
        </row>
        <row r="12">
          <cell r="I12">
            <v>5</v>
          </cell>
          <cell r="J12" t="str">
            <v>Chemin Du Grand Jardin</v>
          </cell>
          <cell r="K12">
            <v>69930</v>
          </cell>
          <cell r="L12" t="str">
            <v>Saint-Laurent-De-Chamousset</v>
          </cell>
        </row>
        <row r="12">
          <cell r="N12" t="str">
            <v>Saint-Laurent-de-Chamousset</v>
          </cell>
        </row>
        <row r="13">
          <cell r="G13" t="str">
            <v>4,8931545,740575</v>
          </cell>
        </row>
        <row r="13">
          <cell r="I13">
            <v>108</v>
          </cell>
          <cell r="J13" t="str">
            <v>Boulevard Pinel</v>
          </cell>
          <cell r="K13">
            <v>69003</v>
          </cell>
          <cell r="L13" t="str">
            <v>3rd Arr.</v>
          </cell>
        </row>
        <row r="13">
          <cell r="N13" t="str">
            <v>Lyon</v>
          </cell>
        </row>
        <row r="14">
          <cell r="G14" t="str">
            <v>4,81816645,814372</v>
          </cell>
        </row>
        <row r="14">
          <cell r="I14">
            <v>7</v>
          </cell>
          <cell r="J14" t="str">
            <v>Cour Du Château</v>
          </cell>
          <cell r="K14">
            <v>69450</v>
          </cell>
          <cell r="L14" t="str">
            <v>Saint-Cyr-Au-Mont-D'Or</v>
          </cell>
        </row>
        <row r="14">
          <cell r="N14" t="str">
            <v>Saint-Cyr-au-Mont-d'Or</v>
          </cell>
        </row>
        <row r="15">
          <cell r="G15" t="str">
            <v>4,81811445,760158</v>
          </cell>
        </row>
        <row r="15">
          <cell r="I15">
            <v>13</v>
          </cell>
          <cell r="J15" t="str">
            <v>Rue Roger Radisson</v>
          </cell>
          <cell r="K15">
            <v>69005</v>
          </cell>
          <cell r="L15" t="str">
            <v>5th Arr.</v>
          </cell>
        </row>
        <row r="15">
          <cell r="N15" t="str">
            <v>Lyon</v>
          </cell>
        </row>
        <row r="16">
          <cell r="G16" t="str">
            <v>4,65750445,738381</v>
          </cell>
        </row>
        <row r="16">
          <cell r="I16">
            <v>1</v>
          </cell>
          <cell r="J16" t="str">
            <v>Place de l'Église</v>
          </cell>
          <cell r="K16">
            <v>69670</v>
          </cell>
          <cell r="L16" t="str">
            <v>Vaugneray</v>
          </cell>
        </row>
        <row r="16">
          <cell r="N16" t="str">
            <v>Vaugneray</v>
          </cell>
        </row>
        <row r="17">
          <cell r="G17" t="str">
            <v>4,47661945,683186</v>
          </cell>
          <cell r="H17" t="str">
            <v>Mairie</v>
          </cell>
          <cell r="I17">
            <v>30</v>
          </cell>
          <cell r="J17" t="str">
            <v>Rue de l'École</v>
          </cell>
          <cell r="K17">
            <v>69610</v>
          </cell>
          <cell r="L17" t="str">
            <v>Aveize</v>
          </cell>
        </row>
        <row r="17">
          <cell r="N17" t="str">
            <v>Aveize</v>
          </cell>
        </row>
        <row r="18">
          <cell r="G18" t="str">
            <v>4,795920545,7597728</v>
          </cell>
        </row>
        <row r="18">
          <cell r="I18">
            <v>100</v>
          </cell>
          <cell r="J18" t="str">
            <v>Rue Docteur Edmond Locard</v>
          </cell>
          <cell r="K18">
            <v>69005</v>
          </cell>
          <cell r="L18" t="str">
            <v>5th Arr.</v>
          </cell>
        </row>
        <row r="18">
          <cell r="N18" t="str">
            <v>Lyon</v>
          </cell>
        </row>
        <row r="19">
          <cell r="G19" t="str">
            <v>4,68961346,000347</v>
          </cell>
        </row>
        <row r="19">
          <cell r="I19">
            <v>2336</v>
          </cell>
          <cell r="J19" t="str">
            <v>Ouilly</v>
          </cell>
          <cell r="K19">
            <v>69400</v>
          </cell>
          <cell r="L19" t="str">
            <v>Gleize</v>
          </cell>
        </row>
        <row r="19">
          <cell r="N19" t="str">
            <v>Gleizé</v>
          </cell>
        </row>
        <row r="20">
          <cell r="G20" t="str">
            <v>4,74843846,109764</v>
          </cell>
        </row>
        <row r="20">
          <cell r="I20">
            <v>1</v>
          </cell>
          <cell r="J20" t="str">
            <v>Rue Martinière</v>
          </cell>
          <cell r="K20">
            <v>69220</v>
          </cell>
          <cell r="L20" t="str">
            <v>Belleville</v>
          </cell>
        </row>
        <row r="20">
          <cell r="N20" t="str">
            <v>Belleville</v>
          </cell>
        </row>
        <row r="21">
          <cell r="G21" t="str">
            <v>4,58785946,153639</v>
          </cell>
        </row>
        <row r="21">
          <cell r="I21">
            <v>112</v>
          </cell>
          <cell r="J21" t="str">
            <v>Rue Du Docteur Giraud</v>
          </cell>
          <cell r="K21">
            <v>69430</v>
          </cell>
          <cell r="L21" t="str">
            <v>Beaujeu</v>
          </cell>
        </row>
        <row r="21">
          <cell r="N21" t="str">
            <v>Beaujeu</v>
          </cell>
        </row>
        <row r="22">
          <cell r="G22" t="str">
            <v>4,47553746,040306</v>
          </cell>
        </row>
        <row r="22">
          <cell r="I22">
            <v>24</v>
          </cell>
          <cell r="J22" t="str">
            <v>Chemin De La Guille</v>
          </cell>
          <cell r="K22">
            <v>69870</v>
          </cell>
          <cell r="L22" t="str">
            <v>Grandris</v>
          </cell>
        </row>
        <row r="22">
          <cell r="N22" t="str">
            <v>Grandris</v>
          </cell>
        </row>
        <row r="23">
          <cell r="G23" t="str">
            <v>4,44119145,88998</v>
          </cell>
        </row>
        <row r="23">
          <cell r="I23">
            <v>1</v>
          </cell>
          <cell r="J23" t="str">
            <v>Boulevard Jean Baptiste Martin</v>
          </cell>
          <cell r="K23">
            <v>69170</v>
          </cell>
          <cell r="L23" t="str">
            <v>Tarare</v>
          </cell>
        </row>
        <row r="23">
          <cell r="N23" t="str">
            <v>Tarare</v>
          </cell>
        </row>
        <row r="24">
          <cell r="G24" t="str">
            <v>4,312966246,0295421</v>
          </cell>
        </row>
        <row r="24">
          <cell r="I24">
            <v>5</v>
          </cell>
          <cell r="J24" t="str">
            <v>Rue de l'Hospice</v>
          </cell>
          <cell r="K24">
            <v>69240</v>
          </cell>
          <cell r="L24" t="str">
            <v>Thizy</v>
          </cell>
          <cell r="M24" t="str">
            <v>Bourg</v>
          </cell>
          <cell r="N24" t="str">
            <v>Thizy-les-Bourgs</v>
          </cell>
        </row>
        <row r="25">
          <cell r="G25" t="str">
            <v>4,8333945,859492</v>
          </cell>
        </row>
        <row r="25">
          <cell r="I25">
            <v>6</v>
          </cell>
          <cell r="J25" t="str">
            <v>Rue Notre-Dame</v>
          </cell>
          <cell r="K25">
            <v>69250</v>
          </cell>
        </row>
        <row r="25">
          <cell r="N25" t="str">
            <v>Albigny-sur-Saône</v>
          </cell>
        </row>
        <row r="26">
          <cell r="G26" t="str">
            <v>4,87885745,741398</v>
          </cell>
          <cell r="H26" t="str">
            <v>Centre de lutte contre le cancer Léon Bérard</v>
          </cell>
        </row>
        <row r="26">
          <cell r="J26" t="str">
            <v>Rue Seignemartin</v>
          </cell>
          <cell r="K26">
            <v>69008</v>
          </cell>
        </row>
        <row r="26">
          <cell r="M26" t="str">
            <v>Transvaal</v>
          </cell>
          <cell r="N26" t="str">
            <v>Lyon</v>
          </cell>
        </row>
        <row r="27">
          <cell r="G27" t="str">
            <v>4,63120245,582237</v>
          </cell>
          <cell r="H27" t="str">
            <v>Place Charles de Gaulle</v>
          </cell>
        </row>
        <row r="27">
          <cell r="J27" t="str">
            <v>Place Charles de Gaulle</v>
          </cell>
          <cell r="K27">
            <v>69440</v>
          </cell>
          <cell r="L27" t="str">
            <v>Les Combes Sud</v>
          </cell>
        </row>
        <row r="27">
          <cell r="N27" t="str">
            <v>Chabanière</v>
          </cell>
        </row>
        <row r="28">
          <cell r="G28" t="str">
            <v>4,88560745,758147</v>
          </cell>
        </row>
        <row r="28">
          <cell r="I28">
            <v>4</v>
          </cell>
          <cell r="J28" t="str">
            <v>Place Jules Grandclément</v>
          </cell>
          <cell r="K28">
            <v>69100</v>
          </cell>
        </row>
        <row r="28">
          <cell r="M28" t="str">
            <v>Grandclément</v>
          </cell>
          <cell r="N28" t="str">
            <v>Villeurbanne</v>
          </cell>
        </row>
        <row r="29">
          <cell r="G29" t="str">
            <v>4,85127345,739454</v>
          </cell>
        </row>
        <row r="29">
          <cell r="I29">
            <v>61</v>
          </cell>
          <cell r="J29" t="str">
            <v>Rue Paul Duvivier</v>
          </cell>
          <cell r="K29">
            <v>69007</v>
          </cell>
        </row>
        <row r="29">
          <cell r="M29" t="str">
            <v>Jean-Macé</v>
          </cell>
          <cell r="N29" t="str">
            <v>Lyon</v>
          </cell>
        </row>
        <row r="30">
          <cell r="G30" t="str">
            <v>4,89694645,748102</v>
          </cell>
          <cell r="H30" t="str">
            <v>Boulevard Pinel</v>
          </cell>
        </row>
        <row r="30">
          <cell r="J30" t="str">
            <v>Boulevard Pinel</v>
          </cell>
          <cell r="K30">
            <v>69500</v>
          </cell>
        </row>
        <row r="30">
          <cell r="N30" t="str">
            <v>Bron</v>
          </cell>
        </row>
        <row r="31">
          <cell r="G31" t="str">
            <v>4,71959145,989577</v>
          </cell>
          <cell r="H31" t="str">
            <v>Eureka</v>
          </cell>
          <cell r="I31">
            <v>52</v>
          </cell>
          <cell r="J31" t="str">
            <v>Rue des Marais</v>
          </cell>
          <cell r="K31">
            <v>69400</v>
          </cell>
          <cell r="L31" t="str">
            <v>Villefranche-sur-Saône</v>
          </cell>
        </row>
        <row r="31">
          <cell r="N31" t="str">
            <v>Villefranche-sur-Saône</v>
          </cell>
        </row>
        <row r="32">
          <cell r="G32" t="str">
            <v>4,92511945,715901</v>
          </cell>
        </row>
        <row r="32">
          <cell r="I32">
            <v>25</v>
          </cell>
          <cell r="J32" t="str">
            <v>Rue André Lwoff</v>
          </cell>
          <cell r="K32">
            <v>69800</v>
          </cell>
          <cell r="L32" t="str">
            <v>Saint-Priest</v>
          </cell>
        </row>
        <row r="32">
          <cell r="N32" t="str">
            <v>Saint-Priest</v>
          </cell>
        </row>
        <row r="33">
          <cell r="G33" t="str">
            <v>4,86580145,738708</v>
          </cell>
          <cell r="H33" t="str">
            <v>École maternelle Combe Blanche</v>
          </cell>
        </row>
        <row r="33">
          <cell r="J33" t="str">
            <v>Cazeneuve - Berliet</v>
          </cell>
          <cell r="K33">
            <v>69008</v>
          </cell>
        </row>
        <row r="33">
          <cell r="M33" t="str">
            <v>Le Bachut</v>
          </cell>
          <cell r="N33" t="str">
            <v>Lyon</v>
          </cell>
        </row>
        <row r="34">
          <cell r="G34" t="str">
            <v>4,85908645,735139</v>
          </cell>
        </row>
        <row r="34">
          <cell r="I34">
            <v>124</v>
          </cell>
          <cell r="J34" t="str">
            <v>Rue Villon</v>
          </cell>
          <cell r="K34">
            <v>69008</v>
          </cell>
        </row>
        <row r="34">
          <cell r="M34" t="str">
            <v>Monplaisir</v>
          </cell>
          <cell r="N34" t="str">
            <v>Lyon</v>
          </cell>
        </row>
        <row r="35">
          <cell r="G35" t="str">
            <v>4,865645,69035</v>
          </cell>
        </row>
        <row r="35">
          <cell r="I35">
            <v>17</v>
          </cell>
          <cell r="J35" t="str">
            <v>Impasse Des Paquerettes</v>
          </cell>
          <cell r="K35">
            <v>69200</v>
          </cell>
          <cell r="L35" t="str">
            <v>Venissieux</v>
          </cell>
        </row>
        <row r="35">
          <cell r="N35" t="str">
            <v>Vénissieux</v>
          </cell>
        </row>
        <row r="36">
          <cell r="G36" t="str">
            <v>4,88365745,741427</v>
          </cell>
        </row>
        <row r="36">
          <cell r="I36">
            <v>22</v>
          </cell>
          <cell r="J36" t="str">
            <v>Avenue Rockefeller</v>
          </cell>
          <cell r="K36">
            <v>69003</v>
          </cell>
        </row>
        <row r="36">
          <cell r="M36" t="str">
            <v>Grange Blanche</v>
          </cell>
          <cell r="N36" t="str">
            <v>Lyon</v>
          </cell>
        </row>
        <row r="37">
          <cell r="G37" t="str">
            <v>4,82424845,703578</v>
          </cell>
        </row>
        <row r="37">
          <cell r="I37">
            <v>1</v>
          </cell>
          <cell r="J37" t="str">
            <v>Rue Paul Bert</v>
          </cell>
          <cell r="K37">
            <v>69310</v>
          </cell>
          <cell r="L37" t="str">
            <v>Pierre-Benite</v>
          </cell>
        </row>
        <row r="37">
          <cell r="N37" t="str">
            <v>Pierre-Bénite</v>
          </cell>
        </row>
        <row r="38">
          <cell r="G38" t="str">
            <v>4,85322145,749495</v>
          </cell>
          <cell r="H38" t="str">
            <v>Square Stalingrad</v>
          </cell>
        </row>
        <row r="38">
          <cell r="J38" t="str">
            <v>Grande Rue de la Guillotière</v>
          </cell>
          <cell r="K38">
            <v>69007</v>
          </cell>
        </row>
        <row r="38">
          <cell r="M38" t="str">
            <v>La Guillotière</v>
          </cell>
          <cell r="N38" t="str">
            <v>Lyon</v>
          </cell>
        </row>
        <row r="39">
          <cell r="G39" t="str">
            <v>4,87567945,734528</v>
          </cell>
          <cell r="H39" t="str">
            <v>Hôpital privé Jean Mermoz</v>
          </cell>
        </row>
        <row r="39">
          <cell r="J39" t="str">
            <v>Avenue Jean Mermoz</v>
          </cell>
          <cell r="K39">
            <v>69008</v>
          </cell>
        </row>
        <row r="39">
          <cell r="M39" t="str">
            <v>Le Bachut</v>
          </cell>
          <cell r="N39" t="str">
            <v>Lyon</v>
          </cell>
        </row>
        <row r="40">
          <cell r="G40" t="str">
            <v>4,82673145,687554</v>
          </cell>
        </row>
        <row r="40">
          <cell r="I40">
            <v>51</v>
          </cell>
          <cell r="J40" t="str">
            <v>Rue d’Yvours</v>
          </cell>
          <cell r="K40">
            <v>69540</v>
          </cell>
          <cell r="L40" t="str">
            <v>Irigny</v>
          </cell>
        </row>
        <row r="40">
          <cell r="N40" t="str">
            <v>Irigny</v>
          </cell>
        </row>
        <row r="41">
          <cell r="G41" t="str">
            <v>4,87403645,735425</v>
          </cell>
        </row>
        <row r="41">
          <cell r="I41">
            <v>67</v>
          </cell>
          <cell r="J41" t="str">
            <v>Rue Maryse Bastié</v>
          </cell>
          <cell r="K41">
            <v>69008</v>
          </cell>
          <cell r="L41" t="str">
            <v>8th Arr.</v>
          </cell>
        </row>
        <row r="41">
          <cell r="N41" t="str">
            <v>Lyon</v>
          </cell>
        </row>
        <row r="42">
          <cell r="G42" t="str">
            <v>4,82367845,689403</v>
          </cell>
          <cell r="H42" t="str">
            <v>Centre des Maladies du Foie et de l'Appareil Digestif</v>
          </cell>
        </row>
        <row r="42">
          <cell r="J42" t="str">
            <v>Rue Claudius Peymel</v>
          </cell>
          <cell r="K42">
            <v>69540</v>
          </cell>
        </row>
        <row r="42">
          <cell r="N42" t="str">
            <v>Irigny</v>
          </cell>
        </row>
        <row r="43">
          <cell r="G43" t="str">
            <v>4,999803499945,7712888</v>
          </cell>
        </row>
        <row r="43">
          <cell r="I43">
            <v>7</v>
          </cell>
          <cell r="J43" t="str">
            <v>Rue De La Gare</v>
          </cell>
          <cell r="K43">
            <v>69330</v>
          </cell>
          <cell r="L43" t="str">
            <v>Meyzieu</v>
          </cell>
        </row>
        <row r="43">
          <cell r="N43" t="str">
            <v>Meyzieu</v>
          </cell>
        </row>
        <row r="44">
          <cell r="G44" t="str">
            <v>4,847234845,7435029</v>
          </cell>
        </row>
        <row r="44">
          <cell r="I44">
            <v>112</v>
          </cell>
          <cell r="J44" t="str">
            <v>Avenue Berthelot</v>
          </cell>
          <cell r="K44">
            <v>69007</v>
          </cell>
          <cell r="L44" t="str">
            <v>7th Arr.</v>
          </cell>
        </row>
        <row r="44">
          <cell r="N44" t="str">
            <v>Lyon</v>
          </cell>
        </row>
        <row r="45">
          <cell r="G45" t="str">
            <v>4,79862945,779034</v>
          </cell>
        </row>
        <row r="45">
          <cell r="I45">
            <v>17</v>
          </cell>
          <cell r="J45" t="str">
            <v>Rue Saint Simon</v>
          </cell>
          <cell r="K45">
            <v>69009</v>
          </cell>
          <cell r="L45" t="str">
            <v>9th Arr.</v>
          </cell>
        </row>
        <row r="45">
          <cell r="N45" t="str">
            <v>Lyon</v>
          </cell>
        </row>
        <row r="46">
          <cell r="G46" t="str">
            <v>4,807027599945,701604</v>
          </cell>
          <cell r="H46" t="str">
            <v>Lyon Sud Hospital</v>
          </cell>
          <cell r="I46">
            <v>165</v>
          </cell>
          <cell r="J46" t="str">
            <v>Chemin du Grand Revoyet</v>
          </cell>
          <cell r="K46">
            <v>69230</v>
          </cell>
        </row>
        <row r="46">
          <cell r="N46" t="str">
            <v>Saint-Genis-Laval</v>
          </cell>
        </row>
        <row r="47">
          <cell r="G47" t="str">
            <v>4,68961346,000347</v>
          </cell>
        </row>
        <row r="47">
          <cell r="I47">
            <v>2336</v>
          </cell>
          <cell r="J47" t="str">
            <v>Ouilly</v>
          </cell>
          <cell r="K47">
            <v>69400</v>
          </cell>
          <cell r="L47" t="str">
            <v>Gleize</v>
          </cell>
        </row>
        <row r="47">
          <cell r="N47" t="str">
            <v>Gleizé</v>
          </cell>
        </row>
        <row r="48">
          <cell r="G48" t="str">
            <v>4,616802199945,8395862</v>
          </cell>
        </row>
        <row r="48">
          <cell r="I48">
            <v>26</v>
          </cell>
          <cell r="J48" t="str">
            <v>Rue Des Soeurs De l’Hôpital</v>
          </cell>
          <cell r="K48">
            <v>69210</v>
          </cell>
          <cell r="L48" t="str">
            <v>L'Arbresle</v>
          </cell>
        </row>
        <row r="48">
          <cell r="N48" t="str">
            <v>L'Arbresle</v>
          </cell>
        </row>
        <row r="49">
          <cell r="G49" t="str">
            <v>4,88690945,822189</v>
          </cell>
          <cell r="H49" t="str">
            <v>Polyclinique Lyon-Nord Rillieux</v>
          </cell>
        </row>
        <row r="49">
          <cell r="J49" t="str">
            <v>Avenue Victor Hugo</v>
          </cell>
          <cell r="K49">
            <v>69140</v>
          </cell>
        </row>
        <row r="49">
          <cell r="M49" t="str">
            <v>Rillieux Village</v>
          </cell>
          <cell r="N49" t="str">
            <v>Rillieux-la-Pape</v>
          </cell>
        </row>
        <row r="50">
          <cell r="G50" t="str">
            <v>4,86444345,770563</v>
          </cell>
          <cell r="H50" t="str">
            <v>Charpennes - Charles Hernu</v>
          </cell>
        </row>
        <row r="50">
          <cell r="J50" t="str">
            <v>Cours Émile Zola</v>
          </cell>
          <cell r="K50">
            <v>69100</v>
          </cell>
        </row>
        <row r="50">
          <cell r="M50" t="str">
            <v>Charpennes</v>
          </cell>
          <cell r="N50" t="str">
            <v>Villeurbanne</v>
          </cell>
        </row>
        <row r="51">
          <cell r="G51" t="str">
            <v>4,86490845,776868</v>
          </cell>
          <cell r="H51" t="str">
            <v>Collège du Tonkin</v>
          </cell>
        </row>
        <row r="51">
          <cell r="J51" t="str">
            <v>Collège du Tonkin</v>
          </cell>
          <cell r="K51">
            <v>69100</v>
          </cell>
          <cell r="L51" t="str">
            <v>Villeurbanne</v>
          </cell>
          <cell r="M51" t="str">
            <v>Tonkin</v>
          </cell>
          <cell r="N51" t="str">
            <v>Villeurbanne</v>
          </cell>
        </row>
        <row r="52">
          <cell r="G52" t="str">
            <v>4,841023845,7562508</v>
          </cell>
        </row>
        <row r="52">
          <cell r="J52" t="str">
            <v>Place Antonin Jutard</v>
          </cell>
          <cell r="K52">
            <v>69003</v>
          </cell>
          <cell r="L52" t="str">
            <v>3rd Arr.</v>
          </cell>
        </row>
        <row r="52">
          <cell r="N52" t="str">
            <v>Lyon</v>
          </cell>
        </row>
        <row r="53">
          <cell r="G53" t="str">
            <v>4,88365745,741427</v>
          </cell>
        </row>
        <row r="53">
          <cell r="I53">
            <v>22</v>
          </cell>
          <cell r="J53" t="str">
            <v>Avenue Rockefeller</v>
          </cell>
          <cell r="K53">
            <v>69003</v>
          </cell>
        </row>
        <row r="53">
          <cell r="M53" t="str">
            <v>Grange Blanche</v>
          </cell>
          <cell r="N53" t="str">
            <v>Lyon</v>
          </cell>
        </row>
        <row r="54">
          <cell r="G54" t="str">
            <v>4,85322145,749495</v>
          </cell>
          <cell r="H54" t="str">
            <v>Square Stalingrad</v>
          </cell>
        </row>
        <row r="54">
          <cell r="J54" t="str">
            <v>Grande Rue de la Guillotière</v>
          </cell>
          <cell r="K54">
            <v>69007</v>
          </cell>
        </row>
        <row r="54">
          <cell r="M54" t="str">
            <v>La Guillotière</v>
          </cell>
          <cell r="N54" t="str">
            <v>Lyon</v>
          </cell>
        </row>
        <row r="55">
          <cell r="G55" t="str">
            <v>4,892680845,7405165</v>
          </cell>
          <cell r="H55" t="str">
            <v>Hôpital d'instruction des armées Desgenettes</v>
          </cell>
        </row>
        <row r="55">
          <cell r="J55" t="str">
            <v>Boulevard Pinel</v>
          </cell>
        </row>
        <row r="55">
          <cell r="M55" t="str">
            <v>Lyon 3e Arrondissement</v>
          </cell>
          <cell r="N55" t="str">
            <v>Lyon</v>
          </cell>
        </row>
        <row r="56">
          <cell r="G56" t="str">
            <v>4,854010245,7244007</v>
          </cell>
          <cell r="H56" t="str">
            <v>Route de Vienne</v>
          </cell>
        </row>
        <row r="56">
          <cell r="J56" t="str">
            <v>Route de Vienne</v>
          </cell>
          <cell r="K56">
            <v>69200</v>
          </cell>
        </row>
        <row r="56">
          <cell r="M56" t="str">
            <v>Moulin à Vent</v>
          </cell>
          <cell r="N56" t="str">
            <v>Vénissieux</v>
          </cell>
        </row>
        <row r="57">
          <cell r="G57" t="str">
            <v>4,61434245,842591</v>
          </cell>
        </row>
        <row r="57">
          <cell r="I57">
            <v>12</v>
          </cell>
          <cell r="J57" t="str">
            <v>Chemin Du Ravatel</v>
          </cell>
          <cell r="K57">
            <v>69210</v>
          </cell>
          <cell r="L57" t="str">
            <v>L'Arbresle</v>
          </cell>
        </row>
        <row r="57">
          <cell r="N57" t="str">
            <v>L'Arbresle</v>
          </cell>
        </row>
        <row r="58">
          <cell r="G58" t="str">
            <v>4,871348845,7563549</v>
          </cell>
        </row>
        <row r="58">
          <cell r="I58">
            <v>305</v>
          </cell>
          <cell r="J58" t="str">
            <v>Rue Paul Bert</v>
          </cell>
          <cell r="K58">
            <v>69003</v>
          </cell>
        </row>
        <row r="58">
          <cell r="M58" t="str">
            <v>Lyon 3e Arrondissement</v>
          </cell>
          <cell r="N58" t="str">
            <v>Lyon</v>
          </cell>
        </row>
        <row r="59">
          <cell r="G59" t="str">
            <v>4,84573145,759643</v>
          </cell>
        </row>
        <row r="59">
          <cell r="I59">
            <v>96</v>
          </cell>
          <cell r="J59" t="str">
            <v>Avenue Maréchal De Saxe</v>
          </cell>
          <cell r="K59">
            <v>69003</v>
          </cell>
          <cell r="L59" t="str">
            <v>3rd Arr.</v>
          </cell>
        </row>
        <row r="59">
          <cell r="N59" t="str">
            <v>Lyon</v>
          </cell>
        </row>
        <row r="60">
          <cell r="G60" t="str">
            <v>4,826630145,7699129</v>
          </cell>
          <cell r="H60" t="str">
            <v>Clinique Saint-Charles</v>
          </cell>
        </row>
        <row r="60">
          <cell r="J60" t="str">
            <v>Rue de l'Annonciade</v>
          </cell>
          <cell r="K60">
            <v>69001</v>
          </cell>
        </row>
        <row r="60">
          <cell r="M60" t="str">
            <v>Pentes de la Croix-Rousse</v>
          </cell>
          <cell r="N60" t="str">
            <v>Lyon</v>
          </cell>
        </row>
        <row r="61">
          <cell r="G61" t="str">
            <v>4,7813545,768402</v>
          </cell>
          <cell r="H61" t="str">
            <v>Clinique du Val d'Ouest</v>
          </cell>
          <cell r="I61">
            <v>39</v>
          </cell>
          <cell r="J61" t="str">
            <v>Chemin de la Vernique</v>
          </cell>
          <cell r="K61">
            <v>69160</v>
          </cell>
        </row>
        <row r="61">
          <cell r="N61" t="str">
            <v>Tassin-la-Demi-Lune</v>
          </cell>
        </row>
        <row r="62">
          <cell r="G62" t="str">
            <v>4,797872099945,7498482</v>
          </cell>
          <cell r="H62" t="str">
            <v>Clinique Charcot</v>
          </cell>
          <cell r="I62">
            <v>7</v>
          </cell>
          <cell r="J62" t="str">
            <v>Avenue Maréchal Foch</v>
          </cell>
          <cell r="K62">
            <v>69005</v>
          </cell>
        </row>
        <row r="62">
          <cell r="M62" t="str">
            <v>Lyon 5e Arrondissement</v>
          </cell>
          <cell r="N62" t="str">
            <v>Sainte-Foy-lès-Lyon</v>
          </cell>
        </row>
        <row r="63">
          <cell r="G63" t="str">
            <v>4,887470945,8204496</v>
          </cell>
          <cell r="H63" t="str">
            <v>Polyclinique Lyon-Nord Rillieux</v>
          </cell>
        </row>
        <row r="63">
          <cell r="J63" t="str">
            <v>Avenue Victor Hugo</v>
          </cell>
          <cell r="K63">
            <v>69140</v>
          </cell>
        </row>
        <row r="63">
          <cell r="M63" t="str">
            <v>Rillieux Village</v>
          </cell>
          <cell r="N63" t="str">
            <v>Rillieux-la-Pape</v>
          </cell>
        </row>
        <row r="64">
          <cell r="G64" t="str">
            <v>4,86301945,688808</v>
          </cell>
        </row>
        <row r="64">
          <cell r="I64">
            <v>1</v>
          </cell>
          <cell r="J64" t="str">
            <v>Avenue Du 11 Novembre 1918</v>
          </cell>
          <cell r="K64">
            <v>69200</v>
          </cell>
          <cell r="L64" t="str">
            <v>Venissieux</v>
          </cell>
        </row>
        <row r="64">
          <cell r="N64" t="str">
            <v>Vénissieux</v>
          </cell>
        </row>
        <row r="65">
          <cell r="G65" t="str">
            <v>4,65996845,763346</v>
          </cell>
        </row>
        <row r="65">
          <cell r="I65">
            <v>85</v>
          </cell>
          <cell r="J65" t="str">
            <v>Chemin Des Presles</v>
          </cell>
          <cell r="K65">
            <v>69290</v>
          </cell>
          <cell r="L65" t="str">
            <v>Pollionnay</v>
          </cell>
        </row>
        <row r="65">
          <cell r="N65" t="str">
            <v>Pollionnay</v>
          </cell>
        </row>
        <row r="66">
          <cell r="G66" t="str">
            <v>4,80257745,733742</v>
          </cell>
        </row>
        <row r="66">
          <cell r="I66" t="str">
            <v>9bis</v>
          </cell>
          <cell r="J66" t="str">
            <v>Rue Du Neyrard</v>
          </cell>
          <cell r="K66">
            <v>69110</v>
          </cell>
          <cell r="L66" t="str">
            <v>Sainte-Foy-Les-Lyon</v>
          </cell>
        </row>
        <row r="66">
          <cell r="N66" t="str">
            <v>Sainte-Foy-lès-Lyon</v>
          </cell>
        </row>
        <row r="67">
          <cell r="G67" t="str">
            <v>4,80536845,759088</v>
          </cell>
          <cell r="H67" t="str">
            <v>Clinique Lyon Champvert</v>
          </cell>
        </row>
        <row r="67">
          <cell r="J67" t="str">
            <v>Avenue Barthélémy Buyer</v>
          </cell>
          <cell r="K67">
            <v>69005</v>
          </cell>
        </row>
        <row r="67">
          <cell r="M67" t="str">
            <v>Gorge de Loup</v>
          </cell>
          <cell r="N67" t="str">
            <v>Lyon</v>
          </cell>
        </row>
        <row r="68">
          <cell r="G68" t="str">
            <v>4,803278299945,7526169</v>
          </cell>
          <cell r="H68" t="str">
            <v>Clinique Villa des Roses</v>
          </cell>
        </row>
        <row r="68">
          <cell r="J68" t="str">
            <v>Rue de l'Oiseau Blanc</v>
          </cell>
          <cell r="K68">
            <v>69005</v>
          </cell>
        </row>
        <row r="68">
          <cell r="M68" t="str">
            <v>Saint-Irénée</v>
          </cell>
          <cell r="N68" t="str">
            <v>Lyon</v>
          </cell>
        </row>
        <row r="69">
          <cell r="G69" t="str">
            <v>4,75408545,710635</v>
          </cell>
        </row>
        <row r="69">
          <cell r="I69">
            <v>30</v>
          </cell>
          <cell r="J69" t="str">
            <v>Rue Claude Dominget</v>
          </cell>
          <cell r="K69">
            <v>69630</v>
          </cell>
          <cell r="L69" t="str">
            <v>Chaponost</v>
          </cell>
        </row>
        <row r="69">
          <cell r="N69" t="str">
            <v>Chaponost</v>
          </cell>
        </row>
        <row r="70">
          <cell r="G70" t="str">
            <v>4,78348745,771539</v>
          </cell>
        </row>
        <row r="70">
          <cell r="I70">
            <v>11</v>
          </cell>
          <cell r="J70" t="str">
            <v>Chemin De La Vernique</v>
          </cell>
          <cell r="K70">
            <v>69130</v>
          </cell>
          <cell r="L70" t="str">
            <v>Ecully</v>
          </cell>
        </row>
        <row r="70">
          <cell r="N70" t="str">
            <v>Écully</v>
          </cell>
        </row>
        <row r="71">
          <cell r="G71" t="str">
            <v>5,00139845,769217</v>
          </cell>
        </row>
        <row r="71">
          <cell r="I71" t="str">
            <v>39d</v>
          </cell>
          <cell r="J71" t="str">
            <v>Rue Du 8 Mai 1945</v>
          </cell>
          <cell r="K71">
            <v>69330</v>
          </cell>
          <cell r="L71" t="str">
            <v>Meyzieu</v>
          </cell>
        </row>
        <row r="71">
          <cell r="N71" t="str">
            <v>Meyzieu</v>
          </cell>
        </row>
        <row r="72">
          <cell r="G72" t="str">
            <v>4,78680645,786761</v>
          </cell>
        </row>
        <row r="72">
          <cell r="I72">
            <v>51</v>
          </cell>
          <cell r="J72" t="str">
            <v>Avenue Rosa Parks</v>
          </cell>
          <cell r="K72">
            <v>69009</v>
          </cell>
          <cell r="L72" t="str">
            <v>9th Arr.</v>
          </cell>
        </row>
        <row r="72">
          <cell r="N72" t="str">
            <v>Lyon</v>
          </cell>
        </row>
        <row r="73">
          <cell r="G73" t="str">
            <v>4,9259645,717258</v>
          </cell>
        </row>
        <row r="73">
          <cell r="I73">
            <v>140</v>
          </cell>
          <cell r="J73" t="str">
            <v>Rue André Lwoff</v>
          </cell>
          <cell r="K73">
            <v>69800</v>
          </cell>
          <cell r="L73" t="str">
            <v>Saint-Priest</v>
          </cell>
        </row>
        <row r="73">
          <cell r="N73" t="str">
            <v>Saint-Priest</v>
          </cell>
        </row>
        <row r="74">
          <cell r="G74" t="str">
            <v>4,86184745,5195455</v>
          </cell>
          <cell r="H74" t="str">
            <v>Clinique Trenel</v>
          </cell>
          <cell r="I74">
            <v>575</v>
          </cell>
          <cell r="J74" t="str">
            <v>Rue du Docteur Trenel</v>
          </cell>
          <cell r="K74">
            <v>69560</v>
          </cell>
          <cell r="L74" t="str">
            <v>La Carrière</v>
          </cell>
        </row>
        <row r="74">
          <cell r="N74" t="str">
            <v>Sainte-Colombe</v>
          </cell>
        </row>
        <row r="75">
          <cell r="G75" t="str">
            <v>4,812878899945,7957248</v>
          </cell>
          <cell r="H75" t="str">
            <v>SSR Val Rosay</v>
          </cell>
        </row>
        <row r="75">
          <cell r="J75" t="str">
            <v>Chemin Ferrand</v>
          </cell>
          <cell r="K75">
            <v>69370</v>
          </cell>
        </row>
        <row r="75">
          <cell r="N75" t="str">
            <v>Saint-Didier-au-Mont-d'Or</v>
          </cell>
        </row>
        <row r="76">
          <cell r="G76" t="str">
            <v>4,8532745,733799</v>
          </cell>
        </row>
        <row r="76">
          <cell r="I76">
            <v>168</v>
          </cell>
          <cell r="J76" t="str">
            <v>Route de Vienne</v>
          </cell>
          <cell r="K76">
            <v>69008</v>
          </cell>
        </row>
        <row r="76">
          <cell r="M76" t="str">
            <v>Le Grand Trou</v>
          </cell>
          <cell r="N76" t="str">
            <v>Lyon</v>
          </cell>
        </row>
        <row r="77">
          <cell r="G77" t="str">
            <v>4,875881245,750253099</v>
          </cell>
          <cell r="H77" t="str">
            <v>Rue Feuillat</v>
          </cell>
        </row>
        <row r="77">
          <cell r="J77" t="str">
            <v>Rue Feuillat</v>
          </cell>
          <cell r="K77">
            <v>69003</v>
          </cell>
        </row>
        <row r="77">
          <cell r="M77" t="str">
            <v>Sans Souci</v>
          </cell>
          <cell r="N77" t="str">
            <v>Lyon</v>
          </cell>
        </row>
        <row r="78">
          <cell r="G78" t="str">
            <v>4,66193145,874657</v>
          </cell>
        </row>
        <row r="78">
          <cell r="I78" t="str">
            <v>20b</v>
          </cell>
          <cell r="J78" t="str">
            <v>Route Du Vieux Chateau</v>
          </cell>
          <cell r="K78">
            <v>69380</v>
          </cell>
          <cell r="L78" t="str">
            <v>Charnay</v>
          </cell>
        </row>
        <row r="78">
          <cell r="N78" t="str">
            <v>Charnay</v>
          </cell>
        </row>
        <row r="79">
          <cell r="G79" t="str">
            <v>4,879956545,7434097</v>
          </cell>
          <cell r="H79" t="str">
            <v>Pavillon A</v>
          </cell>
        </row>
        <row r="79">
          <cell r="J79" t="str">
            <v>Espace Jules Traeger</v>
          </cell>
          <cell r="K79">
            <v>69003</v>
          </cell>
          <cell r="L79" t="str">
            <v>3rd Arr.</v>
          </cell>
          <cell r="M79" t="str">
            <v>Grange Blanche</v>
          </cell>
          <cell r="N79" t="str">
            <v>Lyon</v>
          </cell>
        </row>
        <row r="80">
          <cell r="G80" t="str">
            <v>4,80539345,703086</v>
          </cell>
          <cell r="H80" t="str">
            <v>Lyon Sud Hospital</v>
          </cell>
          <cell r="I80">
            <v>165</v>
          </cell>
          <cell r="J80" t="str">
            <v>Chemin du Grand Revoyet</v>
          </cell>
          <cell r="K80">
            <v>69230</v>
          </cell>
        </row>
        <row r="80">
          <cell r="N80" t="str">
            <v>Saint-Genis-Laval</v>
          </cell>
        </row>
        <row r="81">
          <cell r="G81" t="str">
            <v>4,83254245,781032</v>
          </cell>
        </row>
        <row r="81">
          <cell r="I81">
            <v>91</v>
          </cell>
          <cell r="J81" t="str">
            <v>Grande Rue De La Croix-Rousse</v>
          </cell>
          <cell r="K81">
            <v>69004</v>
          </cell>
          <cell r="L81" t="str">
            <v>4th Arr.</v>
          </cell>
        </row>
        <row r="81">
          <cell r="N81" t="str">
            <v>Lyon</v>
          </cell>
        </row>
        <row r="82">
          <cell r="G82" t="str">
            <v>4,89694645,748102</v>
          </cell>
          <cell r="H82" t="str">
            <v>Boulevard Pinel</v>
          </cell>
        </row>
        <row r="82">
          <cell r="J82" t="str">
            <v>Boulevard Pinel</v>
          </cell>
          <cell r="K82">
            <v>69500</v>
          </cell>
        </row>
        <row r="82">
          <cell r="N82" t="str">
            <v>Bron</v>
          </cell>
        </row>
        <row r="83">
          <cell r="G83" t="str">
            <v>4,89694645,748102</v>
          </cell>
          <cell r="H83" t="str">
            <v>Boulevard Pinel</v>
          </cell>
        </row>
        <row r="83">
          <cell r="J83" t="str">
            <v>Boulevard Pinel</v>
          </cell>
          <cell r="K83">
            <v>69500</v>
          </cell>
        </row>
        <row r="83">
          <cell r="N83" t="str">
            <v>Bron</v>
          </cell>
        </row>
        <row r="84">
          <cell r="G84" t="str">
            <v>4,86490645,771662</v>
          </cell>
          <cell r="H84" t="str">
            <v>Hôpital des Charpennes</v>
          </cell>
          <cell r="I84">
            <v>27</v>
          </cell>
          <cell r="J84" t="str">
            <v>Rue Gabriel Péri</v>
          </cell>
          <cell r="K84">
            <v>69100</v>
          </cell>
        </row>
        <row r="84">
          <cell r="M84" t="str">
            <v>Charpennes</v>
          </cell>
          <cell r="N84" t="str">
            <v>Villeurbanne</v>
          </cell>
        </row>
        <row r="85">
          <cell r="G85" t="str">
            <v>4,79215445,688762</v>
          </cell>
          <cell r="H85" t="str">
            <v>Hôpital Henry Gabrielle</v>
          </cell>
        </row>
        <row r="85">
          <cell r="J85" t="str">
            <v>Rue Général Brosset</v>
          </cell>
          <cell r="K85">
            <v>69230</v>
          </cell>
        </row>
        <row r="85">
          <cell r="N85" t="str">
            <v>Saint-Genis-Laval</v>
          </cell>
        </row>
        <row r="86">
          <cell r="G86" t="str">
            <v>4,83764245,786001</v>
          </cell>
        </row>
        <row r="86">
          <cell r="I86">
            <v>2</v>
          </cell>
          <cell r="J86" t="str">
            <v>Rue Pasteur</v>
          </cell>
          <cell r="K86">
            <v>69300</v>
          </cell>
          <cell r="L86" t="str">
            <v>Caluire-Et-Cuire</v>
          </cell>
        </row>
        <row r="86">
          <cell r="N86" t="str">
            <v>Caluire-et-Cuire</v>
          </cell>
        </row>
        <row r="87">
          <cell r="G87" t="str">
            <v>4,75237745,747424</v>
          </cell>
        </row>
        <row r="87">
          <cell r="I87">
            <v>40</v>
          </cell>
          <cell r="J87" t="str">
            <v>Avenue De La Table De Pierre</v>
          </cell>
          <cell r="K87">
            <v>69340</v>
          </cell>
          <cell r="L87" t="str">
            <v>Francheville</v>
          </cell>
        </row>
        <row r="87">
          <cell r="N87" t="str">
            <v>Francheville</v>
          </cell>
        </row>
        <row r="88">
          <cell r="G88" t="str">
            <v>4,65407345,912653</v>
          </cell>
        </row>
        <row r="88">
          <cell r="I88">
            <v>101</v>
          </cell>
          <cell r="J88" t="str">
            <v>Rue De l’Église</v>
          </cell>
          <cell r="K88">
            <v>69380</v>
          </cell>
          <cell r="L88" t="str">
            <v>Alix</v>
          </cell>
        </row>
        <row r="88">
          <cell r="N88" t="str">
            <v>Alix</v>
          </cell>
        </row>
        <row r="89">
          <cell r="G89" t="str">
            <v>4,789825745,7472295</v>
          </cell>
          <cell r="H89" t="str">
            <v>Hôpital gériatrique Pierre Garaud</v>
          </cell>
        </row>
        <row r="89">
          <cell r="J89" t="str">
            <v>Rue du Commandant Charcot</v>
          </cell>
          <cell r="K89">
            <v>69005</v>
          </cell>
        </row>
        <row r="89">
          <cell r="M89" t="str">
            <v>Lyon 5e Arrondissement</v>
          </cell>
          <cell r="N89" t="str">
            <v>Lyon</v>
          </cell>
        </row>
        <row r="90">
          <cell r="G90" t="str">
            <v>4,9111445,8274</v>
          </cell>
          <cell r="H90" t="str">
            <v>Rue Maryse Bastié</v>
          </cell>
        </row>
        <row r="90">
          <cell r="J90" t="str">
            <v>Rue Maryse Bastié</v>
          </cell>
          <cell r="K90">
            <v>69140</v>
          </cell>
        </row>
        <row r="90">
          <cell r="N90" t="str">
            <v>Rillieux-la-Pape</v>
          </cell>
        </row>
        <row r="91">
          <cell r="G91" t="str">
            <v>4,772390699945,7405741</v>
          </cell>
        </row>
        <row r="91">
          <cell r="I91">
            <v>33</v>
          </cell>
          <cell r="J91" t="str">
            <v>Avenue Du Chater</v>
          </cell>
          <cell r="K91">
            <v>69340</v>
          </cell>
          <cell r="L91" t="str">
            <v>Francheville</v>
          </cell>
        </row>
        <row r="91">
          <cell r="N91" t="str">
            <v>Francheville</v>
          </cell>
        </row>
        <row r="92">
          <cell r="G92" t="str">
            <v>4,51569645,965423</v>
          </cell>
        </row>
        <row r="92">
          <cell r="I92">
            <v>361</v>
          </cell>
          <cell r="J92" t="str">
            <v>Route Du Badier</v>
          </cell>
          <cell r="K92">
            <v>69620</v>
          </cell>
          <cell r="L92" t="str">
            <v>Ternand</v>
          </cell>
        </row>
        <row r="92">
          <cell r="N92" t="str">
            <v>Létra</v>
          </cell>
        </row>
        <row r="93">
          <cell r="G93" t="str">
            <v>4,84942945,761215</v>
          </cell>
        </row>
        <row r="93">
          <cell r="I93">
            <v>47</v>
          </cell>
          <cell r="J93" t="str">
            <v>Rue Dunoir</v>
          </cell>
          <cell r="K93">
            <v>69003</v>
          </cell>
          <cell r="L93" t="str">
            <v>3rd Arr.</v>
          </cell>
        </row>
        <row r="93">
          <cell r="N93" t="str">
            <v>Lyon</v>
          </cell>
        </row>
        <row r="94">
          <cell r="G94" t="str">
            <v>4,83428945,786216</v>
          </cell>
        </row>
        <row r="94">
          <cell r="I94">
            <v>1</v>
          </cell>
          <cell r="J94" t="str">
            <v>Chemin Du Penthod</v>
          </cell>
          <cell r="K94">
            <v>69300</v>
          </cell>
          <cell r="L94" t="str">
            <v>Caluire-Et-Cuire</v>
          </cell>
        </row>
        <row r="94">
          <cell r="N94" t="str">
            <v>Caluire-et-Cuire</v>
          </cell>
        </row>
        <row r="95">
          <cell r="G95" t="str">
            <v>4,84323945,757935</v>
          </cell>
        </row>
        <row r="95">
          <cell r="I95">
            <v>22</v>
          </cell>
          <cell r="J95" t="str">
            <v>Rue Chaponnay</v>
          </cell>
          <cell r="K95">
            <v>69003</v>
          </cell>
        </row>
        <row r="95">
          <cell r="M95" t="str">
            <v>Préfecture</v>
          </cell>
          <cell r="N95" t="str">
            <v>Lyon</v>
          </cell>
        </row>
        <row r="96">
          <cell r="G96" t="str">
            <v>4,79652345,720795</v>
          </cell>
        </row>
        <row r="96">
          <cell r="I96">
            <v>8</v>
          </cell>
          <cell r="J96" t="str">
            <v>Impasse Des Célestins</v>
          </cell>
          <cell r="K96">
            <v>69600</v>
          </cell>
          <cell r="L96" t="str">
            <v>Oullins</v>
          </cell>
        </row>
        <row r="96">
          <cell r="N96" t="str">
            <v>Oullins</v>
          </cell>
        </row>
        <row r="97">
          <cell r="G97" t="str">
            <v>4,31747646,098348</v>
          </cell>
        </row>
        <row r="97">
          <cell r="I97">
            <v>388</v>
          </cell>
          <cell r="J97" t="str">
            <v>Rue De Thizy</v>
          </cell>
          <cell r="K97">
            <v>69470</v>
          </cell>
          <cell r="L97" t="str">
            <v>Cours-La-Ville</v>
          </cell>
        </row>
        <row r="97">
          <cell r="N97" t="str">
            <v>Cours-la-Ville</v>
          </cell>
        </row>
        <row r="98">
          <cell r="G98" t="str">
            <v>4,928334599945,7558433</v>
          </cell>
        </row>
        <row r="98">
          <cell r="I98">
            <v>85</v>
          </cell>
          <cell r="J98" t="str">
            <v>Avenue Roger Salengro</v>
          </cell>
          <cell r="K98">
            <v>69120</v>
          </cell>
          <cell r="L98" t="str">
            <v>Vaulx-en-Velin</v>
          </cell>
        </row>
        <row r="98">
          <cell r="N98" t="str">
            <v>Vaulx-en-Velin</v>
          </cell>
        </row>
        <row r="99">
          <cell r="G99" t="str">
            <v>4,72389845,986896</v>
          </cell>
        </row>
        <row r="99">
          <cell r="I99">
            <v>187</v>
          </cell>
          <cell r="J99" t="str">
            <v>Rue Pierre Berthier</v>
          </cell>
          <cell r="K99">
            <v>69400</v>
          </cell>
          <cell r="L99" t="str">
            <v>Villefranche-sur-Saône</v>
          </cell>
        </row>
        <row r="99">
          <cell r="N99" t="str">
            <v>Villefranche-sur-Saône</v>
          </cell>
        </row>
        <row r="100">
          <cell r="G100" t="str">
            <v>4,86580145,738708</v>
          </cell>
          <cell r="H100" t="str">
            <v>École maternelle Combe Blanche</v>
          </cell>
        </row>
        <row r="100">
          <cell r="J100" t="str">
            <v>Cazeneuve - Berliet</v>
          </cell>
          <cell r="K100">
            <v>69008</v>
          </cell>
        </row>
        <row r="100">
          <cell r="M100" t="str">
            <v>Le Bachut</v>
          </cell>
          <cell r="N100" t="str">
            <v>Lyon</v>
          </cell>
        </row>
        <row r="101">
          <cell r="G101" t="str">
            <v>4,70426745,789293</v>
          </cell>
        </row>
        <row r="101">
          <cell r="I101">
            <v>271</v>
          </cell>
          <cell r="J101" t="str">
            <v>Rue Des Sources</v>
          </cell>
          <cell r="K101">
            <v>69280</v>
          </cell>
          <cell r="L101" t="str">
            <v>Marcy-L'Etoile</v>
          </cell>
        </row>
        <row r="101">
          <cell r="N101" t="str">
            <v>Marcy-l'Étoile</v>
          </cell>
        </row>
        <row r="102">
          <cell r="G102" t="str">
            <v>4,65750445,738381</v>
          </cell>
        </row>
        <row r="102">
          <cell r="I102">
            <v>1</v>
          </cell>
          <cell r="J102" t="str">
            <v>Place de l'Église</v>
          </cell>
          <cell r="K102">
            <v>69670</v>
          </cell>
          <cell r="L102" t="str">
            <v>Vaugneray</v>
          </cell>
        </row>
        <row r="102">
          <cell r="N102" t="str">
            <v>Vaugneray</v>
          </cell>
        </row>
        <row r="103">
          <cell r="G103" t="str">
            <v>4,69707945,989159</v>
          </cell>
        </row>
        <row r="103">
          <cell r="I103">
            <v>20</v>
          </cell>
          <cell r="J103" t="str">
            <v>Place De La Mairie</v>
          </cell>
          <cell r="K103">
            <v>69400</v>
          </cell>
          <cell r="L103" t="str">
            <v>Gleize</v>
          </cell>
        </row>
        <row r="103">
          <cell r="N103" t="str">
            <v>Gleizé</v>
          </cell>
        </row>
        <row r="104">
          <cell r="G104" t="str">
            <v>4,83550145,749777</v>
          </cell>
          <cell r="H104" t="str">
            <v>Centre hospitalier Saint-Joseph Saint-Luc</v>
          </cell>
        </row>
        <row r="104">
          <cell r="J104" t="str">
            <v>Quai Claude Bernard</v>
          </cell>
          <cell r="K104">
            <v>69007</v>
          </cell>
        </row>
        <row r="104">
          <cell r="M104" t="str">
            <v>Lyon 7e Arrondissement</v>
          </cell>
          <cell r="N104" t="str">
            <v>Lyon</v>
          </cell>
        </row>
        <row r="105">
          <cell r="G105" t="str">
            <v>4,71873945,98904</v>
          </cell>
        </row>
        <row r="105">
          <cell r="I105">
            <v>25</v>
          </cell>
          <cell r="J105" t="str">
            <v>Rue Anne Et Pierre De Beaujeu</v>
          </cell>
          <cell r="K105">
            <v>69400</v>
          </cell>
          <cell r="L105" t="str">
            <v>Villefranche-sur-Saône</v>
          </cell>
        </row>
        <row r="105">
          <cell r="N105" t="str">
            <v>Villefranche-sur-Saône</v>
          </cell>
        </row>
        <row r="106">
          <cell r="G106" t="str">
            <v>5,58788947,444885</v>
          </cell>
        </row>
        <row r="106">
          <cell r="I106">
            <v>1</v>
          </cell>
          <cell r="J106" t="str">
            <v>Rue De l’Arsenal</v>
          </cell>
          <cell r="K106">
            <v>70100</v>
          </cell>
          <cell r="L106" t="str">
            <v>Rigny</v>
          </cell>
        </row>
        <row r="106">
          <cell r="N106" t="str">
            <v>Gray</v>
          </cell>
        </row>
        <row r="107">
          <cell r="G107" t="str">
            <v>6,13931647,635393</v>
          </cell>
        </row>
        <row r="107">
          <cell r="K107">
            <v>70000</v>
          </cell>
        </row>
        <row r="107">
          <cell r="N107" t="str">
            <v>Vesoul</v>
          </cell>
        </row>
        <row r="108">
          <cell r="G108" t="str">
            <v>5,674874199947,5047082</v>
          </cell>
        </row>
        <row r="108">
          <cell r="I108">
            <v>13</v>
          </cell>
          <cell r="J108" t="str">
            <v>Rue Des Ecoles</v>
          </cell>
          <cell r="K108">
            <v>70100</v>
          </cell>
          <cell r="L108" t="str">
            <v>Beaujeu-Saint-Vallier-Pierrejux-Et-Quitteur</v>
          </cell>
        </row>
        <row r="108">
          <cell r="N108" t="str">
            <v>Beaujeu-Saint-Vallier-Pierrejux-et-Quitteur</v>
          </cell>
        </row>
        <row r="109">
          <cell r="G109" t="str">
            <v>6,156636747,6236088</v>
          </cell>
          <cell r="H109" t="str">
            <v>Place de l'Église</v>
          </cell>
        </row>
        <row r="109">
          <cell r="J109" t="str">
            <v>Rue Roger Salengro</v>
          </cell>
          <cell r="K109">
            <v>70000</v>
          </cell>
        </row>
        <row r="109">
          <cell r="N109" t="str">
            <v>Vesoul</v>
          </cell>
        </row>
        <row r="110">
          <cell r="G110" t="str">
            <v>6,141721147,6356334</v>
          </cell>
          <cell r="H110" t="str">
            <v>Centre hospitalier de Vesoul</v>
          </cell>
          <cell r="I110">
            <v>2</v>
          </cell>
          <cell r="J110" t="str">
            <v>Avenue René Heymes</v>
          </cell>
          <cell r="K110">
            <v>70000</v>
          </cell>
        </row>
        <row r="110">
          <cell r="N110" t="str">
            <v>Vesoul</v>
          </cell>
        </row>
        <row r="111">
          <cell r="G111" t="str">
            <v>6,16387747,624562</v>
          </cell>
        </row>
        <row r="111">
          <cell r="I111">
            <v>41</v>
          </cell>
          <cell r="J111" t="str">
            <v>Avenue Aristide Briand</v>
          </cell>
          <cell r="K111">
            <v>70000</v>
          </cell>
          <cell r="L111" t="str">
            <v>Vesoul</v>
          </cell>
        </row>
        <row r="111">
          <cell r="N111" t="str">
            <v>Vesoul</v>
          </cell>
        </row>
        <row r="112">
          <cell r="G112" t="str">
            <v>6,154279999947,619788</v>
          </cell>
          <cell r="H112" t="str">
            <v>Mairie de Vesoul</v>
          </cell>
          <cell r="I112">
            <v>58</v>
          </cell>
          <cell r="J112" t="str">
            <v>Rue Paul Morel</v>
          </cell>
          <cell r="K112">
            <v>70000</v>
          </cell>
        </row>
        <row r="112">
          <cell r="N112" t="str">
            <v>Vesoul</v>
          </cell>
        </row>
        <row r="113">
          <cell r="G113" t="str">
            <v>6,75644647,57669</v>
          </cell>
        </row>
        <row r="113">
          <cell r="I113">
            <v>12</v>
          </cell>
          <cell r="J113" t="str">
            <v>Rue du Docteur Gaulier</v>
          </cell>
          <cell r="K113">
            <v>70400</v>
          </cell>
          <cell r="L113" t="str">
            <v>Héricourt</v>
          </cell>
        </row>
        <row r="113">
          <cell r="N113" t="str">
            <v>Héricourt</v>
          </cell>
        </row>
        <row r="114">
          <cell r="G114" t="str">
            <v>6,76501147,573045</v>
          </cell>
        </row>
        <row r="114">
          <cell r="I114">
            <v>59</v>
          </cell>
          <cell r="J114" t="str">
            <v>Rue Paul Vinot</v>
          </cell>
          <cell r="K114">
            <v>70400</v>
          </cell>
          <cell r="L114" t="str">
            <v>Héricourt</v>
          </cell>
        </row>
        <row r="114">
          <cell r="N114" t="str">
            <v>Héricourt</v>
          </cell>
        </row>
        <row r="115">
          <cell r="G115" t="str">
            <v>6,75644647,57669</v>
          </cell>
        </row>
        <row r="115">
          <cell r="I115">
            <v>12</v>
          </cell>
          <cell r="J115" t="str">
            <v>Rue du Docteur Gaulier</v>
          </cell>
          <cell r="K115">
            <v>70400</v>
          </cell>
          <cell r="L115" t="str">
            <v>Héricourt</v>
          </cell>
        </row>
        <row r="115">
          <cell r="N115" t="str">
            <v>Héricourt</v>
          </cell>
        </row>
        <row r="116">
          <cell r="G116" t="str">
            <v>6,378719447,821474599</v>
          </cell>
          <cell r="H116" t="str">
            <v>Centre hospitalier de Luxeuil-les-Bains</v>
          </cell>
          <cell r="I116">
            <v>12</v>
          </cell>
          <cell r="J116" t="str">
            <v>Rue Grammont</v>
          </cell>
          <cell r="K116">
            <v>70300</v>
          </cell>
        </row>
        <row r="116">
          <cell r="N116" t="str">
            <v>Luxeuil-les-Bains</v>
          </cell>
        </row>
        <row r="117">
          <cell r="G117" t="str">
            <v>6,0933647,83419</v>
          </cell>
        </row>
        <row r="117">
          <cell r="I117">
            <v>1</v>
          </cell>
          <cell r="J117" t="str">
            <v>Rue Justin Et Claude Perchot</v>
          </cell>
          <cell r="K117">
            <v>70160</v>
          </cell>
          <cell r="L117" t="str">
            <v>Saint-Remy</v>
          </cell>
        </row>
        <row r="117">
          <cell r="N117" t="str">
            <v>Saint-Remy</v>
          </cell>
        </row>
        <row r="118">
          <cell r="G118" t="str">
            <v>6,13978547,633631</v>
          </cell>
          <cell r="H118" t="str">
            <v>Clinique Saint-Martin</v>
          </cell>
        </row>
        <row r="118">
          <cell r="J118" t="str">
            <v>Rue Noël Courvoisier</v>
          </cell>
          <cell r="K118">
            <v>70000</v>
          </cell>
        </row>
        <row r="118">
          <cell r="N118" t="str">
            <v>Vesoul</v>
          </cell>
        </row>
        <row r="119">
          <cell r="G119" t="str">
            <v>6,49936247,681068</v>
          </cell>
        </row>
        <row r="119">
          <cell r="I119">
            <v>44</v>
          </cell>
          <cell r="J119" t="str">
            <v>Avenue Carnot</v>
          </cell>
          <cell r="K119">
            <v>70200</v>
          </cell>
          <cell r="L119" t="str">
            <v>Lure</v>
          </cell>
        </row>
        <row r="119">
          <cell r="N119" t="str">
            <v>Lure</v>
          </cell>
        </row>
        <row r="120">
          <cell r="G120" t="str">
            <v>6,06989747,88395</v>
          </cell>
        </row>
        <row r="120">
          <cell r="I120">
            <v>72</v>
          </cell>
          <cell r="J120" t="str">
            <v>Grande Rue</v>
          </cell>
          <cell r="K120">
            <v>70210</v>
          </cell>
          <cell r="L120" t="str">
            <v>Polaincourt-Et-Clairefontaine</v>
          </cell>
        </row>
        <row r="120">
          <cell r="N120" t="str">
            <v>Polaincourt-et-Clairefontaine</v>
          </cell>
        </row>
        <row r="121">
          <cell r="G121" t="str">
            <v>6,093612099947,8330008</v>
          </cell>
        </row>
        <row r="121">
          <cell r="I121">
            <v>7</v>
          </cell>
          <cell r="J121" t="str">
            <v>Rue Justin Et Claude Perchot</v>
          </cell>
          <cell r="K121">
            <v>70160</v>
          </cell>
          <cell r="L121" t="str">
            <v>Saint-Remy</v>
          </cell>
        </row>
        <row r="121">
          <cell r="N121" t="str">
            <v>Saint-Remy</v>
          </cell>
        </row>
        <row r="122">
          <cell r="G122" t="str">
            <v>6,1552647,621035</v>
          </cell>
        </row>
        <row r="122">
          <cell r="I122">
            <v>28</v>
          </cell>
          <cell r="J122" t="str">
            <v>Rue Paul Morel</v>
          </cell>
          <cell r="K122">
            <v>70000</v>
          </cell>
          <cell r="L122" t="str">
            <v>Vesoul</v>
          </cell>
        </row>
        <row r="122">
          <cell r="N122" t="str">
            <v>Vesoul</v>
          </cell>
        </row>
        <row r="123">
          <cell r="G123" t="str">
            <v>4,843551946,7760069</v>
          </cell>
          <cell r="H123" t="str">
            <v>Avenue Pierre Mendès France</v>
          </cell>
        </row>
        <row r="123">
          <cell r="J123" t="str">
            <v>Avenue Pierre Mendès France</v>
          </cell>
          <cell r="K123">
            <v>71100</v>
          </cell>
          <cell r="L123" t="str">
            <v>Zone d'Activité Économique de la Sucrerie</v>
          </cell>
        </row>
        <row r="123">
          <cell r="N123" t="str">
            <v>Chalon-sur-Saône</v>
          </cell>
        </row>
        <row r="124">
          <cell r="G124" t="str">
            <v>4,80683246,794178</v>
          </cell>
        </row>
        <row r="124">
          <cell r="I124">
            <v>9</v>
          </cell>
          <cell r="J124" t="str">
            <v>Rue Du Treffort</v>
          </cell>
          <cell r="K124">
            <v>71880</v>
          </cell>
          <cell r="L124" t="str">
            <v>Châtenoy-le-Royal</v>
          </cell>
        </row>
        <row r="124">
          <cell r="N124" t="str">
            <v>Châtenoy-le-Royal</v>
          </cell>
        </row>
        <row r="125">
          <cell r="G125" t="str">
            <v>4,81257146,317228</v>
          </cell>
          <cell r="H125" t="str">
            <v>Polyclinique du Val de Saône</v>
          </cell>
        </row>
        <row r="125">
          <cell r="J125" t="str">
            <v>Rue François Xavier Bichat</v>
          </cell>
          <cell r="K125">
            <v>71000</v>
          </cell>
        </row>
        <row r="125">
          <cell r="M125" t="str">
            <v>Flacé-lès-Mâcon</v>
          </cell>
          <cell r="N125" t="str">
            <v>Mâcon</v>
          </cell>
        </row>
        <row r="126">
          <cell r="G126" t="str">
            <v>4,109174346,4656052</v>
          </cell>
          <cell r="H126" t="str">
            <v>Boulevard des Charmes</v>
          </cell>
        </row>
        <row r="126">
          <cell r="J126" t="str">
            <v>Boulevard des Charmes</v>
          </cell>
          <cell r="K126">
            <v>71600</v>
          </cell>
        </row>
        <row r="126">
          <cell r="M126" t="str">
            <v>Parc d’Activités Les Charmes</v>
          </cell>
          <cell r="N126" t="str">
            <v>Paray-le-Monial</v>
          </cell>
        </row>
        <row r="127">
          <cell r="G127" t="str">
            <v>4,36387446,669737</v>
          </cell>
        </row>
        <row r="127">
          <cell r="I127">
            <v>6</v>
          </cell>
          <cell r="J127" t="str">
            <v>Rue Barbes</v>
          </cell>
          <cell r="K127">
            <v>71300</v>
          </cell>
          <cell r="L127" t="str">
            <v>Montceau-les-Mines</v>
          </cell>
        </row>
        <row r="127">
          <cell r="N127" t="str">
            <v>Montceau-les-Mines</v>
          </cell>
        </row>
        <row r="128">
          <cell r="G128" t="str">
            <v>4,2924746,952086</v>
          </cell>
        </row>
        <row r="128">
          <cell r="I128">
            <v>4</v>
          </cell>
          <cell r="J128" t="str">
            <v>Rue De Parpas</v>
          </cell>
          <cell r="K128">
            <v>71400</v>
          </cell>
          <cell r="L128" t="str">
            <v>Autun</v>
          </cell>
        </row>
        <row r="128">
          <cell r="N128" t="str">
            <v>Autun</v>
          </cell>
        </row>
        <row r="129">
          <cell r="G129" t="str">
            <v>4,865633546,8132346</v>
          </cell>
        </row>
        <row r="129">
          <cell r="I129">
            <v>16</v>
          </cell>
          <cell r="J129" t="str">
            <v>Rue Ferrée</v>
          </cell>
          <cell r="K129">
            <v>71530</v>
          </cell>
        </row>
        <row r="129">
          <cell r="M129" t="str">
            <v>Saôneor</v>
          </cell>
          <cell r="N129" t="str">
            <v>Crissey</v>
          </cell>
        </row>
        <row r="130">
          <cell r="G130" t="str">
            <v>5,21236646,62595</v>
          </cell>
        </row>
        <row r="130">
          <cell r="I130">
            <v>15</v>
          </cell>
          <cell r="J130" t="str">
            <v>Route de Sornay</v>
          </cell>
          <cell r="K130">
            <v>71500</v>
          </cell>
          <cell r="L130" t="str">
            <v>Bram</v>
          </cell>
          <cell r="M130" t="str">
            <v>Châteaurenaud</v>
          </cell>
          <cell r="N130" t="str">
            <v>Louhans</v>
          </cell>
        </row>
        <row r="131">
          <cell r="G131" t="str">
            <v>4,79379946,352356</v>
          </cell>
        </row>
        <row r="131">
          <cell r="I131">
            <v>19</v>
          </cell>
          <cell r="J131" t="str">
            <v>Rue Des Lombards</v>
          </cell>
          <cell r="K131">
            <v>71870</v>
          </cell>
          <cell r="L131" t="str">
            <v>Hurigny</v>
          </cell>
        </row>
        <row r="131">
          <cell r="N131" t="str">
            <v>Hurigny</v>
          </cell>
        </row>
        <row r="132">
          <cell r="G132" t="str">
            <v>4,84045146,761572</v>
          </cell>
        </row>
        <row r="132">
          <cell r="I132">
            <v>33</v>
          </cell>
          <cell r="J132" t="str">
            <v>Rue Charles Dodille</v>
          </cell>
          <cell r="K132">
            <v>71100</v>
          </cell>
          <cell r="L132" t="str">
            <v>Saint-Remy</v>
          </cell>
        </row>
        <row r="132">
          <cell r="N132" t="str">
            <v>Saint-Rémy</v>
          </cell>
        </row>
        <row r="133">
          <cell r="G133" t="str">
            <v>4,85696246,797507</v>
          </cell>
        </row>
        <row r="133">
          <cell r="I133">
            <v>4</v>
          </cell>
          <cell r="J133" t="str">
            <v>Allee De Saint Jean Des Vignes</v>
          </cell>
          <cell r="K133">
            <v>71100</v>
          </cell>
          <cell r="L133" t="str">
            <v>Chalon-Sur-Saone</v>
          </cell>
        </row>
        <row r="133">
          <cell r="N133" t="str">
            <v>Chalon-sur-Saône</v>
          </cell>
        </row>
        <row r="134">
          <cell r="G134" t="str">
            <v>4,2940846,950182</v>
          </cell>
        </row>
        <row r="134">
          <cell r="I134">
            <v>6</v>
          </cell>
          <cell r="J134" t="str">
            <v>Avenue Du Morvan</v>
          </cell>
          <cell r="K134">
            <v>71400</v>
          </cell>
          <cell r="L134" t="str">
            <v>Autun</v>
          </cell>
        </row>
        <row r="134">
          <cell r="N134" t="str">
            <v>Autun</v>
          </cell>
        </row>
        <row r="135">
          <cell r="G135" t="str">
            <v>3,765828199946,6161003</v>
          </cell>
          <cell r="H135" t="str">
            <v>Centre de Réadaptation et de Rééducation Fonctionnelles Le Bourbonnais</v>
          </cell>
          <cell r="I135">
            <v>7</v>
          </cell>
          <cell r="J135" t="str">
            <v>Rue de la Roche</v>
          </cell>
          <cell r="K135">
            <v>71140</v>
          </cell>
        </row>
        <row r="135">
          <cell r="N135" t="str">
            <v>Bourbon-Lancy</v>
          </cell>
        </row>
        <row r="136">
          <cell r="G136" t="str">
            <v>4,78068746,798168</v>
          </cell>
          <cell r="H136" t="str">
            <v>Dracy santé : Centre Orthopédique Médico Chirurgical de Dracy-Le Fort</v>
          </cell>
        </row>
        <row r="136">
          <cell r="J136" t="str">
            <v>Impasse Paul Frédéric de Cardon</v>
          </cell>
          <cell r="K136">
            <v>71640</v>
          </cell>
          <cell r="L136" t="str">
            <v>Domaine de l'Orbize</v>
          </cell>
        </row>
        <row r="136">
          <cell r="N136" t="str">
            <v>Dracy-le-Fort</v>
          </cell>
        </row>
        <row r="137">
          <cell r="G137" t="str">
            <v>5,11228746,6097759</v>
          </cell>
        </row>
        <row r="137">
          <cell r="I137">
            <v>352</v>
          </cell>
          <cell r="J137" t="str">
            <v>Rue Du Bourg</v>
          </cell>
          <cell r="K137">
            <v>71500</v>
          </cell>
          <cell r="L137" t="str">
            <v>Bantanges</v>
          </cell>
        </row>
        <row r="137">
          <cell r="N137" t="str">
            <v>Bantanges</v>
          </cell>
        </row>
        <row r="138">
          <cell r="G138" t="str">
            <v>4,122984999946,453714299</v>
          </cell>
        </row>
        <row r="138">
          <cell r="I138">
            <v>7</v>
          </cell>
          <cell r="J138" t="str">
            <v>Impasse Chervier</v>
          </cell>
          <cell r="K138">
            <v>71600</v>
          </cell>
          <cell r="L138" t="str">
            <v>Le Pré de Pëtelouze</v>
          </cell>
          <cell r="M138" t="str">
            <v>Le Colombier</v>
          </cell>
          <cell r="N138" t="str">
            <v>Paray-le-Monial</v>
          </cell>
        </row>
        <row r="139">
          <cell r="G139" t="str">
            <v>4,83165146,309104</v>
          </cell>
          <cell r="H139" t="str">
            <v>Rue des Épinoches</v>
          </cell>
        </row>
        <row r="139">
          <cell r="J139" t="str">
            <v>Rue des Épinoches</v>
          </cell>
          <cell r="K139">
            <v>71000</v>
          </cell>
          <cell r="L139" t="str">
            <v>Faubourg Saint-Antoine</v>
          </cell>
        </row>
        <row r="139">
          <cell r="N139" t="str">
            <v>Mâcon</v>
          </cell>
        </row>
        <row r="140">
          <cell r="G140" t="str">
            <v>4,600147999946,801317999</v>
          </cell>
        </row>
        <row r="140">
          <cell r="I140">
            <v>3</v>
          </cell>
          <cell r="J140" t="str">
            <v>Route De Saint-Bérain</v>
          </cell>
          <cell r="K140">
            <v>71510</v>
          </cell>
          <cell r="L140" t="str">
            <v>Morey</v>
          </cell>
        </row>
        <row r="140">
          <cell r="N140" t="str">
            <v>Morey</v>
          </cell>
        </row>
        <row r="141">
          <cell r="G141" t="str">
            <v>4,8283746,770181</v>
          </cell>
        </row>
        <row r="141">
          <cell r="I141" t="str">
            <v>4ter</v>
          </cell>
          <cell r="J141" t="str">
            <v>Rue d’Ottweiller</v>
          </cell>
          <cell r="K141">
            <v>71100</v>
          </cell>
          <cell r="L141" t="str">
            <v>Saint-Remy</v>
          </cell>
        </row>
        <row r="141">
          <cell r="N141" t="str">
            <v>Saint-Rémy</v>
          </cell>
        </row>
        <row r="142">
          <cell r="G142" t="str">
            <v>4,82526646,329146</v>
          </cell>
          <cell r="H142" t="str">
            <v>Rue du Murgeret</v>
          </cell>
        </row>
        <row r="142">
          <cell r="J142" t="str">
            <v>Rue du Murgeret</v>
          </cell>
          <cell r="K142">
            <v>71000</v>
          </cell>
          <cell r="L142" t="str">
            <v>Les Saugeraies</v>
          </cell>
          <cell r="M142" t="str">
            <v>Flacé-lès-Mâcon</v>
          </cell>
          <cell r="N142" t="str">
            <v>Mâcon</v>
          </cell>
        </row>
        <row r="143">
          <cell r="G143" t="str">
            <v>4,817687999946,310417</v>
          </cell>
        </row>
        <row r="143">
          <cell r="I143">
            <v>147</v>
          </cell>
          <cell r="J143" t="str">
            <v>Rue Des Chanaux</v>
          </cell>
          <cell r="K143">
            <v>71850</v>
          </cell>
          <cell r="L143" t="str">
            <v>Charnay-lès-Mâcon</v>
          </cell>
        </row>
        <row r="143">
          <cell r="N143" t="str">
            <v>Charnay-lès-Mâcon</v>
          </cell>
        </row>
        <row r="144">
          <cell r="G144" t="str">
            <v>5,24427246,480486</v>
          </cell>
        </row>
        <row r="144">
          <cell r="I144">
            <v>21</v>
          </cell>
          <cell r="J144" t="str">
            <v>Route du Bois Chevret</v>
          </cell>
          <cell r="K144">
            <v>71480</v>
          </cell>
        </row>
        <row r="144">
          <cell r="N144" t="str">
            <v>Varennes-Saint-Sauveur</v>
          </cell>
        </row>
        <row r="145">
          <cell r="G145" t="str">
            <v>4,75069646,910295</v>
          </cell>
          <cell r="H145" t="str">
            <v>Centre Hospitalier de Chagny</v>
          </cell>
        </row>
        <row r="145">
          <cell r="J145" t="str">
            <v>Rue de l'Artichaut</v>
          </cell>
          <cell r="K145">
            <v>71150</v>
          </cell>
          <cell r="L145" t="str">
            <v>Quartier de Presles</v>
          </cell>
        </row>
        <row r="145">
          <cell r="N145" t="str">
            <v>Chagny</v>
          </cell>
        </row>
        <row r="146">
          <cell r="G146" t="str">
            <v>4,30492646,28913</v>
          </cell>
        </row>
        <row r="146">
          <cell r="I146">
            <v>19</v>
          </cell>
          <cell r="J146" t="str">
            <v>Rue De l’Hôpital</v>
          </cell>
          <cell r="K146">
            <v>71800</v>
          </cell>
          <cell r="L146" t="str">
            <v>La Clayette</v>
          </cell>
        </row>
        <row r="146">
          <cell r="N146" t="str">
            <v>La Clayette</v>
          </cell>
        </row>
        <row r="147">
          <cell r="G147" t="str">
            <v>4,66036146,430671</v>
          </cell>
          <cell r="H147" t="str">
            <v>Place de l'Hôpital</v>
          </cell>
        </row>
        <row r="147">
          <cell r="J147" t="str">
            <v>Place de l'Hôpital</v>
          </cell>
          <cell r="K147">
            <v>71250</v>
          </cell>
          <cell r="L147" t="str">
            <v>Bel-Air</v>
          </cell>
        </row>
        <row r="147">
          <cell r="N147" t="str">
            <v>Cluny</v>
          </cell>
        </row>
        <row r="148">
          <cell r="G148" t="str">
            <v>5,23009446,624216</v>
          </cell>
        </row>
        <row r="148">
          <cell r="I148">
            <v>350</v>
          </cell>
          <cell r="J148" t="str">
            <v>Avenue Fernand Point</v>
          </cell>
          <cell r="K148">
            <v>71500</v>
          </cell>
          <cell r="L148" t="str">
            <v>Louhans</v>
          </cell>
        </row>
        <row r="148">
          <cell r="N148" t="str">
            <v>Louhans</v>
          </cell>
        </row>
        <row r="149">
          <cell r="G149" t="str">
            <v>4,891146446,5684622</v>
          </cell>
          <cell r="H149" t="str">
            <v>Centre hospitalier de Tournus - Romenay</v>
          </cell>
        </row>
        <row r="149">
          <cell r="J149" t="str">
            <v>Avenue Henri et Suzanne Vitrier</v>
          </cell>
          <cell r="K149">
            <v>71700</v>
          </cell>
        </row>
        <row r="149">
          <cell r="N149" t="str">
            <v>Tournus</v>
          </cell>
        </row>
        <row r="150">
          <cell r="G150" t="str">
            <v>4,60217246,305496</v>
          </cell>
        </row>
        <row r="150">
          <cell r="I150">
            <v>19</v>
          </cell>
          <cell r="J150" t="str">
            <v>Rue de l'Hôpital</v>
          </cell>
          <cell r="K150">
            <v>71520</v>
          </cell>
        </row>
        <row r="150">
          <cell r="N150" t="str">
            <v>Tramayes</v>
          </cell>
        </row>
        <row r="151">
          <cell r="G151" t="str">
            <v>4,44414646,545241999</v>
          </cell>
          <cell r="H151" t="str">
            <v>Rue des Chênes</v>
          </cell>
        </row>
        <row r="151">
          <cell r="J151" t="str">
            <v>Rue des Chênes</v>
          </cell>
          <cell r="K151">
            <v>71220</v>
          </cell>
          <cell r="L151" t="str">
            <v>Le Rompoix</v>
          </cell>
        </row>
        <row r="151">
          <cell r="N151" t="str">
            <v>La Guiche</v>
          </cell>
        </row>
        <row r="152">
          <cell r="G152" t="str">
            <v>4,13700146,691249</v>
          </cell>
        </row>
        <row r="152">
          <cell r="I152">
            <v>5</v>
          </cell>
          <cell r="J152" t="str">
            <v>Place Claude Burgat</v>
          </cell>
          <cell r="K152">
            <v>71320</v>
          </cell>
          <cell r="L152" t="str">
            <v>Toulon-Sur-Arroux</v>
          </cell>
        </row>
        <row r="152">
          <cell r="N152" t="str">
            <v>Toulon-sur-Arroux</v>
          </cell>
        </row>
        <row r="153">
          <cell r="G153" t="str">
            <v>4,85377546,780973</v>
          </cell>
        </row>
        <row r="153">
          <cell r="I153">
            <v>5</v>
          </cell>
          <cell r="J153" t="str">
            <v>Place De l’Hotel De Ville</v>
          </cell>
          <cell r="K153">
            <v>71100</v>
          </cell>
          <cell r="L153" t="str">
            <v>Chalon-Sur-Saone</v>
          </cell>
        </row>
        <row r="153">
          <cell r="N153" t="str">
            <v>Chalon-sur-Saône</v>
          </cell>
        </row>
        <row r="154">
          <cell r="G154" t="str">
            <v>4,30263146,952138</v>
          </cell>
        </row>
        <row r="154">
          <cell r="I154">
            <v>9</v>
          </cell>
          <cell r="J154" t="str">
            <v>Boulevard Frederic Latouche</v>
          </cell>
          <cell r="K154">
            <v>71400</v>
          </cell>
          <cell r="L154" t="str">
            <v>Autun</v>
          </cell>
        </row>
        <row r="154">
          <cell r="N154" t="str">
            <v>Autun</v>
          </cell>
        </row>
        <row r="155">
          <cell r="G155" t="str">
            <v>3,76741246,619576</v>
          </cell>
          <cell r="H155" t="str">
            <v>Allée de l'Aligre</v>
          </cell>
        </row>
        <row r="155">
          <cell r="J155" t="str">
            <v>Allée de l'Aligre</v>
          </cell>
          <cell r="K155">
            <v>71140</v>
          </cell>
        </row>
        <row r="155">
          <cell r="N155" t="str">
            <v>Bourbon-Lancy</v>
          </cell>
        </row>
        <row r="156">
          <cell r="G156" t="str">
            <v>4,83691846,774895</v>
          </cell>
          <cell r="H156" t="str">
            <v>Avenue Pierre Mendès France</v>
          </cell>
        </row>
        <row r="156">
          <cell r="J156" t="str">
            <v>Avenue Pierre Mendès France</v>
          </cell>
          <cell r="K156">
            <v>71100</v>
          </cell>
          <cell r="L156" t="str">
            <v>Copropriété de la Voie Romaine</v>
          </cell>
        </row>
        <row r="156">
          <cell r="N156" t="str">
            <v>Saint-Rémy</v>
          </cell>
        </row>
        <row r="157">
          <cell r="G157" t="str">
            <v>4,280734876446,432199749</v>
          </cell>
          <cell r="H157" t="str">
            <v>Centre hospitalier de Charolles</v>
          </cell>
          <cell r="I157">
            <v>6</v>
          </cell>
          <cell r="J157" t="str">
            <v>Rue du Prieuré</v>
          </cell>
          <cell r="K157">
            <v>71120</v>
          </cell>
          <cell r="L157" t="str">
            <v>Cité Bel Air</v>
          </cell>
        </row>
        <row r="157">
          <cell r="N157" t="str">
            <v>Charolles</v>
          </cell>
        </row>
        <row r="158">
          <cell r="G158" t="str">
            <v>4,81504746,315959</v>
          </cell>
          <cell r="H158" t="str">
            <v>Centre hospitalier de Mâcon</v>
          </cell>
        </row>
        <row r="158">
          <cell r="J158" t="str">
            <v>Allée Joanny Mommessin</v>
          </cell>
          <cell r="K158">
            <v>71000</v>
          </cell>
        </row>
        <row r="158">
          <cell r="N158" t="str">
            <v>Mâcon</v>
          </cell>
        </row>
        <row r="159">
          <cell r="G159" t="str">
            <v>4,36888946,666861</v>
          </cell>
        </row>
        <row r="159">
          <cell r="I159" t="str">
            <v>10 bis</v>
          </cell>
          <cell r="J159" t="str">
            <v>Rue de Marizy</v>
          </cell>
          <cell r="K159">
            <v>71230</v>
          </cell>
        </row>
        <row r="159">
          <cell r="N159" t="str">
            <v>Montceau-les-Mines</v>
          </cell>
        </row>
        <row r="160">
          <cell r="G160" t="str">
            <v>4,44830646,802943</v>
          </cell>
        </row>
        <row r="160">
          <cell r="I160">
            <v>173</v>
          </cell>
          <cell r="J160" t="str">
            <v>Rue Maréchal Foch</v>
          </cell>
          <cell r="K160">
            <v>71200</v>
          </cell>
          <cell r="L160" t="str">
            <v>Le Creusot</v>
          </cell>
        </row>
        <row r="160">
          <cell r="N160" t="str">
            <v>Le Creusot</v>
          </cell>
        </row>
        <row r="161">
          <cell r="G161" t="str">
            <v>0,17714748,012911</v>
          </cell>
        </row>
        <row r="161">
          <cell r="I161">
            <v>194</v>
          </cell>
          <cell r="J161" t="str">
            <v>Avenue Rubillard</v>
          </cell>
          <cell r="K161">
            <v>72000</v>
          </cell>
          <cell r="L161" t="str">
            <v>Le Mans</v>
          </cell>
        </row>
        <row r="161">
          <cell r="N161" t="str">
            <v>Le Mans</v>
          </cell>
        </row>
        <row r="162">
          <cell r="G162" t="str">
            <v>0,16574247,958465</v>
          </cell>
        </row>
        <row r="162">
          <cell r="I162">
            <v>2</v>
          </cell>
          <cell r="J162" t="str">
            <v>Chemin Des Muloteries</v>
          </cell>
          <cell r="K162">
            <v>72700</v>
          </cell>
          <cell r="L162" t="str">
            <v>Allonnes</v>
          </cell>
        </row>
        <row r="162">
          <cell r="N162" t="str">
            <v>Allonnes</v>
          </cell>
        </row>
        <row r="163">
          <cell r="G163" t="str">
            <v>0,42055447,690681</v>
          </cell>
        </row>
        <row r="163">
          <cell r="I163">
            <v>1</v>
          </cell>
          <cell r="J163" t="str">
            <v>Allée Saint Martin</v>
          </cell>
          <cell r="K163">
            <v>72500</v>
          </cell>
          <cell r="L163" t="str">
            <v>Vouvray-Sur-Loir</v>
          </cell>
          <cell r="M163" t="str">
            <v>Château-du-Loir</v>
          </cell>
          <cell r="N163" t="str">
            <v>Vouvray-sur-Loir</v>
          </cell>
        </row>
        <row r="164">
          <cell r="G164" t="str">
            <v>0,1641648,019284</v>
          </cell>
          <cell r="H164" t="str">
            <v>Clinique du Pré</v>
          </cell>
          <cell r="I164">
            <v>11</v>
          </cell>
          <cell r="J164" t="str">
            <v>Avenue René Laennec</v>
          </cell>
          <cell r="K164">
            <v>72000</v>
          </cell>
        </row>
        <row r="164">
          <cell r="M164" t="str">
            <v>Le Cadran</v>
          </cell>
          <cell r="N164" t="str">
            <v>Le Mans</v>
          </cell>
        </row>
        <row r="165">
          <cell r="G165" t="str">
            <v>0,22405947,966563</v>
          </cell>
        </row>
        <row r="165">
          <cell r="I165">
            <v>62</v>
          </cell>
          <cell r="J165" t="str">
            <v>Rue De Guetteloup</v>
          </cell>
          <cell r="K165">
            <v>72100</v>
          </cell>
          <cell r="L165" t="str">
            <v>Le Mans</v>
          </cell>
        </row>
        <row r="165">
          <cell r="N165" t="str">
            <v>Le Mans</v>
          </cell>
        </row>
        <row r="166">
          <cell r="G166" t="str">
            <v>0,20008947,999555</v>
          </cell>
        </row>
        <row r="166">
          <cell r="I166">
            <v>8</v>
          </cell>
          <cell r="J166" t="str">
            <v>Rue Victor Hugo</v>
          </cell>
          <cell r="K166">
            <v>72000</v>
          </cell>
          <cell r="L166" t="str">
            <v>Le Mans</v>
          </cell>
        </row>
        <row r="166">
          <cell r="N166" t="str">
            <v>Le Mans</v>
          </cell>
        </row>
        <row r="167">
          <cell r="G167" t="str">
            <v>0,15439247,650812</v>
          </cell>
        </row>
        <row r="167">
          <cell r="I167">
            <v>238</v>
          </cell>
          <cell r="J167" t="str">
            <v>Rue De l’Hospital</v>
          </cell>
          <cell r="K167">
            <v>72800</v>
          </cell>
          <cell r="L167" t="str">
            <v>Le Lude</v>
          </cell>
        </row>
        <row r="167">
          <cell r="N167" t="str">
            <v>Le Lude</v>
          </cell>
        </row>
        <row r="168">
          <cell r="G168" t="str">
            <v>0,465309619947,864493241</v>
          </cell>
        </row>
        <row r="168">
          <cell r="I168">
            <v>1</v>
          </cell>
          <cell r="J168" t="str">
            <v>Rue Du Docteur Georges Coulon</v>
          </cell>
          <cell r="K168">
            <v>72150</v>
          </cell>
          <cell r="L168" t="str">
            <v>Le Grand-Luce</v>
          </cell>
        </row>
        <row r="168">
          <cell r="N168" t="str">
            <v>Le Grand-Lucé</v>
          </cell>
        </row>
        <row r="169">
          <cell r="G169" t="str">
            <v>0,36233247,939832</v>
          </cell>
          <cell r="H169" t="str">
            <v>D 145</v>
          </cell>
        </row>
        <row r="169">
          <cell r="J169" t="str">
            <v>D 145</v>
          </cell>
          <cell r="K169">
            <v>72250</v>
          </cell>
        </row>
        <row r="169">
          <cell r="N169" t="str">
            <v>Parigné-l'Évêque</v>
          </cell>
        </row>
        <row r="170">
          <cell r="G170" t="str">
            <v>0,3673348,347607</v>
          </cell>
        </row>
        <row r="170">
          <cell r="I170" t="str">
            <v>12bis</v>
          </cell>
          <cell r="J170" t="str">
            <v>Rue Rosette</v>
          </cell>
          <cell r="K170">
            <v>72600</v>
          </cell>
          <cell r="L170" t="str">
            <v>Mamers</v>
          </cell>
        </row>
        <row r="170">
          <cell r="N170" t="str">
            <v>Mamers</v>
          </cell>
        </row>
        <row r="171">
          <cell r="G171" t="str">
            <v>0,74190747,918759</v>
          </cell>
        </row>
        <row r="171">
          <cell r="I171">
            <v>2</v>
          </cell>
          <cell r="J171" t="str">
            <v>Rue De La Perrine</v>
          </cell>
          <cell r="K171">
            <v>72120</v>
          </cell>
          <cell r="L171" t="str">
            <v>Saint-Calais</v>
          </cell>
        </row>
        <row r="171">
          <cell r="N171" t="str">
            <v>Saint-Calais</v>
          </cell>
        </row>
        <row r="172">
          <cell r="G172" t="str">
            <v>0,161761999948,064628</v>
          </cell>
        </row>
        <row r="172">
          <cell r="I172">
            <v>7</v>
          </cell>
          <cell r="J172" t="str">
            <v>Rue De Beaulieu</v>
          </cell>
          <cell r="K172">
            <v>72650</v>
          </cell>
          <cell r="L172" t="str">
            <v>Saint-Saturnin</v>
          </cell>
        </row>
        <row r="172">
          <cell r="N172" t="str">
            <v>Saint-Saturnin</v>
          </cell>
        </row>
        <row r="173">
          <cell r="G173" t="str">
            <v>0,13282348,2264796</v>
          </cell>
        </row>
        <row r="173">
          <cell r="I173">
            <v>2</v>
          </cell>
          <cell r="J173" t="str">
            <v>Rue De La Paix</v>
          </cell>
          <cell r="K173">
            <v>72170</v>
          </cell>
          <cell r="L173" t="str">
            <v>Beaumont-Sur-Sarthe</v>
          </cell>
        </row>
        <row r="173">
          <cell r="N173" t="str">
            <v>Beaumont-sur-Sarthe</v>
          </cell>
        </row>
        <row r="174">
          <cell r="G174" t="str">
            <v>0,42425648,184295</v>
          </cell>
        </row>
        <row r="174">
          <cell r="I174">
            <v>30</v>
          </cell>
          <cell r="J174" t="str">
            <v>Rue De Horncastle</v>
          </cell>
          <cell r="K174">
            <v>72110</v>
          </cell>
          <cell r="L174" t="str">
            <v>Bonnetable</v>
          </cell>
        </row>
        <row r="174">
          <cell r="N174" t="str">
            <v>Bonnétable</v>
          </cell>
        </row>
        <row r="175">
          <cell r="G175" t="str">
            <v>0,66093948,189673</v>
          </cell>
        </row>
        <row r="175">
          <cell r="I175">
            <v>56</v>
          </cell>
          <cell r="J175" t="str">
            <v>Avenue Pierre Brulé</v>
          </cell>
          <cell r="K175">
            <v>72400</v>
          </cell>
          <cell r="L175" t="str">
            <v>La Ferte-Bernard</v>
          </cell>
        </row>
        <row r="175">
          <cell r="N175" t="str">
            <v>La Ferté-Bernard</v>
          </cell>
        </row>
        <row r="176">
          <cell r="G176" t="str">
            <v>-0,12301448,185323</v>
          </cell>
        </row>
        <row r="176">
          <cell r="I176">
            <v>20</v>
          </cell>
          <cell r="J176" t="str">
            <v>Rue Alexandre Moreau</v>
          </cell>
          <cell r="K176">
            <v>72140</v>
          </cell>
          <cell r="L176" t="str">
            <v>Sille-Le-Guillaume</v>
          </cell>
        </row>
        <row r="176">
          <cell r="N176" t="str">
            <v>Sillé-le-Guillaume</v>
          </cell>
        </row>
        <row r="177">
          <cell r="G177" t="str">
            <v>0,17714748,012911</v>
          </cell>
        </row>
        <row r="177">
          <cell r="I177">
            <v>194</v>
          </cell>
          <cell r="J177" t="str">
            <v>Avenue Rubillard</v>
          </cell>
          <cell r="K177">
            <v>72000</v>
          </cell>
          <cell r="L177" t="str">
            <v>Le Mans</v>
          </cell>
        </row>
        <row r="177">
          <cell r="N177" t="str">
            <v>Le Mans</v>
          </cell>
        </row>
        <row r="178">
          <cell r="G178" t="str">
            <v>0,1602647,964126</v>
          </cell>
          <cell r="H178" t="str">
            <v>Maison Médicale</v>
          </cell>
        </row>
        <row r="178">
          <cell r="J178" t="str">
            <v>Avenue François Cevert</v>
          </cell>
          <cell r="K178">
            <v>72700</v>
          </cell>
          <cell r="L178" t="str">
            <v>Les Perrières</v>
          </cell>
        </row>
        <row r="178">
          <cell r="N178" t="str">
            <v>Allonnes</v>
          </cell>
        </row>
        <row r="179">
          <cell r="G179" t="str">
            <v>0,15616548,02004</v>
          </cell>
          <cell r="H179" t="str">
            <v>Korian - Rougemont</v>
          </cell>
        </row>
        <row r="179">
          <cell r="J179" t="str">
            <v>Avenue Frédéric Auguste Bartholdi</v>
          </cell>
          <cell r="K179">
            <v>72000</v>
          </cell>
          <cell r="L179" t="str">
            <v>Le Mans</v>
          </cell>
          <cell r="M179" t="str">
            <v>Université - Ribay</v>
          </cell>
          <cell r="N179" t="str">
            <v>Le Mans</v>
          </cell>
        </row>
        <row r="180">
          <cell r="G180" t="str">
            <v>0,22185547,964659</v>
          </cell>
        </row>
        <row r="180">
          <cell r="I180">
            <v>6</v>
          </cell>
          <cell r="J180" t="str">
            <v>Rue De Guetteloup</v>
          </cell>
          <cell r="K180">
            <v>72100</v>
          </cell>
          <cell r="L180" t="str">
            <v>Le Mans</v>
          </cell>
        </row>
        <row r="180">
          <cell r="N180" t="str">
            <v>Le Mans</v>
          </cell>
        </row>
        <row r="181">
          <cell r="G181" t="str">
            <v>-0,207328547,7740064</v>
          </cell>
          <cell r="H181" t="str">
            <v>Pôle Santé Sarthe et Loir</v>
          </cell>
        </row>
        <row r="181">
          <cell r="J181" t="str">
            <v>D 306</v>
          </cell>
          <cell r="K181">
            <v>72200</v>
          </cell>
        </row>
        <row r="181">
          <cell r="N181" t="str">
            <v>Le Bailleul</v>
          </cell>
        </row>
        <row r="182">
          <cell r="G182" t="str">
            <v>0,16282448,020434</v>
          </cell>
        </row>
        <row r="182">
          <cell r="I182">
            <v>5</v>
          </cell>
          <cell r="J182" t="str">
            <v>Rue Xavier Bichat</v>
          </cell>
          <cell r="K182">
            <v>72000</v>
          </cell>
        </row>
        <row r="182">
          <cell r="M182" t="str">
            <v>Le Cadran</v>
          </cell>
          <cell r="N182" t="str">
            <v>Le Mans</v>
          </cell>
        </row>
        <row r="183">
          <cell r="G183" t="str">
            <v>0,20016948,012815</v>
          </cell>
        </row>
        <row r="183">
          <cell r="I183">
            <v>40</v>
          </cell>
          <cell r="J183" t="str">
            <v>Rue Henry Delagenière</v>
          </cell>
          <cell r="K183">
            <v>72000</v>
          </cell>
          <cell r="L183" t="str">
            <v>Le Mans</v>
          </cell>
        </row>
        <row r="183">
          <cell r="N183" t="str">
            <v>Le Mans</v>
          </cell>
        </row>
        <row r="184">
          <cell r="G184" t="str">
            <v>-0,31646447,842887</v>
          </cell>
        </row>
        <row r="184">
          <cell r="I184">
            <v>2</v>
          </cell>
          <cell r="J184" t="str">
            <v>Rue Pierre Et Marie Curie</v>
          </cell>
          <cell r="K184">
            <v>72300</v>
          </cell>
          <cell r="L184" t="str">
            <v>Sable-Sur-Sarthe</v>
          </cell>
        </row>
        <row r="184">
          <cell r="N184" t="str">
            <v>Sablé-sur-Sarthe</v>
          </cell>
        </row>
        <row r="185">
          <cell r="G185" t="str">
            <v>0,235958347,9986288</v>
          </cell>
          <cell r="H185" t="str">
            <v>Rue Molière</v>
          </cell>
        </row>
        <row r="185">
          <cell r="J185" t="str">
            <v>Rue Molière</v>
          </cell>
          <cell r="K185">
            <v>72000</v>
          </cell>
        </row>
        <row r="185">
          <cell r="M185" t="str">
            <v>Gazonfier</v>
          </cell>
          <cell r="N185" t="str">
            <v>Le Mans</v>
          </cell>
        </row>
        <row r="186">
          <cell r="G186" t="str">
            <v>0,3693348,349454</v>
          </cell>
        </row>
        <row r="186">
          <cell r="I186" t="str">
            <v>3bis</v>
          </cell>
          <cell r="J186" t="str">
            <v>Rue Paul Bert</v>
          </cell>
          <cell r="K186">
            <v>72600</v>
          </cell>
          <cell r="L186" t="str">
            <v>Mamers</v>
          </cell>
        </row>
        <row r="186">
          <cell r="N186" t="str">
            <v>Mamers</v>
          </cell>
        </row>
        <row r="187">
          <cell r="G187" t="str">
            <v>0,223330799947,9658183</v>
          </cell>
        </row>
        <row r="187">
          <cell r="I187">
            <v>24</v>
          </cell>
          <cell r="J187" t="str">
            <v>Rue Yokel</v>
          </cell>
          <cell r="K187">
            <v>72100</v>
          </cell>
          <cell r="L187" t="str">
            <v>Le Mans</v>
          </cell>
        </row>
        <row r="187">
          <cell r="N187" t="str">
            <v>Le Mans</v>
          </cell>
        </row>
        <row r="188">
          <cell r="G188" t="str">
            <v>0,662897448,184297099</v>
          </cell>
          <cell r="H188" t="str">
            <v>Rue Étienne Jodelle</v>
          </cell>
        </row>
        <row r="188">
          <cell r="J188" t="str">
            <v>Rue Étienne Jodelle</v>
          </cell>
          <cell r="K188">
            <v>72400</v>
          </cell>
        </row>
        <row r="188">
          <cell r="N188" t="str">
            <v>La Ferté-Bernard</v>
          </cell>
        </row>
        <row r="189">
          <cell r="G189" t="str">
            <v>0,22185547,964659</v>
          </cell>
        </row>
        <row r="189">
          <cell r="I189">
            <v>6</v>
          </cell>
          <cell r="J189" t="str">
            <v>Rue De Guetteloup</v>
          </cell>
          <cell r="K189">
            <v>72100</v>
          </cell>
          <cell r="L189" t="str">
            <v>Le Mans</v>
          </cell>
        </row>
        <row r="189">
          <cell r="N189" t="str">
            <v>Le Mans</v>
          </cell>
        </row>
        <row r="190">
          <cell r="G190" t="str">
            <v>0,3673348,347607</v>
          </cell>
        </row>
        <row r="190">
          <cell r="I190" t="str">
            <v>12bis</v>
          </cell>
          <cell r="J190" t="str">
            <v>Rue Rosette</v>
          </cell>
          <cell r="K190">
            <v>72600</v>
          </cell>
          <cell r="L190" t="str">
            <v>Mamers</v>
          </cell>
        </row>
        <row r="190">
          <cell r="N190" t="str">
            <v>Mamers</v>
          </cell>
        </row>
        <row r="191">
          <cell r="G191" t="str">
            <v>5,91265245,56415</v>
          </cell>
          <cell r="H191" t="str">
            <v>Hospital - Chambéry</v>
          </cell>
          <cell r="I191">
            <v>502</v>
          </cell>
          <cell r="J191" t="str">
            <v>Faubourg Maché</v>
          </cell>
          <cell r="K191">
            <v>73000</v>
          </cell>
          <cell r="L191" t="str">
            <v>Le Massenet</v>
          </cell>
        </row>
        <row r="191">
          <cell r="N191" t="str">
            <v>Chambéry</v>
          </cell>
        </row>
        <row r="192">
          <cell r="G192" t="str">
            <v>6,5341545,483767</v>
          </cell>
          <cell r="H192" t="str">
            <v>Centre hospitalier d'Albertville-Moûtiers</v>
          </cell>
        </row>
        <row r="192">
          <cell r="J192" t="str">
            <v>Rue du Pain de Mai</v>
          </cell>
          <cell r="K192">
            <v>73600</v>
          </cell>
        </row>
        <row r="192">
          <cell r="N192" t="str">
            <v>Moûtiers</v>
          </cell>
        </row>
        <row r="193">
          <cell r="G193" t="str">
            <v>6,344750245,2763372</v>
          </cell>
          <cell r="H193" t="str">
            <v>Mairie</v>
          </cell>
        </row>
        <row r="193">
          <cell r="J193" t="str">
            <v>Rue de l'Hôtel de Ville</v>
          </cell>
          <cell r="K193">
            <v>73300</v>
          </cell>
          <cell r="L193" t="str">
            <v>Saint-Pierre</v>
          </cell>
        </row>
        <row r="193">
          <cell r="N193" t="str">
            <v>Saint-Jean-de-Maurienne</v>
          </cell>
        </row>
        <row r="194">
          <cell r="G194" t="str">
            <v>5,90712545,696876</v>
          </cell>
        </row>
        <row r="194">
          <cell r="I194">
            <v>49</v>
          </cell>
          <cell r="J194" t="str">
            <v>Avenue Du Grand Port</v>
          </cell>
          <cell r="K194">
            <v>73100</v>
          </cell>
          <cell r="L194" t="str">
            <v>Aix-Les-Bains</v>
          </cell>
        </row>
        <row r="194">
          <cell r="N194" t="str">
            <v>Aix-les-Bains</v>
          </cell>
        </row>
        <row r="195">
          <cell r="G195" t="str">
            <v>6,76472745,61662</v>
          </cell>
        </row>
        <row r="195">
          <cell r="I195">
            <v>139</v>
          </cell>
          <cell r="J195" t="str">
            <v>Rue Du Nantet</v>
          </cell>
          <cell r="K195">
            <v>73700</v>
          </cell>
          <cell r="L195" t="str">
            <v>Bourg-Saint-Maurice</v>
          </cell>
        </row>
        <row r="195">
          <cell r="N195" t="str">
            <v>Bourg-Saint-Maurice</v>
          </cell>
        </row>
        <row r="196">
          <cell r="G196" t="str">
            <v>6,36910445,66895</v>
          </cell>
          <cell r="H196" t="str">
            <v>Centre hospitalier "L'Arlandaz" d'Albertville-Moûtiers</v>
          </cell>
        </row>
        <row r="196">
          <cell r="J196" t="str">
            <v>D 990</v>
          </cell>
          <cell r="K196">
            <v>73200</v>
          </cell>
        </row>
        <row r="196">
          <cell r="N196" t="str">
            <v>Albertville</v>
          </cell>
        </row>
        <row r="197">
          <cell r="G197" t="str">
            <v>6,15423845,569159</v>
          </cell>
        </row>
        <row r="197">
          <cell r="J197" t="str">
            <v>Rue Hortense Mancini</v>
          </cell>
          <cell r="K197">
            <v>73250</v>
          </cell>
          <cell r="L197" t="str">
            <v>Saint-Pierre-D'Albigny</v>
          </cell>
        </row>
        <row r="197">
          <cell r="N197" t="str">
            <v>Saint-Pierre-d'Albigny</v>
          </cell>
        </row>
        <row r="198">
          <cell r="G198" t="str">
            <v>6,67324145,201409</v>
          </cell>
        </row>
        <row r="198">
          <cell r="I198">
            <v>7</v>
          </cell>
          <cell r="J198" t="str">
            <v>Place De l’Hôtel De Ville</v>
          </cell>
          <cell r="K198">
            <v>73500</v>
          </cell>
          <cell r="L198" t="str">
            <v>Modane</v>
          </cell>
        </row>
        <row r="198">
          <cell r="N198" t="str">
            <v>Modane</v>
          </cell>
        </row>
        <row r="199">
          <cell r="G199" t="str">
            <v>5,93729545,574165</v>
          </cell>
        </row>
        <row r="199">
          <cell r="K199">
            <v>73000</v>
          </cell>
          <cell r="L199" t="str">
            <v>Dralis</v>
          </cell>
        </row>
        <row r="199">
          <cell r="N199" t="str">
            <v>Bassens</v>
          </cell>
        </row>
        <row r="200">
          <cell r="G200" t="str">
            <v>5,9094345,564812</v>
          </cell>
          <cell r="H200" t="str">
            <v>Hospital - Chambéry</v>
          </cell>
          <cell r="I200">
            <v>502</v>
          </cell>
          <cell r="J200" t="str">
            <v>Faubourg Maché</v>
          </cell>
          <cell r="K200">
            <v>73000</v>
          </cell>
          <cell r="L200" t="str">
            <v>Le Massenet</v>
          </cell>
        </row>
        <row r="200">
          <cell r="N200" t="str">
            <v>Chambéry</v>
          </cell>
        </row>
        <row r="201">
          <cell r="G201" t="str">
            <v>5,98324645,5523809</v>
          </cell>
          <cell r="H201" t="str">
            <v>Camping municipal Le Savoy</v>
          </cell>
        </row>
        <row r="201">
          <cell r="J201" t="str">
            <v>Avenue du Parc</v>
          </cell>
          <cell r="K201">
            <v>73190</v>
          </cell>
          <cell r="L201" t="str">
            <v>Hameau de la Petite Forêt</v>
          </cell>
        </row>
        <row r="201">
          <cell r="N201" t="str">
            <v>Challes-les-Eaux</v>
          </cell>
        </row>
        <row r="202">
          <cell r="G202" t="str">
            <v>5,917780999945,564601</v>
          </cell>
          <cell r="H202" t="str">
            <v>Aile du Midi</v>
          </cell>
        </row>
        <row r="202">
          <cell r="J202" t="str">
            <v>Cour d'Honneur</v>
          </cell>
          <cell r="K202">
            <v>73000</v>
          </cell>
          <cell r="L202" t="str">
            <v>Le Massenet</v>
          </cell>
        </row>
        <row r="202">
          <cell r="N202" t="str">
            <v>Chambéry</v>
          </cell>
        </row>
        <row r="203">
          <cell r="G203" t="str">
            <v>5,9728145,544013</v>
          </cell>
        </row>
        <row r="203">
          <cell r="I203">
            <v>218</v>
          </cell>
          <cell r="J203" t="str">
            <v>Rte De Saint Baldoph</v>
          </cell>
          <cell r="K203">
            <v>73190</v>
          </cell>
          <cell r="L203" t="str">
            <v>Challes-Les-Eaux</v>
          </cell>
        </row>
        <row r="203">
          <cell r="N203" t="str">
            <v>Challes-les-Eaux</v>
          </cell>
        </row>
        <row r="204">
          <cell r="G204" t="str">
            <v>5,920900345,6846542</v>
          </cell>
        </row>
        <row r="204">
          <cell r="I204">
            <v>32</v>
          </cell>
          <cell r="J204" t="str">
            <v>Chemin De Saint-Pol</v>
          </cell>
          <cell r="K204">
            <v>73100</v>
          </cell>
          <cell r="L204" t="str">
            <v>Aix-Les-Bains</v>
          </cell>
        </row>
        <row r="204">
          <cell r="N204" t="str">
            <v>Aix-les-Bains</v>
          </cell>
        </row>
        <row r="205">
          <cell r="G205" t="str">
            <v>5,90162645,677395</v>
          </cell>
          <cell r="H205" t="str">
            <v>UGECAM - Arc en Ciel (SSR)</v>
          </cell>
        </row>
        <row r="205">
          <cell r="J205" t="str">
            <v>Chemin des Pringets</v>
          </cell>
          <cell r="K205">
            <v>73100</v>
          </cell>
          <cell r="L205" t="str">
            <v>Tresserve</v>
          </cell>
        </row>
        <row r="205">
          <cell r="N205" t="str">
            <v>Tresserve</v>
          </cell>
        </row>
        <row r="206">
          <cell r="G206" t="str">
            <v>5,95226145,580762</v>
          </cell>
          <cell r="H206" t="str">
            <v>Rue de la Grande Chartreuse</v>
          </cell>
        </row>
        <row r="206">
          <cell r="J206" t="str">
            <v>Rue de la Grande Chartreuse</v>
          </cell>
          <cell r="K206">
            <v>73230</v>
          </cell>
          <cell r="L206" t="str">
            <v>Les Epinettes</v>
          </cell>
        </row>
        <row r="206">
          <cell r="N206" t="str">
            <v>Saint-Alban-Leysse</v>
          </cell>
        </row>
        <row r="207">
          <cell r="G207" t="str">
            <v>5,89114445,701024</v>
          </cell>
        </row>
        <row r="207">
          <cell r="I207">
            <v>10</v>
          </cell>
          <cell r="J207" t="str">
            <v>Promenade Du Sierroz</v>
          </cell>
          <cell r="K207">
            <v>73100</v>
          </cell>
          <cell r="L207" t="str">
            <v>Aix-Les-Bains</v>
          </cell>
        </row>
        <row r="207">
          <cell r="N207" t="str">
            <v>Aix-les-Bains</v>
          </cell>
        </row>
        <row r="208">
          <cell r="G208" t="str">
            <v>5,9094345,564812</v>
          </cell>
          <cell r="H208" t="str">
            <v>Hospital - Chambéry</v>
          </cell>
          <cell r="I208">
            <v>502</v>
          </cell>
          <cell r="J208" t="str">
            <v>Faubourg Maché</v>
          </cell>
          <cell r="K208">
            <v>73000</v>
          </cell>
          <cell r="L208" t="str">
            <v>Le Massenet</v>
          </cell>
        </row>
        <row r="208">
          <cell r="N208" t="str">
            <v>Chambéry</v>
          </cell>
        </row>
        <row r="209">
          <cell r="G209" t="str">
            <v>5,91694945,688841</v>
          </cell>
          <cell r="H209" t="str">
            <v>Hôpital Reine Hortense</v>
          </cell>
        </row>
        <row r="209">
          <cell r="J209" t="str">
            <v>Place Ingénieur François</v>
          </cell>
          <cell r="K209">
            <v>73100</v>
          </cell>
          <cell r="L209" t="str">
            <v>Aix-Les-Bains</v>
          </cell>
          <cell r="M209" t="str">
            <v>Centre-Ville</v>
          </cell>
          <cell r="N209" t="str">
            <v>Aix-les-Bains</v>
          </cell>
        </row>
        <row r="210">
          <cell r="G210" t="str">
            <v>6,72137945,381526</v>
          </cell>
        </row>
        <row r="210">
          <cell r="I210">
            <v>258</v>
          </cell>
          <cell r="J210" t="str">
            <v>Avenue De Chasseforet</v>
          </cell>
          <cell r="K210">
            <v>73710</v>
          </cell>
          <cell r="L210" t="str">
            <v>Pralognan-La-Vanoise</v>
          </cell>
        </row>
        <row r="210">
          <cell r="N210" t="str">
            <v>Pralognan-la-Vanoise</v>
          </cell>
        </row>
        <row r="211">
          <cell r="G211" t="str">
            <v>6,23460345,221211</v>
          </cell>
        </row>
        <row r="211">
          <cell r="I211">
            <v>2074</v>
          </cell>
          <cell r="J211" t="str">
            <v>Route Du Col De La Croix De Fer</v>
          </cell>
          <cell r="K211">
            <v>73530</v>
          </cell>
          <cell r="L211" t="str">
            <v>Saint-Sorlin-D'Arves</v>
          </cell>
        </row>
        <row r="211">
          <cell r="N211" t="str">
            <v>Saint-Sorlin-d'Arves</v>
          </cell>
        </row>
        <row r="212">
          <cell r="G212" t="str">
            <v>5,95884945,577833</v>
          </cell>
        </row>
        <row r="212">
          <cell r="I212">
            <v>142</v>
          </cell>
          <cell r="J212" t="str">
            <v>Rue De La Perrodière</v>
          </cell>
          <cell r="K212">
            <v>73230</v>
          </cell>
          <cell r="L212" t="str">
            <v>Saint-Alban-Leysse</v>
          </cell>
        </row>
        <row r="212">
          <cell r="N212" t="str">
            <v>Saint-Alban-Leysse</v>
          </cell>
        </row>
        <row r="213">
          <cell r="G213" t="str">
            <v>6,37550145,666047</v>
          </cell>
          <cell r="H213" t="str">
            <v>Maison de Retraite Claude Léger</v>
          </cell>
          <cell r="I213">
            <v>455</v>
          </cell>
          <cell r="J213" t="str">
            <v>Chemin des Trois Poiriers</v>
          </cell>
          <cell r="K213">
            <v>73200</v>
          </cell>
          <cell r="L213" t="str">
            <v>Albertville</v>
          </cell>
        </row>
        <row r="213">
          <cell r="N213" t="str">
            <v>Albertville</v>
          </cell>
        </row>
        <row r="214">
          <cell r="G214" t="str">
            <v>6,34511145,276783</v>
          </cell>
          <cell r="H214" t="str">
            <v>Ancien évêché</v>
          </cell>
        </row>
        <row r="214">
          <cell r="J214" t="str">
            <v>Place de l'Hôtel de Ville</v>
          </cell>
          <cell r="K214">
            <v>73300</v>
          </cell>
          <cell r="L214" t="str">
            <v>Saint-Pierre</v>
          </cell>
        </row>
        <row r="214">
          <cell r="N214" t="str">
            <v>Saint-Jean-de-Maurienne</v>
          </cell>
        </row>
        <row r="215">
          <cell r="G215" t="str">
            <v>6,31238945,634085</v>
          </cell>
        </row>
        <row r="215">
          <cell r="I215">
            <v>9</v>
          </cell>
          <cell r="J215" t="str">
            <v>Rue Joseph Pillet</v>
          </cell>
          <cell r="K215">
            <v>73460</v>
          </cell>
          <cell r="L215" t="str">
            <v>Frontenex</v>
          </cell>
        </row>
        <row r="215">
          <cell r="N215" t="str">
            <v>Frontenex</v>
          </cell>
        </row>
        <row r="216">
          <cell r="G216" t="str">
            <v>5,86715345,596507</v>
          </cell>
        </row>
        <row r="216">
          <cell r="I216">
            <v>25</v>
          </cell>
          <cell r="J216" t="str">
            <v>Rue Pierre Grange</v>
          </cell>
          <cell r="K216">
            <v>73290</v>
          </cell>
          <cell r="L216" t="str">
            <v>La Motte-Servolex</v>
          </cell>
        </row>
        <row r="216">
          <cell r="N216" t="str">
            <v>La Motte-Servolex</v>
          </cell>
        </row>
        <row r="217">
          <cell r="G217" t="str">
            <v>6,76866945,616796</v>
          </cell>
        </row>
        <row r="217">
          <cell r="I217">
            <v>192</v>
          </cell>
          <cell r="J217" t="str">
            <v>Avenue Du Centenaire</v>
          </cell>
          <cell r="K217">
            <v>73700</v>
          </cell>
          <cell r="L217" t="str">
            <v>Bourg-Saint-Maurice</v>
          </cell>
        </row>
        <row r="217">
          <cell r="N217" t="str">
            <v>Bourg-Saint-Maurice</v>
          </cell>
        </row>
        <row r="218">
          <cell r="G218" t="str">
            <v>6,4066146,082425</v>
          </cell>
        </row>
        <row r="218">
          <cell r="I218">
            <v>300</v>
          </cell>
          <cell r="J218" t="str">
            <v>Rue Du Manet</v>
          </cell>
          <cell r="K218">
            <v>74130</v>
          </cell>
          <cell r="L218" t="str">
            <v>Vougy</v>
          </cell>
        </row>
        <row r="218">
          <cell r="N218" t="str">
            <v>Bonneville</v>
          </cell>
        </row>
        <row r="219">
          <cell r="G219" t="str">
            <v>6,12183545,946574</v>
          </cell>
          <cell r="H219" t="str">
            <v>Mairie</v>
          </cell>
        </row>
        <row r="219">
          <cell r="J219" t="str">
            <v>Chemin du Bachal</v>
          </cell>
          <cell r="K219">
            <v>74370</v>
          </cell>
          <cell r="L219" t="str">
            <v>Pringy</v>
          </cell>
        </row>
        <row r="219">
          <cell r="N219" t="str">
            <v>Annecy</v>
          </cell>
        </row>
        <row r="220">
          <cell r="G220" t="str">
            <v>6,32052646,0623591</v>
          </cell>
          <cell r="H220" t="str">
            <v>Rue de la Patience</v>
          </cell>
        </row>
        <row r="220">
          <cell r="J220" t="str">
            <v>Rue de la Patience</v>
          </cell>
          <cell r="K220">
            <v>74800</v>
          </cell>
        </row>
        <row r="220">
          <cell r="N220" t="str">
            <v>La Roche-sur-Foron</v>
          </cell>
        </row>
        <row r="221">
          <cell r="G221" t="str">
            <v>6,41010146,132502</v>
          </cell>
        </row>
        <row r="221">
          <cell r="I221">
            <v>11</v>
          </cell>
          <cell r="J221" t="str">
            <v>Impasse Des Lilas</v>
          </cell>
          <cell r="K221">
            <v>74250</v>
          </cell>
          <cell r="L221" t="str">
            <v>La Tour</v>
          </cell>
        </row>
        <row r="221">
          <cell r="N221" t="str">
            <v>La Tour</v>
          </cell>
        </row>
        <row r="222">
          <cell r="G222" t="str">
            <v>5,94475245,866235</v>
          </cell>
          <cell r="H222" t="str">
            <v>Rue Charles de Gaulle</v>
          </cell>
        </row>
        <row r="222">
          <cell r="J222" t="str">
            <v>Rue Charles de Gaulle</v>
          </cell>
          <cell r="K222">
            <v>74150</v>
          </cell>
        </row>
        <row r="222">
          <cell r="N222" t="str">
            <v>Rumilly</v>
          </cell>
        </row>
        <row r="223">
          <cell r="G223" t="str">
            <v>6,08063246,143878</v>
          </cell>
        </row>
        <row r="223">
          <cell r="I223">
            <v>2</v>
          </cell>
          <cell r="J223" t="str">
            <v>Rue Amédée Viii De Savoie</v>
          </cell>
          <cell r="K223">
            <v>74160</v>
          </cell>
          <cell r="L223" t="str">
            <v>Saint-Julien-En-Genevois</v>
          </cell>
        </row>
        <row r="223">
          <cell r="N223" t="str">
            <v>Saint-Julien-en-Genevois</v>
          </cell>
        </row>
        <row r="224">
          <cell r="G224" t="str">
            <v>6,47962646,359141</v>
          </cell>
          <cell r="H224" t="str">
            <v>Hôpitaux du Léman</v>
          </cell>
          <cell r="I224">
            <v>3</v>
          </cell>
          <cell r="J224" t="str">
            <v>Avenue de la Dame</v>
          </cell>
          <cell r="K224">
            <v>74200</v>
          </cell>
        </row>
        <row r="224">
          <cell r="N224" t="str">
            <v>Thonon-les-Bains</v>
          </cell>
        </row>
        <row r="225">
          <cell r="G225" t="str">
            <v>6,26886146,135191</v>
          </cell>
        </row>
        <row r="225">
          <cell r="I225">
            <v>423</v>
          </cell>
          <cell r="J225" t="str">
            <v>Grande Rue</v>
          </cell>
          <cell r="K225">
            <v>74930</v>
          </cell>
          <cell r="L225" t="str">
            <v>Reignier-Esery</v>
          </cell>
          <cell r="M225" t="str">
            <v>Reignier</v>
          </cell>
          <cell r="N225" t="str">
            <v>Reignier-Esery</v>
          </cell>
        </row>
        <row r="226">
          <cell r="G226" t="str">
            <v>6,32301646,062664</v>
          </cell>
        </row>
        <row r="226">
          <cell r="I226">
            <v>459</v>
          </cell>
          <cell r="J226" t="str">
            <v>Rue De La Patience</v>
          </cell>
          <cell r="K226">
            <v>74800</v>
          </cell>
          <cell r="L226" t="str">
            <v>La Roche-Sur-Foron</v>
          </cell>
        </row>
        <row r="226">
          <cell r="N226" t="str">
            <v>La Roche-sur-Foron</v>
          </cell>
        </row>
        <row r="227">
          <cell r="G227" t="str">
            <v>6,64053645,934432</v>
          </cell>
          <cell r="H227" t="str">
            <v>Hôpitaux du Mont-Blanc - Site de Sallanches</v>
          </cell>
          <cell r="I227">
            <v>195</v>
          </cell>
          <cell r="J227" t="str">
            <v>Route du Verney</v>
          </cell>
          <cell r="K227">
            <v>74700</v>
          </cell>
        </row>
        <row r="227">
          <cell r="N227" t="str">
            <v>Sallanches</v>
          </cell>
        </row>
        <row r="228">
          <cell r="G228" t="str">
            <v>6,148185699945,948243</v>
          </cell>
        </row>
        <row r="228">
          <cell r="I228">
            <v>475</v>
          </cell>
          <cell r="J228" t="str">
            <v>Route de Menthonnex</v>
          </cell>
          <cell r="K228">
            <v>74370</v>
          </cell>
          <cell r="L228" t="str">
            <v>Argonay</v>
          </cell>
          <cell r="M228" t="str">
            <v>Les Hauts de Menthonnex</v>
          </cell>
          <cell r="N228" t="str">
            <v>Argonay</v>
          </cell>
        </row>
        <row r="229">
          <cell r="G229" t="str">
            <v>6,11047745,891421</v>
          </cell>
        </row>
        <row r="229">
          <cell r="I229">
            <v>89</v>
          </cell>
          <cell r="J229" t="str">
            <v>Rue Du Val Vert</v>
          </cell>
          <cell r="K229">
            <v>74600</v>
          </cell>
          <cell r="L229" t="str">
            <v>Annecy</v>
          </cell>
          <cell r="M229" t="str">
            <v>Seynod</v>
          </cell>
          <cell r="N229" t="str">
            <v>Annecy</v>
          </cell>
        </row>
        <row r="230">
          <cell r="G230" t="str">
            <v>6,46666846,368735</v>
          </cell>
          <cell r="H230" t="str">
            <v>Rue de la Lumière du Lac</v>
          </cell>
        </row>
        <row r="230">
          <cell r="J230" t="str">
            <v>Rue de la Lumière du Lac</v>
          </cell>
          <cell r="K230">
            <v>74200</v>
          </cell>
        </row>
        <row r="230">
          <cell r="N230" t="str">
            <v>Thonon-les-Bains</v>
          </cell>
        </row>
        <row r="231">
          <cell r="G231" t="str">
            <v>6,10775345,891844</v>
          </cell>
        </row>
        <row r="231">
          <cell r="I231">
            <v>25</v>
          </cell>
          <cell r="J231" t="str">
            <v>Rue Du Champ De La Taillée</v>
          </cell>
          <cell r="K231">
            <v>74600</v>
          </cell>
          <cell r="L231" t="str">
            <v>Annecy</v>
          </cell>
          <cell r="M231" t="str">
            <v>Seynod</v>
          </cell>
          <cell r="N231" t="str">
            <v>Annecy</v>
          </cell>
        </row>
        <row r="232">
          <cell r="G232" t="str">
            <v>6,320210999946,1411926</v>
          </cell>
          <cell r="H232" t="str">
            <v>Centre hospitalier Alpes Léman</v>
          </cell>
          <cell r="I232">
            <v>558</v>
          </cell>
          <cell r="J232" t="str">
            <v>Route de Findrol</v>
          </cell>
          <cell r="K232">
            <v>74130</v>
          </cell>
          <cell r="L232" t="str">
            <v>Les Louves</v>
          </cell>
          <cell r="M232" t="str">
            <v>Les Grands Prés</v>
          </cell>
          <cell r="N232" t="str">
            <v>Contamine-sur-Arve</v>
          </cell>
        </row>
        <row r="233">
          <cell r="G233" t="str">
            <v>6,31894746,143012</v>
          </cell>
          <cell r="H233" t="str">
            <v>Centre hospitalier Alpes Léman</v>
          </cell>
          <cell r="I233">
            <v>558</v>
          </cell>
          <cell r="J233" t="str">
            <v>Route de Findrol</v>
          </cell>
          <cell r="K233">
            <v>74130</v>
          </cell>
          <cell r="L233" t="str">
            <v>Les Louves</v>
          </cell>
          <cell r="M233" t="str">
            <v>Les Grands Prés</v>
          </cell>
          <cell r="N233" t="str">
            <v>Contamine-sur-Arve</v>
          </cell>
        </row>
        <row r="234">
          <cell r="G234" t="str">
            <v>6,11598345,929067</v>
          </cell>
        </row>
        <row r="234">
          <cell r="I234">
            <v>151</v>
          </cell>
          <cell r="J234" t="str">
            <v>Route Des Sarves</v>
          </cell>
          <cell r="K234">
            <v>74330</v>
          </cell>
          <cell r="L234" t="str">
            <v>Epagny</v>
          </cell>
          <cell r="M234" t="str">
            <v>Tessy</v>
          </cell>
          <cell r="N234" t="str">
            <v>Épagny</v>
          </cell>
        </row>
        <row r="235">
          <cell r="G235" t="str">
            <v>6,224380633446,1868064</v>
          </cell>
          <cell r="H235" t="str">
            <v>Hôpital Privé Pays de Savoie</v>
          </cell>
          <cell r="I235">
            <v>19</v>
          </cell>
          <cell r="J235" t="str">
            <v>Avenue Pierre Mendès France</v>
          </cell>
          <cell r="K235">
            <v>74100</v>
          </cell>
        </row>
        <row r="235">
          <cell r="M235" t="str">
            <v>Le Brouaz</v>
          </cell>
          <cell r="N235" t="str">
            <v>Annemasse</v>
          </cell>
        </row>
        <row r="236">
          <cell r="G236" t="str">
            <v>6,24786146,180258</v>
          </cell>
        </row>
        <row r="236">
          <cell r="I236">
            <v>1</v>
          </cell>
          <cell r="J236" t="str">
            <v>Impasse Henri Becquerel</v>
          </cell>
          <cell r="K236">
            <v>74100</v>
          </cell>
          <cell r="L236" t="str">
            <v>Arthaz-Pont-Notre-Dame</v>
          </cell>
        </row>
        <row r="236">
          <cell r="N236" t="str">
            <v>Vétraz-Monthoux</v>
          </cell>
        </row>
        <row r="237">
          <cell r="G237" t="str">
            <v>6,714536845,939373499</v>
          </cell>
        </row>
        <row r="237">
          <cell r="I237">
            <v>62</v>
          </cell>
          <cell r="J237" t="str">
            <v>Allée Du Docteur Sivrière</v>
          </cell>
          <cell r="K237">
            <v>74190</v>
          </cell>
          <cell r="L237" t="str">
            <v>Passy</v>
          </cell>
        </row>
        <row r="237">
          <cell r="N237" t="str">
            <v>Passy</v>
          </cell>
        </row>
        <row r="238">
          <cell r="G238" t="str">
            <v>6,65654346,231234</v>
          </cell>
        </row>
        <row r="238">
          <cell r="I238">
            <v>2130</v>
          </cell>
          <cell r="J238" t="str">
            <v>Route des Grandes Alpes</v>
          </cell>
          <cell r="K238">
            <v>74430</v>
          </cell>
          <cell r="L238" t="str">
            <v>Les Martinets</v>
          </cell>
        </row>
        <row r="238">
          <cell r="N238" t="str">
            <v>Saint-Jean-d'Aulps</v>
          </cell>
        </row>
        <row r="239">
          <cell r="G239" t="str">
            <v>6,54214446,084489</v>
          </cell>
          <cell r="H239" t="str">
            <v>Mairie de Thyez</v>
          </cell>
        </row>
        <row r="239">
          <cell r="J239" t="str">
            <v>Rue de la Mairie</v>
          </cell>
          <cell r="K239">
            <v>74300</v>
          </cell>
        </row>
        <row r="239">
          <cell r="N239" t="str">
            <v>Thyez</v>
          </cell>
        </row>
        <row r="240">
          <cell r="G240" t="str">
            <v>6,704837345,9371853</v>
          </cell>
        </row>
        <row r="240">
          <cell r="I240">
            <v>905</v>
          </cell>
          <cell r="J240" t="str">
            <v>Avenue Du Docteur Jacques Arnaud</v>
          </cell>
          <cell r="K240">
            <v>74480</v>
          </cell>
          <cell r="L240" t="str">
            <v>Passy</v>
          </cell>
        </row>
        <row r="240">
          <cell r="N240" t="str">
            <v>Passy</v>
          </cell>
        </row>
        <row r="241">
          <cell r="G241" t="str">
            <v>6,15097145,948197</v>
          </cell>
        </row>
        <row r="241">
          <cell r="I241">
            <v>685</v>
          </cell>
          <cell r="J241" t="str">
            <v>Route Des Menthonnex</v>
          </cell>
          <cell r="K241">
            <v>74370</v>
          </cell>
          <cell r="L241" t="str">
            <v>Argonay</v>
          </cell>
        </row>
        <row r="241">
          <cell r="N241" t="str">
            <v>Argonay</v>
          </cell>
        </row>
        <row r="242">
          <cell r="G242" t="str">
            <v>6,12707345,896336</v>
          </cell>
        </row>
        <row r="242">
          <cell r="I242">
            <v>4</v>
          </cell>
          <cell r="J242" t="str">
            <v>Chemin De La Tour La Reine</v>
          </cell>
          <cell r="K242">
            <v>74000</v>
          </cell>
          <cell r="L242" t="str">
            <v>Annecy</v>
          </cell>
          <cell r="M242" t="str">
            <v>Annecy</v>
          </cell>
          <cell r="N242" t="str">
            <v>Annecy</v>
          </cell>
        </row>
        <row r="243">
          <cell r="G243" t="str">
            <v>6,19283445,951484</v>
          </cell>
        </row>
        <row r="243">
          <cell r="I243">
            <v>276</v>
          </cell>
          <cell r="J243" t="str">
            <v>Avenue De Bonatray</v>
          </cell>
          <cell r="K243">
            <v>74370</v>
          </cell>
          <cell r="L243" t="str">
            <v>Villaz</v>
          </cell>
        </row>
        <row r="243">
          <cell r="N243" t="str">
            <v>Villaz</v>
          </cell>
        </row>
        <row r="244">
          <cell r="G244" t="str">
            <v>6,258875799946,2024743</v>
          </cell>
        </row>
        <row r="244">
          <cell r="I244">
            <v>6</v>
          </cell>
          <cell r="J244" t="str">
            <v>Rue Claude Debussy</v>
          </cell>
          <cell r="K244">
            <v>74100</v>
          </cell>
          <cell r="L244" t="str">
            <v>Annemasse</v>
          </cell>
        </row>
        <row r="244">
          <cell r="N244" t="str">
            <v>Ville-la-Grand</v>
          </cell>
        </row>
        <row r="245">
          <cell r="G245" t="str">
            <v>6,14173145,879511</v>
          </cell>
        </row>
        <row r="245">
          <cell r="I245">
            <v>408</v>
          </cell>
          <cell r="J245" t="str">
            <v>Route d’Albertville</v>
          </cell>
          <cell r="K245">
            <v>74320</v>
          </cell>
          <cell r="L245" t="str">
            <v>Sevrier</v>
          </cell>
        </row>
        <row r="245">
          <cell r="N245" t="str">
            <v>Sevrier</v>
          </cell>
        </row>
        <row r="246">
          <cell r="G246" t="str">
            <v>6,3198246,146984</v>
          </cell>
        </row>
        <row r="246">
          <cell r="I246">
            <v>129</v>
          </cell>
          <cell r="J246" t="str">
            <v>Route De Findrol</v>
          </cell>
          <cell r="K246">
            <v>74130</v>
          </cell>
          <cell r="L246" t="str">
            <v>Contamine-Sur-Arve</v>
          </cell>
        </row>
        <row r="246">
          <cell r="N246" t="str">
            <v>Contamine-sur-Arve</v>
          </cell>
        </row>
        <row r="247">
          <cell r="G247" t="str">
            <v>6,86195445,914442</v>
          </cell>
        </row>
        <row r="247">
          <cell r="I247">
            <v>509</v>
          </cell>
          <cell r="J247" t="str">
            <v>Route Des Pèlerins</v>
          </cell>
          <cell r="K247">
            <v>74400</v>
          </cell>
          <cell r="L247" t="str">
            <v>Chamonix</v>
          </cell>
          <cell r="M247" t="str">
            <v>Chamonix</v>
          </cell>
          <cell r="N247" t="str">
            <v>Chamonix</v>
          </cell>
        </row>
        <row r="248">
          <cell r="G248" t="str">
            <v>6,64275345,935529</v>
          </cell>
          <cell r="H248" t="str">
            <v>Hôpitaux du Mont-Blanc - Site de Sallanches</v>
          </cell>
          <cell r="I248">
            <v>380</v>
          </cell>
          <cell r="J248" t="str">
            <v>Rue de l'Hôpital</v>
          </cell>
          <cell r="K248">
            <v>74700</v>
          </cell>
        </row>
        <row r="248">
          <cell r="N248" t="str">
            <v>Sallanches</v>
          </cell>
        </row>
        <row r="249">
          <cell r="G249" t="str">
            <v>6,46778146,368589</v>
          </cell>
        </row>
        <row r="249">
          <cell r="I249" t="str">
            <v>15bis</v>
          </cell>
          <cell r="J249" t="str">
            <v>Boulevard Bel Air</v>
          </cell>
          <cell r="K249">
            <v>74200</v>
          </cell>
          <cell r="L249" t="str">
            <v>Thonon-Les-Bains</v>
          </cell>
        </row>
        <row r="249">
          <cell r="N249" t="str">
            <v>Thonon-les-Bains</v>
          </cell>
        </row>
        <row r="250">
          <cell r="G250" t="str">
            <v>6,64209445,935048</v>
          </cell>
          <cell r="H250" t="str">
            <v>Hôpitaux du Mont-Blanc - Site de Sallanches</v>
          </cell>
          <cell r="I250">
            <v>195</v>
          </cell>
          <cell r="J250" t="str">
            <v>Route du Verney</v>
          </cell>
          <cell r="K250">
            <v>74700</v>
          </cell>
        </row>
        <row r="250">
          <cell r="N250" t="str">
            <v>Sallanches</v>
          </cell>
        </row>
        <row r="251">
          <cell r="G251" t="str">
            <v>6,63097145,956854</v>
          </cell>
        </row>
        <row r="251">
          <cell r="I251">
            <v>1259</v>
          </cell>
          <cell r="J251" t="str">
            <v>Rue Du Général De Gaulle</v>
          </cell>
          <cell r="K251">
            <v>74700</v>
          </cell>
          <cell r="L251" t="str">
            <v>Sallanches</v>
          </cell>
        </row>
        <row r="251">
          <cell r="N251" t="str">
            <v>Sallanches</v>
          </cell>
        </row>
        <row r="252">
          <cell r="G252" t="str">
            <v>5,93959245,86656</v>
          </cell>
        </row>
        <row r="252">
          <cell r="I252">
            <v>11</v>
          </cell>
          <cell r="J252" t="str">
            <v>Route De Baufort</v>
          </cell>
          <cell r="K252">
            <v>74150</v>
          </cell>
          <cell r="L252" t="str">
            <v>Rumilly</v>
          </cell>
        </row>
        <row r="252">
          <cell r="N252" t="str">
            <v>Rumilly</v>
          </cell>
        </row>
        <row r="253">
          <cell r="G253" t="str">
            <v>6,2309246,200742</v>
          </cell>
        </row>
        <row r="253">
          <cell r="I253">
            <v>50</v>
          </cell>
          <cell r="J253" t="str">
            <v>Rue Ravier</v>
          </cell>
          <cell r="K253">
            <v>74100</v>
          </cell>
          <cell r="L253" t="str">
            <v>Ambilly</v>
          </cell>
        </row>
        <row r="253">
          <cell r="N253" t="str">
            <v>Ambilly</v>
          </cell>
        </row>
        <row r="254">
          <cell r="G254" t="str">
            <v>6,11923245,93962</v>
          </cell>
        </row>
        <row r="254">
          <cell r="I254">
            <v>93</v>
          </cell>
          <cell r="J254" t="str">
            <v>Route De La Ravoire</v>
          </cell>
          <cell r="K254">
            <v>74370</v>
          </cell>
          <cell r="L254" t="str">
            <v>Annecy</v>
          </cell>
        </row>
        <row r="254">
          <cell r="N254" t="str">
            <v>Annecy</v>
          </cell>
        </row>
        <row r="255">
          <cell r="G255" t="str">
            <v>2,39986948,869798</v>
          </cell>
        </row>
        <row r="255">
          <cell r="I255">
            <v>93</v>
          </cell>
          <cell r="J255" t="str">
            <v>Rue Pelleport</v>
          </cell>
          <cell r="K255">
            <v>75020</v>
          </cell>
          <cell r="L255" t="str">
            <v>Paris</v>
          </cell>
          <cell r="M255" t="str">
            <v>Saint-Fargeau</v>
          </cell>
          <cell r="N255" t="str">
            <v>Paris</v>
          </cell>
        </row>
        <row r="256">
          <cell r="G256" t="str">
            <v>2,372244399948,8512514</v>
          </cell>
        </row>
        <row r="256">
          <cell r="I256">
            <v>28</v>
          </cell>
          <cell r="J256" t="str">
            <v>Rue De Charenton</v>
          </cell>
          <cell r="K256">
            <v>75012</v>
          </cell>
          <cell r="L256" t="str">
            <v>Paris</v>
          </cell>
          <cell r="M256" t="str">
            <v>Quinze-Vingts</v>
          </cell>
          <cell r="N256" t="str">
            <v>Paris</v>
          </cell>
        </row>
        <row r="257">
          <cell r="G257" t="str">
            <v>2,341261248,8302646</v>
          </cell>
        </row>
        <row r="257">
          <cell r="I257">
            <v>68</v>
          </cell>
          <cell r="J257" t="str">
            <v>Rue De La Santé</v>
          </cell>
          <cell r="K257">
            <v>75014</v>
          </cell>
          <cell r="L257" t="str">
            <v>Paris</v>
          </cell>
          <cell r="M257" t="str">
            <v>Parc de Montsouris</v>
          </cell>
          <cell r="N257" t="str">
            <v>Paris</v>
          </cell>
        </row>
        <row r="258">
          <cell r="G258" t="str">
            <v>2,311310499948,830462</v>
          </cell>
        </row>
        <row r="258">
          <cell r="I258">
            <v>167</v>
          </cell>
          <cell r="J258" t="str">
            <v>Rue Raymond Losserand</v>
          </cell>
          <cell r="K258">
            <v>75014</v>
          </cell>
          <cell r="L258" t="str">
            <v>Paris</v>
          </cell>
          <cell r="M258" t="str">
            <v>Plaisance</v>
          </cell>
          <cell r="N258" t="str">
            <v>Paris</v>
          </cell>
        </row>
        <row r="259">
          <cell r="G259" t="str">
            <v>2,30938648,829536</v>
          </cell>
          <cell r="H259" t="str">
            <v>Hôpital Saint-Joseph</v>
          </cell>
        </row>
        <row r="259">
          <cell r="J259" t="str">
            <v>Rue Raymond Losserand</v>
          </cell>
          <cell r="K259">
            <v>75014</v>
          </cell>
          <cell r="L259" t="str">
            <v>Paris</v>
          </cell>
          <cell r="M259" t="str">
            <v>Paris</v>
          </cell>
          <cell r="N259" t="str">
            <v>Paris</v>
          </cell>
        </row>
        <row r="260">
          <cell r="G260" t="str">
            <v>2,37808848,878304</v>
          </cell>
          <cell r="H260" t="str">
            <v>Fondation ophtalmologique Adolphe de Rothschild</v>
          </cell>
        </row>
        <row r="260">
          <cell r="J260" t="str">
            <v>Avenue Mathurin Moreau</v>
          </cell>
          <cell r="K260">
            <v>75019</v>
          </cell>
          <cell r="L260" t="str">
            <v>Paris</v>
          </cell>
          <cell r="M260" t="str">
            <v>19th Arrondissement</v>
          </cell>
          <cell r="N260" t="str">
            <v>Paris</v>
          </cell>
        </row>
        <row r="261">
          <cell r="G261" t="str">
            <v>2,3876848,88569</v>
          </cell>
        </row>
        <row r="261">
          <cell r="I261">
            <v>74</v>
          </cell>
          <cell r="J261" t="str">
            <v>Rue Petit</v>
          </cell>
          <cell r="K261">
            <v>75019</v>
          </cell>
          <cell r="L261" t="str">
            <v>Paris</v>
          </cell>
          <cell r="M261" t="str">
            <v>d'Amerique</v>
          </cell>
          <cell r="N261" t="str">
            <v>Paris</v>
          </cell>
        </row>
        <row r="262">
          <cell r="G262" t="str">
            <v>2,37383548,865548</v>
          </cell>
        </row>
        <row r="262">
          <cell r="I262">
            <v>39</v>
          </cell>
          <cell r="J262" t="str">
            <v>Avenue De La République</v>
          </cell>
          <cell r="K262">
            <v>75011</v>
          </cell>
          <cell r="L262" t="str">
            <v>Paris</v>
          </cell>
          <cell r="M262" t="str">
            <v>Folie-Mericourt</v>
          </cell>
          <cell r="N262" t="str">
            <v>Paris</v>
          </cell>
        </row>
        <row r="263">
          <cell r="G263" t="str">
            <v>2,32584748,879399</v>
          </cell>
        </row>
        <row r="263">
          <cell r="I263">
            <v>33</v>
          </cell>
          <cell r="J263" t="str">
            <v>Rue De Liège</v>
          </cell>
          <cell r="K263">
            <v>75008</v>
          </cell>
          <cell r="L263" t="str">
            <v>Paris</v>
          </cell>
          <cell r="M263" t="str">
            <v>l'Europe</v>
          </cell>
          <cell r="N263" t="str">
            <v>Paris</v>
          </cell>
        </row>
        <row r="264">
          <cell r="G264" t="str">
            <v>2,352221948,856614</v>
          </cell>
          <cell r="H264" t="str">
            <v>Hôtel de Ville</v>
          </cell>
          <cell r="I264">
            <v>29</v>
          </cell>
          <cell r="J264" t="str">
            <v>Rue de Rivoli</v>
          </cell>
          <cell r="K264">
            <v>75004</v>
          </cell>
          <cell r="L264" t="str">
            <v>Paris</v>
          </cell>
          <cell r="M264" t="str">
            <v>4th Arrondissement</v>
          </cell>
          <cell r="N264" t="str">
            <v>Paris</v>
          </cell>
        </row>
        <row r="265">
          <cell r="G265" t="str">
            <v>2,384542848,8767197</v>
          </cell>
          <cell r="H265" t="str">
            <v>Clinique des Buttes-Chaumont</v>
          </cell>
        </row>
        <row r="265">
          <cell r="J265" t="str">
            <v>Rue Fessart</v>
          </cell>
          <cell r="K265">
            <v>75019</v>
          </cell>
          <cell r="L265" t="str">
            <v>Paris</v>
          </cell>
          <cell r="M265" t="str">
            <v>19th Arrondissement</v>
          </cell>
          <cell r="N265" t="str">
            <v>Paris</v>
          </cell>
        </row>
        <row r="266">
          <cell r="G266" t="str">
            <v>2,32479848,893519</v>
          </cell>
        </row>
        <row r="266">
          <cell r="I266">
            <v>27</v>
          </cell>
          <cell r="J266" t="str">
            <v>Rue De La Jonquière</v>
          </cell>
          <cell r="K266">
            <v>75017</v>
          </cell>
          <cell r="L266" t="str">
            <v>Paris</v>
          </cell>
          <cell r="M266" t="str">
            <v>Epinettes</v>
          </cell>
          <cell r="N266" t="str">
            <v>Paris</v>
          </cell>
        </row>
        <row r="267">
          <cell r="G267" t="str">
            <v>2,38199848,864481</v>
          </cell>
          <cell r="H267" t="str">
            <v>Hôpital Mère-Enfant de l'Est Parisien</v>
          </cell>
        </row>
        <row r="267">
          <cell r="J267" t="str">
            <v>Avenue Jean Aicard</v>
          </cell>
          <cell r="K267">
            <v>75011</v>
          </cell>
          <cell r="L267" t="str">
            <v>Paris</v>
          </cell>
          <cell r="M267" t="str">
            <v>11th Arrondissement</v>
          </cell>
          <cell r="N267" t="str">
            <v>Paris</v>
          </cell>
        </row>
        <row r="268">
          <cell r="G268" t="str">
            <v>2,34020448,835573</v>
          </cell>
        </row>
        <row r="268">
          <cell r="I268">
            <v>9</v>
          </cell>
          <cell r="J268" t="str">
            <v>Rue Méchain</v>
          </cell>
          <cell r="K268">
            <v>75014</v>
          </cell>
          <cell r="L268" t="str">
            <v>Paris</v>
          </cell>
          <cell r="M268" t="str">
            <v>Montparnasse</v>
          </cell>
          <cell r="N268" t="str">
            <v>Paris</v>
          </cell>
        </row>
        <row r="269">
          <cell r="G269" t="str">
            <v>2,35105648,82528</v>
          </cell>
        </row>
        <row r="269">
          <cell r="I269">
            <v>25</v>
          </cell>
          <cell r="J269" t="str">
            <v>Rue Charles Fourier</v>
          </cell>
          <cell r="K269">
            <v>75013</v>
          </cell>
          <cell r="L269" t="str">
            <v>Paris</v>
          </cell>
          <cell r="M269" t="str">
            <v>Maison Blanche</v>
          </cell>
          <cell r="N269" t="str">
            <v>Paris</v>
          </cell>
        </row>
        <row r="270">
          <cell r="G270" t="str">
            <v>2,30443548,879906</v>
          </cell>
        </row>
        <row r="270">
          <cell r="I270">
            <v>8</v>
          </cell>
          <cell r="J270" t="str">
            <v>Rue de Chazelles</v>
          </cell>
          <cell r="K270">
            <v>75017</v>
          </cell>
          <cell r="L270" t="str">
            <v>Paris</v>
          </cell>
          <cell r="M270" t="str">
            <v>17th Arrondissement</v>
          </cell>
          <cell r="N270" t="str">
            <v>Paris</v>
          </cell>
        </row>
        <row r="271">
          <cell r="G271" t="str">
            <v>2,331054848,8906759</v>
          </cell>
          <cell r="H271" t="str">
            <v>CLIC Paris Emeraude;Nord Ouest - MAÏA, Direction et administration</v>
          </cell>
        </row>
        <row r="271">
          <cell r="J271" t="str">
            <v>Rue Joseph de Maistre</v>
          </cell>
          <cell r="K271">
            <v>75018</v>
          </cell>
          <cell r="L271" t="str">
            <v>Paris</v>
          </cell>
          <cell r="M271" t="str">
            <v>18th Arrondissement</v>
          </cell>
          <cell r="N271" t="str">
            <v>Paris</v>
          </cell>
        </row>
        <row r="272">
          <cell r="G272" t="str">
            <v>2,38248648,878208</v>
          </cell>
          <cell r="H272" t="str">
            <v>Fondation Œuvre de la Croix Saint-Simon</v>
          </cell>
        </row>
        <row r="272">
          <cell r="J272" t="str">
            <v>Rue du Plateau</v>
          </cell>
          <cell r="K272">
            <v>75019</v>
          </cell>
          <cell r="L272" t="str">
            <v>Paris</v>
          </cell>
          <cell r="M272" t="str">
            <v>19th Arrondissement</v>
          </cell>
          <cell r="N272" t="str">
            <v>Paris</v>
          </cell>
        </row>
        <row r="273">
          <cell r="G273" t="str">
            <v>2,39823548,841777</v>
          </cell>
          <cell r="H273" t="str">
            <v>Maison de Retraite et de Gériatrie</v>
          </cell>
        </row>
        <row r="273">
          <cell r="J273" t="str">
            <v>Rue de Picpus</v>
          </cell>
          <cell r="K273">
            <v>75012</v>
          </cell>
          <cell r="L273" t="str">
            <v>Paris</v>
          </cell>
          <cell r="M273" t="str">
            <v>12th Arrondissement</v>
          </cell>
          <cell r="N273" t="str">
            <v>Paris</v>
          </cell>
        </row>
        <row r="274">
          <cell r="G274" t="str">
            <v>2,389075848,8706847</v>
          </cell>
          <cell r="H274" t="str">
            <v>Clinique du Parc de Belleville</v>
          </cell>
        </row>
        <row r="274">
          <cell r="J274" t="str">
            <v>Cité Antoine Loubeyre</v>
          </cell>
          <cell r="K274">
            <v>75020</v>
          </cell>
          <cell r="L274" t="str">
            <v>Paris</v>
          </cell>
          <cell r="M274" t="str">
            <v>Quartier de Belleville</v>
          </cell>
          <cell r="N274" t="str">
            <v>Paris</v>
          </cell>
        </row>
        <row r="275">
          <cell r="G275" t="str">
            <v>2,38277748,859555</v>
          </cell>
        </row>
        <row r="275">
          <cell r="I275">
            <v>12</v>
          </cell>
          <cell r="J275" t="str">
            <v>Rue Saint-Maur</v>
          </cell>
          <cell r="K275">
            <v>75011</v>
          </cell>
          <cell r="L275" t="str">
            <v>Paris</v>
          </cell>
          <cell r="M275" t="str">
            <v>11th Arrondissement</v>
          </cell>
          <cell r="N275" t="str">
            <v>Paris</v>
          </cell>
        </row>
        <row r="276">
          <cell r="G276" t="str">
            <v>2,323178948,896507</v>
          </cell>
        </row>
        <row r="276">
          <cell r="I276">
            <v>51</v>
          </cell>
          <cell r="J276" t="str">
            <v>Rue Des Epinettes</v>
          </cell>
          <cell r="K276">
            <v>75017</v>
          </cell>
          <cell r="L276" t="str">
            <v>Paris</v>
          </cell>
          <cell r="M276" t="str">
            <v>Epinettes</v>
          </cell>
          <cell r="N276" t="str">
            <v>Paris</v>
          </cell>
        </row>
        <row r="277">
          <cell r="G277" t="str">
            <v>2,310367499948,830004</v>
          </cell>
        </row>
        <row r="277">
          <cell r="I277">
            <v>179</v>
          </cell>
          <cell r="J277" t="str">
            <v>Rue Raymond Losserand</v>
          </cell>
          <cell r="K277">
            <v>75014</v>
          </cell>
          <cell r="L277" t="str">
            <v>Paris</v>
          </cell>
          <cell r="M277" t="str">
            <v>Plaisance</v>
          </cell>
          <cell r="N277" t="str">
            <v>Paris</v>
          </cell>
        </row>
        <row r="278">
          <cell r="G278" t="str">
            <v>2,31009848,8422578</v>
          </cell>
        </row>
        <row r="278">
          <cell r="I278" t="str">
            <v>178b</v>
          </cell>
          <cell r="J278" t="str">
            <v>Rue De Vaugirard</v>
          </cell>
          <cell r="K278">
            <v>75015</v>
          </cell>
          <cell r="L278" t="str">
            <v>Paris</v>
          </cell>
          <cell r="M278" t="str">
            <v>Necker</v>
          </cell>
          <cell r="N278" t="str">
            <v>Paris</v>
          </cell>
        </row>
        <row r="279">
          <cell r="G279" t="str">
            <v>2,348914748,8535815</v>
          </cell>
          <cell r="H279" t="str">
            <v>Parvis Notre-Dame - Place Jean-Paul II</v>
          </cell>
        </row>
        <row r="279">
          <cell r="J279" t="str">
            <v>Parvis Notre-Dame - Place Jean-Paul II</v>
          </cell>
          <cell r="K279">
            <v>75004</v>
          </cell>
          <cell r="L279" t="str">
            <v>Paris</v>
          </cell>
          <cell r="M279" t="str">
            <v>4th Arrondissement</v>
          </cell>
          <cell r="N279" t="str">
            <v>Paris</v>
          </cell>
        </row>
        <row r="280">
          <cell r="G280" t="str">
            <v>2,35254648,882163</v>
          </cell>
          <cell r="H280" t="str">
            <v>Hôpital Lariboisière</v>
          </cell>
          <cell r="I280">
            <v>112</v>
          </cell>
          <cell r="J280" t="str">
            <v>Rue de Maubeuge</v>
          </cell>
          <cell r="K280">
            <v>75010</v>
          </cell>
          <cell r="L280" t="str">
            <v>Paris</v>
          </cell>
          <cell r="M280" t="str">
            <v>10th Arrondissement</v>
          </cell>
          <cell r="N280" t="str">
            <v>Paris</v>
          </cell>
        </row>
        <row r="281">
          <cell r="G281" t="str">
            <v>2,35847448,881686</v>
          </cell>
          <cell r="H281" t="str">
            <v>Hôpital Fernand Widal</v>
          </cell>
        </row>
        <row r="281">
          <cell r="J281" t="str">
            <v>Rue Demarquay</v>
          </cell>
          <cell r="K281">
            <v>75010</v>
          </cell>
          <cell r="L281" t="str">
            <v>Paris</v>
          </cell>
          <cell r="M281" t="str">
            <v>10th Arrondissement</v>
          </cell>
          <cell r="N281" t="str">
            <v>Paris</v>
          </cell>
        </row>
        <row r="282">
          <cell r="G282" t="str">
            <v>2,36974648,872811</v>
          </cell>
          <cell r="H282" t="str">
            <v>Hôpital Saint-Louis</v>
          </cell>
          <cell r="I282" t="str">
            <v>38 rue Bichat</v>
          </cell>
          <cell r="J282" t="str">
            <v>rue Bichat</v>
          </cell>
          <cell r="K282">
            <v>75010</v>
          </cell>
          <cell r="L282" t="str">
            <v>Paris</v>
          </cell>
          <cell r="M282" t="str">
            <v>10th Arrondissement</v>
          </cell>
          <cell r="N282" t="str">
            <v>Paris</v>
          </cell>
        </row>
        <row r="283">
          <cell r="G283" t="str">
            <v>2,397857748,842771</v>
          </cell>
        </row>
        <row r="283">
          <cell r="I283">
            <v>3</v>
          </cell>
          <cell r="J283" t="str">
            <v>Rue Santerre</v>
          </cell>
          <cell r="K283">
            <v>75012</v>
          </cell>
          <cell r="L283" t="str">
            <v>Paris</v>
          </cell>
          <cell r="M283" t="str">
            <v>Picpus</v>
          </cell>
          <cell r="N283" t="str">
            <v>Paris</v>
          </cell>
        </row>
        <row r="284">
          <cell r="G284" t="str">
            <v>2,38270648,8491126</v>
          </cell>
          <cell r="H284" t="str">
            <v>Horloge</v>
          </cell>
        </row>
        <row r="284">
          <cell r="J284" t="str">
            <v>Rue Traversière</v>
          </cell>
          <cell r="K284">
            <v>75012</v>
          </cell>
          <cell r="L284" t="str">
            <v>Paris</v>
          </cell>
          <cell r="M284" t="str">
            <v>12th Arrondissement</v>
          </cell>
          <cell r="N284" t="str">
            <v>Paris</v>
          </cell>
        </row>
        <row r="285">
          <cell r="G285" t="str">
            <v>2,405330848,8426662</v>
          </cell>
          <cell r="H285" t="str">
            <v>Hôpital Armand-Trousseau</v>
          </cell>
          <cell r="I285">
            <v>16</v>
          </cell>
          <cell r="J285" t="str">
            <v>Rue Lasson</v>
          </cell>
          <cell r="K285">
            <v>75012</v>
          </cell>
          <cell r="L285" t="str">
            <v>Paris</v>
          </cell>
          <cell r="M285" t="str">
            <v>12th Arrondissement</v>
          </cell>
          <cell r="N285" t="str">
            <v>Paris</v>
          </cell>
        </row>
        <row r="286">
          <cell r="G286" t="str">
            <v>2,361163648,8384015</v>
          </cell>
          <cell r="H286" t="str">
            <v>Hôpital Pitié-Salpêtrière</v>
          </cell>
          <cell r="I286">
            <v>12</v>
          </cell>
          <cell r="J286" t="str">
            <v>Cour des Consultations</v>
          </cell>
          <cell r="K286">
            <v>75013</v>
          </cell>
          <cell r="L286" t="str">
            <v>Paris</v>
          </cell>
          <cell r="M286" t="str">
            <v>13th Arrondissement</v>
          </cell>
          <cell r="N286" t="str">
            <v>Paris</v>
          </cell>
        </row>
        <row r="287">
          <cell r="G287" t="str">
            <v>2,338868948,8373986</v>
          </cell>
          <cell r="H287" t="str">
            <v>Saint-Jacques</v>
          </cell>
        </row>
        <row r="287">
          <cell r="J287" t="str">
            <v>Rue du Faubourg Saint-Jacques</v>
          </cell>
          <cell r="K287">
            <v>75014</v>
          </cell>
          <cell r="L287" t="str">
            <v>Paris</v>
          </cell>
          <cell r="M287" t="str">
            <v>Paris</v>
          </cell>
          <cell r="N287" t="str">
            <v>Paris</v>
          </cell>
        </row>
        <row r="288">
          <cell r="G288" t="str">
            <v>2,315448648,8463504</v>
          </cell>
          <cell r="H288" t="str">
            <v>Pôle Mère-Enfants Laennec</v>
          </cell>
        </row>
        <row r="288">
          <cell r="J288" t="str">
            <v>Rue Maurice de la Sizeranne</v>
          </cell>
          <cell r="K288">
            <v>75007</v>
          </cell>
          <cell r="L288" t="str">
            <v>Paris</v>
          </cell>
          <cell r="M288" t="str">
            <v>7th Arrondissement</v>
          </cell>
          <cell r="N288" t="str">
            <v>Paris</v>
          </cell>
        </row>
        <row r="289">
          <cell r="G289" t="str">
            <v>2,29434348,8343071</v>
          </cell>
          <cell r="H289" t="str">
            <v>Hôpital Vaugirard - Gabriel Pallez</v>
          </cell>
        </row>
        <row r="289">
          <cell r="J289" t="str">
            <v>Rue de Vichy</v>
          </cell>
          <cell r="K289">
            <v>75015</v>
          </cell>
          <cell r="L289" t="str">
            <v>Paris</v>
          </cell>
          <cell r="M289" t="str">
            <v>15th Arrondissement</v>
          </cell>
          <cell r="N289" t="str">
            <v>Paris</v>
          </cell>
        </row>
        <row r="290">
          <cell r="G290" t="str">
            <v>2,33195148,8987087</v>
          </cell>
          <cell r="H290" t="str">
            <v>Hôpital Bichat-Claude Bernard</v>
          </cell>
        </row>
        <row r="290">
          <cell r="J290" t="str">
            <v>Avenue de la Porte de Saint-Ouen</v>
          </cell>
          <cell r="K290">
            <v>75018</v>
          </cell>
          <cell r="L290" t="str">
            <v>Paris</v>
          </cell>
          <cell r="M290" t="str">
            <v>18th Arrondissement</v>
          </cell>
          <cell r="N290" t="str">
            <v>Paris</v>
          </cell>
        </row>
        <row r="291">
          <cell r="G291" t="str">
            <v>2,40075848,865722</v>
          </cell>
          <cell r="H291" t="str">
            <v>Hôpital Tenon</v>
          </cell>
        </row>
        <row r="291">
          <cell r="J291" t="str">
            <v>Rue du Capitaine Marchal</v>
          </cell>
          <cell r="K291">
            <v>75020</v>
          </cell>
          <cell r="L291" t="str">
            <v>Paris</v>
          </cell>
          <cell r="M291" t="str">
            <v>20th Arrondissement</v>
          </cell>
          <cell r="N291" t="str">
            <v>Paris</v>
          </cell>
        </row>
        <row r="292">
          <cell r="G292" t="str">
            <v>2,26683148,8449825</v>
          </cell>
          <cell r="H292" t="str">
            <v>Hôpital Sainte-Périne - Rossini - Chardon Lagache</v>
          </cell>
        </row>
        <row r="292">
          <cell r="J292" t="str">
            <v>Rue Chardon-Lagache</v>
          </cell>
          <cell r="K292">
            <v>75016</v>
          </cell>
          <cell r="L292" t="str">
            <v>Paris</v>
          </cell>
          <cell r="M292" t="str">
            <v>Quartier d'Auteuil</v>
          </cell>
          <cell r="N292" t="str">
            <v>Paris</v>
          </cell>
        </row>
        <row r="293">
          <cell r="G293" t="str">
            <v>2,37565148,827434</v>
          </cell>
        </row>
        <row r="293">
          <cell r="I293" t="str">
            <v>54z1</v>
          </cell>
          <cell r="J293" t="str">
            <v>Rue Des Grands Moulins</v>
          </cell>
          <cell r="K293">
            <v>75013</v>
          </cell>
          <cell r="L293" t="str">
            <v>Paris</v>
          </cell>
          <cell r="M293" t="str">
            <v>Gare</v>
          </cell>
          <cell r="N293" t="str">
            <v>Paris</v>
          </cell>
        </row>
        <row r="294">
          <cell r="G294" t="str">
            <v>2,34495248,82733</v>
          </cell>
        </row>
        <row r="294">
          <cell r="I294">
            <v>10</v>
          </cell>
          <cell r="J294" t="str">
            <v>Rue Wurtz</v>
          </cell>
          <cell r="K294">
            <v>75013</v>
          </cell>
          <cell r="L294" t="str">
            <v>Paris</v>
          </cell>
          <cell r="M294" t="str">
            <v>Maison Blanche</v>
          </cell>
          <cell r="N294" t="str">
            <v>Paris</v>
          </cell>
        </row>
        <row r="295">
          <cell r="G295" t="str">
            <v>2,34670948,848335</v>
          </cell>
        </row>
        <row r="295">
          <cell r="I295">
            <v>6</v>
          </cell>
          <cell r="J295" t="str">
            <v>Rue de Lanneau</v>
          </cell>
          <cell r="K295">
            <v>75005</v>
          </cell>
          <cell r="L295" t="str">
            <v>Paris</v>
          </cell>
          <cell r="M295" t="str">
            <v>5th Arrondissement</v>
          </cell>
          <cell r="N295" t="str">
            <v>Paris</v>
          </cell>
        </row>
        <row r="296">
          <cell r="G296" t="str">
            <v>2,4063648,843129</v>
          </cell>
        </row>
        <row r="296">
          <cell r="I296">
            <v>4</v>
          </cell>
          <cell r="J296" t="str">
            <v>Rue Lasson</v>
          </cell>
          <cell r="K296">
            <v>75012</v>
          </cell>
          <cell r="L296" t="str">
            <v>Paris</v>
          </cell>
          <cell r="M296" t="str">
            <v>Bel-Air</v>
          </cell>
          <cell r="N296" t="str">
            <v>Paris</v>
          </cell>
        </row>
        <row r="297">
          <cell r="G297" t="str">
            <v>2,35802648,838587</v>
          </cell>
          <cell r="H297" t="str">
            <v>Hôpital des Gardiens de la Paix</v>
          </cell>
        </row>
        <row r="297">
          <cell r="J297" t="str">
            <v>Rue des Wallons</v>
          </cell>
          <cell r="K297">
            <v>75013</v>
          </cell>
          <cell r="L297" t="str">
            <v>Paris</v>
          </cell>
          <cell r="M297" t="str">
            <v>13th Arrondissement</v>
          </cell>
          <cell r="N297" t="str">
            <v>Paris</v>
          </cell>
        </row>
        <row r="298">
          <cell r="G298" t="str">
            <v>2,33256348,821866</v>
          </cell>
          <cell r="H298" t="str">
            <v>Institut Mutualiste Montsouris</v>
          </cell>
        </row>
        <row r="298">
          <cell r="J298" t="str">
            <v>Avenue Reille</v>
          </cell>
          <cell r="K298">
            <v>75014</v>
          </cell>
          <cell r="L298" t="str">
            <v>Paris</v>
          </cell>
          <cell r="M298" t="str">
            <v>Quartier du Parc-de-Montsouris</v>
          </cell>
          <cell r="N298" t="str">
            <v>Paris</v>
          </cell>
        </row>
        <row r="299">
          <cell r="G299" t="str">
            <v>2,310987648,8292559</v>
          </cell>
        </row>
        <row r="299">
          <cell r="I299" t="str">
            <v>185 C</v>
          </cell>
          <cell r="J299" t="str">
            <v>Rue Raymond Losserand</v>
          </cell>
          <cell r="K299">
            <v>75014</v>
          </cell>
          <cell r="L299" t="str">
            <v>Paris</v>
          </cell>
          <cell r="M299" t="str">
            <v>Paris</v>
          </cell>
          <cell r="N299" t="str">
            <v>Paris</v>
          </cell>
        </row>
        <row r="300">
          <cell r="G300" t="str">
            <v>2,28982848,846697</v>
          </cell>
          <cell r="H300" t="str">
            <v>Maison médicale Jeanne Garnier</v>
          </cell>
        </row>
        <row r="300">
          <cell r="J300" t="str">
            <v>Avenue Émile Zola</v>
          </cell>
          <cell r="K300">
            <v>75015</v>
          </cell>
          <cell r="L300" t="str">
            <v>Paris</v>
          </cell>
          <cell r="M300" t="str">
            <v>Quartier de Grenelle</v>
          </cell>
          <cell r="N300" t="str">
            <v>Paris</v>
          </cell>
        </row>
        <row r="301">
          <cell r="G301" t="str">
            <v>2,40864448,853242</v>
          </cell>
          <cell r="H301" t="str">
            <v>Korian Saint-Simon</v>
          </cell>
          <cell r="I301" t="str">
            <v>127 Bis</v>
          </cell>
          <cell r="J301" t="str">
            <v>Rue d'Avron</v>
          </cell>
          <cell r="K301">
            <v>75020</v>
          </cell>
          <cell r="L301" t="str">
            <v>Paris</v>
          </cell>
          <cell r="M301" t="str">
            <v>Quartier de Charonne</v>
          </cell>
          <cell r="N301" t="str">
            <v>Paris</v>
          </cell>
        </row>
        <row r="302">
          <cell r="G302" t="str">
            <v>2,26532748,846607</v>
          </cell>
          <cell r="H302" t="str">
            <v>Clinique Edouard Rist</v>
          </cell>
        </row>
        <row r="302">
          <cell r="J302" t="str">
            <v>Avenue de Rouvray</v>
          </cell>
          <cell r="K302">
            <v>75016</v>
          </cell>
          <cell r="L302" t="str">
            <v>Paris</v>
          </cell>
          <cell r="M302" t="str">
            <v>Quartier d'Auteuil</v>
          </cell>
          <cell r="N302" t="str">
            <v>Paris</v>
          </cell>
        </row>
        <row r="303">
          <cell r="G303" t="str">
            <v>2,39160848,844801</v>
          </cell>
          <cell r="H303" t="str">
            <v>Hôpital des Diaconesses</v>
          </cell>
        </row>
        <row r="303">
          <cell r="J303" t="str">
            <v>Rue du Sergent Bauchat</v>
          </cell>
          <cell r="K303">
            <v>75012</v>
          </cell>
          <cell r="L303" t="str">
            <v>Paris</v>
          </cell>
          <cell r="M303" t="str">
            <v>12th Arrondissement</v>
          </cell>
          <cell r="N303" t="str">
            <v>Paris</v>
          </cell>
        </row>
        <row r="304">
          <cell r="G304" t="str">
            <v>2,39361148,887147</v>
          </cell>
          <cell r="H304" t="str">
            <v>Hôpital Jean Jaurès</v>
          </cell>
          <cell r="I304" t="str">
            <v>9-21</v>
          </cell>
          <cell r="J304" t="str">
            <v>Sente des Dorées</v>
          </cell>
          <cell r="K304">
            <v>75019</v>
          </cell>
          <cell r="L304" t="str">
            <v>Paris</v>
          </cell>
          <cell r="M304" t="str">
            <v>19th Arrondissement</v>
          </cell>
          <cell r="N304" t="str">
            <v>Paris</v>
          </cell>
        </row>
        <row r="305">
          <cell r="G305" t="str">
            <v>2,29273848,83767</v>
          </cell>
          <cell r="H305" t="str">
            <v>Hôpital Cognacq-Jay</v>
          </cell>
        </row>
        <row r="305">
          <cell r="J305" t="str">
            <v>Rue Eugène Millon</v>
          </cell>
          <cell r="K305">
            <v>75015</v>
          </cell>
          <cell r="L305" t="str">
            <v>Paris</v>
          </cell>
          <cell r="M305" t="str">
            <v>15th Arrondissement</v>
          </cell>
          <cell r="N305" t="str">
            <v>Paris</v>
          </cell>
        </row>
        <row r="306">
          <cell r="G306" t="str">
            <v>2,2583148,84032</v>
          </cell>
          <cell r="H306" t="str">
            <v>Hôpital Henri Dunant</v>
          </cell>
        </row>
        <row r="306">
          <cell r="J306" t="str">
            <v>Rue Michel-Ange</v>
          </cell>
          <cell r="K306">
            <v>75016</v>
          </cell>
          <cell r="L306" t="str">
            <v>Paris</v>
          </cell>
          <cell r="M306" t="str">
            <v>Quartier d'Auteuil</v>
          </cell>
          <cell r="N306" t="str">
            <v>Paris</v>
          </cell>
        </row>
        <row r="307">
          <cell r="G307" t="str">
            <v>2,34474648,843654</v>
          </cell>
          <cell r="H307" t="str">
            <v>Campus Curie</v>
          </cell>
          <cell r="I307">
            <v>13</v>
          </cell>
          <cell r="J307" t="str">
            <v>Rue Pierre et Marie Curie</v>
          </cell>
          <cell r="K307">
            <v>75005</v>
          </cell>
          <cell r="L307" t="str">
            <v>Paris</v>
          </cell>
          <cell r="M307" t="str">
            <v>5th Arrondissement</v>
          </cell>
          <cell r="N307" t="str">
            <v>Paris</v>
          </cell>
        </row>
        <row r="308">
          <cell r="G308" t="str">
            <v>2,33445248,878667</v>
          </cell>
        </row>
        <row r="308">
          <cell r="I308">
            <v>23</v>
          </cell>
          <cell r="J308" t="str">
            <v>Rue Catherine De La Rochefoucauld</v>
          </cell>
          <cell r="K308">
            <v>75009</v>
          </cell>
          <cell r="L308" t="str">
            <v>Paris</v>
          </cell>
          <cell r="M308" t="str">
            <v>Saint-Georges</v>
          </cell>
          <cell r="N308" t="str">
            <v>Paris</v>
          </cell>
        </row>
        <row r="309">
          <cell r="G309" t="str">
            <v>2,35391748,831252</v>
          </cell>
        </row>
        <row r="309">
          <cell r="I309">
            <v>4</v>
          </cell>
          <cell r="J309" t="str">
            <v>Boulevard Auguste Blanqui</v>
          </cell>
          <cell r="K309">
            <v>75013</v>
          </cell>
          <cell r="L309" t="str">
            <v>Paris</v>
          </cell>
          <cell r="M309" t="str">
            <v>Croulebarbe</v>
          </cell>
          <cell r="N309" t="str">
            <v>Paris</v>
          </cell>
        </row>
        <row r="310">
          <cell r="G310" t="str">
            <v>2,27886648,843367</v>
          </cell>
        </row>
        <row r="310">
          <cell r="I310">
            <v>35</v>
          </cell>
          <cell r="J310" t="str">
            <v>Rue Des Cévennes</v>
          </cell>
          <cell r="K310">
            <v>75015</v>
          </cell>
          <cell r="L310" t="str">
            <v>Paris</v>
          </cell>
          <cell r="M310" t="str">
            <v>Javel</v>
          </cell>
          <cell r="N310" t="str">
            <v>Paris</v>
          </cell>
        </row>
        <row r="311">
          <cell r="G311" t="str">
            <v>2,30321348,829202</v>
          </cell>
        </row>
        <row r="311">
          <cell r="I311">
            <v>5</v>
          </cell>
          <cell r="J311" t="str">
            <v>Impasse Du Labrador</v>
          </cell>
          <cell r="K311">
            <v>75015</v>
          </cell>
          <cell r="L311" t="str">
            <v>Paris</v>
          </cell>
          <cell r="M311" t="str">
            <v>Saint-Lambert</v>
          </cell>
          <cell r="N311" t="str">
            <v>Paris</v>
          </cell>
        </row>
        <row r="312">
          <cell r="G312" t="str">
            <v>2,29385348,880459</v>
          </cell>
        </row>
        <row r="312">
          <cell r="I312">
            <v>24</v>
          </cell>
          <cell r="J312" t="str">
            <v>Rue Bayen</v>
          </cell>
          <cell r="K312">
            <v>75017</v>
          </cell>
          <cell r="L312" t="str">
            <v>Paris</v>
          </cell>
          <cell r="M312" t="str">
            <v>Ternes</v>
          </cell>
          <cell r="N312" t="str">
            <v>Paris</v>
          </cell>
        </row>
        <row r="313">
          <cell r="G313" t="str">
            <v>2,40265348,841093</v>
          </cell>
          <cell r="H313" t="str">
            <v>Hôpital de Jour pour Enfants</v>
          </cell>
        </row>
        <row r="313">
          <cell r="J313" t="str">
            <v>Rue du Sahel</v>
          </cell>
          <cell r="K313">
            <v>75012</v>
          </cell>
          <cell r="L313" t="str">
            <v>Paris</v>
          </cell>
          <cell r="M313" t="str">
            <v>12th Arrondissement</v>
          </cell>
          <cell r="N313" t="str">
            <v>Paris</v>
          </cell>
        </row>
        <row r="314">
          <cell r="G314" t="str">
            <v>2,33131648,875689</v>
          </cell>
        </row>
        <row r="314">
          <cell r="I314">
            <v>30</v>
          </cell>
          <cell r="J314" t="str">
            <v>Rue de Mogador</v>
          </cell>
          <cell r="K314">
            <v>75009</v>
          </cell>
          <cell r="L314" t="str">
            <v>Paris</v>
          </cell>
          <cell r="M314" t="str">
            <v>9th Arrondissement</v>
          </cell>
          <cell r="N314" t="str">
            <v>Paris</v>
          </cell>
        </row>
        <row r="315">
          <cell r="G315" t="str">
            <v>2,32584748,879399</v>
          </cell>
        </row>
        <row r="315">
          <cell r="I315">
            <v>33</v>
          </cell>
          <cell r="J315" t="str">
            <v>Rue De Liège</v>
          </cell>
          <cell r="K315">
            <v>75008</v>
          </cell>
          <cell r="L315" t="str">
            <v>Paris</v>
          </cell>
          <cell r="M315" t="str">
            <v>l'Europe</v>
          </cell>
          <cell r="N315" t="str">
            <v>Paris</v>
          </cell>
        </row>
        <row r="316">
          <cell r="G316" t="str">
            <v>2,310367499948,830004</v>
          </cell>
        </row>
        <row r="316">
          <cell r="I316">
            <v>179</v>
          </cell>
          <cell r="J316" t="str">
            <v>Rue Raymond Losserand</v>
          </cell>
          <cell r="K316">
            <v>75014</v>
          </cell>
          <cell r="L316" t="str">
            <v>Paris</v>
          </cell>
          <cell r="M316" t="str">
            <v>Plaisance</v>
          </cell>
          <cell r="N316" t="str">
            <v>Paris</v>
          </cell>
        </row>
        <row r="317">
          <cell r="G317" t="str">
            <v>2,34537348,858099</v>
          </cell>
        </row>
        <row r="317">
          <cell r="I317">
            <v>3</v>
          </cell>
          <cell r="J317" t="str">
            <v>Rue Saint-Germain l’Auxerrois</v>
          </cell>
          <cell r="K317">
            <v>75001</v>
          </cell>
          <cell r="L317" t="str">
            <v>Paris</v>
          </cell>
          <cell r="M317" t="str">
            <v>Saint-Germain l'Auxerrois</v>
          </cell>
          <cell r="N317" t="str">
            <v>Paris</v>
          </cell>
        </row>
        <row r="318">
          <cell r="G318" t="str">
            <v>2,35496848,843517</v>
          </cell>
        </row>
        <row r="318">
          <cell r="I318">
            <v>59</v>
          </cell>
          <cell r="J318" t="str">
            <v>Rue Geoffroy-Saint-Hilaire</v>
          </cell>
          <cell r="K318">
            <v>75005</v>
          </cell>
          <cell r="L318" t="str">
            <v>Paris</v>
          </cell>
          <cell r="M318" t="str">
            <v>Jardin des Plantes</v>
          </cell>
          <cell r="N318" t="str">
            <v>Paris</v>
          </cell>
        </row>
        <row r="319">
          <cell r="G319" t="str">
            <v>2,35809348,838984</v>
          </cell>
          <cell r="H319" t="str">
            <v>Clinique du Sport</v>
          </cell>
          <cell r="I319">
            <v>36</v>
          </cell>
          <cell r="J319" t="str">
            <v>Boulevard Saint-Marcel</v>
          </cell>
          <cell r="K319">
            <v>75005</v>
          </cell>
          <cell r="L319" t="str">
            <v>Paris</v>
          </cell>
          <cell r="M319" t="str">
            <v>5th Arrondissement</v>
          </cell>
          <cell r="N319" t="str">
            <v>Paris</v>
          </cell>
        </row>
        <row r="320">
          <cell r="G320" t="str">
            <v>2,32964948,84758</v>
          </cell>
        </row>
        <row r="320">
          <cell r="I320">
            <v>36</v>
          </cell>
          <cell r="J320" t="str">
            <v>Rue d’Assas</v>
          </cell>
          <cell r="K320">
            <v>75006</v>
          </cell>
          <cell r="L320" t="str">
            <v>Paris</v>
          </cell>
          <cell r="M320" t="str">
            <v>Notre-Dame des Champs</v>
          </cell>
          <cell r="N320" t="str">
            <v>Paris</v>
          </cell>
        </row>
        <row r="321">
          <cell r="G321" t="str">
            <v>2,317814826948,849827544</v>
          </cell>
          <cell r="H321" t="str">
            <v>Clinique Saint-Jean de Dieu</v>
          </cell>
        </row>
        <row r="321">
          <cell r="J321" t="str">
            <v>Rue Rousselet</v>
          </cell>
          <cell r="K321">
            <v>75007</v>
          </cell>
          <cell r="L321" t="str">
            <v>Paris</v>
          </cell>
          <cell r="M321" t="str">
            <v>7th Arrondissement</v>
          </cell>
          <cell r="N321" t="str">
            <v>Paris</v>
          </cell>
        </row>
        <row r="322">
          <cell r="G322" t="str">
            <v>2,30572548,861209</v>
          </cell>
          <cell r="H322" t="str">
            <v>La Clinique de l'Alma</v>
          </cell>
        </row>
        <row r="322">
          <cell r="J322" t="str">
            <v>Rue de l'Université</v>
          </cell>
          <cell r="K322">
            <v>75007</v>
          </cell>
          <cell r="L322" t="str">
            <v>Paris</v>
          </cell>
          <cell r="M322" t="str">
            <v>7th Arrondissement</v>
          </cell>
          <cell r="N322" t="str">
            <v>Paris</v>
          </cell>
        </row>
        <row r="323">
          <cell r="G323" t="str">
            <v>2,32529748,87963</v>
          </cell>
        </row>
        <row r="323">
          <cell r="I323" t="str">
            <v>1b</v>
          </cell>
          <cell r="J323" t="str">
            <v>Rue de Turin</v>
          </cell>
          <cell r="K323">
            <v>75008</v>
          </cell>
          <cell r="L323" t="str">
            <v>Paris</v>
          </cell>
          <cell r="M323" t="str">
            <v>8th Arrondissement of Paris</v>
          </cell>
          <cell r="N323" t="str">
            <v>Paris</v>
          </cell>
        </row>
        <row r="324">
          <cell r="G324" t="str">
            <v>2,35291448,823627</v>
          </cell>
          <cell r="H324" t="str">
            <v>Hôpital Privé des Peupliers</v>
          </cell>
        </row>
        <row r="324">
          <cell r="J324" t="str">
            <v>Rue des Peupliers</v>
          </cell>
          <cell r="K324">
            <v>75013</v>
          </cell>
          <cell r="L324" t="str">
            <v>Paris</v>
          </cell>
          <cell r="M324" t="str">
            <v>13th Arrondissement</v>
          </cell>
          <cell r="N324" t="str">
            <v>Paris</v>
          </cell>
        </row>
        <row r="325">
          <cell r="G325" t="str">
            <v>2,36761448,826393</v>
          </cell>
        </row>
        <row r="325">
          <cell r="I325">
            <v>11</v>
          </cell>
          <cell r="J325" t="str">
            <v>Rue Ponscarme</v>
          </cell>
          <cell r="K325">
            <v>75013</v>
          </cell>
          <cell r="L325" t="str">
            <v>Paris</v>
          </cell>
          <cell r="M325" t="str">
            <v>13th Arrondissement</v>
          </cell>
          <cell r="N325" t="str">
            <v>Paris</v>
          </cell>
        </row>
        <row r="326">
          <cell r="G326" t="str">
            <v>2,309927099948,8290624</v>
          </cell>
          <cell r="H326" t="str">
            <v>Hôpital Saint-Joseph</v>
          </cell>
          <cell r="I326">
            <v>187</v>
          </cell>
          <cell r="J326" t="str">
            <v>Rue Raymond Losserand</v>
          </cell>
          <cell r="K326">
            <v>75014</v>
          </cell>
          <cell r="L326" t="str">
            <v>Paris</v>
          </cell>
          <cell r="M326" t="str">
            <v>Paris</v>
          </cell>
          <cell r="N326" t="str">
            <v>Paris</v>
          </cell>
        </row>
        <row r="327">
          <cell r="G327" t="str">
            <v>2,32939148,826226</v>
          </cell>
        </row>
        <row r="327">
          <cell r="I327">
            <v>29</v>
          </cell>
          <cell r="J327" t="str">
            <v>Rue Sarrette</v>
          </cell>
          <cell r="K327">
            <v>75014</v>
          </cell>
          <cell r="L327" t="str">
            <v>Paris</v>
          </cell>
          <cell r="M327" t="str">
            <v>Paris</v>
          </cell>
          <cell r="N327" t="str">
            <v>Paris</v>
          </cell>
        </row>
        <row r="328">
          <cell r="G328" t="str">
            <v>2,29576248,839254</v>
          </cell>
          <cell r="H328" t="str">
            <v>Clinique Blomet</v>
          </cell>
        </row>
        <row r="328">
          <cell r="J328" t="str">
            <v>Rue de l'Abbé Groult</v>
          </cell>
          <cell r="K328">
            <v>75015</v>
          </cell>
          <cell r="L328" t="str">
            <v>Paris</v>
          </cell>
          <cell r="M328" t="str">
            <v>15th Arrondissement</v>
          </cell>
          <cell r="N328" t="str">
            <v>Paris</v>
          </cell>
        </row>
        <row r="329">
          <cell r="G329" t="str">
            <v>2,28882148,8388844</v>
          </cell>
          <cell r="H329" t="str">
            <v>Maternité Sainte-Félicité</v>
          </cell>
        </row>
        <row r="329">
          <cell r="J329" t="str">
            <v>Rue Duranton</v>
          </cell>
          <cell r="K329">
            <v>75015</v>
          </cell>
          <cell r="L329" t="str">
            <v>Paris</v>
          </cell>
          <cell r="M329" t="str">
            <v>15th Arrondissement</v>
          </cell>
          <cell r="N329" t="str">
            <v>Paris</v>
          </cell>
        </row>
        <row r="330">
          <cell r="G330" t="str">
            <v>2,291812848,8711458</v>
          </cell>
        </row>
        <row r="330">
          <cell r="I330">
            <v>1</v>
          </cell>
          <cell r="J330" t="str">
            <v>Rue Du Dôme</v>
          </cell>
          <cell r="K330">
            <v>75016</v>
          </cell>
          <cell r="L330" t="str">
            <v>Paris</v>
          </cell>
          <cell r="M330" t="str">
            <v>Chaillot</v>
          </cell>
          <cell r="N330" t="str">
            <v>Paris</v>
          </cell>
        </row>
        <row r="331">
          <cell r="G331" t="str">
            <v>2,29689748,867624</v>
          </cell>
        </row>
        <row r="331">
          <cell r="I331">
            <v>23</v>
          </cell>
          <cell r="J331" t="str">
            <v>Rue Georges Bizet</v>
          </cell>
          <cell r="K331">
            <v>75016</v>
          </cell>
          <cell r="L331" t="str">
            <v>Paris</v>
          </cell>
          <cell r="M331" t="str">
            <v>Chaillot</v>
          </cell>
          <cell r="N331" t="str">
            <v>Paris</v>
          </cell>
        </row>
        <row r="332">
          <cell r="G332" t="str">
            <v>2,26616448,842308</v>
          </cell>
          <cell r="H332" t="str">
            <v>Clinique Jouvenet</v>
          </cell>
        </row>
        <row r="332">
          <cell r="J332" t="str">
            <v>Square Jouvenet</v>
          </cell>
          <cell r="K332">
            <v>75016</v>
          </cell>
          <cell r="L332" t="str">
            <v>Paris</v>
          </cell>
          <cell r="M332" t="str">
            <v>Quartier d'Auteuil</v>
          </cell>
          <cell r="N332" t="str">
            <v>Paris</v>
          </cell>
        </row>
        <row r="333">
          <cell r="G333" t="str">
            <v>2,27779948,860319</v>
          </cell>
        </row>
        <row r="333">
          <cell r="I333">
            <v>46</v>
          </cell>
          <cell r="J333" t="str">
            <v>Rue Nicolo</v>
          </cell>
          <cell r="K333">
            <v>75016</v>
          </cell>
          <cell r="L333" t="str">
            <v>Paris</v>
          </cell>
          <cell r="M333" t="str">
            <v>La Muette</v>
          </cell>
          <cell r="N333" t="str">
            <v>Paris</v>
          </cell>
        </row>
        <row r="334">
          <cell r="G334" t="str">
            <v>2,27119448,847866</v>
          </cell>
          <cell r="H334" t="str">
            <v>Clinique Rémusat</v>
          </cell>
        </row>
        <row r="334">
          <cell r="J334" t="str">
            <v>Avenue Léon Heuzey</v>
          </cell>
          <cell r="K334">
            <v>75016</v>
          </cell>
          <cell r="L334" t="str">
            <v>Paris</v>
          </cell>
          <cell r="M334" t="str">
            <v>Quartier d'Auteuil</v>
          </cell>
          <cell r="N334" t="str">
            <v>Paris</v>
          </cell>
        </row>
        <row r="335">
          <cell r="G335" t="str">
            <v>2,2809348,860373</v>
          </cell>
        </row>
        <row r="335">
          <cell r="I335">
            <v>62</v>
          </cell>
          <cell r="J335" t="str">
            <v>Rue De La Tour</v>
          </cell>
          <cell r="K335">
            <v>75016</v>
          </cell>
          <cell r="L335" t="str">
            <v>Paris</v>
          </cell>
          <cell r="M335" t="str">
            <v>La Muette</v>
          </cell>
          <cell r="N335" t="str">
            <v>Paris</v>
          </cell>
        </row>
        <row r="336">
          <cell r="G336" t="str">
            <v>2,30426748,879957</v>
          </cell>
        </row>
        <row r="336">
          <cell r="I336">
            <v>21</v>
          </cell>
          <cell r="J336" t="str">
            <v>Rue De Chazelles</v>
          </cell>
          <cell r="K336">
            <v>75017</v>
          </cell>
          <cell r="L336" t="str">
            <v>Paris</v>
          </cell>
          <cell r="M336" t="str">
            <v>La Plaine Monceau</v>
          </cell>
          <cell r="N336" t="str">
            <v>Paris</v>
          </cell>
        </row>
        <row r="337">
          <cell r="G337" t="str">
            <v>2,302488748,8865187</v>
          </cell>
        </row>
        <row r="337">
          <cell r="I337">
            <v>9</v>
          </cell>
          <cell r="J337" t="str">
            <v>Rue Gustave Doré</v>
          </cell>
          <cell r="K337">
            <v>75017</v>
          </cell>
          <cell r="L337" t="str">
            <v>Paris</v>
          </cell>
          <cell r="M337" t="str">
            <v>17th Arrondissement</v>
          </cell>
          <cell r="N337" t="str">
            <v>Paris</v>
          </cell>
        </row>
        <row r="338">
          <cell r="G338" t="str">
            <v>2,306579748,8323932</v>
          </cell>
        </row>
        <row r="338">
          <cell r="I338">
            <v>64</v>
          </cell>
          <cell r="J338" t="str">
            <v>Rue Labrouste</v>
          </cell>
          <cell r="K338">
            <v>75015</v>
          </cell>
          <cell r="L338" t="str">
            <v>Paris</v>
          </cell>
          <cell r="M338" t="str">
            <v>15th Arrondissement</v>
          </cell>
          <cell r="N338" t="str">
            <v>Paris</v>
          </cell>
        </row>
        <row r="339">
          <cell r="G339" t="str">
            <v>2,385936248,8572097</v>
          </cell>
          <cell r="H339" t="str">
            <v>Clinique Mont-Louis</v>
          </cell>
        </row>
        <row r="339">
          <cell r="J339" t="str">
            <v>Rue de la Folie Regnault</v>
          </cell>
          <cell r="K339">
            <v>75011</v>
          </cell>
          <cell r="L339" t="str">
            <v>Paris</v>
          </cell>
          <cell r="M339" t="str">
            <v>11th Arrondissement</v>
          </cell>
          <cell r="N339" t="str">
            <v>Paris</v>
          </cell>
        </row>
        <row r="340">
          <cell r="G340" t="str">
            <v>2,40424148,877155</v>
          </cell>
          <cell r="H340" t="str">
            <v>Clinique Maussins-Nollet</v>
          </cell>
          <cell r="I340">
            <v>69</v>
          </cell>
          <cell r="J340" t="str">
            <v>Rue de Romainville</v>
          </cell>
        </row>
        <row r="340">
          <cell r="L340" t="str">
            <v>Paris</v>
          </cell>
          <cell r="M340" t="str">
            <v>19th Arrondissement</v>
          </cell>
          <cell r="N340" t="str">
            <v>Paris</v>
          </cell>
        </row>
        <row r="341">
          <cell r="G341" t="str">
            <v>2,3417248,828691</v>
          </cell>
        </row>
        <row r="341">
          <cell r="I341">
            <v>115</v>
          </cell>
          <cell r="J341" t="str">
            <v>Rue De La Santé</v>
          </cell>
          <cell r="K341">
            <v>75013</v>
          </cell>
          <cell r="L341" t="str">
            <v>Paris</v>
          </cell>
          <cell r="M341" t="str">
            <v>Maison Blanche</v>
          </cell>
          <cell r="N341" t="str">
            <v>Paris</v>
          </cell>
        </row>
        <row r="342">
          <cell r="G342" t="str">
            <v>2,37281848,826183</v>
          </cell>
        </row>
        <row r="342">
          <cell r="I342">
            <v>6</v>
          </cell>
          <cell r="J342" t="str">
            <v>Rue Trolley De Prévaux</v>
          </cell>
          <cell r="K342">
            <v>75013</v>
          </cell>
          <cell r="L342" t="str">
            <v>Paris</v>
          </cell>
          <cell r="M342" t="str">
            <v>Gare</v>
          </cell>
          <cell r="N342" t="str">
            <v>Paris</v>
          </cell>
        </row>
        <row r="343">
          <cell r="G343" t="str">
            <v>2,35676148,83507</v>
          </cell>
        </row>
        <row r="343">
          <cell r="I343">
            <v>13</v>
          </cell>
          <cell r="J343" t="str">
            <v>Rue Watteau</v>
          </cell>
          <cell r="K343">
            <v>75013</v>
          </cell>
          <cell r="L343" t="str">
            <v>Paris</v>
          </cell>
          <cell r="M343" t="str">
            <v>13th Arrondissement</v>
          </cell>
          <cell r="N343" t="str">
            <v>Paris</v>
          </cell>
        </row>
        <row r="344">
          <cell r="G344" t="str">
            <v>2,32584748,879399</v>
          </cell>
        </row>
        <row r="344">
          <cell r="I344">
            <v>33</v>
          </cell>
          <cell r="J344" t="str">
            <v>Rue De Liège</v>
          </cell>
          <cell r="K344">
            <v>75008</v>
          </cell>
          <cell r="L344" t="str">
            <v>Paris</v>
          </cell>
          <cell r="M344" t="str">
            <v>l'Europe</v>
          </cell>
          <cell r="N344" t="str">
            <v>Paris</v>
          </cell>
        </row>
        <row r="345">
          <cell r="G345" t="str">
            <v>2,32056748,835168</v>
          </cell>
        </row>
        <row r="345">
          <cell r="I345">
            <v>41</v>
          </cell>
          <cell r="J345" t="str">
            <v>Rue Raymond Losserand</v>
          </cell>
          <cell r="K345">
            <v>75014</v>
          </cell>
          <cell r="L345" t="str">
            <v>Paris</v>
          </cell>
          <cell r="M345" t="str">
            <v>Paris</v>
          </cell>
          <cell r="N345" t="str">
            <v>Paris</v>
          </cell>
        </row>
        <row r="346">
          <cell r="G346" t="str">
            <v>2,3601948,880542</v>
          </cell>
          <cell r="H346" t="str">
            <v>Hôpital de jour Léopold Bellan</v>
          </cell>
          <cell r="I346">
            <v>16</v>
          </cell>
          <cell r="J346" t="str">
            <v>Rue de l'Aqueduc</v>
          </cell>
          <cell r="K346">
            <v>75010</v>
          </cell>
          <cell r="L346" t="str">
            <v>Paris</v>
          </cell>
          <cell r="M346" t="str">
            <v>10th Arrondissement</v>
          </cell>
          <cell r="N346" t="str">
            <v>Paris</v>
          </cell>
        </row>
        <row r="347">
          <cell r="G347" t="str">
            <v>2,30882148,866379</v>
          </cell>
        </row>
        <row r="347">
          <cell r="I347">
            <v>9</v>
          </cell>
          <cell r="J347" t="str">
            <v>Rue Jean Goujon</v>
          </cell>
          <cell r="K347">
            <v>75008</v>
          </cell>
          <cell r="L347" t="str">
            <v>Paris</v>
          </cell>
          <cell r="M347" t="str">
            <v>Champs-Elysees</v>
          </cell>
          <cell r="N347" t="str">
            <v>Paris</v>
          </cell>
        </row>
        <row r="348">
          <cell r="G348" t="str">
            <v>2,34779848,834777</v>
          </cell>
          <cell r="H348" t="str">
            <v>Hôpital Broca</v>
          </cell>
        </row>
        <row r="348">
          <cell r="J348" t="str">
            <v>Rue Léon-Maurice Nordmann</v>
          </cell>
          <cell r="K348">
            <v>75013</v>
          </cell>
          <cell r="L348" t="str">
            <v>Paris</v>
          </cell>
          <cell r="M348" t="str">
            <v>13th Arrondissement</v>
          </cell>
          <cell r="N348" t="str">
            <v>Paris</v>
          </cell>
        </row>
        <row r="349">
          <cell r="G349" t="str">
            <v>2,34670948,848335</v>
          </cell>
        </row>
        <row r="349">
          <cell r="I349">
            <v>6</v>
          </cell>
          <cell r="J349" t="str">
            <v>Rue de Lanneau</v>
          </cell>
          <cell r="K349">
            <v>75005</v>
          </cell>
          <cell r="L349" t="str">
            <v>Paris</v>
          </cell>
          <cell r="M349" t="str">
            <v>5th Arrondissement</v>
          </cell>
          <cell r="N349" t="str">
            <v>Paris</v>
          </cell>
        </row>
        <row r="350">
          <cell r="G350" t="str">
            <v>2,273569548,8393498</v>
          </cell>
        </row>
        <row r="350">
          <cell r="I350">
            <v>20</v>
          </cell>
          <cell r="J350" t="str">
            <v>Rue Leblanc</v>
          </cell>
          <cell r="K350">
            <v>75015</v>
          </cell>
          <cell r="L350" t="str">
            <v>Paris</v>
          </cell>
          <cell r="M350" t="str">
            <v>15th Arrondissement</v>
          </cell>
          <cell r="N350" t="str">
            <v>Paris</v>
          </cell>
        </row>
        <row r="351">
          <cell r="G351" t="str">
            <v>2,40317348,878378</v>
          </cell>
          <cell r="H351" t="str">
            <v>Boulevard Sérurier</v>
          </cell>
        </row>
        <row r="351">
          <cell r="J351" t="str">
            <v>Boulevard Sérurier</v>
          </cell>
          <cell r="K351">
            <v>75019</v>
          </cell>
          <cell r="L351" t="str">
            <v>Paris</v>
          </cell>
          <cell r="M351" t="str">
            <v>19th Arrondissement</v>
          </cell>
          <cell r="N351" t="str">
            <v>Paris</v>
          </cell>
        </row>
        <row r="352">
          <cell r="G352" t="str">
            <v>2,35223348,837913</v>
          </cell>
          <cell r="H352" t="str">
            <v>Hôpital La Collégiale</v>
          </cell>
        </row>
        <row r="352">
          <cell r="J352" t="str">
            <v>Rue du Petit Moine</v>
          </cell>
          <cell r="K352">
            <v>75005</v>
          </cell>
          <cell r="L352" t="str">
            <v>Paris</v>
          </cell>
          <cell r="M352" t="str">
            <v>5th Arrondissement</v>
          </cell>
          <cell r="N352" t="str">
            <v>Paris</v>
          </cell>
        </row>
        <row r="353">
          <cell r="G353" t="str">
            <v>2,314675748,854743</v>
          </cell>
          <cell r="H353" t="str">
            <v>Boulevard des Invalides</v>
          </cell>
        </row>
        <row r="353">
          <cell r="J353" t="str">
            <v>Boulevard des Invalides</v>
          </cell>
          <cell r="K353">
            <v>75007</v>
          </cell>
          <cell r="L353" t="str">
            <v>Paris</v>
          </cell>
          <cell r="M353" t="str">
            <v>Quartier des Invalides</v>
          </cell>
          <cell r="N353" t="str">
            <v>Paris</v>
          </cell>
        </row>
        <row r="354">
          <cell r="G354" t="str">
            <v>2,37508248,885347</v>
          </cell>
        </row>
        <row r="354">
          <cell r="I354">
            <v>44</v>
          </cell>
          <cell r="J354" t="str">
            <v>Quai De La Loire</v>
          </cell>
          <cell r="K354">
            <v>75019</v>
          </cell>
          <cell r="L354" t="str">
            <v>Paris</v>
          </cell>
          <cell r="M354" t="str">
            <v>Villette</v>
          </cell>
          <cell r="N354" t="str">
            <v>Paris</v>
          </cell>
        </row>
        <row r="355">
          <cell r="G355" t="str">
            <v>2,32842348,877452</v>
          </cell>
        </row>
        <row r="355">
          <cell r="I355">
            <v>24</v>
          </cell>
          <cell r="J355" t="str">
            <v>Rue De Londres</v>
          </cell>
          <cell r="K355">
            <v>75009</v>
          </cell>
          <cell r="L355" t="str">
            <v>Paris</v>
          </cell>
          <cell r="M355" t="str">
            <v>Saint-Georges</v>
          </cell>
          <cell r="N355" t="str">
            <v>Paris</v>
          </cell>
        </row>
        <row r="356">
          <cell r="G356" t="str">
            <v>2,28162348,843837</v>
          </cell>
        </row>
        <row r="356">
          <cell r="I356">
            <v>48</v>
          </cell>
          <cell r="J356" t="str">
            <v>Rue De La Convention</v>
          </cell>
          <cell r="K356">
            <v>75015</v>
          </cell>
          <cell r="L356" t="str">
            <v>Paris</v>
          </cell>
          <cell r="M356" t="str">
            <v>Javel</v>
          </cell>
          <cell r="N356" t="str">
            <v>Paris</v>
          </cell>
        </row>
        <row r="357">
          <cell r="G357" t="str">
            <v>2,30923348,858745</v>
          </cell>
        </row>
        <row r="357">
          <cell r="I357">
            <v>17</v>
          </cell>
          <cell r="J357" t="str">
            <v>Rue De La Comète</v>
          </cell>
          <cell r="K357">
            <v>75007</v>
          </cell>
          <cell r="L357" t="str">
            <v>Paris</v>
          </cell>
          <cell r="M357" t="str">
            <v>Gros Caillou</v>
          </cell>
          <cell r="N357" t="str">
            <v>Paris</v>
          </cell>
        </row>
        <row r="358">
          <cell r="G358" t="str">
            <v>2,38648948,856868</v>
          </cell>
        </row>
        <row r="358">
          <cell r="I358">
            <v>11</v>
          </cell>
          <cell r="J358" t="str">
            <v>Passage Courtois</v>
          </cell>
          <cell r="K358">
            <v>75011</v>
          </cell>
          <cell r="L358" t="str">
            <v>Paris</v>
          </cell>
          <cell r="M358" t="str">
            <v>La Roquette</v>
          </cell>
          <cell r="N358" t="str">
            <v>Paris</v>
          </cell>
        </row>
        <row r="359">
          <cell r="G359" t="str">
            <v>1,07862949,921874</v>
          </cell>
        </row>
        <row r="359">
          <cell r="I359">
            <v>1</v>
          </cell>
          <cell r="J359" t="str">
            <v>Avenue Pasteur</v>
          </cell>
          <cell r="K359">
            <v>76200</v>
          </cell>
          <cell r="L359" t="str">
            <v>Dieppe</v>
          </cell>
        </row>
        <row r="359">
          <cell r="N359" t="str">
            <v>Dieppe</v>
          </cell>
        </row>
        <row r="360">
          <cell r="G360" t="str">
            <v>0,70640649,865824</v>
          </cell>
        </row>
        <row r="360">
          <cell r="I360" t="str">
            <v>3bis</v>
          </cell>
          <cell r="J360" t="str">
            <v>Rue Jeanne Armand Collin</v>
          </cell>
          <cell r="K360">
            <v>76460</v>
          </cell>
          <cell r="L360" t="str">
            <v>Saint-Valery-En-Caux</v>
          </cell>
        </row>
        <row r="360">
          <cell r="N360" t="str">
            <v>Saint-Valery-en-Caux</v>
          </cell>
        </row>
        <row r="361">
          <cell r="G361" t="str">
            <v>1,72389949,478637</v>
          </cell>
        </row>
        <row r="361">
          <cell r="I361">
            <v>26</v>
          </cell>
          <cell r="J361" t="str">
            <v>Av De La 1ere Armee Francaise</v>
          </cell>
          <cell r="K361">
            <v>76220</v>
          </cell>
          <cell r="L361" t="str">
            <v>Gournay-En-Bray</v>
          </cell>
        </row>
        <row r="361">
          <cell r="N361" t="str">
            <v>Gournay-en-Bray</v>
          </cell>
        </row>
        <row r="362">
          <cell r="G362" t="str">
            <v>1,42158950,050664</v>
          </cell>
          <cell r="H362" t="str">
            <v>Centre Hospitalier de Eu</v>
          </cell>
        </row>
        <row r="362">
          <cell r="J362" t="str">
            <v>Rue de la Teinturerie</v>
          </cell>
          <cell r="K362">
            <v>76260</v>
          </cell>
        </row>
        <row r="362">
          <cell r="N362" t="str">
            <v>Eu</v>
          </cell>
        </row>
        <row r="363">
          <cell r="G363" t="str">
            <v>1,45082649,729615</v>
          </cell>
          <cell r="H363" t="str">
            <v>Centre Hospitalier Neufchâtel-en-Bray</v>
          </cell>
          <cell r="I363">
            <v>4</v>
          </cell>
          <cell r="J363" t="str">
            <v>Route de Gaillefontaine</v>
          </cell>
          <cell r="K363">
            <v>76270</v>
          </cell>
          <cell r="L363" t="str">
            <v>Neufchatel-En-Bray</v>
          </cell>
          <cell r="M363" t="str">
            <v>Parc de l'Alouette</v>
          </cell>
          <cell r="N363" t="str">
            <v>Neufchâtel-en-Bray</v>
          </cell>
        </row>
        <row r="364">
          <cell r="G364" t="str">
            <v>0,95363849,541638</v>
          </cell>
          <cell r="H364" t="str">
            <v>Centre hospitalier de l’Austreberthe</v>
          </cell>
          <cell r="I364">
            <v>17</v>
          </cell>
          <cell r="J364" t="str">
            <v>Rue Pierre et Marie Curie</v>
          </cell>
          <cell r="K364">
            <v>76360</v>
          </cell>
          <cell r="L364" t="str">
            <v>Barentin</v>
          </cell>
          <cell r="M364" t="str">
            <v>Le Mesnil roux</v>
          </cell>
          <cell r="N364" t="str">
            <v>Barentin</v>
          </cell>
        </row>
        <row r="365">
          <cell r="G365" t="str">
            <v>1,05626649,423994</v>
          </cell>
        </row>
        <row r="365">
          <cell r="I365">
            <v>2</v>
          </cell>
          <cell r="J365" t="str">
            <v>Rue Guillaume Lecointe</v>
          </cell>
          <cell r="K365">
            <v>76140</v>
          </cell>
          <cell r="L365" t="str">
            <v>Le Petit-Quevilly</v>
          </cell>
        </row>
        <row r="365">
          <cell r="N365" t="str">
            <v>Le Petit-Quevilly</v>
          </cell>
        </row>
        <row r="366">
          <cell r="G366" t="str">
            <v>1,10729849,440951</v>
          </cell>
          <cell r="H366" t="str">
            <v>Hôpital Charles Nicolle</v>
          </cell>
          <cell r="I366">
            <v>1</v>
          </cell>
          <cell r="J366" t="str">
            <v>Rue de Germont</v>
          </cell>
          <cell r="K366">
            <v>76000</v>
          </cell>
        </row>
        <row r="366">
          <cell r="M366" t="str">
            <v>Quartier Saint-Marc / Croix de Pierre / Saint-Nicaise</v>
          </cell>
          <cell r="N366" t="str">
            <v>Rouen</v>
          </cell>
        </row>
        <row r="367">
          <cell r="G367" t="str">
            <v>1,10683749,438915</v>
          </cell>
        </row>
        <row r="367">
          <cell r="I367">
            <v>1</v>
          </cell>
          <cell r="J367" t="str">
            <v>Rue d’Amiens</v>
          </cell>
          <cell r="K367">
            <v>76000</v>
          </cell>
          <cell r="L367" t="str">
            <v>Rouen</v>
          </cell>
        </row>
        <row r="367">
          <cell r="N367" t="str">
            <v>Rouen</v>
          </cell>
        </row>
        <row r="368">
          <cell r="G368" t="str">
            <v>0,75313149,617001</v>
          </cell>
          <cell r="H368" t="str">
            <v>A comme ...</v>
          </cell>
          <cell r="I368">
            <v>32</v>
          </cell>
          <cell r="J368" t="str">
            <v>Le Mail</v>
          </cell>
          <cell r="K368">
            <v>76190</v>
          </cell>
          <cell r="L368" t="str">
            <v>Yvetot</v>
          </cell>
        </row>
        <row r="368">
          <cell r="N368" t="str">
            <v>Yvetot</v>
          </cell>
        </row>
        <row r="369">
          <cell r="G369" t="str">
            <v>1,080789999949,458262</v>
          </cell>
        </row>
        <row r="369">
          <cell r="J369" t="str">
            <v>Rue Louis Pasteur</v>
          </cell>
          <cell r="K369">
            <v>76130</v>
          </cell>
          <cell r="L369" t="str">
            <v>Mont-Saint-Aignan</v>
          </cell>
        </row>
        <row r="369">
          <cell r="N369" t="str">
            <v>Mont-Saint-Aignan</v>
          </cell>
        </row>
        <row r="370">
          <cell r="G370" t="str">
            <v>1,09059649,402138</v>
          </cell>
          <cell r="H370" t="str">
            <v>L. Chaptal</v>
          </cell>
        </row>
        <row r="370">
          <cell r="J370" t="str">
            <v>Rue des Ifs</v>
          </cell>
          <cell r="K370">
            <v>76300</v>
          </cell>
        </row>
        <row r="370">
          <cell r="N370" t="str">
            <v>Sotteville-lès-Rouen</v>
          </cell>
        </row>
        <row r="371">
          <cell r="G371" t="str">
            <v>0,11294249,498321</v>
          </cell>
          <cell r="H371" t="str">
            <v>Hôpital Flaubert</v>
          </cell>
          <cell r="I371" t="str">
            <v>55 bis</v>
          </cell>
          <cell r="J371" t="str">
            <v>Rue Gustave Flaubert</v>
          </cell>
          <cell r="K371">
            <v>76600</v>
          </cell>
        </row>
        <row r="371">
          <cell r="M371" t="str">
            <v>Les Ormeaux</v>
          </cell>
          <cell r="N371" t="str">
            <v>Le Havre</v>
          </cell>
        </row>
        <row r="372">
          <cell r="G372" t="str">
            <v>0,386409759549,744477929</v>
          </cell>
          <cell r="H372" t="str">
            <v>Hôpital clinique du Pays des Hautes Falaises</v>
          </cell>
        </row>
        <row r="372">
          <cell r="J372" t="str">
            <v>Chemin du Bois de Bosclong</v>
          </cell>
          <cell r="K372">
            <v>76400</v>
          </cell>
        </row>
        <row r="372">
          <cell r="N372" t="str">
            <v>Fécamp</v>
          </cell>
        </row>
        <row r="373">
          <cell r="G373" t="str">
            <v>0,54427349,519074</v>
          </cell>
        </row>
        <row r="373">
          <cell r="I373">
            <v>19</v>
          </cell>
          <cell r="J373" t="str">
            <v>Avenue Rene Coty</v>
          </cell>
          <cell r="K373">
            <v>76170</v>
          </cell>
          <cell r="L373" t="str">
            <v>Lillebonne</v>
          </cell>
        </row>
        <row r="373">
          <cell r="N373" t="str">
            <v>Lillebonne</v>
          </cell>
        </row>
        <row r="374">
          <cell r="G374" t="str">
            <v>0,36194249,526613</v>
          </cell>
        </row>
        <row r="374">
          <cell r="I374">
            <v>9</v>
          </cell>
          <cell r="J374" t="str">
            <v>Avenue Du Général De Gaulle</v>
          </cell>
          <cell r="K374">
            <v>76430</v>
          </cell>
          <cell r="L374" t="str">
            <v>Saint-Romain-De-Colbosc</v>
          </cell>
        </row>
        <row r="374">
          <cell r="N374" t="str">
            <v>Saint-Romain-de-Colbosc</v>
          </cell>
        </row>
        <row r="375">
          <cell r="G375" t="str">
            <v>0,46843349,568108</v>
          </cell>
          <cell r="H375" t="str">
            <v>Hôpital Fauquet</v>
          </cell>
          <cell r="I375">
            <v>365</v>
          </cell>
          <cell r="J375" t="str">
            <v>Rue Lechaptois</v>
          </cell>
          <cell r="K375">
            <v>76210</v>
          </cell>
        </row>
        <row r="375">
          <cell r="N375" t="str">
            <v>Bolbec</v>
          </cell>
        </row>
        <row r="376">
          <cell r="G376" t="str">
            <v>1,00821449,285775</v>
          </cell>
          <cell r="H376" t="str">
            <v>Rue de la Forêt</v>
          </cell>
        </row>
        <row r="376">
          <cell r="J376" t="str">
            <v>Rue de la Forêt</v>
          </cell>
          <cell r="K376">
            <v>76500</v>
          </cell>
        </row>
        <row r="376">
          <cell r="M376" t="str">
            <v>Le Puchot</v>
          </cell>
          <cell r="N376" t="str">
            <v>Elbeuf</v>
          </cell>
        </row>
        <row r="377">
          <cell r="G377" t="str">
            <v>1,14848649,445288</v>
          </cell>
        </row>
        <row r="377">
          <cell r="I377">
            <v>116</v>
          </cell>
          <cell r="J377" t="str">
            <v>Rue Louis Pasteur</v>
          </cell>
          <cell r="K377">
            <v>76160</v>
          </cell>
          <cell r="L377" t="str">
            <v>Darnetal</v>
          </cell>
        </row>
        <row r="377">
          <cell r="N377" t="str">
            <v>Darnétal</v>
          </cell>
        </row>
        <row r="378">
          <cell r="G378" t="str">
            <v>1,08548149,412873</v>
          </cell>
        </row>
        <row r="378">
          <cell r="I378">
            <v>8</v>
          </cell>
          <cell r="J378" t="str">
            <v>Avenue De La Liberation</v>
          </cell>
          <cell r="K378">
            <v>76300</v>
          </cell>
          <cell r="L378" t="str">
            <v>Sotteville-lès-Rouen</v>
          </cell>
        </row>
        <row r="378">
          <cell r="N378" t="str">
            <v>Sotteville-lès-Rouen</v>
          </cell>
        </row>
        <row r="379">
          <cell r="G379" t="str">
            <v>0,08745749,520242</v>
          </cell>
        </row>
        <row r="379">
          <cell r="I379">
            <v>234</v>
          </cell>
          <cell r="J379" t="str">
            <v>Rue Stendhal</v>
          </cell>
          <cell r="K379">
            <v>76620</v>
          </cell>
          <cell r="L379" t="str">
            <v>Le Havre</v>
          </cell>
        </row>
        <row r="379">
          <cell r="N379" t="str">
            <v>Le Havre</v>
          </cell>
        </row>
        <row r="380">
          <cell r="G380" t="str">
            <v>1,11174649,464476</v>
          </cell>
          <cell r="H380" t="str">
            <v>Clinique du Cèdre</v>
          </cell>
          <cell r="I380">
            <v>950</v>
          </cell>
          <cell r="J380" t="str">
            <v>Rue de la Haie</v>
          </cell>
          <cell r="K380">
            <v>76230</v>
          </cell>
          <cell r="L380" t="str">
            <v>Les Vikings</v>
          </cell>
        </row>
        <row r="380">
          <cell r="N380" t="str">
            <v>Bois-Guillaume</v>
          </cell>
        </row>
        <row r="381">
          <cell r="G381" t="str">
            <v>0,10326749,528576</v>
          </cell>
          <cell r="H381" t="str">
            <v>Hôpital privé de l'Estuaire</v>
          </cell>
          <cell r="I381">
            <v>505</v>
          </cell>
          <cell r="J381" t="str">
            <v>Rue Irène Joliot-Curie</v>
          </cell>
          <cell r="K381">
            <v>76620</v>
          </cell>
        </row>
        <row r="381">
          <cell r="N381" t="str">
            <v>Octeville-sur-Mer</v>
          </cell>
        </row>
        <row r="382">
          <cell r="G382" t="str">
            <v>1,08259149,471441</v>
          </cell>
        </row>
        <row r="382">
          <cell r="I382">
            <v>3</v>
          </cell>
          <cell r="J382" t="str">
            <v>Rue Boucicaut</v>
          </cell>
          <cell r="K382">
            <v>76130</v>
          </cell>
          <cell r="L382" t="str">
            <v>Mont-Saint-Aignan</v>
          </cell>
        </row>
        <row r="382">
          <cell r="N382" t="str">
            <v>Mont-Saint-Aignan</v>
          </cell>
        </row>
        <row r="383">
          <cell r="G383" t="str">
            <v>1,09490749,428451</v>
          </cell>
          <cell r="H383" t="str">
            <v>Clinique Mathilde</v>
          </cell>
        </row>
        <row r="383">
          <cell r="J383" t="str">
            <v>Boulevard de l'Europe</v>
          </cell>
          <cell r="K383">
            <v>76100</v>
          </cell>
          <cell r="L383" t="str">
            <v>La Sablière</v>
          </cell>
          <cell r="M383" t="str">
            <v>Quartier Grammont</v>
          </cell>
          <cell r="N383" t="str">
            <v>Rouen</v>
          </cell>
        </row>
        <row r="384">
          <cell r="G384" t="str">
            <v>1,1502249,502823</v>
          </cell>
        </row>
        <row r="384">
          <cell r="I384">
            <v>3</v>
          </cell>
          <cell r="J384" t="str">
            <v>Route De Dieppe</v>
          </cell>
          <cell r="K384">
            <v>76230</v>
          </cell>
          <cell r="L384" t="str">
            <v>Isneauville</v>
          </cell>
        </row>
        <row r="384">
          <cell r="N384" t="str">
            <v>Isneauville</v>
          </cell>
        </row>
        <row r="385">
          <cell r="G385" t="str">
            <v>1,02609249,311159</v>
          </cell>
        </row>
        <row r="385">
          <cell r="I385">
            <v>648</v>
          </cell>
          <cell r="J385" t="str">
            <v>Rue Des Martyrs</v>
          </cell>
          <cell r="K385">
            <v>76410</v>
          </cell>
          <cell r="L385" t="str">
            <v>Saint-Aubin-Les-Elbeuf</v>
          </cell>
        </row>
        <row r="385">
          <cell r="N385" t="str">
            <v>Cléon</v>
          </cell>
        </row>
        <row r="386">
          <cell r="G386" t="str">
            <v>1,42492850,052633</v>
          </cell>
        </row>
        <row r="386">
          <cell r="I386">
            <v>11</v>
          </cell>
          <cell r="J386" t="str">
            <v>Ruelle Sémichon</v>
          </cell>
          <cell r="K386">
            <v>76260</v>
          </cell>
          <cell r="L386" t="str">
            <v>Eu</v>
          </cell>
        </row>
        <row r="386">
          <cell r="N386" t="str">
            <v>Eu</v>
          </cell>
        </row>
        <row r="387">
          <cell r="G387" t="str">
            <v>0,38535549,748315</v>
          </cell>
          <cell r="H387" t="str">
            <v>Lycées général et technologique Guy de Maupassant - René Descartes</v>
          </cell>
          <cell r="I387">
            <v>1575</v>
          </cell>
          <cell r="J387" t="str">
            <v>Boulevard Nelson Mandela</v>
          </cell>
          <cell r="K387">
            <v>76400</v>
          </cell>
        </row>
        <row r="387">
          <cell r="N387" t="str">
            <v>Fécamp</v>
          </cell>
        </row>
        <row r="388">
          <cell r="G388" t="str">
            <v>0,14454849,536336</v>
          </cell>
        </row>
        <row r="388">
          <cell r="I388">
            <v>26</v>
          </cell>
          <cell r="J388" t="str">
            <v>Rue des Jardinets</v>
          </cell>
          <cell r="K388">
            <v>76290</v>
          </cell>
        </row>
        <row r="388">
          <cell r="N388" t="str">
            <v>Fontaine-la-Mallet</v>
          </cell>
        </row>
        <row r="389">
          <cell r="G389" t="str">
            <v>0,13771849,498778</v>
          </cell>
        </row>
        <row r="389">
          <cell r="I389">
            <v>54</v>
          </cell>
          <cell r="J389" t="str">
            <v>Rue Massillon</v>
          </cell>
          <cell r="K389">
            <v>76600</v>
          </cell>
          <cell r="L389" t="str">
            <v>Le Havre</v>
          </cell>
          <cell r="M389" t="str">
            <v>Les Acacias</v>
          </cell>
          <cell r="N389" t="str">
            <v>Le Havre</v>
          </cell>
        </row>
        <row r="390">
          <cell r="G390" t="str">
            <v>1,07713349,91939</v>
          </cell>
        </row>
        <row r="390">
          <cell r="I390">
            <v>35</v>
          </cell>
          <cell r="J390" t="str">
            <v>Rue Thiers</v>
          </cell>
          <cell r="K390">
            <v>76200</v>
          </cell>
          <cell r="L390" t="str">
            <v>Dieppe</v>
          </cell>
        </row>
        <row r="390">
          <cell r="N390" t="str">
            <v>Dieppe</v>
          </cell>
        </row>
        <row r="391">
          <cell r="G391" t="str">
            <v>1,10991649,476216</v>
          </cell>
        </row>
        <row r="391">
          <cell r="I391">
            <v>55</v>
          </cell>
          <cell r="J391" t="str">
            <v>Allée Marcel Achard</v>
          </cell>
          <cell r="K391">
            <v>76230</v>
          </cell>
          <cell r="L391" t="str">
            <v>Bois-Guillaume</v>
          </cell>
          <cell r="M391" t="str">
            <v>La Bretèque</v>
          </cell>
          <cell r="N391" t="str">
            <v>Bois-Guillaume</v>
          </cell>
        </row>
        <row r="392">
          <cell r="G392" t="str">
            <v>0,10798449,494297</v>
          </cell>
          <cell r="H392" t="str">
            <v>Le Havre</v>
          </cell>
          <cell r="I392">
            <v>1517</v>
          </cell>
          <cell r="J392" t="str">
            <v>Place de l'Hôtel de Ville</v>
          </cell>
          <cell r="K392">
            <v>76600</v>
          </cell>
          <cell r="L392" t="str">
            <v>Le Havre</v>
          </cell>
          <cell r="M392" t="str">
            <v>Saint-François</v>
          </cell>
          <cell r="N392" t="str">
            <v>Le Havre</v>
          </cell>
        </row>
        <row r="393">
          <cell r="G393" t="str">
            <v>1,07787149,895408</v>
          </cell>
        </row>
        <row r="393">
          <cell r="I393">
            <v>1230</v>
          </cell>
          <cell r="J393" t="str">
            <v>Avenue De La Maison Blanche</v>
          </cell>
          <cell r="K393">
            <v>76550</v>
          </cell>
          <cell r="L393" t="str">
            <v>Saint-Aubin-Sur-Scie</v>
          </cell>
        </row>
        <row r="393">
          <cell r="N393" t="str">
            <v>Saint-Aubin-sur-Scie</v>
          </cell>
        </row>
        <row r="394">
          <cell r="G394" t="str">
            <v>1,117906449,4632351</v>
          </cell>
        </row>
        <row r="394">
          <cell r="I394">
            <v>151</v>
          </cell>
          <cell r="J394" t="str">
            <v>Avenue Du Marechal Juin</v>
          </cell>
          <cell r="K394">
            <v>76230</v>
          </cell>
          <cell r="L394" t="str">
            <v>Bois-Guillaume</v>
          </cell>
        </row>
        <row r="394">
          <cell r="N394" t="str">
            <v>Bois-Guillaume</v>
          </cell>
        </row>
        <row r="395">
          <cell r="G395" t="str">
            <v>0,198018499949,513883</v>
          </cell>
        </row>
        <row r="395">
          <cell r="I395">
            <v>5</v>
          </cell>
          <cell r="J395" t="str">
            <v>Rue Robert Ancel</v>
          </cell>
          <cell r="K395">
            <v>76700</v>
          </cell>
          <cell r="L395" t="str">
            <v>Harfleur</v>
          </cell>
        </row>
        <row r="395">
          <cell r="N395" t="str">
            <v>Harfleur</v>
          </cell>
        </row>
        <row r="396">
          <cell r="G396" t="str">
            <v>0,101137099949,5280804</v>
          </cell>
          <cell r="H396" t="str">
            <v>Rue Averroès</v>
          </cell>
        </row>
        <row r="396">
          <cell r="J396" t="str">
            <v>Rue Averroès</v>
          </cell>
          <cell r="K396">
            <v>76620</v>
          </cell>
        </row>
        <row r="396">
          <cell r="M396" t="str">
            <v>Mont-Gaillard</v>
          </cell>
          <cell r="N396" t="str">
            <v>Le Havre</v>
          </cell>
        </row>
        <row r="397">
          <cell r="G397" t="str">
            <v>1,140286149,9013442</v>
          </cell>
        </row>
        <row r="397">
          <cell r="I397">
            <v>5</v>
          </cell>
          <cell r="J397" t="str">
            <v>Rue Nicolas De La Chaussée</v>
          </cell>
          <cell r="K397">
            <v>76370</v>
          </cell>
          <cell r="L397" t="str">
            <v>Martin-Eglise</v>
          </cell>
        </row>
        <row r="397">
          <cell r="N397" t="str">
            <v>Martin-Église</v>
          </cell>
        </row>
        <row r="398">
          <cell r="G398" t="str">
            <v>0,70799549,826604</v>
          </cell>
        </row>
        <row r="398">
          <cell r="I398">
            <v>1</v>
          </cell>
          <cell r="J398" t="str">
            <v>Rue De La Poste</v>
          </cell>
          <cell r="K398">
            <v>76460</v>
          </cell>
          <cell r="L398" t="str">
            <v>Neville</v>
          </cell>
        </row>
        <row r="398">
          <cell r="N398" t="str">
            <v>Néville</v>
          </cell>
        </row>
        <row r="399">
          <cell r="G399" t="str">
            <v>1,10636849,457707</v>
          </cell>
          <cell r="H399" t="str">
            <v>Clinique Saint-Antoine</v>
          </cell>
        </row>
        <row r="399">
          <cell r="J399" t="str">
            <v>Rue Robert Pinchon</v>
          </cell>
          <cell r="K399">
            <v>76230</v>
          </cell>
          <cell r="L399" t="str">
            <v>Le Mont Fortin</v>
          </cell>
        </row>
        <row r="399">
          <cell r="N399" t="str">
            <v>Bois-Guillaume</v>
          </cell>
        </row>
        <row r="400">
          <cell r="G400" t="str">
            <v>1,08929849,44849</v>
          </cell>
        </row>
        <row r="400">
          <cell r="I400">
            <v>25</v>
          </cell>
          <cell r="J400" t="str">
            <v>Rue Saint Maur</v>
          </cell>
          <cell r="K400">
            <v>76000</v>
          </cell>
          <cell r="L400" t="str">
            <v>Rouen</v>
          </cell>
        </row>
        <row r="400">
          <cell r="N400" t="str">
            <v>Rouen</v>
          </cell>
        </row>
        <row r="401">
          <cell r="G401" t="str">
            <v>1,11174649,464476</v>
          </cell>
          <cell r="H401" t="str">
            <v>Clinique du Cèdre</v>
          </cell>
          <cell r="I401">
            <v>950</v>
          </cell>
          <cell r="J401" t="str">
            <v>Rue de la Haie</v>
          </cell>
          <cell r="K401">
            <v>76230</v>
          </cell>
          <cell r="L401" t="str">
            <v>Les Vikings</v>
          </cell>
        </row>
        <row r="401">
          <cell r="N401" t="str">
            <v>Bois-Guillaume</v>
          </cell>
        </row>
        <row r="402">
          <cell r="G402" t="str">
            <v>1,11321349,441874</v>
          </cell>
          <cell r="H402" t="str">
            <v>Clinique Saint-Hilaire</v>
          </cell>
          <cell r="I402">
            <v>2</v>
          </cell>
          <cell r="J402" t="str">
            <v>Place Saint-Hilaire</v>
          </cell>
          <cell r="K402">
            <v>76000</v>
          </cell>
        </row>
        <row r="402">
          <cell r="M402" t="str">
            <v>Quartier Saint-Marc / Croix de Pierre / Saint-Nicaise</v>
          </cell>
          <cell r="N402" t="str">
            <v>Rouen</v>
          </cell>
        </row>
        <row r="403">
          <cell r="G403" t="str">
            <v>0,753886649,6179384</v>
          </cell>
          <cell r="H403" t="str">
            <v>Place des Belges</v>
          </cell>
        </row>
        <row r="403">
          <cell r="J403" t="str">
            <v>Rue Martin du Bellay</v>
          </cell>
          <cell r="K403">
            <v>76190</v>
          </cell>
        </row>
        <row r="403">
          <cell r="N403" t="str">
            <v>Yvetot</v>
          </cell>
        </row>
        <row r="404">
          <cell r="G404" t="str">
            <v>1,07585349,40604</v>
          </cell>
        </row>
        <row r="404">
          <cell r="I404">
            <v>1</v>
          </cell>
          <cell r="J404" t="str">
            <v>Rue Du Madrillet</v>
          </cell>
          <cell r="K404">
            <v>76800</v>
          </cell>
          <cell r="L404" t="str">
            <v>Saint-Étienne-du-Rouvray</v>
          </cell>
        </row>
        <row r="404">
          <cell r="N404" t="str">
            <v>Saint-Étienne-du-Rouvray</v>
          </cell>
        </row>
        <row r="405">
          <cell r="G405" t="str">
            <v>1,12162149,461637</v>
          </cell>
          <cell r="H405" t="str">
            <v>Rue Herbeuse</v>
          </cell>
        </row>
        <row r="405">
          <cell r="J405" t="str">
            <v>Rue Herbeuse</v>
          </cell>
          <cell r="K405">
            <v>76420</v>
          </cell>
        </row>
        <row r="405">
          <cell r="N405" t="str">
            <v>Bihorel</v>
          </cell>
        </row>
        <row r="406">
          <cell r="G406" t="str">
            <v>0,54427349,519074</v>
          </cell>
        </row>
        <row r="406">
          <cell r="I406">
            <v>19</v>
          </cell>
          <cell r="J406" t="str">
            <v>Avenue Rene Coty</v>
          </cell>
          <cell r="K406">
            <v>76170</v>
          </cell>
          <cell r="L406" t="str">
            <v>Lillebonne</v>
          </cell>
        </row>
        <row r="406">
          <cell r="N406" t="str">
            <v>Lillebonne</v>
          </cell>
        </row>
        <row r="407">
          <cell r="G407" t="str">
            <v>0,13524349,487784</v>
          </cell>
          <cell r="H407" t="str">
            <v>Clinique des Ormeaux</v>
          </cell>
        </row>
        <row r="407">
          <cell r="J407" t="str">
            <v>Rue Dumont d'Urville</v>
          </cell>
          <cell r="K407">
            <v>76600</v>
          </cell>
        </row>
        <row r="407">
          <cell r="M407" t="str">
            <v>L'Eure</v>
          </cell>
          <cell r="N407" t="str">
            <v>Le Havre</v>
          </cell>
        </row>
        <row r="408">
          <cell r="G408" t="str">
            <v>0,38708749,745333</v>
          </cell>
          <cell r="H408" t="str">
            <v>Hôpital clinique du Pays des Hautes Falaises</v>
          </cell>
        </row>
        <row r="408">
          <cell r="J408" t="str">
            <v>Chemin du Bois de Bosclong</v>
          </cell>
          <cell r="K408">
            <v>76400</v>
          </cell>
        </row>
        <row r="408">
          <cell r="N408" t="str">
            <v>Fécamp</v>
          </cell>
        </row>
        <row r="409">
          <cell r="G409" t="str">
            <v>0,25182749,517649</v>
          </cell>
        </row>
        <row r="409">
          <cell r="I409">
            <v>74</v>
          </cell>
          <cell r="J409" t="str">
            <v>Rue De La Libération</v>
          </cell>
          <cell r="K409">
            <v>76700</v>
          </cell>
          <cell r="L409" t="str">
            <v>Gainneville</v>
          </cell>
        </row>
        <row r="409">
          <cell r="N409" t="str">
            <v>Gainneville</v>
          </cell>
        </row>
        <row r="410">
          <cell r="G410" t="str">
            <v>1,0238449,274296</v>
          </cell>
        </row>
        <row r="410">
          <cell r="I410">
            <v>624</v>
          </cell>
          <cell r="J410" t="str">
            <v>Rue Faidherbe</v>
          </cell>
          <cell r="K410">
            <v>76320</v>
          </cell>
          <cell r="L410" t="str">
            <v>Caudebec-Les-Elbeuf</v>
          </cell>
        </row>
        <row r="410">
          <cell r="N410" t="str">
            <v>Caudebec-lès-Elbeuf</v>
          </cell>
        </row>
        <row r="411">
          <cell r="G411" t="str">
            <v>0,12220949,500237</v>
          </cell>
        </row>
        <row r="411">
          <cell r="I411" t="str">
            <v>62ter</v>
          </cell>
          <cell r="J411" t="str">
            <v>Rue De Tourneville</v>
          </cell>
          <cell r="K411">
            <v>76600</v>
          </cell>
          <cell r="L411" t="str">
            <v>Le Havre</v>
          </cell>
        </row>
        <row r="411">
          <cell r="N411" t="str">
            <v>Le Havre</v>
          </cell>
        </row>
        <row r="412">
          <cell r="G412" t="str">
            <v>1,11293449,476866</v>
          </cell>
        </row>
        <row r="412">
          <cell r="I412">
            <v>459</v>
          </cell>
          <cell r="J412" t="str">
            <v>Chemin De La Breteque</v>
          </cell>
          <cell r="K412">
            <v>76230</v>
          </cell>
          <cell r="L412" t="str">
            <v>Bois-Guillaume</v>
          </cell>
        </row>
        <row r="412">
          <cell r="N412" t="str">
            <v>Bois-Guillaume</v>
          </cell>
        </row>
        <row r="413">
          <cell r="G413" t="str">
            <v>1,0234849,341758</v>
          </cell>
        </row>
        <row r="413">
          <cell r="I413">
            <v>2</v>
          </cell>
          <cell r="J413" t="str">
            <v>Rue Du Mur Crênélé</v>
          </cell>
          <cell r="K413">
            <v>76530</v>
          </cell>
          <cell r="L413" t="str">
            <v>Grand-Couronne</v>
          </cell>
        </row>
        <row r="413">
          <cell r="N413" t="str">
            <v>Grand-Couronne</v>
          </cell>
        </row>
        <row r="414">
          <cell r="G414" t="str">
            <v>1,1163749,465804</v>
          </cell>
          <cell r="H414" t="str">
            <v>Hôpital de Bois-Guillaume</v>
          </cell>
        </row>
        <row r="414">
          <cell r="J414" t="str">
            <v>Impasse Albert Dupuis</v>
          </cell>
          <cell r="K414">
            <v>76230</v>
          </cell>
          <cell r="L414" t="str">
            <v>La Prévotière</v>
          </cell>
        </row>
        <row r="414">
          <cell r="N414" t="str">
            <v>Bois-Guillaume</v>
          </cell>
        </row>
        <row r="415">
          <cell r="G415" t="str">
            <v>1,08379849,350175</v>
          </cell>
        </row>
        <row r="415">
          <cell r="K415">
            <v>76350</v>
          </cell>
        </row>
        <row r="415">
          <cell r="M415" t="str">
            <v>Les Bruyères</v>
          </cell>
          <cell r="N415" t="str">
            <v>Oissel</v>
          </cell>
        </row>
        <row r="416">
          <cell r="G416" t="str">
            <v>1,09399749,931783</v>
          </cell>
        </row>
        <row r="416">
          <cell r="I416" t="str">
            <v>1a</v>
          </cell>
          <cell r="J416" t="str">
            <v>Avenue Des Canadiens</v>
          </cell>
          <cell r="K416">
            <v>76200</v>
          </cell>
          <cell r="L416" t="str">
            <v>Dieppe</v>
          </cell>
        </row>
        <row r="416">
          <cell r="N416" t="str">
            <v>Dieppe</v>
          </cell>
        </row>
        <row r="417">
          <cell r="G417" t="str">
            <v>0,28056549,58749</v>
          </cell>
        </row>
        <row r="417">
          <cell r="I417">
            <v>4</v>
          </cell>
          <cell r="J417" t="str">
            <v>Rue Des Héllandes</v>
          </cell>
          <cell r="K417">
            <v>76280</v>
          </cell>
          <cell r="L417" t="str">
            <v>Angerville-L'Orcher</v>
          </cell>
        </row>
        <row r="417">
          <cell r="N417" t="str">
            <v>Angerville-l'Orcher</v>
          </cell>
        </row>
        <row r="418">
          <cell r="G418" t="str">
            <v>0,18225849,528583</v>
          </cell>
          <cell r="H418" t="str">
            <v>Hôpital Jacques Monod</v>
          </cell>
        </row>
        <row r="418">
          <cell r="J418" t="str">
            <v>Voie Rapide de la Lézarde</v>
          </cell>
          <cell r="K418">
            <v>76700</v>
          </cell>
        </row>
        <row r="418">
          <cell r="N418" t="str">
            <v>Harfleur</v>
          </cell>
        </row>
        <row r="419">
          <cell r="G419" t="str">
            <v>0,3870749,745357</v>
          </cell>
          <cell r="H419" t="str">
            <v>Hôpital clinique du Pays des Hautes Falaises</v>
          </cell>
        </row>
        <row r="419">
          <cell r="J419" t="str">
            <v>Chemin du Bois de Bosclong</v>
          </cell>
          <cell r="K419">
            <v>76400</v>
          </cell>
        </row>
        <row r="419">
          <cell r="N419" t="str">
            <v>Fécamp</v>
          </cell>
        </row>
        <row r="420">
          <cell r="G420" t="str">
            <v>1,09943849,446318</v>
          </cell>
        </row>
        <row r="420">
          <cell r="I420">
            <v>6</v>
          </cell>
          <cell r="J420" t="str">
            <v>Rue Dulong</v>
          </cell>
          <cell r="K420">
            <v>76000</v>
          </cell>
          <cell r="L420" t="str">
            <v>Rouen</v>
          </cell>
        </row>
        <row r="420">
          <cell r="N420" t="str">
            <v>Rouen</v>
          </cell>
        </row>
        <row r="421">
          <cell r="G421" t="str">
            <v>1,06058549,418247</v>
          </cell>
        </row>
        <row r="421">
          <cell r="I421">
            <v>63</v>
          </cell>
          <cell r="J421" t="str">
            <v>Boulevard Charles De Gaulle</v>
          </cell>
          <cell r="K421">
            <v>76140</v>
          </cell>
          <cell r="L421" t="str">
            <v>Le Petit-Quevilly</v>
          </cell>
        </row>
        <row r="421">
          <cell r="N421" t="str">
            <v>Le Petit-Quevilly</v>
          </cell>
        </row>
        <row r="422">
          <cell r="G422" t="str">
            <v>0,08219249,5074</v>
          </cell>
        </row>
        <row r="422">
          <cell r="I422">
            <v>3</v>
          </cell>
          <cell r="J422" t="str">
            <v>Rue Ernest Hérouard</v>
          </cell>
          <cell r="K422">
            <v>76310</v>
          </cell>
          <cell r="L422" t="str">
            <v>Sainte-Adresse</v>
          </cell>
        </row>
        <row r="422">
          <cell r="N422" t="str">
            <v>Sainte-Adresse</v>
          </cell>
        </row>
        <row r="423">
          <cell r="G423" t="str">
            <v>1,08560749,424762</v>
          </cell>
        </row>
        <row r="423">
          <cell r="I423">
            <v>28</v>
          </cell>
          <cell r="J423" t="str">
            <v>Rue Méridienne</v>
          </cell>
          <cell r="K423">
            <v>76100</v>
          </cell>
          <cell r="L423" t="str">
            <v>Rouen</v>
          </cell>
        </row>
        <row r="423">
          <cell r="N423" t="str">
            <v>Rouen</v>
          </cell>
        </row>
        <row r="424">
          <cell r="G424" t="str">
            <v>1,06050249,41813</v>
          </cell>
        </row>
        <row r="424">
          <cell r="I424">
            <v>61</v>
          </cell>
          <cell r="J424" t="str">
            <v>Boulevard Charles De Gaulle</v>
          </cell>
          <cell r="K424">
            <v>76140</v>
          </cell>
          <cell r="L424" t="str">
            <v>Le Petit-Quevilly</v>
          </cell>
        </row>
        <row r="424">
          <cell r="N424" t="str">
            <v>Le Petit-Quevilly</v>
          </cell>
        </row>
        <row r="425">
          <cell r="G425" t="str">
            <v>1,0864449,425998</v>
          </cell>
          <cell r="H425" t="str">
            <v>Clinique de l'Europe</v>
          </cell>
          <cell r="I425">
            <v>73</v>
          </cell>
          <cell r="J425" t="str">
            <v>Boulevard de l'Europe</v>
          </cell>
          <cell r="K425">
            <v>76100</v>
          </cell>
        </row>
        <row r="425">
          <cell r="M425" t="str">
            <v>Quartier Grammont</v>
          </cell>
          <cell r="N425" t="str">
            <v>Rouen</v>
          </cell>
        </row>
        <row r="426">
          <cell r="G426" t="str">
            <v>3,09568648,827249</v>
          </cell>
          <cell r="H426" t="str">
            <v>Centre hospitalier de Coulommiers</v>
          </cell>
        </row>
        <row r="426">
          <cell r="J426" t="str">
            <v>Rue Maurice Sujet</v>
          </cell>
          <cell r="K426">
            <v>77120</v>
          </cell>
        </row>
        <row r="426">
          <cell r="N426" t="str">
            <v>Coulommiers</v>
          </cell>
        </row>
        <row r="427">
          <cell r="G427" t="str">
            <v>2,69768148,412375</v>
          </cell>
          <cell r="H427" t="str">
            <v>Centre hospitalier de Fontainebleau</v>
          </cell>
        </row>
        <row r="427">
          <cell r="J427" t="str">
            <v>Rue Pierre Dan</v>
          </cell>
          <cell r="K427">
            <v>77300</v>
          </cell>
        </row>
        <row r="427">
          <cell r="M427" t="str">
            <v>Plaine de la Chambre</v>
          </cell>
          <cell r="N427" t="str">
            <v>Fontainebleau</v>
          </cell>
        </row>
        <row r="428">
          <cell r="G428" t="str">
            <v>2,639532448,5561081</v>
          </cell>
        </row>
        <row r="428">
          <cell r="I428">
            <v>115</v>
          </cell>
          <cell r="J428" t="str">
            <v>Avenue Marc Jacquet</v>
          </cell>
          <cell r="K428">
            <v>77000</v>
          </cell>
          <cell r="L428" t="str">
            <v>Melun</v>
          </cell>
        </row>
        <row r="428">
          <cell r="N428" t="str">
            <v>Melun</v>
          </cell>
        </row>
        <row r="429">
          <cell r="G429" t="str">
            <v>2,9539548,382703</v>
          </cell>
        </row>
        <row r="429">
          <cell r="I429" t="str">
            <v>1bis</v>
          </cell>
          <cell r="J429" t="str">
            <v>Rue Victor Hugo</v>
          </cell>
          <cell r="K429">
            <v>77130</v>
          </cell>
          <cell r="L429" t="str">
            <v>Montereau-Fault-Yonne</v>
          </cell>
        </row>
        <row r="429">
          <cell r="N429" t="str">
            <v>Montereau-Fault-Yonne</v>
          </cell>
        </row>
        <row r="430">
          <cell r="G430" t="str">
            <v>3,30394948,556116</v>
          </cell>
        </row>
        <row r="430">
          <cell r="I430">
            <v>1</v>
          </cell>
          <cell r="J430" t="str">
            <v>Route De Chalautre</v>
          </cell>
          <cell r="K430">
            <v>77160</v>
          </cell>
          <cell r="L430" t="str">
            <v>Provins</v>
          </cell>
        </row>
        <row r="430">
          <cell r="N430" t="str">
            <v>Provins</v>
          </cell>
        </row>
        <row r="431">
          <cell r="G431" t="str">
            <v>2,60575848,693855</v>
          </cell>
          <cell r="H431" t="str">
            <v>Centre Hospitalier de Brie-Comte-Robert</v>
          </cell>
          <cell r="I431">
            <v>17</v>
          </cell>
          <cell r="J431" t="str">
            <v>Rue Petit de Beauverger</v>
          </cell>
          <cell r="K431">
            <v>77170</v>
          </cell>
        </row>
        <row r="431">
          <cell r="N431" t="str">
            <v>Brie-Comte-Robert</v>
          </cell>
        </row>
        <row r="432">
          <cell r="G432" t="str">
            <v>2,70465448262</v>
          </cell>
        </row>
        <row r="433">
          <cell r="G433" t="str">
            <v>2,52050348,555494</v>
          </cell>
          <cell r="H433" t="str">
            <v>Rue Ellen Poidatz</v>
          </cell>
        </row>
        <row r="433">
          <cell r="J433" t="str">
            <v>Rue Ellen Poidatz</v>
          </cell>
          <cell r="K433">
            <v>77310</v>
          </cell>
        </row>
        <row r="433">
          <cell r="N433" t="str">
            <v>Saint-Fargeau-Ponthierry</v>
          </cell>
        </row>
        <row r="434">
          <cell r="G434" t="str">
            <v>2,88459948,967793</v>
          </cell>
        </row>
        <row r="434">
          <cell r="I434">
            <v>6</v>
          </cell>
          <cell r="J434" t="str">
            <v>Rue Saint Fiacre</v>
          </cell>
          <cell r="K434">
            <v>77100</v>
          </cell>
          <cell r="L434" t="str">
            <v>Meaux</v>
          </cell>
        </row>
        <row r="434">
          <cell r="N434" t="str">
            <v>Meaux</v>
          </cell>
        </row>
        <row r="435">
          <cell r="G435" t="str">
            <v>2,60814148,778973</v>
          </cell>
        </row>
        <row r="435">
          <cell r="I435">
            <v>5</v>
          </cell>
          <cell r="J435" t="str">
            <v>Rue Du Fort</v>
          </cell>
          <cell r="K435">
            <v>77340</v>
          </cell>
          <cell r="L435" t="str">
            <v>Pontault-Combault</v>
          </cell>
        </row>
        <row r="435">
          <cell r="N435" t="str">
            <v>Pontault-Combault</v>
          </cell>
        </row>
        <row r="436">
          <cell r="G436" t="str">
            <v>2,7080148,481586</v>
          </cell>
          <cell r="H436" t="str">
            <v>Rue Demeufve</v>
          </cell>
        </row>
        <row r="436">
          <cell r="J436" t="str">
            <v>Rue Demeufve</v>
          </cell>
          <cell r="K436">
            <v>77590</v>
          </cell>
        </row>
        <row r="436">
          <cell r="N436" t="str">
            <v>Bois-le-Roi</v>
          </cell>
        </row>
        <row r="437">
          <cell r="G437" t="str">
            <v>2,956192999948,384733999</v>
          </cell>
          <cell r="H437" t="str">
            <v>Hôtel de Ville</v>
          </cell>
          <cell r="I437">
            <v>54</v>
          </cell>
          <cell r="J437" t="str">
            <v>Rue Jean Jaurès</v>
          </cell>
          <cell r="K437">
            <v>77130</v>
          </cell>
          <cell r="L437" t="str">
            <v>Saint-Maurice</v>
          </cell>
        </row>
        <row r="437">
          <cell r="N437" t="str">
            <v>Montereau-Fault-Yonne</v>
          </cell>
        </row>
        <row r="438">
          <cell r="G438" t="str">
            <v>2,870063999948,655096</v>
          </cell>
        </row>
        <row r="438">
          <cell r="I438">
            <v>7</v>
          </cell>
          <cell r="J438" t="str">
            <v>Rue Saint-Bon</v>
          </cell>
          <cell r="K438">
            <v>77390</v>
          </cell>
          <cell r="L438" t="str">
            <v>Argentieres</v>
          </cell>
        </row>
        <row r="438">
          <cell r="N438" t="str">
            <v>Argentieres</v>
          </cell>
        </row>
        <row r="439">
          <cell r="G439" t="str">
            <v>2,87431448,934918</v>
          </cell>
        </row>
        <row r="439">
          <cell r="J439" t="str">
            <v>Rue des Madeleines</v>
          </cell>
          <cell r="K439">
            <v>77100</v>
          </cell>
          <cell r="L439" t="str">
            <v>Mareuil-Les-Meaux</v>
          </cell>
        </row>
        <row r="439">
          <cell r="N439" t="str">
            <v>Mareuil-lès-Meaux</v>
          </cell>
        </row>
        <row r="440">
          <cell r="G440" t="str">
            <v>3,08355248,814509</v>
          </cell>
        </row>
        <row r="440">
          <cell r="I440">
            <v>7</v>
          </cell>
          <cell r="J440" t="str">
            <v>Rue Du Docteur Rene Arbeltier</v>
          </cell>
          <cell r="K440">
            <v>77120</v>
          </cell>
          <cell r="L440" t="str">
            <v>Coulommiers</v>
          </cell>
        </row>
        <row r="440">
          <cell r="N440" t="str">
            <v>Coulommiers</v>
          </cell>
        </row>
        <row r="441">
          <cell r="G441" t="str">
            <v>2,75961948,854049</v>
          </cell>
          <cell r="H441" t="str">
            <v>Clinique de Montévrain</v>
          </cell>
          <cell r="I441">
            <v>15</v>
          </cell>
          <cell r="J441" t="str">
            <v>Route de Provins</v>
          </cell>
          <cell r="K441">
            <v>77144</v>
          </cell>
          <cell r="L441" t="str">
            <v>Montevrain</v>
          </cell>
        </row>
        <row r="441">
          <cell r="N441" t="str">
            <v>Montévrain</v>
          </cell>
        </row>
        <row r="442">
          <cell r="G442" t="str">
            <v>2,76951848,850747</v>
          </cell>
        </row>
        <row r="442">
          <cell r="I442">
            <v>1</v>
          </cell>
          <cell r="J442" t="str">
            <v>Cours De La Gondoire</v>
          </cell>
          <cell r="K442">
            <v>77600</v>
          </cell>
          <cell r="L442" t="str">
            <v>Jossigny</v>
          </cell>
        </row>
        <row r="442">
          <cell r="N442" t="str">
            <v>Jossigny</v>
          </cell>
        </row>
        <row r="443">
          <cell r="G443" t="str">
            <v>2,770705348,8495074</v>
          </cell>
          <cell r="H443" t="str">
            <v>Grand Hôpital de l'Est Francilien - Site de Marne-la-Vallée</v>
          </cell>
        </row>
        <row r="443">
          <cell r="J443" t="str">
            <v>Cours de la Gondoire</v>
          </cell>
        </row>
        <row r="443">
          <cell r="N443" t="str">
            <v>Jossigny</v>
          </cell>
        </row>
        <row r="444">
          <cell r="G444" t="str">
            <v>2,615497099948,723075599</v>
          </cell>
          <cell r="H444" t="str">
            <v>Hôpital Forcilles</v>
          </cell>
        </row>
        <row r="444">
          <cell r="J444" t="str">
            <v>Route de Servon</v>
          </cell>
          <cell r="K444">
            <v>77150</v>
          </cell>
        </row>
        <row r="444">
          <cell r="N444" t="str">
            <v>Férolles-Attilly</v>
          </cell>
        </row>
        <row r="445">
          <cell r="G445" t="str">
            <v>2,66677748,5392193</v>
          </cell>
        </row>
        <row r="445">
          <cell r="I445" t="str">
            <v>13bis</v>
          </cell>
          <cell r="J445" t="str">
            <v>Rue Fréteau De Pény</v>
          </cell>
          <cell r="K445">
            <v>77000</v>
          </cell>
          <cell r="L445" t="str">
            <v>Melun</v>
          </cell>
        </row>
        <row r="445">
          <cell r="N445" t="str">
            <v>Melun</v>
          </cell>
        </row>
        <row r="446">
          <cell r="G446" t="str">
            <v>2,791191748,8381138</v>
          </cell>
          <cell r="H446" t="str">
            <v>Boulevard Michael Faraday</v>
          </cell>
        </row>
        <row r="446">
          <cell r="J446" t="str">
            <v>Boulevard Michael Faraday</v>
          </cell>
          <cell r="K446">
            <v>77700</v>
          </cell>
        </row>
        <row r="446">
          <cell r="N446" t="str">
            <v>Serris</v>
          </cell>
        </row>
        <row r="447">
          <cell r="G447" t="str">
            <v>2,82045248,765342</v>
          </cell>
        </row>
        <row r="447">
          <cell r="I447">
            <v>21</v>
          </cell>
          <cell r="J447" t="str">
            <v>Rue Du Docteur Lardanchet</v>
          </cell>
          <cell r="K447">
            <v>77610</v>
          </cell>
          <cell r="L447" t="str">
            <v>Neufmoutiers-En-Brie</v>
          </cell>
        </row>
        <row r="447">
          <cell r="N447" t="str">
            <v>Neufmoutiers-en-Brie</v>
          </cell>
        </row>
        <row r="448">
          <cell r="G448" t="str">
            <v>2,60582448,78396</v>
          </cell>
        </row>
        <row r="448">
          <cell r="I448">
            <v>43</v>
          </cell>
          <cell r="J448" t="str">
            <v>Rue Des Berchères</v>
          </cell>
          <cell r="K448">
            <v>77340</v>
          </cell>
          <cell r="L448" t="str">
            <v>Pontault-Combault</v>
          </cell>
        </row>
        <row r="448">
          <cell r="N448" t="str">
            <v>Pontault-Combault</v>
          </cell>
        </row>
        <row r="449">
          <cell r="G449" t="str">
            <v>2,6292148,8833</v>
          </cell>
        </row>
        <row r="449">
          <cell r="I449" t="str">
            <v>1g</v>
          </cell>
          <cell r="J449" t="str">
            <v>Rue Curie</v>
          </cell>
          <cell r="K449">
            <v>77177</v>
          </cell>
          <cell r="L449" t="str">
            <v>Brou-Sur-Chantereine</v>
          </cell>
        </row>
        <row r="449">
          <cell r="N449" t="str">
            <v>Brou-sur-Chantereine</v>
          </cell>
        </row>
        <row r="450">
          <cell r="G450" t="str">
            <v>2,654036648,5386171</v>
          </cell>
          <cell r="H450" t="str">
            <v>Boulevard Aristide Briand</v>
          </cell>
        </row>
        <row r="450">
          <cell r="J450" t="str">
            <v>Boulevard Aristide Briand</v>
          </cell>
          <cell r="K450">
            <v>77000</v>
          </cell>
          <cell r="L450" t="str">
            <v>Montaigu</v>
          </cell>
        </row>
        <row r="450">
          <cell r="N450" t="str">
            <v>Melun</v>
          </cell>
        </row>
        <row r="451">
          <cell r="G451" t="str">
            <v>2,638920848,5566106</v>
          </cell>
          <cell r="H451" t="str">
            <v>Avenue Marc Jacquet</v>
          </cell>
        </row>
        <row r="451">
          <cell r="J451" t="str">
            <v>Avenue Marc Jacquet</v>
          </cell>
          <cell r="K451">
            <v>77000</v>
          </cell>
        </row>
        <row r="451">
          <cell r="N451" t="str">
            <v>Melun</v>
          </cell>
        </row>
        <row r="452">
          <cell r="G452" t="str">
            <v>3,31540748,562403</v>
          </cell>
        </row>
        <row r="452">
          <cell r="I452">
            <v>19</v>
          </cell>
          <cell r="J452" t="str">
            <v>Avenue Patton</v>
          </cell>
          <cell r="K452">
            <v>77160</v>
          </cell>
          <cell r="L452" t="str">
            <v>Saint-Brice</v>
          </cell>
        </row>
        <row r="452">
          <cell r="N452" t="str">
            <v>Saint-Brice</v>
          </cell>
        </row>
        <row r="453">
          <cell r="G453" t="str">
            <v>2,78297748,857147</v>
          </cell>
          <cell r="H453" t="str">
            <v>Résdience Domitys</v>
          </cell>
          <cell r="I453">
            <v>2</v>
          </cell>
          <cell r="J453" t="str">
            <v>Cours du Rhin</v>
          </cell>
          <cell r="K453">
            <v>77700</v>
          </cell>
        </row>
        <row r="453">
          <cell r="N453" t="str">
            <v>Serris</v>
          </cell>
        </row>
        <row r="454">
          <cell r="G454" t="str">
            <v>2,57217548,525982</v>
          </cell>
          <cell r="H454" t="str">
            <v>Clinique des trois soleils</v>
          </cell>
        </row>
        <row r="454">
          <cell r="J454" t="str">
            <v>Rue du Château</v>
          </cell>
          <cell r="K454">
            <v>77310</v>
          </cell>
        </row>
        <row r="454">
          <cell r="N454" t="str">
            <v>Boissise-le-Roi</v>
          </cell>
        </row>
        <row r="455">
          <cell r="G455" t="str">
            <v>3,12936348,949028</v>
          </cell>
        </row>
        <row r="455">
          <cell r="I455">
            <v>7</v>
          </cell>
          <cell r="J455" t="str">
            <v>Rue Des Etuves</v>
          </cell>
          <cell r="K455">
            <v>77260</v>
          </cell>
          <cell r="L455" t="str">
            <v>La Ferte-Sous-Jouarre</v>
          </cell>
        </row>
        <row r="455">
          <cell r="N455" t="str">
            <v>La Ferté-sous-Jouarre</v>
          </cell>
        </row>
        <row r="456">
          <cell r="G456" t="str">
            <v>3,15111248,974253</v>
          </cell>
        </row>
        <row r="456">
          <cell r="I456">
            <v>2</v>
          </cell>
          <cell r="J456" t="str">
            <v>Rue Leopold Bellan</v>
          </cell>
          <cell r="K456">
            <v>77260</v>
          </cell>
          <cell r="L456" t="str">
            <v>Chamigny</v>
          </cell>
        </row>
        <row r="456">
          <cell r="N456" t="str">
            <v>Chamigny</v>
          </cell>
        </row>
        <row r="457">
          <cell r="G457" t="str">
            <v>2,736766499948,4191826</v>
          </cell>
        </row>
        <row r="457">
          <cell r="I457">
            <v>22</v>
          </cell>
          <cell r="J457" t="str">
            <v>Rue Bezout</v>
          </cell>
          <cell r="K457">
            <v>77210</v>
          </cell>
          <cell r="L457" t="str">
            <v>Avon</v>
          </cell>
        </row>
        <row r="457">
          <cell r="N457" t="str">
            <v>Avon</v>
          </cell>
        </row>
        <row r="458">
          <cell r="G458" t="str">
            <v>2,69197648,480855</v>
          </cell>
        </row>
        <row r="458">
          <cell r="I458">
            <v>5</v>
          </cell>
          <cell r="J458" t="str">
            <v>Quai De La Ruelle</v>
          </cell>
          <cell r="K458">
            <v>77590</v>
          </cell>
          <cell r="L458" t="str">
            <v>Bois-Le-Roi</v>
          </cell>
        </row>
        <row r="458">
          <cell r="N458" t="str">
            <v>Bois-le-Roi</v>
          </cell>
        </row>
        <row r="459">
          <cell r="G459" t="str">
            <v>2,695454448,6726066</v>
          </cell>
        </row>
        <row r="459">
          <cell r="I459">
            <v>8</v>
          </cell>
          <cell r="J459" t="str">
            <v>Rue Du Verger</v>
          </cell>
          <cell r="K459">
            <v>77170</v>
          </cell>
          <cell r="L459" t="str">
            <v>Coubert</v>
          </cell>
        </row>
        <row r="459">
          <cell r="N459" t="str">
            <v>Coubert</v>
          </cell>
        </row>
        <row r="460">
          <cell r="G460" t="str">
            <v>2,87322848,96527</v>
          </cell>
          <cell r="H460" t="str">
            <v>Centre de rééducation et réadaptation Le Brasset</v>
          </cell>
          <cell r="I460">
            <v>14</v>
          </cell>
          <cell r="J460" t="str">
            <v>Rue Louis Braille</v>
          </cell>
          <cell r="K460">
            <v>77100</v>
          </cell>
        </row>
        <row r="460">
          <cell r="N460" t="str">
            <v>Meaux</v>
          </cell>
        </row>
        <row r="461">
          <cell r="G461" t="str">
            <v>2,75855548,742838</v>
          </cell>
          <cell r="H461" t="str">
            <v>Clinique de Tournan</v>
          </cell>
        </row>
        <row r="461">
          <cell r="J461" t="str">
            <v>Rue Jules Lefèvre</v>
          </cell>
          <cell r="K461">
            <v>77220</v>
          </cell>
        </row>
        <row r="461">
          <cell r="N461" t="str">
            <v>Tournan-en-Brie</v>
          </cell>
        </row>
        <row r="462">
          <cell r="G462" t="str">
            <v>2,888465699948,9562018</v>
          </cell>
          <cell r="H462" t="str">
            <v>Avenue du Président Salvador Allende</v>
          </cell>
        </row>
        <row r="462">
          <cell r="J462" t="str">
            <v>Avenue du Président Salvador Allende</v>
          </cell>
          <cell r="K462">
            <v>77100</v>
          </cell>
        </row>
        <row r="462">
          <cell r="N462" t="str">
            <v>Meaux</v>
          </cell>
        </row>
        <row r="463">
          <cell r="G463" t="str">
            <v>2,79465548,81695</v>
          </cell>
        </row>
        <row r="463">
          <cell r="K463">
            <v>77174</v>
          </cell>
          <cell r="L463" t="str">
            <v>Domaine de la Brie - France Pierre</v>
          </cell>
        </row>
        <row r="463">
          <cell r="N463" t="str">
            <v>Villeneuve-Saint-Denis</v>
          </cell>
        </row>
        <row r="464">
          <cell r="G464" t="str">
            <v>2,720614848,4155451</v>
          </cell>
        </row>
        <row r="464">
          <cell r="I464" t="str">
            <v>36ter</v>
          </cell>
          <cell r="J464" t="str">
            <v>Avenue Franklin Roosevelt</v>
          </cell>
          <cell r="K464">
            <v>77210</v>
          </cell>
          <cell r="L464" t="str">
            <v>Avon</v>
          </cell>
        </row>
        <row r="464">
          <cell r="N464" t="str">
            <v>Avon</v>
          </cell>
        </row>
        <row r="465">
          <cell r="G465" t="str">
            <v>2,87365148,94095</v>
          </cell>
        </row>
        <row r="465">
          <cell r="I465">
            <v>1143</v>
          </cell>
          <cell r="J465" t="str">
            <v>Rue Charles de Gaulle</v>
          </cell>
          <cell r="K465">
            <v>77100</v>
          </cell>
        </row>
        <row r="465">
          <cell r="N465" t="str">
            <v>Mareuil-lès-Meaux</v>
          </cell>
        </row>
        <row r="466">
          <cell r="G466" t="str">
            <v>3,29979148,545442</v>
          </cell>
        </row>
        <row r="466">
          <cell r="I466">
            <v>3</v>
          </cell>
          <cell r="J466" t="str">
            <v>Chemin Des Grattons</v>
          </cell>
          <cell r="K466">
            <v>77160</v>
          </cell>
          <cell r="L466" t="str">
            <v>Provins</v>
          </cell>
        </row>
        <row r="466">
          <cell r="N466" t="str">
            <v>Provins</v>
          </cell>
        </row>
        <row r="467">
          <cell r="G467" t="str">
            <v>2,59524648,879183</v>
          </cell>
        </row>
        <row r="467">
          <cell r="I467">
            <v>3</v>
          </cell>
          <cell r="J467" t="str">
            <v>Rue De La Liberté</v>
          </cell>
          <cell r="K467">
            <v>77500</v>
          </cell>
          <cell r="L467" t="str">
            <v>Chelles</v>
          </cell>
        </row>
        <row r="467">
          <cell r="N467" t="str">
            <v>Chelles</v>
          </cell>
        </row>
        <row r="468">
          <cell r="G468" t="str">
            <v>3,12883448,927812</v>
          </cell>
        </row>
        <row r="468">
          <cell r="I468">
            <v>18</v>
          </cell>
          <cell r="J468" t="str">
            <v>Rue Petit Huet</v>
          </cell>
          <cell r="K468">
            <v>77640</v>
          </cell>
          <cell r="L468" t="str">
            <v>Jouarre</v>
          </cell>
        </row>
        <row r="468">
          <cell r="N468" t="str">
            <v>Jouarre</v>
          </cell>
        </row>
        <row r="469">
          <cell r="G469" t="str">
            <v>3,08355248,814509</v>
          </cell>
        </row>
        <row r="469">
          <cell r="I469">
            <v>7</v>
          </cell>
          <cell r="J469" t="str">
            <v>Rue Du Docteur Rene Arbeltier</v>
          </cell>
          <cell r="K469">
            <v>77120</v>
          </cell>
          <cell r="L469" t="str">
            <v>Coulommiers</v>
          </cell>
        </row>
        <row r="469">
          <cell r="N469" t="str">
            <v>Coulommiers</v>
          </cell>
        </row>
        <row r="470">
          <cell r="G470" t="str">
            <v>1,67688248,998604</v>
          </cell>
          <cell r="H470" t="str">
            <v>Boulevard Sully</v>
          </cell>
        </row>
        <row r="470">
          <cell r="J470" t="str">
            <v>Boulevard Sully</v>
          </cell>
          <cell r="K470">
            <v>78200</v>
          </cell>
        </row>
        <row r="470">
          <cell r="N470" t="str">
            <v>Mantes-la-Jolie</v>
          </cell>
        </row>
        <row r="471">
          <cell r="G471" t="str">
            <v>1,910026349,0032305</v>
          </cell>
        </row>
        <row r="471">
          <cell r="I471">
            <v>1</v>
          </cell>
          <cell r="J471" t="str">
            <v>Quai Albert 1er</v>
          </cell>
          <cell r="K471">
            <v>78250</v>
          </cell>
          <cell r="L471" t="str">
            <v>Meulan-En-Yvelines</v>
          </cell>
          <cell r="M471" t="str">
            <v>Meulan-en-Yvelines</v>
          </cell>
          <cell r="N471" t="str">
            <v>Meulan-En-Yvelines</v>
          </cell>
        </row>
        <row r="472">
          <cell r="G472" t="str">
            <v>1,93776548,824975</v>
          </cell>
          <cell r="H472" t="str">
            <v>FAM L'Archipel</v>
          </cell>
        </row>
        <row r="472">
          <cell r="J472" t="str">
            <v>Rue Mansart</v>
          </cell>
          <cell r="K472">
            <v>78370</v>
          </cell>
          <cell r="L472" t="str">
            <v>Quartier de la Gare</v>
          </cell>
          <cell r="M472" t="str">
            <v>Le Clos</v>
          </cell>
          <cell r="N472" t="str">
            <v>Plaisir</v>
          </cell>
        </row>
        <row r="473">
          <cell r="G473" t="str">
            <v>2,02227548,919167</v>
          </cell>
          <cell r="H473" t="str">
            <v>Centre hospitalier intercommunal de Poissy</v>
          </cell>
          <cell r="I473">
            <v>10</v>
          </cell>
          <cell r="J473" t="str">
            <v>Rue du Champ Gaillard</v>
          </cell>
          <cell r="K473">
            <v>78300</v>
          </cell>
        </row>
        <row r="473">
          <cell r="M473" t="str">
            <v>Beauregard</v>
          </cell>
          <cell r="N473" t="str">
            <v>Poissy</v>
          </cell>
        </row>
        <row r="474">
          <cell r="G474" t="str">
            <v>182648,652857</v>
          </cell>
        </row>
        <row r="475">
          <cell r="G475" t="str">
            <v>2,09043548,896406</v>
          </cell>
        </row>
        <row r="475">
          <cell r="I475">
            <v>8</v>
          </cell>
          <cell r="J475" t="str">
            <v>Cour Des Syrènes</v>
          </cell>
          <cell r="K475">
            <v>78100</v>
          </cell>
          <cell r="L475" t="str">
            <v>Saint-Germain-En-Laye</v>
          </cell>
        </row>
        <row r="475">
          <cell r="N475" t="str">
            <v>Saint-Germain-en-Laye</v>
          </cell>
        </row>
        <row r="476">
          <cell r="G476" t="str">
            <v>2,13283348,807704</v>
          </cell>
          <cell r="H476" t="str">
            <v>Site historique de l'Hôpital Richaud</v>
          </cell>
        </row>
        <row r="476">
          <cell r="J476" t="str">
            <v>Boulevard de la Reine</v>
          </cell>
          <cell r="K476">
            <v>78000</v>
          </cell>
        </row>
        <row r="476">
          <cell r="M476" t="str">
            <v>Notre-Dame</v>
          </cell>
          <cell r="N476" t="str">
            <v>Versailles</v>
          </cell>
        </row>
        <row r="477">
          <cell r="G477" t="str">
            <v>2,13089548,882961</v>
          </cell>
        </row>
        <row r="477">
          <cell r="I477" t="str">
            <v>70ter</v>
          </cell>
          <cell r="J477" t="str">
            <v>Avenue De La Princesse</v>
          </cell>
          <cell r="K477">
            <v>78110</v>
          </cell>
          <cell r="L477" t="str">
            <v>Le Vesinet</v>
          </cell>
        </row>
        <row r="477">
          <cell r="N477" t="str">
            <v>Le Vésinet</v>
          </cell>
        </row>
        <row r="478">
          <cell r="G478" t="str">
            <v>2,03480748,70769</v>
          </cell>
          <cell r="H478" t="str">
            <v>Centre de Gérontologie et d'Accueil Spécialisé Philippe Dugué</v>
          </cell>
        </row>
        <row r="478">
          <cell r="J478" t="str">
            <v>Rue Pierre Chesneau</v>
          </cell>
          <cell r="K478">
            <v>78460</v>
          </cell>
        </row>
        <row r="478">
          <cell r="N478" t="str">
            <v>Chevreuse</v>
          </cell>
        </row>
        <row r="479">
          <cell r="G479" t="str">
            <v>1,60064848,79281</v>
          </cell>
        </row>
        <row r="479">
          <cell r="I479">
            <v>42</v>
          </cell>
          <cell r="J479" t="str">
            <v>Rue de Paris</v>
          </cell>
          <cell r="K479">
            <v>78550</v>
          </cell>
        </row>
        <row r="479">
          <cell r="N479" t="str">
            <v>Houdan</v>
          </cell>
        </row>
        <row r="480">
          <cell r="G480" t="str">
            <v>1,9027948,804846</v>
          </cell>
        </row>
        <row r="480">
          <cell r="I480" t="str">
            <v>16a</v>
          </cell>
          <cell r="J480" t="str">
            <v>Rue Saint-Louis</v>
          </cell>
          <cell r="K480">
            <v>78760</v>
          </cell>
          <cell r="L480" t="str">
            <v>Jouars-Pontchartrain</v>
          </cell>
          <cell r="M480" t="str">
            <v>Pontchartrain</v>
          </cell>
          <cell r="N480" t="str">
            <v>Jouars-Pontchartrain</v>
          </cell>
        </row>
        <row r="481">
          <cell r="G481" t="str">
            <v>1,945893599948,8245305</v>
          </cell>
          <cell r="H481" t="str">
            <v>Centre hospitalier de Plaisir-Site Marc Laurent</v>
          </cell>
          <cell r="I481" t="str">
            <v>2BIS</v>
          </cell>
          <cell r="J481" t="str">
            <v>Avenue de Saint-Germain</v>
          </cell>
          <cell r="K481">
            <v>78370</v>
          </cell>
          <cell r="L481" t="str">
            <v>Résidence Brigitte</v>
          </cell>
          <cell r="M481" t="str">
            <v>Le Clos</v>
          </cell>
          <cell r="N481" t="str">
            <v>Plaisir</v>
          </cell>
        </row>
        <row r="482">
          <cell r="G482" t="str">
            <v>2,13244248,923612</v>
          </cell>
        </row>
        <row r="482">
          <cell r="I482">
            <v>1</v>
          </cell>
          <cell r="J482" t="str">
            <v>Rue Philippe Mithouard</v>
          </cell>
          <cell r="K482">
            <v>78360</v>
          </cell>
          <cell r="L482" t="str">
            <v>Montesson</v>
          </cell>
        </row>
        <row r="482">
          <cell r="N482" t="str">
            <v>Montesson</v>
          </cell>
        </row>
        <row r="483">
          <cell r="G483" t="str">
            <v>1,90846848,993166</v>
          </cell>
        </row>
        <row r="483">
          <cell r="I483">
            <v>12</v>
          </cell>
          <cell r="J483" t="str">
            <v>Rue Hildebert Duval</v>
          </cell>
          <cell r="K483">
            <v>78130</v>
          </cell>
          <cell r="L483" t="str">
            <v>Les Mureaux</v>
          </cell>
        </row>
        <row r="483">
          <cell r="N483" t="str">
            <v>Les Mureaux</v>
          </cell>
        </row>
        <row r="484">
          <cell r="G484" t="str">
            <v>1,84543448,956302</v>
          </cell>
        </row>
        <row r="484">
          <cell r="I484">
            <v>32</v>
          </cell>
          <cell r="J484" t="str">
            <v>Rue De Montgarde</v>
          </cell>
          <cell r="K484">
            <v>78410</v>
          </cell>
          <cell r="L484" t="str">
            <v>Aubergenville</v>
          </cell>
        </row>
        <row r="484">
          <cell r="N484" t="str">
            <v>Aubergenville</v>
          </cell>
        </row>
        <row r="485">
          <cell r="G485" t="str">
            <v>2,175159948,80428</v>
          </cell>
        </row>
        <row r="485">
          <cell r="I485">
            <v>2</v>
          </cell>
          <cell r="J485" t="str">
            <v>Place Du 11 Novembre 1918</v>
          </cell>
          <cell r="K485">
            <v>78220</v>
          </cell>
          <cell r="L485" t="str">
            <v>Viroflay</v>
          </cell>
        </row>
        <row r="485">
          <cell r="N485" t="str">
            <v>Viroflay</v>
          </cell>
        </row>
        <row r="486">
          <cell r="G486" t="str">
            <v>1,9989348,639686</v>
          </cell>
        </row>
        <row r="486">
          <cell r="I486">
            <v>145</v>
          </cell>
          <cell r="J486" t="str">
            <v>Rue Des Parts</v>
          </cell>
          <cell r="K486">
            <v>78830</v>
          </cell>
          <cell r="L486" t="str">
            <v>Bullion</v>
          </cell>
        </row>
        <row r="486">
          <cell r="N486" t="str">
            <v>Bullion</v>
          </cell>
        </row>
        <row r="487">
          <cell r="G487" t="str">
            <v>1,96238948,768113</v>
          </cell>
        </row>
        <row r="487">
          <cell r="I487">
            <v>5</v>
          </cell>
          <cell r="J487" t="str">
            <v>Rue Simone De Beauvoir</v>
          </cell>
          <cell r="K487">
            <v>78990</v>
          </cell>
          <cell r="L487" t="str">
            <v>Elancourt</v>
          </cell>
        </row>
        <row r="487">
          <cell r="N487" t="str">
            <v>Élancourt</v>
          </cell>
        </row>
        <row r="488">
          <cell r="G488" t="str">
            <v>2,071350523548,774319649</v>
          </cell>
          <cell r="H488" t="str">
            <v>Clinique SSR Korian Le Grand Parc</v>
          </cell>
          <cell r="I488" t="str">
            <v>1-3</v>
          </cell>
          <cell r="J488" t="str">
            <v>Rue Aimé Césaire</v>
          </cell>
          <cell r="K488">
            <v>78280</v>
          </cell>
          <cell r="L488" t="str">
            <v>Résidence du Bois de la Grille</v>
          </cell>
        </row>
        <row r="488">
          <cell r="N488" t="str">
            <v>Guyancourt</v>
          </cell>
        </row>
        <row r="489">
          <cell r="G489" t="str">
            <v>2,07343648,713889</v>
          </cell>
          <cell r="H489" t="str">
            <v>Avenue de la Forêt</v>
          </cell>
        </row>
        <row r="489">
          <cell r="J489" t="str">
            <v>Avenue de la Forêt</v>
          </cell>
          <cell r="K489">
            <v>78470</v>
          </cell>
          <cell r="L489" t="str">
            <v>Rhodon</v>
          </cell>
        </row>
        <row r="489">
          <cell r="N489" t="str">
            <v>Saint-Rémy-lès-Chevreuse</v>
          </cell>
        </row>
        <row r="490">
          <cell r="G490" t="str">
            <v>1,69544849,004556</v>
          </cell>
        </row>
        <row r="490">
          <cell r="I490">
            <v>1</v>
          </cell>
          <cell r="J490" t="str">
            <v>Rue René Duguay Trouin</v>
          </cell>
          <cell r="K490">
            <v>78200</v>
          </cell>
          <cell r="L490" t="str">
            <v>Mantes-la-Jolie</v>
          </cell>
        </row>
        <row r="490">
          <cell r="N490" t="str">
            <v>Mantes-la-Jolie</v>
          </cell>
        </row>
        <row r="491">
          <cell r="G491" t="str">
            <v>2,083957999948,8976617</v>
          </cell>
          <cell r="H491" t="str">
            <v>Clinique Saint-Germain</v>
          </cell>
          <cell r="I491">
            <v>12</v>
          </cell>
          <cell r="J491" t="str">
            <v>Rue de la Baronne Gérard</v>
          </cell>
          <cell r="K491">
            <v>78100</v>
          </cell>
          <cell r="L491" t="str">
            <v>Saint-Germain-en-Laye</v>
          </cell>
        </row>
        <row r="491">
          <cell r="N491" t="str">
            <v>Saint-Germain-en-Laye</v>
          </cell>
        </row>
        <row r="492">
          <cell r="G492" t="str">
            <v>2,1544448,9529</v>
          </cell>
        </row>
        <row r="492">
          <cell r="I492" t="str">
            <v>21ter</v>
          </cell>
          <cell r="J492" t="str">
            <v>Avenue Eglé</v>
          </cell>
          <cell r="K492">
            <v>78600</v>
          </cell>
          <cell r="L492" t="str">
            <v>Maisons-Laffitte</v>
          </cell>
        </row>
        <row r="492">
          <cell r="N492" t="str">
            <v>Maisons-Laffitte</v>
          </cell>
        </row>
        <row r="493">
          <cell r="G493" t="str">
            <v>2,071620599948,774807</v>
          </cell>
        </row>
        <row r="493">
          <cell r="I493">
            <v>3</v>
          </cell>
          <cell r="J493" t="str">
            <v>Rue Aimé Césaire</v>
          </cell>
          <cell r="K493">
            <v>78280</v>
          </cell>
          <cell r="L493" t="str">
            <v>Guyancourt</v>
          </cell>
        </row>
        <row r="493">
          <cell r="N493" t="str">
            <v>Guyancourt</v>
          </cell>
        </row>
        <row r="494">
          <cell r="G494" t="str">
            <v>1,684743148,9681039</v>
          </cell>
          <cell r="H494" t="str">
            <v>Collège George Sand</v>
          </cell>
        </row>
        <row r="494">
          <cell r="J494" t="str">
            <v>Allée de Bourgogne</v>
          </cell>
          <cell r="K494">
            <v>78200</v>
          </cell>
        </row>
        <row r="494">
          <cell r="N494" t="str">
            <v>Magnanville</v>
          </cell>
        </row>
        <row r="495">
          <cell r="G495" t="str">
            <v>1,95007748,748571</v>
          </cell>
        </row>
        <row r="495">
          <cell r="I495">
            <v>35</v>
          </cell>
          <cell r="J495" t="str">
            <v>Rue De La Lambruche</v>
          </cell>
          <cell r="K495">
            <v>78320</v>
          </cell>
          <cell r="L495" t="str">
            <v>Le Mesnil-Saint-Denis</v>
          </cell>
        </row>
        <row r="495">
          <cell r="N495" t="str">
            <v>Le Mesnil-Saint-Denis</v>
          </cell>
        </row>
        <row r="496">
          <cell r="G496" t="str">
            <v>1,86916248,662839</v>
          </cell>
          <cell r="H496" t="str">
            <v>Clinique d'Yveline</v>
          </cell>
        </row>
        <row r="496">
          <cell r="J496" t="str">
            <v>Route de l'Étang de la Tour</v>
          </cell>
          <cell r="K496">
            <v>78120</v>
          </cell>
          <cell r="L496" t="str">
            <v>Vieille-Eglise-En-Yvelines</v>
          </cell>
          <cell r="M496" t="str">
            <v>La Clairière</v>
          </cell>
          <cell r="N496" t="str">
            <v>Rambouillet</v>
          </cell>
        </row>
        <row r="497">
          <cell r="G497" t="str">
            <v>1,928340749,0078048</v>
          </cell>
        </row>
        <row r="497">
          <cell r="I497" t="str">
            <v>9ter</v>
          </cell>
          <cell r="J497" t="str">
            <v>Avenue Du Maréchal Joffre</v>
          </cell>
          <cell r="K497">
            <v>78250</v>
          </cell>
          <cell r="L497" t="str">
            <v>Meulan-En-Yvelines</v>
          </cell>
          <cell r="M497" t="str">
            <v>Meulan-en-Yvelines</v>
          </cell>
          <cell r="N497" t="str">
            <v>Meulan-En-Yvelines</v>
          </cell>
        </row>
        <row r="498">
          <cell r="G498" t="str">
            <v>2,160435199948,9506103</v>
          </cell>
        </row>
        <row r="498">
          <cell r="I498">
            <v>1</v>
          </cell>
          <cell r="J498" t="str">
            <v>Avenue Molière</v>
          </cell>
          <cell r="K498">
            <v>78600</v>
          </cell>
          <cell r="L498" t="str">
            <v>Maisons-Laffitte</v>
          </cell>
        </row>
        <row r="498">
          <cell r="N498" t="str">
            <v>Maisons-Laffitte</v>
          </cell>
        </row>
        <row r="499">
          <cell r="G499" t="str">
            <v>2,13698548,793403</v>
          </cell>
        </row>
        <row r="499">
          <cell r="I499">
            <v>21</v>
          </cell>
          <cell r="J499" t="str">
            <v>Rue de la Porte de Buc</v>
          </cell>
          <cell r="K499">
            <v>78000</v>
          </cell>
        </row>
        <row r="499">
          <cell r="M499" t="str">
            <v>Chantiers</v>
          </cell>
          <cell r="N499" t="str">
            <v>Versailles</v>
          </cell>
        </row>
        <row r="500">
          <cell r="G500" t="str">
            <v>2,140959199948,8188245</v>
          </cell>
          <cell r="H500" t="str">
            <v>Clinique de la Porte Verte</v>
          </cell>
        </row>
        <row r="500">
          <cell r="J500" t="str">
            <v>Avenue du Maréchal Franchet d'Esperey</v>
          </cell>
          <cell r="K500">
            <v>78000</v>
          </cell>
        </row>
        <row r="500">
          <cell r="M500" t="str">
            <v>Clagny Glatigny</v>
          </cell>
          <cell r="N500" t="str">
            <v>Versailles</v>
          </cell>
        </row>
        <row r="501">
          <cell r="G501" t="str">
            <v>1,936168599949,0106019</v>
          </cell>
          <cell r="H501" t="str">
            <v>Centre Cardiologique d'Évecquemont</v>
          </cell>
        </row>
        <row r="501">
          <cell r="J501" t="str">
            <v>Sente des Sarrazins</v>
          </cell>
          <cell r="K501">
            <v>78740</v>
          </cell>
          <cell r="L501" t="str">
            <v>Evecquemont</v>
          </cell>
        </row>
        <row r="501">
          <cell r="N501" t="str">
            <v>Évecquemont</v>
          </cell>
        </row>
      </sheetData>
    </sheetDataSet>
  </externalBook>
</externalLink>
</file>

<file path=xl/externalLinks/externalLink7.xml><?xml version="1.0" encoding="UTF-8" standalone="yes"?>
<externalLink xmlns="http://schemas.openxmlformats.org/spreadsheetml/2006/main"><externalBook xmlns:r="http://schemas.openxmlformats.org/officeDocument/2006/relationships" r:id="rId1"><sheetNames><sheetName val="7-result"/></sheetNames><sheetDataSet><sheetData sheetId="0"><row r="1"><cell r="G1" t="str"><v>KEY</v></cell><cell r="H1" t="str"><v>housenumber</v></cell><cell r="I1" t="str"><v>name</v></cell><cell r="J1" t="str"><v>street</v></cell><cell r="K1" t="str"><v>suburb</v></cell><cell r="L1" t="str"><v>district</v></cell><cell r="M1" t="str"><v>postcode</v></cell><cell r="N1" t="str"><v>city</v></cell></row><row r="2"><cell r="G2" t="str"><v>1,765248,920134</v></cell></row><row r="2"><cell r="I2" t="str"><v>Rue des Coutures</v></cell><cell r="J2" t="str"><v>Rue des Coutures</v></cell></row><row r="2"><cell r="M2"><v>78930</v></cell><cell r="N2" t="str"><v>Goussonville</v></cell></row><row r="3"><cell r="G3" t="str"><v>2,11118148,86648</v></cell><cell r="H3"><v>1</v></cell></row><row r="3"><cell r="J3" t="str"><v>Chemin Du Coeur Volant</v></cell></row><row r="3"><cell r="L3" t="str"><v>Louveciennes</v></cell><cell r="M3"><v>78430</v></cell><cell r="N3" t="str"><v>Louveciennes</v></cell></row><row r="4"><cell r="G4" t="str"><v>1,7166848,984012</v></cell><cell r="H4"><v>21</v></cell><cell r="I4" t="str"><v>Polyclinique mantaise</v></cell><cell r="J4" t="str"><v>Boulevard Victor Duhamel</v></cell></row><row r="4"><cell r="M4"><v>78200</v></cell><cell r="N4" t="str"><v>Mantes-la-Jolie</v></cell></row><row r="5"><cell r="G5" t="str"><v>2,03740248,930488</v></cell><cell r="H5"><v>1</v></cell></row><row r="5"><cell r="J5" t="str"><v>Rue Basset</v></cell><cell r="K5" t="str"><v>L'Abbaye</v></cell></row><row r="5"><cell r="M5"><v>78300</v></cell><cell r="N5" t="str"><v>Poissy</v></cell></row><row r="6"><cell r="G6" t="str"><v>2,161361899948,9429629</v></cell><cell r="H6"><v>24</v></cell></row><row r="6"><cell r="J6" t="str"><v>Avenue Maurice Berteaux</v></cell><cell r="K6" t="str"><v>La Vaudoire</v></cell></row><row r="6"><cell r="M6"><v>78500</v></cell><cell r="N6" t="str"><v>Sartrouville</v></cell></row><row r="7"><cell r="G7" t="str"><v>2,13815448,79466</v></cell><cell r="H7" t="str"><v>7 bis</v></cell></row><row r="7"><cell r="J7" t="str"><v>Rue de la Porte de Buc</v></cell><cell r="K7" t="str"><v>Chantiers</v></cell><cell r="L7" t="str"><v>Versailles</v></cell><cell r="M7"><v>78000</v></cell><cell r="N7" t="str"><v>Versailles</v></cell></row><row r="8"><cell r="G8" t="str"><v>2,1199648,830389</v></cell><cell r="H8"><v>21</v></cell></row><row r="8"><cell r="J8" t="str"><v>Rue Moxouris</v></cell></row><row r="8"><cell r="L8" t="str"><v>Le Chesnay</v></cell><cell r="M8"><v>78150</v></cell><cell r="N8" t="str"><v>Le Chesnay</v></cell></row><row r="9"><cell r="G9" t="str"><v>2,10594548,883865</v></cell><cell r="H9"><v>33</v></cell></row><row r="9"><cell r="J9" t="str"><v>Avenue De Saint-Germain</v></cell></row><row r="9"><cell r="L9" t="str"><v>Le Port-Marly</v></cell><cell r="M9"><v>78560</v></cell><cell r="N9" t="str"><v>Le Port-Marly</v></cell></row><row r="10"><cell r="G10" t="str"><v>1,990702348,7783026</v></cell></row><row r="10"><cell r="J10" t="str"><v>Rue Castiglione del Lago</v></cell></row><row r="10"><cell r="L10" t="str"><v>Trappes</v></cell><cell r="M10"><v>78190</v></cell><cell r="N10" t="str"><v>Trappes</v></cell></row><row r="11"><cell r="G11" t="str"><v>1,84543448,956302</v></cell><cell r="H11"><v>32</v></cell></row><row r="11"><cell r="J11" t="str"><v>Rue De Montgarde</v></cell></row><row r="11"><cell r="L11" t="str"><v>Aubergenville</v></cell><cell r="M11"><v>78410</v></cell><cell r="N11" t="str"><v>Aubergenville</v></cell></row><row r="12"><cell r="G12" t="str"><v>2,13392348,896365</v></cell><cell r="H12"><v>40</v></cell></row><row r="12"><cell r="J12" t="str"><v>Avenue Horace Vernet</v></cell></row><row r="12"><cell r="L12" t="str"><v>Le Vesinet</v></cell><cell r="M12"><v>78110</v></cell><cell r="N12" t="str"><v>Le Vésinet</v></cell></row><row r="13"><cell r="G13" t="str"><v>1,87171348,650764</v></cell><cell r="H13"><v>72</v></cell></row><row r="13"><cell r="J13" t="str"><v>Rue De l’Etang De La Tour</v></cell></row><row r="13"><cell r="L13" t="str"><v>Vieille-Eglise-En-Yvelines</v></cell><cell r="M13"><v>78120</v></cell><cell r="N13" t="str"><v>Rambouillet</v></cell></row><row r="14"><cell r="G14" t="str"><v>2,06907948,707596</v></cell><cell r="H14"><v>1</v></cell></row><row r="14"><cell r="J14" t="str"><v>Rue Lamartine</v></cell></row><row r="14"><cell r="L14" t="str"><v>Saint-Remy-Les-Chevreuse</v></cell><cell r="M14"><v>78470</v></cell><cell r="N14" t="str"><v>Saint-Rémy-lès-Chevreuse</v></cell></row><row r="15"><cell r="G15" t="str"><v>2,143173548,7592337</v></cell><cell r="H15"><v>9</v></cell></row><row r="15"><cell r="J15" t="str"><v>Chemin des Côtes Montbron</v></cell></row><row r="15"><cell r="M15"><v>78350</v></cell><cell r="N15" t="str"><v>Les Loges-en-Josas</v></cell></row><row r="16"><cell r="G16" t="str"><v>2,079519666948,97173065</v></cell></row><row r="16"><cell r="I16" t="str"><v>Place Simone Veil</v></cell><cell r="J16" t="str"><v>Place Simone Veil</v></cell><cell r="K16" t="str"><v>La Petite-Arche</v></cell><cell r="L16" t="str"><v>Quartier de la Gare</v></cell><cell r="M16"><v>78260</v></cell><cell r="N16" t="str"><v>Achères</v></cell></row><row r="17"><cell r="G17" t="str"><v>1,63166349,00082</v></cell><cell r="H17"><v>66</v></cell></row><row r="17"><cell r="J17" t="str"><v>Rue Nationale</v></cell></row><row r="17"><cell r="L17" t="str"><v>Rosny-Sur-Seine</v></cell><cell r="M17"><v>78710</v></cell><cell r="N17" t="str"><v>Rosny-sur-Seine</v></cell></row><row r="18"><cell r="G18" t="str"><v>2,127408548,8175818</v></cell><cell r="H18"><v>19</v></cell></row><row r="18"><cell r="J18" t="str"><v>Rue de Versailles</v></cell></row><row r="18"><cell r="M18"><v>78150</v></cell><cell r="N18" t="str"><v>Le Chesnay-Rocquencourt</v></cell></row><row r="19"><cell r="G19" t="str"><v>2,10594548,883865</v></cell><cell r="H19"><v>33</v></cell></row><row r="19"><cell r="J19" t="str"><v>Avenue De Saint-Germain</v></cell></row><row r="19"><cell r="L19" t="str"><v>Le Port-Marly</v></cell><cell r="M19"><v>78560</v></cell><cell r="N19" t="str"><v>Le Port-Marly</v></cell></row><row r="20"><cell r="G20" t="str"><v>2,04253748,768477</v></cell><cell r="H20"><v>6</v></cell></row><row r="20"><cell r="J20" t="str"><v>Rue Jacques Cartier</v></cell></row><row r="20"><cell r="L20" t="str"><v>Montigny-Le-Bretonneux</v></cell><cell r="M20"><v>78180</v></cell><cell r="N20" t="str"><v>Montigny-le-Bretonneux</v></cell></row><row r="21"><cell r="G21" t="str"><v>1,909191999949,0032371</v></cell></row><row r="21"><cell r="I21" t="str"><v>Centre Brigitte Gros</v></cell><cell r="J21" t="str"><v>Quai Albert 1er</v></cell><cell r="K21" t="str"><v>Meulan-en-Yvelines</v></cell><cell r="L21" t="str"><v>Meulan-En-Yvelines</v></cell><cell r="M21"><v>78250</v></cell><cell r="N21" t="str"><v>Meulan-en-Yvelines</v></cell></row><row r="22"><cell r="G22" t="str"><v>2,12702948,835162</v></cell></row><row r="22"><cell r="I22" t="str"><v>Route de Mantes</v></cell><cell r="J22" t="str"><v>Route de Mantes</v></cell></row><row r="22"><cell r="M22"><v>78170</v></cell><cell r="N22" t="str"><v>La Celle-Saint-Cloud</v></cell></row><row r="23"><cell r="G23" t="str"><v>1,63334548,826098</v></cell></row><row r="23"><cell r="I23" t="str"><v>Route de Gressey</v></cell><cell r="J23" t="str"><v>Route de Gressey</v></cell></row><row r="23"><cell r="M23"><v>78550</v></cell><cell r="N23" t="str"><v>Richebourg</v></cell></row><row r="24"><cell r="G24" t="str"><v>2,15443248,898369</v></cell><cell r="H24"><v>45</v></cell></row><row r="24"><cell r="J24" t="str"><v>Route De Maisons</v></cell></row><row r="24"><cell r="L24" t="str"><v>Chatou</v></cell><cell r="M24"><v>78400</v></cell><cell r="N24" t="str"><v>Chatou</v></cell></row><row r="25"><cell r="G25" t="str"><v>-0,396284446,5926541</v></cell><cell r="H25"><v>1</v></cell></row><row r="25"><cell r="J25" t="str"><v>Lieu Dit La Gaunuaire</v></cell></row><row r="25"><cell r="L25" t="str"><v>Allonne</v></cell><cell r="M25"><v>79130</v></cell><cell r="N25" t="str"><v>Allonne</v></cell></row><row r="26"><cell r="G26" t="str"><v>-0,22637646,653026</v></cell><cell r="H26" t="str"><v>1bis</v></cell></row><row r="26"><cell r="J26" t="str"><v>Rue De Brossard</v></cell></row><row r="26"><cell r="L26" t="str"><v>Parthenay</v></cell><cell r="M26"><v>79200</v></cell><cell r="N26" t="str"><v>Parthenay</v></cell></row><row r="27"><cell r="G27" t="str"><v>-0,21680146,410095</v></cell><cell r="H27"><v>36</v></cell></row><row r="27"><cell r="J27" t="str"><v>Avenue du Président Wilson</v></cell></row><row r="27"><cell r="M27"><v>79400</v></cell><cell r="N27" t="str"><v>Saint-Maixent-l'École</v></cell></row><row r="28"><cell r="G28" t="str"><v>-0,15331446,224471</v></cell><cell r="H28"><v>2</v></cell></row><row r="28"><cell r="J28" t="str"><v>Route De La Roche</v></cell></row><row r="28"><cell r="L28" t="str"><v>Melle</v></cell><cell r="M28"><v>79500</v></cell><cell r="N28" t="str"><v>Melle</v></cell></row><row r="29"><cell r="G29" t="str"><v>-0,74688246,923404</v></cell></row><row r="29"><cell r="I29" t="str"><v>Laboratoire d'Analyse Médicales Saint-Hilaire</v></cell><cell r="J29" t="str"><v>Rue de l'Hôpital</v></cell></row><row r="29"><cell r="L29" t="str"><v>Mauléon</v></cell><cell r="M29"><v>79700</v></cell><cell r="N29" t="str"><v>Mauléon</v></cell></row><row r="30"><cell r="G30" t="str"><v>-0,31947646,124284</v></cell><cell r="H30"><v>1</v></cell></row><row r="30"><cell r="J30" t="str"><v>Chemin Des Vigneaux</v></cell></row><row r="30"><cell r="L30" t="str"><v>Brieuil-Sur-Chize</v></cell><cell r="M30"><v>79170</v></cell><cell r="N30" t="str"><v>Brieuil-sur-Chizé</v></cell></row><row r="31"><cell r="G31" t="str"><v>-0,46164346,333985</v></cell></row><row r="31"><cell r="I31" t="str"><v>Rue du Vivier</v></cell><cell r="J31" t="str"><v>Rue du Vivier</v></cell><cell r="K31" t="str"><v>La Burgonce</v></cell></row><row r="31"><cell r="M31"><v>79000</v></cell><cell r="N31" t="str"><v>Niort</v></cell></row><row r="32"><cell r="G32" t="str"><v>-0,48173346,34273</v></cell><cell r="H32"><v>74</v></cell></row><row r="32"><cell r="J32" t="str"><v>Rue De La Verrerie</v></cell></row><row r="32"><cell r="L32" t="str"><v>Niort</v></cell><cell r="M32"><v>79000</v></cell><cell r="N32" t="str"><v>Niort</v></cell></row><row r="33"><cell r="G33" t="str"><v>-0,18388946,973412</v></cell></row><row r="33"><cell r="I33" t="str"><v>Centre hospitalier de Thouars</v></cell><cell r="J33" t="str"><v>Rue de la Maison Sèche</v></cell></row><row r="33"><cell r="L33" t="str"><v>Thouars</v></cell><cell r="M33"><v>79100</v></cell><cell r="N33" t="str"><v>Thouars</v></cell></row><row r="34"><cell r="G34" t="str"><v>-0,45851846,315555</v></cell></row><row r="34"><cell r="I34" t="str"><v>Centre hospitalier de Niort</v></cell><cell r="J34" t="str"><v>Avenue Charles de Gaulle</v></cell><cell r="K34" t="str"><v>Saint-Florent</v></cell></row><row r="34"><cell r="M34"><v>79000</v></cell><cell r="N34" t="str"><v>Niort</v></cell></row><row r="35"><cell r="G35" t="str"><v>-0,37715189946,4206241</v></cell></row><row r="35"><cell r="I35" t="str"><v>Le Logis des Francs</v></cell><cell r="J35" t="str"><v>Chemin de l'Ourière</v></cell></row><row r="35"><cell r="M35"><v>79410</v></cell><cell r="N35" t="str"><v>Cherveux</v></cell></row><row r="36"><cell r="G36" t="str"><v>-0,45207646,315664</v></cell><cell r="H36"><v>84</v></cell></row><row r="36"><cell r="J36" t="str"><v>Route d’Aiffres</v></cell></row><row r="36"><cell r="L36" t="str"><v>Niort</v></cell><cell r="M36"><v>79000</v></cell><cell r="N36" t="str"><v>Niort</v></cell></row><row r="37"><cell r="G37" t="str"><v>-0,45778519946,3166645</v></cell></row><row r="37"><cell r="I37" t="str"><v>Centre hospitalier de Niort</v></cell><cell r="J37" t="str"><v>Avenue Charles de Gaulle</v></cell><cell r="K37" t="str"><v>Saint-Florent</v></cell></row><row r="37"><cell r="M37"><v>79000</v></cell><cell r="N37" t="str"><v>Niort</v></cell></row><row r="38"><cell r="G38" t="str"><v>-0,49379146,845284</v></cell></row><row r="38"><cell r="I38" t="str"><v>Rue des Cailloux</v></cell><cell r="J38" t="str"><v>Rue des Cailloux</v></cell></row><row r="38"><cell r="L38" t="str"><v>Bressuire</v></cell><cell r="M38"><v>79300</v></cell><cell r="N38" t="str"><v>Bressuire</v></cell></row><row r="39"><cell r="G39" t="str"><v>-0,24182389946,6508632</v></cell></row><row r="39"><cell r="I39" t="str"><v>Boulevard Edgard Quinet</v></cell><cell r="J39" t="str"><v>Boulevard Edgard Quinet</v></cell></row><row r="39"><cell r="M39"><v>79200</v></cell><cell r="N39" t="str"><v>Parthenay</v></cell></row><row r="40"><cell r="G40" t="str"><v>-0,22637646,653026</v></cell><cell r="H40" t="str"><v>1bis</v></cell></row><row r="40"><cell r="J40" t="str"><v>Rue De Brossard</v></cell></row><row r="40"><cell r="L40" t="str"><v>Parthenay</v></cell><cell r="M40"><v>79200</v></cell><cell r="N40" t="str"><v>Parthenay</v></cell></row><row r="41"><cell r="G41" t="str"><v>1,83094350,102017</v></cell></row><row r="41"><cell r="I41" t="str"><v>Centre hospitalier d'Abbeville</v></cell><cell r="J41" t="str"><v>Avenue du Rivage</v></cell></row><row r="41"><cell r="L41" t="str"><v>Abbeville</v></cell><cell r="M41"><v>80100</v></cell><cell r="N41" t="str"><v>Abbeville</v></cell></row><row r="42"><cell r="G42" t="str"><v>2,65631950,004073</v></cell><cell r="H42"><v>86</v></cell></row><row r="42"><cell r="J42" t="str"><v>Avenue de la République</v></cell></row><row r="42"><cell r="M42"><v>80300</v></cell><cell r="N42" t="str"><v>Albert</v></cell></row><row r="43"><cell r="G43" t="str"><v>2,65394450,001344</v></cell><cell r="H43"><v>2</v></cell></row><row r="43"><cell r="J43" t="str"><v>Rue Tien Tsin</v></cell></row><row r="43"><cell r="L43" t="str"><v>Albert</v></cell><cell r="M43"><v>80300</v></cell><cell r="N43" t="str"><v>Albert</v></cell></row><row r="44"><cell r="G44" t="str"><v>2,28999449,90743</v></cell><cell r="H44"><v>5</v></cell></row><row r="44"><cell r="J44" t="str"><v>Rue Terral</v></cell></row><row r="44"><cell r="L44" t="str"><v>Saveuse</v></cell><cell r="M44"><v>80080</v></cell><cell r="N44" t="str"><v>Amiens</v></cell></row><row r="45"><cell r="G45" t="str"><v>2,51559549,914477</v></cell><cell r="H45"><v>86</v></cell></row><row r="45"><cell r="J45" t="str"><v>Rue Gambetta</v></cell></row><row r="45"><cell r="L45" t="str"><v>Corbie</v></cell><cell r="M45"><v>80800</v></cell><cell r="N45" t="str"><v>Corbie</v></cell></row><row r="46"><cell r="G46" t="str"><v>2,34660250,155128</v></cell><cell r="H46"><v>3</v></cell></row><row r="46"><cell r="J46" t="str"><v>Rue De Routequeue</v></cell></row><row r="46"><cell r="L46" t="str"><v>Doullens</v></cell><cell r="M46"><v>80600</v></cell><cell r="N46" t="str"><v>Doullens</v></cell></row><row r="47"><cell r="G47" t="str"><v>3,08610849,742577</v></cell><cell r="H47"><v>47</v></cell></row><row r="47"><cell r="J47" t="str"><v>Rue De Verdun</v></cell></row><row r="47"><cell r="L47" t="str"><v>Ham</v></cell><cell r="M47"><v>80400</v></cell><cell r="N47" t="str"><v>Ham</v></cell></row><row r="48"><cell r="G48" t="str"><v>2,57406149,647854</v></cell></row><row r="48"><cell r="I48" t="str"><v>Centre hospitalier de Montdidier</v></cell><cell r="J48" t="str"><v>Rue Saint-Exupéry</v></cell></row><row r="48"><cell r="M48"><v>80500</v></cell><cell r="N48" t="str"><v>Montdidier</v></cell></row><row r="49"><cell r="G49" t="str"><v>2,93093449,934808</v></cell><cell r="H49"><v>1</v></cell></row><row r="49"><cell r="J49" t="str"><v>Place Du Jeu De Paume</v></cell></row><row r="49"><cell r="L49" t="str"><v>Peronne</v></cell><cell r="M49"><v>80200</v></cell><cell r="N49" t="str"><v>Péronne</v></cell></row><row r="50"><cell r="G50" t="str"><v>2,7901849,700114</v></cell><cell r="H50" t="str"><v>10ter</v></cell></row><row r="50"><cell r="J50" t="str"><v>Rue Bertin</v></cell></row><row r="50"><cell r="L50" t="str"><v>Roye</v></cell><cell r="M50"><v>80700</v></cell><cell r="N50" t="str"><v>Roye</v></cell></row><row r="51"><cell r="G51" t="str"><v>2,278015649,8732672</v></cell><cell r="H51"><v>74410</v></cell><cell r="I51" t="str"><v>Hôpital Psychiatrique Philippe Pinel</v></cell><cell r="J51" t="str"><v>Route d'Amiens</v></cell></row><row r="51"><cell r="M51"><v>80044</v></cell><cell r="N51" t="str"><v>Amiens</v></cell></row><row r="52"><cell r="G52" t="str"><v>1,6374850,186625</v></cell><cell r="H52"><v>1</v></cell></row><row r="52"><cell r="J52" t="str"><v>Quai Du Romerel</v></cell></row><row r="52"><cell r="L52" t="str"><v>Saint-Valery-Sur-Somme</v></cell><cell r="M52"><v>80230</v></cell><cell r="N52" t="str"><v>Saint-Valery-sur-Somme</v></cell></row><row r="53"><cell r="G53" t="str"><v>2,364606949,8664107</v></cell></row><row r="53"><cell r="I53" t="str"><v>Rue de l'Île Mystérieuse</v></cell><cell r="J53" t="str"><v>Rue de l'Île Mystérieuse</v></cell></row><row r="53"><cell r="M53"><v>80330</v></cell><cell r="N53" t="str"><v>Longueau</v></cell></row><row r="54"><cell r="G54" t="str"><v>2,31695249,904491</v></cell><cell r="H54"><v>354</v></cell></row><row r="54"><cell r="J54" t="str"><v>Boulevard De Beauville</v></cell></row><row r="54"><cell r="L54" t="str"><v>Saveuse</v></cell><cell r="M54"><v>80000</v></cell><cell r="N54" t="str"><v>Amiens</v></cell></row><row r="55"><cell r="G55" t="str"><v>1,86202850,098956</v></cell><cell r="H55" t="str"><v>198bis</v></cell></row><row r="55"><cell r="J55" t="str"><v>Route d’Amiens</v></cell></row><row r="55"><cell r="L55" t="str"><v>Abbeville</v></cell><cell r="M55"><v>80100</v></cell><cell r="N55" t="str"><v>Abbeville</v></cell></row><row r="56"><cell r="G56" t="str"><v>2,9229849,936713</v></cell><cell r="H56"><v>89</v></cell></row><row r="56"><cell r="J56" t="str"><v>Avenue De La Republique</v></cell></row><row r="56"><cell r="L56" t="str"><v>Peronne</v></cell><cell r="M56"><v>80200</v></cell><cell r="N56" t="str"><v>Péronne</v></cell></row><row r="57"><cell r="G57" t="str"><v>2,93271649,946786</v></cell><cell r="H57"><v>1</v></cell></row><row r="57"><cell r="J57" t="str"><v>Ruelle des Halles</v></cell></row><row r="57"><cell r="M57"><v>80200</v></cell><cell r="N57" t="str"><v>Péronne</v></cell></row><row r="58"><cell r="G58" t="str"><v>2,29776549,891923</v></cell></row><row r="58"><cell r="I58" t="str"><v>Le Kimbo</v></cell><cell r="J58" t="str"><v>Galerie des Jacobins</v></cell></row><row r="58"><cell r="L58" t="str"><v>Saveuse</v></cell><cell r="M58"><v>80000</v></cell><cell r="N58" t="str"><v>Amiens</v></cell></row><row r="59"><cell r="G59" t="str"><v>1,85193950,107756</v></cell><cell r="H59"><v>78</v></cell></row><row r="59"><cell r="J59" t="str"><v>Route De Doullens</v></cell></row><row r="59"><cell r="L59" t="str"><v>Abbeville</v></cell><cell r="M59"><v>80100</v></cell><cell r="N59" t="str"><v>Abbeville</v></cell></row><row r="60"><cell r="G60" t="str"><v>2,50588849,867903</v></cell><cell r="H60"><v>1</v></cell></row><row r="60"><cell r="J60" t="str"><v>Chemin Du Bois d’Aquenne</v></cell></row><row r="60"><cell r="L60" t="str"><v>Villers-Bretonneux</v></cell><cell r="M60"><v>80800</v></cell><cell r="N60" t="str"><v>Villers-Bretonneux</v></cell></row><row r="61"><cell r="G61" t="str"><v>2,7901849,700114</v></cell><cell r="H61" t="str"><v>10ter</v></cell></row><row r="61"><cell r="J61" t="str"><v>Rue Bertin</v></cell></row><row r="61"><cell r="L61" t="str"><v>Roye</v></cell><cell r="M61"><v>80700</v></cell><cell r="N61" t="str"><v>Roye</v></cell></row><row r="62"><cell r="G62" t="str"><v>2,2972849,871697</v></cell><cell r="H62"><v>49</v></cell></row><row r="62"><cell r="J62" t="str"><v>Rue Alexandre Dumas</v></cell></row><row r="62"><cell r="L62" t="str"><v>Saveuse</v></cell><cell r="M62"><v>80090</v></cell><cell r="N62" t="str"><v>Amiens</v></cell></row><row r="63"><cell r="G63" t="str"><v>2,29540149,871413</v></cell><cell r="H63"><v>2</v></cell></row><row r="63"><cell r="J63" t="str"><v>Avenue d’Irlande</v></cell></row><row r="63"><cell r="L63" t="str"><v>Saveuse</v></cell><cell r="M63"><v>80090</v></cell><cell r="N63" t="str"><v>Amiens</v></cell></row><row r="64"><cell r="G64" t="str"><v>2,51350549,90981</v></cell><cell r="H64"><v>3</v></cell></row><row r="64"><cell r="J64" t="str"><v>Rue Gambetta</v></cell></row><row r="64"><cell r="L64" t="str"><v>Corbie</v></cell><cell r="M64"><v>80800</v></cell><cell r="N64" t="str"><v>Corbie</v></cell></row><row r="65"><cell r="G65" t="str"><v>2,28253149,873909</v></cell><cell r="H65"><v>73</v></cell></row><row r="65"><cell r="J65" t="str"><v>Avenue d’Italie</v></cell></row><row r="65"><cell r="L65" t="str"><v>Saveuse</v></cell><cell r="M65"><v>80090</v></cell><cell r="N65" t="str"><v>Amiens</v></cell></row><row r="66"><cell r="G66" t="str"><v>2,51607449,915716</v></cell><cell r="H66"><v>37</v></cell></row><row r="66"><cell r="J66" t="str"><v>Rue Gambetta</v></cell></row><row r="66"><cell r="L66" t="str"><v>Corbie</v></cell><cell r="M66"><v>80800</v></cell><cell r="N66" t="str"><v>Corbie</v></cell></row><row r="67"><cell r="G67" t="str"><v>2,295764003549,870864951</v></cell></row><row r="67"><cell r="I67" t="str"><v>Clinique de l'Europe</v></cell><cell r="J67" t="str"><v>Avenue d'Irlande</v></cell></row><row r="67"><cell r="M67"><v>80000</v></cell><cell r="N67" t="str"><v>Amiens</v></cell></row><row r="68"><cell r="G68" t="str"><v>2,928832769349,934528149</v></cell></row><row r="68"><cell r="I68" t="str"><v>Centre Hospitalier de Péronne</v></cell><cell r="J68" t="str"><v>Avenue de la République</v></cell></row><row r="68"><cell r="M68"><v>80200</v></cell><cell r="N68" t="str"><v>Péronne</v></cell></row><row r="69"><cell r="G69" t="str"><v>2,65314150,000467699</v></cell><cell r="H69"><v>13</v></cell></row><row r="69"><cell r="J69" t="str"><v>Rue Tien Tsin</v></cell></row><row r="69"><cell r="L69" t="str"><v>Albert</v></cell><cell r="M69"><v>80300</v></cell><cell r="N69" t="str"><v>Albert</v></cell></row><row r="70"><cell r="G70" t="str"><v>1,83094350,102017</v></cell></row><row r="70"><cell r="I70" t="str"><v>Centre hospitalier d'Abbeville</v></cell><cell r="J70" t="str"><v>Avenue du Rivage</v></cell></row><row r="70"><cell r="L70" t="str"><v>Abbeville</v></cell><cell r="M70"><v>80100</v></cell><cell r="N70" t="str"><v>Abbeville</v></cell></row><row r="71"><cell r="G71" t="str"><v>3,08610849,742577</v></cell><cell r="H71"><v>47</v></cell></row><row r="71"><cell r="J71" t="str"><v>Rue De Verdun</v></cell></row><row r="71"><cell r="L71" t="str"><v>Ham</v></cell><cell r="M71"><v>80400</v></cell><cell r="N71" t="str"><v>Ham</v></cell></row><row r="72"><cell r="G72" t="str"><v>2,29515449,870243</v></cell><cell r="H72"><v>5</v></cell></row><row r="72"><cell r="J72" t="str"><v>Allee Des Pays Bas</v></cell></row><row r="72"><cell r="L72" t="str"><v>Saveuse</v></cell><cell r="M72"><v>80090</v></cell><cell r="N72" t="str"><v>Amiens</v></cell></row><row r="73"><cell r="G73" t="str"><v>2,30232549,885055</v></cell><cell r="H73"><v>54</v></cell></row><row r="73"><cell r="J73" t="str"><v>Rue Albéric De Calonne</v></cell></row><row r="73"><cell r="L73" t="str"><v>Saveuse</v></cell><cell r="M73"><v>80000</v></cell><cell r="N73" t="str"><v>Amiens</v></cell></row><row r="74"><cell r="G74" t="str"><v>2,30230849,8850564</v></cell><cell r="H74"><v>54</v></cell></row><row r="74"><cell r="J74" t="str"><v>Rue Albéric de Calonne</v></cell></row><row r="74"><cell r="M74"><v>80000</v></cell><cell r="N74" t="str"><v>Amiens</v></cell></row><row r="75"><cell r="G75" t="str"><v>2,57406149,647854</v></cell></row><row r="75"><cell r="I75" t="str"><v>Centre hospitalier de Montdidier</v></cell><cell r="J75" t="str"><v>Rue Saint-Exupéry</v></cell></row><row r="75"><cell r="M75"><v>80500</v></cell><cell r="N75" t="str"><v>Montdidier</v></cell></row><row r="76"><cell r="G76" t="str"><v>2,57406149,647854</v></cell></row><row r="76"><cell r="I76" t="str"><v>Centre hospitalier de Montdidier</v></cell><cell r="J76" t="str"><v>Rue Saint-Exupéry</v></cell></row><row r="76"><cell r="M76"><v>80500</v></cell><cell r="N76" t="str"><v>Montdidier</v></cell></row><row r="77"><cell r="G77" t="str"><v>2,276325449,8619737</v></cell></row><row r="77"><cell r="I77" t="str"><v>Centre Commercial Amiens Sud</v></cell></row><row r="77"><cell r="L77" t="str"><v>Dury</v></cell><cell r="M77"><v>80480</v></cell><cell r="N77" t="str"><v>Dury</v></cell></row><row r="78"><cell r="G78" t="str"><v>2,37737943,489576</v></cell><cell r="H78"><v>20</v></cell><cell r="I78" t="str"><v>EHPAD Le Refuge Protestant</v></cell><cell r="J78" t="str"><v>Rue Saint-Jacques</v></cell></row><row r="78"><cell r="L78" t="str"><v>Mazamet</v></cell><cell r="M78"><v>81200</v></cell><cell r="N78" t="str"><v>Mazamet</v></cell></row><row r="79"><cell r="G79" t="str"><v>2,16455243,930823</v></cell></row><row r="79"><cell r="I79" t="str"><v>Clinique Claude Bernard</v></cell><cell r="J79" t="str"><v>Square Amiral Abrial</v></cell></row><row r="79"><cell r="M79"><v>81000</v></cell><cell r="N79" t="str"><v>Albi</v></cell></row><row r="80"><cell r="G80" t="str"><v>2,1353143,926833</v></cell><cell r="H80"><v>1</v></cell></row><row r="80"><cell r="J80" t="str"><v>Rue Angely Cavalie</v></cell></row><row r="80"><cell r="L80" t="str"><v>Albi</v></cell><cell r="M80"><v>81000</v></cell><cell r="N80" t="str"><v>Albi</v></cell></row><row r="81"><cell r="G81" t="str"><v>2,15207844,055402</v></cell></row><row r="81"><cell r="I81" t="str"><v>Carmaux US Tennis Club</v></cell><cell r="J81" t="str"><v>Avenue Bouloc Torcatis</v></cell></row><row r="81"><cell r="L81" t="str"><v>Cité Gourgatieu</v></cell><cell r="M81"><v>81400</v></cell><cell r="N81" t="str"><v>Carmaux</v></cell></row><row r="82"><cell r="G82" t="str"><v>2,14281443,926107</v></cell></row><row r="82"><cell r="I82" t="str"><v>Centre hospitalier d'Albi</v></cell><cell r="J82" t="str"><v>Rue de la Berchère</v></cell></row><row r="82"><cell r="M82"><v>81000</v></cell><cell r="N82" t="str"><v>Albi</v></cell></row><row r="83"><cell r="G83" t="str"><v>1,89043243,902373</v></cell><cell r="H83"><v>2</v></cell></row><row r="83"><cell r="J83" t="str"><v>Avenue René Cassin</v></cell><cell r="K83" t="str"><v>Gaillac</v></cell><cell r="L83" t="str"><v>Gaillac</v></cell><cell r="M83"><v>81600</v></cell><cell r="N83" t="str"><v>Gaillac</v></cell></row><row r="84"><cell r="G84" t="str"><v>2,27183243,560447</v></cell><cell r="H84"><v>40</v></cell></row><row r="84"><cell r="J84" t="str"><v>Avenue De La Montagne Noire</v></cell></row><row r="84"><cell r="L84" t="str"><v>Castres</v></cell><cell r="M84"><v>81100</v></cell><cell r="N84" t="str"><v>Castres</v></cell></row><row r="85"><cell r="G85" t="str"><v>1,9860443,76214</v></cell></row><row r="85"><cell r="I85" t="str"><v>Rue du Docteur Bastié</v></cell><cell r="J85" t="str"><v>Rue du Docteur Bastié</v></cell></row><row r="85"><cell r="M85"><v>81300</v></cell><cell r="N85" t="str"><v>Graulhet</v></cell></row><row r="86"><cell r="G86" t="str"><v>2,3697243,494146</v></cell><cell r="H86"><v>1</v></cell></row><row r="86"><cell r="J86" t="str"><v>Boulevard Raymond d’Hautpoul</v></cell></row><row r="86"><cell r="L86" t="str"><v>Mazamet</v></cell><cell r="M86"><v>81200</v></cell><cell r="N86" t="str"><v>Mazamet</v></cell></row><row r="87"><cell r="G87" t="str"><v>1,81946843,700629</v></cell></row><row r="87"><cell r="M87"><v>81500</v></cell><cell r="N87" t="str"><v>Lavaur</v></cell></row><row r="88"><cell r="G88" t="str"><v>2,14735143,919914</v></cell><cell r="H88"><v>32</v></cell></row><row r="88"><cell r="J88" t="str"><v>Rue de Lavazière</v></cell></row><row r="88"><cell r="L88" t="str"><v>Albi</v></cell><cell r="M88"><v>81000</v></cell><cell r="N88" t="str"><v>Albi</v></cell></row><row r="89"><cell r="G89" t="str"><v>2,16455243,930823</v></cell></row><row r="89"><cell r="I89" t="str"><v>Clinique Claude Bernard</v></cell><cell r="J89" t="str"><v>Square Amiral Abrial</v></cell></row><row r="89"><cell r="M89"><v>81000</v></cell><cell r="N89" t="str"><v>Albi</v></cell></row><row r="90"><cell r="G90" t="str"><v>2,40196444,018902</v></cell><cell r="H90"><v>2</v></cell></row><row r="90"><cell r="J90" t="str"><v>Avenue Pierre Souyris</v></cell></row><row r="90"><cell r="L90" t="str"><v>Valence-D'Albigeois</v></cell><cell r="M90"><v>81340</v></cell><cell r="N90" t="str"><v>Valence-d'Albigeois</v></cell></row><row r="91"><cell r="G91" t="str"><v>2,07842243,470698</v></cell><cell r="H91"><v>18</v></cell></row><row r="91"><cell r="J91" t="str"><v>Lieu Dit La Capelaine</v></cell></row><row r="91"><cell r="L91" t="str"><v>Cahuzac</v></cell><cell r="M91"><v>81540</v></cell><cell r="N91" t="str"><v>Cahuzac</v></cell></row><row r="92"><cell r="G92" t="str"><v>2,24486643,6020703</v></cell><cell r="H92"><v>10</v></cell></row><row r="92"><cell r="J92" t="str"><v>Rue Anne Veaute</v></cell></row><row r="92"><cell r="L92" t="str"><v>Castres</v></cell><cell r="M92"><v>81100</v></cell><cell r="N92" t="str"><v>Castres</v></cell></row><row r="93"><cell r="G93" t="str"><v>2,23229843,606451</v></cell><cell r="H93"><v>5</v></cell></row><row r="93"><cell r="J93" t="str"><v>Rue Des Monges</v></cell></row><row r="93"><cell r="L93" t="str"><v>Castres</v></cell><cell r="M93"><v>81100</v></cell><cell r="N93" t="str"><v>Castres</v></cell></row><row r="94"><cell r="G94" t="str"><v>2,3616643,501935</v></cell><cell r="H94"><v>3</v></cell></row><row r="94"><cell r="J94" t="str"><v>Rue De La Paix</v></cell></row><row r="94"><cell r="L94" t="str"><v>Aussillon</v></cell><cell r="M94"><v>81200</v></cell><cell r="N94" t="str"><v>Aussillon</v></cell></row><row r="95"><cell r="G95" t="str"><v>2,18046543,92836</v></cell><cell r="H95"><v>2</v></cell><cell r="I95" t="str"><v>Clinique Toulouse Lautrec</v></cell><cell r="J95" t="str"><v>Rue Jacques Monod</v></cell><cell r="K95" t="str"><v>Zone artisanale et industrielle Val de Caussels</v></cell></row><row r="95"><cell r="M95"><v>81000</v></cell><cell r="N95" t="str"><v>Albi</v></cell></row><row r="96"><cell r="G96" t="str"><v>2,16786243,911428</v></cell></row><row r="96"><cell r="I96" t="str"><v>Clinique Saint-Salvadou</v></cell><cell r="J96" t="str"><v>Allée Alice Sapritch</v></cell></row><row r="96"><cell r="M96"><v>81000</v></cell><cell r="N96" t="str"><v>Albi</v></cell></row><row r="97"><cell r="G97" t="str"><v>2,2592943,602007</v></cell><cell r="H97"><v>2</v></cell></row><row r="97"><cell r="J97" t="str"><v>Chemin De Saint-Hippolyte</v></cell></row><row r="97"><cell r="L97" t="str"><v>Castres</v></cell><cell r="M97"><v>81100</v></cell><cell r="N97" t="str"><v>Castres</v></cell></row><row r="98"><cell r="G98" t="str"><v>2,28795943,597671</v></cell></row><row r="98"><cell r="I98" t="str"><v>Route des Crêtes</v></cell><cell r="J98" t="str"><v>Route des Crêtes</v></cell></row><row r="98"><cell r="M98"><v>81100</v></cell><cell r="N98" t="str"><v>Castres</v></cell></row><row r="99"><cell r="G99" t="str"><v>1,99614543,767241</v></cell><cell r="H99"><v>23</v></cell></row><row r="99"><cell r="J99" t="str"><v>Avenue Marcel Pagnol</v></cell></row><row r="99"><cell r="L99" t="str"><v>Graulhet</v></cell><cell r="M99"><v>81300</v></cell><cell r="N99" t="str"><v>Graulhet</v></cell></row><row r="100"><cell r="G100" t="str"><v>2,15519543,953328</v></cell></row><row r="100"><cell r="I100" t="str"><v>N 88</v></cell><cell r="J100" t="str"><v>N 88</v></cell></row><row r="100"><cell r="M100"><v>81380</v></cell><cell r="N100" t="str"><v>Lescure-d'Albigeois</v></cell></row><row r="101"><cell r="G101" t="str"><v>1,35278544,022178</v></cell><cell r="H101"><v>100</v></cell></row><row r="101"><cell r="J101" t="str"><v>Rue Léon Cladel</v></cell></row><row r="101"><cell r="L101" t="str"><v>Montauban</v></cell><cell r="M101"><v>82000</v></cell><cell r="N101" t="str"><v>Montauban</v></cell></row><row r="102"><cell r="G102" t="str"><v>1,36645344,010412</v></cell><cell r="H102"><v>40</v></cell><cell r="I102" t="str"><v>Clinique Croix Saint-Michel du docteur Boyé</v></cell><cell r="J102" t="str"><v>Avenue Charles de Gaulle</v></cell><cell r="K102" t="str"><v>Beausoleil</v></cell><cell r="L102" t="str"><v>Beausoleil Haut</v></cell><cell r="M102"><v>82000</v></cell><cell r="N102" t="str"><v>Montauban</v></cell></row><row r="103"><cell r="G103" t="str"><v>1,38020644,007344</v></cell></row><row r="103"><cell r="I103" t="str"><v>Clinique du Pont de Chaume</v></cell><cell r="J103" t="str"><v>Avenue Marcel Unal</v></cell><cell r="K103" t="str"><v>Les Chaumes</v></cell><cell r="L103" t="str"><v>Monplaisir</v></cell><cell r="M103"><v>82000</v></cell><cell r="N103" t="str"><v>Montauban</v></cell></row><row r="104"><cell r="G104" t="str"><v>1,36287844,011908</v></cell><cell r="H104"><v>10</v></cell><cell r="I104" t="str"><v>Clinique Cave</v></cell><cell r="J104" t="str"><v>Avenue Charles de Gaulle</v></cell><cell r="K104" t="str"><v>Sapiac</v></cell><cell r="L104" t="str"><v>Faubourgs</v></cell><cell r="M104"><v>82000</v></cell><cell r="N104" t="str"><v>Montauban</v></cell></row><row r="105"><cell r="G105" t="str"><v>1,11183644,035349</v></cell><cell r="H105"><v>72</v></cell><cell r="I105" t="str"><v>Centre hospitalier intercommunal Castelsarrasin-Moissac</v></cell><cell r="J105" t="str"><v>Rue de la Mouline</v></cell></row><row r="105"><cell r="L105" t="str"><v>Lotissement David</v></cell><cell r="M105"><v>82100</v></cell><cell r="N105" t="str"><v>Castelsarrasin</v></cell></row><row r="106"><cell r="G106" t="str"><v>1,53545744,058619</v></cell></row><row r="106"><cell r="I106" t="str"><v>D 35</v></cell><cell r="J106" t="str"><v>D 35</v></cell></row><row r="106"><cell r="M106"><v>82800</v></cell><cell r="N106" t="str"><v>Nègrepelisse</v></cell></row><row r="107"><cell r="G107" t="str"><v>1,521839644,0742922</v></cell><cell r="H107"><v>20</v></cell></row><row r="107"><cell r="J107" t="str"><v>Rue De Turenne</v></cell></row><row r="107"><cell r="L107" t="str"><v>Negrepelisse</v></cell><cell r="M107"><v>82800</v></cell><cell r="N107" t="str"><v>Nègrepelisse</v></cell></row><row r="108"><cell r="G108" t="str"><v>1,538662144,1651131</v></cell></row><row r="108"><cell r="J108" t="str"><v>Rue du Parc</v></cell></row><row r="108"><cell r="L108" t="str"><v>Caussade</v></cell><cell r="M108"><v>82300</v></cell><cell r="N108" t="str"><v>Caussade</v></cell></row><row r="109"><cell r="G109" t="str"><v>0,88696944,109693</v></cell><cell r="H109"><v>52</v></cell></row><row r="109"><cell r="J109" t="str"><v>Boulevard Victor Guilhem</v></cell></row><row r="109"><cell r="L109" t="str"><v>Valence</v></cell><cell r="M109"><v>82400</v></cell><cell r="N109" t="str"><v>Valence</v></cell></row><row r="110"><cell r="G110" t="str"><v>1,08775544,105186</v></cell></row><row r="110"><cell r="I110" t="str"><v>Boulevard Camille Delthil</v></cell><cell r="J110" t="str"><v>Boulevard Camille Delthil</v></cell><cell r="K110" t="str"><v>Quartier Caillavet</v></cell></row><row r="110"><cell r="M110"><v>82200</v></cell><cell r="N110" t="str"><v>Moissac</v></cell></row><row r="111"><cell r="G111" t="str"><v>1,00863243,873908</v></cell><cell r="H111"><v>1487</v></cell><cell r="I111" t="str"><v>Clinique de réadaptation « Midi-Gascogne »</v></cell><cell r="J111" t="str"><v>Avenue du Languedoc</v></cell></row><row r="111"><cell r="M111"><v>82500</v></cell><cell r="N111" t="str"><v>Beaumont-de-Lomagne</v></cell></row><row r="112"><cell r="G112" t="str"><v>1,42519743,965506</v></cell><cell r="H112"><v>23</v></cell><cell r="I112" t="str"><v>Clinique La Pinède</v></cell><cell r="J112" t="str"><v>Chemin du Roussillon</v></cell></row><row r="112"><cell r="M112"><v>82370</v></cell><cell r="N112" t="str"><v>Saint-Nauphary</v></cell></row><row r="113"><cell r="G113" t="str"><v>1,35661444,020248</v></cell><cell r="H113"><v>46</v></cell></row><row r="113"><cell r="J113" t="str"><v>Rue Emile Pouvillon</v></cell></row><row r="113"><cell r="L113" t="str"><v>Montauban</v></cell><cell r="M113"><v>82000</v></cell><cell r="N113" t="str"><v>Montauban</v></cell></row><row r="114"><cell r="G114" t="str"><v>1,31216844,037581</v></cell><cell r="H114"><v>640</v></cell></row><row r="114"><cell r="J114" t="str"><v>Chemin Des Gardelles</v></cell></row><row r="114"><cell r="L114" t="str"><v>Montauban</v></cell><cell r="M114"><v>82000</v></cell><cell r="N114" t="str"><v>Montauban</v></cell></row><row r="115"><cell r="G115" t="str"><v>1,14421344,025899</v></cell><cell r="H115"><v>1895</v></cell></row><row r="115"><cell r="J115" t="str"><v>Route De Toulouse</v></cell></row><row r="115"><cell r="L115" t="str"><v>Castelsarrasin</v></cell><cell r="M115"><v>82100</v></cell><cell r="N115" t="str"><v>Castelsarrasin</v></cell></row><row r="116"><cell r="G116" t="str"><v>1,087957144,1050417</v></cell><cell r="H116"><v>16</v></cell></row><row r="116"><cell r="J116" t="str"><v>Boulevard Camille Delthil</v></cell></row><row r="116"><cell r="L116" t="str"><v>Moissac</v></cell><cell r="M116"><v>82200</v></cell><cell r="N116" t="str"><v>Moissac</v></cell></row><row r="117"><cell r="G117" t="str"><v>6,07121543,404676</v></cell></row><row r="117"><cell r="I117" t="str"><v>Rue du Magnolia</v></cell><cell r="J117" t="str"><v>Rue du Magnolia</v></cell></row><row r="117"><cell r="M117"><v>83170</v></cell><cell r="N117" t="str"><v>Brignoles</v></cell></row><row r="118"><cell r="G118" t="str"><v>6,454760999943,546686</v></cell><cell r="H118"><v>962</v></cell></row><row r="118"><cell r="J118" t="str"><v>Route De Montferrat</v></cell></row><row r="118"><cell r="L118" t="str"><v>Draguignan</v></cell><cell r="M118"><v>83300</v></cell><cell r="N118" t="str"><v>Draguignan</v></cell></row><row r="119"><cell r="G119" t="str"><v>6,10946243,113873</v></cell></row><row r="119"><cell r="I119" t="str"><v>Boulevard du Maréchal Juin</v></cell><cell r="J119" t="str"><v>Boulevard du Maréchal Juin</v></cell></row><row r="119"><cell r="M119"><v>83400</v></cell><cell r="N119" t="str"><v>Hyères</v></cell></row><row r="120"><cell r="G120" t="str"><v>6,1202643,085638</v></cell><cell r="H120"><v>130</v></cell></row><row r="120"><cell r="J120" t="str"><v>Avenue Docteur Marcel Armanet</v></cell></row><row r="120"><cell r="L120" t="str"><v>Hyeres</v></cell><cell r="M120"><v>83400</v></cell><cell r="N120" t="str"><v>Hyeres</v></cell></row><row r="121"><cell r="G121" t="str"><v>6,75260343,43814</v></cell></row><row r="121"><cell r="I121" t="str"><v>Avenue André Léotard</v></cell><cell r="J121" t="str"><v>Avenue André Léotard</v></cell></row><row r="121"><cell r="L121" t="str"><v>Lotissement Alphonse Daudet</v></cell><cell r="M121"><v>83600</v></cell><cell r="N121" t="str"><v>Fréjus</v></cell></row><row r="122"><cell r="G122" t="str"><v>6,574201499943,2524922</v></cell><cell r="H122"><v>1247</v></cell></row><row r="122"><cell r="J122" t="str"><v>Route Départementale 559</v></cell></row><row r="122"><cell r="L122" t="str"><v>Gassin</v></cell><cell r="M122"><v>83580</v></cell><cell r="N122" t="str"><v>Gassin</v></cell></row><row r="123"><cell r="G123" t="str"><v>5,97541943,125283</v></cell></row><row r="123"><cell r="K123" t="str"><v>Sainte-Musse</v></cell></row><row r="123"><cell r="M123"><v>83100</v></cell><cell r="N123" t="str"><v>Toulon</v></cell></row><row r="124"><cell r="G124" t="str"><v>6,14376643,22595</v></cell></row><row r="124"><cell r="I124" t="str"><v>École maternelle Pierrefeu</v></cell><cell r="J124" t="str"><v>Rue du Logis</v></cell></row><row r="124"><cell r="L124" t="str"><v>Saint-René</v></cell><cell r="M124"><v>83390</v></cell><cell r="N124" t="str"><v>Pierrefeu-du-Var</v></cell></row><row r="125"><cell r="G125" t="str"><v>6,68403643,347611</v></cell><cell r="H125"><v>180</v></cell></row><row r="125"><cell r="J125" t="str"><v>Val d’Esquières</v></cell></row><row r="125"><cell r="L125" t="str"><v>Roquebrune-Sur-Argens</v></cell><cell r="M125"><v>83380</v></cell><cell r="N125" t="str"><v>Roquebrune-sur-Argens</v></cell></row><row r="126"><cell r="G126" t="str"><v>6,7753843,422987</v></cell><cell r="H126"><v>349</v></cell></row><row r="126"><cell r="J126" t="str"><v>Boulevard Georges Clémenceau</v></cell><cell r="K126" t="str"><v>Saint-Raphaël</v></cell><cell r="L126" t="str"><v>Saint-Raphael</v></cell><cell r="M126"><v>83700</v></cell><cell r="N126" t="str"><v>Saint-Raphael</v></cell></row><row r="127"><cell r="G127" t="str"><v>6,796905799943,4230892</v></cell><cell r="H127"><v>422</v></cell></row><row r="127"><cell r="J127" t="str"><v>Boulevard Edouard Herriot</v></cell><cell r="K127" t="str"><v>Saint-Raphaël</v></cell><cell r="L127" t="str"><v>Saint-Raphael</v></cell><cell r="M127"><v>83700</v></cell><cell r="N127" t="str"><v>Saint-Raphael</v></cell></row><row r="128"><cell r="G128" t="str"><v>6,12862143,118891</v></cell><cell r="H128"><v>9</v></cell></row><row r="128"><cell r="J128" t="str"><v>Avenue Gambetta</v></cell></row><row r="128"><cell r="L128" t="str"><v>Hyeres</v></cell><cell r="M128"><v>83400</v></cell><cell r="N128" t="str"><v>Hyeres</v></cell></row><row r="129"><cell r="G129" t="str"><v>5,8700743,108487</v></cell><cell r="H129" t="str"><v>38bis</v></cell></row><row r="129"><cell r="J129" t="str"><v>Avenue Rosa Luxemburg</v></cell></row><row r="129"><cell r="L129" t="str"><v>La Seyne-sur-Mer</v></cell><cell r="M129"><v>83500</v></cell><cell r="N129" t="str"><v>La Seyne-sur-Mer</v></cell></row><row r="130"><cell r="G130" t="str"><v>5,87420343,123559</v></cell><cell r="H130"><v>554</v></cell><cell r="I130" t="str"><v>B&B Hôtel</v></cell><cell r="J130" t="str"><v>Chemin de la Bouyère</v></cell><cell r="K130" t="str"><v>La Panagia</v></cell><cell r="L130" t="str"><v>La Petite Garenne</v></cell><cell r="M130"><v>83190</v></cell><cell r="N130" t="str"><v>Ollioules</v></cell></row><row r="131"><cell r="G131" t="str"><v>5,78222343,370534</v></cell><cell r="H131"><v>21</v></cell></row><row r="131"><cell r="J131" t="str"><v>Cours General De Gaulle</v></cell></row><row r="131"><cell r="L131" t="str"><v>Nans-Les-Pins</v></cell><cell r="M131"><v>83860</v></cell><cell r="N131" t="str"><v>Nans-les-Pins</v></cell></row><row r="132"><cell r="G132" t="str"><v>5,93232643,131522</v></cell><cell r="H132"><v>41</v></cell></row><row r="132"><cell r="J132" t="str"><v>Boulevard Sainte-Anne</v></cell><cell r="K132" t="str"><v>Haute Ville</v></cell><cell r="L132" t="str"><v>Toulon</v></cell><cell r="M132"><v>83000</v></cell><cell r="N132" t="str"><v>Toulon</v></cell></row><row r="133"><cell r="G133" t="str"><v>6,572713499943,2395386</v></cell></row><row r="133"><cell r="I133" t="str"><v>D 559</v></cell><cell r="J133" t="str"><v>D 559</v></cell></row><row r="133"><cell r="M133"><v>83580</v></cell><cell r="N133" t="str"><v>Gassin</v></cell></row><row r="134"><cell r="G134" t="str"><v>6,5102943,553222</v></cell><cell r="H134"><v>456</v></cell><cell r="I134" t="str"><v>Clinique Les Espérels</v></cell><cell r="J134" t="str"><v>Chemin des Espérels</v></cell></row><row r="134"><cell r="L134" t="str"><v>Figanieres</v></cell><cell r="M134"><v>83830</v></cell><cell r="N134" t="str"><v>Figanières</v></cell></row><row r="135"><cell r="G135" t="str"><v>5,94723243,123692</v></cell><cell r="H135"><v>1</v></cell><cell r="I135" t="str"><v>Hôpital Privé Saint-Jean</v></cell><cell r="J135" t="str"><v>Avenue Georges Bizet</v></cell><cell r="K135" t="str"><v>La Loubière</v></cell><cell r="L135" t="str"><v>Toulon</v></cell><cell r="M135"><v>83000</v></cell><cell r="N135" t="str"><v>Toulon</v></cell></row><row r="136"><cell r="G136" t="str"><v>6,141275843,122269</v></cell><cell r="H136"><v>1</v></cell></row><row r="136"><cell r="J136" t="str"><v>Chemin De La Ritorte</v></cell></row><row r="136"><cell r="L136" t="str"><v>Hyeres</v></cell><cell r="M136"><v>83400</v></cell><cell r="N136" t="str"><v>Hyeres</v></cell></row><row r="137"><cell r="G137" t="str"><v>6,53753243,248563</v></cell><cell r="H137"><v>53</v></cell><cell r="I137" t="str"><v>EHPAD Peirin</v></cell><cell r="J137" t="str"><v>Rue du Gaou</v></cell></row><row r="137"><cell r="L137" t="str"><v>Le Colombier</v></cell><cell r="M137"><v>83310</v></cell><cell r="N137" t="str"><v>Cogolin</v></cell></row><row r="138"><cell r="G138" t="str"><v>6,75260343,43814</v></cell></row><row r="138"><cell r="I138" t="str"><v>Avenue André Léotard</v></cell><cell r="J138" t="str"><v>Avenue André Léotard</v></cell></row><row r="138"><cell r="L138" t="str"><v>Lotissement Alphonse Daudet</v></cell><cell r="M138"><v>83600</v></cell><cell r="N138" t="str"><v>Fréjus</v></cell></row><row r="139"><cell r="G139" t="str"><v>5,85067143,108644</v></cell><cell r="H139"><v>55</v></cell></row><row r="139"><cell r="J139" t="str"><v>Avenue De Rome</v></cell></row><row r="139"><cell r="L139" t="str"><v>La Seyne-sur-Mer</v></cell><cell r="M139"><v>83500</v></cell><cell r="N139" t="str"><v>La Seyne-sur-Mer</v></cell></row><row r="140"><cell r="G140" t="str"><v>6,11088543,084165</v></cell></row><row r="140"><cell r="I140" t="str"><v>Bâtiment Broca-Grancher</v></cell><cell r="J140" t="str"><v>Route de l'Almanarre</v></cell><cell r="K140" t="str"><v>L'Almanarre</v></cell></row><row r="140"><cell r="M140"><v>83400</v></cell><cell r="N140" t="str"><v>Hyères</v></cell></row><row r="141"><cell r="G141" t="str"><v>6,795963643,4337527</v></cell><cell r="H141"><v>130</v></cell></row><row r="141"><cell r="J141" t="str"><v>Avenue Berty Albrecht</v></cell><cell r="K141" t="str"><v>Saint-Raphaël</v></cell><cell r="L141" t="str"><v>Saint-Raphael</v></cell><cell r="M141"><v>83700</v></cell><cell r="N141" t="str"><v>Saint-Raphael</v></cell></row><row r="142"><cell r="G142" t="str"><v>6,12214543,119314</v></cell></row><row r="142"><cell r="I142" t="str"><v>École maternelle Alexis Godillot</v></cell><cell r="J142" t="str"><v>Avenue des Îles d'Or</v></cell></row><row r="142"><cell r="L142" t="str"><v>Hyeres</v></cell><cell r="M142"><v>83400</v></cell><cell r="N142" t="str"><v>Hyères</v></cell></row><row r="143"><cell r="G143" t="str"><v>5,86190543,107289</v></cell><cell r="H143"><v>1361</v></cell></row><row r="143"><cell r="J143" t="str"><v>Av A Combattants Fr Indochine</v></cell></row><row r="143"><cell r="L143" t="str"><v>La Seyne-sur-Mer</v></cell><cell r="M143"><v>83500</v></cell><cell r="N143" t="str"><v>La Seyne-sur-Mer</v></cell></row><row r="144"><cell r="G144" t="str"><v>6,237594743,467645999</v></cell><cell r="H144"><v>157</v></cell></row><row r="144"><cell r="J144" t="str"><v>Chemin Des Ferrauds</v></cell></row><row r="144"><cell r="L144" t="str"><v>Le Thoronet</v></cell><cell r="M144"><v>83340</v></cell><cell r="N144" t="str"><v>Le Thoronet</v></cell></row><row r="145"><cell r="G145" t="str"><v>6,75604243,434757</v></cell></row><row r="145"><cell r="I145" t="str"><v>Clinique Les Lauriers</v></cell><cell r="J145" t="str"><v>Rue Jean Giono</v></cell></row><row r="145"><cell r="L145" t="str"><v>Lotissement Alphonse Daudet</v></cell><cell r="M145"><v>83700</v></cell><cell r="N145" t="str"><v>Fréjus</v></cell></row><row r="146"><cell r="G146" t="str"><v>6,54100743,594821</v></cell><cell r="H146"><v>94</v></cell></row><row r="146"><cell r="J146" t="str"><v>Chemin Du Cimetiere</v></cell></row><row r="146"><cell r="L146" t="str"><v>Callas</v></cell><cell r="M146"><v>83830</v></cell><cell r="N146" t="str"><v>Callas</v></cell></row><row r="147"><cell r="G147" t="str"><v>6,57194743,248607</v></cell></row><row r="147"><cell r="I147" t="str"><v>Centre hospitaier de Saint-Tropez</v></cell><cell r="J147" t="str"><v>Rond-Point du Général Diego Brosset</v></cell></row><row r="147"><cell r="M147"><v>83580</v></cell><cell r="N147" t="str"><v>Gassin</v></cell></row><row r="148"><cell r="G148" t="str"><v>6,45575643,534521</v></cell><cell r="H148"><v>3</v></cell></row><row r="148"><cell r="J148" t="str"><v>Avenue Pierre Brossolette</v></cell></row><row r="148"><cell r="L148" t="str"><v>Draguignan</v></cell><cell r="M148"><v>83300</v></cell><cell r="N148" t="str"><v>Draguignan</v></cell></row><row r="149"><cell r="G149" t="str"><v>6,774538699943,4207553</v></cell><cell r="H149"><v>215</v></cell><cell r="I149" t="str"><v>Clinique Notre-Dame de la Merci</v></cell><cell r="J149" t="str"><v>Avenue du Maréchal Lyautey</v></cell><cell r="K149" t="str"><v>Saint-Raphaël</v></cell><cell r="L149" t="str"><v>Saint-Raphael</v></cell><cell r="M149"><v>83700</v></cell><cell r="N149" t="str"><v>Saint-Raphaël</v></cell></row><row r="150"><cell r="G150" t="str"><v>5,94723243,123692</v></cell><cell r="H150"><v>1</v></cell><cell r="I150" t="str"><v>Hôpital Privé Saint-Jean</v></cell><cell r="J150" t="str"><v>Avenue Georges Bizet</v></cell><cell r="K150" t="str"><v>La Loubière</v></cell><cell r="L150" t="str"><v>Toulon</v></cell><cell r="M150"><v>83000</v></cell><cell r="N150" t="str"><v>Toulon</v></cell></row><row r="151"><cell r="G151" t="str"><v>5,88034243,131126</v></cell><cell r="H151"><v>502</v></cell></row><row r="151"><cell r="J151" t="str"><v>Avenue Semper Oliva</v></cell></row><row r="151"><cell r="L151" t="str"><v>Ollioules</v></cell><cell r="M151"><v>83190</v></cell><cell r="N151" t="str"><v>Ollioules</v></cell></row><row r="152"><cell r="G152" t="str"><v>5,952551599943,1231192</v></cell></row><row r="152"><cell r="I152" t="str"><v>Rue Marius Touzet</v></cell><cell r="J152" t="str"><v>Rue Marius Touzet</v></cell><cell r="K152" t="str"><v>Vert Coteau</v></cell></row><row r="152"><cell r="M152"><v>83041</v></cell><cell r="N152" t="str"><v>Toulon</v></cell></row><row r="153"><cell r="G153" t="str"><v>5,92113543,129188</v></cell></row><row r="153"><cell r="I153" t="str"><v>Hôpital Saint-Roch</v></cell><cell r="J153" t="str"><v>Avenue de Saint-Roch</v></cell><cell r="K153" t="str"><v>Saint-Roch</v></cell><cell r="L153" t="str"><v>Toulon</v></cell><cell r="M153"><v>83097</v></cell><cell r="N153" t="str"><v>Toulon</v></cell></row><row r="154"><cell r="G154" t="str"><v>6,138285799943,0376248</v></cell><cell r="H154"><v>549</v></cell></row><row r="154"><cell r="J154" t="str"><v>Boulevard Edouard Herriot</v></cell></row><row r="154"><cell r="L154" t="str"><v>Hyeres</v></cell><cell r="M154"><v>83400</v></cell><cell r="N154" t="str"><v>Hyeres</v></cell></row><row r="155"><cell r="G155" t="str"><v>5,92800843,12423</v></cell></row><row r="155"><cell r="I155" t="str"><v>Allo Serrurerie Toulonaise</v></cell><cell r="J155" t="str"><v>Rue Docteur Carence</v></cell><cell r="K155" t="str"><v>Haute Ville</v></cell></row><row r="155"><cell r="M155"><v>83800</v></cell><cell r="N155" t="str"><v>Toulon</v></cell></row><row r="156"><cell r="G156" t="str"><v>5,8700743,108487</v></cell><cell r="H156" t="str"><v>38bis</v></cell></row><row r="156"><cell r="J156" t="str"><v>Avenue Rosa Luxemburg</v></cell></row><row r="156"><cell r="L156" t="str"><v>La Seyne-sur-Mer</v></cell><cell r="M156"><v>83500</v></cell><cell r="N156" t="str"><v>La Seyne-sur-Mer</v></cell></row><row r="157"><cell r="G157" t="str"><v>6,156224143,0859888</v></cell><cell r="H157"><v>590</v></cell></row><row r="157"><cell r="J157" t="str"><v>Boulevard De La Marine</v></cell><cell r="K157" t="str"><v>Hyères-Plage</v></cell><cell r="L157" t="str"><v>Hyeres</v></cell><cell r="M157"><v>83400</v></cell><cell r="N157" t="str"><v>Hyeres</v></cell></row><row r="158"><cell r="G158" t="str"><v>6,12237543,080462</v></cell></row><row r="158"><cell r="I158" t="str"><v>Cité gréco-romaine d'Olbia-Pomponiana</v></cell><cell r="J158" t="str"><v>Route de l'Almanarre</v></cell><cell r="K158" t="str"><v>L'Almanarre</v></cell><cell r="L158" t="str"><v>Hyeres</v></cell><cell r="M158"><v>83400</v></cell><cell r="N158" t="str"><v>Hyères</v></cell></row><row r="159"><cell r="G159" t="str"><v>6,13885943,123063</v></cell><cell r="H159"><v>17</v></cell></row><row r="159"><cell r="J159" t="str"><v>Boulevard Chateaubriand</v></cell></row><row r="159"><cell r="L159" t="str"><v>Hyeres</v></cell><cell r="M159"><v>83400</v></cell><cell r="N159" t="str"><v>Hyeres</v></cell></row><row r="160"><cell r="G160" t="str"><v>5,920842343,1681107</v></cell><cell r="H160"><v>1251</v></cell></row><row r="160"><cell r="J160" t="str"><v>Route General De Gaulle</v></cell></row><row r="160"><cell r="L160" t="str"><v>Le Revest-Les-Eaux</v></cell><cell r="M160"><v>83200</v></cell><cell r="N160" t="str"><v>Le Revest-les-Eaux</v></cell></row><row r="161"><cell r="G161" t="str"><v>5,88213343,078138</v></cell><cell r="H161"><v>145</v></cell></row><row r="161"><cell r="J161" t="str"><v>Zac Sainte Lucie</v></cell></row><row r="161"><cell r="L161" t="str"><v>La Seyne-sur-Mer</v></cell><cell r="M161"><v>83500</v></cell><cell r="N161" t="str"><v>La Seyne-sur-Mer</v></cell></row><row r="162"><cell r="G162" t="str"><v>6,47486543,532292</v></cell><cell r="H162"><v>130</v></cell></row><row r="162"><cell r="J162" t="str"><v>Avenue De Verdun</v></cell></row><row r="162"><cell r="L162" t="str"><v>Draguignan</v></cell><cell r="M162"><v>83300</v></cell><cell r="N162" t="str"><v>Draguignan</v></cell></row><row r="163"><cell r="G163" t="str"><v>6,75567143,4276</v></cell><cell r="H163"><v>43</v></cell></row><row r="163"><cell r="J163" t="str"><v>Rue Roland Garros</v></cell></row><row r="163"><cell r="L163" t="str"><v>Frejus</v></cell><cell r="M163"><v>83600</v></cell><cell r="N163" t="str"><v>Fréjus</v></cell></row><row r="164"><cell r="G164" t="str"><v>5,78191543,128541</v></cell><cell r="H164"><v>169</v></cell></row><row r="164"><cell r="J164" t="str"><v>Avenue Du Prado</v></cell></row><row r="164"><cell r="L164" t="str"><v>Sanary-Sur-Mer</v></cell><cell r="M164"><v>83110</v></cell><cell r="N164" t="str"><v>Sanary-sur-Mer</v></cell></row><row r="165"><cell r="G165" t="str"><v>5,78222343,370534</v></cell><cell r="H165"><v>21</v></cell></row><row r="165"><cell r="J165" t="str"><v>Cours General De Gaulle</v></cell></row><row r="165"><cell r="L165" t="str"><v>Nans-Les-Pins</v></cell><cell r="M165"><v>83860</v></cell><cell r="N165" t="str"><v>Nans-les-Pins</v></cell></row><row r="166"><cell r="G166" t="str"><v>6,10780443,0857613</v></cell></row><row r="166"><cell r="I166" t="str"><v>Avenue des Alouettes</v></cell><cell r="J166" t="str"><v>Avenue des Alouettes</v></cell></row><row r="166"><cell r="M166"><v>83320</v></cell><cell r="N166" t="str"><v>Carqueiranne</v></cell></row><row r="167"><cell r="G167" t="str"><v>5,82541643,1607568</v></cell><cell r="H167"><v>624</v></cell></row><row r="167"><cell r="J167" t="str"><v>Route Nationale 8</v></cell></row><row r="167"><cell r="L167" t="str"><v>Evenos</v></cell><cell r="M167"><v>83330</v></cell><cell r="N167" t="str"><v>Évenos</v></cell></row><row r="168"><cell r="G168" t="str"><v>6,729147643,4626652</v></cell><cell r="H168"><v>374</v></cell><cell r="I168" t="str"><v>EHPAD Jean-Lachenaud</v></cell><cell r="J168" t="str"><v>Avenue Jean Lachenaud</v></cell></row><row r="168"><cell r="M168"><v>83600</v></cell><cell r="N168" t="str"><v>Fréjus</v></cell></row><row r="169"><cell r="G169" t="str"><v>6,01601443,225463</v></cell><cell r="H169"><v>3483</v></cell></row><row r="169"><cell r="J169" t="str"><v>Route Départementale 554</v></cell></row><row r="169"><cell r="L169" t="str"><v>Sollies-Toucas</v></cell><cell r="M169"><v>83210</v></cell><cell r="N169" t="str"><v>Solliès-Toucas</v></cell></row><row r="170"><cell r="G170" t="str"><v>5,87576243,131518</v></cell><cell r="H170"><v>203</v></cell><cell r="I170" t="str"><v>Clinique Malartic</v></cell><cell r="J170" t="str"><v>Chemin de Faveyrolles</v></cell><cell r="K170" t="str"><v>La Panagia</v></cell><cell r="L170" t="str"><v>Ollioules</v></cell><cell r="M170"><v>83190</v></cell><cell r="N170" t="str"><v>Ollioules</v></cell></row><row r="171"><cell r="G171" t="str"><v>6,06726343,404631</v></cell><cell r="H171"><v>181</v></cell></row><row r="171"><cell r="J171" t="str"><v>Avenue De Lattre De Tassigny</v></cell></row><row r="171"><cell r="L171" t="str"><v>Brignoles</v></cell><cell r="M171"><v>83170</v></cell><cell r="N171" t="str"><v>Brignoles</v></cell></row><row r="172"><cell r="G172" t="str"><v>6,78333143,410671</v></cell><cell r="H172"><v>6</v></cell></row><row r="172"><cell r="J172" t="str"><v>Route De La Corniche</v></cell><cell r="K172" t="str"><v>Saint-Raphaël</v></cell><cell r="L172" t="str"><v>Saint-Raphael</v></cell><cell r="M172"><v>83700</v></cell><cell r="N172" t="str"><v>Saint-Raphael</v></cell></row><row r="173"><cell r="G173" t="str"><v>6,296360499943,3777009</v></cell></row><row r="173"><cell r="I173" t="str"><v>Hopital local départemental</v></cell><cell r="J173" t="str"><v>Quartier Précoumin</v></cell></row><row r="173"><cell r="M173"><v>83340</v></cell><cell r="N173" t="str"><v>Le Luc</v></cell></row><row r="174"><cell r="G174" t="str"><v>6,564804999943,601738</v></cell><cell r="H174"><v>4</v></cell></row><row r="174"><cell r="J174" t="str"><v>Montée Des Tilleuls</v></cell></row><row r="174"><cell r="L174" t="str"><v>Claviers</v></cell><cell r="M174"><v>83830</v></cell><cell r="N174" t="str"><v>Claviers</v></cell></row><row r="175"><cell r="G175" t="str"><v>5,78222343,370534</v></cell><cell r="H175"><v>21</v></cell></row><row r="175"><cell r="J175" t="str"><v>Cours General De Gaulle</v></cell></row><row r="175"><cell r="L175" t="str"><v>Nans-Les-Pins</v></cell><cell r="M175"><v>83860</v></cell><cell r="N175" t="str"><v>Nans-les-Pins</v></cell></row><row r="176"><cell r="G176" t="str"><v>6,06476443,404071</v></cell><cell r="H176"><v>2</v></cell></row><row r="176"><cell r="J176" t="str"><v>Avenue Du Souvenir Français</v></cell></row><row r="176"><cell r="L176" t="str"><v>Brignoles</v></cell><cell r="M176"><v>83170</v></cell><cell r="N176" t="str"><v>Brignoles</v></cell></row><row r="177"><cell r="G177" t="str"><v>5,92716143,126816</v></cell><cell r="H177"><v>2</v></cell></row><row r="177"><cell r="J177" t="str"><v>Rue Chalucet</v></cell></row><row r="177"><cell r="L177" t="str"><v>Toulon</v></cell><cell r="M177"><v>83000</v></cell><cell r="N177" t="str"><v>Toulon</v></cell></row><row r="178"><cell r="G178" t="str"><v>6,11997943,122001</v></cell><cell r="H178"><v>33</v></cell></row><row r="178"><cell r="J178" t="str"><v>Avenue Riondet</v></cell></row><row r="178"><cell r="L178" t="str"><v>Hyeres</v></cell><cell r="M178"><v>83400</v></cell><cell r="N178" t="str"><v>Hyeres</v></cell></row><row r="179"><cell r="G179" t="str"><v>6,4637843,545345</v></cell></row><row r="179"><cell r="I179" t="str"><v>Boulevard Joseph Collomp</v></cell><cell r="J179" t="str"><v>Boulevard Joseph Collomp</v></cell></row><row r="179"><cell r="L179" t="str"><v>Rialle</v></cell><cell r="M179"><v>83300</v></cell><cell r="N179" t="str"><v>Draguignan</v></cell></row><row r="180"><cell r="G180" t="str"><v>6,45235143,533104</v></cell><cell r="H180"><v>345</v></cell></row><row r="180"><cell r="J180" t="str"><v>Avenue Pierre Brossolette</v></cell></row><row r="180"><cell r="L180" t="str"><v>Draguignan</v></cell><cell r="M180"><v>83300</v></cell><cell r="N180" t="str"><v>Draguignan</v></cell></row><row r="181"><cell r="G181" t="str"><v>6,07676843,143823</v></cell><cell r="H181"><v>10</v></cell></row><row r="181"><cell r="J181" t="str"><v>Rue Du Cinsault</v></cell></row><row r="181"><cell r="L181" t="str"><v>La Crau</v></cell><cell r="M181"><v>83260</v></cell><cell r="N181" t="str"><v>La Crau</v></cell></row><row r="182"><cell r="G182" t="str"><v>5,98450343,107534</v></cell><cell r="H182"><v>1309</v></cell></row><row r="182"><cell r="J182" t="str"><v>Avenue Du Commandant Jean Houot</v></cell></row><row r="182"><cell r="L182" t="str"><v>La Garde</v></cell><cell r="M182"><v>83130</v></cell><cell r="N182" t="str"><v>La Garde</v></cell></row><row r="183"><cell r="G183" t="str"><v>4,97502444,092897</v></cell></row><row r="183"><cell r="I183" t="str"><v>Route de Vacqueyras</v></cell><cell r="J183" t="str"><v>Route de Vacqueyras</v></cell></row><row r="183"><cell r="M183"><v>84260</v></cell><cell r="N183" t="str"><v>Sarrians</v></cell></row><row r="184"><cell r="G184" t="str"><v>4,841787699943,9455112</v></cell><cell r="H184"><v>47</v></cell></row><row r="184"><cell r="J184" t="str"><v>Chemin Du Pont Des 2 Eaux</v></cell></row><row r="184"><cell r="L184" t="str"><v>Avignon</v></cell><cell r="M184"><v>84000</v></cell><cell r="N184" t="str"><v>Avignon</v></cell></row><row r="185"><cell r="G185" t="str"><v>4,80703743,936316</v></cell><cell r="H185"><v>23</v></cell><cell r="I185" t="str"><v>Clinique Montagard</v></cell><cell r="J185" t="str"><v>Boulevard Gambetta</v></cell><cell r="K185" t="str"><v>Quartier Nord Rocade</v></cell></row><row r="185"><cell r="M185"><v>84000</v></cell><cell r="N185" t="str"><v>Avignon</v></cell></row><row r="186"><cell r="G186" t="str"><v>5,38485243,876024</v></cell><cell r="H186"><v>13</v></cell></row><row r="186"><cell r="J186" t="str"><v>Avenue De Marseille</v></cell></row><row r="186"><cell r="L186" t="str"><v>Apt</v></cell><cell r="M186"><v>84400</v></cell><cell r="N186" t="str"><v>Apt</v></cell></row><row r="187"><cell r="G187" t="str"><v>5,183814999944,067689</v></cell></row><row r="187"><cell r="M187"><v>84570</v></cell><cell r="N187" t="str"><v>Mormoiron</v></cell></row><row r="188"><cell r="G188" t="str"><v>5,0291744,045891</v></cell><cell r="H188"><v>30</v></cell></row><row r="188"><cell r="J188" t="str"><v>Rond Point De l’Amitie</v></cell></row><row r="188"><cell r="L188" t="str"><v>Carpentras</v></cell><cell r="M188"><v>84200</v></cell><cell r="N188" t="str"><v>Carpentras</v></cell></row><row r="189"><cell r="G189" t="str"><v>5,053883743,8455391</v></cell></row><row r="189"><cell r="I189" t="str"><v>Clinique Synergia Luberon</v></cell><cell r="J189" t="str"><v>Chemin du Docteur Viale</v></cell></row><row r="189"><cell r="M189"><v>84300</v></cell><cell r="N189" t="str"><v>Cavaillon</v></cell></row><row r="190"><cell r="G190" t="str"><v>5,03789543,840186</v></cell><cell r="H190"><v>119</v></cell><cell r="I190" t="str"><v>Centre hospitalier intercommunal de Cavaillon-Lauris</v></cell><cell r="J190" t="str"><v>Avenue Georges Clemenceau</v></cell></row><row r="190"><cell r="M190"><v>84300</v></cell><cell r="N190" t="str"><v>Cavaillon</v></cell></row><row r="191"><cell r="G191" t="str"><v>5,2004843,913114</v></cell><cell r="H191"><v>211</v></cell></row><row r="191"><cell r="J191" t="str"><v>Route De Murs</v></cell><cell r="K191" t="str"><v>Gordes</v></cell><cell r="L191" t="str"><v>Gordes</v></cell><cell r="M191"><v>84220</v></cell><cell r="N191" t="str"><v>Gordes</v></cell></row><row r="192"><cell r="G192" t="str"><v>5,143206844,0565054</v></cell><cell r="H192"><v>4023</v></cell></row><row r="192"><cell r="J192" t="str"><v>Chemin Du Jonquier</v></cell></row><row r="192"><cell r="L192" t="str"><v>Mazan</v></cell><cell r="M192"><v>84380</v></cell><cell r="N192" t="str"><v>Mazan</v></cell></row><row r="193"><cell r="G193" t="str"><v>4,822033199944,1301026</v></cell><cell r="H193"><v>259</v></cell><cell r="I193" t="str"><v>Clinique d'Orange</v></cell><cell r="J193" t="str"><v>Impasse du Béarn</v></cell><cell r="K193" t="str"><v>Argensol</v></cell></row><row r="193"><cell r="M193"><v>84100</v></cell><cell r="N193" t="str"><v>Orange</v></cell></row><row r="194"><cell r="G194" t="str"><v>4,82291444,14439</v></cell><cell r="H194"><v>86</v></cell></row><row r="194"><cell r="J194" t="str"><v>Avenue De Lavoisier</v></cell></row><row r="194"><cell r="L194" t="str"><v>Orange</v></cell><cell r="M194"><v>84100</v></cell><cell r="N194" t="str"><v>Orange</v></cell></row><row r="195"><cell r="G195" t="str"><v>5,50028143,693721</v></cell></row><row r="195"><cell r="I195" t="str"><v>Centre hospitalier de Pertuis</v></cell><cell r="J195" t="str"><v>Domaine de Tintaine</v></cell></row><row r="195"><cell r="L195" t="str"><v>Domaine de Tintaine</v></cell><cell r="M195"><v>84120</v></cell><cell r="N195" t="str"><v>Pertuis</v></cell></row><row r="196"><cell r="G196" t="str"><v>5,107705544,0090953</v></cell><cell r="H196"><v>70</v></cell></row><row r="196"><cell r="J196" t="str"><v>Allée De La Gardette</v></cell></row><row r="196"><cell r="L196" t="str"><v>Saint-Didier</v></cell><cell r="M196"><v>84210</v></cell><cell r="N196" t="str"><v>Saint-Didier</v></cell></row><row r="197"><cell r="G197" t="str"><v>5,41585544,090378</v></cell><cell r="H197"><v>341</v></cell></row><row r="197"><cell r="J197" t="str"><v>Le Baou De Mougne</v></cell></row><row r="197"><cell r="L197" t="str"><v>Sault</v></cell><cell r="M197"><v>84390</v></cell><cell r="N197" t="str"><v>Sault</v></cell></row><row r="198"><cell r="G198" t="str"><v>5,0744744,240299</v></cell><cell r="H198"><v>37</v></cell></row><row r="198"><cell r="J198" t="str"><v>Grande Rue</v></cell></row><row r="198"><cell r="L198" t="str"><v>Vaison-La-Romaine</v></cell><cell r="M198"><v>84110</v></cell><cell r="N198" t="str"><v>Vaison-la-Romaine</v></cell></row><row r="199"><cell r="G199" t="str"><v>4,9908844,382252</v></cell><cell r="H199"><v>1</v></cell></row><row r="199"><cell r="J199" t="str"><v>Cours Tivoli</v></cell></row><row r="199"><cell r="L199" t="str"><v>Valreas</v></cell><cell r="M199"><v>84600</v></cell><cell r="N199" t="str"><v>Valréas</v></cell></row><row r="200"><cell r="G200" t="str"><v>4,877890143,924887</v></cell></row><row r="200"><cell r="I200" t="str"><v>Centre hospitalier spécialisé Avignon Montfavet</v></cell><cell r="J200" t="str"><v>Avenue de la Pinède</v></cell><cell r="K200" t="str"><v>Quartier Agroparc</v></cell></row><row r="200"><cell r="M200"><v>84143</v></cell><cell r="N200" t="str"><v>Avignon</v></cell></row><row r="201"><cell r="G201" t="str"><v>5,03789543,840186</v></cell><cell r="H201"><v>119</v></cell><cell r="I201" t="str"><v>Centre hospitalier intercommunal de Cavaillon-Lauris</v></cell><cell r="J201" t="str"><v>Avenue Georges Clemenceau</v></cell></row><row r="201"><cell r="M201"><v>84300</v></cell><cell r="N201" t="str"><v>Cavaillon</v></cell></row><row r="202"><cell r="G202" t="str"><v>4,80488343,920284</v></cell><cell r="H202"><v>283</v></cell><cell r="I202" t="str"><v>Centre hospitalier d'Avignon</v></cell><cell r="J202" t="str"><v>Rue Raoul Follereau</v></cell><cell r="K202" t="str"><v>Quartier Ouest</v></cell></row><row r="202"><cell r="M202"><v>84000</v></cell><cell r="N202" t="str"><v>Avignon</v></cell></row><row r="203"><cell r="G203" t="str"><v>5,3929843,87628</v></cell><cell r="H203"><v>1</v></cell></row><row r="203"><cell r="J203" t="str"><v>Avenue Philippe De Girard</v></cell></row><row r="203"><cell r="L203" t="str"><v>Apt</v></cell><cell r="M203"><v>84400</v></cell><cell r="N203" t="str"><v>Apt</v></cell></row><row r="204"><cell r="G204" t="str"><v>4,80285443,922522</v></cell><cell r="H204"><v>320</v></cell></row><row r="204"><cell r="J204" t="str"><v>Chemin De Baigne Pieds</v></cell></row><row r="204"><cell r="L204" t="str"><v>Avignon</v></cell><cell r="M204"><v>84000</v></cell><cell r="N204" t="str"><v>Avignon</v></cell></row><row r="205"><cell r="G205" t="str"><v>4,804543,927705</v></cell><cell r="H205"><v>1750</v></cell></row><row r="205"><cell r="J205" t="str"><v>Chemin Du Lavarin</v></cell></row><row r="205"><cell r="L205" t="str"><v>Avignon</v></cell><cell r="M205"><v>84000</v></cell><cell r="N205" t="str"><v>Avignon</v></cell></row><row r="206"><cell r="G206" t="str"><v>5,05431643,920953</v></cell><cell r="H206" t="str"><v>1bis</v></cell></row><row r="206"><cell r="J206" t="str"><v>Avenue Fabre De Sérignan</v></cell></row><row r="206"><cell r="L206" t="str"><v>L'Isle-Sur-La-Sorgue</v></cell><cell r="M206"><v>84800</v></cell><cell r="N206" t="str"><v>L'Isle-sur-la-Sorgue</v></cell></row><row r="207"><cell r="G207" t="str"><v>4,804543,927705</v></cell><cell r="H207"><v>1750</v></cell></row><row r="207"><cell r="J207" t="str"><v>Chemin Du Lavarin</v></cell></row><row r="207"><cell r="L207" t="str"><v>Avignon</v></cell><cell r="M207"><v>84000</v></cell><cell r="N207" t="str"><v>Avignon</v></cell></row><row r="208"><cell r="G208" t="str"><v>4,889624343,986145</v></cell></row><row r="208"><cell r="I208" t="str"><v>Clinique Fontvert</v></cell><cell r="J208" t="str"><v>Route de Carpentras</v></cell></row><row r="208"><cell r="M208"><v>84700</v></cell><cell r="N208" t="str"><v>Sorgues</v></cell></row><row r="209"><cell r="G209" t="str"><v>4,88245243,9231059</v></cell></row><row r="209"><cell r="I209" t="str"><v>Centre hospitalier spécialisé Avignon Montfavet</v></cell><cell r="J209" t="str"><v>Avenue de la Pinède</v></cell><cell r="K209" t="str"><v>Quartier Agroparc</v></cell></row><row r="209"><cell r="M209"><v>84143</v></cell><cell r="N209" t="str"><v>Avignon</v></cell></row><row r="210"><cell r="G210" t="str"><v>4,784029899943,9280786</v></cell></row><row r="210"><cell r="J210" t="str"><v>Rue Mère Teresa</v></cell></row><row r="210"><cell r="L210" t="str"><v>Avignon</v></cell><cell r="M210"><v>84000</v></cell><cell r="N210" t="str"><v>Avignon</v></cell></row><row r="211"><cell r="G211" t="str"><v>5,40817444,091413</v></cell><cell r="H211"><v>1</v></cell></row><row r="211"><cell r="J211" t="str"><v>Place De La Croix Blanche</v></cell></row><row r="211"><cell r="L211" t="str"><v>Sault</v></cell><cell r="M211"><v>84390</v></cell><cell r="N211" t="str"><v>Sault</v></cell></row><row r="212"><cell r="G212" t="str"><v>5,0291744,045891</v></cell><cell r="H212"><v>30</v></cell></row><row r="212"><cell r="J212" t="str"><v>Rond Point De l’Amitie</v></cell></row><row r="212"><cell r="L212" t="str"><v>Carpentras</v></cell><cell r="M212"><v>84200</v></cell><cell r="N212" t="str"><v>Carpentras</v></cell></row><row r="213"><cell r="G213" t="str"><v>5,03960444,053231</v></cell><cell r="H213"><v>117</v></cell></row><row r="213"><cell r="J213" t="str"><v>Avenue Jean Henri Fabre</v></cell></row><row r="213"><cell r="L213" t="str"><v>Carpentras</v></cell><cell r="M213"><v>84200</v></cell><cell r="N213" t="str"><v>Carpentras</v></cell></row><row r="214"><cell r="G214" t="str"><v>5,0291744,045891</v></cell><cell r="H214"><v>30</v></cell></row><row r="214"><cell r="J214" t="str"><v>Rond Point De l’Amitie</v></cell></row><row r="214"><cell r="L214" t="str"><v>Carpentras</v></cell><cell r="M214"><v>84200</v></cell><cell r="N214" t="str"><v>Carpentras</v></cell></row><row r="215"><cell r="G215" t="str"><v>4,82291444,14439</v></cell><cell r="H215"><v>86</v></cell></row><row r="215"><cell r="J215" t="str"><v>Avenue De Lavoisier</v></cell></row><row r="215"><cell r="L215" t="str"><v>Orange</v></cell><cell r="M215"><v>84100</v></cell><cell r="N215" t="str"><v>Orange</v></cell></row><row r="216"><cell r="G216" t="str"><v>5,374798699943,8720024</v></cell></row><row r="216"><cell r="I216" t="str"><v>Route de Marseille</v></cell><cell r="J216" t="str"><v>Route de Marseille</v></cell></row><row r="216"><cell r="M216"><v>84400</v></cell><cell r="N216" t="str"><v>Apt</v></cell></row><row r="217"><cell r="G217" t="str"><v>4,80204143,922706</v></cell><cell r="H217"><v>355</v></cell></row><row r="217"><cell r="J217" t="str"><v>Chemin De Baigne Pieds</v></cell></row><row r="217"><cell r="L217" t="str"><v>Avignon</v></cell><cell r="M217"><v>84000</v></cell><cell r="N217" t="str"><v>Avignon</v></cell></row><row r="218"><cell r="G218" t="str"><v>5,029166099944,0461983</v></cell></row><row r="218"><cell r="I218" t="str"><v>Rond-Point de l'Amitié Vevey Seesen</v></cell><cell r="J218" t="str"><v>Rond-Point de l'Amitié Vevey Seesen</v></cell></row><row r="218"><cell r="M218"><v>84200</v></cell><cell r="N218" t="str"><v>Carpentras</v></cell></row><row r="219"><cell r="G219" t="str"><v>-1,41568246,658444</v></cell><cell r="H219"><v>67</v></cell></row><row r="219"><cell r="J219" t="str"><v>Rue De Cacères</v></cell></row><row r="219"><cell r="L219" t="str"><v>La Roche-Sur-Yon</v></cell><cell r="M219"><v>85000</v></cell><cell r="N219" t="str"><v>La Roche-sur-Yon</v></cell></row><row r="220"><cell r="G220" t="str"><v>-0,82721546,466068</v></cell></row><row r="220"><cell r="I220" t="str"><v>Centre hospitalier de Fontenay-le-Comte</v></cell><cell r="J220" t="str"><v>Rue du Docteur Fleurance Yves</v></cell></row><row r="220"><cell r="M220"><v>85200</v></cell><cell r="N220" t="str"><v>Fontenay-le-Comte</v></cell></row><row r="221"><cell r="G221" t="str"><v>-1,88009346,8355658</v></cell><cell r="H221"><v>2</v></cell></row><row r="221"><cell r="J221" t="str"><v>Rue Jean Perrin</v></cell></row><row r="221"><cell r="L221" t="str"><v>Challans</v></cell><cell r="M221"><v>85300</v></cell><cell r="N221" t="str"><v>Challans</v></cell></row><row r="222"><cell r="G222" t="str"><v>-1,41328559946,6682356</v></cell></row><row r="222"><cell r="I222" t="str"><v>Centre Hospitalier Départemental - La-Roche-sur-Yon</v></cell><cell r="J222" t="str"><v>Impasse d'Alembert</v></cell><cell r="K222" t="str"><v>le Bourg sous la Roche</v></cell><cell r="L222" t="str"><v>Moulin rouge</v></cell><cell r="M222"><v>85000</v></cell><cell r="N222" t="str"><v>La Roche-sur-Yon</v></cell></row><row r="223"><cell r="G223" t="str"><v>-1,87107946,846452</v></cell><cell r="H223"><v>2</v></cell></row><row r="223"><cell r="J223" t="str"><v>Boulevard Guérin</v></cell></row><row r="223"><cell r="L223" t="str"><v>Challans</v></cell><cell r="M223"><v>85300</v></cell><cell r="N223" t="str"><v>Challans</v></cell></row><row r="224"><cell r="G224" t="str"><v>-0,81632746,468138</v></cell><cell r="H224"><v>40</v></cell></row><row r="224"><cell r="J224" t="str"><v>Rue Rabelais</v></cell></row><row r="224"><cell r="M224"><v>85200</v></cell><cell r="N224" t="str"><v>Fontenay-le-Comte</v></cell></row><row r="225"><cell r="G225" t="str"><v>-2,3525846,722308</v></cell></row><row r="225"><cell r="I225" t="str"><v>Hôpital local Dumonté</v></cell><cell r="J225" t="str"><v>Rue Chênes Verts</v></cell></row><row r="225"><cell r="M225"><v>85350</v></cell><cell r="N225" t="str"><v>L'Île-d'Yeu</v></cell></row><row r="226"><cell r="G226" t="str"><v>-1,17059946,452115</v></cell><cell r="H226"><v>41</v></cell></row><row r="226"><cell r="J226" t="str"><v>Rue Henry Renaud</v></cell></row><row r="226"><cell r="L226" t="str"><v>Lucon</v></cell><cell r="M226"><v>85400</v></cell><cell r="N226" t="str"><v>Luçon</v></cell></row><row r="227"><cell r="G227" t="str"><v>2,659230248,5399718</v></cell></row><row r="227"><cell r="I227" t="str"><v>Rue Saint-Jacques</v></cell><cell r="J227" t="str"><v>Rue Saint-Jacques</v></cell></row><row r="227"><cell r="M227"><v>77000</v></cell><cell r="N227" t="str"><v>Melun</v></cell></row><row r="228"><cell r="G228" t="str"><v>-1,92021946,694958</v></cell><cell r="H228"><v>1</v></cell></row><row r="228"><cell r="J228" t="str"><v>Rue René Laennec</v></cell><cell r="K228" t="str"><v>Croix-de-Vie</v></cell><cell r="L228" t="str"><v>Saint-Gilles-Croix-De-Vie</v></cell><cell r="M228"><v>85800</v></cell><cell r="N228" t="str"><v>Saint-Gilles-Croix-De-Vie</v></cell></row><row r="229"><cell r="G229" t="str"><v>-1,75124645246,514696912</v></cell></row><row r="229"><cell r="I229" t="str"><v>Centre Hospitalier Côte de Lumière</v></cell><cell r="J229" t="str"><v>Rue Jacques Monod</v></cell><cell r="K229" t="str"><v>Olonne-sur-Mer</v></cell></row><row r="229"><cell r="M229"><v>85340</v></cell><cell r="N229" t="str"><v>Les Sables-d'Olonne</v></cell></row><row r="230"><cell r="G230" t="str"><v>-1,43196946,657096</v></cell><cell r="H230"><v>22</v></cell></row><row r="230"><cell r="J230" t="str"><v>Rue d’Aubigny</v></cell></row><row r="230"><cell r="L230" t="str"><v>La Roche-Sur-Yon</v></cell><cell r="M230"><v>85000</v></cell><cell r="N230" t="str"><v>La Roche-sur-Yon</v></cell></row><row r="231"><cell r="G231" t="str"><v>-1,94151546,692395</v></cell></row><row r="231"><cell r="I231" t="str"><v>Avenue Notre-Dame</v></cell><cell r="J231" t="str"><v>Avenue Notre-Dame</v></cell></row><row r="231"><cell r="M231"><v>85800</v></cell><cell r="N231" t="str"><v>Saint-Gilles-Croix-de-Vie</v></cell></row><row r="232"><cell r="G232" t="str"><v>-1,23028247,06162</v></cell></row><row r="232"><cell r="M232"><v>85610</v></cell><cell r="N232" t="str"><v>Cugand</v></cell></row><row r="233"><cell r="G233" t="str"><v>-0,74108746,645859</v></cell></row><row r="233"><cell r="I233" t="str"><v>Hôpital des Collines Vendéennes</v></cell><cell r="J233" t="str"><v>Rue de la Gare</v></cell></row><row r="233"><cell r="M233"><v>85120</v></cell><cell r="N233" t="str"><v>La Châtaigneraie</v></cell></row><row r="234"><cell r="G234" t="str"><v>-1,42578346,671506</v></cell></row><row r="234"><cell r="I234" t="str"><v>L'Impérial</v></cell><cell r="J234" t="str"><v>Rue Marcelin Berthelot</v></cell><cell r="K234" t="str"><v>Pyramides</v></cell><cell r="L234" t="str"><v>Les Halles</v></cell><cell r="M234"><v>85000</v></cell><cell r="N234" t="str"><v>La Roche-sur-Yon</v></cell></row><row r="235"><cell r="G235" t="str"><v>-1,23112246,77215</v></cell><cell r="H235"><v>2</v></cell></row><row r="235"><cell r="J235" t="str"><v>Rue De La Grotte</v></cell><cell r="K235" t="str"><v>Les Essarts</v></cell><cell r="L235" t="str"><v>Sainte-Florence</v></cell><cell r="M235"><v>85140</v></cell><cell r="N235" t="str"><v>Sainte-Florence</v></cell></row><row r="236"><cell r="G236" t="str"><v>-2,03301946,792676</v></cell></row><row r="236"><cell r="I236" t="str"><v>Rue Henri Dunant</v></cell><cell r="J236" t="str"><v>Rue Henri Dunant</v></cell><cell r="K236" t="str"><v>Les Quatre Ails</v></cell></row><row r="236"><cell r="M236"><v>85160</v></cell><cell r="N236" t="str"><v>Saint-Jean-de-Monts</v></cell></row><row r="237"><cell r="G237" t="str"><v>-1,86931946,846443</v></cell><cell r="H237"><v>4</v></cell></row><row r="237"><cell r="J237" t="str"><v>Allée Henry Simon</v></cell></row><row r="237"><cell r="L237" t="str"><v>Challans</v></cell><cell r="M237"><v>85300</v></cell><cell r="N237" t="str"><v>Challans</v></cell></row><row r="238"><cell r="G238" t="str"><v>-1,76899846,491451</v></cell><cell r="H238"><v>44</v></cell><cell r="I238" t="str"><v>Centre Médico-Psychologique</v></cell><cell r="J238" t="str"><v>Boulevard Pasteur</v></cell><cell r="K238" t="str"><v>La Chaume Sud</v></cell><cell r="L238" t="str"><v>Les Sables-d'Olonne</v></cell><cell r="M238"><v>85100</v></cell><cell r="N238" t="str"><v>Les Sables-d'Olonne</v></cell></row><row r="239"><cell r="G239" t="str"><v>-1,4114546,660918</v></cell><cell r="H239"><v>8</v></cell></row><row r="239"><cell r="J239" t="str"><v>Boulevard Stéphane Moreau</v></cell><cell r="K239" t="str"><v>le Bourg sous la Roche</v></cell><cell r="L239" t="str"><v>Moulin rouge</v></cell><cell r="M239"><v>85000</v></cell><cell r="N239" t="str"><v>La Roche-sur-Yon</v></cell></row><row r="240"><cell r="G240" t="str"><v>-1,40166546,673144</v></cell><cell r="H240"><v>11</v></cell></row><row r="240"><cell r="J240" t="str"><v>Rue Kepler</v></cell></row><row r="240"><cell r="L240" t="str"><v>La Roche-Sur-Yon</v></cell><cell r="M240"><v>85000</v></cell><cell r="N240" t="str"><v>La Roche-sur-Yon</v></cell></row><row r="241"><cell r="G241" t="str"><v>-0,806546,465972</v></cell><cell r="H241"><v>9</v></cell></row><row r="241"><cell r="J241" t="str"><v>Rue Georges Clemenceau</v></cell></row><row r="241"><cell r="L241" t="str"><v>Fontenay-Le-Comte</v></cell><cell r="M241"><v>85200</v></cell><cell r="N241" t="str"><v>Fontenay-le-Comte</v></cell></row><row r="242"><cell r="G242" t="str"><v>-1,44000446,346595</v></cell><cell r="H242"><v>1</v></cell></row><row r="242"><cell r="J242" t="str"><v>Rue des Sables d'Olonne</v></cell></row><row r="242"><cell r="M242"><v>85360</v></cell><cell r="N242" t="str"><v>La Tranche-sur-Mer</v></cell></row><row r="243"><cell r="G243" t="str"><v>-1,88155946,836064</v></cell><cell r="H243"><v>9</v></cell></row><row r="243"><cell r="J243" t="str"><v>Rue Emilio Segre</v></cell></row><row r="243"><cell r="L243" t="str"><v>Challans</v></cell><cell r="M243"><v>85300</v></cell><cell r="N243" t="str"><v>Challans</v></cell></row><row r="244"><cell r="G244" t="str"><v>-1,76899846,491451</v></cell><cell r="H244"><v>44</v></cell><cell r="I244" t="str"><v>Centre Médico-Psychologique</v></cell><cell r="J244" t="str"><v>Boulevard Pasteur</v></cell><cell r="K244" t="str"><v>La Chaume Sud</v></cell><cell r="L244" t="str"><v>Les Sables-d'Olonne</v></cell><cell r="M244"><v>85100</v></cell><cell r="N244" t="str"><v>Les Sables-d'Olonne</v></cell></row><row r="245"><cell r="G245" t="str"><v>-1,43196946,657096</v></cell><cell r="H245"><v>22</v></cell></row><row r="245"><cell r="J245" t="str"><v>Rue d’Aubigny</v></cell></row><row r="245"><cell r="L245" t="str"><v>La Roche-Sur-Yon</v></cell><cell r="M245"><v>85000</v></cell><cell r="N245" t="str"><v>La Roche-sur-Yon</v></cell></row><row r="246"><cell r="G246" t="str"><v>-2,22317947,007718</v></cell></row><row r="246"><cell r="I246" t="str"><v>Allée des Sableaux</v></cell><cell r="J246" t="str"><v>Allée des Sableaux</v></cell></row><row r="246"><cell r="L246" t="str"><v>Le Pelave Est</v></cell><cell r="M246"><v>85330</v></cell><cell r="N246" t="str"><v>Noirmoutier-en-l'Île</v></cell></row><row r="247"><cell r="G247" t="str"><v>-2,351817546,721856</v></cell></row><row r="247"><cell r="I247" t="str"><v>EHPAD Les Chênes Verts</v></cell><cell r="J247" t="str"><v>Impasse du Puits Raimond</v></cell></row><row r="247"><cell r="M247"><v>85350</v></cell><cell r="N247" t="str"><v>L'Île-d'Yeu</v></cell></row><row r="248"><cell r="G248" t="str"><v>-0,82587439946,4637501</v></cell><cell r="H248"><v>18</v></cell></row><row r="248"><cell r="J248" t="str"><v>Rue Du Docteur Guerry</v></cell></row><row r="248"><cell r="L248" t="str"><v>Fontenay-Le-Comte</v></cell><cell r="M248"><v>85200</v></cell><cell r="N248" t="str"><v>Fontenay-le-Comte</v></cell></row><row r="249"><cell r="G249" t="str"><v>-1,75240446,515365</v></cell></row><row r="249"><cell r="I249" t="str"><v>Centre Hospitalier Côte de Lumière</v></cell><cell r="J249" t="str"><v>Rue Jacques Monod</v></cell><cell r="K249" t="str"><v>Olonne-sur-Mer</v></cell></row><row r="249"><cell r="M249"><v>85340</v></cell><cell r="N249" t="str"><v>Les Sables-d'Olonne</v></cell></row><row r="250"><cell r="G250" t="str"><v>0,39492146,555237</v></cell></row><row r="250"><cell r="I250" t="str"><v>Centre hospitalier Henri laborit</v></cell><cell r="J250" t="str"><v>Avenue du Professeur Jean Bernard</v></cell></row><row r="250"><cell r="L250" t="str"><v>Milétrie</v></cell><cell r="M250"><v>86000</v></cell><cell r="N250" t="str"><v>Poitiers</v></cell></row><row r="251"><cell r="G251" t="str"><v>0,556513146,8332193</v></cell><cell r="H251"><v>1</v></cell></row><row r="251"><cell r="J251" t="str"><v>Rue Docteur Luc Montagnier</v></cell></row><row r="251"><cell r="L251" t="str"><v>Châtellerault</v></cell><cell r="M251"><v>86100</v></cell><cell r="N251" t="str"><v>Châtellerault</v></cell></row><row r="252"><cell r="G252" t="str"><v>0,077763199947,0115499</v></cell></row><row r="252"><cell r="I252" t="str"><v>Centre hospitalier de Loudun</v></cell><cell r="J252" t="str"><v>Rue de la Croix Bruneau</v></cell></row><row r="252"><cell r="M252"><v>86200</v></cell><cell r="N252" t="str"><v>Loudun</v></cell></row><row r="253"><cell r="G253" t="str"><v>0,86582446,428622</v></cell></row><row r="253"><cell r="I253" t="str"><v>Centre hospitalier de Montmorillon</v></cell><cell r="J253" t="str"><v>Rue du Puits Cornet</v></cell></row><row r="253"><cell r="M253"><v>86500</v></cell><cell r="N253" t="str"><v>Montmorillon</v></cell></row><row r="254"><cell r="G254" t="str"><v>0,37742346,560413</v></cell><cell r="H254"><v>10</v></cell></row><row r="254"><cell r="J254" t="str"><v>Rue De La Milètrie</v></cell></row><row r="254"><cell r="L254" t="str"><v>Poitiers</v></cell><cell r="M254"><v>86000</v></cell><cell r="N254" t="str"><v>Poitiers</v></cell></row><row r="255"><cell r="G255" t="str"><v>0,55733846,829278</v></cell></row><row r="255"><cell r="I255" t="str"><v>Rue Jean Vilar</v></cell><cell r="J255" t="str"><v>Rue Jean Vilar</v></cell></row><row r="255"><cell r="M255"><v>86100</v></cell><cell r="N255" t="str"><v>Châtellerault</v></cell></row><row r="256"><cell r="G256" t="str"><v>0,36825746,563109</v></cell></row><row r="256"><cell r="I256" t="str"><v>Clinique Saint-Charles</v></cell><cell r="J256" t="str"><v>Rue de la Providence</v></cell><cell r="K256" t="str"><v>La Gibauderie</v></cell><cell r="L256" t="str"><v>Poitiers</v></cell><cell r="M256"><v>86000</v></cell><cell r="N256" t="str"><v>Poitiers</v></cell></row><row r="257"><cell r="G257" t="str"><v>0,46252346,490769</v></cell><cell r="H257"><v>27</v></cell></row><row r="257"><cell r="J257" t="str"><v>Route De La Marcazière</v></cell></row><row r="257"><cell r="L257" t="str"><v>Nieuil-L'Espoir</v></cell><cell r="M257"><v>86340</v></cell><cell r="N257" t="str"><v>Nieuil-l'Espoir</v></cell></row><row r="258"><cell r="G258" t="str"><v>0,36661846,563702</v></cell></row><row r="258"><cell r="I258" t="str"><v>Rue de la Providence</v></cell><cell r="J258" t="str"><v>Rue de la Providence</v></cell><cell r="K258" t="str"><v>La Gibauderie</v></cell></row><row r="258"><cell r="M258"><v>86000</v></cell><cell r="N258" t="str"><v>Poitiers</v></cell></row><row r="259"><cell r="G259" t="str"><v>0,12645846,435504</v></cell><cell r="H259"><v>29</v></cell></row><row r="259"><cell r="J259" t="str"><v>Rue De Chypre</v></cell></row><row r="259"><cell r="L259" t="str"><v>Lusignan</v></cell><cell r="M259"><v>86600</v></cell><cell r="N259" t="str"><v>Lusignan</v></cell></row><row r="260"><cell r="G260" t="str"><v>0,36613746,561309</v></cell><cell r="H260"><v>14</v></cell></row><row r="260"><cell r="J260" t="str"><v>Rue Du Pré Médard</v></cell></row><row r="260"><cell r="L260" t="str"><v>Saint-Benoit</v></cell><cell r="M260"><v>86280</v></cell><cell r="N260" t="str"><v>Saint-Benoît</v></cell></row><row r="261"><cell r="G261" t="str"><v>0,53692446,819884</v></cell></row><row r="261"><cell r="I261" t="str"><v>Avenue de Richelieu</v></cell><cell r="J261" t="str"><v>Avenue de Richelieu</v></cell></row><row r="261"><cell r="M261"><v>86100</v></cell><cell r="N261" t="str"><v>Châtellerault</v></cell></row><row r="262"><cell r="G262" t="str"><v>0,80536346,776741</v></cell></row><row r="262"><cell r="I262" t="str"><v>Golf de La Roche Posay</v></cell><cell r="J262" t="str"><v>D 3</v></cell></row><row r="262"><cell r="L262" t="str"><v>La Roche-Posay</v></cell></row><row r="262"><cell r="N262" t="str"><v>La Roche-Posay</v></cell></row><row r="263"><cell r="G263" t="str"><v>0,34005846,570271</v></cell><cell r="H263"><v>38</v></cell></row><row r="263"><cell r="J263" t="str"><v>Rue Du Fief De Grimoire</v></cell></row><row r="263"><cell r="L263" t="str"><v>Poitiers</v></cell><cell r="M263"><v>86000</v></cell><cell r="N263" t="str"><v>Poitiers</v></cell></row><row r="264"><cell r="G264" t="str"><v>0,365055546,561275</v></cell><cell r="H264"><v>24</v></cell></row><row r="264"><cell r="J264" t="str"><v>Rue Du Pré Médard</v></cell></row><row r="264"><cell r="L264" t="str"><v>Saint-Benoit</v></cell><cell r="M264"><v>86280</v></cell><cell r="N264" t="str"><v>Saint-Benoît</v></cell></row><row r="265"><cell r="G265" t="str"><v>0,36825746,563109</v></cell></row><row r="265"><cell r="I265" t="str"><v>Clinique Saint-Charles</v></cell><cell r="J265" t="str"><v>Rue de la Providence</v></cell><cell r="K265" t="str"><v>La Gibauderie</v></cell><cell r="L265" t="str"><v>Poitiers</v></cell><cell r="M265"><v>86000</v></cell><cell r="N265" t="str"><v>Poitiers</v></cell></row><row r="266"><cell r="G266" t="str"><v>0,30410146,149718</v></cell></row><row r="266"><cell r="I266" t="str"><v>Résidence Santa Monica</v></cell><cell r="J266" t="str"><v>Rue la Vallée des Bas Champs</v></cell></row><row r="266"><cell r="L266" t="str"><v>Champ Four</v></cell><cell r="M266"><v>86400</v></cell><cell r="N266" t="str"><v>Civray</v></cell></row><row r="267"><cell r="G267" t="str"><v>0,48498846,215268</v></cell></row><row r="267"><cell r="I267" t="str"><v>Rue René Fumeron</v></cell><cell r="J267" t="str"><v>Rue René Fumeron</v></cell></row><row r="267"><cell r="L267" t="str"><v>Chez Valade</v></cell><cell r="M267"><v>86350</v></cell><cell r="N267" t="str"><v>Payroux</v></cell></row><row r="268"><cell r="G268" t="str"><v>1,23857145,810879</v></cell></row><row r="268"><cell r="I268" t="str"><v>Services techniques</v></cell><cell r="J268" t="str"><v>Avenue du Professeur Joseph de Leobardy</v></cell></row><row r="268"><cell r="M268"><v>87170</v></cell><cell r="N268" t="str"><v>Limoges</v></cell></row><row r="269"><cell r="G269" t="str"><v>1,2339845,810251</v></cell><cell r="H269"><v>10</v></cell></row><row r="269"><cell r="J269" t="str"><v>Avenue Du Buisson</v></cell></row><row r="269"><cell r="L269" t="str"><v>Limoges</v></cell><cell r="M269"><v>87000</v></cell><cell r="N269" t="str"><v>Limoges</v></cell></row><row r="270"><cell r="G270" t="str"><v>0,89754445,888924</v></cell><cell r="H270"><v>12</v></cell><cell r="I270" t="str"><v>Centre hospitalier de Saint-Junien</v></cell><cell r="J270" t="str"><v>Rue Chateaubriand</v></cell></row><row r="270"><cell r="M270"><v>87205</v></cell><cell r="N270" t="str"><v>Saint-Junien</v></cell></row><row r="271"><cell r="G271" t="str"><v>1,13127745,848814</v></cell><cell r="H271"><v>8</v></cell></row><row r="271"><cell r="J271" t="str"><v>Rue De Limoges</v></cell></row><row r="271"><cell r="L271" t="str"><v>Verneuil-Sur-Vienne</v></cell><cell r="M271"><v>87430</v></cell><cell r="N271" t="str"><v>Verneuil-sur-Vienne</v></cell></row><row r="272"><cell r="G272" t="str"><v>1,47001446,000393</v></cell><cell r="H272"><v>49</v></cell></row><row r="272"><cell r="J272" t="str"><v>Rue De Limoges</v></cell></row><row r="272"><cell r="L272" t="str"><v>La Jonchere-Saint-Maurice</v></cell><cell r="M272"><v>87340</v></cell><cell r="N272" t="str"><v>La Jonchère-Saint-Maurice</v></cell></row><row r="273"><cell r="G273" t="str"><v>1,20357945,51435</v></cell><cell r="H273"><v>6</v></cell></row><row r="273"><cell r="J273" t="str"><v>Rue Victor Hugo</v></cell></row><row r="273"><cell r="L273" t="str"><v>Saint-Yrieix-La-Perche</v></cell><cell r="M273"><v>87500</v></cell><cell r="N273" t="str"><v>Saint-Yrieix-la-Perche</v></cell></row><row r="274"><cell r="G274" t="str"><v>1,281378799945,8129272</v></cell></row><row r="274"><cell r="K274" t="str"><v>Magré</v></cell></row><row r="274"><cell r="M274"><v>87039</v></cell><cell r="N274" t="str"><v>Limoges</v></cell></row><row r="275"><cell r="G275" t="str"><v>1,17399946,220569</v></cell><cell r="H275"><v>14</v></cell></row><row r="275"><cell r="J275" t="str"><v>Avenue George Sand</v></cell></row><row r="275"><cell r="L275" t="str"><v>Magnac-Laval</v></cell><cell r="M275"><v>87190</v></cell><cell r="N275" t="str"><v>Magnac-Laval</v></cell></row><row r="276"><cell r="G276" t="str"><v>1,225625745,8149044</v></cell><cell r="H276"><v>1</v></cell><cell r="I276" t="str"><v>Polyclinique de Limoges, site Émailleurs</v></cell><cell r="J276" t="str"><v>Rue Victor Schoelcher</v></cell><cell r="K276" t="str"><v>Roussillon</v></cell></row><row r="276"><cell r="M276"><v>87170</v></cell><cell r="N276" t="str"><v>Limoges</v></cell></row><row r="277"><cell r="G277" t="str"><v>1,06087646,124064</v></cell><cell r="H277"><v>4</v></cell></row><row r="277"><cell r="J277" t="str"><v>Avenue Charles De Gaulle</v></cell></row><row r="277"><cell r="L277" t="str"><v>Bellac</v></cell><cell r="M277"><v>87300</v></cell><cell r="N277" t="str"><v>Bellac</v></cell></row><row r="278"><cell r="G278" t="str"><v>1,48963145,835641</v></cell><cell r="H278"><v>7</v></cell></row><row r="278"><cell r="J278" t="str"><v>Boulevard Carnot</v></cell></row><row r="278"><cell r="L278" t="str"><v>Saint-Leonard-De-Noblat</v></cell><cell r="M278"><v>87400</v></cell><cell r="N278" t="str"><v>Saint-Léonard-de-Noblat</v></cell></row><row r="279"><cell r="G279" t="str"><v>1,07666846,217643</v></cell></row><row r="279"><cell r="I279" t="str"><v>Place du Champ de Foire</v></cell><cell r="J279" t="str"><v>Place du Champ de Foire</v></cell></row><row r="279"><cell r="M279"><v>87210</v></cell><cell r="N279" t="str"><v>Le Dorat</v></cell></row><row r="280"><cell r="G280" t="str"><v>0,91179545,894954</v></cell><cell r="H280"><v>2</v></cell></row><row r="280"><cell r="J280" t="str"><v>Rue De Chantemerle</v></cell></row><row r="280"><cell r="L280" t="str"><v>Saint-Junien</v></cell><cell r="M280"><v>87200</v></cell><cell r="N280" t="str"><v>Saint-Junien</v></cell></row><row r="281"><cell r="G281" t="str"><v>1,2339845,810251</v></cell><cell r="H281"><v>10</v></cell></row><row r="281"><cell r="J281" t="str"><v>Avenue Du Buisson</v></cell></row><row r="281"><cell r="L281" t="str"><v>Limoges</v></cell><cell r="M281"><v>87000</v></cell><cell r="N281" t="str"><v>Limoges</v></cell></row><row r="282"><cell r="G282" t="str"><v>1,2199345,829173</v></cell><cell r="H282"><v>1</v></cell></row><row r="282"><cell r="J282" t="str"><v>Rue Des Mouettes</v></cell></row><row r="282"><cell r="L282" t="str"><v>Limoges</v></cell><cell r="M282"><v>87100</v></cell><cell r="N282" t="str"><v>Limoges</v></cell></row><row r="283"><cell r="G283" t="str"><v>0,91179545,894954</v></cell><cell r="H283"><v>2</v></cell></row><row r="283"><cell r="J283" t="str"><v>Rue De Chantemerle</v></cell></row><row r="283"><cell r="L283" t="str"><v>Saint-Junien</v></cell><cell r="M283"><v>87200</v></cell><cell r="N283" t="str"><v>Saint-Junien</v></cell></row><row r="284"><cell r="G284" t="str"><v>1,24081145,815463</v></cell></row><row r="284"><cell r="I284" t="str"><v>Centre hospitalier Esquirol</v></cell><cell r="J284" t="str"><v>Rue de la Conque</v></cell><cell r="K284" t="str"><v>Vanteaux</v></cell></row><row r="284"><cell r="M284"><v>87000</v></cell><cell r="N284" t="str"><v>Limoges</v></cell></row><row r="285"><cell r="G285" t="str"><v>1,24700345,818399</v></cell></row><row r="285"><cell r="I285" t="str"><v>Hôpital de Jour Baudin</v></cell><cell r="J285" t="str"><v>Allée Rossini</v></cell><cell r="K285" t="str"><v>Bellevue</v></cell></row><row r="285"><cell r="M285"><v>87000</v></cell><cell r="N285" t="str"><v>Limoges</v></cell></row><row r="286"><cell r="G286" t="str"><v>1,28418645,829064</v></cell></row><row r="286"><cell r="I286" t="str"><v>Hôpital Chastaingt</v></cell><cell r="J286" t="str"><v>Avenue du Maréchal de Lattre de Tassigny</v></cell><cell r="K286" t="str"><v>Le Sablard</v></cell><cell r="L286" t="str"><v>Limoges</v></cell><cell r="M286"><v>87045</v></cell><cell r="N286" t="str"><v>Limoges</v></cell></row><row r="287"><cell r="G287" t="str"><v>1,22497745,814663</v></cell><cell r="H287"><v>6</v></cell></row><row r="287"><cell r="J287" t="str"><v>Rue Victor Schoelcher</v></cell></row><row r="287"><cell r="L287" t="str"><v>Limoges</v></cell><cell r="M287"><v>87000</v></cell><cell r="N287" t="str"><v>Limoges</v></cell></row><row r="288"><cell r="G288" t="str"><v>1,24089245,813244</v></cell><cell r="H288"><v>2</v></cell><cell r="I288" t="str"><v>Centre hospitalier universitaire de Limoges</v></cell><cell r="J288" t="str"><v>Avenue Martin Luther King</v></cell><cell r="K288" t="str"><v>Bellevue</v></cell></row><row r="288"><cell r="M288"><v>87000</v></cell><cell r="N288" t="str"><v>Limoges</v></cell></row><row r="289"><cell r="G289" t="str"><v>1,188363999945,520675999</v></cell><cell r="H289"><v>17</v></cell></row><row r="289"><cell r="J289" t="str"><v>Pierrechave</v></cell></row><row r="289"><cell r="L289" t="str"><v>Saint-Yrieix-La-Perche</v></cell><cell r="M289"><v>87500</v></cell><cell r="N289" t="str"><v>Saint-Yrieix-la-Perche</v></cell></row><row r="290"><cell r="G290" t="str"><v>6,45392248,179134</v></cell><cell r="H290"><v>3</v></cell><cell r="I290" t="str"><v>Centre Hospitalier Émile Durkheim</v></cell><cell r="J290" t="str"><v>Avenue Robert Schuman</v></cell></row><row r="290"><cell r="M290"><v>88000</v></cell><cell r="N290" t="str"><v>Épinal</v></cell></row><row r="291"><cell r="G291" t="str"><v>6,87712948,072748</v></cell><cell r="H291"><v>22</v></cell></row><row r="291"><cell r="J291" t="str"><v>Boulevard Kelsch</v></cell></row><row r="291"><cell r="L291" t="str"><v>Gerardmer</v></cell><cell r="M291"><v>88400</v></cell><cell r="N291" t="str"><v>Gérardmer</v></cell></row><row r="292"><cell r="G292" t="str"><v>6,96256648,289531</v></cell><cell r="H292"><v>26</v></cell><cell r="I292" t="str"><v>Centre Hospitalier de Saint-Dié-des-Vosges</v></cell><cell r="J292" t="str"><v>Rue du Nouvel-Hôpital</v></cell></row><row r="292"><cell r="L292" t="str"><v>Dijon</v></cell><cell r="M292"><v>88100</v></cell><cell r="N292" t="str"><v>Saint-Dié-des-Vosges</v></cell></row><row r="293"><cell r="G293" t="str"><v>5,7071248,369936</v></cell></row><row r="293"><cell r="I293" t="str"><v>Centre hospitalier de l’Ouest Vosgien - Site de Neufchâteau</v></cell><cell r="J293" t="str"><v>Avenue de la Division Leclerc</v></cell><cell r="K293" t="str"><v>ZAC du Champ le Roi</v></cell><cell r="L293" t="str"><v>Neufchateau</v></cell><cell r="M293"><v>88300</v></cell><cell r="N293" t="str"><v>Neufchâteau</v></cell></row><row r="294"><cell r="G294" t="str"><v>6,59248448,014232</v></cell><cell r="H294"><v>5</v></cell></row><row r="294"><cell r="J294" t="str"><v>Rue Georges Lang</v></cell></row><row r="294"><cell r="L294" t="str"><v>Remiremont</v></cell><cell r="M294"><v>88200</v></cell><cell r="N294" t="str"><v>Remiremont</v></cell></row><row r="295"><cell r="G295" t="str"><v>5,94838248,206096</v></cell><cell r="H295"><v>191</v></cell><cell r="I295" t="str"><v>Centre Hospitalier de l'Ouest Vosgien - Site de Vittel</v></cell><cell r="J295" t="str"><v>Avenue Maurice Barrès</v></cell></row><row r="295"><cell r="M295"><v>88800</v></cell><cell r="N295" t="str"><v>Vittel</v></cell></row><row r="296"><cell r="G296" t="str"><v>6,13023848,298726</v></cell></row><row r="296"><cell r="I296" t="str"><v>Lycée Jean-Baptise Vuillaume</v></cell><cell r="J296" t="str"><v>Avenue Graillet</v></cell></row><row r="296"><cell r="L296" t="str"><v>Au Jeard</v></cell><cell r="M296"><v>88500</v></cell><cell r="N296" t="str"><v>Mirecourt</v></cell></row><row r="297"><cell r="G297" t="str"><v>6,72405748,206917</v></cell><cell r="H297"><v>16</v></cell><cell r="I297" t="str"><v>Hôpital de l'Avison</v></cell><cell r="J297" t="str"><v>Rue de l'Hôpital</v></cell></row><row r="297"><cell r="M297"><v>88600</v></cell><cell r="N297" t="str"><v>Bruyères</v></cell></row><row r="298"><cell r="G298" t="str"><v>6,39086148,315457</v></cell><cell r="H298" t="str"><v>3bis</v></cell></row><row r="298"><cell r="J298" t="str"><v>Rue Des Vergers</v></cell></row><row r="298"><cell r="L298" t="str"><v>Chatel-Sur-Moselle</v></cell><cell r="M298"><v>88330</v></cell><cell r="N298" t="str"><v>Châtel-sur-Moselle</v></cell></row><row r="299"><cell r="G299" t="str"><v>6,13391548,305777</v></cell><cell r="H299"><v>39</v></cell></row><row r="299"><cell r="J299" t="str"><v>Rue De l’Abbe Germini</v></cell></row><row r="299"><cell r="L299" t="str"><v>Mirecourt</v></cell><cell r="M299"><v>88500</v></cell><cell r="N299" t="str"><v>Mirecourt</v></cell></row><row r="300"><cell r="G300" t="str"><v>6,847008548,4025733</v></cell><cell r="H300"><v>27</v></cell><cell r="I300" t="str"><v>Hôpital Local Jacques Mellez</v></cell><cell r="J300" t="str"><v>Rue Jacques Mellez</v></cell></row><row r="300"><cell r="M300"><v>88110</v></cell><cell r="N300" t="str"><v>Raon-l'Étape</v></cell></row><row r="301"><cell r="G301" t="str"><v>7,008022799948,1845445</v></cell><cell r="H301"><v>42</v></cell></row><row r="301"><cell r="J301" t="str"><v>Rue De La Costelle</v></cell></row><row r="301"><cell r="L301" t="str"><v>Fraize</v></cell><cell r="M301"><v>88230</v></cell><cell r="N301" t="str"><v>Fraze</v></cell></row><row r="302"><cell r="G302" t="str"><v>5,780448848,068886</v></cell><cell r="H302"><v>1</v></cell></row><row r="302"><cell r="J302" t="str"><v>Rue Antoinette Lix</v></cell></row><row r="302"><cell r="L302" t="str"><v>Lamarche</v></cell><cell r="M302"><v>88320</v></cell><cell r="N302" t="str"><v>Lamarche</v></cell></row><row r="303"><cell r="G303" t="str"><v>6,768921847,8768783</v></cell></row><row r="303"><cell r="I303" t="str"><v>Hôpital du Thillot</v></cell><cell r="J303" t="str"><v>Rue Charles de Gaulle</v></cell></row><row r="303"><cell r="M303"><v>88160</v></cell><cell r="N303" t="str"><v>Le Thillot</v></cell></row><row r="304"><cell r="G304" t="str"><v>6,98152548,395088</v></cell></row><row r="304"><cell r="I304" t="str"><v>Mairie</v></cell><cell r="J304" t="str"><v>Rue Constant Verlot</v></cell></row><row r="304"><cell r="L304" t="str"><v>Senones</v></cell><cell r="M304"><v>88210</v></cell><cell r="N304" t="str"><v>Senones</v></cell></row><row r="305"><cell r="G305" t="str"><v>6,43193348,193921</v></cell><cell r="H305"><v>13</v></cell><cell r="I305" t="str"><v>Centre hospitalier Émile Durkheim</v></cell><cell r="J305" t="str"><v>Rue Eugène Lutherer</v></cell></row><row r="305"><cell r="M305"><v>88190</v></cell><cell r="N305" t="str"><v>Golbey</v></cell></row><row r="306"><cell r="G306" t="str"><v>6,8794948,07378</v></cell><cell r="H306"><v>39</v></cell></row><row r="306"><cell r="J306" t="str"><v>Boulevard Kelsch</v></cell></row><row r="306"><cell r="L306" t="str"><v>Gerardmer</v></cell><cell r="M306"><v>88400</v></cell><cell r="N306" t="str"><v>Gérardmer</v></cell></row><row r="307"><cell r="G307" t="str"><v>5,94609148,205799</v></cell><cell r="H307"><v>191</v></cell><cell r="I307" t="str"><v>Centre Hospitalier de l'Ouest Vosgien - Site de Vittel</v></cell><cell r="J307" t="str"><v>Avenue Maurice Barrès</v></cell></row><row r="307"><cell r="M307"><v>88800</v></cell><cell r="N307" t="str"><v>Vittel</v></cell></row><row r="308"><cell r="G308" t="str"><v>6,45150948,169184</v></cell><cell r="H308"><v>31</v></cell></row><row r="308"><cell r="J308" t="str"><v>Rue Thiers</v></cell></row><row r="308"><cell r="L308" t="str"><v>Epinal</v></cell><cell r="M308"><v>88000</v></cell><cell r="N308" t="str"><v>Épinal</v></cell></row><row r="309"><cell r="G309" t="str"><v>6,45171148,173587</v></cell><cell r="H309"><v>14</v></cell></row><row r="309"><cell r="J309" t="str"><v>Rue Du Chapitre</v></cell></row><row r="309"><cell r="L309" t="str"><v>Epinal</v></cell><cell r="M309"><v>88000</v></cell><cell r="N309" t="str"><v>Épinal</v></cell></row><row r="310"><cell r="G310" t="str"><v>5,7071248,369936</v></cell></row><row r="310"><cell r="I310" t="str"><v>Centre hospitalier de l’Ouest Vosgien - Site de Neufchâteau</v></cell><cell r="J310" t="str"><v>Avenue de la Division Leclerc</v></cell><cell r="K310" t="str"><v>ZAC du Champ le Roi</v></cell><cell r="L310" t="str"><v>Neufchateau</v></cell><cell r="M310"><v>88300</v></cell><cell r="N310" t="str"><v>Neufchâteau</v></cell></row><row r="311"><cell r="G311" t="str"><v>6,454495148,2022048</v></cell><cell r="H311"><v>2</v></cell></row><row r="311"><cell r="J311" t="str"><v>Allée Des Epiceas</v></cell></row><row r="311"><cell r="L311" t="str"><v>Epinal</v></cell><cell r="M311"><v>88000</v></cell><cell r="N311" t="str"><v>Épinal</v></cell></row><row r="312"><cell r="G312" t="str"><v>6,97636248,402399</v></cell></row><row r="312"><cell r="I312" t="str"><v>Route de la Combe</v></cell><cell r="J312" t="str"><v>Route de la Combe</v></cell></row><row r="312"><cell r="M312"><v>88210</v></cell><cell r="N312" t="str"><v>Senones</v></cell></row><row r="313"><cell r="G313" t="str"><v>6,98362948,397573</v></cell><cell r="H313"><v>26</v></cell></row><row r="313"><cell r="J313" t="str"><v>Rue Charles Claudel</v></cell></row><row r="313"><cell r="L313" t="str"><v>Senones</v></cell><cell r="M313"><v>88210</v></cell><cell r="N313" t="str"><v>Senones</v></cell></row><row r="314"><cell r="G314" t="str"><v>6,45392248,179134</v></cell><cell r="H314"><v>3</v></cell><cell r="I314" t="str"><v>Centre Hospitalier Émile Durkheim</v></cell><cell r="J314" t="str"><v>Avenue Robert Schuman</v></cell></row><row r="314"><cell r="M314"><v>88000</v></cell><cell r="N314" t="str"><v>Épinal</v></cell></row><row r="315"><cell r="G315" t="str"><v>6,96256648,289531</v></cell><cell r="H315"><v>26</v></cell><cell r="I315" t="str"><v>Centre Hospitalier de Saint-Dié-des-Vosges</v></cell><cell r="J315" t="str"><v>Rue du Nouvel-Hôpital</v></cell></row><row r="315"><cell r="L315" t="str"><v>Dijon</v></cell><cell r="M315"><v>88100</v></cell><cell r="N315" t="str"><v>Saint-Dié-des-Vosges</v></cell></row><row r="316"><cell r="G316" t="str"><v>6,59248448,014232</v></cell><cell r="H316"><v>5</v></cell></row><row r="316"><cell r="J316" t="str"><v>Rue Georges Lang</v></cell></row><row r="316"><cell r="L316" t="str"><v>Remiremont</v></cell><cell r="M316"><v>88200</v></cell><cell r="N316" t="str"><v>Remiremont</v></cell></row><row r="317"><cell r="G317" t="str"><v>6,95280248,27708</v></cell></row><row r="317"><cell r="I317" t="str"><v>Maison de retraite Foucharupt</v></cell><cell r="J317" t="str"><v>Rue Jean de Monachis</v></cell></row><row r="317"><cell r="M317"><v>88100</v></cell><cell r="N317" t="str"><v>Saint-Dié-des-Vosges</v></cell></row><row r="318"><cell r="G318" t="str"><v>6,463414848,2004971</v></cell><cell r="H318"><v>9</v></cell><cell r="I318" t="str"><v>Clinique La Ligne Bleue</v></cell><cell r="J318" t="str"><v>Avenue du Rose Poirier</v></cell><cell r="K318" t="str"><v>Zone de la Voivre</v></cell><cell r="L318" t="str"><v>Epinal</v></cell><cell r="M318"><v>88000</v></cell><cell r="N318" t="str"><v>Épinal</v></cell></row><row r="319"><cell r="G319" t="str"><v>3,294243748,2053903</v></cell><cell r="H319"><v>11</v></cell></row><row r="319"><cell r="J319" t="str"><v>Rue Pierre Castets</v></cell></row><row r="319"><cell r="L319" t="str"><v>Sens</v></cell><cell r="M319"><v>89100</v></cell><cell r="N319" t="str"><v>Sens</v></cell></row><row r="320"><cell r="G320" t="str"><v>3,510722499947,963955299</v></cell><cell r="H320"><v>82</v></cell><cell r="I320" t="str"><v>Croix-Rouge française Crèche les Diablotins</v></cell><cell r="J320" t="str"><v>Avenue Jean Jaurès</v></cell></row><row r="320"><cell r="L320" t="str"><v>Migennes</v></cell><cell r="M320"><v>89400</v></cell><cell r="N320" t="str"><v>Migennes</v></cell></row><row r="321"><cell r="G321" t="str"><v>3,27097148,215735</v></cell></row><row r="321"><cell r="I321" t="str"><v>Lycée professionnel rural privé de Sainte-Colombe</v></cell><cell r="J321" t="str"><v>D 606B</v></cell></row><row r="321"><cell r="L321" t="str"><v>Courtois-Sur-Yonne</v></cell><cell r="M321"><v>89100</v></cell><cell r="N321" t="str"><v>Saint-Denis-lès-Sens</v></cell></row><row r="322"><cell r="G322" t="str"><v>3,530666547,9594475</v></cell><cell r="H322"><v>17</v></cell></row><row r="322"><cell r="J322" t="str"><v>Rue Pierre Sémard</v></cell></row><row r="322"><cell r="L322" t="str"><v>Migennes</v></cell><cell r="M322"><v>89400</v></cell><cell r="N322" t="str"><v>Migennes</v></cell></row><row r="323"><cell r="G323" t="str"><v>3,579427547,8483265</v></cell></row><row r="323"><cell r="I323" t="str"><v>Bibliothèque Montmorency</v></cell><cell r="J323" t="str"><v>Rue d'Auxerre</v></cell></row><row r="323"><cell r="L323" t="str"><v>La Garenne</v></cell><cell r="M323"><v>89470</v></cell><cell r="N323" t="str"><v>Monéteau</v></cell></row><row r="324"><cell r="G324" t="str"><v>3,57372247,844156</v></cell><cell r="H324"><v>7</v></cell></row><row r="324"><cell r="J324" t="str"><v>Route Des Conches</v></cell></row><row r="324"><cell r="L324" t="str"><v>Monéteau</v></cell><cell r="M324"><v>89470</v></cell><cell r="N324" t="str"><v>Monéteau</v></cell></row><row r="325"><cell r="G325" t="str"><v>3,52808147,877127</v></cell><cell r="H325" t="str"><v>1 C</v></cell></row><row r="325"><cell r="J325" t="str"><v>Rue de la Motte Taffourneau</v></cell></row><row r="325"><cell r="L325" t="str"><v>Appoigny</v></cell><cell r="M325"><v>89380</v></cell><cell r="N325" t="str"><v>Appoigny</v></cell></row><row r="326"><cell r="G326" t="str"><v>3,12757948,319472</v></cell><cell r="H326" t="str"><v>1bis</v></cell></row><row r="326"><cell r="J326" t="str"><v>Place De La Mairie</v></cell></row><row r="326"><cell r="L326" t="str"><v>Champigny</v></cell><cell r="M326"><v>89340</v></cell><cell r="N326" t="str"><v>Champigny</v></cell></row><row r="327"><cell r="G327" t="str"><v>3,56530847,812544</v></cell></row><row r="327"><cell r="I327" t="str"><v>Polyclinique Sainte-Marguerite</v></cell><cell r="J327" t="str"><v>Avenue Fontaine Sainte-Marguerite</v></cell><cell r="K327" t="str"><v>Zone Commerciale des Clairions</v></cell></row><row r="327"><cell r="M327"><v>89000</v></cell><cell r="N327" t="str"><v>Auxerre</v></cell></row><row r="328"><cell r="G328" t="str"><v>3,29234448,202052</v></cell><cell r="H328"><v>10</v></cell></row><row r="328"><cell r="J328" t="str"><v>Rue Henry Dunant</v></cell></row><row r="328"><cell r="L328" t="str"><v>Sens</v></cell><cell r="M328"><v>89100</v></cell><cell r="N328" t="str"><v>Sens</v></cell></row><row r="329"><cell r="G329" t="str"><v>3,5567347,805876</v></cell></row><row r="329"><cell r="I329" t="str"><v>Centre hospitalier d’Auxerre</v></cell><cell r="J329" t="str"><v>Rue d'Austerlitz</v></cell></row><row r="329"><cell r="L329" t="str"><v>Les Rosoirs</v></cell><cell r="M329"><v>89000</v></cell><cell r="N329" t="str"><v>Auxerre</v></cell></row><row r="330"><cell r="G330" t="str"><v>3,556315647,804369</v></cell><cell r="H330"><v>10</v></cell><cell r="I330" t="str"><v>Centre hospitalier d’Auxerre</v></cell><cell r="J330" t="str"><v>Boulevard de Verdun</v></cell></row><row r="330"><cell r="L330" t="str"><v>Les Rosoirs</v></cell><cell r="M330"><v>89000</v></cell><cell r="N330" t="str"><v>Auxerre</v></cell></row><row r="331"><cell r="G331" t="str"><v>3,39768847,979033</v></cell><cell r="H331"><v>2</v></cell></row><row r="331"><cell r="J331" t="str"><v>Quai De l’Hopital</v></cell></row><row r="331"><cell r="L331" t="str"><v>Joigny</v></cell><cell r="M331"><v>89300</v></cell><cell r="N331" t="str"><v>Joigny</v></cell></row><row r="332"><cell r="G332" t="str"><v>6,022301599947,1343207</v></cell></row><row r="332"><cell r="I332" t="str"><v>Les Corvées</v></cell></row><row r="332"><cell r="L332" t="str"><v>Epeugney</v></cell></row><row r="332"><cell r="N332" t="str"><v>Épeugney</v></cell></row><row r="333"><cell r="G333" t="str"><v>3,30102848,194666</v></cell></row><row r="333"><cell r="I333" t="str"><v>Avenue Pierre de Coubertin</v></cell><cell r="J333" t="str"><v>Avenue Pierre de Coubertin</v></cell></row><row r="333"><cell r="L333" t="str"><v>Champs Plaisants</v></cell><cell r="M333"><v>89100</v></cell><cell r="N333" t="str"><v>Sens</v></cell></row><row r="334"><cell r="G334" t="str"><v>3,607982347,8652728</v></cell><cell r="H334"><v>1</v></cell></row><row r="334"><cell r="J334" t="str"><v>Rue Du Moulin ( Sougeres )</v></cell></row><row r="334"><cell r="L334" t="str"><v>Monéteau</v></cell><cell r="M334"><v>89470</v></cell><cell r="N334" t="str"><v>Monéteau</v></cell></row><row r="335"><cell r="G335" t="str"><v>3,29486748,084337</v></cell><cell r="H335"><v>87</v></cell></row><row r="335"><cell r="J335" t="str"><v>Rue Carnot</v></cell></row><row r="335"><cell r="L335" t="str"><v>Villeneuve-Sur-Yonne</v></cell><cell r="M335"><v>89500</v></cell><cell r="N335" t="str"><v>Villeneuve-sur-Yonne</v></cell></row><row r="336"><cell r="G336" t="str"><v>3,56905647,805844</v></cell><cell r="H336"><v>23</v></cell></row><row r="336"><cell r="J336" t="str"><v>Avenue Pierre Scherrer</v></cell></row><row r="336"><cell r="L336" t="str"><v>Auxerre</v></cell><cell r="M336"><v>89000</v></cell><cell r="N336" t="str"><v>Auxerre</v></cell></row><row r="337"><cell r="G337" t="str"><v>3,55313747,80301</v></cell><cell r="H337"><v>2</v></cell></row><row r="337"><cell r="J337" t="str"><v>Boulevard De Verdun</v></cell></row><row r="337"><cell r="L337" t="str"><v>Auxerre</v></cell><cell r="M337"><v>89000</v></cell><cell r="N337" t="str"><v>Auxerre</v></cell></row><row r="338"><cell r="G338" t="str"><v>3,90524447,489898</v></cell><cell r="H338"><v>1</v></cell></row><row r="338"><cell r="J338" t="str"><v>Rue De Hopital</v></cell></row><row r="338"><cell r="L338" t="str"><v>Avallon</v></cell><cell r="M338"><v>89200</v></cell><cell r="N338" t="str"><v>Avallon</v></cell></row><row r="339"><cell r="G339" t="str"><v>3,39768847,979033</v></cell><cell r="H339"><v>2</v></cell></row><row r="339"><cell r="J339" t="str"><v>Quai De l’Hopital</v></cell></row><row r="339"><cell r="L339" t="str"><v>Joigny</v></cell><cell r="M339"><v>89300</v></cell><cell r="N339" t="str"><v>Joigny</v></cell></row><row r="340"><cell r="G340" t="str"><v>3,29943548,192223</v></cell></row><row r="340"><cell r="I340" t="str"><v>Avenue Pierre de Coubertin</v></cell><cell r="J340" t="str"><v>Avenue Pierre de Coubertin</v></cell></row><row r="340"><cell r="L340" t="str"><v>Champs Plaisants</v></cell><cell r="M340"><v>89100</v></cell><cell r="N340" t="str"><v>Sens</v></cell></row><row r="341"><cell r="G341" t="str"><v>3,973526999947,856724</v></cell></row><row r="341"><cell r="I341" t="str"><v>Marché Couvert</v></cell><cell r="J341" t="str"><v>Rue du Grenier à Sel</v></cell></row><row r="341"><cell r="L341" t="str"><v>Le Pâtis</v></cell><cell r="M341"><v>89700</v></cell><cell r="N341" t="str"><v>Tonnerre</v></cell></row><row r="342"><cell r="G342" t="str"><v>6,865595699947,6447028</v></cell><cell r="H342"><v>19</v></cell></row><row r="342"><cell r="J342" t="str"><v>Rue De l’Espérance</v></cell></row><row r="342"><cell r="L342" t="str"><v>Belfort</v></cell><cell r="M342"><v>90000</v></cell><cell r="N342" t="str"><v>Belfort</v></cell></row><row r="343"><cell r="G343" t="str"><v>6,84591247,619719</v></cell><cell r="H343"><v>14</v></cell></row><row r="343"><cell r="J343" t="str"><v>Rue Alfred Engel</v></cell></row><row r="343"><cell r="M343"><v>90800</v></cell><cell r="N343" t="str"><v>Bavilliers</v></cell></row><row r="344"><cell r="G344" t="str"><v>6,85076347,640717</v></cell><cell r="H344"><v>15</v></cell><cell r="I344" t="str"><v>Unité de Dialyse</v></cell><cell r="J344" t="str"><v>Rue du Commandant Dufay</v></cell><cell r="K344" t="str"><v>Centre Ville - faubourg de Montbéliard</v></cell></row><row r="344"><cell r="M344"><v>90000</v></cell><cell r="N344" t="str"><v>Belfort</v></cell></row><row r="345"><cell r="G345" t="str"><v>6,84166147,617932</v></cell></row><row r="345"><cell r="I345" t="str"><v>Route de Froideval</v></cell><cell r="J345" t="str"><v>Route de Froideval</v></cell></row><row r="345"><cell r="M345"><v>90800</v></cell><cell r="N345" t="str"><v>Bavilliers</v></cell></row><row r="346"><cell r="G346" t="str"><v>6,872173447,5801945</v></cell></row><row r="346"><cell r="I346" t="str"><v>Route de Moval</v></cell><cell r="J346" t="str"><v>Route de Moval</v></cell></row><row r="346"><cell r="M346"><v>90400</v></cell><cell r="N346" t="str"><v>Trévenans</v></cell></row><row r="347"><cell r="G347" t="str"><v>6,84012847,616132</v></cell><cell r="H347"><v>5</v></cell></row><row r="347"><cell r="J347" t="str"><v>Rue De Froideval</v></cell></row><row r="347"><cell r="L347" t="str"><v>Bavilliers</v></cell><cell r="M347"><v>90800</v></cell><cell r="N347" t="str"><v>Bavilliers</v></cell></row><row r="348"><cell r="G348" t="str"><v>2,24347248,583576</v></cell><cell r="H348"><v>18</v></cell></row><row r="348"><cell r="J348" t="str"><v>Avenue De Verdun</v></cell></row><row r="348"><cell r="L348" t="str"><v>Arpajon</v></cell><cell r="M348"><v>91290</v></cell><cell r="N348" t="str"><v>Arpajon</v></cell></row><row r="349"><cell r="G349" t="str"><v>2,00143548,533634</v></cell></row><row r="349"><cell r="I349" t="str"><v>Centre hospitalier de Dourdan</v></cell><cell r="J349" t="str"><v>Chemin du Champ de Courses</v></cell></row><row r="349"><cell r="M349"><v>91410</v></cell><cell r="N349" t="str"><v>Dourdan</v></cell></row><row r="350"><cell r="G350" t="str"><v>2,29119648,692569</v></cell></row><row r="350"><cell r="I350" t="str"><v>Ehpad Les Myosotis</v></cell><cell r="J350" t="str"><v>Rue du Président François Mitterrand</v></cell><cell r="K350" t="str"><v>Balizy</v></cell><cell r="L350" t="str"><v>Résidence Villa Saint-Martin</v></cell><cell r="M350"><v>91160</v></cell><cell r="N350" t="str"><v>Longjumeau</v></cell></row><row r="351"><cell r="G351" t="str"><v>2,1872548,698847</v></cell><cell r="H351"><v>4</v></cell><cell r="I351" t="str"><v>Centre hospitalier d'Orsay</v></cell><cell r="J351" t="str"><v>Boulevard Dubreuil</v></cell></row><row r="351"><cell r="L351" t="str"><v>Orsay Centre</v></cell><cell r="M351"><v>91400</v></cell><cell r="N351" t="str"><v>Orsay</v></cell></row><row r="352"><cell r="G352" t="str"><v>2,16171648,438594</v></cell><cell r="H352"><v>1</v></cell></row><row r="352"><cell r="J352" t="str"><v>Avenue Du 8 Mai 1945</v></cell></row><row r="352"><cell r="L352" t="str"><v>Etampes</v></cell><cell r="M352"><v>91150</v></cell><cell r="N352" t="str"><v>Étampes</v></cell></row><row r="353"><cell r="G353" t="str"><v>2,15093248,42004</v></cell></row><row r="353"><cell r="I353" t="str"><v>Centre hospitalier d'Étampes</v></cell><cell r="J353" t="str"><v>Allée des Forgerons</v></cell></row><row r="353"><cell r="M353"><v>91150</v></cell><cell r="N353" t="str"><v>Étampes</v></cell></row><row r="354"><cell r="G354" t="str"><v>2,376090999948,700143999</v></cell><cell r="H354"><v>38</v></cell><cell r="I354" t="str"><v>Hôpital Privé d'Athis-Mons</v></cell><cell r="J354" t="str"><v>Avenue Jules Vallès</v></cell><cell r="K354" t="str"><v>Val</v></cell></row><row r="354"><cell r="M354"><v>91200</v></cell><cell r="N354" t="str"><v>Athis-Mons</v></cell></row><row r="355"><cell r="G355" t="str"><v>2,4164748,667662</v></cell><cell r="H355" t="str"><v>11ter</v></cell></row><row r="355"><cell r="J355" t="str"><v>Boulevard Henri Barbusse</v></cell></row><row r="355"><cell r="L355" t="str"><v>Draveil</v></cell><cell r="M355"><v>91210</v></cell><cell r="N355" t="str"><v>Draveil</v></cell></row><row r="356"><cell r="G356" t="str"><v>2,15093248,42004</v></cell></row><row r="356"><cell r="I356" t="str"><v>Centre hospitalier d'Étampes</v></cell><cell r="J356" t="str"><v>Allée des Forgerons</v></cell></row><row r="356"><cell r="M356"><v>91150</v></cell><cell r="N356" t="str"><v>Étampes</v></cell></row><row r="357"><cell r="G357" t="str"><v>2,42500448,638366</v></cell><cell r="H357"><v>5</v></cell></row><row r="357"><cell r="J357" t="str"><v>Rue De La Clairière</v></cell></row><row r="357"><cell r="L357" t="str"><v>Évry</v></cell><cell r="M357"><v>91000</v></cell><cell r="N357" t="str"><v>Evry</v></cell></row><row r="358"><cell r="G358" t="str"><v>2,37333648,668257</v></cell><cell r="H358"><v>2</v></cell></row><row r="358"><cell r="J358" t="str"><v>Rue Horace De Choiseul</v></cell></row><row r="358"><cell r="L358" t="str"><v>Viry-Châtillon</v></cell><cell r="M358"><v>91170</v></cell><cell r="N358" t="str"><v>Viry-Châtillon</v></cell></row><row r="359"><cell r="G359" t="str"><v>2,374132448,6910817</v></cell></row><row r="359"><cell r="I359" t="str"><v>Centre hospitalier de Juvisy-sur-Orge</v></cell><cell r="J359" t="str"><v>Rue Alexandre Piver</v></cell></row><row r="359"><cell r="M359"><v>91260</v></cell><cell r="N359" t="str"><v>Juvisy-sur-Orge</v></cell></row><row r="360"><cell r="G360" t="str"><v>2,161580299948,5560351</v></cell><cell r="H360"><v>354</v></cell></row><row r="360"><cell r="J360" t="str"><v>Route De Breux</v></cell></row><row r="360"><cell r="L360" t="str"><v>Breux-Jouy</v></cell><cell r="M360"><v>91650</v></cell><cell r="N360" t="str"><v>Breux-Jouy</v></cell></row><row r="361"><cell r="G361" t="str"><v>2,43135548,521582</v></cell><cell r="H361"><v>1</v></cell><cell r="I361" t="str"><v>Hôpital Georges Clemenceau</v></cell><cell r="J361" t="str"><v>D 153</v></cell></row><row r="361"><cell r="M361"><v>91750</v></cell><cell r="N361" t="str"><v>Champcueil</v></cell></row><row r="362"><cell r="G362" t="str"><v>2,4296648,666207</v></cell><cell r="H362"><v>1</v></cell></row><row r="362"><cell r="J362" t="str"><v>Rue Louis Camatte</v></cell></row><row r="362"><cell r="M362"><v>91210</v></cell><cell r="N362" t="str"><v>Draveil</v></cell></row><row r="363"><cell r="G363" t="str"><v>2,41227448,674288</v></cell></row><row r="363"><cell r="I363" t="str"><v>Hôpital Dupuytren</v></cell><cell r="J363" t="str"><v>Rue Pierre Brossolette</v></cell></row><row r="363"><cell r="M363"><v>91210</v></cell><cell r="N363" t="str"><v>Draveil</v></cell></row><row r="364"><cell r="G364" t="str"><v>2,17178448,696434</v></cell></row><row r="364"><cell r="I364" t="str"><v>Domaine du Grand-Mesnil</v></cell><cell r="J364" t="str"><v>Boulevard Georges Seneuze</v></cell><cell r="K364" t="str"><v>Montjay</v></cell><cell r="L364" t="str"><v>Bures Cottage</v></cell><cell r="M364"><v>91440</v></cell><cell r="N364" t="str"><v>Bures-sur-Yvette</v></cell></row><row r="365"><cell r="G365" t="str"><v>2,4552148,642338</v></cell><cell r="H365"><v>5</v></cell></row><row r="365"><cell r="J365" t="str"><v>Avenue Du Général De Gaulle</v></cell></row><row r="365"><cell r="L365" t="str"><v>Soisy-Sur-Seine</v></cell><cell r="M365"><v>91450</v></cell><cell r="N365" t="str"><v>Soisy-sur-Seine</v></cell></row><row r="366"><cell r="G366" t="str"><v>2,36109548,629799</v></cell><cell r="H366"><v>7</v></cell></row><row r="366"><cell r="J366" t="str"><v>Rue Roger Clavier</v></cell></row><row r="366"><cell r="L366" t="str"><v>Fleury-Merogis</v></cell><cell r="M366"><v>91700</v></cell><cell r="N366" t="str"><v>Fleury-Mérogis</v></cell></row><row r="367"><cell r="G367" t="str"><v>2,148637175548,622402941</v></cell><cell r="H367"><v>5039</v></cell><cell r="I367" t="str"><v>Centre hospitalier de Bligny</v></cell><cell r="J367" t="str"><v>Chemin de Bligny</v></cell></row><row r="367"><cell r="M367"><v>91640</v></cell><cell r="N367" t="str"><v>Fontenay-lès-Briis</v></cell></row><row r="368"><cell r="G368" t="str"><v>2,29543748,69687</v></cell></row><row r="368"><cell r="I368" t="str"><v>Rue Adolphe Adam</v></cell><cell r="J368" t="str"><v>Rue Adolphe Adam</v></cell></row><row r="368"><cell r="L368" t="str"><v>Résidence Villa Saint-Martin</v></cell><cell r="M368"><v>91160</v></cell><cell r="N368" t="str"><v>Longjumeau</v></cell></row><row r="369"><cell r="G369" t="str"><v>2,55814348,677265</v></cell><cell r="H369"><v>29</v></cell></row><row r="369"><cell r="J369" t="str"><v>Rue De La Libération</v></cell></row><row r="369"><cell r="L369" t="str"><v>Varennes-Jarcy</v></cell><cell r="M369"><v>91480</v></cell><cell r="N369" t="str"><v>Varennes-Jarcy</v></cell></row><row r="370"><cell r="G370" t="str"><v>2,421262264248,664146668</v></cell><cell r="H370"><v>35</v></cell></row><row r="370"><cell r="J370" t="str"><v>Rue Edmond De Goncourt</v></cell></row><row r="370"><cell r="L370" t="str"><v>Draveil</v></cell><cell r="M370"><v>91210</v></cell><cell r="N370" t="str"><v>Draveil</v></cell></row><row r="371"><cell r="G371" t="str"><v>2,2491148,593077</v></cell><cell r="H371"><v>12</v></cell></row><row r="371"><cell r="J371" t="str"><v>Boulevard Pierre Brossolette</v></cell></row><row r="371"><cell r="L371" t="str"><v>Arpajon</v></cell><cell r="M371"><v>91290</v></cell><cell r="N371" t="str"><v>Arpajon</v></cell></row><row r="372"><cell r="G372" t="str"><v>2,51066948,702108</v></cell><cell r="H372"><v>38</v></cell><cell r="I372" t="str"><v>Clinique Médicale Les Jardins de Brunoy</v></cell><cell r="J372" t="str"><v>Route de Brie</v></cell></row><row r="372"><cell r="L372" t="str"><v>Sauvageon</v></cell><cell r="M372"><v>91800</v></cell><cell r="N372" t="str"><v>Brunoy</v></cell></row><row r="373"><cell r="G373" t="str"><v>2,51865648,703192</v></cell><cell r="H373"><v>86</v></cell></row><row r="373"><cell r="J373" t="str"><v>Rue Du Rôle</v></cell></row><row r="373"><cell r="L373" t="str"><v>Brunoy</v></cell><cell r="M373"><v>91800</v></cell><cell r="N373" t="str"><v>Brunoy</v></cell></row><row r="374"><cell r="G374" t="str"><v>2,44965648,630971</v></cell><cell r="H374"><v>2</v></cell></row><row r="374"><cell r="J374" t="str"><v>Avenue De Mousseau</v></cell></row><row r="374"><cell r="L374" t="str"><v>Évry</v></cell><cell r="M374"><v>91000</v></cell><cell r="N374" t="str"><v>Evry</v></cell></row><row r="375"><cell r="G375" t="str"><v>2,37052248,692268</v></cell><cell r="H375"><v>33</v></cell></row><row r="375"><cell r="J375" t="str"><v>Avenue De La Cour De France</v></cell></row><row r="375"><cell r="L375" t="str"><v>Juvisy-sur-Orge</v></cell><cell r="M375"><v>91260</v></cell><cell r="N375" t="str"><v>Juvisy-sur-Orge</v></cell></row><row r="376"><cell r="G376" t="str"><v>2,303058748,6897202</v></cell></row><row r="376"><cell r="I376" t="str"><v>Clinique de l'Yvette</v></cell><cell r="J376" t="str"><v>Rue des Chanterelles</v></cell><cell r="K376" t="str"><v>Balizy</v></cell></row><row r="376"><cell r="M376"><v>91160</v></cell><cell r="N376" t="str"><v>Longjumeau</v></cell></row><row r="377"><cell r="G377" t="str"><v>2,29152148,73135</v></cell></row><row r="377"><cell r="I377" t="str"><v>Hôpital privé Jacques Cartier</v></cell><cell r="J377" t="str"><v>Avenue du Noyer Lambert</v></cell></row><row r="377"><cell r="L377" t="str"><v>Les Peupliers</v></cell><cell r="M377"><v>91300</v></cell><cell r="N377" t="str"><v>Massy</v></cell></row><row r="378"><cell r="G378" t="str"><v>2,126972648,3563944</v></cell></row><row r="378"><cell r="I378" t="str"><v>Clinique de Saclas</v></cell><cell r="J378" t="str"><v>Rue du Creux de la Borne</v></cell></row><row r="378"><cell r="L378" t="str"><v>Saclas</v></cell><cell r="M378"><v>91690</v></cell><cell r="N378" t="str"><v>Saclas</v></cell></row><row r="379"><cell r="G379" t="str"><v>2,299465899948,660053</v></cell></row><row r="379"><cell r="I379" t="str"><v>Le petit prince</v></cell><cell r="J379" t="str"><v>Rue Antoine de Saint-Exupéry</v></cell></row><row r="379"><cell r="L379" t="str"><v>Résidence du Parc</v></cell><cell r="M379"><v>91700</v></cell><cell r="N379" t="str"><v>Villiers-sur-Orge</v></cell></row><row r="380"><cell r="G380" t="str"><v>2,49614148,712458</v></cell><cell r="H380"><v>31</v></cell></row><row r="380"><cell r="J380" t="str"><v>Avenue De l’Abbaye</v></cell></row><row r="380"><cell r="L380" t="str"><v>Yerres</v></cell><cell r="M380"><v>91330</v></cell><cell r="N380" t="str"><v>Yerres</v></cell></row><row r="381"><cell r="G381" t="str"><v>2,40544748,656932</v></cell><cell r="H381"><v>8</v></cell></row><row r="381"><cell r="J381" t="str"><v>Rue Du Clos</v></cell></row><row r="381"><cell r="L381" t="str"><v>Ris-Orangis</v></cell><cell r="M381"><v>91130</v></cell><cell r="N381" t="str"><v>Ris-Orangis</v></cell></row><row r="382"><cell r="G382" t="str"><v>2,410096999948,71871</v></cell><cell r="H382"><v>111</v></cell></row><row r="382"><cell r="J382" t="str"><v>Rue Caron</v></cell></row><row r="382"><cell r="L382" t="str"><v>Athis-Mons</v></cell><cell r="M382"><v>91200</v></cell><cell r="N382" t="str"><v>Athis-Mons</v></cell></row><row r="383"><cell r="G383" t="str"><v>2,45285648,72354</v></cell></row><row r="383"><cell r="I383" t="str"><v>Chemin de la Bassinette</v></cell><cell r="J383" t="str"><v>Chemin de la Bassinette</v></cell></row><row r="383"><cell r="M383"><v>94190</v></cell><cell r="N383" t="str"><v>Villeneuve-Saint-Georges</v></cell></row><row r="384"><cell r="G384" t="str"><v>2,28272948,659279</v></cell><cell r="H384"><v>1</v></cell></row><row r="384"><cell r="J384" t="str"><v>Rue André Chermette</v></cell></row><row r="384"><cell r="L384" t="str"><v>Longpont-Sur-Orge</v></cell><cell r="M384"><v>91310</v></cell><cell r="N384" t="str"><v>Longpont-sur-Orge</v></cell></row><row r="385"><cell r="G385" t="str"><v>2,373778499948,6677358</v></cell><cell r="H385"><v>2</v></cell></row><row r="385"><cell r="J385" t="str"><v>Rue Horace De Choiseul</v></cell></row><row r="385"><cell r="L385" t="str"><v>Viry-Châtillon</v></cell><cell r="M385"><v>91170</v></cell><cell r="N385" t="str"><v>Viry-Châtillon</v></cell></row><row r="386"><cell r="G386" t="str"><v>2,460047038548,7146291</v></cell><cell r="H386"><v>3</v></cell><cell r="I386" t="str"><v>Place Boileau</v></cell><cell r="J386" t="str"><v>Place Boileau</v></cell></row><row r="386"><cell r="M386"><v>91560</v></cell><cell r="N386" t="str"><v>Crosne</v></cell></row><row r="387"><cell r="G387" t="str"><v>2,40737448,657015</v></cell><cell r="H387"><v>55</v></cell></row><row r="387"><cell r="J387" t="str"><v>Rue Albert Rémy</v></cell></row><row r="387"><cell r="L387" t="str"><v>Ris-Orangis</v></cell><cell r="M387"><v>91130</v></cell><cell r="N387" t="str"><v>Ris-Orangis</v></cell></row><row r="388"><cell r="G388" t="str"><v>2,18864548,699919</v></cell><cell r="H388"><v>3</v></cell><cell r="I388" t="str"><v>École primaire privée Sainte-Suzanne</v></cell><cell r="J388" t="str"><v>Avenue du Maréchal Foch</v></cell></row><row r="388"><cell r="L388" t="str"><v>Orsay Centre</v></cell><cell r="M388"><v>91400</v></cell><cell r="N388" t="str"><v>Orsay</v></cell></row><row r="389"><cell r="G389" t="str"><v>2,53879548,681564</v></cell><cell r="H389"><v>20</v></cell></row><row r="389"><cell r="J389" t="str"><v>Route De Boussy-Saint-Antoine</v></cell></row><row r="389"><cell r="L389" t="str"><v>Quincy-Sous-Senart</v></cell><cell r="M389"><v>91480</v></cell><cell r="N389" t="str"><v>Quincy-sous-Sénart</v></cell></row><row r="390"><cell r="G390" t="str"><v>2,42598248,637682</v></cell><cell r="H390"><v>2</v></cell></row><row r="390"><cell r="J390" t="str"><v>Rue Jean Anouilh</v></cell></row><row r="390"><cell r="L390" t="str"><v>Évry</v></cell><cell r="M390"><v>91000</v></cell><cell r="N390" t="str"><v>Evry</v></cell></row><row r="391"><cell r="G391" t="str"><v>2,177857499948,7253929</v></cell></row><row r="391"><cell r="I391" t="str"><v>Rue de la Martinière</v></cell><cell r="J391" t="str"><v>Rue de la Martinière</v></cell><cell r="K391" t="str"><v>Campus Urbain de Paris-Saclay</v></cell></row><row r="391"><cell r="M391"><v>91400</v></cell><cell r="N391" t="str"><v>Saclay</v></cell></row><row r="392"><cell r="G392" t="str"><v>2,21556548,767262</v></cell></row><row r="392"><cell r="I392" t="str"><v>Route de Gisy</v></cell><cell r="J392" t="str"><v>Route de Gisy</v></cell></row><row r="392"><cell r="M392"><v>91570</v></cell><cell r="N392" t="str"><v>Vauboyen</v></cell></row><row r="393"><cell r="G393" t="str"><v>2,48530948,604117</v></cell><cell r="H393"><v>8</v></cell></row><row r="393"><cell r="J393" t="str"><v>Rue Du Bas Coudray</v></cell></row><row r="393"><cell r="L393" t="str"><v>Corbeil-Essonnes</v></cell><cell r="M393"><v>91100</v></cell><cell r="N393" t="str"><v>Corbeil-Essonnes</v></cell></row><row r="394"><cell r="G394" t="str"><v>2,21766448,844985</v></cell><cell r="H394"><v>35</v></cell></row><row r="394"><cell r="J394" t="str"><v>Rue Dailly</v></cell></row><row r="394"><cell r="L394" t="str"><v>Saint-Cloud</v></cell><cell r="M394"><v>92210</v></cell><cell r="N394" t="str"><v>Saint-Cloud</v></cell></row><row r="395"><cell r="G395" t="str"><v>2,25353548,900981</v></cell><cell r="H395"><v>30</v></cell></row><row r="395"><cell r="J395" t="str"><v>Rue Kilford</v></cell></row><row r="395"><cell r="L395" t="str"><v>Courbevoie</v></cell><cell r="M395"><v>92400</v></cell><cell r="N395" t="str"><v>Courbevoie</v></cell></row><row r="396"><cell r="G396" t="str"><v>2,22376348,912309</v></cell></row><row r="396"><cell r="I396" t="str"><v>Hôpital Max Fourestier</v></cell><cell r="J396" t="str"><v>Rue des Hêtres</v></cell><cell r="K396" t="str"><v>Quartier du Petit Nanterre</v></cell><cell r="L396" t="str"><v>Le Clos des Orchidées</v></cell><cell r="M396"><v>92000</v></cell><cell r="N396" t="str"><v>Nanterre</v></cell></row><row r="397"><cell r="G397" t="str"><v>2,26251748,890967</v></cell><cell r="H397"><v>37</v></cell></row><row r="397"><cell r="J397" t="str"><v>Boulevard Du Général Leclerc</v></cell></row><row r="397"><cell r="L397" t="str"><v>Neuilly-sur-Seine</v></cell><cell r="M397"><v>92200</v></cell><cell r="N397" t="str"><v>Neuilly-sur-Seine</v></cell></row><row r="398"><cell r="G398" t="str"><v>2,24196948,878729</v></cell><cell r="H398"><v>6</v></cell></row><row r="398"><cell r="J398" t="str"><v>Boulevard Richard Wallace</v></cell></row><row r="398"><cell r="L398" t="str"><v>Puteaux</v></cell><cell r="M398"><v>92800</v></cell><cell r="N398" t="str"><v>Puteaux</v></cell></row><row r="399"><cell r="G399" t="str"><v>2,18723148,876664</v></cell><cell r="H399"><v>1</v></cell><cell r="I399" t="str"><v>Centre Hospitalier Stell</v></cell><cell r="J399" t="str"><v>Rue Charles Drot</v></cell><cell r="K399" t="str"><v>Village Coteaux</v></cell></row><row r="399"><cell r="M399"><v>92500</v></cell><cell r="N399" t="str"><v>Rueil-Malmaison</v></cell></row><row r="400"><cell r="G400" t="str"><v>2,21815648,84385</v></cell><cell r="H400"><v>3</v></cell></row><row r="400"><cell r="J400" t="str"><v>Place De Silly</v></cell></row><row r="400"><cell r="L400" t="str"><v>Saint-Cloud</v></cell><cell r="M400"><v>92210</v></cell><cell r="N400" t="str"><v>Saint-Cloud</v></cell></row><row r="401"><cell r="G401" t="str"><v>2,20205548,821014</v></cell><cell r="H401"><v>141</v></cell><cell r="I401" t="str"><v>Centre Hospitalier des Quatre Villes</v></cell><cell r="J401" t="str"><v>Grande Rue</v></cell><cell r="K401" t="str"><v>Les Bruyères</v></cell><cell r="L401" t="str"><v>La Caille</v></cell><cell r="M401"><v>92310</v></cell><cell r="N401" t="str"><v>Sèvres</v></cell></row><row r="402"><cell r="G402" t="str"><v>2,26924348,823079</v></cell><cell r="H402"><v>30</v></cell></row><row r="402"><cell r="J402" t="str"><v>Avenue Victor Cresson</v></cell><cell r="K402" t="str"><v>Quartier Centre-Ville / Corentin Celton / Les Varennes</v></cell></row><row r="402"><cell r="M402"><v>92130</v></cell><cell r="N402" t="str"><v>Issy-les-Moulineaux</v></cell></row><row r="403"><cell r="G403" t="str"><v>2,2787448,892163</v></cell><cell r="H403"><v>4</v></cell></row><row r="403"><cell r="J403" t="str"><v>Rue Kléber</v></cell></row><row r="403"><cell r="L403" t="str"><v>Levallois-Perret</v></cell><cell r="M403"><v>92300</v></cell><cell r="N403" t="str"><v>Levallois-Perret</v></cell></row><row r="404"><cell r="G404" t="str"><v>2,22125548,87121</v></cell></row><row r="404"><cell r="I404" t="str"><v>Hôpital Foch</v></cell><cell r="J404" t="str"><v>Avenue Franklin Roosevelt</v></cell><cell r="K404" t="str"><v>Quartier Centre-Ville</v></cell></row><row r="404"><cell r="M404"><v>92150</v></cell><cell r="N404" t="str"><v>Suresnes</v></cell></row><row r="405"><cell r="G405" t="str"><v>2,28130948,890198</v></cell><cell r="H405"><v>1</v></cell></row><row r="405"><cell r="J405" t="str"><v>Rue Barbès</v></cell></row><row r="405"><cell r="L405" t="str"><v>Levallois-Perret</v></cell><cell r="M405"><v>92300</v></cell><cell r="N405" t="str"><v>Levallois-Perret</v></cell></row><row r="406"><cell r="G406" t="str"><v>2,2745448,783262</v></cell><cell r="H406"><v>133</v></cell><cell r="I406" t="str"><v>Centre Chirurgical Marie Lannelongue</v></cell><cell r="J406" t="str"><v>Avenue de la Résistance</v></cell><cell r="K406" t="str"><v>Cité Basse</v></cell></row><row r="406"><cell r="M406"><v>92350</v></cell><cell r="N406" t="str"><v>Le Plessis-Robinson</v></cell></row><row r="407"><cell r="G407" t="str"><v>2,31391748,906407</v></cell></row><row r="407"><cell r="I407" t="str"><v>Résidence Jean Prouvé</v></cell><cell r="J407" t="str"><v>Rue Georges Boisseau</v></cell></row><row r="407"><cell r="L407" t="str"><v>Clichy</v></cell><cell r="M407"><v>92110</v></cell><cell r="N407" t="str"><v>Clichy-la-Garenne</v></cell></row><row r="408"><cell r="G408" t="str"><v>2,31679748,74572</v></cell><cell r="H408"><v>143</v></cell><cell r="I408" t="str"><v>Hôpital Psychiatrique Erasme</v></cell><cell r="J408" t="str"><v>Avenue Armand Guillebaud</v></cell></row><row r="408"><cell r="L408" t="str"><v>Résidence de la Butte</v></cell><cell r="M408"><v>92160</v></cell><cell r="N408" t="str"><v>Antony</v></cell></row><row r="409"><cell r="G409" t="str"><v>2,250232948,8409203</v></cell><cell r="H409"><v>44</v></cell><cell r="I409" t="str"><v>Clinique Montevideo</v></cell><cell r="J409" t="str"><v>Rue de la Tourelle</v></cell><cell r="K409" t="str"><v>Les Princes-Marmottan</v></cell><cell r="L409" t="str"><v>Boulogne-Billancourt</v></cell><cell r="M409"><v>92100</v></cell><cell r="N409" t="str"><v>Boulogne-Billancourt</v></cell></row><row r="410"><cell r="G410" t="str"><v>2,200602995748,89226865</v></cell><cell r="H410"><v>21</v></cell></row><row r="410"><cell r="J410" t="str"><v>Rue Raymond Barbet</v></cell><cell r="K410" t="str"><v>Quartier du Centre</v></cell></row><row r="410"><cell r="M410"><v>92000</v></cell><cell r="N410" t="str"><v>Nanterre</v></cell></row><row r="411"><cell r="G411" t="str"><v>2,24127648,835409</v></cell><cell r="H411"><v>4</v></cell></row><row r="411"><cell r="J411" t="str"><v>Jardin De La Mairie</v></cell></row><row r="411"><cell r="L411" t="str"><v>Boulogne-Billancourt</v></cell><cell r="M411"><v>92100</v></cell><cell r="N411" t="str"><v>Boulogne-Billancourt</v></cell></row><row r="412"><cell r="G412" t="str"><v>2,22376348,912309</v></cell></row><row r="412"><cell r="I412" t="str"><v>Hôpital Max Fourestier</v></cell><cell r="J412" t="str"><v>Rue des Hêtres</v></cell><cell r="K412" t="str"><v>Quartier du Petit Nanterre</v></cell><cell r="L412" t="str"><v>Le Clos des Orchidées</v></cell><cell r="M412"><v>92000</v></cell><cell r="N412" t="str"><v>Nanterre</v></cell></row><row r="413"><cell r="G413" t="str"><v>2,198973748,8523545</v></cell></row><row r="413"><cell r="I413" t="str"><v>Clinique de Rochebrune</v></cell><cell r="J413" t="str"><v>Allée Henry Wilson</v></cell></row><row r="413"><cell r="L413" t="str"><v>Garches</v></cell><cell r="M413"><v>92380</v></cell><cell r="N413" t="str"><v>Garches</v></cell></row><row r="414"><cell r="G414" t="str"><v>2,21508348,821541</v></cell><cell r="H414"><v>26</v></cell></row><row r="414"><cell r="J414" t="str"><v>Rue Auguste Rodin</v></cell></row><row r="414"><cell r="L414" t="str"><v>Sèvres</v></cell><cell r="M414"><v>92310</v></cell><cell r="N414" t="str"><v>Sèvres</v></cell></row><row r="415"><cell r="G415" t="str"><v>2,29273648,908534</v></cell><cell r="H415"><v>107</v></cell></row><row r="415"><cell r="J415" t="str"><v>Quai Du Docteur Dervaux</v></cell></row><row r="415"><cell r="L415" t="str"><v>Asnières-sur-Seine</v></cell><cell r="M415"><v>92600</v></cell><cell r="N415" t="str"><v>Asnières-sur-Seine</v></cell></row><row r="416"><cell r="G416" t="str"><v>2,28393448,806325</v></cell><cell r="H416"><v>25</v></cell></row><row r="416"><cell r="J416" t="str"><v>Avenue De La Paix</v></cell></row><row r="416"><cell r="L416" t="str"><v>Châtillon</v></cell><cell r="M416"><v>92320</v></cell><cell r="N416" t="str"><v>Châtillon</v></cell></row><row r="417"><cell r="G417" t="str"><v>2,27180148,91481</v></cell></row><row r="417"><cell r="I417" t="str"><v>Rue Mertens</v></cell><cell r="J417" t="str"><v>Rue Mertens</v></cell></row><row r="417"><cell r="M417"><v>92270</v></cell><cell r="N417" t="str"><v>Bois-Colombes</v></cell></row><row r="418"><cell r="G418" t="str"><v>2,232661348,8465664</v></cell><cell r="H418"><v>49</v></cell></row><row r="418"><cell r="J418" t="str"><v>Rue Saint-Denis</v></cell><cell r="K418" t="str"><v>Parchamp - Albert Kahn</v></cell></row><row r="418"><cell r="M418"><v>92100</v></cell><cell r="N418" t="str"><v>Boulogne-Billancourt</v></cell></row><row r="419"><cell r="G419" t="str"><v>2,218806848,828508</v></cell><cell r="H419"><v>24</v></cell></row><row r="419"><cell r="J419" t="str"><v>Rue Brancas</v></cell></row><row r="419"><cell r="L419" t="str"><v>Sèvres</v></cell><cell r="M419"><v>92310</v></cell><cell r="N419" t="str"><v>Sèvres</v></cell></row><row r="420"><cell r="G420" t="str"><v>2,25265948,788183</v></cell><cell r="H420"><v>1</v></cell><cell r="I420" t="str"><v>Groupe Hospitalier Paul Guiraud - Site de Clamart</v></cell><cell r="J420" t="str"><v>Rue Andras Beck</v></cell><cell r="K420" t="str"><v>Jardin Parisien</v></cell></row><row r="420"><cell r="M420"><v>92140</v></cell><cell r="N420" t="str"><v>Clamart</v></cell></row><row r="421"><cell r="G421" t="str"><v>2,23710948,849043</v></cell></row><row r="421"><cell r="I421" t="str"><v>Hôpital Ambroise Paré</v></cell><cell r="J421" t="str"><v>Avenue Charles de Gaulle</v></cell><cell r="K421" t="str"><v>Parchamp - Albert Kahn</v></cell></row><row r="421"><cell r="M421"><v>92100</v></cell><cell r="N421" t="str"><v>Boulogne-Billancourt</v></cell></row><row r="422"><cell r="G422" t="str"><v>2,25372248,789873</v></cell></row><row r="422"><cell r="I422" t="str"><v>Hôpital Antoine Béclère</v></cell><cell r="J422" t="str"><v>Avenue Claude Trébignaud</v></cell><cell r="K422" t="str"><v>Jardin Parisien</v></cell></row><row r="422"><cell r="M422"><v>92140</v></cell><cell r="N422" t="str"><v>Clamart</v></cell></row><row r="423"><cell r="G423" t="str"><v>2,3084948,907535</v></cell><cell r="H423"><v>100</v></cell><cell r="I423" t="str"><v>Hopital Beaujon</v></cell><cell r="J423" t="str"><v>Boulevard du Général Leclerc</v></cell></row><row r="423"><cell r="M423"><v>92110</v></cell><cell r="N423" t="str"><v>Clichy-la-Garenne</v></cell></row><row r="424"><cell r="G424" t="str"><v>2,23630548,9236</v></cell><cell r="H424"><v>178</v></cell><cell r="I424" t="str"><v>Hôpital Louis Mourier</v></cell><cell r="J424" t="str"><v>Rue des Renouillers</v></cell></row><row r="424"><cell r="M424"><v>92700</v></cell><cell r="N424" t="str"><v>Colombes</v></cell></row><row r="425"><cell r="G425" t="str"><v>2,17058448,838364</v></cell><cell r="H425"><v>104</v></cell></row><row r="425"><cell r="J425" t="str"><v>Boulevard Raymond Poincaré</v></cell></row><row r="425"><cell r="L425" t="str"><v>Garches</v></cell><cell r="M425"><v>92380</v></cell><cell r="N425" t="str"><v>Garches</v></cell></row><row r="426"><cell r="G426" t="str"><v>2,27903448,827805</v></cell><cell r="H426"><v>11</v></cell></row><row r="426"><cell r="J426" t="str"><v>Parvis Corentin Celton</v></cell></row><row r="426"><cell r="L426" t="str"><v>Issy-les-Moulineaux</v></cell><cell r="M426"><v>92130</v></cell><cell r="N426" t="str"><v>Issy-les-Moulineaux</v></cell></row><row r="427"><cell r="G427" t="str"><v>2,25568648,814398</v></cell></row><row r="427"><cell r="I427" t="str"><v>Hôpital d'Instruction des Armées Percy</v></cell><cell r="J427" t="str"><v>Allée de la Vallée</v></cell></row><row r="427"><cell r="M427"><v>92140</v></cell><cell r="N427" t="str"><v>Clamart</v></cell></row><row r="428"><cell r="G428" t="str"><v>2,183231148,869638599</v></cell><cell r="H428"><v>4</v></cell></row><row r="428"><cell r="J428" t="str"><v>Rue Du Lac</v></cell></row><row r="428"><cell r="L428" t="str"><v>Rueil-Malmaison</v></cell><cell r="M428"><v>92500</v></cell><cell r="N428" t="str"><v>Rueil-Malmaison</v></cell></row><row r="429"><cell r="G429" t="str"><v>2,30614248,777709</v></cell><cell r="H429"><v>4</v></cell></row><row r="429"><cell r="J429" t="str"><v>Av Du Pdt Franklin Roosevelt</v></cell></row><row r="429"><cell r="L429" t="str"><v>Sceaux</v></cell><cell r="M429"><v>92330</v></cell><cell r="N429" t="str"><v>Sceaux</v></cell></row><row r="430"><cell r="G430" t="str"><v>2,31084348,901887</v></cell><cell r="H430"><v>2</v></cell></row><row r="430"><cell r="J430" t="str"><v>Rue Gaston Paymal</v></cell></row><row r="430"><cell r="L430" t="str"><v>Clichy</v></cell><cell r="M430"><v>92110</v></cell><cell r="N430" t="str"><v>Clichy</v></cell></row><row r="431"><cell r="G431" t="str"><v>2,238893508948,899959826</v></cell></row><row r="431"><cell r="I431" t="str"><v>La Cité des Fleurs</v></cell><cell r="J431" t="str"><v>Rue de Dieppe</v></cell><cell r="K431" t="str"><v>Quartier du Faubourg de l'Arche</v></cell><cell r="L431" t="str"><v>Courbevoie</v></cell><cell r="M431"><v>92400</v></cell><cell r="N431" t="str"><v>Courbevoie</v></cell></row><row r="432"><cell r="G432" t="str"><v>2,1969748,828932</v></cell><cell r="H432"><v>26</v></cell><cell r="I432" t="str"><v>Centre du Parc de Saint-Cloud</v></cell><cell r="J432" t="str"><v>Rue Pradier</v></cell></row><row r="432"><cell r="L432" t="str"><v>Résidence Corot</v></cell><cell r="M432"><v>92410</v></cell><cell r="N432" t="str"><v>Ville-d'Avray</v></cell></row><row r="433"><cell r="G433" t="str"><v>2,30236248,756511</v></cell><cell r="H433"><v>1</v></cell><cell r="I433" t="str"><v>Hôpital Privé d'Antony</v></cell><cell r="J433" t="str"><v>Rue Velpeau</v></cell></row><row r="433"><cell r="L433" t="str"><v>Quartier Jean Zay</v></cell><cell r="M433"><v>92160</v></cell><cell r="N433" t="str"><v>Antony</v></cell></row><row r="434"><cell r="G434" t="str"><v>2,24783348,840266</v></cell></row><row r="434"><cell r="I434" t="str"><v>Centre Chirurgical des Princes</v></cell><cell r="J434" t="str"><v>Rue de Paris</v></cell><cell r="K434" t="str"><v>Les Princes-Marmottan</v></cell><cell r="L434" t="str"><v>Boulogne-Billancourt</v></cell><cell r="M434"><v>92100</v></cell><cell r="N434" t="str"><v>Boulogne-Billancourt</v></cell></row><row r="435"><cell r="G435" t="str"><v>2,24476548,835294</v></cell></row><row r="435"><cell r="I435" t="str"><v>Clinique Marcel Sembat</v></cell><cell r="J435" t="str"><v>Villa Jeanne</v></cell><cell r="K435" t="str"><v>Centre Ville</v></cell><cell r="L435" t="str"><v>Boulogne-Billancourt</v></cell><cell r="M435"><v>92100</v></cell><cell r="N435" t="str"><v>Boulogne-Billancourt</v></cell></row><row r="436"><cell r="G436" t="str"><v>2,282633448,8071244</v></cell></row><row r="436"><cell r="I436" t="str"><v>Rue des Fauvettes</v></cell><cell r="J436" t="str"><v>Rue des Fauvettes</v></cell></row><row r="436"><cell r="M436"><v>92320</v></cell><cell r="N436" t="str"><v>Châtillon</v></cell></row><row r="437"><cell r="G437" t="str"><v>2,2620348,790833</v></cell><cell r="H437"><v>5</v></cell></row><row r="437"><cell r="J437" t="str"><v>Rue Des Carnets</v></cell></row><row r="437"><cell r="L437" t="str"><v>Clamart</v></cell><cell r="M437"><v>92140</v></cell><cell r="N437" t="str"><v>Clamart</v></cell></row><row r="438"><cell r="G438" t="str"><v>2,25889748,89581</v></cell></row><row r="438"><cell r="I438" t="str"><v>Clinique La Montagne</v></cell><cell r="J438" t="str"><v>Rue Victor Hugo</v></cell><cell r="K438" t="str"><v>Quartier Cœur de Ville</v></cell></row><row r="438"><cell r="M438"><v>92400</v></cell><cell r="N438" t="str"><v>Courbevoie</v></cell></row><row r="439"><cell r="G439" t="str"><v>2,29184548,786414</v></cell><cell r="H439"><v>19</v></cell></row><row r="439"><cell r="J439" t="str"><v>Rue Du Marechal Gallieni</v></cell></row><row r="439"><cell r="L439" t="str"><v>Fontenay-aux-Roses</v></cell><cell r="M439"><v>92260</v></cell><cell r="N439" t="str"><v>Fontenay-aux-Roses</v></cell></row><row r="440"><cell r="G440" t="str"><v>2,24174848,908015</v></cell><cell r="H440"><v>67</v></cell></row><row r="440"><cell r="J440" t="str"><v>Avenue Foch</v></cell></row><row r="440"><cell r="L440" t="str"><v>La Garenne-Colombes</v></cell><cell r="M440"><v>92250</v></cell><cell r="N440" t="str"><v>La Garenne-Colombes</v></cell></row><row r="441"><cell r="G441" t="str"><v>2,25313748,907518</v></cell><cell r="H441"><v>15</v></cell></row><row r="441"><cell r="J441" t="str"><v>Rue Jean Bonal</v></cell></row><row r="441"><cell r="L441" t="str"><v>La Garenne-Colombes</v></cell><cell r="M441"><v>92250</v></cell><cell r="N441" t="str"><v>La Garenne-Colombes</v></cell></row><row r="442"><cell r="G442" t="str"><v>2,30392248,916044</v></cell><cell r="H442"><v>89</v></cell></row><row r="442"><cell r="J442" t="str"><v>Avenue Des Grésillons</v></cell></row><row r="442"><cell r="L442" t="str"><v>Gennevilliers</v></cell><cell r="M442"><v>92230</v></cell><cell r="N442" t="str"><v>Gennevilliers</v></cell></row><row r="443"><cell r="G443" t="str"><v>2,2795448,820062</v></cell><cell r="H443"><v>60</v></cell></row><row r="443"><cell r="J443" t="str"><v>Avenue Du Général De Gaulle</v></cell></row><row r="443"><cell r="L443" t="str"><v>Issy-les-Moulineaux</v></cell><cell r="M443"><v>92130</v></cell><cell r="N443" t="str"><v>Issy-les-Moulineaux</v></cell></row><row r="444"><cell r="G444" t="str"><v>2,29479848,810605</v></cell><cell r="H444"><v>21</v></cell></row><row r="444"><cell r="J444" t="str"><v>Rue Maximilien De Robespierre</v></cell></row><row r="444"><cell r="L444" t="str"><v>Malakoff</v></cell><cell r="M444"><v>92240</v></cell><cell r="N444" t="str"><v>Malakoff</v></cell></row><row r="445"><cell r="G445" t="str"><v>2,23213248,784399</v></cell><cell r="H445"><v>3</v></cell></row><row r="445"><cell r="J445" t="str"><v>Avenue de Villacoublay</v></cell><cell r="K445" t="str"><v>Meudon-la-Forêt</v></cell><cell r="L445" t="str"><v>Écoquartier de la Pointe de Trivaux</v></cell><cell r="M445"><v>92360</v></cell><cell r="N445" t="str"><v>Meudon</v></cell></row><row r="446"><cell r="G446" t="str"><v>2,28000348,883298</v></cell><cell r="H446"><v>5</v></cell></row><row r="446"><cell r="J446" t="str"><v>Rue Pierre Chérest</v></cell></row><row r="446"><cell r="L446" t="str"><v>Neuilly-sur-Seine</v></cell><cell r="M446"><v>92200</v></cell><cell r="N446" t="str"><v>Neuilly-sur-Seine</v></cell></row><row r="447"><cell r="G447" t="str"><v>2,27909148,886569</v></cell><cell r="H447"><v>27</v></cell></row><row r="447"><cell r="J447" t="str"><v>Boulevard Victor Hugo</v></cell></row><row r="447"><cell r="L447" t="str"><v>Neuilly-sur-Seine</v></cell><cell r="M447"><v>92200</v></cell><cell r="N447" t="str"><v>Neuilly-sur-Seine</v></cell></row><row r="448"><cell r="G448" t="str"><v>2,28021448,885792</v></cell><cell r="H448"><v>26</v></cell></row><row r="448"><cell r="J448" t="str"><v>Boulevard Victor Hugo</v></cell></row><row r="448"><cell r="L448" t="str"><v>Neuilly-sur-Seine</v></cell><cell r="M448"><v>92200</v></cell><cell r="N448" t="str"><v>Neuilly-sur-Seine</v></cell></row><row r="449"><cell r="G449" t="str"><v>2,27348748,893158</v></cell><cell r="H449"><v>63</v></cell></row><row r="449"><cell r="J449" t="str"><v>Boulevard Victor Hugo</v></cell></row><row r="449"><cell r="L449" t="str"><v>Neuilly-sur-Seine</v></cell><cell r="M449"><v>92200</v></cell><cell r="N449" t="str"><v>Neuilly-sur-Seine</v></cell></row><row r="450"><cell r="G450" t="str"><v>2,17249448,885086</v></cell></row><row r="450"><cell r="I450" t="str"><v>Clinique Les Martinets</v></cell><cell r="J450" t="str"><v>Avenue Albert 1er</v></cell><cell r="K450" t="str"><v>Village Belle Rive</v></cell></row><row r="450"><cell r="M450"><v>92500</v></cell><cell r="N450" t="str"><v>Rueil-Malmaison</v></cell></row><row r="451"><cell r="G451" t="str"><v>2,18339548,870357</v></cell><cell r="H451"><v>2</v></cell></row><row r="451"><cell r="J451" t="str"><v>Rue De Zurich</v></cell></row><row r="451"><cell r="L451" t="str"><v>Rueil-Malmaison</v></cell><cell r="M451"><v>92500</v></cell><cell r="N451" t="str"><v>Rueil-Malmaison</v></cell></row><row r="452"><cell r="G452" t="str"><v>2,199884348,8764843</v></cell><cell r="H452"><v>4</v></cell></row><row r="452"><cell r="J452" t="str"><v>Allée Des Blanchettes</v></cell></row><row r="452"><cell r="L452" t="str"><v>Rueil-Malmaison</v></cell><cell r="M452"><v>92500</v></cell><cell r="N452" t="str"><v>Rueil-Malmaison</v></cell></row><row r="453"><cell r="G453" t="str"><v>2,20500248,84219</v></cell></row><row r="453"><cell r="I453" t="str"><v>Clinique du Val d'Or</v></cell><cell r="J453" t="str"><v>Rue Pasteur</v></cell></row><row r="453"><cell r="L453" t="str"><v>Saint-Cloud</v></cell><cell r="M453"><v>92210</v></cell><cell r="N453" t="str"><v>Saint-Cloud</v></cell></row><row r="454"><cell r="G454" t="str"><v>2,32626748,934755</v></cell><cell r="H454"><v>97</v></cell></row><row r="454"><cell r="J454" t="str"><v>Avenue De Verdun</v></cell></row><row r="454"><cell r="L454" t="str"><v>Villeneuve-la-Garenne</v></cell><cell r="M454"><v>92390</v></cell><cell r="N454" t="str"><v>Villeneuve-la-Garenne</v></cell></row><row r="455"><cell r="G455" t="str"><v>2,24798448,8396542</v></cell></row><row r="455"><cell r="I455" t="str"><v>Centre Chirurgical des Princes</v></cell><cell r="J455" t="str"><v>Rue de Paris</v></cell><cell r="K455" t="str"><v>Les Princes-Marmottan</v></cell></row><row r="455"><cell r="M455"><v>92100</v></cell><cell r="N455" t="str"><v>Boulogne-Billancourt</v></cell></row><row r="456"><cell r="G456" t="str"><v>2,27784648,79498</v></cell><cell r="H456"><v>12</v></cell></row><row r="456"><cell r="J456" t="str"><v>Rue Des Moulins À Vent</v></cell></row><row r="456"><cell r="L456" t="str"><v>Fontenay-aux-Roses</v></cell><cell r="M456"><v>92260</v></cell><cell r="N456" t="str"><v>Fontenay-aux-Roses</v></cell></row><row r="457"><cell r="G457" t="str"><v>2,1988548,842383</v></cell><cell r="H457"><v>11</v></cell></row><row r="457"><cell r="J457" t="str"><v>Rue De La Porte Jaune</v></cell></row><row r="457"><cell r="L457" t="str"><v>Garches</v></cell><cell r="M457"><v>92380</v></cell><cell r="N457" t="str"><v>Garches</v></cell></row><row r="458"><cell r="G458" t="str"><v>2,22461848,81996</v></cell><cell r="H458"><v>8</v></cell></row><row r="458"><cell r="J458" t="str"><v>Avenue Du Onze Novembre 1918</v></cell></row><row r="458"><cell r="L458" t="str"><v>Meudon</v></cell><cell r="M458"><v>92190</v></cell><cell r="N458" t="str"><v>Meudon</v></cell></row><row r="459"><cell r="G459" t="str"><v>2,19692848,82905</v></cell><cell r="H459"><v>28</v></cell></row><row r="459"><cell r="J459" t="str"><v>Rue Pradier</v></cell></row><row r="459"><cell r="L459" t="str"><v>Ville-D'Avray</v></cell><cell r="M459"><v>92410</v></cell><cell r="N459" t="str"><v>Ville-d'Avray</v></cell></row><row r="460"><cell r="G460" t="str"><v>2,26763348,887303</v></cell><cell r="H460"><v>3</v></cell></row><row r="460"><cell r="J460" t="str"><v>Avenue Céline</v></cell></row><row r="460"><cell r="M460"><v>92200</v></cell><cell r="N460" t="str"><v>Neuilly-sur-Seine</v></cell></row><row r="461"><cell r="G461" t="str"><v>2,21433548,820397</v></cell><cell r="H461"><v>12</v></cell></row><row r="461"><cell r="J461" t="str"><v>Rue Ernest Renan</v></cell></row><row r="461"><cell r="L461" t="str"><v>Sèvres</v></cell><cell r="M461"><v>92310</v></cell><cell r="N461" t="str"><v>Sèvres</v></cell></row><row r="462"><cell r="G462" t="str"><v>2,28550148,753591</v></cell><cell r="H462"><v>37</v></cell></row><row r="462"><cell r="J462" t="str"><v>Rue Julien Perin</v></cell></row><row r="462"><cell r="L462" t="str"><v>Antony</v></cell><cell r="M462"><v>92160</v></cell><cell r="N462" t="str"><v>Antony</v></cell></row><row r="463"><cell r="G463" t="str"><v>2,28612548,761666</v></cell><cell r="H463"><v>57</v></cell><cell r="I463" t="str"><v>Clinique l'Amandier</v></cell><cell r="J463" t="str"><v>Avenue de la Division Leclerc</v></cell></row><row r="463"><cell r="M463"><v>92290</v></cell><cell r="N463" t="str"><v>Châtenay-Malabry</v></cell></row><row r="464"><cell r="G464" t="str"><v>2,21149748,894867</v></cell><cell r="H464"><v>16</v></cell><cell r="I464" t="str"><v>Clinique de la Défense</v></cell><cell r="J464" t="str"><v>Boulevard Émile Zola</v></cell><cell r="K464" t="str"><v>Quartier de l'Université</v></cell><cell r="L464" t="str"><v>Nanterre</v></cell><cell r="M464"><v>92000</v></cell><cell r="N464" t="str"><v>Nanterre</v></cell></row><row r="465"><cell r="G465" t="str"><v>2,20268948,865695</v></cell><cell r="H465"><v>47</v></cell></row><row r="465"><cell r="J465" t="str"><v>Avenue Jean Jaurès</v></cell></row><row r="465"><cell r="L465" t="str"><v>Suresnes</v></cell><cell r="M465"><v>92150</v></cell><cell r="N465" t="str"><v>Suresnes</v></cell></row><row r="466"><cell r="G466" t="str"><v>2,225394499948,8685617</v></cell><cell r="H466"><v>5</v></cell></row><row r="466"><cell r="J466" t="str"><v>Rue Edgard Fournier</v></cell></row><row r="466"><cell r="L466" t="str"><v>Suresnes</v></cell><cell r="M466"><v>92150</v></cell><cell r="N466" t="str"><v>Suresnes</v></cell></row><row r="467"><cell r="G467" t="str"><v>2,24183948,877997</v></cell><cell r="H467"><v>14</v></cell></row><row r="467"><cell r="J467" t="str"><v>Quai De Dion Bouton</v></cell></row><row r="467"><cell r="L467" t="str"><v>Puteaux</v></cell><cell r="M467"><v>92800</v></cell><cell r="N467" t="str"><v>Puteaux</v></cell></row><row r="468"><cell r="G468" t="str"><v>2,57428448,89817</v></cell><cell r="H468"><v>10</v></cell></row><row r="468"><cell r="J468" t="str"><v>Rue Du Génèral Leclerc</v></cell></row><row r="468"><cell r="L468" t="str"><v>Montfermeil</v></cell><cell r="M468"><v>93370</v></cell><cell r="N468" t="str"><v>Montfermeil</v></cell></row><row r="469"><cell r="G469" t="str"><v>2,57178748,902164</v></cell><cell r="H469"><v>16</v></cell></row><row r="469"><cell r="J469" t="str"><v>Place Jean Mermoz</v></cell></row><row r="469"><cell r="L469" t="str"><v>Montfermeil</v></cell><cell r="M469"><v>93370</v></cell><cell r="N469" t="str"><v>Montfermeil</v></cell></row><row r="470"><cell r="G470" t="str"><v>2,45293648,878397</v></cell></row><row r="470"><cell r="I470" t="str"><v>Centre hospitalier intercommunal André Grégoire</v></cell><cell r="J470" t="str"><v>Avenue du Docteur Fernand Lamaze</v></cell><cell r="K470" t="str"><v>Ramenas - Léo-Lagrange</v></cell></row><row r="470"><cell r="M470"><v>93100</v></cell><cell r="N470" t="str"><v>Montreuil</v></cell></row><row r="471"><cell r="G471" t="str"><v>2,37278448,936168</v></cell></row><row r="471"><cell r="I471" t="str"><v>Hôpital Delafontaine</v></cell><cell r="J471" t="str"><v>Rue Diderot</v></cell><cell r="K471" t="str"><v>Joliot-Curie - Lamaze - Cosmonautes</v></cell></row><row r="471"><cell r="M471"><v>93200</v></cell><cell r="N471" t="str"><v>Saint-Denis</v></cell></row><row r="472"><cell r="G472" t="str"><v>2,48880248,958343</v></cell><cell r="H472"><v>1</v></cell></row><row r="472"><cell r="J472" t="str"><v>Boulevard Robert Ballanger</v></cell></row><row r="472"><cell r="L472" t="str"><v>Aulnay-sous-Bois</v></cell><cell r="M472"><v>93600</v></cell><cell r="N472" t="str"><v>Aulnay-sous-Bois</v></cell></row><row r="473"><cell r="G473" t="str"><v>2,54580448,862629</v></cell></row><row r="473"><cell r="I473" t="str"><v>Établissement Public de Santé de Ville-Evrard</v></cell><cell r="J473" t="str"><v>Place de la Farandole</v></cell></row><row r="473"><cell r="M473"><v>93330</v></cell><cell r="N473" t="str"><v>Neuilly-sur-Marne</v></cell></row><row r="474"><cell r="G474" t="str"><v>2,46083448,913259</v></cell><cell r="H474"><v>16</v></cell></row><row r="474"><cell r="J474" t="str"><v>Rue Fernand Pelloutier</v></cell></row><row r="474"><cell r="L474" t="str"><v>Drancy</v></cell><cell r="M474"><v>93700</v></cell><cell r="N474" t="str"><v>Drancy</v></cell></row><row r="475"><cell r="G475" t="str"><v>2,49685648,927598</v></cell><cell r="H475"><v>14</v></cell></row><row r="475"><cell r="J475" t="str"><v>Avenue Du Gros Peuplier</v></cell></row><row r="475"><cell r="L475" t="str"><v>Aulnay-sous-Bois</v></cell><cell r="M475"><v>93600</v></cell><cell r="N475" t="str"><v>Aulnay-sous-Bois</v></cell></row><row r="476"><cell r="G476" t="str"><v>2,40540348,916208</v></cell><cell r="H476"><v>237</v></cell></row><row r="476"><cell r="J476" t="str"><v>Avenue Jean Jaurès</v></cell><cell r="K476" t="str"><v>Paul Bert</v></cell></row><row r="476"><cell r="M476"><v>93300</v></cell><cell r="N476" t="str"><v>Aubervilliers</v></cell></row><row r="477"><cell r="G477" t="str"><v>2,46346248,906599</v></cell><cell r="H477"><v>52</v></cell></row><row r="477"><cell r="J477" t="str"><v>Rue Des Républicains Espagnols</v></cell></row><row r="477"><cell r="L477" t="str"><v>Bobigny</v></cell><cell r="M477"><v>93000</v></cell><cell r="N477" t="str"><v>Bobigny</v></cell></row><row r="478"><cell r="G478" t="str"><v>2,363477399948,9631254</v></cell><cell r="H478"><v>32</v></cell></row><row r="478"><cell r="J478" t="str"><v>Avenue Victor Hugo</v></cell></row><row r="478"><cell r="L478" t="str"><v>Pierrefitte-Sur-Seine</v></cell><cell r="M478"><v>93380</v></cell><cell r="N478" t="str"><v>Pierrefitte-sur-Seine</v></cell></row><row r="479"><cell r="G479" t="str"><v>2,460340299948,9130225</v></cell></row><row r="479"><cell r="I479" t="str"><v>Clinique du Bois d'Amour</v></cell><cell r="J479" t="str"><v>Allée Circulaire</v></cell></row><row r="479"><cell r="L479" t="str"><v>La Mare</v></cell><cell r="M479"><v>93700</v></cell><cell r="N479" t="str"><v>Drancy</v></cell></row><row r="480"><cell r="G480" t="str"><v>2,3667848,925812</v></cell></row><row r="480"><cell r="I480" t="str"><v>Clinique du Grand Stade</v></cell><cell r="J480" t="str"><v>Rue Danielle Casanova</v></cell><cell r="K480" t="str"><v>Franc-Moisin - Bel-Air - Stade de France</v></cell><cell r="L480" t="str"><v>Saint-Denis</v></cell><cell r="M480"><v>93200</v></cell><cell r="N480" t="str"><v>Saint-Denis</v></cell></row><row r="481"><cell r="G481" t="str"><v>2,36740148,955076</v></cell></row><row r="481"><cell r="I481" t="str"><v>Rue d'Amiens</v></cell><cell r="J481" t="str"><v>Rue d'Amiens</v></cell></row><row r="481"><cell r="L481" t="str"><v>Clos-Saint-Lazare</v></cell><cell r="M481"><v>93240</v></cell><cell r="N481" t="str"><v>Stains</v></cell></row><row r="482"><cell r="G482" t="str"><v>2,42085948,933166</v></cell></row><row r="482"><cell r="I482" t="str"><v>Clinique du Bourget</v></cell><cell r="J482" t="str"><v>Rue Rigaud</v></cell></row><row r="482"><cell r="L482" t="str"><v>Le Bourget</v></cell><cell r="M482"><v>93350</v></cell><cell r="N482" t="str"><v>Le Bourget</v></cell></row><row r="483"><cell r="G483" t="str"><v>2,52563148,894828</v></cell><cell r="H483" t="str"><v>71 ter</v></cell></row><row r="483"><cell r="J483" t="str"><v>Boulevard du Midi</v></cell><cell r="K483" t="str"><v>Gare</v></cell></row><row r="483"><cell r="M483"><v>93340</v></cell><cell r="N483" t="str"><v>Le Raincy</v></cell></row><row r="484"><cell r="G484" t="str"><v>2,40175948,885013</v></cell><cell r="H484"><v>10</v></cell></row><row r="484"><cell r="J484" t="str"><v>Rue Simonnot</v></cell></row><row r="484"><cell r="L484" t="str"><v>Le Pre-Saint-Gervais</v></cell><cell r="M484"><v>93310</v></cell><cell r="N484" t="str"><v>Le Pré-Saint-Gervais</v></cell></row><row r="485"><cell r="G485" t="str"><v>2,54004948,960353</v></cell><cell r="H485"><v>3</v></cell></row><row r="485"><cell r="J485" t="str"><v>Voie De l’Orchidee Sauvage</v></cell></row><row r="485"><cell r="L485" t="str"><v>Villepinte</v></cell><cell r="M485"><v>93420</v></cell><cell r="N485" t="str"><v>Villepinte</v></cell></row><row r="486"><cell r="G486" t="str"><v>2,32306948,952887</v></cell><cell r="H486"><v>25</v></cell></row><row r="486"><cell r="J486" t="str"><v>Rue Du Commandant Louis Bouchet</v></cell></row><row r="486"><cell r="L486" t="str"><v>Épinay-sur-Seine</v></cell><cell r="M486"><v>93800</v></cell><cell r="N486" t="str"><v>Épinay-sur-Seine</v></cell></row><row r="487"><cell r="G487" t="str"><v>2,43840948,891018</v></cell></row><row r="487"><cell r="I487" t="str"><v>Institut de réadaptation de Romainville</v></cell><cell r="J487" t="str"><v>Rue des Coudes Cornettes</v></cell><cell r="K487" t="str"><v>Bas-Pays</v></cell></row><row r="487"><cell r="M487"><v>93230</v></cell><cell r="N487" t="str"><v>Romainville</v></cell></row><row r="488"><cell r="G488" t="str"><v>2,432717342948,8692881</v></cell></row><row r="488"><cell r="I488" t="str"><v>Place du Général de Gaulle</v></cell><cell r="J488" t="str"><v>Place du Général de Gaulle</v></cell><cell r="K488" t="str"><v>La Noue - Clos-Français</v></cell></row><row r="488"><cell r="M488"><v>93100</v></cell><cell r="N488" t="str"><v>Montreuil</v></cell></row><row r="489"><cell r="G489" t="str"><v>2,571927448,8990839</v></cell></row><row r="489"><cell r="I489" t="str"><v>Groupe hospitalier intercommunal Le Raincy-Montfermeil</v></cell><cell r="J489" t="str"><v>Rue du 8 Mai 1945</v></cell><cell r="K489" t="str"><v>L'Arboretum</v></cell></row><row r="489"><cell r="M489"><v>93370</v></cell><cell r="N489" t="str"><v>Montfermeil</v></cell></row><row r="490"><cell r="G490" t="str"><v>2,523364748,918317599</v></cell></row><row r="490"><cell r="I490" t="str"><v>Clinique Vauban</v></cell><cell r="J490" t="str"><v>Avenue Vauban</v></cell><cell r="K490" t="str"><v>Danton</v></cell></row><row r="490"><cell r="M490"><v>93190</v></cell><cell r="N490" t="str"><v>Livry-Gargan</v></cell></row><row r="491"><cell r="G491" t="str"><v>2,451184248,9197463</v></cell><cell r="H491"><v>135</v></cell></row><row r="491"><cell r="J491" t="str"><v>Avenue Henri Barbusse</v></cell></row><row r="491"><cell r="L491" t="str"><v>Drancy</v></cell><cell r="M491"><v>93700</v></cell><cell r="N491" t="str"><v>Drancy</v></cell></row><row r="492"><cell r="G492" t="str"><v>2,51261548,936506</v></cell></row><row r="492"><cell r="I492" t="str"><v>Avenue du Docteur Schaeffner</v></cell><cell r="J492" t="str"><v>Avenue du Docteur Schaeffner</v></cell><cell r="K492" t="str"><v>Rougemont - Charcot</v></cell></row><row r="492"><cell r="M492"><v>93270</v></cell><cell r="N492" t="str"><v>Sevran</v></cell></row><row r="493"><cell r="G493" t="str"><v>2,4246148,91573</v></cell></row><row r="493"><cell r="I493" t="str"><v>Hôpital Avicenne</v></cell><cell r="J493" t="str"><v>Place Alain Bashung</v></cell></row><row r="493"><cell r="M493"><v>93000</v></cell><cell r="N493" t="str"><v>Bobigny</v></cell></row><row r="494"><cell r="G494" t="str"><v>2,49105948,910287</v></cell><cell r="H494"><v>13</v></cell></row><row r="494"><cell r="J494" t="str"><v>Avenue Du 14 Juillet</v></cell></row><row r="494"><cell r="L494" t="str"><v>Bondy</v></cell><cell r="M494"><v>93140</v></cell><cell r="N494" t="str"><v>Bondy</v></cell></row><row r="495"><cell r="G495" t="str"><v>2,41479648,878578</v></cell><cell r="H495"><v>12</v></cell></row><row r="495"><cell r="J495" t="str"><v>Rue Du Coq Francais</v></cell></row><row r="495"><cell r="L495" t="str"><v>Les Lilas</v></cell><cell r="M495"><v>93260</v></cell><cell r="N495" t="str"><v>Les Lilas</v></cell></row><row r="496"><cell r="G496" t="str"><v>2,42618848,868819</v></cell></row><row r="496"><cell r="I496" t="str"><v>Rue Descartes</v></cell><cell r="J496" t="str"><v>Rue Descartes</v></cell><cell r="K496" t="str"><v>Malassis</v></cell></row><row r="496"><cell r="M496"><v>93170</v></cell><cell r="N496" t="str"><v>Bagnolet</v></cell></row><row r="497"><cell r="G497" t="str"><v>2,390101748,9052967</v></cell></row><row r="497"><cell r="I497" t="str"><v>Hôpital Européen de Paris</v></cell><cell r="J497" t="str"><v>Rue du Docteur Rozan</v></cell><cell r="K497" t="str"><v>Villette - Quatre-Chemins</v></cell></row><row r="497"><cell r="M497"><v>93300</v></cell><cell r="N497" t="str"><v>Aubervilliers</v></cell></row><row r="498"><cell r="G498" t="str"><v>2,484572899948,9137455</v></cell><cell r="H498"><v>28</v></cell></row><row r="498"><cell r="J498" t="str"><v>Avenue Henri Varagnat</v></cell></row><row r="498"><cell r="L498" t="str"><v>Bondy</v></cell><cell r="M498"><v>93140</v></cell><cell r="N498" t="str"><v>Bondy</v></cell></row><row r="499"><cell r="G499" t="str"><v>2,43114448,878491</v></cell><cell r="H499"><v>40</v></cell></row><row r="499"><cell r="J499" t="str"><v>Rue Floreal</v></cell></row><row r="499"><cell r="L499" t="str"><v>Bagnolet</v></cell><cell r="M499"><v>93170</v></cell><cell r="N499" t="str"><v>Bagnolet</v></cell></row><row r="500"><cell r="G500" t="str"><v>2,457887799948,936367</v></cell><cell r="H500"><v>6</v></cell></row><row r="500"><cell r="J500" t="str"><v>Avenue Henri Barbusse</v></cell></row><row r="500"><cell r="L500" t="str"><v>Le Blanc-Mesnil</v></cell><cell r="M500"><v>93150</v></cell><cell r="N500" t="str"><v>Le Blanc-Mesnil</v></cell></row><row r="501"><cell r="G501" t="str"><v>2,47691748,910697</v></cell></row><row r="501"><cell r="I501" t="str"><v>Centre de soins Ambroise Paré</v></cell><cell r="J501" t="str"><v>Rue Rol Tanguy</v></cell><cell r="K501" t="str"><v>Noue Caillet - Terre-Saint-Blaise</v></cell><cell r="L501" t="str"><v>La Noue Caillet</v></cell><cell r="M501"><v>93140</v></cell><cell r="N501" t="str"><v>Bondy</v></cell></row></sheetData></sheetDataSet></externalBook></externalLink>
</file>

<file path=xl/externalLinks/externalLink8.xml><?xml version="1.0" encoding="UTF-8" standalone="yes"?>
<externalLink xmlns="http://schemas.openxmlformats.org/spreadsheetml/2006/main"><externalBook xmlns:r="http://schemas.openxmlformats.org/officeDocument/2006/relationships" r:id="rId1"><sheetNames><sheetName val="8-result"/></sheetNames><sheetDataSet><sheetData sheetId="0"><row r="1"><cell r="G1" t="str"><v>KEY</v></cell><cell r="H1"><v>7</v></cell><cell r="I1" t="str"><v>Adamville</v></cell></row><row r="2"><cell r="G2" t="str"><v>2,4223348,87912</v></cell><cell r="H2"><v>17</v></cell></row><row r="3"><cell r="G3" t="str"><v>2,525126799948,9158291</v></cell><cell r="H3"><v>54</v></cell></row><row r="4"><cell r="G4" t="str"><v>2,523364748,918317599</v></cell></row><row r="5"><cell r="G5" t="str"><v>2,355202748,9296687</v></cell><cell r="H5"><v>24</v></cell></row><row r="6"><cell r="G6" t="str"><v>2,36740148,955076</v></cell></row><row r="7"><cell r="G7" t="str"><v>2,33444948,916583</v></cell><cell r="H7"><v>33</v></cell><cell r="I7" t="str"><v>Clos Langlois</v></cell></row><row r="8"><cell r="G8" t="str"><v>2,57279148,940967</v></cell></row><row r="8"><cell r="I8" t="str"><v>Parc du Perreux</v></cell></row><row r="9"><cell r="G9" t="str"><v>2,346316548,940878299</v></cell></row><row r="10"><cell r="G10" t="str"><v>2,4568648,887587</v></cell><cell r="H10"><v>6</v></cell><cell r="I10" t="str"><v>12th Arrondissement</v></cell></row><row r="11"><cell r="G11" t="str"><v>2,31880848,951143</v></cell><cell r="H11"><v>40</v></cell></row><row r="12"><cell r="G12" t="str"><v>2,53635148,963747</v></cell><cell r="H12"><v>62</v></cell></row><row r="13"><cell r="G13" t="str"><v>2,466131348,894044699</v></cell><cell r="H13"><v>18</v></cell><cell r="I13" t="str"><v>Les Stades</v></cell></row><row r="14"><cell r="G14" t="str"><v>2,35549748,93516</v></cell><cell r="H14"><v>78</v></cell></row><row r="15"><cell r="G15" t="str"><v>2,448039648,8667649</v></cell></row><row r="16"><cell r="G16" t="str"><v>2,563547448,8655648</v></cell><cell r="H16"><v>12</v></cell></row><row r="17"><cell r="G17" t="str"><v>2,330484299948,9041162</v></cell><cell r="H17" t="str"><v>67bis</v></cell></row><row r="18"><cell r="G18" t="str"><v>2,40210948,892203</v></cell></row><row r="19"><cell r="G19" t="str"><v>2,377103499948,9369123</v></cell></row><row r="20"><cell r="G20" t="str"><v>2,3083348,954695</v></cell></row><row r="21"><cell r="G21" t="str"><v>2,44899948,793587</v></cell><cell r="H21" t="str"><v>9bis</v></cell></row><row r="22"><cell r="G22" t="str"><v>2,46450648,797635</v></cell><cell r="H22"><v>13</v></cell></row><row r="23"><cell r="G23" t="str"><v>2,452940099948,721859599</v></cell></row><row r="24"><cell r="G24" t="str"><v>2,34784748,810489</v></cell></row><row r="25"><cell r="G25" t="str"><v>2,58047548,785834</v></cell><cell r="H25"><v>112</v></cell></row><row r="26"><cell r="G26" t="str"><v>2,35869348,78857</v></cell><cell r="H26"><v>8</v></cell></row><row r="27"><cell r="G27" t="str"><v>2,52812248,833785</v></cell><cell r="H27" t="str"><v>61bis</v></cell></row><row r="28"><cell r="G28" t="str"><v>2,336098399948,7711165</v></cell><cell r="H28"><v>15</v></cell></row><row r="29"><cell r="G29" t="str"><v>2,34985948,793751</v></cell><cell r="H29"><v>12</v></cell></row><row r="30"><cell r="G30" t="str"><v>2,53790348,838914</v></cell><cell r="H30"><v>22</v></cell></row><row r="31"><cell r="G31" t="str"><v>2,488052748,8155028</v></cell><cell r="H31"><v>6</v></cell></row><row r="32"><cell r="G32" t="str"><v>2,42344948,820279</v></cell><cell r="H32"><v>30</v></cell></row><row r="33"><cell r="G33" t="str"><v>2,49960248,816051</v></cell><cell r="H33"><v>55</v></cell></row><row r="34"><cell r="G34" t="str"><v>2,46153248,788829</v></cell><cell r="H34"><v>15</v></cell></row><row r="35"><cell r="G35" t="str"><v>2,45377848,798881</v></cell><cell r="H35"><v>3</v></cell></row><row r="36"><cell r="G36" t="str"><v>2,39454448,804916</v></cell></row><row r="37"><cell r="G37" t="str"><v>2,3579548,809937</v></cell><cell r="H37"><v>1</v></cell></row><row r="38"><cell r="G38" t="str"><v>2,48301648,750279</v></cell><cell r="H38"><v>1</v></cell></row><row r="39"><cell r="G39" t="str"><v>2,36371948,79482</v></cell><cell r="H39"><v>4</v></cell></row><row r="39"><cell r="J39" t="str"><v>GP</v></cell></row><row r="40"><cell r="G40" t="str"><v>2,42709248,845599</v></cell><cell r="H40"><v>9</v></cell></row><row r="40"><cell r="J40" t="str"><v>GP</v></cell></row><row r="41"><cell r="G41" t="str"><v>2,45130448,792827</v></cell><cell r="H41"><v>71</v></cell></row><row r="41"><cell r="J41" t="str"><v>GP</v></cell></row><row r="42"><cell r="G42" t="str"><v>2,477639148,7757921</v></cell><cell r="H42"><v>14</v></cell></row><row r="42"><cell r="J42" t="str"><v>GP</v></cell></row><row r="43"><cell r="G43" t="str"><v>2,51651348,811538</v></cell></row><row r="43"><cell r="I43" t="str"><v>La Butte de la Tuile</v></cell></row><row r="44"><cell r="G44" t="str"><v>2,40511248,762476</v></cell><cell r="H44"><v>20</v></cell></row><row r="44"><cell r="J44" t="str"><v>GP</v></cell></row><row r="45"><cell r="G45" t="str"><v>2,33588548,778007</v></cell><cell r="H45"><v>14</v></cell></row><row r="46"><cell r="G46" t="str"><v>2,472820248,8327592</v></cell><cell r="H46"><v>5</v></cell></row><row r="47"><cell r="G47" t="str"><v>2,47854948,8049</v></cell></row><row r="48"><cell r="G48" t="str"><v>2,37069348,76845</v></cell></row><row r="48"><cell r="J48" t="str"><v>GP</v></cell></row><row r="49"><cell r="G49" t="str"><v>2,53162848,721924</v></cell><cell r="H49"><v>5</v></cell></row><row r="49"><cell r="J49" t="str"><v>GP</v></cell></row><row r="50"><cell r="G50" t="str"><v>2,45037348,721566</v></cell><cell r="H50"><v>73</v></cell></row><row r="50"><cell r="J50" t="str"><v>GP</v></cell></row><row r="51"><cell r="G51" t="str"><v>2,446988599948,7268947</v></cell><cell r="H51"><v>9</v></cell></row><row r="51"><cell r="J51" t="str"><v>GP</v></cell></row><row r="52"><cell r="G52" t="str"><v>2,38106648,793892</v></cell></row><row r="52"><cell r="J52" t="str"><v>GP</v></cell></row><row r="53"><cell r="G53" t="str"><v>2,389487099948,785557999</v></cell></row><row r="53"><cell r="J53" t="str"><v>GP</v></cell></row><row r="54"><cell r="G54" t="str"><v>2,50784948,852762</v></cell><cell r="H54"><v>48</v></cell></row><row r="54"><cell r="J54" t="str"><v>GP</v></cell></row><row r="55"><cell r="G55" t="str"><v>2,489767448,8435915</v></cell><cell r="H55"><v>26</v></cell></row><row r="56"><cell r="G56" t="str"><v>2,414634548,8366535</v></cell><cell r="H56"><v>1</v></cell></row><row r="56"><cell r="J56" t="str"><v>GP</v></cell></row><row r="57"><cell r="G57" t="str"><v>2,48705448,805646</v></cell></row><row r="58"><cell r="G58" t="str"><v>2,46477148,750688</v></cell><cell r="H58"><v>6</v></cell></row><row r="58"><cell r="J58" t="str"><v>GP</v></cell></row><row r="59"><cell r="G59" t="str"><v>2,5514348,831737</v></cell><cell r="H59"><v>1</v></cell></row><row r="59"><cell r="J59" t="str"><v>GP</v></cell></row><row r="60"><cell r="G60" t="str"><v>2,31858148,765578</v></cell><cell r="H60"><v>1</v></cell></row><row r="61"><cell r="G61" t="str"><v>2,450506099948,7315919</v></cell><cell r="H61"><v>4</v></cell></row><row r="62"><cell r="G62" t="str"><v>2,36593448,791439</v></cell><cell r="H62"><v>14</v></cell></row><row r="62"><cell r="J62" t="str"><v>GP</v></cell></row><row r="63"><cell r="G63" t="str"><v>2,3971548,822679</v></cell><cell r="H63"><v>26</v></cell></row><row r="63"><cell r="J63" t="str"><v>GP</v></cell></row><row r="64"><cell r="G64" t="str"><v>2,423482899948,804335599</v></cell><cell r="H64"><v>27</v></cell></row><row r="64"><cell r="J64" t="str"><v>GP</v></cell></row><row r="65"><cell r="G65" t="str"><v>2,46448548,847779</v></cell><cell r="H65"><v>52</v></cell></row><row r="65"><cell r="J65" t="str"><v>GP</v></cell></row><row r="66"><cell r="G66" t="str"><v>2,23854448,945975</v></cell><cell r="H66"><v>50</v></cell></row><row r="67"><cell r="G67" t="str"><v>2,290853261949,144601049</v></cell><cell r="H67"><v>30</v></cell></row><row r="67"><cell r="J67" t="str"><v>GP</v></cell></row><row r="68"><cell r="G68" t="str"><v>2,271325749,001033199</v></cell><cell r="H68"><v>1</v></cell></row><row r="68"><cell r="J68" t="str"><v>GP</v></cell></row><row r="69"><cell r="G69" t="str"><v>2,44851748,986612</v></cell><cell r="H69"><v>3</v></cell></row><row r="69"><cell r="J69" t="str"><v>GP</v></cell></row><row r="70"><cell r="G70" t="str"><v>1,78496649,154601</v></cell><cell r="H70"><v>23</v></cell><cell r="I70" t="str"><v>Spring</v></cell><cell r="J70" t="str"><v>MQ</v></cell></row><row r="71"><cell r="G71" t="str"><v>2,316825099948,9875979</v></cell><cell r="H71"><v>46</v></cell></row><row r="71"><cell r="J71" t="str"><v>MQ</v></cell></row><row r="72"><cell r="G72" t="str"><v>2,091092949,0497053</v></cell></row><row r="72"><cell r="J72" t="str"><v>MQ</v></cell></row><row r="73"><cell r="G73" t="str"><v>2,3356349,050103</v></cell><cell r="H73" t="str"><v>6a</v></cell></row><row r="73"><cell r="J73" t="str"><v>MQ</v></cell></row><row r="74"><cell r="G74" t="str"><v>2,22333749,114178</v></cell><cell r="H74"><v>1</v></cell><cell r="I74" t="str"><v>Brest</v></cell><cell r="J74" t="str"><v>MQ</v></cell></row><row r="75"><cell r="G75" t="str"><v>2,334412599949,103521099</v></cell></row><row r="75"><cell r="J75" t="str"><v>MQ</v></cell></row><row r="76"><cell r="G76" t="str"><v>2,23762649,026358</v></cell><cell r="H76"><v>6</v></cell></row><row r="76"><cell r="J76" t="str"><v>MQ</v></cell></row><row r="77"><cell r="G77" t="str"><v>2,26733848,954886</v></cell><cell r="H77"><v>10</v></cell></row><row r="77"><cell r="J77" t="str"><v>MQ</v></cell></row><row r="78"><cell r="G78" t="str"><v>2,19551348,972832</v></cell><cell r="H78"><v>11</v></cell></row><row r="78"><cell r="J78" t="str"><v>MQ</v></cell></row><row r="79"><cell r="G79" t="str"><v>2,009350199949,0461517</v></cell></row><row r="79"><cell r="J79" t="str"><v>MQ</v></cell></row><row r="80"><cell r="G80" t="str"><v>1,976787599949,1460735</v></cell></row><row r="80"><cell r="J80" t="str"><v>MQ</v></cell></row><row r="81"><cell r="G81" t="str"><v>2,330894223449,02666056</v></cell><cell r="H81"><v>165</v></cell><cell r="I81" t="str"><v>ZAC de Mondong-Jarry</v></cell><cell r="J81" t="str"><v>MQ</v></cell></row><row r="82"><cell r="G82" t="str"><v>1,62942949,081684</v></cell><cell r="H82"><v>9</v></cell></row><row r="82"><cell r="J82" t="str"><v>MQ</v></cell></row><row r="83"><cell r="G83" t="str"><v>2,10400449,077256</v></cell><cell r="H83"><v>21</v></cell><cell r="I83" t="str"><v>Saint-Louis</v></cell><cell r="J83" t="str"><v>MQ</v></cell></row><row r="84"><cell r="G84" t="str"><v>2,29622949,043859</v></cell><cell r="H84"><v>2</v></cell></row><row r="84"><cell r="J84" t="str"><v>MQ</v></cell></row><row r="85"><cell r="G85" t="str"><v>2,36743449,091125</v></cell></row><row r="85"><cell r="J85" t="str"><v>MQ</v></cell></row><row r="86"><cell r="G86" t="str"><v>2,2039548,934078</v></cell><cell r="H86"><v>49</v></cell></row><row r="86"><cell r="J86" t="str"><v>MQ</v></cell></row><row r="87"><cell r="G87" t="str"><v>2,2152548,925854</v></cell></row><row r="87"><cell r="J87" t="str"><v>MQ</v></cell></row><row r="88"><cell r="G88" t="str"><v>2,28645448,991859</v></cell><cell r="H88"><v>54</v></cell></row><row r="88"><cell r="J88" t="str"><v>MQ</v></cell></row><row r="89"><cell r="G89" t="str"><v>2,17038848,992288</v></cell><cell r="H89"><v>1</v></cell><cell r="I89" t="str"><v>Concordia</v></cell><cell r="J89" t="str"><v>MQ</v></cell></row><row r="90"><cell r="G90" t="str"><v>2,23533949,127165</v></cell></row><row r="90"><cell r="J90" t="str"><v>MQ</v></cell></row><row r="91"><cell r="G91" t="str"><v>2,07518449,073938</v></cell><cell r="H91"><v>23</v></cell></row><row r="91"><cell r="J91" t="str"><v>MQ</v></cell></row><row r="92"><cell r="G92" t="str"><v>2,37805448,98033</v></cell><cell r="H92"><v>80</v></cell></row><row r="92"><cell r="J92" t="str"><v>MQ</v></cell></row><row r="93"><cell r="G93" t="str"><v>2,1096449,0417139</v></cell><cell r="H93"><v>10</v></cell></row><row r="93"><cell r="J93" t="str"><v>MQ</v></cell></row><row r="94"><cell r="G94" t="str"><v>2,22527949,028147</v></cell></row><row r="94"><cell r="J94" t="str"><v>MQ</v></cell></row><row r="95"><cell r="G95" t="str"><v>2,31743248,991355</v></cell></row><row r="95"><cell r="J95" t="str"><v>MQ</v></cell></row><row r="96"><cell r="G96" t="str"><v>2,30319349,003798</v></cell><cell r="H96"><v>39</v></cell></row><row r="96"><cell r="J96" t="str"><v>MQ</v></cell></row><row r="97"><cell r="G97" t="str"><v>2,07509949,074574</v></cell><cell r="H97"><v>33</v></cell></row><row r="98"><cell r="G98" t="str"><v>2,33314148,99203</v></cell><cell r="H98"><v>33</v></cell></row><row r="99"><cell r="G99" t="str"><v>2,07468949,076134</v></cell><cell r="H99"><v>936</v></cell></row><row r="100"><cell r="G100" t="str"><v>1,77573549,071133</v></cell></row><row r="101"><cell r="G101" t="str"><v>2,293289549,0028807</v></cell><cell r="H101"><v>2</v></cell><cell r="I101" t="str"><v>Lotissement Brin d'Amour</v></cell></row><row r="102"><cell r="G102" t="str"><v>1,97729749,029784</v></cell><cell r="H102"><v>1767</v></cell></row><row r="103"><cell r="G103" t="str"><v>2,31171849,143859</v></cell><cell r="H103"><v>56</v></cell></row><row r="104"><cell r="G104" t="str"><v>2,25994848,962734</v></cell></row><row r="105"><cell r="G105" t="str"><v>2,26442948,981268</v></cell></row><row r="106"><cell r="G106" t="str"><v>2,16604548,995873</v></cell></row><row r="107"><cell r="G107" t="str"><v>2,100644999949,050966</v></cell><cell r="H107"><v>1</v></cell></row><row r="108"><cell r="G108" t="str"><v>-61,52856216,231695</v></cell><cell r="H108"><v>284</v></cell></row><row r="109"><cell r="G109" t="str"><v>-61,73267215,99831</v></cell></row><row r="110"><cell r="G110" t="str"><v>-61,68627816,045126</v></cell><cell r="H110"><v>203</v></cell><cell r="I110" t="str"><v>Lotissement Brin d'Amour</v></cell></row><row r="111"><cell r="G111" t="str"><v>-61,64485815,976286</v></cell><cell r="H111" t="str"><v>1d</v></cell></row><row r="112"><cell r="G112" t="str"><v>-61,3122726915,8913588</v></cell></row><row r="113"><cell r="G113" t="str"><v>-61,50877116,26522</v></cell><cell r="H113" t="str"><v>1057ter</v></cell></row><row r="114"><cell r="G114" t="str"><v>-62,84919817,898636</v></cell></row><row r="115"><cell r="G115" t="str"><v>-61,72122715,999764</v></cell><cell r="H115"><v>39</v></cell></row><row r="116"><cell r="G116" t="str"><v>-63,07495818,067218</v></cell><cell r="H116" t="str"><v>27u</v></cell></row><row r="117"><cell r="G117" t="str"><v>-61,7805416,188355</v></cell><cell r="H117"><v>32</v></cell></row><row r="118"><cell r="G118" t="str"><v>-61,290415,89356</v></cell></row><row r="119"><cell r="G119" t="str"><v>-61,53313316,241167</v></cell><cell r="H119"><v>1</v></cell></row><row r="120"><cell r="G120" t="str"><v>-61,56421816,044429</v></cell><cell r="H120"><v>2</v></cell></row><row r="121"><cell r="G121" t="str"><v>-61,69823516,027159</v></cell><cell r="H121"><v>30</v></cell></row><row r="122"><cell r="G122" t="str"><v>-61,76330816,145996</v></cell></row><row r="123"><cell r="G123" t="str"><v>-61,484409916,2171236</v></cell><cell r="H123"><v>4</v></cell></row><row r="124"><cell r="G124" t="str"><v>-61,4977716,206203</v></cell></row><row r="125"><cell r="G125" t="str"><v>-61,29076416,317998</v></cell><cell r="H125" t="str"><v>1d</v></cell></row><row r="126"><cell r="G126" t="str"><v>-61,71949715,985886</v></cell><cell r="H126"><v>4</v></cell></row><row r="127"><cell r="G127" t="str"><v>-61,58370416,238108</v></cell><cell r="H127"><v>4</v></cell></row><row r="128"><cell r="G128" t="str"><v>-61,50459316,270521</v></cell></row><row r="129"><cell r="G129" t="str"><v>-63,06944618,083601</v></cell><cell r="H129"><v>7</v></cell></row><row r="130"><cell r="G130" t="str"><v>-61,3122726915,8913588</v></cell><cell r="H130" t="str"><v>22g</v></cell></row><row r="131"><cell r="G131" t="str"><v>-61,56468816,04263</v></cell><cell r="H131"><v>3</v></cell></row><row r="132"><cell r="G132" t="str"><v>-61,5252826916,2710933</v></cell></row><row r="133"><cell r="G133" t="str"><v>-61,769957116,1319557</v></cell></row><row r="134"><cell r="G134" t="str"><v>-61,59940316,252536</v></cell></row><row r="135"><cell r="G135" t="str"><v>-63,08224818,067592</v></cell></row><row r="135"><cell r="I135" t="str"><v>Bœuf Mort</v></cell></row><row r="136"><cell r="G136" t="str"><v>-61,3851899916,3145833</v></cell></row><row r="137"><cell r="G137" t="str"><v>-61,5330999916,2411</v></cell><cell r="H137"><v>30</v></cell></row><row r="138"><cell r="G138" t="str"><v>-61,53313316,241167</v></cell></row><row r="138"><cell r="I138" t="str"><v>Bras-Sec</v></cell></row><row r="139"><cell r="G139" t="str"><v>-61,0456798914,8313457</v></cell></row><row r="140"><cell r="G140" t="str"><v>-60,87343714,470095</v></cell><cell r="H140" t="str"><v>2d</v></cell></row><row r="141"><cell r="G141" t="str"><v>-60,95238914,556144</v></cell><cell r="H141" t="str"><v>1a</v></cell></row><row r="142"><cell r="G142" t="str"><v>-61,03434214,536926</v></cell></row><row r="143"><cell r="G143" t="str"><v>-61,07110314,617141</v></cell><cell r="H143"><v>6</v></cell></row><row r="144"><cell r="G144" t="str"><v>-61,0383009914,6706862</v></cell></row><row r="144"><cell r="I144" t="str"><v>Petite Île</v></cell></row><row r="145"><cell r="G145" t="str"><v>-60,877658314,5919468</v></cell><cell r="H145"><v>1453</v></cell></row><row r="146"><cell r="G146" t="str"><v>-61,07820614,611228</v></cell><cell r="H146"><v>2068</v></cell></row><row r="147"><cell r="G147" t="str"><v>-60,97621214,737138</v></cell></row><row r="148"><cell r="G148" t="str"><v>-60,98103314,521064</v></cell></row><row r="149"><cell r="G149" t="str"><v>-61,07820614,611228</v></cell><cell r="H149"><v>15</v></cell></row><row r="150"><cell r="G150" t="str"><v>-61,07820614,611228</v></cell><cell r="H150"><v>1</v></cell></row><row r="151"><cell r="G151" t="str"><v>-60,87074514,471389</v></cell><cell r="H151"><v>24</v></cell></row><row r="152"><cell r="G152" t="str"><v>-61,10495714,62178</v></cell><cell r="H152"><v>2</v></cell></row><row r="153"><cell r="G153" t="str"><v>-61,12378914,765695</v></cell><cell r="H153"><v>1096</v></cell></row><row r="154"><cell r="G154" t="str"><v>-61,06884614,606438</v></cell><cell r="H154"><v>1</v></cell></row><row r="155"><cell r="G155" t="str"><v>-60,96304314,559776</v></cell></row><row r="156"><cell r="G156" t="str"><v>-60,98160414,746943</v></cell></row><row r="157"><cell r="G157" t="str"><v>-61,18053814,705407</v></cell><cell r="H157"><v>10</v></cell></row><row r="158"><cell r="G158" t="str"><v>-61,17578514,741757</v></cell><cell r="H158"><v>17</v></cell></row><row r="159"><cell r="G159" t="str"><v>-61,0395228914,6319231</v></cell></row><row r="160"><cell r="G160" t="str"><v>-60,9644677914,7386703</v></cell><cell r="H160"><v>6</v></cell></row><row r="161"><cell r="G161" t="str"><v>-60,991877314,6341437</v></cell><cell r="H161"><v>1</v></cell><cell r="I161" t="str"><v>Le Butor</v></cell></row><row r="162"><cell r="G162" t="str"><v>-61,0395228914,6319231</v></cell><cell r="H162"><v>673</v></cell></row><row r="163"><cell r="G163" t="str"><v>-61,04144914,629512</v></cell><cell r="H163"><v>3</v></cell></row><row r="164"><cell r="G164" t="str"><v>-61,00005814,616042</v></cell><cell r="H164"><v>4</v></cell></row><row r="165"><cell r="G165" t="str"><v>-61,051800514,6045798</v></cell><cell r="H165"><v>200</v></cell></row><row r="165"><cell r="J165" t="str"><v>YT</v></cell></row><row r="166"><cell r="G166" t="str"><v>-52,3218714,921956</v></cell><cell r="H166"><v>34</v></cell><cell r="I166" t="str"><v>Bras-Sec</v></cell><cell r="J166" t="str"><v>YT</v></cell></row><row r="167"><cell r="G167" t="str"><v>-54,0316925,501326</v></cell><cell r="H167"><v>26</v></cell></row><row r="168"><cell r="G168" t="str"><v>-52,3077794,932218</v></cell><cell r="H168"><v>16</v></cell></row><row r="168"><cell r="J168" t="str"><v>YT</v></cell></row><row r="169"><cell r="G169" t="str"><v>-52,321054,914955</v></cell></row><row r="170"><cell r="G170" t="str"><v>-52,3231774,922352</v></cell></row><row r="170"><cell r="J170" t="str"><v>YT</v></cell></row><row r="171"><cell r="G171" t="str"><v>-52,6465515,164335</v></cell><cell r="H171"><v>19</v></cell><cell r="I171" t="str"><v>Bœuf Mort</v></cell><cell r="J171" t="str"><v>district</v></cell></row><row r="172"><cell r="G172" t="str"><v>-52,6427785,156229</v></cell></row><row r="172"><cell r="J172" t="str"><v>Les Lilas</v></cell></row><row r="173"><cell r="G173" t="str"><v>-52,3080544,936021</v></cell><cell r="H173"><v>76</v></cell></row><row r="173"><cell r="J173" t="str"><v>Livry-Gargan</v></cell></row><row r="174"><cell r="G174" t="str"><v>-54,0316685,497342</v></cell><cell r="H174"><v>18</v></cell></row><row r="175"><cell r="G175" t="str"><v>-54,0296635,505331</v></cell></row><row r="176"><cell r="G176" t="str"><v>-52,32385974,9231055</v></cell><cell r="H176"><v>25</v></cell></row><row r="176"><cell r="J176" t="str"><v>Clos-Saint-Lazare</v></cell></row><row r="177"><cell r="G177" t="str"><v>-52,3080544,936021</v></cell><cell r="H177"><v>1</v></cell></row><row r="177"><cell r="J177" t="str"><v>Vieux Saint-Ouen</v></cell></row><row r="178"><cell r="G178" t="str"><v>-52,6460035,1636426</v></cell><cell r="H178"><v>14</v></cell></row><row r="178"><cell r="J178" t="str"><v>Tremblay-en-France</v></cell></row><row r="179"><cell r="G179" t="str"><v>55,29937-20,975766</v></cell><cell r="H179"><v>54</v></cell></row><row r="179"><cell r="J179" t="str"><v>Delaunay - Belleville</v></cell></row><row r="180"><cell r="G180" t="str"><v>55,480416-21,342587</v></cell><cell r="H180"><v>113</v></cell></row><row r="180"><cell r="J180" t="str"><v>Noisy-le-Sec</v></cell></row><row r="181"><cell r="G181" t="str"><v>55,3317422-20,9361022</v></cell><cell r="H181"><v>266</v></cell><cell r="I181" t="str"><v>Le Butor</v></cell></row><row r="182"><cell r="G182" t="str"><v>55,696105-21,057548</v></cell></row><row r="183"><cell r="G183" t="str"><v>55,402166-21,282427</v></cell><cell r="H183"><v>15</v></cell></row><row r="183"><cell r="J183" t="str"><v>Noisy-le-Sec</v></cell></row><row r="184"><cell r="G184" t="str"><v>55,480663-21,133298</v></cell><cell r="H184"><v>127</v></cell></row><row r="184"><cell r="J184" t="str"><v>Saint-Denis</v></cell></row><row r="185"><cell r="G185" t="str"><v>55,655184-20,953828</v></cell><cell r="H185"><v>14</v></cell></row><row r="185"><cell r="J185" t="str"><v>Montreuil</v></cell></row><row r="186"><cell r="G186" t="str"><v>55,619106-21,379579</v></cell><cell r="H186"><v>16</v></cell></row><row r="187"><cell r="G187" t="str"><v>55,49826-21,306275</v></cell><cell r="H187"><v>9</v></cell><cell r="I187" t="str"><v>Le Butor</v></cell><cell r="J187" t="str"><v>Saint-Ouen</v></cell></row><row r="188"><cell r="G188" t="str"><v>55,65354-20,95263</v></cell></row><row r="188"><cell r="I188" t="str"><v>Sarahangue</v></cell></row><row r="189"><cell r="G189" t="str"><v>55,325826799-20,9775867</v></cell><cell r="H189"><v>1</v></cell><cell r="I189" t="str"><v>Sarahangue</v></cell><cell r="J189" t="str"><v>Saint-Denis</v></cell></row><row r="190"><cell r="G190" t="str"><v>55,444183-20,87869</v></cell><cell r="H190"><v>223</v></cell></row><row r="190"><cell r="J190" t="str"><v>Épinay-sur-Seine</v></cell></row><row r="191"><cell r="G191" t="str"><v>55,306609-20,949922</v></cell></row><row r="191"><cell r="I191" t="str"><v>Sarahangue</v></cell><cell r="J191" t="str"><v>Créteil</v></cell></row><row r="192"><cell r="G192" t="str"><v>55,283971-20,990783</v></cell></row><row r="192"><cell r="I192" t="str"><v>Le Butor</v></cell></row><row r="193"><cell r="G193" t="str"><v>55,430543899-21,2852088</v></cell></row><row r="194"><cell r="G194" t="str"><v>55,608074-21,376311</v></cell><cell r="H194"><v>39</v></cell><cell r="I194" t="str"><v>postcode</v></cell><cell r="J194" t="str"><v>Gentilly</v></cell></row><row r="195"><cell r="G195" t="str"><v>55,512702-21,258694</v></cell><cell r="H195"><v>49</v></cell><cell r="I195"><v>93260</v></cell><cell r="J195" t="str"><v>La Queue-En-Brie</v></cell></row><row r="196"><cell r="G196" t="str"><v>55,507493-21,275072</v></cell><cell r="H196"><v>31</v></cell><cell r="I196"><v>93190</v></cell></row><row r="197"><cell r="G197" t="str"><v>55,267985299-21,0473679</v></cell><cell r="H197"><v>40</v></cell><cell r="I197"><v>93190</v></cell></row><row r="198"><cell r="G198" t="str"><v>55,71148-21,05738</v></cell></row><row r="198"><cell r="I198"><v>93200</v></cell><cell r="J198" t="str"><v>Larue</v></cell></row><row r="199"><cell r="G199" t="str"><v>55,450675-20,882057</v></cell><cell r="H199"><v>31</v></cell><cell r="I199"><v>93240</v></cell></row><row r="200"><cell r="G200" t="str"><v>55,304269-20,947512</v></cell><cell r="H200"><v>60</v></cell><cell r="I200"><v>93200</v></cell><cell r="J200" t="str"><v>Bry-sur-Marne</v></cell></row><row r="201"><cell r="G201" t="str"><v>55,295846-20,939191</v></cell><cell r="H201"><v>11</v></cell><cell r="I201"><v>93290</v></cell></row><row r="202"><cell r="G202" t="str"><v>55,464686-20,90185</v></cell><cell r="H202"><v>100</v></cell><cell r="I202"><v>93200</v></cell><cell r="J202" t="str"><v>Paris</v></cell></row><row r="203"><cell r="G203" t="str"><v>55,458053399-20,8853887</v></cell></row><row r="203"><cell r="I203"><v>93130</v></cell></row><row r="204"><cell r="G204" t="str"><v>55,653069299-20,9521279</v></cell></row><row r="204"><cell r="I204"><v>93800</v></cell></row><row r="205"><cell r="G205" t="str"><v>55,494843-21,34341</v></cell><cell r="H205"><v>22</v></cell><cell r="I205"><v>93420</v></cell><cell r="J205" t="str"><v>Créteil</v></cell></row><row r="206"><cell r="G206" t="str"><v>55,399614-21,289826</v></cell><cell r="H206"><v>1</v></cell><cell r="I206"><v>93130</v></cell><cell r="J206" t="str"><v>Ivry-sur-Seine</v></cell></row><row r="207"><cell r="G207" t="str"><v>55,477400422-20,90270279</v></cell><cell r="H207"><v>8</v></cell><cell r="I207"><v>93200</v></cell><cell r="J207" t="str"><v>Le Kremlin-Bicêtre</v></cell></row><row r="208"><cell r="G208" t="str"><v>55,2958462-20,9361799</v></cell><cell r="H208"><v>14</v></cell><cell r="I208"><v>93100</v></cell></row><row r="209"><cell r="G209" t="str"><v>55,306609-20,949922</v></cell></row><row r="209"><cell r="I209"><v>93330</v></cell></row><row r="210"><cell r="G210" t="str"><v>55,226304-21,052088</v></cell></row><row r="210"><cell r="I210"><v>93400</v></cell><cell r="J210" t="str"><v>Saint-Mandé</v></cell></row><row r="211"><cell r="G211" t="str"><v>55,4286401-21,3004615</v></cell></row><row r="211"><cell r="I211"><v>93500</v></cell></row><row r="212"><cell r="G212" t="str"><v>55,480663-21,133298</v></cell><cell r="H212"><v>5</v></cell><cell r="I212"><v>93200</v></cell></row><row r="213"><cell r="G213" t="str"><v>55,690947-21,080499</v></cell></row><row r="213"><cell r="I213"><v>93800</v></cell></row><row r="214"><cell r="G214" t="str"><v>55,611583-21,377189</v></cell><cell r="H214"><v>30</v></cell><cell r="I214"><v>94000</v></cell><cell r="J214" t="str"><v>Choisy-le-Roi</v></cell></row><row r="215"><cell r="G215" t="str"><v>55,298382299-20,9880883</v></cell></row><row r="215"><cell r="I215"><v>94000</v></cell></row><row r="216"><cell r="G216" t="str"><v>55,494488-21,343363</v></cell></row><row r="216"><cell r="I216"><v>94195</v></cell></row><row r="217"><cell r="G217" t="str"><v>55,327459-20,947858</v></cell><cell r="H217" t="str"><v>street</v></cell><cell r="I217"><v>94250</v></cell><cell r="J217" t="str"><v>Saint-Maur-des-Fossés</v></cell></row><row r="218"><cell r="G218" t="str"><v>55,715257-21,04474</v></cell><cell r="H218" t="str"><v>Avenue Du Maréchal Juin</v></cell><cell r="I218"><v>94510</v></cell></row><row r="219"><cell r="G219" t="str"><v>55,533448-20,897183</v></cell><cell r="H219" t="str"><v>Avenue De Sully</v></cell><cell r="I219"><v>94800</v></cell><cell r="J219" t="str"><v>Villecresnes</v></cell></row><row r="220"><cell r="G220" t="str"><v>55,4272-21,30047</v></cell><cell r="H220" t="str"><v>Avenue Vauban</v></cell><cell r="I220"><v>94360</v></cell><cell r="J220" t="str"><v>Crosne</v></cell></row><row r="221"><cell r="G221" t="str"><v>-2,03780851948,4625081</v></cell><cell r="H221" t="str"><v>Rue Bobby Sands</v></cell><cell r="I221"><v>94550</v></cell><cell r="J221" t="str"><v>Villeneuve-Saint-Georges</v></cell></row><row r="222"><cell r="G222" t="str"><v>55,302594-20,9418495</v></cell><cell r="H222" t="str"><v>Rue d'Amiens</v></cell><cell r="I222"><v>94800</v></cell><cell r="J222" t="str"><v>Vitry-sur-Seine</v></cell></row><row r="223"><cell r="G223" t="str"><v>55,45042-20,888125</v></cell><cell r="H223" t="str"><v>Rue du Landy</v></cell><cell r="I223"><v>94360</v></cell><cell r="J223" t="str"><v>Vitry-sur-Seine</v></cell></row><row r="224"><cell r="G224" t="str"><v>55,295732699-20,9360195</v></cell><cell r="H224" t="str"><v>Rue De Flandre</v></cell><cell r="I224"><v>94500</v></cell></row><row r="225"><cell r="G225" t="str"><v>55,507784-21,274683</v></cell><cell r="H225" t="str"><v>Rue Maurice Thorez</v></cell><cell r="I225"><v>75012</v></cell><cell r="J225" t="str"><v>Nogent-sur-Marne</v></cell></row><row r="226"><cell r="G226" t="str"><v>55,299876-20,9431586</v></cell><cell r="H226" t="str"><v>Boulevard Roger Salengro</v></cell><cell r="I226"><v>94500</v></cell><cell r="J226" t="str"><v>Paris</v></cell></row><row r="227"><cell r="G227" t="str"><v>55,478248699-20,9037465</v></cell></row><row r="227"><cell r="I227"><v>94010</v></cell><cell r="J227" t="str"><v>Saint-Maur-des-Fossés</v></cell></row><row r="228"><cell r="G228" t="str"><v>55,267300799-21,0471707</v></cell><cell r="H228" t="str"><v>Place de la Mairie</v></cell><cell r="I228"><v>94000</v></cell><cell r="J228" t="str"><v>Valenton</v></cell></row><row r="229"><cell r="G229" t="str"><v>55,506455-21,262743</v></cell><cell r="H229" t="str"><v>Rue Jean Moulin</v></cell><cell r="I229"><v>94200</v></cell></row><row r="230"><cell r="G230" t="str"><v>55,295055-20,9456859</v></cell><cell r="H230" t="str"><v>Rue Franklin</v></cell><cell r="I230"><v>94270</v></cell><cell r="J230" t="str"><v>Fresnes</v></cell></row><row r="231"><cell r="G231" t="str"><v>55,295846-20,939191</v></cell><cell r="H231" t="str"><v>Rue Rochebrune</v></cell><cell r="I231"><v>94450</v></cell><cell r="J231" t="str"><v>Villeneuve-Saint-Georges</v></cell></row><row r="232"><cell r="G232" t="str"><v>55,304953-20,946216</v></cell><cell r="H232" t="str"><v>Avenue Jean Jaurès</v></cell><cell r="I232"><v>94800</v></cell><cell r="J232" t="str"><v>Villejuif</v></cell></row><row r="233"><cell r="G233" t="str"><v>55,478546199-20,9054389</v></cell><cell r="H233" t="str"><v>Rue Garibaldi</v></cell><cell r="I233"><v>94160</v></cell><cell r="J233" t="str"><v>Charenton-Le-Pont</v></cell></row><row r="234"><cell r="G234" t="str"><v>45,227417-12,778325</v></cell><cell r="H234" t="str"><v>Rue Hoche</v></cell><cell r="I234"><v>94000</v></cell><cell r="J234" t="str"><v>Alfortville</v></cell></row><row r="235"><cell r="G235" t="str"><v>45,2298742-12,7798002</v></cell><cell r="H235" t="str"><v>Rue des Postillons</v></cell><cell r="I235"><v>94380</v></cell><cell r="J235" t="str"><v>Fontenay-sous-Bois</v></cell></row><row r="236"><cell r="G236" t="str"><v>45,2278-12,7806</v></cell><cell r="H236" t="str"><v>Rue De Paris</v></cell><cell r="I236"><v>94500</v></cell></row><row r="237"><cell r="G237" t="str"><v>45,2279908-12,7805856</v></cell><cell r="H237" t="str"><v>Rue Gustave Eiffel</v></cell><cell r="I237"><v>94600</v></cell></row><row r="238"><cell r="G238" t="str"><v>55,4785503-20,9054109</v></cell><cell r="H238" t="str"><v>Rue du Puits Georget</v></cell><cell r="I238"><v>94240</v></cell></row><row r="239"><cell r="G239" t="str"><v>45,1495113-12,9356731</v></cell><cell r="H239" t="str"><v>Allée de la Source</v></cell><cell r="I239"><v>94130</v></cell><cell r="J239" t="str"><v>Gonesse</v></cell></row><row r="240"><cell r="G240" t="str"><v>name</v></cell><cell r="H240" t="str"><v>Rue Bensérade</v></cell><cell r="I240"><v>94100</v></cell></row><row r="241"><cell r="H241" t="str"><v>Rue Du Général Leclerc</v></cell><cell r="I241"><v>94320</v></cell></row><row r="242"><cell r="H242" t="str"><v>Avenue de la République</v></cell><cell r="I242"><v>94440</v></cell><cell r="J242" t="str"><v>Pontoise</v></cell></row><row r="243"><cell r="G243" t="str"><v>Clinique Vauban</v></cell><cell r="H243" t="str"><v>Rue des Pères Camilliens</v></cell><cell r="I243"><v>91560</v></cell><cell r="J243" t="str"><v>Moisselles</v></cell></row><row r="244"><cell r="G244" t="str"><v>Clinique Porte de Paris</v></cell><cell r="H244" t="str"><v>Rue Albert Thuret</v></cell><cell r="I244"><v>94190</v></cell><cell r="J244" t="str"><v>L'Isle-Adam</v></cell></row><row r="245"><cell r="G245" t="str"><v>Rue d'Amiens</v></cell><cell r="H245" t="str"><v>Rond-Point François Mitterrand</v></cell><cell r="I245"><v>94400</v></cell><cell r="J245" t="str"><v>Les Goulottes</v></cell></row><row r="246"><cell r="H246" t="str"><v>Rue Léon Menu</v></cell><cell r="I246"><v>94400</v></cell><cell r="J246" t="str"><v>Les Saussaies</v></cell></row><row r="247"><cell r="H247" t="str"><v>Rue de Verdun</v></cell><cell r="I247"><v>94170</v></cell><cell r="J247" t="str"><v>Argenteuil</v></cell></row><row r="248"><cell r="G248" t="str"><v>Centre Cardiologique du Nord</v></cell><cell r="H248" t="str"><v>Avenue de Gravelle</v></cell><cell r="I248"><v>94130</v></cell><cell r="J248" t="str"><v>Cormeilles-En-Parisis</v></cell></row><row r="249"><cell r="H249" t="str"><v>Rue du Chemin Vert</v></cell><cell r="I249"><v>75012</v></cell><cell r="J249" t="str"><v>Cergy</v></cell></row><row r="250"><cell r="H250" t="str"><v>Rue de Mesly</v></cell><cell r="I250"><v>94100</v></cell></row><row r="251"><cell r="G251" t="str"><v>Établissement Hospitalier Sainte-Marie</v></cell><cell r="H251" t="str"><v>Av Du Mal De Lattre De Tassigny</v></cell><cell r="I251"><v>94460</v></cell><cell r="J251" t="str"><v>Domont</v></cell></row><row r="252"><cell r="H252" t="str"><v>Avenue De La République</v></cell><cell r="I252"><v>94350</v></cell><cell r="J252" t="str"><v>La Roche-Guyon</v></cell></row><row r="253"><cell r="H253" t="str"><v>Rue Du Général Leclerc</v></cell><cell r="I253"><v>94260</v></cell><cell r="J253" t="str"><v>Ennery</v></cell></row><row r="254"><cell r="H254" t="str"><v>Rue Roger Salengro</v></cell><cell r="I254"><v>94190</v></cell><cell r="J254" t="str"><v>Bouffemont</v></cell></row><row r="255"><cell r="G255" t="str"><v>Avenue Jean Jaurès</v></cell><cell r="H255" t="str"><v>Avenue Paul Vaillant-Couturier</v></cell><cell r="I255"><v>94800</v></cell><cell r="J255" t="str"><v>Belloy-En-France</v></cell></row><row r="256"><cell r="H256" t="str"><v>Avenue De Paris</v></cell><cell r="I256"><v>94220</v></cell><cell r="J256" t="str"><v>Bezons</v></cell></row><row r="257"><cell r="H257" t="str"><v>Rue Gustave Eiffel</v></cell><cell r="I257"><v>94140</v></cell><cell r="J257" t="str"><v>Bezons</v></cell></row><row r="258"><cell r="G258" t="str"><v>Centre de néphrologie</v></cell><cell r="H258" t="str"><v>Rue Pasteur</v></cell><cell r="I258"><v>94120</v></cell><cell r="J258" t="str"><v>Eaubonne</v></cell></row><row r="259"><cell r="H259" t="str"><v>Rue de Musselburgh</v></cell><cell r="I259"><v>95100</v></cell></row><row r="260"><cell r="H260" t="str"><v>Rue Ledru - Rollin</v></cell><cell r="I260"><v>95260</v></cell><cell r="J260" t="str"><v>L'Isle-Adam</v></cell></row><row r="261"><cell r="G261" t="str"><v>Centre hospitalier intercommunal de Créteil</v></cell><cell r="H261" t="str"><v>Rue des Tournelles</v></cell><cell r="I261"><v>95600</v></cell><cell r="J261" t="str"><v>Le Buisson Simonet Est</v></cell></row><row r="262"><cell r="G262" t="str"><v>Centre Hospitalier Intercommunal Lucie et Raymond Aubrac</v></cell><cell r="H262" t="str"><v>Accès Urgences</v></cell><cell r="I262"><v>95500</v></cell><cell r="J262" t="str"><v>Sarcelles</v></cell></row><row r="263"><cell r="H263" t="str"><v>Avenue Victor Hugo</v></cell><cell r="I263"><v>95420</v></cell><cell r="J263" t="str"><v>Saint-Ouen-L'Aumone</v></cell></row><row r="264"><cell r="H264" t="str"><v>Avenue du Général de Gaulle</v></cell><cell r="I264"><v>95160</v></cell><cell r="J264" t="str"><v>Taverny</v></cell></row><row r="265"><cell r="G265" t="str"><v>Centre Hospitalier Paul Guiraud</v></cell><cell r="H265" t="str"><v>Boulevard Richerand</v></cell><cell r="I265"><v>95300</v></cell></row><row r="266"><cell r="G266" t="str"><v>Hôpital Saint-Camille</v></cell><cell r="H266" t="str"><v>Avenue De La République</v></cell><cell r="I266"><v>95570</v></cell><cell r="J266" t="str"><v>Andilly</v></cell></row><row r="267"><cell r="G267" t="str"><v>Hôpital de Chevilly-Larue</v></cell><cell r="H267" t="str"><v>Rue De l’Eglise</v></cell><cell r="I267"><v>95290</v></cell><cell r="J267" t="str"><v>Osny</v></cell></row><row r="268"><cell r="G268" t="str"><v>Rond-Point François Mitterrand</v></cell><cell r="H268" t="str"><v>Rue Des Noriets</v></cell><cell r="I268"><v>95270</v></cell></row><row r="269"><cell r="H269" t="str"><v>Rue de la Petite Saussaie</v></cell><cell r="I269"><v>95150</v></cell><cell r="J269" t="str"><v>Osny</v></cell></row><row r="270"><cell r="G270" t="str"><v>Clinique de Champigny</v></cell><cell r="H270" t="str"><v>Rue Jouleau</v></cell><cell r="I270"><v>95100</v></cell><cell r="J270" t="str"><v>Drocourt</v></cell></row><row r="271"><cell r="G271" t="str"><v>Hôpital National de Saint-Maurice</v></cell><cell r="H271" t="str"><v>Rue De Plaisance</v></cell><cell r="I271"><v>95240</v></cell><cell r="J271" t="str"><v>Margency</v></cell></row><row r="272"><cell r="H272" t="str"><v>Rue du Commandant René Mouchotte</v></cell><cell r="I272"><v>95000</v></cell></row><row r="273"><cell r="G273" t="str"><v>Hôpital Albert Chenevier</v></cell><cell r="H273" t="str"><v>Avenue De Lattre De Tassigny</v></cell><cell r="I273"><v>95640</v></cell></row><row r="274"><cell r="H274" t="str"><v>Rue Du Parc</v></cell><cell r="I274"><v>95330</v></cell><cell r="J274" t="str"><v>Argenteuil</v></cell></row><row r="275"><cell r="H275" t="str"><v>Rue Entroncamento</v></cell><cell r="I275"><v>95780</v></cell><cell r="J275" t="str"><v>Ermont</v></cell></row><row r="276"><cell r="H276" t="str"><v>Allée Des Thuyas</v></cell><cell r="I276"><v>95300</v></cell><cell r="J276" t="str"><v>Herblay</v></cell></row><row r="277"><cell r="G277" t="str"><v>Hôpital Émile Roux</v></cell><cell r="H277" t="str"><v>Rue Des Vignes</v></cell><cell r="I277"><v>95570</v></cell><cell r="J277" t="str"><v>Pontoise</v></cell></row><row r="278"><cell r="G278" t="str"><v>Hôpital Paul Brousse</v></cell><cell r="H278" t="str"><v>Place De La Fontaine</v></cell><cell r="I278"><v>95270</v></cell></row><row r="279"><cell r="H279" t="str"><v>Quai De Bercy</v></cell><cell r="I279"><v>95870</v></cell><cell r="J279" t="str"><v>Basse-Terre</v></cell></row><row r="280"><cell r="G280" t="str"><v>Hôpital de jour</v></cell><cell r="H280" t="str"><v>Rue Victor Hugo</v></cell><cell r="I280"><v>95870</v></cell></row><row r="281"><cell r="G281" t="str"><v>Rue Pasteur</v></cell><cell r="H281" t="str"><v>Rue Pierre Dulac</v></cell><cell r="I281"><v>95600</v></cell></row><row r="282"><cell r="G282" t="str"><v>Hôpital privé Paul d'Égine</v></cell><cell r="H282" t="str"><v>Rue des Frères Signolle</v></cell><cell r="I282"><v>95220</v></cell></row><row r="283"><cell r="H283" t="str"><v>Rue Edmond Turcq</v></cell><cell r="I283"><v>95290</v></cell></row><row r="284"><cell r="H284" t="str"><v>Rue de Saint-Prix</v></cell><cell r="I284"><v>95520</v></cell><cell r="J284" t="str"><v>La Pointe</v></cell></row><row r="285"><cell r="G285" t="str"><v>Urgences</v></cell><cell r="H285" t="str"><v>Rue De l’Hotel Dieu</v></cell><cell r="I285"><v>95200</v></cell></row><row r="286"><cell r="G286" t="str"><v>Clinique Gaston Métivet</v></cell><cell r="H286" t="str"><v>Rue de Rouen</v></cell><cell r="I286"><v>95310</v></cell></row><row r="287"><cell r="G287" t="str"><v>Hôpital privé de Thiais</v></cell><cell r="H287" t="str"><v>Rue du Docteur Millet</v></cell><cell r="I287"><v>95150</v></cell></row><row r="288"><cell r="H288" t="str"><v>Rue De Rouen</v></cell><cell r="I288"><v>95160</v></cell></row><row r="289"><cell r="H289" t="str"><v>Rue De Paris</v></cell><cell r="I289"><v>95580</v></cell></row><row r="290"><cell r="H290" t="str"><v>Rue Chantepie Mancier</v></cell><cell r="I290"><v>95520</v></cell></row><row r="291"><cell r="I291"><v>95160</v></cell></row><row r="292"><cell r="G292" t="str"><v>Hôpital privé de Vitry - Site Pasteur</v></cell><cell r="H292" t="str"><v>Chemin des Hires</v></cell><cell r="I292"><v>95520</v></cell></row><row r="293"><cell r="H293" t="str"><v>Rue d’Orgemont</v></cell><cell r="I293"><v>95510</v></cell></row><row r="294"><cell r="H294" t="str"><v>Rue Aristide Briand</v></cell><cell r="I294"><v>95580</v></cell></row><row r="295"><cell r="H295" t="str"><v>Place Des Pinets</v></cell><cell r="I295"><v>95180</v></cell></row><row r="296"><cell r="H296" t="str"><v>Promenade de Kington</v></cell><cell r="I296"><v>95260</v></cell></row><row r="297"><cell r="H297" t="str"><v>Oree Du Bois</v></cell><cell r="I297"><v>95100</v></cell></row><row r="298"><cell r="G298" t="str"><v>Rue Entroncamento</v></cell><cell r="H298" t="str"><v>Place Du Cloître Saint Samson</v></cell><cell r="I298"><v>95120</v></cell></row><row r="299"><cell r="H299" t="str"><v>Allee Du Chateau</v></cell><cell r="I299"><v>95220</v></cell></row><row r="300"><cell r="H300" t="str"><v>Rue Pasteur</v></cell><cell r="I300"><v>95300</v></cell></row><row r="301"><cell r="H301" t="str"><v>Rue Du General Leclerc</v></cell><cell r="I301"><v>97157</v></cell></row><row r="302"><cell r="H302" t="str"><v>Rue De Sartrouville</v></cell><cell r="I302"><v>97100</v></cell></row><row r="303"><cell r="H303" t="str"><v>Rue Villeneuve</v></cell><cell r="I303"><v>97120</v></cell></row><row r="304"><cell r="H304" t="str"><v>Avenue De Paris</v></cell><cell r="I304"><v>97114</v></cell></row><row r="305"><cell r="G305" t="str"><v>Centre hospitalier d'Argenteuil</v></cell><cell r="H305" t="str"><v>Rue de Paris</v></cell><cell r="I305"><v>97112</v></cell></row><row r="306"><cell r="G306" t="str"><v>Groupe hospitalier Carnelle Porte de l'Oise - Site de Beaumont</v></cell><cell r="H306" t="str"><v>Chemin Des 3 Sources</v></cell><cell r="I306"><v>971139</v></cell></row><row r="307"><cell r="G307" t="str"><v>Hôpital Simone Veil</v></cell><cell r="H307" t="str"><v>Rue Christian Barnard</v></cell><cell r="I307"><v>97133</v></cell></row><row r="308"><cell r="H308" t="str"><v>Bd Du Mal De Lattre De Tassigny</v></cell><cell r="I308"><v>97100</v></cell></row><row r="309"><cell r="G309" t="str"><v>Groupement Hospitalier Intercommunal du Vexin - Site de Magny</v></cell><cell r="H309" t="str"><v>Rue des Frères Capucins</v></cell><cell r="I309"><v>97150</v></cell></row><row r="310"><cell r="G310" t="str"><v>Hôpital Simone Veil - Site de Montmorency</v></cell><cell r="H310" t="str"><v>Rue De l’Eglise</v></cell><cell r="I310"><v>97116</v></cell></row><row r="311"><cell r="H311" t="str"><v>Rue de Jaigny</v></cell><cell r="I311"><v>97112</v></cell></row><row r="312"><cell r="H312" t="str"><v>Rue De l’Église</v></cell><cell r="I312"><v>97110</v></cell></row><row r="313"><cell r="H313" t="str"><v>Rue Xavier Bichat</v></cell><cell r="I313"><v>97130</v></cell></row><row r="314"><cell r="H314" t="str"><v>Rue de l'Ermitage</v></cell><cell r="I314"><v>97120</v></cell></row><row r="315"><cell r="G315" t="str"><v>Hopital Le Parc de Taverny</v></cell><cell r="H315" t="str"><v>Rue Alexander Fleming</v></cell><cell r="I315"><v>97125</v></cell></row><row r="316"><cell r="H316" t="str"><v>Rue De La Bucaille</v></cell></row><row r="317"><cell r="H317" t="str"><v>Allée Jean-Baptiste Lefranc</v></cell><cell r="I317"><v>97190</v></cell></row><row r="318"><cell r="H318" t="str"><v>Rue Bernard Astruc</v></cell><cell r="I318"><v>97160</v></cell></row><row r="319"><cell r="G319" t="str"><v>Avenue des Murgers</v></cell><cell r="H319" t="str"><v>Chemin de Boyenval</v></cell><cell r="I319"><v>97113</v></cell></row><row r="320"><cell r="H320" t="str"><v>Boulevard Jean Allemane</v></cell><cell r="I320"><v>97122</v></cell></row><row r="321"><cell r="H321" t="str"><v>Avenue Louis Armand</v></cell></row><row r="322"><cell r="H322" t="str"><v>Rue Du Parc</v></cell><cell r="I322"><v>97150</v></cell></row><row r="323"><cell r="H323" t="str"><v>Rue Victor Hugo</v></cell><cell r="I323"><v>97112</v></cell></row><row r="324"><cell r="H324" t="str"><v>Rue de la Voie Ferrée</v></cell><cell r="I324"><v>97130</v></cell></row><row r="325"><cell r="H325" t="str"><v>Rue du Docteur Joseph Pitat</v></cell><cell r="I325"><v>971139</v></cell><cell r="J325" t="str"><v>Vaudrancourt</v></cell></row><row r="326"><cell r="I326"><v>97125</v></cell></row><row r="327"><cell r="H327" t="str"><v>Place Du Capitaine Moise Bebel</v></cell><cell r="I327"><v>97122</v></cell><cell r="J327" t="str"><v>Grand Anse Nord</v></cell></row><row r="328"><cell r="H328" t="str"><v>Route De La Treille</v></cell><cell r="I328"><v>97150</v></cell></row><row r="329"><cell r="H329" t="str"><v>Rue Amédée Abarre</v></cell><cell r="I329"><v>97160</v></cell><cell r="J329" t="str"><v>Châteaubœuf</v></cell></row><row r="330"><cell r="G330" t="str"><v>Clinique Sainte-Marie</v></cell><cell r="H330" t="str"><v>Rue de la Paix</v></cell></row><row r="331"><cell r="H331" t="str"><v>Avenue Gaston Feuillard</v></cell><cell r="I331"><v>97110</v></cell></row><row r="332"><cell r="G332" t="str"><v>Sos Médecins</v></cell><cell r="H332" t="str"><v>Rue Jean Jacques Fayel</v></cell><cell r="I332"><v>97214</v></cell><cell r="J332" t="str"><v>Châteaubœuf</v></cell></row><row r="333"><cell r="H333" t="str"><v>Route de Mahault</v></cell><cell r="I333"><v>97290</v></cell></row><row r="334"><cell r="G334" t="str"><v>Rue de Jaigny</v></cell></row><row r="334"><cell r="I334"><v>97270</v></cell></row><row r="335"><cell r="H335" t="str"><v>Résidence Achille René Boisneuf</v></cell><cell r="I335"><v>97229</v></cell><cell r="J335" t="str"><v>Quartier T-S-F-Sud</v></cell></row><row r="336"><cell r="H336" t="str"><v>Rue Foch</v></cell><cell r="I336"><v>97234</v></cell><cell r="J336" t="str"><v>Résidence Uranus</v></cell></row><row r="337"><cell r="G337" t="str"><v>Résidence Château Saint-Valéry</v></cell><cell r="H337" t="str"><v>Rue Elie Lacroix</v></cell><cell r="I337"><v>97212</v></cell><cell r="J337" t="str"><v>Village Chinois / La Glacière</v></cell></row><row r="338"><cell r="H338" t="str"><v>Rue Sylvere Lesueur</v></cell><cell r="I338"><v>97240</v></cell></row><row r="339"><cell r="I339"><v>97200</v></cell><cell r="J339" t="str"><v>Lotissement Patient</v></cell></row><row r="340"><cell r="H340" t="str"><v>Avenue De Montauban</v></cell><cell r="I340"><v>97220</v></cell><cell r="J340" t="str"><v>Résidence Uranus</v></cell></row><row r="341"><cell r="G341" t="str"><v>Collège Frania Eisenbach-Haverland</v></cell><cell r="H341" t="str"><v>Route De La Clinique</v></cell><cell r="I341"><v>97215</v></cell><cell r="J341" t="str"><v>Cité Cariacou</v></cell></row><row r="342"><cell r="G342" t="str"><v>Groupe hospitalier Carnelle Porte de l'Oise - Site Les Oliviers</v></cell><cell r="H342" t="str"><v>Riviere Sens</v></cell><cell r="I342"><v>97200</v></cell></row><row r="343"><cell r="H343" t="str"><v>Rue Louis Douldat</v></cell><cell r="I343"><v>97200</v></cell></row><row r="344"><cell r="H344" t="str"><v>Place de la Liberté</v></cell><cell r="I344"><v>97290</v></cell></row><row r="345"><cell r="H345" t="str"><v>Impasse des Andrews</v></cell><cell r="I345"><v>97233</v></cell></row><row r="346"><cell r="H346" t="str"><v>Route De La Treille</v></cell><cell r="I346"><v>97260</v></cell></row><row r="347"><cell r="G347" t="str"><v>Rue de la Voie Ferrée</v></cell><cell r="H347" t="str"><v>Avenue Paul Lacave</v></cell><cell r="I347"><v>97200</v></cell></row><row r="348"><cell r="H348" t="str"><v>Arrivées</v></cell><cell r="I348"><v>97224</v></cell><cell r="J348" t="str"><v>Cité Cariacou</v></cell></row><row r="349"><cell r="H349" t="str"><v>Rue Abel Racon</v></cell><cell r="I349"><v>97220</v></cell></row><row r="350"><cell r="H350" t="str"><v>Impasse De La Fleche</v></cell><cell r="I350"><v>97221</v></cell></row><row r="351"><cell r="H351" t="str"><v>Rue de Concordia</v></cell><cell r="I351"><v>97250</v></cell></row><row r="352"><cell r="G352" t="str"><v>Rue Amédée Abarre</v></cell><cell r="H352" t="str"><v>Route De Bellevue</v></cell><cell r="I352"><v>97234</v></cell></row><row r="353"><cell r="I353"><v>97220</v></cell></row><row r="354"><cell r="H354" t="str"><v>Résidence Achille René Boisneuf</v></cell><cell r="I354"><v>97232</v></cell></row><row r="355"><cell r="G355" t="str"><v>CCI Saint-Martin</v></cell><cell r="H355" t="str"><v>Habitation Seguineau</v></cell><cell r="I355"><v>97234</v></cell></row><row r="356"><cell r="G356" t="str"><v>Route de Mahault</v></cell><cell r="H356" t="str"><v>Boulevard Allègre</v></cell><cell r="I356"><v>97200</v></cell></row><row r="357"><cell r="H357" t="str"><v>D 6</v></cell><cell r="I357"><v>97232</v></cell></row><row r="358"><cell r="H358" t="str"><v>Av De l’Imperatrice Josephine</v></cell><cell r="I358"><v>97200</v></cell></row><row r="359"><cell r="H359" t="str"><v>Route De Balata</v></cell><cell r="I359"><v>97300</v></cell></row><row r="360"><cell r="H360" t="str"><v>Rue Eugene Maillard</v></cell><cell r="I360"><v>97320</v></cell></row><row r="361"><cell r="I361"><v>97300</v></cell></row><row r="362"><cell r="G362" t="str"><v>Mahogany Hotel & Residence</v></cell><cell r="H362" t="str"><v>Rue Des Hibiscus</v></cell><cell r="I362"><v>97300</v></cell></row><row r="363"><cell r="H363" t="str"><v>Entrée de Sirocco</v></cell><cell r="I363"><v>97300</v></cell></row><row r="364"><cell r="H364" t="str"><v>La Laugier</v></cell><cell r="I364"><v>97310</v></cell></row><row r="365"><cell r="H365" t="str"><v>Rue Des Hibiscus</v></cell><cell r="I365"><v>97310</v></cell></row><row r="366"><cell r="G366" t="str"><v>Les Galeries IBIS</v></cell><cell r="H366" t="str"><v>Rue Des Hibiscus</v></cell><cell r="I366"><v>97300</v></cell></row><row r="367"><cell r="G367" t="str"><v>École</v></cell><cell r="H367" t="str"><v>Rue Pasteur</v></cell><cell r="I367"><v>97320</v></cell></row><row r="368"><cell r="G368" t="str"><v>Impasse des Andrews</v></cell><cell r="H368" t="str"><v>Rue Du Petit Tamarin</v></cell><cell r="I368"><v>97320</v></cell></row><row r="369"><cell r="H369" t="str"><v>Fond Marie Reine</v></cell><cell r="I369"><v>97300</v></cell></row><row r="370"><cell r="H370" t="str"><v>Cite Clarac</v></cell><cell r="I370"><v>97300</v></cell></row><row r="371"><cell r="G371" t="str"><v>Arrivées</v></cell><cell r="H371" t="str"><v>N 8</v></cell><cell r="I371"><v>97310</v></cell></row><row r="372"><cell r="H372" t="str"><v>Route du Morne Poirier</v></cell><cell r="I372"><v>97420</v></cell></row><row r="373"><cell r="I373"><v>97410</v></cell></row><row r="374"><cell r="G374" t="str"><v>Centre Médical de Concordia</v></cell><cell r="H374" t="str"><v>Rue du Général de Gaulle</v></cell><cell r="I374"><v>97419</v></cell></row><row r="375"><cell r="H375" t="str"><v>Route de Beauséjour Jambette</v></cell><cell r="I375"><v>97470</v></cell></row><row r="376"><cell r="G376" t="str"><v>Bureau de Poste de Pointe A Pitre Principal</v></cell><cell r="H376" t="str"><v>Rue Schoelcher</v></cell><cell r="I376"><v>97450</v></cell></row><row r="377"><cell r="H377" t="str"><v>Chemin Hortensia</v></cell><cell r="I377"><v>97413</v></cell></row><row r="378"><cell r="H378" t="str"><v>Route de Beauséjour Jambette</v></cell><cell r="I378"><v>97440</v></cell></row><row r="379"><cell r="H379" t="str"><v>La Meynard</v></cell><cell r="I379"><v>97480</v></cell></row><row r="380"><cell r="G380" t="str"><v>D 6</v></cell><cell r="H380" t="str"><v>Boulevard Fernand Guillon</v></cell><cell r="I380"><v>97432</v></cell></row><row r="381"><cell r="I381"><v>97440</v></cell></row><row r="382"><cell r="H382" t="str"><v>Avenue des Flamboyants</v></cell><cell r="I382"><v>97411</v></cell></row><row r="383"><cell r="I383"><v>97400</v></cell></row><row r="384"><cell r="H384" t="str"><v>Route De Baduel</v></cell><cell r="I384"><v>97420</v></cell></row><row r="385"><cell r="H385" t="str"><v>Route de la Madeleine</v></cell><cell r="I385"><v>97862</v></cell></row><row r="386"><cell r="G386" t="str"><v>Entrée de Sirocco</v></cell><cell r="H386" t="str"><v>Route de la Madeleine</v></cell><cell r="I386" t="str"><v>BP 089 - CEDEX 02 97899</v></cell></row><row r="387"><cell r="H387" t="str"><v>Rue Justin Catayée</v></cell><cell r="I387"><v>97480</v></cell></row><row r="388"><cell r="H388" t="str"><v>Rue Du Marche</v></cell><cell r="I388"><v>97430</v></cell></row><row r="389"><cell r="H389" t="str"><v>Rocade De Zephir</v></cell><cell r="I389"><v>97410</v></cell></row><row r="390"><cell r="G390" t="str"><v>Mairie du Marin</v></cell><cell r="H390" t="str"><v>Rue Roland Barat</v></cell><cell r="I390"><v>97435</v></cell></row><row r="391"><cell r="H391" t="str"><v>Rue Raoul Azur</v></cell><cell r="I391"><v>97470</v></cell><cell r="J391" t="str"><v>Dinan</v></cell></row><row r="392"><cell r="H392" t="str"><v>Route De La Madeleine</v></cell><cell r="I392"><v>97400</v></cell></row><row r="393"><cell r="H393" t="str"><v>Rocade De Zephir</v></cell><cell r="I393"><v>97420</v></cell></row><row r="394"><cell r="G394" t="str"><v>N 8</v></cell><cell r="H394" t="str"><v>Rue Justin Catayée</v></cell><cell r="I394"><v>97420</v></cell></row><row r="395"><cell r="G395" t="str"><v>Route du Morne Poirier</v></cell><cell r="H395" t="str"><v>Chemin Grand Pourpier</v></cell><cell r="I395"><v>97400</v></cell></row><row r="396"><cell r="H396" t="str"><v>Avenue President Mitterrand</v></cell><cell r="I396"><v>97400</v></cell></row><row r="397"><cell r="G397" t="str"><v>Rue du Général de Gaulle</v></cell><cell r="H397" t="str"><v>Rue Anatole France</v></cell><cell r="I397"><v>97440</v></cell></row><row r="398"><cell r="G398" t="str"><v>CHU de Martinique</v></cell><cell r="H398" t="str"><v>Chemin Bras Madeleine</v></cell><cell r="I398"><v>97410</v></cell></row><row r="399"><cell r="H399" t="str"><v>Avenue Du Docteur Raymond Verges</v></cell><cell r="I399"><v>97450</v></cell></row><row r="400"><cell r="G400" t="str"><v>Chemin Hortensia</v></cell><cell r="H400" t="str"><v>Rue Fleurs Jaunes</v></cell><cell r="I400"><v>97400</v></cell></row><row r="401"><cell r="G401" t="str"><v>CHU de Martinique</v></cell><cell r="H401" t="str"><v>Chemin Lagourgue</v></cell><cell r="I401"><v>97420</v></cell></row><row r="402"><cell r="H402" t="str"><v>Rue de l'Hôpital</v></cell><cell r="I402"><v>97420</v></cell></row><row r="403"><cell r="H403" t="str"><v>Rue De Mon Caprice</v></cell><cell r="I403"><v>97460</v></cell></row><row r="404"><cell r="H404" t="str"><v>Rue Dumesnil d’Engente</v></cell><cell r="I404" t="str"><v>BP 089 - CEDEX 02 97899</v></cell></row><row r="405"><cell r="H405" t="str"><v>Rue Gabriel Martin</v></cell><cell r="I405"><v>97413</v></cell></row><row r="406"><cell r="H406" t="str"><v>Rue De l’Abattoir</v></cell><cell r="I406"><v>97470</v></cell></row><row r="407"><cell r="H407" t="str"><v>Rue Simon Pernic</v></cell><cell r="I407"><v>97480</v></cell></row><row r="408"><cell r="G408" t="str"><v>Hopital Privé Saint-Paul</v></cell></row><row r="408"><cell r="I408"><v>97460</v></cell></row><row r="409"><cell r="G409" t="str"><v>Route de la Madeleine</v></cell><cell r="H409" t="str"><v>Allée des Maraîchers</v></cell><cell r="I409"><v>97410</v></cell></row><row r="410"><cell r="G410" t="str"><v>Plaine de Jeux Bois Chaudat</v></cell><cell r="H410" t="str"><v>Rue Ylang Ylang</v></cell><cell r="I410"><v>97419</v></cell></row><row r="411"><cell r="H411" t="str"><v>Rue du Docteur Charrières</v></cell><cell r="I411"><v>97470</v></cell></row><row r="412"><cell r="H412" t="str"><v>Rue De France</v></cell><cell r="I412"><v>97438</v></cell></row><row r="413"><cell r="H413" t="str"><v>Impasse des Oliviers</v></cell><cell r="I413"><v>97410</v></cell></row><row r="414"><cell r="H414" t="str"><v>N 3</v></cell><cell r="I414"><v>22100</v></cell></row><row r="415"><cell r="H415" t="str"><v>Rue Sainte Anne</v></cell><cell r="I415"><v>97420</v></cell></row><row r="416"><cell r="H416" t="str"><v>Rue Simon Pernic</v></cell><cell r="I416"><v>97400</v></cell></row><row r="417"><cell r="G417" t="str"><v>Plaine de Jeux Bois Chaudat</v></cell><cell r="H417" t="str"><v>Rue Joseph Say</v></cell><cell r="I417"><v>97420</v></cell></row><row r="418"><cell r="G418" t="str"><v>Chemin Grand Pourpier</v></cell><cell r="H418" t="str"><v>Route De Montgaillard</v></cell><cell r="I418"><v>97430</v></cell></row><row r="419"><cell r="H419" t="str"><v>Rue Du General De Gaulle</v></cell><cell r="I419"><v>97420</v></cell></row><row r="420"><cell r="H420" t="str"><v>Rue Dumesnil d’Engente</v></cell><cell r="I420"><v>97400</v></cell></row><row r="421"><cell r="G421" t="str"><v>Chemin Bras Madeleine</v></cell><cell r="H421" t="str"><v>Rue de Roche</v></cell><cell r="I421"><v>97435</v></cell></row><row r="422"><cell r="H422" t="str"><v>Avenue De Toulouse</v></cell><cell r="I422"><v>97430</v></cell></row><row r="423"><cell r="H423" t="str"><v>Route du Bois de Nèfles</v></cell><cell r="I423"><v>97420</v></cell></row><row r="424"><cell r="H424" t="str"><v>Rue Jules Ferry</v></cell><cell r="I424"><v>97420</v></cell></row><row r="425"><cell r="G425" t="str"><v>Hôpital de Saint-Joseph</v></cell><cell r="H425" t="str"><v>Rue Simon Pernic</v></cell><cell r="I425"><v>97420</v></cell></row><row r="426"><cell r="H426" t="str"><v>Rue Saint Louis</v></cell><cell r="I426"><v>97400</v></cell></row><row r="427"><cell r="H427" t="str"><v>Chemin Guillaume</v></cell><cell r="I427"><v>97600</v></cell></row><row r="428"><cell r="H428" t="str"><v>Rue Fleurs Jaunes</v></cell><cell r="I428"><v>97600</v></cell></row><row r="429"><cell r="H429" t="str"><v>Route Nationale 3</v></cell><cell r="I429"><v>97600</v></cell></row><row r="430"><cell r="H430" t="str"><v>Rue Augustin Mondon</v></cell><cell r="I430"><v>97600</v></cell></row><row r="431"><cell r="I431"><v>97400</v></cell></row><row r="432"><cell r="G432" t="str"><v>Allée des Maraîchers</v></cell><cell r="H432" t="str"><v>Rue de Roche</v></cell><cell r="I432"><v>97620</v></cell></row><row r="433"><cell r="H433" t="str"><v>Rue De Hanoï</v></cell><cell r="I433" t="str"><v>state_code</v></cell></row><row r="434"><cell r="G434" t="str"><v>Rue du Docteur Charrières</v></cell><cell r="H434" t="str"><v>Rue Sarda Garriga</v></cell></row><row r="435"><cell r="H435" t="str"><v>Rue Andre Lardy</v></cell></row><row r="436"><cell r="G436" t="str"><v>Institut Robert Debré</v></cell><cell r="H436" t="str"><v>Chemin Cachalot</v></cell></row><row r="437"><cell r="G437" t="str"><v>AURAR</v></cell><cell r="H437" t="str"><v>Promenade de la Fontaine des Eaux</v></cell></row><row r="438"><cell r="H438" t="str"><v>Avenue Lenine</v></cell></row><row r="439"><cell r="G439" t="str"><v>Clinique les Tamarins</v></cell><cell r="H439" t="str"><v>Rue Bertin</v></cell></row><row r="440"><cell r="H440" t="str"><v>Rue Jules Ferry</v></cell></row><row r="441"><cell r="H441" t="str"><v>Rue De France</v></cell></row><row r="442"><cell r="H442" t="str"><v>Avenue Lénine</v></cell></row><row r="443"><cell r="H443" t="str"><v>Route du Bois de Nèfles</v></cell></row><row r="444"><cell r="G444" t="str"><v>AURAR</v></cell><cell r="H444" t="str"><v>Rue Joseph Hubert</v></cell></row><row r="445"><cell r="H445" t="str"><v>Rue Du Docteur Charriéres</v></cell></row><row r="446"><cell r="G446" t="str"><v>Centre de dialyse Sainte-Clotilde</v></cell><cell r="H446" t="str"><v>Allée Zimmermann</v></cell></row><row r="447"><cell r="H447" t="str"><v>Rue Joseph Say</v></cell></row><row r="448"><cell r="H448" t="str"><v>Rue Simon Pernic</v></cell></row><row r="449"><cell r="H449" t="str"><v>Route du Bois de Nèfles</v></cell></row><row r="450"><cell r="G450" t="str"><v>Chemin Guillaume</v></cell><cell r="H450" t="str"><v>Rue de l'Hôpital</v></cell></row><row r="451"><cell r="H451" t="str"><v>Rue de l'Hôpital</v></cell></row><row r="452"><cell r="H452" t="str"><v>Rue de La Pompé</v></cell></row><row r="453"><cell r="G453" t="str"><v>École primaire du Butor</v></cell><cell r="H453" t="str"><v>Rue Pasky Daka</v></cell></row><row r="454"><cell r="G454" t="str"><v>Bureau de Poste de Savanna</v></cell><cell r="H454" t="str"><v>Route du Bois de Nèfles</v></cell></row><row r="455"><cell r="G455" t="str"><v>AURAR II</v></cell><cell r="H455" t="str"><v>Rue de l'Hôtel de Ville</v></cell></row><row r="456"><cell r="H456" t="str"><v>suburb</v></cell></row><row r="459"><cell r="G459" t="str"><v>Clinique les Flamboyants Sud</v></cell><cell r="H459" t="str"><v>Danton</v></cell></row><row r="460"><cell r="G460" t="str"><v>Immeuble Fontaine des Eaux</v></cell><cell r="H460" t="str"><v>Grand Centre Ville</v></cell></row><row r="462"><cell r="H462" t="str"><v>Pleyel - Confluence</v></cell></row><row r="464"><cell r="H464" t="str"><v>Delaunay - Belleville - Semard</v></cell></row><row r="465"><cell r="G465" t="str"><v>Collège de l'Oasis</v></cell></row><row r="466"><cell r="G466" t="str"><v>Route du Bois de Nèfles</v></cell><cell r="H466" t="str"><v>Les Mobiles-La Briche-Les Béatus-Blumenthal</v></cell></row><row r="471"><cell r="G471" t="str"><v>Clinique des Flamboyants</v></cell></row><row r="472"><cell r="G472" t="str"><v>Route du Bois de Nèfles</v></cell></row><row r="473"><cell r="G473" t="str"><v>Centre Hospitalier de Mayotte</v></cell><cell r="H473" t="str"><v>Mairie - Hoche</v></cell></row><row r="474"><cell r="G474" t="str"><v>Pharmacie du Centre</v></cell><cell r="H474" t="str"><v>Joliot-Curie - Lamaze - Cosmonautes</v></cell></row><row r="477"><cell r="G477" t="str"><v>Route du Bois de Nèfles</v></cell><cell r="H477" t="str"><v>Bords de Marne - Val de Brie</v></cell></row><row r="478"><cell r="G478" t="str"><v>École Primaire de Chirongui</v></cell></row><row r="479"><cell r="G479" t="str"><v>housenumber</v></cell></row><row r="480"><cell r="G480"><v>41</v></cell></row><row r="481"><cell r="G481"><v>64</v></cell></row><row r="485"><cell r="G485"><v>23</v></cell></row><row r="486"><cell r="G486"><v>38</v></cell></row><row r="487"><cell r="H487" t="str"><v>12th Arrondissement</v></cell></row><row r="488"><cell r="G488"><v>1</v></cell></row><row r="489"><cell r="H489" t="str"><v>Centre Ancien - Chenevier - Déménitroux</v></cell></row><row r="492"><cell r="G492"><v>4</v></cell></row><row r="493"><cell r="G493"><v>8</v></cell></row><row r="495"><cell r="G495"><v>21</v></cell></row><row r="496"><cell r="G496"><v>16</v></cell><cell r="H496" t="str"><v>Échat - Champeval</v></cell></row><row r="498"><cell r="G498"><v>111</v></cell></row><row r="499"><cell r="G499"><v>42</v></cell></row><row r="501"><cell r="G501"><v>40</v></cell><cell r="H501" t="str"><v>Beauté Baltard</v></cell></row></sheetData></sheetDataSet></externalBook></externalLink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true">
    <pageSetUpPr fitToPage="false"/>
  </sheetPr>
  <dimension ref="A1:U3739"/>
  <sheetViews>
    <sheetView showFormulas="false" showGridLines="true" showRowColHeaders="true" showZeros="true" rightToLeft="false" tabSelected="true" showOutlineSymbols="true" defaultGridColor="true" view="normal" topLeftCell="A1" colorId="64" zoomScale="160" zoomScaleNormal="160" zoomScalePageLayoutView="100" workbookViewId="0">
      <selection pane="topLeft" activeCell="C1978" activeCellId="0" sqref="C1978:C3734"/>
    </sheetView>
  </sheetViews>
  <sheetFormatPr defaultColWidth="11.625" defaultRowHeight="12.8" zeroHeight="false" outlineLevelRow="0" outlineLevelCol="0"/>
  <cols>
    <col collapsed="false" customWidth="true" hidden="false" outlineLevel="0" max="1" min="1" style="0" width="9.81"/>
    <col collapsed="false" customWidth="true" hidden="false" outlineLevel="0" max="2" min="2" style="0" width="4.28"/>
    <col collapsed="false" customWidth="true" hidden="false" outlineLevel="0" max="3" min="3" style="0" width="26.92"/>
    <col collapsed="false" customWidth="true" hidden="true" outlineLevel="0" max="4" min="4" style="0" width="10.32"/>
    <col collapsed="false" customWidth="true" hidden="true" outlineLevel="0" max="5" min="5" style="0" width="7.68"/>
    <col collapsed="false" customWidth="true" hidden="true" outlineLevel="0" max="6" min="6" style="0" width="7.13"/>
    <col collapsed="false" customWidth="true" hidden="true" outlineLevel="0" max="7" min="7" style="0" width="6.16"/>
    <col collapsed="false" customWidth="true" hidden="true" outlineLevel="0" max="8" min="8" style="0" width="4.06"/>
    <col collapsed="false" customWidth="true" hidden="false" outlineLevel="0" max="9" min="9" style="0" width="4.06"/>
    <col collapsed="false" customWidth="true" hidden="false" outlineLevel="0" max="10" min="10" style="0" width="10.15"/>
    <col collapsed="false" customWidth="true" hidden="false" outlineLevel="0" max="11" min="11" style="0" width="10.41"/>
    <col collapsed="false" customWidth="true" hidden="false" outlineLevel="0" max="12" min="12" style="0" width="4.08"/>
    <col collapsed="false" customWidth="true" hidden="false" outlineLevel="0" max="13" min="13" style="0" width="18.58"/>
    <col collapsed="false" customWidth="true" hidden="false" outlineLevel="0" max="14" min="14" style="0" width="21.02"/>
    <col collapsed="false" customWidth="true" hidden="false" outlineLevel="0" max="16" min="15" style="0" width="3.91"/>
    <col collapsed="false" customWidth="true" hidden="false" outlineLevel="0" max="17" min="17" style="0" width="12.83"/>
    <col collapsed="false" customWidth="true" hidden="false" outlineLevel="0" max="19" min="19" style="0" width="5.03"/>
    <col collapsed="false" customWidth="true" hidden="false" outlineLevel="0" max="20" min="20" style="0" width="13.06"/>
  </cols>
  <sheetData>
    <row r="1" s="1" customFormat="tru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M1" s="1" t="s">
        <v>11</v>
      </c>
      <c r="N1" s="1" t="s">
        <v>12</v>
      </c>
    </row>
    <row r="2" customFormat="false" ht="12.8" hidden="false" customHeight="false" outlineLevel="0" collapsed="false">
      <c r="A2" s="0" t="s">
        <v>13</v>
      </c>
      <c r="B2" s="0" t="n">
        <v>0</v>
      </c>
      <c r="C2" s="0" t="s">
        <v>14</v>
      </c>
      <c r="D2" s="0" t="n">
        <v>10000024</v>
      </c>
      <c r="E2" s="0" t="s">
        <v>15</v>
      </c>
      <c r="F2" s="0" t="n">
        <v>2</v>
      </c>
      <c r="G2" s="0" t="n">
        <v>4</v>
      </c>
      <c r="H2" s="0" t="n">
        <v>1</v>
      </c>
      <c r="I2" s="0" t="n">
        <v>3</v>
      </c>
      <c r="J2" s="0" t="n">
        <v>46.204833</v>
      </c>
      <c r="K2" s="0" t="n">
        <v>5.228133</v>
      </c>
      <c r="M2" s="0" t="s">
        <v>16</v>
      </c>
      <c r="N2" s="0" t="str">
        <f aca="false">VLOOKUP(M2,base!$E$1:$G$3739,3,0)</f>
        <v>Bourg-en-Bresse</v>
      </c>
      <c r="Q2" s="2" t="n">
        <f aca="false">ROUND(J2,3)</f>
        <v>46.205</v>
      </c>
      <c r="R2" s="2" t="n">
        <f aca="false">ROUND(K2,3)</f>
        <v>5.228</v>
      </c>
      <c r="T2" s="0" t="s">
        <v>17</v>
      </c>
    </row>
    <row r="3" customFormat="false" ht="12.8" hidden="true" customHeight="false" outlineLevel="0" collapsed="false">
      <c r="A3" s="0" t="s">
        <v>18</v>
      </c>
      <c r="B3" s="0" t="n">
        <v>0</v>
      </c>
      <c r="C3" s="0" t="s">
        <v>19</v>
      </c>
      <c r="D3" s="0" t="n">
        <v>10000032</v>
      </c>
      <c r="E3" s="0" t="s">
        <v>15</v>
      </c>
      <c r="F3" s="0" t="n">
        <v>2</v>
      </c>
      <c r="G3" s="0" t="n">
        <v>4</v>
      </c>
      <c r="H3" s="0" t="n">
        <v>1</v>
      </c>
      <c r="I3" s="0" t="n">
        <v>2</v>
      </c>
      <c r="J3" s="0" t="n">
        <v>45.761208</v>
      </c>
      <c r="K3" s="0" t="n">
        <v>5.684976</v>
      </c>
      <c r="M3" s="0" t="s">
        <v>20</v>
      </c>
      <c r="N3" s="0" t="str">
        <f aca="false">VLOOKUP(M3,base!$E$1:$G$3739,3,0)</f>
        <v>Belley</v>
      </c>
      <c r="Q3" s="2" t="n">
        <f aca="false">ROUND(J3,3)</f>
        <v>45.761</v>
      </c>
      <c r="R3" s="2" t="n">
        <f aca="false">ROUND(K3,3)</f>
        <v>5.685</v>
      </c>
      <c r="T3" s="0" t="s">
        <v>21</v>
      </c>
    </row>
    <row r="4" customFormat="false" ht="12.8" hidden="true" customHeight="false" outlineLevel="0" collapsed="false">
      <c r="A4" s="0" t="s">
        <v>22</v>
      </c>
      <c r="B4" s="0" t="n">
        <v>0</v>
      </c>
      <c r="C4" s="0" t="s">
        <v>23</v>
      </c>
      <c r="D4" s="0" t="n">
        <v>10000065</v>
      </c>
      <c r="E4" s="0" t="s">
        <v>24</v>
      </c>
      <c r="F4" s="0" t="n">
        <v>1</v>
      </c>
      <c r="G4" s="0" t="n">
        <v>4</v>
      </c>
      <c r="H4" s="0" t="n">
        <v>1</v>
      </c>
      <c r="I4" s="0" t="n">
        <v>2</v>
      </c>
      <c r="J4" s="0" t="n">
        <v>45.940741</v>
      </c>
      <c r="K4" s="0" t="n">
        <v>4.772192</v>
      </c>
      <c r="M4" s="0" t="s">
        <v>25</v>
      </c>
      <c r="N4" s="0" t="str">
        <f aca="false">VLOOKUP(M4,base!$E$1:$G$3739,3,0)</f>
        <v>Trévoux</v>
      </c>
      <c r="Q4" s="2" t="n">
        <f aca="false">ROUND(J4,3)</f>
        <v>45.941</v>
      </c>
      <c r="R4" s="2" t="n">
        <f aca="false">ROUND(K4,3)</f>
        <v>4.772</v>
      </c>
      <c r="T4" s="0" t="s">
        <v>26</v>
      </c>
    </row>
    <row r="5" customFormat="false" ht="12.8" hidden="true" customHeight="false" outlineLevel="0" collapsed="false">
      <c r="A5" s="0" t="s">
        <v>27</v>
      </c>
      <c r="B5" s="0" t="n">
        <v>0</v>
      </c>
      <c r="C5" s="0" t="s">
        <v>28</v>
      </c>
      <c r="D5" s="0" t="n">
        <v>10000081</v>
      </c>
      <c r="E5" s="0" t="s">
        <v>24</v>
      </c>
      <c r="F5" s="0" t="n">
        <v>1</v>
      </c>
      <c r="G5" s="0" t="n">
        <v>4</v>
      </c>
      <c r="H5" s="0" t="n">
        <v>1</v>
      </c>
      <c r="I5" s="0" t="n">
        <v>2</v>
      </c>
      <c r="J5" s="0" t="n">
        <v>46.322337</v>
      </c>
      <c r="K5" s="0" t="n">
        <v>6.057731</v>
      </c>
      <c r="M5" s="0" t="s">
        <v>29</v>
      </c>
      <c r="N5" s="0" t="str">
        <f aca="false">VLOOKUP(M5,base!$E$1:$G$3739,3,0)</f>
        <v>Gex</v>
      </c>
      <c r="Q5" s="2" t="n">
        <f aca="false">ROUND(J5,3)</f>
        <v>46.322</v>
      </c>
      <c r="R5" s="2" t="n">
        <f aca="false">ROUND(K5,3)</f>
        <v>6.058</v>
      </c>
      <c r="T5" s="0" t="s">
        <v>30</v>
      </c>
    </row>
    <row r="6" customFormat="false" ht="12.8" hidden="true" customHeight="false" outlineLevel="0" collapsed="false">
      <c r="A6" s="0" t="s">
        <v>31</v>
      </c>
      <c r="B6" s="0" t="n">
        <v>0</v>
      </c>
      <c r="C6" s="0" t="s">
        <v>32</v>
      </c>
      <c r="D6" s="0" t="n">
        <v>10000099</v>
      </c>
      <c r="E6" s="0" t="s">
        <v>15</v>
      </c>
      <c r="F6" s="0" t="n">
        <v>2</v>
      </c>
      <c r="G6" s="0" t="n">
        <v>4</v>
      </c>
      <c r="H6" s="0" t="n">
        <v>1</v>
      </c>
      <c r="I6" s="0" t="n">
        <v>2</v>
      </c>
      <c r="J6" s="0" t="n">
        <v>45.906191</v>
      </c>
      <c r="K6" s="0" t="n">
        <v>5.194579</v>
      </c>
      <c r="M6" s="0" t="s">
        <v>33</v>
      </c>
      <c r="N6" s="0" t="str">
        <f aca="false">VLOOKUP(M6,base!$E$1:$G$3739,3,0)</f>
        <v>Meximieux</v>
      </c>
      <c r="Q6" s="2" t="n">
        <f aca="false">ROUND(J6,3)</f>
        <v>45.906</v>
      </c>
      <c r="R6" s="2" t="n">
        <f aca="false">ROUND(K6,3)</f>
        <v>5.195</v>
      </c>
      <c r="T6" s="0" t="s">
        <v>34</v>
      </c>
    </row>
    <row r="7" customFormat="false" ht="12.8" hidden="true" customHeight="false" outlineLevel="0" collapsed="false">
      <c r="A7" s="0" t="s">
        <v>35</v>
      </c>
      <c r="B7" s="0" t="n">
        <v>0</v>
      </c>
      <c r="C7" s="0" t="s">
        <v>36</v>
      </c>
      <c r="D7" s="0" t="n">
        <v>10000107</v>
      </c>
      <c r="E7" s="0" t="s">
        <v>24</v>
      </c>
      <c r="F7" s="0" t="n">
        <v>1</v>
      </c>
      <c r="G7" s="0" t="n">
        <v>4</v>
      </c>
      <c r="H7" s="0" t="n">
        <v>1</v>
      </c>
      <c r="I7" s="0" t="n">
        <v>2</v>
      </c>
      <c r="J7" s="0" t="n">
        <v>46.431885</v>
      </c>
      <c r="K7" s="0" t="n">
        <v>4.947451</v>
      </c>
      <c r="M7" s="0" t="s">
        <v>37</v>
      </c>
      <c r="N7" s="0" t="str">
        <f aca="false">VLOOKUP(M7,base!$E$1:$G$3739,3,0)</f>
        <v>Pont-de-Vaux</v>
      </c>
      <c r="Q7" s="2" t="n">
        <f aca="false">ROUND(J7,3)</f>
        <v>46.432</v>
      </c>
      <c r="R7" s="2" t="n">
        <f aca="false">ROUND(K7,3)</f>
        <v>4.947</v>
      </c>
    </row>
    <row r="8" customFormat="false" ht="12.8" hidden="true" customHeight="false" outlineLevel="0" collapsed="false">
      <c r="A8" s="0" t="s">
        <v>38</v>
      </c>
      <c r="B8" s="0" t="n">
        <v>0</v>
      </c>
      <c r="C8" s="0" t="s">
        <v>39</v>
      </c>
      <c r="D8" s="0" t="n">
        <v>10000115</v>
      </c>
      <c r="E8" s="0" t="s">
        <v>15</v>
      </c>
      <c r="F8" s="0" t="n">
        <v>2</v>
      </c>
      <c r="G8" s="0" t="n">
        <v>4</v>
      </c>
      <c r="H8" s="0" t="n">
        <v>1</v>
      </c>
      <c r="I8" s="0" t="n">
        <v>2</v>
      </c>
      <c r="J8" s="0" t="n">
        <v>46.263472</v>
      </c>
      <c r="K8" s="0" t="n">
        <v>4.890054</v>
      </c>
      <c r="M8" s="0" t="s">
        <v>40</v>
      </c>
      <c r="N8" s="0" t="str">
        <f aca="false">VLOOKUP(M8,base!$E$1:$G$3739,3,0)</f>
        <v>Pont-de-Veyle</v>
      </c>
      <c r="Q8" s="2" t="n">
        <f aca="false">ROUND(J8,3)</f>
        <v>46.263</v>
      </c>
      <c r="R8" s="2" t="n">
        <f aca="false">ROUND(K8,3)</f>
        <v>4.89</v>
      </c>
      <c r="T8" s="0" t="s">
        <v>41</v>
      </c>
      <c r="U8" s="0" t="s">
        <v>42</v>
      </c>
    </row>
    <row r="9" customFormat="false" ht="12.8" hidden="true" customHeight="false" outlineLevel="0" collapsed="false">
      <c r="A9" s="0" t="s">
        <v>43</v>
      </c>
      <c r="B9" s="0" t="n">
        <v>0</v>
      </c>
      <c r="C9" s="0" t="s">
        <v>44</v>
      </c>
      <c r="D9" s="0" t="n">
        <v>10000131</v>
      </c>
      <c r="E9" s="0" t="s">
        <v>15</v>
      </c>
      <c r="F9" s="0" t="n">
        <v>2</v>
      </c>
      <c r="G9" s="0" t="n">
        <v>4</v>
      </c>
      <c r="H9" s="0" t="n">
        <v>1</v>
      </c>
      <c r="I9" s="0" t="n">
        <v>2</v>
      </c>
      <c r="J9" s="0" t="n">
        <v>46.172133</v>
      </c>
      <c r="K9" s="0" t="n">
        <v>4.804417</v>
      </c>
      <c r="M9" s="0" t="s">
        <v>45</v>
      </c>
      <c r="N9" s="0" t="str">
        <f aca="false">VLOOKUP(M9,base!$E$1:$G$3739,3,0)</f>
        <v>Thoissey</v>
      </c>
      <c r="Q9" s="2" t="n">
        <f aca="false">ROUND(J9,3)</f>
        <v>46.172</v>
      </c>
      <c r="R9" s="2" t="n">
        <f aca="false">ROUND(K9,3)</f>
        <v>4.804</v>
      </c>
      <c r="T9" s="0" t="s">
        <v>46</v>
      </c>
      <c r="U9" s="0" t="s">
        <v>47</v>
      </c>
    </row>
    <row r="10" customFormat="false" ht="12.8" hidden="true" customHeight="false" outlineLevel="0" collapsed="false">
      <c r="A10" s="0" t="s">
        <v>48</v>
      </c>
      <c r="B10" s="0" t="n">
        <v>0</v>
      </c>
      <c r="C10" s="0" t="s">
        <v>49</v>
      </c>
      <c r="D10" s="0" t="n">
        <v>10000180</v>
      </c>
      <c r="E10" s="0" t="s">
        <v>24</v>
      </c>
      <c r="F10" s="0" t="n">
        <v>1</v>
      </c>
      <c r="G10" s="0" t="n">
        <v>4</v>
      </c>
      <c r="H10" s="0" t="n">
        <v>1</v>
      </c>
      <c r="I10" s="0" t="n">
        <v>2</v>
      </c>
      <c r="J10" s="0" t="n">
        <v>45.978899</v>
      </c>
      <c r="K10" s="0" t="n">
        <v>5.599563</v>
      </c>
      <c r="M10" s="0" t="s">
        <v>50</v>
      </c>
      <c r="N10" s="0" t="str">
        <f aca="false">VLOOKUP(M10,base!$E$1:$G$3739,3,0)</f>
        <v>Hauteville-Lompnes</v>
      </c>
      <c r="Q10" s="2" t="n">
        <f aca="false">ROUND(J10,3)</f>
        <v>45.979</v>
      </c>
      <c r="R10" s="2" t="n">
        <f aca="false">ROUND(K10,3)</f>
        <v>5.6</v>
      </c>
    </row>
    <row r="11" customFormat="false" ht="12.8" hidden="true" customHeight="false" outlineLevel="0" collapsed="false">
      <c r="A11" s="0" t="s">
        <v>48</v>
      </c>
      <c r="B11" s="0" t="n">
        <v>0</v>
      </c>
      <c r="C11" s="0" t="s">
        <v>51</v>
      </c>
      <c r="D11" s="0" t="n">
        <v>10000198</v>
      </c>
      <c r="E11" s="0" t="s">
        <v>24</v>
      </c>
      <c r="F11" s="0" t="n">
        <v>1</v>
      </c>
      <c r="G11" s="0" t="n">
        <v>4</v>
      </c>
      <c r="H11" s="0" t="n">
        <v>1</v>
      </c>
      <c r="I11" s="0" t="n">
        <v>2</v>
      </c>
      <c r="J11" s="0" t="n">
        <v>45.978899</v>
      </c>
      <c r="K11" s="0" t="n">
        <v>5.599563</v>
      </c>
      <c r="M11" s="0" t="s">
        <v>50</v>
      </c>
      <c r="N11" s="0" t="str">
        <f aca="false">VLOOKUP(M11,base!$E$1:$G$3739,3,0)</f>
        <v>Hauteville-Lompnes</v>
      </c>
      <c r="Q11" s="2" t="n">
        <f aca="false">ROUND(J11,3)</f>
        <v>45.979</v>
      </c>
      <c r="R11" s="2" t="n">
        <f aca="false">ROUND(K11,3)</f>
        <v>5.6</v>
      </c>
    </row>
    <row r="12" customFormat="false" ht="12.8" hidden="true" customHeight="false" outlineLevel="0" collapsed="false">
      <c r="A12" s="0" t="s">
        <v>48</v>
      </c>
      <c r="B12" s="0" t="n">
        <v>0</v>
      </c>
      <c r="C12" s="0" t="s">
        <v>52</v>
      </c>
      <c r="D12" s="0" t="n">
        <v>10000214</v>
      </c>
      <c r="E12" s="0" t="s">
        <v>24</v>
      </c>
      <c r="F12" s="0" t="n">
        <v>1</v>
      </c>
      <c r="G12" s="0" t="n">
        <v>4</v>
      </c>
      <c r="H12" s="0" t="n">
        <v>1</v>
      </c>
      <c r="I12" s="0" t="n">
        <v>2</v>
      </c>
      <c r="J12" s="0" t="n">
        <v>45.978899</v>
      </c>
      <c r="K12" s="0" t="n">
        <v>5.599563</v>
      </c>
      <c r="M12" s="0" t="s">
        <v>50</v>
      </c>
      <c r="N12" s="0" t="str">
        <f aca="false">VLOOKUP(M12,base!$E$1:$G$3739,3,0)</f>
        <v>Hauteville-Lompnes</v>
      </c>
      <c r="Q12" s="2" t="n">
        <f aca="false">ROUND(J12,3)</f>
        <v>45.979</v>
      </c>
      <c r="R12" s="2" t="n">
        <f aca="false">ROUND(K12,3)</f>
        <v>5.6</v>
      </c>
    </row>
    <row r="13" customFormat="false" ht="12.8" hidden="false" customHeight="false" outlineLevel="0" collapsed="false">
      <c r="A13" s="0" t="s">
        <v>53</v>
      </c>
      <c r="B13" s="0" t="n">
        <v>0</v>
      </c>
      <c r="C13" s="0" t="s">
        <v>54</v>
      </c>
      <c r="D13" s="0" t="n">
        <v>10000495</v>
      </c>
      <c r="E13" s="0" t="s">
        <v>15</v>
      </c>
      <c r="F13" s="0" t="n">
        <v>2</v>
      </c>
      <c r="G13" s="0" t="n">
        <v>4</v>
      </c>
      <c r="H13" s="0" t="n">
        <v>3</v>
      </c>
      <c r="I13" s="0" t="n">
        <v>3</v>
      </c>
      <c r="J13" s="0" t="n">
        <v>46.216428</v>
      </c>
      <c r="K13" s="0" t="n">
        <v>5.226838</v>
      </c>
      <c r="M13" s="0" t="s">
        <v>55</v>
      </c>
      <c r="N13" s="0" t="str">
        <f aca="false">VLOOKUP(M13,base!$E$1:$G$3739,3,0)</f>
        <v>Bourg-en-Bresse</v>
      </c>
      <c r="Q13" s="2" t="n">
        <f aca="false">ROUND(J13,3)</f>
        <v>46.216</v>
      </c>
      <c r="R13" s="2" t="n">
        <f aca="false">ROUND(K13,3)</f>
        <v>5.227</v>
      </c>
    </row>
    <row r="14" customFormat="false" ht="12.8" hidden="true" customHeight="false" outlineLevel="0" collapsed="false">
      <c r="A14" s="0" t="s">
        <v>56</v>
      </c>
      <c r="B14" s="0" t="n">
        <v>0</v>
      </c>
      <c r="C14" s="0" t="s">
        <v>57</v>
      </c>
      <c r="D14" s="0" t="n">
        <v>10002129</v>
      </c>
      <c r="E14" s="0" t="s">
        <v>15</v>
      </c>
      <c r="F14" s="0" t="n">
        <v>2</v>
      </c>
      <c r="G14" s="0" t="n">
        <v>4</v>
      </c>
      <c r="H14" s="0" t="n">
        <v>2</v>
      </c>
      <c r="I14" s="0" t="n">
        <v>2</v>
      </c>
      <c r="J14" s="0" t="n">
        <v>46.194207</v>
      </c>
      <c r="K14" s="0" t="n">
        <v>5.231909</v>
      </c>
      <c r="M14" s="0" t="s">
        <v>58</v>
      </c>
      <c r="N14" s="0" t="str">
        <f aca="false">VLOOKUP(M14,base!$E$1:$G$3739,3,0)</f>
        <v>Bourg-en-Bresse</v>
      </c>
      <c r="Q14" s="2" t="n">
        <f aca="false">ROUND(J14,3)</f>
        <v>46.194</v>
      </c>
      <c r="R14" s="2" t="n">
        <f aca="false">ROUND(K14,3)</f>
        <v>5.232</v>
      </c>
    </row>
    <row r="15" customFormat="false" ht="12.8" hidden="true" customHeight="false" outlineLevel="0" collapsed="false">
      <c r="A15" s="0" t="s">
        <v>59</v>
      </c>
      <c r="B15" s="0" t="n">
        <v>0</v>
      </c>
      <c r="C15" s="0" t="s">
        <v>60</v>
      </c>
      <c r="D15" s="0" t="n">
        <v>10005239</v>
      </c>
      <c r="E15" s="0" t="s">
        <v>15</v>
      </c>
      <c r="F15" s="0" t="n">
        <v>2</v>
      </c>
      <c r="G15" s="0" t="n">
        <v>4</v>
      </c>
      <c r="H15" s="0" t="n">
        <v>1</v>
      </c>
      <c r="I15" s="0" t="n">
        <v>2</v>
      </c>
      <c r="J15" s="0" t="n">
        <v>45.727813</v>
      </c>
      <c r="K15" s="0" t="n">
        <v>5.607031</v>
      </c>
      <c r="M15" s="0" t="s">
        <v>61</v>
      </c>
      <c r="N15" s="0" t="str">
        <f aca="false">VLOOKUP(M15,base!$E$1:$G$3739,3,0)</f>
        <v>Conzieu</v>
      </c>
      <c r="Q15" s="2" t="n">
        <f aca="false">ROUND(J15,3)</f>
        <v>45.728</v>
      </c>
      <c r="R15" s="2" t="n">
        <f aca="false">ROUND(K15,3)</f>
        <v>5.607</v>
      </c>
    </row>
    <row r="16" customFormat="false" ht="12.8" hidden="true" customHeight="false" outlineLevel="0" collapsed="false">
      <c r="A16" s="0" t="s">
        <v>62</v>
      </c>
      <c r="B16" s="0" t="n">
        <v>0</v>
      </c>
      <c r="C16" s="0" t="s">
        <v>63</v>
      </c>
      <c r="D16" s="0" t="n">
        <v>10005379</v>
      </c>
      <c r="E16" s="0" t="s">
        <v>15</v>
      </c>
      <c r="F16" s="0" t="n">
        <v>2</v>
      </c>
      <c r="G16" s="0" t="n">
        <v>4</v>
      </c>
      <c r="H16" s="0" t="n">
        <v>2</v>
      </c>
      <c r="I16" s="0" t="n">
        <v>2</v>
      </c>
      <c r="J16" s="0" t="n">
        <v>45.958143</v>
      </c>
      <c r="K16" s="0" t="n">
        <v>5.357838</v>
      </c>
      <c r="M16" s="0" t="s">
        <v>64</v>
      </c>
      <c r="N16" s="0" t="str">
        <f aca="false">VLOOKUP(M16,base!$E$1:$G$3739,3,0)</f>
        <v>Ambérieu-en-Bugey</v>
      </c>
      <c r="Q16" s="2" t="n">
        <f aca="false">ROUND(J16,3)</f>
        <v>45.958</v>
      </c>
      <c r="R16" s="2" t="n">
        <f aca="false">ROUND(K16,3)</f>
        <v>5.358</v>
      </c>
    </row>
    <row r="17" customFormat="false" ht="12.8" hidden="true" customHeight="false" outlineLevel="0" collapsed="false">
      <c r="A17" s="0" t="s">
        <v>65</v>
      </c>
      <c r="B17" s="0" t="n">
        <v>0</v>
      </c>
      <c r="C17" s="0" t="s">
        <v>66</v>
      </c>
      <c r="D17" s="0" t="n">
        <v>10006526</v>
      </c>
      <c r="E17" s="0" t="s">
        <v>15</v>
      </c>
      <c r="F17" s="0" t="n">
        <v>2</v>
      </c>
      <c r="G17" s="0" t="n">
        <v>4</v>
      </c>
      <c r="H17" s="0" t="n">
        <v>3</v>
      </c>
      <c r="I17" s="0" t="n">
        <v>1</v>
      </c>
      <c r="J17" s="0" t="n">
        <v>46.259835</v>
      </c>
      <c r="K17" s="0" t="n">
        <v>5.630206</v>
      </c>
      <c r="M17" s="0" t="s">
        <v>67</v>
      </c>
      <c r="N17" s="0" t="str">
        <f aca="false">VLOOKUP(M17,base!$E$1:$G$3739,3,0)</f>
        <v>Oyonnax</v>
      </c>
      <c r="Q17" s="2" t="n">
        <f aca="false">ROUND(J17,3)</f>
        <v>46.26</v>
      </c>
      <c r="R17" s="2" t="n">
        <f aca="false">ROUND(K17,3)</f>
        <v>5.63</v>
      </c>
    </row>
    <row r="18" customFormat="false" ht="12.8" hidden="true" customHeight="false" outlineLevel="0" collapsed="false">
      <c r="A18" s="0" t="s">
        <v>68</v>
      </c>
      <c r="B18" s="0" t="n">
        <v>0</v>
      </c>
      <c r="C18" s="0" t="s">
        <v>69</v>
      </c>
      <c r="D18" s="0" t="n">
        <v>10007300</v>
      </c>
      <c r="E18" s="0" t="s">
        <v>24</v>
      </c>
      <c r="F18" s="0" t="n">
        <v>1</v>
      </c>
      <c r="G18" s="0" t="n">
        <v>4</v>
      </c>
      <c r="H18" s="0" t="n">
        <v>2</v>
      </c>
      <c r="I18" s="0" t="n">
        <v>2</v>
      </c>
      <c r="J18" s="0" t="n">
        <v>46.248454</v>
      </c>
      <c r="K18" s="0" t="n">
        <v>6.086062</v>
      </c>
      <c r="M18" s="0" t="s">
        <v>70</v>
      </c>
      <c r="N18" s="0" t="str">
        <f aca="false">VLOOKUP(M18,base!$E$1:$G$3739,3,0)</f>
        <v>Prévessin-Moëns</v>
      </c>
      <c r="Q18" s="2" t="n">
        <f aca="false">ROUND(J18,3)</f>
        <v>46.248</v>
      </c>
      <c r="R18" s="2" t="n">
        <f aca="false">ROUND(K18,3)</f>
        <v>6.086</v>
      </c>
    </row>
    <row r="19" customFormat="false" ht="12.8" hidden="true" customHeight="false" outlineLevel="0" collapsed="false">
      <c r="A19" s="0" t="s">
        <v>71</v>
      </c>
      <c r="B19" s="0" t="n">
        <v>0</v>
      </c>
      <c r="C19" s="0" t="s">
        <v>72</v>
      </c>
      <c r="D19" s="0" t="n">
        <v>10009314</v>
      </c>
      <c r="E19" s="0" t="s">
        <v>15</v>
      </c>
      <c r="F19" s="0" t="n">
        <v>2</v>
      </c>
      <c r="G19" s="0" t="n">
        <v>4</v>
      </c>
      <c r="H19" s="0" t="n">
        <v>1</v>
      </c>
      <c r="I19" s="0" t="n">
        <v>2</v>
      </c>
      <c r="J19" s="0" t="n">
        <v>46.200719</v>
      </c>
      <c r="K19" s="0" t="n">
        <v>5.233912</v>
      </c>
      <c r="M19" s="0" t="s">
        <v>73</v>
      </c>
      <c r="N19" s="0" t="str">
        <f aca="false">VLOOKUP(M19,base!$E$1:$G$3739,3,0)</f>
        <v>Bourg-en-Bresse</v>
      </c>
      <c r="Q19" s="2" t="n">
        <f aca="false">ROUND(J19,3)</f>
        <v>46.201</v>
      </c>
      <c r="R19" s="2" t="n">
        <f aca="false">ROUND(K19,3)</f>
        <v>5.234</v>
      </c>
    </row>
    <row r="20" customFormat="false" ht="12.8" hidden="true" customHeight="false" outlineLevel="0" collapsed="false">
      <c r="A20" s="0" t="s">
        <v>74</v>
      </c>
      <c r="B20" s="0" t="n">
        <v>0</v>
      </c>
      <c r="C20" s="0" t="s">
        <v>75</v>
      </c>
      <c r="D20" s="0" t="n">
        <v>10009702</v>
      </c>
      <c r="E20" s="0" t="s">
        <v>15</v>
      </c>
      <c r="F20" s="0" t="n">
        <v>2</v>
      </c>
      <c r="G20" s="0" t="n">
        <v>4</v>
      </c>
      <c r="H20" s="0" t="n">
        <v>1</v>
      </c>
      <c r="I20" s="0" t="n">
        <v>2</v>
      </c>
      <c r="J20" s="0" t="n">
        <v>46.2041143</v>
      </c>
      <c r="K20" s="0" t="n">
        <v>5.2201528</v>
      </c>
      <c r="M20" s="0" t="s">
        <v>76</v>
      </c>
      <c r="N20" s="0" t="str">
        <f aca="false">VLOOKUP(M20,base!$E$1:$G$3739,3,0)</f>
        <v>Bourg-en-Bresse</v>
      </c>
      <c r="Q20" s="2" t="n">
        <f aca="false">ROUND(J20,3)</f>
        <v>46.204</v>
      </c>
      <c r="R20" s="2" t="n">
        <f aca="false">ROUND(K20,3)</f>
        <v>5.22</v>
      </c>
    </row>
    <row r="21" customFormat="false" ht="12.8" hidden="true" customHeight="false" outlineLevel="0" collapsed="false">
      <c r="A21" s="0" t="s">
        <v>77</v>
      </c>
      <c r="B21" s="0" t="n">
        <v>0</v>
      </c>
      <c r="C21" s="0" t="s">
        <v>78</v>
      </c>
      <c r="D21" s="0" t="n">
        <v>10010171</v>
      </c>
      <c r="H21" s="0" t="n">
        <v>2</v>
      </c>
      <c r="I21" s="0" t="n">
        <v>2</v>
      </c>
      <c r="J21" s="0" t="n">
        <v>46.115464</v>
      </c>
      <c r="K21" s="0" t="n">
        <v>5.803591</v>
      </c>
      <c r="M21" s="0" t="s">
        <v>79</v>
      </c>
      <c r="N21" s="0" t="str">
        <f aca="false">VLOOKUP(M21,base!$E$1:$G$3739,3,0)</f>
        <v>Châtillon-en-Michaille</v>
      </c>
      <c r="Q21" s="2" t="n">
        <f aca="false">ROUND(J21,3)</f>
        <v>46.115</v>
      </c>
      <c r="R21" s="2" t="n">
        <f aca="false">ROUND(K21,3)</f>
        <v>5.804</v>
      </c>
    </row>
    <row r="22" customFormat="false" ht="12.8" hidden="true" customHeight="false" outlineLevel="0" collapsed="false">
      <c r="A22" s="0" t="s">
        <v>80</v>
      </c>
      <c r="B22" s="0" t="n">
        <v>0</v>
      </c>
      <c r="C22" s="0" t="s">
        <v>81</v>
      </c>
      <c r="D22" s="0" t="n">
        <v>10780195</v>
      </c>
      <c r="E22" s="0" t="s">
        <v>24</v>
      </c>
      <c r="F22" s="0" t="n">
        <v>1</v>
      </c>
      <c r="G22" s="0" t="n">
        <v>4</v>
      </c>
      <c r="H22" s="0" t="n">
        <v>2</v>
      </c>
      <c r="I22" s="0" t="n">
        <v>2</v>
      </c>
      <c r="J22" s="0" t="n">
        <v>46.211525</v>
      </c>
      <c r="K22" s="0" t="n">
        <v>5.253603</v>
      </c>
      <c r="M22" s="0" t="s">
        <v>82</v>
      </c>
      <c r="N22" s="0" t="str">
        <f aca="false">VLOOKUP(M22,base!$E$1:$G$3739,3,0)</f>
        <v>Bourg-en-Bresse</v>
      </c>
      <c r="Q22" s="2" t="n">
        <f aca="false">ROUND(J22,3)</f>
        <v>46.212</v>
      </c>
      <c r="R22" s="2" t="n">
        <f aca="false">ROUND(K22,3)</f>
        <v>5.254</v>
      </c>
    </row>
    <row r="23" customFormat="false" ht="12.8" hidden="true" customHeight="false" outlineLevel="0" collapsed="false">
      <c r="A23" s="0" t="s">
        <v>83</v>
      </c>
      <c r="B23" s="0" t="n">
        <v>0</v>
      </c>
      <c r="C23" s="0" t="s">
        <v>84</v>
      </c>
      <c r="D23" s="0" t="n">
        <v>10780203</v>
      </c>
      <c r="E23" s="0" t="s">
        <v>15</v>
      </c>
      <c r="F23" s="0" t="n">
        <v>2</v>
      </c>
      <c r="G23" s="0" t="n">
        <v>4</v>
      </c>
      <c r="H23" s="0" t="n">
        <v>2</v>
      </c>
      <c r="I23" s="0" t="n">
        <v>2</v>
      </c>
      <c r="J23" s="0" t="n">
        <v>45.980488897</v>
      </c>
      <c r="K23" s="0" t="n">
        <v>5.3505366315</v>
      </c>
      <c r="M23" s="0" t="s">
        <v>85</v>
      </c>
      <c r="N23" s="0" t="str">
        <f aca="false">VLOOKUP(M23,base!$E$1:$G$3739,3,0)</f>
        <v>Ambérieu-en-Bugey</v>
      </c>
      <c r="Q23" s="2" t="n">
        <f aca="false">ROUND(J23,3)</f>
        <v>45.98</v>
      </c>
      <c r="R23" s="2" t="n">
        <f aca="false">ROUND(K23,3)</f>
        <v>5.351</v>
      </c>
    </row>
    <row r="24" customFormat="false" ht="12.8" hidden="true" customHeight="false" outlineLevel="0" collapsed="false">
      <c r="A24" s="0" t="s">
        <v>86</v>
      </c>
      <c r="B24" s="0" t="n">
        <v>0</v>
      </c>
      <c r="C24" s="0" t="s">
        <v>87</v>
      </c>
      <c r="D24" s="0" t="n">
        <v>10780252</v>
      </c>
      <c r="E24" s="0" t="s">
        <v>24</v>
      </c>
      <c r="F24" s="0" t="n">
        <v>1</v>
      </c>
      <c r="G24" s="0" t="n">
        <v>4</v>
      </c>
      <c r="H24" s="0" t="n">
        <v>3</v>
      </c>
      <c r="I24" s="0" t="n">
        <v>2</v>
      </c>
      <c r="J24" s="0" t="n">
        <v>45.971934</v>
      </c>
      <c r="K24" s="0" t="n">
        <v>5.606747</v>
      </c>
      <c r="M24" s="0" t="s">
        <v>88</v>
      </c>
      <c r="N24" s="0" t="str">
        <f aca="false">VLOOKUP(M24,base!$E$1:$G$3739,3,0)</f>
        <v>Hauteville-Lompnes</v>
      </c>
      <c r="Q24" s="2" t="n">
        <f aca="false">ROUND(J24,3)</f>
        <v>45.972</v>
      </c>
      <c r="R24" s="2" t="n">
        <f aca="false">ROUND(K24,3)</f>
        <v>5.607</v>
      </c>
    </row>
    <row r="25" customFormat="false" ht="12.8" hidden="true" customHeight="false" outlineLevel="0" collapsed="false">
      <c r="A25" s="0" t="s">
        <v>89</v>
      </c>
      <c r="B25" s="0" t="n">
        <v>0</v>
      </c>
      <c r="C25" s="0" t="s">
        <v>90</v>
      </c>
      <c r="D25" s="0" t="n">
        <v>10780278</v>
      </c>
      <c r="E25" s="0" t="s">
        <v>24</v>
      </c>
      <c r="F25" s="0" t="n">
        <v>1</v>
      </c>
      <c r="G25" s="0" t="n">
        <v>4</v>
      </c>
      <c r="H25" s="0" t="n">
        <v>3</v>
      </c>
      <c r="I25" s="0" t="n">
        <v>2</v>
      </c>
      <c r="J25" s="0" t="n">
        <v>45.9739326</v>
      </c>
      <c r="K25" s="0" t="n">
        <v>5.6146526999</v>
      </c>
      <c r="M25" s="0" t="s">
        <v>91</v>
      </c>
      <c r="N25" s="0" t="str">
        <f aca="false">VLOOKUP(M25,base!$E$1:$G$3739,3,0)</f>
        <v>Hauteville-Lompnes</v>
      </c>
      <c r="Q25" s="2" t="n">
        <f aca="false">ROUND(J25,3)</f>
        <v>45.974</v>
      </c>
      <c r="R25" s="2" t="n">
        <f aca="false">ROUND(K25,3)</f>
        <v>5.615</v>
      </c>
    </row>
    <row r="26" customFormat="false" ht="12.8" hidden="true" customHeight="false" outlineLevel="0" collapsed="false">
      <c r="A26" s="0" t="s">
        <v>18</v>
      </c>
      <c r="B26" s="0" t="n">
        <v>0</v>
      </c>
      <c r="C26" s="0" t="s">
        <v>92</v>
      </c>
      <c r="D26" s="0" t="n">
        <v>10780294</v>
      </c>
      <c r="E26" s="0" t="s">
        <v>24</v>
      </c>
      <c r="F26" s="0" t="n">
        <v>1</v>
      </c>
      <c r="G26" s="0" t="n">
        <v>4</v>
      </c>
      <c r="H26" s="0" t="n">
        <v>2</v>
      </c>
      <c r="I26" s="0" t="n">
        <v>2</v>
      </c>
      <c r="J26" s="0" t="n">
        <v>45.761208</v>
      </c>
      <c r="K26" s="0" t="n">
        <v>5.684976</v>
      </c>
      <c r="M26" s="0" t="s">
        <v>20</v>
      </c>
      <c r="N26" s="0" t="str">
        <f aca="false">VLOOKUP(M26,base!$E$1:$G$3739,3,0)</f>
        <v>Belley</v>
      </c>
      <c r="Q26" s="2" t="n">
        <f aca="false">ROUND(J26,3)</f>
        <v>45.761</v>
      </c>
      <c r="R26" s="2" t="n">
        <f aca="false">ROUND(K26,3)</f>
        <v>5.685</v>
      </c>
    </row>
    <row r="27" customFormat="false" ht="12.8" hidden="true" customHeight="false" outlineLevel="0" collapsed="false">
      <c r="A27" s="0" t="s">
        <v>93</v>
      </c>
      <c r="B27" s="0" t="n">
        <v>0</v>
      </c>
      <c r="C27" s="0" t="s">
        <v>94</v>
      </c>
      <c r="D27" s="0" t="n">
        <v>10780476</v>
      </c>
      <c r="E27" s="0" t="s">
        <v>24</v>
      </c>
      <c r="F27" s="0" t="n">
        <v>1</v>
      </c>
      <c r="G27" s="0" t="n">
        <v>4</v>
      </c>
      <c r="H27" s="0" t="n">
        <v>3</v>
      </c>
      <c r="I27" s="0" t="n">
        <v>2</v>
      </c>
      <c r="J27" s="0" t="n">
        <v>46.005268</v>
      </c>
      <c r="K27" s="0" t="n">
        <v>5.785986</v>
      </c>
      <c r="M27" s="0" t="s">
        <v>95</v>
      </c>
      <c r="N27" s="0" t="str">
        <f aca="false">VLOOKUP(M27,base!$E$1:$G$3739,3,0)</f>
        <v>Chanay</v>
      </c>
      <c r="Q27" s="2" t="n">
        <f aca="false">ROUND(J27,3)</f>
        <v>46.005</v>
      </c>
      <c r="R27" s="2" t="n">
        <f aca="false">ROUND(K27,3)</f>
        <v>5.786</v>
      </c>
    </row>
    <row r="28" customFormat="false" ht="12.8" hidden="true" customHeight="false" outlineLevel="0" collapsed="false">
      <c r="A28" s="0" t="s">
        <v>96</v>
      </c>
      <c r="B28" s="0" t="n">
        <v>0</v>
      </c>
      <c r="C28" s="0" t="s">
        <v>97</v>
      </c>
      <c r="D28" s="0" t="n">
        <v>10780492</v>
      </c>
      <c r="E28" s="0" t="s">
        <v>15</v>
      </c>
      <c r="F28" s="0" t="n">
        <v>2</v>
      </c>
      <c r="G28" s="0" t="n">
        <v>4</v>
      </c>
      <c r="H28" s="0" t="n">
        <v>3</v>
      </c>
      <c r="I28" s="0" t="n">
        <v>2</v>
      </c>
      <c r="J28" s="0" t="n">
        <v>45.821974</v>
      </c>
      <c r="K28" s="0" t="n">
        <v>4.947957</v>
      </c>
      <c r="M28" s="0" t="s">
        <v>98</v>
      </c>
      <c r="N28" s="0" t="str">
        <f aca="false">VLOOKUP(M28,base!$E$1:$G$3739,3,0)</f>
        <v>Miribel</v>
      </c>
      <c r="Q28" s="2" t="n">
        <f aca="false">ROUND(J28,3)</f>
        <v>45.822</v>
      </c>
      <c r="R28" s="2" t="n">
        <f aca="false">ROUND(K28,3)</f>
        <v>4.948</v>
      </c>
    </row>
    <row r="29" customFormat="false" ht="12.8" hidden="true" customHeight="false" outlineLevel="0" collapsed="false">
      <c r="A29" s="0" t="s">
        <v>99</v>
      </c>
      <c r="B29" s="0" t="n">
        <v>0</v>
      </c>
      <c r="C29" s="0" t="s">
        <v>100</v>
      </c>
      <c r="D29" s="0" t="n">
        <v>10780708</v>
      </c>
      <c r="E29" s="0" t="s">
        <v>15</v>
      </c>
      <c r="F29" s="0" t="n">
        <v>2</v>
      </c>
      <c r="G29" s="0" t="n">
        <v>4</v>
      </c>
      <c r="H29" s="0" t="n">
        <v>2</v>
      </c>
      <c r="I29" s="0" t="n">
        <v>2</v>
      </c>
      <c r="J29" s="0" t="n">
        <v>45.991545</v>
      </c>
      <c r="K29" s="0" t="n">
        <v>4.757789</v>
      </c>
      <c r="M29" s="0" t="s">
        <v>101</v>
      </c>
      <c r="N29" s="0" t="str">
        <f aca="false">VLOOKUP(M29,base!$E$1:$G$3739,3,0)</f>
        <v>Jassans-Riottier</v>
      </c>
      <c r="Q29" s="2" t="n">
        <f aca="false">ROUND(J29,3)</f>
        <v>45.992</v>
      </c>
      <c r="R29" s="2" t="n">
        <f aca="false">ROUND(K29,3)</f>
        <v>4.758</v>
      </c>
    </row>
    <row r="30" customFormat="false" ht="12.8" hidden="true" customHeight="false" outlineLevel="0" collapsed="false">
      <c r="A30" s="0" t="s">
        <v>102</v>
      </c>
      <c r="B30" s="0" t="n">
        <v>0</v>
      </c>
      <c r="C30" s="0" t="s">
        <v>103</v>
      </c>
      <c r="D30" s="0" t="n">
        <v>10780799</v>
      </c>
      <c r="E30" s="0" t="s">
        <v>24</v>
      </c>
      <c r="F30" s="0" t="n">
        <v>1</v>
      </c>
      <c r="G30" s="0" t="n">
        <v>4</v>
      </c>
      <c r="H30" s="0" t="n">
        <v>3</v>
      </c>
      <c r="I30" s="0" t="n">
        <v>2</v>
      </c>
      <c r="J30" s="0" t="n">
        <v>45.752987999</v>
      </c>
      <c r="K30" s="0" t="n">
        <v>6.4254109999</v>
      </c>
      <c r="M30" s="0" t="s">
        <v>104</v>
      </c>
      <c r="N30" s="0" t="str">
        <f aca="false">VLOOKUP(M30,base!$E$1:$G$3739,3,0)</f>
        <v>Ugine</v>
      </c>
      <c r="Q30" s="2" t="n">
        <f aca="false">ROUND(J30,3)</f>
        <v>45.753</v>
      </c>
      <c r="R30" s="2" t="n">
        <f aca="false">ROUND(K30,3)</f>
        <v>6.425</v>
      </c>
    </row>
    <row r="31" customFormat="false" ht="12.8" hidden="true" customHeight="false" outlineLevel="0" collapsed="false">
      <c r="A31" s="0" t="s">
        <v>105</v>
      </c>
      <c r="B31" s="0" t="n">
        <v>0</v>
      </c>
      <c r="C31" s="0" t="s">
        <v>106</v>
      </c>
      <c r="D31" s="0" t="n">
        <v>10786259</v>
      </c>
      <c r="E31" s="0" t="s">
        <v>15</v>
      </c>
      <c r="F31" s="0" t="n">
        <v>2</v>
      </c>
      <c r="G31" s="0" t="n">
        <v>4</v>
      </c>
      <c r="H31" s="0" t="n">
        <v>1</v>
      </c>
      <c r="I31" s="0" t="n">
        <v>2</v>
      </c>
      <c r="J31" s="0" t="n">
        <v>46.149242</v>
      </c>
      <c r="K31" s="0" t="n">
        <v>5.608412</v>
      </c>
      <c r="M31" s="0" t="s">
        <v>107</v>
      </c>
      <c r="N31" s="0" t="str">
        <f aca="false">VLOOKUP(M31,base!$E$1:$G$3739,3,0)</f>
        <v>Nantua</v>
      </c>
      <c r="Q31" s="2" t="n">
        <f aca="false">ROUND(J31,3)</f>
        <v>46.149</v>
      </c>
      <c r="R31" s="2" t="n">
        <f aca="false">ROUND(K31,3)</f>
        <v>5.608</v>
      </c>
    </row>
    <row r="32" customFormat="false" ht="12.8" hidden="true" customHeight="false" outlineLevel="0" collapsed="false">
      <c r="A32" s="0" t="s">
        <v>108</v>
      </c>
      <c r="B32" s="0" t="n">
        <v>0</v>
      </c>
      <c r="C32" s="0" t="s">
        <v>109</v>
      </c>
      <c r="D32" s="0" t="n">
        <v>10789006</v>
      </c>
      <c r="E32" s="0" t="s">
        <v>15</v>
      </c>
      <c r="F32" s="0" t="n">
        <v>2</v>
      </c>
      <c r="G32" s="0" t="n">
        <v>4</v>
      </c>
      <c r="H32" s="0" t="n">
        <v>3</v>
      </c>
      <c r="I32" s="0" t="n">
        <v>2</v>
      </c>
      <c r="J32" s="0" t="n">
        <v>46.219243</v>
      </c>
      <c r="K32" s="0" t="n">
        <v>5.209645</v>
      </c>
      <c r="M32" s="0" t="s">
        <v>110</v>
      </c>
      <c r="N32" s="0" t="str">
        <f aca="false">VLOOKUP(M32,base!$E$1:$G$3739,3,0)</f>
        <v>Viriat</v>
      </c>
      <c r="Q32" s="2" t="n">
        <f aca="false">ROUND(J32,3)</f>
        <v>46.219</v>
      </c>
      <c r="R32" s="2" t="n">
        <f aca="false">ROUND(K32,3)</f>
        <v>5.21</v>
      </c>
    </row>
    <row r="33" customFormat="false" ht="12.8" hidden="true" customHeight="false" outlineLevel="0" collapsed="false">
      <c r="A33" s="0" t="s">
        <v>22</v>
      </c>
      <c r="B33" s="0" t="n">
        <v>0</v>
      </c>
      <c r="C33" s="0" t="s">
        <v>111</v>
      </c>
      <c r="D33" s="0" t="n">
        <v>10789576</v>
      </c>
      <c r="E33" s="0" t="s">
        <v>24</v>
      </c>
      <c r="F33" s="0" t="n">
        <v>1</v>
      </c>
      <c r="G33" s="0" t="n">
        <v>4</v>
      </c>
      <c r="H33" s="0" t="n">
        <v>1</v>
      </c>
      <c r="I33" s="0" t="n">
        <v>2</v>
      </c>
      <c r="J33" s="0" t="n">
        <v>45.940741</v>
      </c>
      <c r="K33" s="0" t="n">
        <v>4.772192</v>
      </c>
      <c r="M33" s="0" t="s">
        <v>25</v>
      </c>
      <c r="N33" s="0" t="str">
        <f aca="false">VLOOKUP(M33,base!$E$1:$G$3739,3,0)</f>
        <v>Trévoux</v>
      </c>
      <c r="Q33" s="2" t="n">
        <f aca="false">ROUND(J33,3)</f>
        <v>45.941</v>
      </c>
      <c r="R33" s="2" t="n">
        <f aca="false">ROUND(K33,3)</f>
        <v>4.772</v>
      </c>
    </row>
    <row r="34" customFormat="false" ht="12.8" hidden="true" customHeight="false" outlineLevel="0" collapsed="false">
      <c r="A34" s="0" t="s">
        <v>112</v>
      </c>
      <c r="B34" s="0" t="n">
        <v>0</v>
      </c>
      <c r="C34" s="0" t="s">
        <v>113</v>
      </c>
      <c r="D34" s="0" t="n">
        <v>10789717</v>
      </c>
      <c r="E34" s="0" t="s">
        <v>15</v>
      </c>
      <c r="F34" s="0" t="n">
        <v>2</v>
      </c>
      <c r="G34" s="0" t="n">
        <v>4</v>
      </c>
      <c r="H34" s="0" t="n">
        <v>1</v>
      </c>
      <c r="I34" s="0" t="n">
        <v>2</v>
      </c>
      <c r="J34" s="0" t="n">
        <v>46.255544</v>
      </c>
      <c r="K34" s="0" t="n">
        <v>5.650452</v>
      </c>
      <c r="M34" s="0" t="s">
        <v>114</v>
      </c>
      <c r="N34" s="0" t="str">
        <f aca="false">VLOOKUP(M34,base!$E$1:$G$3739,3,0)</f>
        <v>Oyonnax</v>
      </c>
      <c r="Q34" s="2" t="n">
        <f aca="false">ROUND(J34,3)</f>
        <v>46.256</v>
      </c>
      <c r="R34" s="2" t="n">
        <f aca="false">ROUND(K34,3)</f>
        <v>5.65</v>
      </c>
    </row>
    <row r="35" customFormat="false" ht="12.8" hidden="true" customHeight="false" outlineLevel="0" collapsed="false">
      <c r="A35" s="0" t="s">
        <v>115</v>
      </c>
      <c r="B35" s="0" t="n">
        <v>0</v>
      </c>
      <c r="C35" s="0" t="s">
        <v>116</v>
      </c>
      <c r="D35" s="0" t="n">
        <v>20000089</v>
      </c>
      <c r="E35" s="0" t="s">
        <v>15</v>
      </c>
      <c r="F35" s="0" t="n">
        <v>2</v>
      </c>
      <c r="G35" s="0" t="n">
        <v>4</v>
      </c>
      <c r="H35" s="0" t="n">
        <v>1</v>
      </c>
      <c r="I35" s="0" t="n">
        <v>2</v>
      </c>
      <c r="J35" s="0" t="n">
        <v>49.902845</v>
      </c>
      <c r="K35" s="0" t="n">
        <v>3.640051</v>
      </c>
      <c r="M35" s="0" t="s">
        <v>117</v>
      </c>
      <c r="N35" s="0" t="str">
        <f aca="false">VLOOKUP(M35,base!$E$1:$G$3739,3,0)</f>
        <v>Guise</v>
      </c>
      <c r="Q35" s="2" t="n">
        <f aca="false">ROUND(J35,3)</f>
        <v>49.903</v>
      </c>
      <c r="R35" s="2" t="n">
        <f aca="false">ROUND(K35,3)</f>
        <v>3.64</v>
      </c>
    </row>
    <row r="36" customFormat="false" ht="12.8" hidden="true" customHeight="false" outlineLevel="0" collapsed="false">
      <c r="A36" s="0" t="s">
        <v>118</v>
      </c>
      <c r="B36" s="0" t="n">
        <v>0</v>
      </c>
      <c r="C36" s="0" t="s">
        <v>119</v>
      </c>
      <c r="D36" s="0" t="n">
        <v>20000097</v>
      </c>
      <c r="E36" s="0" t="s">
        <v>15</v>
      </c>
      <c r="F36" s="0" t="n">
        <v>2</v>
      </c>
      <c r="G36" s="0" t="n">
        <v>4</v>
      </c>
      <c r="H36" s="0" t="n">
        <v>1</v>
      </c>
      <c r="I36" s="0" t="n">
        <v>2</v>
      </c>
      <c r="J36" s="0" t="n">
        <v>49.663239</v>
      </c>
      <c r="K36" s="0" t="n">
        <v>3.360376</v>
      </c>
      <c r="M36" s="0" t="s">
        <v>120</v>
      </c>
      <c r="N36" s="0" t="str">
        <f aca="false">VLOOKUP(M36,base!$E$1:$G$3739,3,0)</f>
        <v>La Fère</v>
      </c>
      <c r="Q36" s="2" t="n">
        <f aca="false">ROUND(J36,3)</f>
        <v>49.663</v>
      </c>
      <c r="R36" s="2" t="n">
        <f aca="false">ROUND(K36,3)</f>
        <v>3.36</v>
      </c>
    </row>
    <row r="37" customFormat="false" ht="12.8" hidden="true" customHeight="false" outlineLevel="0" collapsed="false">
      <c r="A37" s="0" t="s">
        <v>121</v>
      </c>
      <c r="B37" s="0" t="n">
        <v>0</v>
      </c>
      <c r="C37" s="0" t="s">
        <v>122</v>
      </c>
      <c r="D37" s="0" t="n">
        <v>20000105</v>
      </c>
      <c r="E37" s="0" t="s">
        <v>15</v>
      </c>
      <c r="F37" s="0" t="n">
        <v>2</v>
      </c>
      <c r="G37" s="0" t="n">
        <v>4</v>
      </c>
      <c r="H37" s="0" t="n">
        <v>1</v>
      </c>
      <c r="I37" s="0" t="n">
        <v>2</v>
      </c>
      <c r="J37" s="0" t="n">
        <v>50.0119344</v>
      </c>
      <c r="K37" s="0" t="n">
        <v>3.7785165</v>
      </c>
      <c r="M37" s="0" t="s">
        <v>123</v>
      </c>
      <c r="N37" s="0" t="str">
        <f aca="false">VLOOKUP(M37,base!$E$1:$G$3739,3,0)</f>
        <v>Le Nouvion-en-Thiérache</v>
      </c>
      <c r="Q37" s="2" t="n">
        <f aca="false">ROUND(J37,3)</f>
        <v>50.012</v>
      </c>
      <c r="R37" s="2" t="n">
        <f aca="false">ROUND(K37,3)</f>
        <v>3.779</v>
      </c>
    </row>
    <row r="38" customFormat="false" ht="12.8" hidden="false" customHeight="false" outlineLevel="0" collapsed="false">
      <c r="A38" s="0" t="s">
        <v>124</v>
      </c>
      <c r="B38" s="0" t="n">
        <v>0</v>
      </c>
      <c r="C38" s="0" t="s">
        <v>125</v>
      </c>
      <c r="D38" s="0" t="n">
        <v>20000162</v>
      </c>
      <c r="E38" s="0" t="s">
        <v>15</v>
      </c>
      <c r="F38" s="0" t="n">
        <v>2</v>
      </c>
      <c r="G38" s="0" t="n">
        <v>4</v>
      </c>
      <c r="H38" s="0" t="n">
        <v>1</v>
      </c>
      <c r="I38" s="0" t="n">
        <v>3</v>
      </c>
      <c r="J38" s="0" t="n">
        <v>49.861845</v>
      </c>
      <c r="K38" s="0" t="n">
        <v>3.269153</v>
      </c>
      <c r="M38" s="0" t="s">
        <v>126</v>
      </c>
      <c r="N38" s="0" t="str">
        <f aca="false">VLOOKUP(M38,base!$E$1:$G$3739,3,0)</f>
        <v>Saint-Quentin</v>
      </c>
      <c r="Q38" s="2" t="n">
        <f aca="false">ROUND(J38,3)</f>
        <v>49.862</v>
      </c>
      <c r="R38" s="2" t="n">
        <f aca="false">ROUND(K38,3)</f>
        <v>3.269</v>
      </c>
    </row>
    <row r="39" customFormat="false" ht="12.8" hidden="true" customHeight="false" outlineLevel="0" collapsed="false">
      <c r="A39" s="0" t="s">
        <v>127</v>
      </c>
      <c r="B39" s="0" t="n">
        <v>0</v>
      </c>
      <c r="C39" s="0" t="s">
        <v>128</v>
      </c>
      <c r="D39" s="0" t="n">
        <v>20000246</v>
      </c>
      <c r="E39" s="0" t="s">
        <v>15</v>
      </c>
      <c r="F39" s="0" t="n">
        <v>2</v>
      </c>
      <c r="G39" s="0" t="n">
        <v>4</v>
      </c>
      <c r="H39" s="0" t="n">
        <v>1</v>
      </c>
      <c r="I39" s="0" t="n">
        <v>2</v>
      </c>
      <c r="J39" s="0" t="n">
        <v>49.831923</v>
      </c>
      <c r="K39" s="0" t="n">
        <v>3.902281</v>
      </c>
      <c r="M39" s="0" t="s">
        <v>129</v>
      </c>
      <c r="N39" s="0" t="str">
        <f aca="false">VLOOKUP(M39,base!$E$1:$G$3739,3,0)</f>
        <v>Vervins</v>
      </c>
      <c r="Q39" s="2" t="n">
        <f aca="false">ROUND(J39,3)</f>
        <v>49.832</v>
      </c>
      <c r="R39" s="2" t="n">
        <f aca="false">ROUND(K39,3)</f>
        <v>3.902</v>
      </c>
    </row>
    <row r="40" customFormat="false" ht="12.8" hidden="false" customHeight="false" outlineLevel="0" collapsed="false">
      <c r="A40" s="0" t="s">
        <v>130</v>
      </c>
      <c r="B40" s="0" t="n">
        <v>0</v>
      </c>
      <c r="C40" s="0" t="s">
        <v>131</v>
      </c>
      <c r="D40" s="0" t="n">
        <v>20000303</v>
      </c>
      <c r="E40" s="0" t="s">
        <v>15</v>
      </c>
      <c r="F40" s="0" t="n">
        <v>2</v>
      </c>
      <c r="G40" s="0" t="n">
        <v>4</v>
      </c>
      <c r="H40" s="0" t="n">
        <v>3</v>
      </c>
      <c r="I40" s="0" t="n">
        <v>3</v>
      </c>
      <c r="J40" s="0" t="n">
        <v>48.998855</v>
      </c>
      <c r="K40" s="0" t="n">
        <v>3.268217</v>
      </c>
      <c r="M40" s="0" t="s">
        <v>132</v>
      </c>
      <c r="N40" s="0" t="str">
        <f aca="false">VLOOKUP(M40,base!$E$1:$G$3739,3,0)</f>
        <v>Villiers-Saint-Denis</v>
      </c>
      <c r="Q40" s="2" t="n">
        <f aca="false">ROUND(J40,3)</f>
        <v>48.999</v>
      </c>
      <c r="R40" s="2" t="n">
        <f aca="false">ROUND(K40,3)</f>
        <v>3.268</v>
      </c>
    </row>
    <row r="41" customFormat="false" ht="12.8" hidden="true" customHeight="false" outlineLevel="0" collapsed="false">
      <c r="A41" s="0" t="s">
        <v>133</v>
      </c>
      <c r="B41" s="0" t="n">
        <v>0</v>
      </c>
      <c r="C41" s="0" t="s">
        <v>134</v>
      </c>
      <c r="D41" s="0" t="n">
        <v>20000360</v>
      </c>
      <c r="E41" s="0" t="s">
        <v>15</v>
      </c>
      <c r="F41" s="0" t="n">
        <v>2</v>
      </c>
      <c r="G41" s="0" t="n">
        <v>4</v>
      </c>
      <c r="H41" s="0" t="n">
        <v>2</v>
      </c>
      <c r="I41" s="0" t="n">
        <v>2</v>
      </c>
      <c r="J41" s="0" t="n">
        <v>49.3776382</v>
      </c>
      <c r="K41" s="0" t="n">
        <v>3.313265</v>
      </c>
      <c r="M41" s="0" t="s">
        <v>135</v>
      </c>
      <c r="N41" s="0" t="str">
        <f aca="false">VLOOKUP(M41,base!$E$1:$G$3739,3,0)</f>
        <v>Soissons</v>
      </c>
      <c r="Q41" s="2" t="n">
        <f aca="false">ROUND(J41,3)</f>
        <v>49.378</v>
      </c>
      <c r="R41" s="2" t="n">
        <f aca="false">ROUND(K41,3)</f>
        <v>3.313</v>
      </c>
    </row>
    <row r="42" customFormat="false" ht="12.8" hidden="true" customHeight="false" outlineLevel="0" collapsed="false">
      <c r="A42" s="0" t="s">
        <v>136</v>
      </c>
      <c r="B42" s="0" t="n">
        <v>0</v>
      </c>
      <c r="C42" s="0" t="s">
        <v>137</v>
      </c>
      <c r="D42" s="0" t="n">
        <v>20000386</v>
      </c>
      <c r="E42" s="0" t="s">
        <v>24</v>
      </c>
      <c r="F42" s="0" t="n">
        <v>1</v>
      </c>
      <c r="G42" s="0" t="n">
        <v>4</v>
      </c>
      <c r="H42" s="0" t="n">
        <v>2</v>
      </c>
      <c r="I42" s="0" t="n">
        <v>2</v>
      </c>
      <c r="J42" s="0" t="n">
        <v>49.375414</v>
      </c>
      <c r="K42" s="0" t="n">
        <v>3.317233</v>
      </c>
      <c r="M42" s="0" t="s">
        <v>138</v>
      </c>
      <c r="N42" s="0" t="str">
        <f aca="false">VLOOKUP(M42,base!$E$1:$G$3739,3,0)</f>
        <v>Soissons</v>
      </c>
      <c r="Q42" s="2" t="n">
        <f aca="false">ROUND(J42,3)</f>
        <v>49.375</v>
      </c>
      <c r="R42" s="2" t="n">
        <f aca="false">ROUND(K42,3)</f>
        <v>3.317</v>
      </c>
    </row>
    <row r="43" customFormat="false" ht="12.8" hidden="true" customHeight="false" outlineLevel="0" collapsed="false">
      <c r="A43" s="0" t="s">
        <v>139</v>
      </c>
      <c r="B43" s="0" t="n">
        <v>0</v>
      </c>
      <c r="C43" s="0" t="s">
        <v>140</v>
      </c>
      <c r="D43" s="0" t="n">
        <v>20000394</v>
      </c>
      <c r="E43" s="0" t="s">
        <v>24</v>
      </c>
      <c r="F43" s="0" t="n">
        <v>1</v>
      </c>
      <c r="G43" s="0" t="n">
        <v>4</v>
      </c>
      <c r="H43" s="0" t="n">
        <v>1</v>
      </c>
      <c r="I43" s="0" t="n">
        <v>2</v>
      </c>
      <c r="J43" s="0" t="n">
        <v>49.562193</v>
      </c>
      <c r="K43" s="0" t="n">
        <v>3.611204</v>
      </c>
      <c r="M43" s="0" t="s">
        <v>141</v>
      </c>
      <c r="N43" s="0" t="str">
        <f aca="false">VLOOKUP(M43,base!$E$1:$G$3739,3,0)</f>
        <v>Laon</v>
      </c>
      <c r="Q43" s="2" t="n">
        <f aca="false">ROUND(J43,3)</f>
        <v>49.562</v>
      </c>
      <c r="R43" s="2" t="n">
        <f aca="false">ROUND(K43,3)</f>
        <v>3.611</v>
      </c>
    </row>
    <row r="44" customFormat="false" ht="12.8" hidden="false" customHeight="false" outlineLevel="0" collapsed="false">
      <c r="A44" s="0" t="s">
        <v>142</v>
      </c>
      <c r="B44" s="0" t="n">
        <v>0</v>
      </c>
      <c r="C44" s="0" t="s">
        <v>143</v>
      </c>
      <c r="D44" s="0" t="n">
        <v>20000519</v>
      </c>
      <c r="E44" s="0" t="s">
        <v>15</v>
      </c>
      <c r="F44" s="0" t="n">
        <v>2</v>
      </c>
      <c r="G44" s="0" t="n">
        <v>4</v>
      </c>
      <c r="H44" s="0" t="n">
        <v>1</v>
      </c>
      <c r="I44" s="0" t="n">
        <v>3</v>
      </c>
      <c r="J44" s="0" t="n">
        <v>49.370913</v>
      </c>
      <c r="K44" s="0" t="n">
        <v>3.335824</v>
      </c>
      <c r="M44" s="0" t="s">
        <v>144</v>
      </c>
      <c r="N44" s="0" t="str">
        <f aca="false">VLOOKUP(M44,base!$E$1:$G$3739,3,0)</f>
        <v>Soissons</v>
      </c>
      <c r="Q44" s="2" t="n">
        <f aca="false">ROUND(J44,3)</f>
        <v>49.371</v>
      </c>
      <c r="R44" s="2" t="n">
        <f aca="false">ROUND(K44,3)</f>
        <v>3.336</v>
      </c>
    </row>
    <row r="45" customFormat="false" ht="12.8" hidden="true" customHeight="false" outlineLevel="0" collapsed="false">
      <c r="A45" s="0" t="s">
        <v>145</v>
      </c>
      <c r="B45" s="0" t="n">
        <v>0</v>
      </c>
      <c r="C45" s="0" t="s">
        <v>146</v>
      </c>
      <c r="D45" s="0" t="n">
        <v>20000535</v>
      </c>
      <c r="E45" s="0" t="s">
        <v>15</v>
      </c>
      <c r="F45" s="0" t="n">
        <v>2</v>
      </c>
      <c r="G45" s="0" t="n">
        <v>4</v>
      </c>
      <c r="H45" s="0" t="n">
        <v>1</v>
      </c>
      <c r="I45" s="0" t="n">
        <v>2</v>
      </c>
      <c r="J45" s="0" t="n">
        <v>49.6267435</v>
      </c>
      <c r="K45" s="0" t="n">
        <v>3.2352958</v>
      </c>
      <c r="M45" s="0" t="s">
        <v>147</v>
      </c>
      <c r="N45" s="0" t="str">
        <f aca="false">VLOOKUP(M45,base!$E$1:$G$3739,3,0)</f>
        <v>Chauny</v>
      </c>
      <c r="Q45" s="2" t="n">
        <f aca="false">ROUND(J45,3)</f>
        <v>49.627</v>
      </c>
      <c r="R45" s="2" t="n">
        <f aca="false">ROUND(K45,3)</f>
        <v>3.235</v>
      </c>
    </row>
    <row r="46" customFormat="false" ht="12.8" hidden="false" customHeight="false" outlineLevel="0" collapsed="false">
      <c r="A46" s="0" t="s">
        <v>148</v>
      </c>
      <c r="B46" s="0" t="n">
        <v>0</v>
      </c>
      <c r="C46" s="0" t="s">
        <v>149</v>
      </c>
      <c r="D46" s="0" t="n">
        <v>20000543</v>
      </c>
      <c r="E46" s="0" t="s">
        <v>15</v>
      </c>
      <c r="F46" s="0" t="n">
        <v>2</v>
      </c>
      <c r="G46" s="0" t="n">
        <v>4</v>
      </c>
      <c r="H46" s="0" t="n">
        <v>1</v>
      </c>
      <c r="I46" s="0" t="n">
        <v>3</v>
      </c>
      <c r="J46" s="0" t="n">
        <v>49.540228</v>
      </c>
      <c r="K46" s="0" t="n">
        <v>3.413934</v>
      </c>
      <c r="M46" s="0" t="s">
        <v>150</v>
      </c>
      <c r="N46" s="0" t="str">
        <f aca="false">VLOOKUP(M46,base!$E$1:$G$3739,3,0)</f>
        <v>Prémontré</v>
      </c>
      <c r="Q46" s="2" t="n">
        <f aca="false">ROUND(J46,3)</f>
        <v>49.54</v>
      </c>
      <c r="R46" s="2" t="n">
        <f aca="false">ROUND(K46,3)</f>
        <v>3.414</v>
      </c>
    </row>
    <row r="47" customFormat="false" ht="12.8" hidden="true" customHeight="false" outlineLevel="0" collapsed="false">
      <c r="A47" s="0" t="s">
        <v>151</v>
      </c>
      <c r="B47" s="0" t="n">
        <v>0</v>
      </c>
      <c r="C47" s="0" t="s">
        <v>152</v>
      </c>
      <c r="D47" s="0" t="n">
        <v>20000915</v>
      </c>
      <c r="E47" s="0" t="s">
        <v>15</v>
      </c>
      <c r="F47" s="0" t="n">
        <v>2</v>
      </c>
      <c r="G47" s="0" t="n">
        <v>4</v>
      </c>
      <c r="H47" s="0" t="n">
        <v>1</v>
      </c>
      <c r="I47" s="0" t="n">
        <v>2</v>
      </c>
      <c r="J47" s="0" t="n">
        <v>49.59951</v>
      </c>
      <c r="K47" s="0" t="n">
        <v>3.418099</v>
      </c>
      <c r="M47" s="0" t="s">
        <v>153</v>
      </c>
      <c r="N47" s="0" t="str">
        <f aca="false">VLOOKUP(M47,base!$E$1:$G$3739,3,0)</f>
        <v>Saint-Gobain</v>
      </c>
      <c r="Q47" s="2" t="n">
        <f aca="false">ROUND(J47,3)</f>
        <v>49.6</v>
      </c>
      <c r="R47" s="2" t="n">
        <f aca="false">ROUND(K47,3)</f>
        <v>3.418</v>
      </c>
    </row>
    <row r="48" customFormat="false" ht="12.8" hidden="true" customHeight="false" outlineLevel="0" collapsed="false">
      <c r="A48" s="0" t="s">
        <v>154</v>
      </c>
      <c r="B48" s="0" t="n">
        <v>0</v>
      </c>
      <c r="C48" s="0" t="s">
        <v>155</v>
      </c>
      <c r="D48" s="0" t="n">
        <v>20001061</v>
      </c>
      <c r="E48" s="0" t="s">
        <v>15</v>
      </c>
      <c r="F48" s="0" t="n">
        <v>2</v>
      </c>
      <c r="G48" s="0" t="n">
        <v>4</v>
      </c>
      <c r="H48" s="0" t="n">
        <v>1</v>
      </c>
      <c r="I48" s="0" t="n">
        <v>2</v>
      </c>
      <c r="J48" s="0" t="n">
        <v>49.051114</v>
      </c>
      <c r="K48" s="0" t="n">
        <v>3.409843</v>
      </c>
      <c r="M48" s="0" t="s">
        <v>156</v>
      </c>
      <c r="N48" s="0" t="str">
        <f aca="false">VLOOKUP(M48,base!$E$1:$G$3739,3,0)</f>
        <v>Brasles</v>
      </c>
      <c r="Q48" s="2" t="n">
        <f aca="false">ROUND(J48,3)</f>
        <v>49.051</v>
      </c>
      <c r="R48" s="2" t="n">
        <f aca="false">ROUND(K48,3)</f>
        <v>3.41</v>
      </c>
    </row>
    <row r="49" customFormat="false" ht="12.8" hidden="true" customHeight="false" outlineLevel="0" collapsed="false">
      <c r="A49" s="0" t="s">
        <v>157</v>
      </c>
      <c r="B49" s="0" t="n">
        <v>0</v>
      </c>
      <c r="C49" s="0" t="s">
        <v>158</v>
      </c>
      <c r="D49" s="0" t="n">
        <v>20001087</v>
      </c>
      <c r="E49" s="0" t="s">
        <v>15</v>
      </c>
      <c r="F49" s="0" t="n">
        <v>2</v>
      </c>
      <c r="G49" s="0" t="n">
        <v>4</v>
      </c>
      <c r="H49" s="0" t="n">
        <v>1</v>
      </c>
      <c r="I49" s="0" t="n">
        <v>2</v>
      </c>
      <c r="J49" s="0" t="n">
        <v>49.924701</v>
      </c>
      <c r="K49" s="0" t="n">
        <v>4.073615</v>
      </c>
      <c r="M49" s="0" t="s">
        <v>159</v>
      </c>
      <c r="N49" s="0" t="str">
        <f aca="false">VLOOKUP(M49,base!$E$1:$G$3739,3,0)</f>
        <v>Hirson</v>
      </c>
      <c r="Q49" s="2" t="n">
        <f aca="false">ROUND(J49,3)</f>
        <v>49.925</v>
      </c>
      <c r="R49" s="2" t="n">
        <f aca="false">ROUND(K49,3)</f>
        <v>4.074</v>
      </c>
    </row>
    <row r="50" customFormat="false" ht="12.8" hidden="true" customHeight="false" outlineLevel="0" collapsed="false">
      <c r="A50" s="0" t="s">
        <v>160</v>
      </c>
      <c r="B50" s="0" t="n">
        <v>0</v>
      </c>
      <c r="C50" s="0" t="s">
        <v>161</v>
      </c>
      <c r="D50" s="0" t="n">
        <v>20001772</v>
      </c>
      <c r="E50" s="0" t="s">
        <v>24</v>
      </c>
      <c r="F50" s="0" t="n">
        <v>1</v>
      </c>
      <c r="G50" s="0" t="n">
        <v>4</v>
      </c>
      <c r="H50" s="0" t="n">
        <v>3</v>
      </c>
      <c r="I50" s="0" t="n">
        <v>2</v>
      </c>
      <c r="J50" s="0" t="n">
        <v>49.618289</v>
      </c>
      <c r="K50" s="0" t="n">
        <v>3.221738</v>
      </c>
      <c r="M50" s="0" t="s">
        <v>162</v>
      </c>
      <c r="N50" s="0" t="str">
        <f aca="false">VLOOKUP(M50,base!$E$1:$G$3739,3,0)</f>
        <v>Chauny</v>
      </c>
      <c r="Q50" s="2" t="n">
        <f aca="false">ROUND(J50,3)</f>
        <v>49.618</v>
      </c>
      <c r="R50" s="2" t="n">
        <f aca="false">ROUND(K50,3)</f>
        <v>3.222</v>
      </c>
    </row>
    <row r="51" customFormat="false" ht="12.8" hidden="true" customHeight="false" outlineLevel="0" collapsed="false">
      <c r="A51" s="0" t="s">
        <v>163</v>
      </c>
      <c r="B51" s="0" t="n">
        <v>0</v>
      </c>
      <c r="C51" s="0" t="s">
        <v>164</v>
      </c>
      <c r="D51" s="0" t="n">
        <v>20001913</v>
      </c>
      <c r="E51" s="0" t="s">
        <v>24</v>
      </c>
      <c r="F51" s="0" t="n">
        <v>1</v>
      </c>
      <c r="G51" s="0" t="n">
        <v>4</v>
      </c>
      <c r="H51" s="0" t="n">
        <v>3</v>
      </c>
      <c r="I51" s="0" t="n">
        <v>2</v>
      </c>
      <c r="J51" s="0" t="n">
        <v>49.551866</v>
      </c>
      <c r="K51" s="0" t="n">
        <v>3.620531</v>
      </c>
      <c r="M51" s="0" t="s">
        <v>165</v>
      </c>
      <c r="N51" s="0" t="str">
        <f aca="false">VLOOKUP(M51,base!$E$1:$G$3739,3,0)</f>
        <v>Laon</v>
      </c>
      <c r="Q51" s="2" t="n">
        <f aca="false">ROUND(J51,3)</f>
        <v>49.552</v>
      </c>
      <c r="R51" s="2" t="n">
        <f aca="false">ROUND(K51,3)</f>
        <v>3.621</v>
      </c>
    </row>
    <row r="52" customFormat="false" ht="12.8" hidden="true" customHeight="false" outlineLevel="0" collapsed="false">
      <c r="A52" s="0" t="s">
        <v>166</v>
      </c>
      <c r="B52" s="0" t="n">
        <v>0</v>
      </c>
      <c r="C52" s="0" t="s">
        <v>167</v>
      </c>
      <c r="D52" s="0" t="n">
        <v>20003877</v>
      </c>
      <c r="E52" s="0" t="s">
        <v>24</v>
      </c>
      <c r="F52" s="0" t="n">
        <v>1</v>
      </c>
      <c r="G52" s="0" t="n">
        <v>4</v>
      </c>
      <c r="H52" s="0" t="n">
        <v>1</v>
      </c>
      <c r="I52" s="0" t="n">
        <v>2</v>
      </c>
      <c r="J52" s="0" t="n">
        <v>49.552618</v>
      </c>
      <c r="K52" s="0" t="n">
        <v>3.597104</v>
      </c>
      <c r="M52" s="0" t="s">
        <v>168</v>
      </c>
      <c r="N52" s="0" t="str">
        <f aca="false">VLOOKUP(M52,base!$E$1:$G$3739,3,0)</f>
        <v>Laon</v>
      </c>
      <c r="Q52" s="2" t="n">
        <f aca="false">ROUND(J52,3)</f>
        <v>49.553</v>
      </c>
      <c r="R52" s="2" t="n">
        <f aca="false">ROUND(K52,3)</f>
        <v>3.597</v>
      </c>
    </row>
    <row r="53" customFormat="false" ht="12.8" hidden="true" customHeight="false" outlineLevel="0" collapsed="false">
      <c r="A53" s="0" t="s">
        <v>169</v>
      </c>
      <c r="B53" s="0" t="n">
        <v>0</v>
      </c>
      <c r="C53" s="0" t="s">
        <v>170</v>
      </c>
      <c r="D53" s="0" t="n">
        <v>20004156</v>
      </c>
      <c r="E53" s="0" t="s">
        <v>15</v>
      </c>
      <c r="F53" s="0" t="n">
        <v>2</v>
      </c>
      <c r="G53" s="0" t="n">
        <v>4</v>
      </c>
      <c r="H53" s="0" t="n">
        <v>3</v>
      </c>
      <c r="I53" s="0" t="n">
        <v>2</v>
      </c>
      <c r="J53" s="0" t="n">
        <v>49.850076</v>
      </c>
      <c r="K53" s="0" t="n">
        <v>3.288038</v>
      </c>
      <c r="M53" s="0" t="s">
        <v>171</v>
      </c>
      <c r="N53" s="0" t="str">
        <f aca="false">VLOOKUP(M53,base!$E$1:$G$3739,3,0)</f>
        <v>Saint-Quentin</v>
      </c>
      <c r="Q53" s="2" t="n">
        <f aca="false">ROUND(J53,3)</f>
        <v>49.85</v>
      </c>
      <c r="R53" s="2" t="n">
        <f aca="false">ROUND(K53,3)</f>
        <v>3.288</v>
      </c>
    </row>
    <row r="54" customFormat="false" ht="12.8" hidden="true" customHeight="false" outlineLevel="0" collapsed="false">
      <c r="A54" s="0" t="s">
        <v>172</v>
      </c>
      <c r="B54" s="0" t="n">
        <v>0</v>
      </c>
      <c r="C54" s="0" t="s">
        <v>173</v>
      </c>
      <c r="D54" s="0" t="n">
        <v>20004297</v>
      </c>
      <c r="E54" s="0" t="s">
        <v>15</v>
      </c>
      <c r="F54" s="0" t="n">
        <v>2</v>
      </c>
      <c r="G54" s="0" t="n">
        <v>4</v>
      </c>
      <c r="H54" s="0" t="n">
        <v>3</v>
      </c>
      <c r="I54" s="0" t="n">
        <v>2</v>
      </c>
      <c r="J54" s="0" t="n">
        <v>49.3725307</v>
      </c>
      <c r="K54" s="0" t="n">
        <v>3.3208669</v>
      </c>
      <c r="M54" s="0" t="s">
        <v>174</v>
      </c>
      <c r="N54" s="0" t="str">
        <f aca="false">VLOOKUP(M54,base!$E$1:$G$3739,3,0)</f>
        <v>Soissons</v>
      </c>
      <c r="Q54" s="2" t="n">
        <f aca="false">ROUND(J54,3)</f>
        <v>49.373</v>
      </c>
      <c r="R54" s="2" t="n">
        <f aca="false">ROUND(K54,3)</f>
        <v>3.321</v>
      </c>
    </row>
    <row r="55" customFormat="false" ht="12.8" hidden="true" customHeight="false" outlineLevel="0" collapsed="false">
      <c r="A55" s="0" t="s">
        <v>175</v>
      </c>
      <c r="B55" s="0" t="n">
        <v>0</v>
      </c>
      <c r="C55" s="0" t="s">
        <v>176</v>
      </c>
      <c r="D55" s="0" t="n">
        <v>20004677</v>
      </c>
      <c r="E55" s="0" t="s">
        <v>15</v>
      </c>
      <c r="F55" s="0" t="n">
        <v>2</v>
      </c>
      <c r="G55" s="0" t="n">
        <v>4</v>
      </c>
      <c r="H55" s="0" t="n">
        <v>1</v>
      </c>
      <c r="I55" s="0" t="n">
        <v>2</v>
      </c>
      <c r="J55" s="0" t="n">
        <v>49.371755</v>
      </c>
      <c r="K55" s="0" t="n">
        <v>3.330489</v>
      </c>
      <c r="M55" s="0" t="s">
        <v>177</v>
      </c>
      <c r="N55" s="0" t="str">
        <f aca="false">VLOOKUP(M55,base!$E$1:$G$3739,3,0)</f>
        <v>Belleu</v>
      </c>
      <c r="Q55" s="2" t="n">
        <f aca="false">ROUND(J55,3)</f>
        <v>49.372</v>
      </c>
      <c r="R55" s="2" t="n">
        <f aca="false">ROUND(K55,3)</f>
        <v>3.33</v>
      </c>
    </row>
    <row r="56" customFormat="false" ht="12.8" hidden="true" customHeight="false" outlineLevel="0" collapsed="false">
      <c r="A56" s="0" t="s">
        <v>166</v>
      </c>
      <c r="B56" s="0" t="n">
        <v>0</v>
      </c>
      <c r="C56" s="0" t="s">
        <v>178</v>
      </c>
      <c r="D56" s="0" t="n">
        <v>20005476</v>
      </c>
      <c r="E56" s="0" t="s">
        <v>24</v>
      </c>
      <c r="F56" s="0" t="n">
        <v>1</v>
      </c>
      <c r="G56" s="0" t="n">
        <v>4</v>
      </c>
      <c r="H56" s="0" t="n">
        <v>1</v>
      </c>
      <c r="I56" s="0" t="n">
        <v>2</v>
      </c>
      <c r="J56" s="0" t="n">
        <v>49.552618</v>
      </c>
      <c r="K56" s="0" t="n">
        <v>3.597104</v>
      </c>
      <c r="M56" s="0" t="s">
        <v>168</v>
      </c>
      <c r="N56" s="0" t="str">
        <f aca="false">VLOOKUP(M56,base!$E$1:$G$3739,3,0)</f>
        <v>Laon</v>
      </c>
      <c r="Q56" s="2" t="n">
        <f aca="false">ROUND(J56,3)</f>
        <v>49.553</v>
      </c>
      <c r="R56" s="2" t="n">
        <f aca="false">ROUND(K56,3)</f>
        <v>3.597</v>
      </c>
    </row>
    <row r="57" customFormat="false" ht="12.8" hidden="true" customHeight="false" outlineLevel="0" collapsed="false">
      <c r="A57" s="0" t="s">
        <v>175</v>
      </c>
      <c r="B57" s="0" t="n">
        <v>0</v>
      </c>
      <c r="C57" s="0" t="s">
        <v>179</v>
      </c>
      <c r="D57" s="0" t="n">
        <v>20006441</v>
      </c>
      <c r="E57" s="0" t="s">
        <v>24</v>
      </c>
      <c r="F57" s="0" t="n">
        <v>1</v>
      </c>
      <c r="G57" s="0" t="n">
        <v>4</v>
      </c>
      <c r="H57" s="0" t="n">
        <v>3</v>
      </c>
      <c r="I57" s="0" t="n">
        <v>1</v>
      </c>
      <c r="J57" s="0" t="n">
        <v>49.372728</v>
      </c>
      <c r="K57" s="0" t="n">
        <v>3.329698</v>
      </c>
      <c r="M57" s="0" t="s">
        <v>180</v>
      </c>
      <c r="N57" s="0" t="str">
        <f aca="false">VLOOKUP(M57,base!$E$1:$G$3739,3,0)</f>
        <v>Soissons</v>
      </c>
      <c r="Q57" s="2" t="n">
        <f aca="false">ROUND(J57,3)</f>
        <v>49.373</v>
      </c>
      <c r="R57" s="2" t="n">
        <f aca="false">ROUND(K57,3)</f>
        <v>3.33</v>
      </c>
    </row>
    <row r="58" customFormat="false" ht="12.8" hidden="true" customHeight="false" outlineLevel="0" collapsed="false">
      <c r="A58" s="0" t="s">
        <v>124</v>
      </c>
      <c r="B58" s="0" t="n">
        <v>0</v>
      </c>
      <c r="C58" s="0" t="s">
        <v>181</v>
      </c>
      <c r="D58" s="0" t="n">
        <v>20006664</v>
      </c>
      <c r="E58" s="0" t="s">
        <v>15</v>
      </c>
      <c r="F58" s="0" t="n">
        <v>2</v>
      </c>
      <c r="G58" s="0" t="n">
        <v>4</v>
      </c>
      <c r="H58" s="0" t="n">
        <v>1</v>
      </c>
      <c r="I58" s="0" t="n">
        <v>2</v>
      </c>
      <c r="J58" s="0" t="n">
        <v>49.857602</v>
      </c>
      <c r="K58" s="0" t="n">
        <v>3.266211</v>
      </c>
      <c r="M58" s="0" t="s">
        <v>182</v>
      </c>
      <c r="N58" s="0" t="str">
        <f aca="false">VLOOKUP(M58,base!$E$1:$G$3739,3,0)</f>
        <v>Saint-Quentin</v>
      </c>
      <c r="Q58" s="2" t="n">
        <f aca="false">ROUND(J58,3)</f>
        <v>49.858</v>
      </c>
      <c r="R58" s="2" t="n">
        <f aca="false">ROUND(K58,3)</f>
        <v>3.266</v>
      </c>
    </row>
    <row r="59" customFormat="false" ht="12.8" hidden="true" customHeight="false" outlineLevel="0" collapsed="false">
      <c r="A59" s="0" t="s">
        <v>183</v>
      </c>
      <c r="B59" s="0" t="n">
        <v>0</v>
      </c>
      <c r="C59" s="0" t="s">
        <v>184</v>
      </c>
      <c r="D59" s="0" t="n">
        <v>20009684</v>
      </c>
      <c r="E59" s="0" t="s">
        <v>15</v>
      </c>
      <c r="F59" s="0" t="n">
        <v>2</v>
      </c>
      <c r="G59" s="0" t="n">
        <v>4</v>
      </c>
      <c r="H59" s="0" t="n">
        <v>1</v>
      </c>
      <c r="I59" s="0" t="n">
        <v>2</v>
      </c>
      <c r="J59" s="0" t="n">
        <v>49.663612699</v>
      </c>
      <c r="K59" s="0" t="n">
        <v>2.5280731999</v>
      </c>
      <c r="M59" s="0" t="s">
        <v>185</v>
      </c>
      <c r="N59" s="0" t="str">
        <f aca="false">VLOOKUP(M59,base!$E$1:$G$3739,3,0)</f>
        <v>Fontaine-sous-Montdidier</v>
      </c>
      <c r="Q59" s="2" t="n">
        <f aca="false">ROUND(J59,3)</f>
        <v>49.664</v>
      </c>
      <c r="R59" s="2" t="n">
        <f aca="false">ROUND(K59,3)</f>
        <v>2.528</v>
      </c>
    </row>
    <row r="60" customFormat="false" ht="12.8" hidden="true" customHeight="false" outlineLevel="0" collapsed="false">
      <c r="A60" s="0" t="s">
        <v>186</v>
      </c>
      <c r="B60" s="0" t="n">
        <v>0</v>
      </c>
      <c r="C60" s="0" t="s">
        <v>187</v>
      </c>
      <c r="D60" s="0" t="n">
        <v>20010047</v>
      </c>
      <c r="E60" s="0" t="s">
        <v>15</v>
      </c>
      <c r="F60" s="0" t="n">
        <v>2</v>
      </c>
      <c r="G60" s="0" t="n">
        <v>4</v>
      </c>
      <c r="H60" s="0" t="n">
        <v>2</v>
      </c>
      <c r="I60" s="0" t="n">
        <v>2</v>
      </c>
      <c r="J60" s="0" t="n">
        <v>49.713413</v>
      </c>
      <c r="K60" s="0" t="n">
        <v>3.1911159999</v>
      </c>
      <c r="M60" s="0" t="s">
        <v>188</v>
      </c>
      <c r="N60" s="0" t="str">
        <f aca="false">VLOOKUP(M60,base!$E$1:$G$3739,3,0)</f>
        <v>Flavy-le-Martel</v>
      </c>
      <c r="Q60" s="2" t="n">
        <f aca="false">ROUND(J60,3)</f>
        <v>49.713</v>
      </c>
      <c r="R60" s="2" t="n">
        <f aca="false">ROUND(K60,3)</f>
        <v>3.191</v>
      </c>
    </row>
    <row r="61" customFormat="false" ht="12.8" hidden="true" customHeight="false" outlineLevel="0" collapsed="false">
      <c r="A61" s="0" t="s">
        <v>189</v>
      </c>
      <c r="B61" s="0" t="n">
        <v>0</v>
      </c>
      <c r="C61" s="0" t="s">
        <v>190</v>
      </c>
      <c r="D61" s="0" t="n">
        <v>20010310</v>
      </c>
      <c r="E61" s="0" t="s">
        <v>15</v>
      </c>
      <c r="F61" s="0" t="n">
        <v>2</v>
      </c>
      <c r="G61" s="0" t="n">
        <v>4</v>
      </c>
      <c r="H61" s="0" t="n">
        <v>3</v>
      </c>
      <c r="I61" s="0" t="n">
        <v>2</v>
      </c>
      <c r="J61" s="0" t="n">
        <v>49.390092</v>
      </c>
      <c r="K61" s="0" t="n">
        <v>3.3924359999</v>
      </c>
      <c r="M61" s="0" t="s">
        <v>191</v>
      </c>
      <c r="N61" s="0" t="str">
        <f aca="false">VLOOKUP(M61,base!$E$1:$G$3739,3,0)</f>
        <v>Bucy-le-Long</v>
      </c>
      <c r="Q61" s="2" t="n">
        <f aca="false">ROUND(J61,3)</f>
        <v>49.39</v>
      </c>
      <c r="R61" s="2" t="n">
        <f aca="false">ROUND(K61,3)</f>
        <v>3.392</v>
      </c>
    </row>
    <row r="62" customFormat="false" ht="12.8" hidden="true" customHeight="false" outlineLevel="0" collapsed="false">
      <c r="A62" s="0" t="s">
        <v>192</v>
      </c>
      <c r="B62" s="0" t="n">
        <v>0</v>
      </c>
      <c r="C62" s="0" t="s">
        <v>193</v>
      </c>
      <c r="D62" s="0" t="n">
        <v>20010898</v>
      </c>
      <c r="E62" s="0" t="s">
        <v>15</v>
      </c>
      <c r="F62" s="0" t="n">
        <v>2</v>
      </c>
      <c r="G62" s="0" t="n">
        <v>4</v>
      </c>
      <c r="H62" s="0" t="n">
        <v>3</v>
      </c>
      <c r="I62" s="0" t="n">
        <v>2</v>
      </c>
      <c r="J62" s="0" t="n">
        <v>49.6122088</v>
      </c>
      <c r="K62" s="0" t="n">
        <v>3.2251066</v>
      </c>
      <c r="M62" s="0" t="s">
        <v>194</v>
      </c>
      <c r="N62" s="0" t="str">
        <f aca="false">VLOOKUP(M62,base!$E$1:$G$3739,3,0)</f>
        <v>Chauny</v>
      </c>
      <c r="Q62" s="2" t="n">
        <f aca="false">ROUND(J62,3)</f>
        <v>49.612</v>
      </c>
      <c r="R62" s="2" t="n">
        <f aca="false">ROUND(K62,3)</f>
        <v>3.225</v>
      </c>
    </row>
    <row r="63" customFormat="false" ht="12.8" hidden="true" customHeight="false" outlineLevel="0" collapsed="false">
      <c r="A63" s="0" t="s">
        <v>124</v>
      </c>
      <c r="B63" s="0" t="n">
        <v>0</v>
      </c>
      <c r="C63" s="0" t="s">
        <v>195</v>
      </c>
      <c r="D63" s="0" t="n">
        <v>20012860</v>
      </c>
      <c r="E63" s="0" t="s">
        <v>24</v>
      </c>
      <c r="F63" s="0" t="n">
        <v>1</v>
      </c>
      <c r="G63" s="0" t="n">
        <v>4</v>
      </c>
      <c r="H63" s="0" t="n">
        <v>3</v>
      </c>
      <c r="I63" s="0" t="n">
        <v>2</v>
      </c>
      <c r="J63" s="0" t="n">
        <v>49.859016</v>
      </c>
      <c r="K63" s="0" t="n">
        <v>3.265796</v>
      </c>
      <c r="M63" s="0" t="s">
        <v>196</v>
      </c>
      <c r="N63" s="0" t="str">
        <f aca="false">VLOOKUP(M63,base!$E$1:$G$3739,3,0)</f>
        <v>Saint-Quentin</v>
      </c>
      <c r="Q63" s="2" t="n">
        <f aca="false">ROUND(J63,3)</f>
        <v>49.859</v>
      </c>
      <c r="R63" s="2" t="n">
        <f aca="false">ROUND(K63,3)</f>
        <v>3.266</v>
      </c>
    </row>
    <row r="64" customFormat="false" ht="12.8" hidden="true" customHeight="false" outlineLevel="0" collapsed="false">
      <c r="A64" s="0" t="s">
        <v>169</v>
      </c>
      <c r="B64" s="0" t="n">
        <v>0</v>
      </c>
      <c r="C64" s="0" t="s">
        <v>197</v>
      </c>
      <c r="D64" s="0" t="n">
        <v>20014767</v>
      </c>
      <c r="E64" s="0" t="s">
        <v>24</v>
      </c>
      <c r="F64" s="0" t="n">
        <v>1</v>
      </c>
      <c r="G64" s="0" t="n">
        <v>4</v>
      </c>
      <c r="H64" s="0" t="n">
        <v>3</v>
      </c>
      <c r="I64" s="0" t="n">
        <v>2</v>
      </c>
      <c r="J64" s="0" t="n">
        <v>49.850076</v>
      </c>
      <c r="K64" s="0" t="n">
        <v>3.288038</v>
      </c>
      <c r="M64" s="0" t="s">
        <v>171</v>
      </c>
      <c r="N64" s="0" t="str">
        <f aca="false">VLOOKUP(M64,base!$E$1:$G$3739,3,0)</f>
        <v>Saint-Quentin</v>
      </c>
      <c r="Q64" s="2" t="n">
        <f aca="false">ROUND(J64,3)</f>
        <v>49.85</v>
      </c>
      <c r="R64" s="2" t="n">
        <f aca="false">ROUND(K64,3)</f>
        <v>3.288</v>
      </c>
    </row>
    <row r="65" customFormat="false" ht="12.8" hidden="true" customHeight="false" outlineLevel="0" collapsed="false">
      <c r="A65" s="0" t="s">
        <v>115</v>
      </c>
      <c r="B65" s="0" t="n">
        <v>0</v>
      </c>
      <c r="C65" s="0" t="s">
        <v>198</v>
      </c>
      <c r="D65" s="0" t="n">
        <v>20016242</v>
      </c>
      <c r="E65" s="0" t="s">
        <v>24</v>
      </c>
      <c r="F65" s="0" t="n">
        <v>1</v>
      </c>
      <c r="G65" s="0" t="n">
        <v>4</v>
      </c>
      <c r="H65" s="0" t="n">
        <v>3</v>
      </c>
      <c r="I65" s="0" t="n">
        <v>2</v>
      </c>
      <c r="J65" s="0" t="n">
        <v>49.9031473</v>
      </c>
      <c r="K65" s="0" t="n">
        <v>3.6411691</v>
      </c>
      <c r="M65" s="0" t="s">
        <v>199</v>
      </c>
      <c r="N65" s="0" t="str">
        <f aca="false">VLOOKUP(M65,base!$E$1:$G$3739,3,0)</f>
        <v>Guise</v>
      </c>
      <c r="Q65" s="2" t="n">
        <f aca="false">ROUND(J65,3)</f>
        <v>49.903</v>
      </c>
      <c r="R65" s="2" t="n">
        <f aca="false">ROUND(K65,3)</f>
        <v>3.641</v>
      </c>
    </row>
    <row r="66" customFormat="false" ht="12.8" hidden="true" customHeight="false" outlineLevel="0" collapsed="false">
      <c r="A66" s="0" t="s">
        <v>200</v>
      </c>
      <c r="B66" s="0" t="n">
        <v>0</v>
      </c>
      <c r="C66" s="0" t="s">
        <v>201</v>
      </c>
      <c r="D66" s="0" t="n">
        <v>20016341</v>
      </c>
      <c r="E66" s="0" t="s">
        <v>15</v>
      </c>
      <c r="F66" s="0" t="n">
        <v>2</v>
      </c>
      <c r="G66" s="0" t="n">
        <v>4</v>
      </c>
      <c r="H66" s="0" t="n">
        <v>3</v>
      </c>
      <c r="I66" s="0" t="n">
        <v>2</v>
      </c>
      <c r="J66" s="0" t="n">
        <v>49.3761796</v>
      </c>
      <c r="K66" s="0" t="n">
        <v>3.3295648</v>
      </c>
      <c r="M66" s="0" t="s">
        <v>202</v>
      </c>
      <c r="N66" s="0" t="str">
        <f aca="false">VLOOKUP(M66,base!$E$1:$G$3739,3,0)</f>
        <v>Soissons</v>
      </c>
      <c r="Q66" s="2" t="n">
        <f aca="false">ROUND(J66,3)</f>
        <v>49.376</v>
      </c>
      <c r="R66" s="2" t="n">
        <f aca="false">ROUND(K66,3)</f>
        <v>3.33</v>
      </c>
    </row>
    <row r="67" customFormat="false" ht="12.8" hidden="true" customHeight="false" outlineLevel="0" collapsed="false">
      <c r="A67" s="0" t="s">
        <v>203</v>
      </c>
      <c r="B67" s="0" t="n">
        <v>0</v>
      </c>
      <c r="C67" s="0" t="s">
        <v>204</v>
      </c>
      <c r="D67" s="0" t="n">
        <v>30000012</v>
      </c>
      <c r="E67" s="0" t="s">
        <v>15</v>
      </c>
      <c r="F67" s="0" t="n">
        <v>2</v>
      </c>
      <c r="G67" s="0" t="n">
        <v>4</v>
      </c>
      <c r="H67" s="0" t="n">
        <v>1</v>
      </c>
      <c r="I67" s="0" t="n">
        <v>2</v>
      </c>
      <c r="J67" s="0" t="n">
        <v>46.28558</v>
      </c>
      <c r="K67" s="0" t="n">
        <v>2.662449</v>
      </c>
      <c r="M67" s="0" t="s">
        <v>205</v>
      </c>
      <c r="N67" s="0" t="str">
        <f aca="false">VLOOKUP(M67,base!$E$1:$G$3739,3,0)</f>
        <v>Néris-les-Bains</v>
      </c>
      <c r="Q67" s="2" t="n">
        <f aca="false">ROUND(J67,3)</f>
        <v>46.286</v>
      </c>
      <c r="R67" s="2" t="n">
        <f aca="false">ROUND(K67,3)</f>
        <v>2.662</v>
      </c>
    </row>
    <row r="68" customFormat="false" ht="12.8" hidden="false" customHeight="false" outlineLevel="0" collapsed="false">
      <c r="A68" s="0" t="s">
        <v>206</v>
      </c>
      <c r="B68" s="0" t="n">
        <v>0</v>
      </c>
      <c r="C68" s="0" t="s">
        <v>207</v>
      </c>
      <c r="D68" s="0" t="n">
        <v>30000061</v>
      </c>
      <c r="E68" s="0" t="s">
        <v>15</v>
      </c>
      <c r="F68" s="0" t="n">
        <v>2</v>
      </c>
      <c r="G68" s="0" t="n">
        <v>4</v>
      </c>
      <c r="H68" s="0" t="n">
        <v>1</v>
      </c>
      <c r="I68" s="0" t="n">
        <v>3</v>
      </c>
      <c r="J68" s="0" t="n">
        <v>46.570294</v>
      </c>
      <c r="K68" s="0" t="n">
        <v>3.325264</v>
      </c>
      <c r="M68" s="0" t="s">
        <v>208</v>
      </c>
      <c r="N68" s="0" t="str">
        <f aca="false">VLOOKUP(M68,base!$E$1:$G$3739,3,0)</f>
        <v>Moulins</v>
      </c>
      <c r="Q68" s="2" t="n">
        <f aca="false">ROUND(J68,3)</f>
        <v>46.57</v>
      </c>
      <c r="R68" s="2" t="n">
        <f aca="false">ROUND(K68,3)</f>
        <v>3.325</v>
      </c>
    </row>
    <row r="69" customFormat="false" ht="12.8" hidden="false" customHeight="false" outlineLevel="0" collapsed="false">
      <c r="A69" s="0" t="s">
        <v>209</v>
      </c>
      <c r="B69" s="0" t="n">
        <v>0</v>
      </c>
      <c r="C69" s="0" t="s">
        <v>210</v>
      </c>
      <c r="D69" s="0" t="n">
        <v>30000079</v>
      </c>
      <c r="E69" s="0" t="s">
        <v>15</v>
      </c>
      <c r="F69" s="0" t="n">
        <v>2</v>
      </c>
      <c r="G69" s="0" t="n">
        <v>4</v>
      </c>
      <c r="H69" s="0" t="n">
        <v>1</v>
      </c>
      <c r="I69" s="0" t="n">
        <v>3</v>
      </c>
      <c r="J69" s="0" t="n">
        <v>46.342735</v>
      </c>
      <c r="K69" s="0" t="n">
        <v>2.60863</v>
      </c>
      <c r="M69" s="0" t="s">
        <v>211</v>
      </c>
      <c r="N69" s="0" t="str">
        <f aca="false">VLOOKUP(M69,base!$E$1:$G$3739,3,0)</f>
        <v>Montluçon</v>
      </c>
      <c r="Q69" s="2" t="n">
        <f aca="false">ROUND(J69,3)</f>
        <v>46.343</v>
      </c>
      <c r="R69" s="2" t="n">
        <f aca="false">ROUND(K69,3)</f>
        <v>2.609</v>
      </c>
    </row>
    <row r="70" customFormat="false" ht="12.8" hidden="false" customHeight="false" outlineLevel="0" collapsed="false">
      <c r="A70" s="0" t="s">
        <v>212</v>
      </c>
      <c r="B70" s="0" t="n">
        <v>0</v>
      </c>
      <c r="C70" s="0" t="s">
        <v>213</v>
      </c>
      <c r="D70" s="0" t="n">
        <v>30000087</v>
      </c>
      <c r="E70" s="0" t="s">
        <v>15</v>
      </c>
      <c r="F70" s="0" t="n">
        <v>2</v>
      </c>
      <c r="G70" s="0" t="n">
        <v>4</v>
      </c>
      <c r="H70" s="0" t="n">
        <v>1</v>
      </c>
      <c r="I70" s="0" t="n">
        <v>3</v>
      </c>
      <c r="J70" s="0" t="n">
        <v>46.124934</v>
      </c>
      <c r="K70" s="0" t="n">
        <v>3.434927</v>
      </c>
      <c r="M70" s="0" t="s">
        <v>214</v>
      </c>
      <c r="N70" s="0" t="str">
        <f aca="false">VLOOKUP(M70,base!$E$1:$G$3739,3,0)</f>
        <v>Vichy</v>
      </c>
      <c r="Q70" s="2" t="n">
        <f aca="false">ROUND(J70,3)</f>
        <v>46.125</v>
      </c>
      <c r="R70" s="2" t="n">
        <f aca="false">ROUND(K70,3)</f>
        <v>3.435</v>
      </c>
    </row>
    <row r="71" customFormat="false" ht="12.8" hidden="true" customHeight="false" outlineLevel="0" collapsed="false">
      <c r="A71" s="0" t="s">
        <v>215</v>
      </c>
      <c r="B71" s="0" t="n">
        <v>0</v>
      </c>
      <c r="C71" s="0" t="s">
        <v>216</v>
      </c>
      <c r="D71" s="0" t="n">
        <v>30000095</v>
      </c>
      <c r="E71" s="0" t="s">
        <v>24</v>
      </c>
      <c r="F71" s="0" t="n">
        <v>1</v>
      </c>
      <c r="G71" s="0" t="n">
        <v>4</v>
      </c>
      <c r="H71" s="0" t="n">
        <v>1</v>
      </c>
      <c r="I71" s="0" t="n">
        <v>2</v>
      </c>
      <c r="J71" s="0" t="n">
        <v>46.5771794</v>
      </c>
      <c r="K71" s="0" t="n">
        <v>3.0466903</v>
      </c>
      <c r="M71" s="0" t="s">
        <v>217</v>
      </c>
      <c r="N71" s="0" t="str">
        <f aca="false">VLOOKUP(M71,base!$E$1:$G$3739,3,0)</f>
        <v>Bourbon-l'Archambault</v>
      </c>
      <c r="Q71" s="2" t="n">
        <f aca="false">ROUND(J71,3)</f>
        <v>46.577</v>
      </c>
      <c r="R71" s="2" t="n">
        <f aca="false">ROUND(K71,3)</f>
        <v>3.047</v>
      </c>
    </row>
    <row r="72" customFormat="false" ht="12.8" hidden="true" customHeight="false" outlineLevel="0" collapsed="false">
      <c r="A72" s="0" t="s">
        <v>218</v>
      </c>
      <c r="B72" s="0" t="n">
        <v>0</v>
      </c>
      <c r="C72" s="0" t="s">
        <v>219</v>
      </c>
      <c r="D72" s="0" t="n">
        <v>30000160</v>
      </c>
      <c r="E72" s="0" t="s">
        <v>15</v>
      </c>
      <c r="F72" s="0" t="n">
        <v>2</v>
      </c>
      <c r="G72" s="0" t="n">
        <v>4</v>
      </c>
      <c r="H72" s="0" t="n">
        <v>1</v>
      </c>
      <c r="I72" s="0" t="n">
        <v>2</v>
      </c>
      <c r="J72" s="0" t="n">
        <v>46.70358</v>
      </c>
      <c r="K72" s="0" t="n">
        <v>2.693116</v>
      </c>
      <c r="M72" s="0" t="s">
        <v>220</v>
      </c>
      <c r="N72" s="0" t="str">
        <f aca="false">VLOOKUP(M72,base!$E$1:$G$3739,3,0)</f>
        <v>Ainay-le-Château</v>
      </c>
      <c r="Q72" s="2" t="n">
        <f aca="false">ROUND(J72,3)</f>
        <v>46.704</v>
      </c>
      <c r="R72" s="2" t="n">
        <f aca="false">ROUND(K72,3)</f>
        <v>2.693</v>
      </c>
    </row>
    <row r="73" customFormat="false" ht="12.8" hidden="true" customHeight="false" outlineLevel="0" collapsed="false">
      <c r="A73" s="0" t="s">
        <v>221</v>
      </c>
      <c r="B73" s="0" t="n">
        <v>0</v>
      </c>
      <c r="C73" s="0" t="s">
        <v>222</v>
      </c>
      <c r="D73" s="0" t="n">
        <v>30002208</v>
      </c>
      <c r="E73" s="0" t="s">
        <v>15</v>
      </c>
      <c r="F73" s="0" t="n">
        <v>2</v>
      </c>
      <c r="G73" s="0" t="n">
        <v>4</v>
      </c>
      <c r="H73" s="0" t="n">
        <v>1</v>
      </c>
      <c r="I73" s="0" t="n">
        <v>2</v>
      </c>
      <c r="J73" s="0" t="n">
        <v>46.420539</v>
      </c>
      <c r="K73" s="0" t="n">
        <v>3.066237</v>
      </c>
      <c r="M73" s="0" t="s">
        <v>223</v>
      </c>
      <c r="N73" s="0" t="str">
        <f aca="false">VLOOKUP(M73,base!$E$1:$G$3739,3,0)</f>
        <v>Tronget</v>
      </c>
      <c r="Q73" s="2" t="n">
        <f aca="false">ROUND(J73,3)</f>
        <v>46.421</v>
      </c>
      <c r="R73" s="2" t="n">
        <f aca="false">ROUND(K73,3)</f>
        <v>3.066</v>
      </c>
    </row>
    <row r="74" customFormat="false" ht="12.8" hidden="true" customHeight="false" outlineLevel="0" collapsed="false">
      <c r="A74" s="0" t="s">
        <v>224</v>
      </c>
      <c r="B74" s="0" t="n">
        <v>0</v>
      </c>
      <c r="C74" s="0" t="s">
        <v>225</v>
      </c>
      <c r="D74" s="0" t="n">
        <v>30003669</v>
      </c>
      <c r="E74" s="0" t="s">
        <v>24</v>
      </c>
      <c r="F74" s="0" t="n">
        <v>1</v>
      </c>
      <c r="G74" s="0" t="n">
        <v>4</v>
      </c>
      <c r="H74" s="0" t="n">
        <v>3</v>
      </c>
      <c r="I74" s="0" t="n">
        <v>2</v>
      </c>
      <c r="J74" s="0" t="n">
        <v>46.351688</v>
      </c>
      <c r="K74" s="0" t="n">
        <v>2.582217</v>
      </c>
      <c r="M74" s="0" t="s">
        <v>226</v>
      </c>
      <c r="N74" s="0" t="str">
        <f aca="false">VLOOKUP(M74,base!$E$1:$G$3739,3,0)</f>
        <v>Montluçon</v>
      </c>
      <c r="Q74" s="2" t="n">
        <f aca="false">ROUND(J74,3)</f>
        <v>46.352</v>
      </c>
      <c r="R74" s="2" t="n">
        <f aca="false">ROUND(K74,3)</f>
        <v>2.582</v>
      </c>
    </row>
    <row r="75" customFormat="false" ht="12.8" hidden="true" customHeight="false" outlineLevel="0" collapsed="false">
      <c r="A75" s="0" t="s">
        <v>206</v>
      </c>
      <c r="B75" s="0" t="n">
        <v>0</v>
      </c>
      <c r="C75" s="0" t="s">
        <v>227</v>
      </c>
      <c r="D75" s="0" t="n">
        <v>30003719</v>
      </c>
      <c r="E75" s="0" t="s">
        <v>24</v>
      </c>
      <c r="F75" s="0" t="n">
        <v>1</v>
      </c>
      <c r="G75" s="0" t="n">
        <v>4</v>
      </c>
      <c r="H75" s="0" t="n">
        <v>3</v>
      </c>
      <c r="I75" s="0" t="n">
        <v>2</v>
      </c>
      <c r="J75" s="0" t="n">
        <v>46.570294</v>
      </c>
      <c r="K75" s="0" t="n">
        <v>3.325264</v>
      </c>
      <c r="M75" s="0" t="s">
        <v>208</v>
      </c>
      <c r="N75" s="0" t="str">
        <f aca="false">VLOOKUP(M75,base!$E$1:$G$3739,3,0)</f>
        <v>Moulins</v>
      </c>
      <c r="Q75" s="2" t="n">
        <f aca="false">ROUND(J75,3)</f>
        <v>46.57</v>
      </c>
      <c r="R75" s="2" t="n">
        <f aca="false">ROUND(K75,3)</f>
        <v>3.325</v>
      </c>
    </row>
    <row r="76" customFormat="false" ht="12.8" hidden="true" customHeight="false" outlineLevel="0" collapsed="false">
      <c r="A76" s="0" t="s">
        <v>228</v>
      </c>
      <c r="B76" s="0" t="n">
        <v>0</v>
      </c>
      <c r="C76" s="0" t="s">
        <v>229</v>
      </c>
      <c r="D76" s="0" t="n">
        <v>30003768</v>
      </c>
      <c r="E76" s="0" t="s">
        <v>24</v>
      </c>
      <c r="F76" s="0" t="n">
        <v>1</v>
      </c>
      <c r="G76" s="0" t="n">
        <v>4</v>
      </c>
      <c r="H76" s="0" t="n">
        <v>3</v>
      </c>
      <c r="I76" s="0" t="n">
        <v>2</v>
      </c>
      <c r="J76" s="0" t="n">
        <v>46.127277</v>
      </c>
      <c r="K76" s="0" t="n">
        <v>3.434312</v>
      </c>
      <c r="M76" s="0" t="s">
        <v>230</v>
      </c>
      <c r="N76" s="0" t="str">
        <f aca="false">VLOOKUP(M76,base!$E$1:$G$3739,3,0)</f>
        <v>Vichy</v>
      </c>
      <c r="Q76" s="2" t="n">
        <f aca="false">ROUND(J76,3)</f>
        <v>46.127</v>
      </c>
      <c r="R76" s="2" t="n">
        <f aca="false">ROUND(K76,3)</f>
        <v>3.434</v>
      </c>
    </row>
    <row r="77" customFormat="false" ht="12.8" hidden="true" customHeight="false" outlineLevel="0" collapsed="false">
      <c r="A77" s="0" t="s">
        <v>221</v>
      </c>
      <c r="B77" s="0" t="n">
        <v>0</v>
      </c>
      <c r="C77" s="0" t="s">
        <v>231</v>
      </c>
      <c r="D77" s="0" t="n">
        <v>30007942</v>
      </c>
      <c r="H77" s="0" t="n">
        <v>1</v>
      </c>
      <c r="I77" s="0" t="n">
        <v>2</v>
      </c>
      <c r="J77" s="0" t="n">
        <v>46.422546</v>
      </c>
      <c r="K77" s="0" t="n">
        <v>3.06796</v>
      </c>
      <c r="M77" s="0" t="s">
        <v>232</v>
      </c>
      <c r="N77" s="0" t="str">
        <f aca="false">VLOOKUP(M77,base!$E$1:$G$3739,3,0)</f>
        <v>Tronget</v>
      </c>
      <c r="Q77" s="2" t="n">
        <f aca="false">ROUND(J77,3)</f>
        <v>46.423</v>
      </c>
      <c r="R77" s="2" t="n">
        <f aca="false">ROUND(K77,3)</f>
        <v>3.068</v>
      </c>
    </row>
    <row r="78" customFormat="false" ht="12.8" hidden="true" customHeight="false" outlineLevel="0" collapsed="false">
      <c r="A78" s="0" t="s">
        <v>233</v>
      </c>
      <c r="B78" s="0" t="n">
        <v>0</v>
      </c>
      <c r="C78" s="0" t="s">
        <v>234</v>
      </c>
      <c r="D78" s="0" t="n">
        <v>30780548</v>
      </c>
      <c r="E78" s="0" t="s">
        <v>15</v>
      </c>
      <c r="F78" s="0" t="n">
        <v>2</v>
      </c>
      <c r="G78" s="0" t="n">
        <v>4</v>
      </c>
      <c r="H78" s="0" t="n">
        <v>2</v>
      </c>
      <c r="I78" s="0" t="n">
        <v>2</v>
      </c>
      <c r="J78" s="0" t="n">
        <v>46.148065</v>
      </c>
      <c r="K78" s="0" t="n">
        <v>3.414225</v>
      </c>
      <c r="M78" s="0" t="s">
        <v>235</v>
      </c>
      <c r="N78" s="0" t="str">
        <f aca="false">VLOOKUP(M78,base!$E$1:$G$3739,3,0)</f>
        <v>Creuzier-le-Vieux</v>
      </c>
      <c r="Q78" s="2" t="n">
        <f aca="false">ROUND(J78,3)</f>
        <v>46.148</v>
      </c>
      <c r="R78" s="2" t="n">
        <f aca="false">ROUND(K78,3)</f>
        <v>3.414</v>
      </c>
    </row>
    <row r="79" customFormat="false" ht="12.8" hidden="true" customHeight="false" outlineLevel="0" collapsed="false">
      <c r="A79" s="0" t="s">
        <v>236</v>
      </c>
      <c r="B79" s="0" t="n">
        <v>0</v>
      </c>
      <c r="C79" s="0" t="s">
        <v>237</v>
      </c>
      <c r="D79" s="0" t="n">
        <v>30781116</v>
      </c>
      <c r="E79" s="0" t="s">
        <v>15</v>
      </c>
      <c r="F79" s="0" t="n">
        <v>2</v>
      </c>
      <c r="G79" s="0" t="n">
        <v>4</v>
      </c>
      <c r="H79" s="0" t="n">
        <v>2</v>
      </c>
      <c r="I79" s="0" t="n">
        <v>2</v>
      </c>
      <c r="J79" s="0" t="n">
        <v>46.345249</v>
      </c>
      <c r="K79" s="0" t="n">
        <v>2.619711</v>
      </c>
      <c r="M79" s="0" t="s">
        <v>238</v>
      </c>
      <c r="N79" s="0" t="str">
        <f aca="false">VLOOKUP(M79,base!$E$1:$G$3739,3,0)</f>
        <v>Désertines</v>
      </c>
      <c r="Q79" s="2" t="n">
        <f aca="false">ROUND(J79,3)</f>
        <v>46.345</v>
      </c>
      <c r="R79" s="2" t="n">
        <f aca="false">ROUND(K79,3)</f>
        <v>2.62</v>
      </c>
    </row>
    <row r="80" customFormat="false" ht="12.8" hidden="true" customHeight="false" outlineLevel="0" collapsed="false">
      <c r="A80" s="0" t="s">
        <v>239</v>
      </c>
      <c r="B80" s="0" t="n">
        <v>0</v>
      </c>
      <c r="C80" s="0" t="s">
        <v>240</v>
      </c>
      <c r="D80" s="0" t="n">
        <v>30781637</v>
      </c>
      <c r="E80" s="0" t="s">
        <v>15</v>
      </c>
      <c r="F80" s="0" t="n">
        <v>2</v>
      </c>
      <c r="G80" s="0" t="n">
        <v>4</v>
      </c>
      <c r="H80" s="0" t="n">
        <v>1</v>
      </c>
      <c r="I80" s="0" t="n">
        <v>2</v>
      </c>
      <c r="J80" s="0" t="n">
        <v>46.357486</v>
      </c>
      <c r="K80" s="0" t="n">
        <v>2.697606</v>
      </c>
      <c r="M80" s="0" t="s">
        <v>241</v>
      </c>
      <c r="N80" s="0" t="str">
        <f aca="false">VLOOKUP(M80,base!$E$1:$G$3739,3,0)</f>
        <v>Saint-Angel</v>
      </c>
      <c r="Q80" s="2" t="n">
        <f aca="false">ROUND(J80,3)</f>
        <v>46.357</v>
      </c>
      <c r="R80" s="2" t="n">
        <f aca="false">ROUND(K80,3)</f>
        <v>2.698</v>
      </c>
    </row>
    <row r="81" customFormat="false" ht="12.8" hidden="true" customHeight="false" outlineLevel="0" collapsed="false">
      <c r="A81" s="0" t="s">
        <v>242</v>
      </c>
      <c r="B81" s="0" t="n">
        <v>0</v>
      </c>
      <c r="C81" s="0" t="s">
        <v>243</v>
      </c>
      <c r="D81" s="0" t="n">
        <v>30785430</v>
      </c>
      <c r="E81" s="0" t="s">
        <v>15</v>
      </c>
      <c r="F81" s="0" t="n">
        <v>2</v>
      </c>
      <c r="G81" s="0" t="n">
        <v>4</v>
      </c>
      <c r="H81" s="0" t="n">
        <v>2</v>
      </c>
      <c r="I81" s="0" t="n">
        <v>2</v>
      </c>
      <c r="J81" s="0" t="n">
        <v>46.5417101</v>
      </c>
      <c r="K81" s="0" t="n">
        <v>3.3364509</v>
      </c>
      <c r="M81" s="0" t="s">
        <v>244</v>
      </c>
      <c r="N81" s="0" t="str">
        <f aca="false">VLOOKUP(M81,base!$E$1:$G$3739,3,0)</f>
        <v>Moulins</v>
      </c>
      <c r="Q81" s="2" t="n">
        <f aca="false">ROUND(J81,3)</f>
        <v>46.542</v>
      </c>
      <c r="R81" s="2" t="n">
        <f aca="false">ROUND(K81,3)</f>
        <v>3.336</v>
      </c>
    </row>
    <row r="82" customFormat="false" ht="12.8" hidden="true" customHeight="false" outlineLevel="0" collapsed="false">
      <c r="A82" s="0" t="s">
        <v>245</v>
      </c>
      <c r="B82" s="0" t="n">
        <v>0</v>
      </c>
      <c r="C82" s="0" t="s">
        <v>246</v>
      </c>
      <c r="D82" s="0" t="n">
        <v>40000036</v>
      </c>
      <c r="E82" s="0" t="s">
        <v>15</v>
      </c>
      <c r="F82" s="0" t="n">
        <v>2</v>
      </c>
      <c r="G82" s="0" t="n">
        <v>4</v>
      </c>
      <c r="H82" s="0" t="n">
        <v>1</v>
      </c>
      <c r="I82" s="0" t="n">
        <v>2</v>
      </c>
      <c r="J82" s="0" t="n">
        <v>44.387999</v>
      </c>
      <c r="K82" s="0" t="n">
        <v>6.649356</v>
      </c>
      <c r="M82" s="0" t="s">
        <v>247</v>
      </c>
      <c r="N82" s="0" t="str">
        <f aca="false">VLOOKUP(M82,base!$E$1:$G$3739,3,0)</f>
        <v>Barcelonnette</v>
      </c>
      <c r="Q82" s="2" t="n">
        <f aca="false">ROUND(J82,3)</f>
        <v>44.388</v>
      </c>
      <c r="R82" s="2" t="n">
        <f aca="false">ROUND(K82,3)</f>
        <v>6.649</v>
      </c>
    </row>
    <row r="83" customFormat="false" ht="12.8" hidden="true" customHeight="false" outlineLevel="0" collapsed="false">
      <c r="A83" s="0" t="s">
        <v>248</v>
      </c>
      <c r="B83" s="0" t="n">
        <v>0</v>
      </c>
      <c r="C83" s="0" t="s">
        <v>249</v>
      </c>
      <c r="D83" s="0" t="n">
        <v>40000044</v>
      </c>
      <c r="E83" s="0" t="s">
        <v>15</v>
      </c>
      <c r="F83" s="0" t="n">
        <v>2</v>
      </c>
      <c r="G83" s="0" t="n">
        <v>4</v>
      </c>
      <c r="H83" s="0" t="n">
        <v>1</v>
      </c>
      <c r="I83" s="0" t="n">
        <v>2</v>
      </c>
      <c r="J83" s="0" t="n">
        <v>43.846351063</v>
      </c>
      <c r="K83" s="0" t="n">
        <v>6.5083050727</v>
      </c>
      <c r="M83" s="0" t="s">
        <v>250</v>
      </c>
      <c r="N83" s="0" t="str">
        <f aca="false">VLOOKUP(M83,base!$E$1:$G$3739,3,0)</f>
        <v>Castellane</v>
      </c>
      <c r="Q83" s="2" t="n">
        <f aca="false">ROUND(J83,3)</f>
        <v>43.846</v>
      </c>
      <c r="R83" s="2" t="n">
        <f aca="false">ROUND(K83,3)</f>
        <v>6.508</v>
      </c>
    </row>
    <row r="84" customFormat="false" ht="12.8" hidden="true" customHeight="false" outlineLevel="0" collapsed="false">
      <c r="A84" s="0" t="s">
        <v>251</v>
      </c>
      <c r="B84" s="0" t="n">
        <v>0</v>
      </c>
      <c r="C84" s="0" t="s">
        <v>252</v>
      </c>
      <c r="D84" s="0" t="n">
        <v>40000069</v>
      </c>
      <c r="E84" s="0" t="s">
        <v>15</v>
      </c>
      <c r="F84" s="0" t="n">
        <v>2</v>
      </c>
      <c r="G84" s="0" t="n">
        <v>4</v>
      </c>
      <c r="H84" s="0" t="n">
        <v>1</v>
      </c>
      <c r="I84" s="0" t="n">
        <v>2</v>
      </c>
      <c r="J84" s="0" t="n">
        <v>43.958945</v>
      </c>
      <c r="K84" s="0" t="n">
        <v>5.77767</v>
      </c>
      <c r="M84" s="0" t="s">
        <v>253</v>
      </c>
      <c r="N84" s="0" t="str">
        <f aca="false">VLOOKUP(M84,base!$E$1:$G$3739,3,0)</f>
        <v>Forcalquier</v>
      </c>
      <c r="Q84" s="2" t="n">
        <f aca="false">ROUND(J84,3)</f>
        <v>43.959</v>
      </c>
      <c r="R84" s="2" t="n">
        <f aca="false">ROUND(K84,3)</f>
        <v>5.778</v>
      </c>
    </row>
    <row r="85" customFormat="false" ht="12.8" hidden="true" customHeight="false" outlineLevel="0" collapsed="false">
      <c r="A85" s="0" t="s">
        <v>254</v>
      </c>
      <c r="B85" s="0" t="n">
        <v>0</v>
      </c>
      <c r="C85" s="0" t="s">
        <v>255</v>
      </c>
      <c r="D85" s="0" t="n">
        <v>40000093</v>
      </c>
      <c r="E85" s="0" t="s">
        <v>15</v>
      </c>
      <c r="F85" s="0" t="n">
        <v>2</v>
      </c>
      <c r="G85" s="0" t="n">
        <v>4</v>
      </c>
      <c r="H85" s="0" t="n">
        <v>1</v>
      </c>
      <c r="I85" s="0" t="n">
        <v>2</v>
      </c>
      <c r="J85" s="0" t="n">
        <v>43.827344</v>
      </c>
      <c r="K85" s="0" t="n">
        <v>5.807583</v>
      </c>
      <c r="M85" s="0" t="s">
        <v>256</v>
      </c>
      <c r="N85" s="0" t="str">
        <f aca="false">VLOOKUP(M85,base!$E$1:$G$3739,3,0)</f>
        <v>Manosque</v>
      </c>
      <c r="Q85" s="2" t="n">
        <f aca="false">ROUND(J85,3)</f>
        <v>43.827</v>
      </c>
      <c r="R85" s="2" t="n">
        <f aca="false">ROUND(K85,3)</f>
        <v>5.808</v>
      </c>
    </row>
    <row r="86" customFormat="false" ht="12.8" hidden="true" customHeight="false" outlineLevel="0" collapsed="false">
      <c r="A86" s="0" t="s">
        <v>257</v>
      </c>
      <c r="B86" s="0" t="n">
        <v>0</v>
      </c>
      <c r="C86" s="0" t="s">
        <v>258</v>
      </c>
      <c r="D86" s="0" t="n">
        <v>40000119</v>
      </c>
      <c r="E86" s="0" t="s">
        <v>24</v>
      </c>
      <c r="F86" s="0" t="n">
        <v>1</v>
      </c>
      <c r="G86" s="0" t="n">
        <v>4</v>
      </c>
      <c r="H86" s="0" t="n">
        <v>1</v>
      </c>
      <c r="I86" s="0" t="n">
        <v>2</v>
      </c>
      <c r="J86" s="0" t="n">
        <v>43.818064</v>
      </c>
      <c r="K86" s="0" t="n">
        <v>6.092826</v>
      </c>
      <c r="M86" s="0" t="s">
        <v>259</v>
      </c>
      <c r="N86" s="0" t="str">
        <f aca="false">VLOOKUP(M86,base!$E$1:$G$3739,3,0)</f>
        <v>Riez</v>
      </c>
      <c r="Q86" s="2" t="n">
        <f aca="false">ROUND(J86,3)</f>
        <v>43.818</v>
      </c>
      <c r="R86" s="2" t="n">
        <f aca="false">ROUND(K86,3)</f>
        <v>6.093</v>
      </c>
    </row>
    <row r="87" customFormat="false" ht="12.8" hidden="true" customHeight="false" outlineLevel="0" collapsed="false">
      <c r="A87" s="0" t="s">
        <v>260</v>
      </c>
      <c r="B87" s="0" t="n">
        <v>0</v>
      </c>
      <c r="C87" s="0" t="s">
        <v>261</v>
      </c>
      <c r="D87" s="0" t="n">
        <v>40000127</v>
      </c>
      <c r="E87" s="0" t="s">
        <v>15</v>
      </c>
      <c r="F87" s="0" t="n">
        <v>2</v>
      </c>
      <c r="G87" s="0" t="n">
        <v>4</v>
      </c>
      <c r="H87" s="0" t="n">
        <v>1</v>
      </c>
      <c r="I87" s="0" t="n">
        <v>1</v>
      </c>
      <c r="J87" s="0" t="n">
        <v>44.3502742</v>
      </c>
      <c r="K87" s="0" t="n">
        <v>6.3554914</v>
      </c>
      <c r="M87" s="0" t="s">
        <v>262</v>
      </c>
      <c r="N87" s="0" t="str">
        <f aca="false">VLOOKUP(M87,base!$E$1:$G$3739,3,0)</f>
        <v>Seyne</v>
      </c>
      <c r="Q87" s="2" t="n">
        <f aca="false">ROUND(J87,3)</f>
        <v>44.35</v>
      </c>
      <c r="R87" s="2" t="n">
        <f aca="false">ROUND(K87,3)</f>
        <v>6.355</v>
      </c>
    </row>
    <row r="88" customFormat="false" ht="12.8" hidden="true" customHeight="false" outlineLevel="0" collapsed="false">
      <c r="A88" s="0" t="s">
        <v>263</v>
      </c>
      <c r="B88" s="0" t="n">
        <v>0</v>
      </c>
      <c r="C88" s="0" t="s">
        <v>264</v>
      </c>
      <c r="D88" s="0" t="n">
        <v>40000135</v>
      </c>
      <c r="E88" s="0" t="s">
        <v>15</v>
      </c>
      <c r="F88" s="0" t="n">
        <v>2</v>
      </c>
      <c r="G88" s="0" t="n">
        <v>4</v>
      </c>
      <c r="H88" s="0" t="n">
        <v>1</v>
      </c>
      <c r="I88" s="0" t="n">
        <v>2</v>
      </c>
      <c r="J88" s="0" t="n">
        <v>44.1932576</v>
      </c>
      <c r="K88" s="0" t="n">
        <v>5.9441454</v>
      </c>
      <c r="M88" s="0" t="s">
        <v>265</v>
      </c>
      <c r="N88" s="0" t="str">
        <f aca="false">VLOOKUP(M88,base!$E$1:$G$3739,3,0)</f>
        <v>Sisteron</v>
      </c>
      <c r="Q88" s="2" t="n">
        <f aca="false">ROUND(J88,3)</f>
        <v>44.193</v>
      </c>
      <c r="R88" s="2" t="n">
        <f aca="false">ROUND(K88,3)</f>
        <v>5.944</v>
      </c>
    </row>
    <row r="89" customFormat="false" ht="12.8" hidden="false" customHeight="false" outlineLevel="0" collapsed="false">
      <c r="A89" s="0" t="s">
        <v>266</v>
      </c>
      <c r="B89" s="0" t="n">
        <v>0</v>
      </c>
      <c r="C89" s="0" t="s">
        <v>267</v>
      </c>
      <c r="D89" s="0" t="n">
        <v>40000911</v>
      </c>
      <c r="E89" s="0" t="s">
        <v>15</v>
      </c>
      <c r="F89" s="0" t="n">
        <v>2</v>
      </c>
      <c r="G89" s="0" t="n">
        <v>4</v>
      </c>
      <c r="H89" s="0" t="n">
        <v>1</v>
      </c>
      <c r="I89" s="0" t="n">
        <v>3</v>
      </c>
      <c r="J89" s="0" t="n">
        <v>44.071475</v>
      </c>
      <c r="K89" s="0" t="n">
        <v>6.178331</v>
      </c>
      <c r="M89" s="0" t="s">
        <v>268</v>
      </c>
      <c r="N89" s="0" t="str">
        <f aca="false">VLOOKUP(M89,base!$E$1:$G$3739,3,0)</f>
        <v>Digne-les-Bains</v>
      </c>
      <c r="Q89" s="2" t="n">
        <f aca="false">ROUND(J89,3)</f>
        <v>44.071</v>
      </c>
      <c r="R89" s="2" t="n">
        <f aca="false">ROUND(K89,3)</f>
        <v>6.178</v>
      </c>
    </row>
    <row r="90" customFormat="false" ht="12.8" hidden="true" customHeight="false" outlineLevel="0" collapsed="false">
      <c r="A90" s="0" t="s">
        <v>263</v>
      </c>
      <c r="B90" s="0" t="n">
        <v>0</v>
      </c>
      <c r="C90" s="0" t="s">
        <v>269</v>
      </c>
      <c r="D90" s="0" t="n">
        <v>40003113</v>
      </c>
      <c r="E90" s="0" t="s">
        <v>15</v>
      </c>
      <c r="F90" s="0" t="n">
        <v>2</v>
      </c>
      <c r="G90" s="0" t="n">
        <v>4</v>
      </c>
      <c r="H90" s="0" t="n">
        <v>2</v>
      </c>
      <c r="I90" s="0" t="n">
        <v>1</v>
      </c>
      <c r="J90" s="0" t="n">
        <v>44.1932576</v>
      </c>
      <c r="K90" s="0" t="n">
        <v>5.9441454</v>
      </c>
      <c r="M90" s="0" t="s">
        <v>265</v>
      </c>
      <c r="N90" s="0" t="str">
        <f aca="false">VLOOKUP(M90,base!$E$1:$G$3739,3,0)</f>
        <v>Sisteron</v>
      </c>
      <c r="Q90" s="2" t="n">
        <f aca="false">ROUND(J90,3)</f>
        <v>44.193</v>
      </c>
      <c r="R90" s="2" t="n">
        <f aca="false">ROUND(K90,3)</f>
        <v>5.944</v>
      </c>
    </row>
    <row r="91" customFormat="false" ht="12.8" hidden="true" customHeight="false" outlineLevel="0" collapsed="false">
      <c r="A91" s="0" t="s">
        <v>270</v>
      </c>
      <c r="B91" s="0" t="n">
        <v>0</v>
      </c>
      <c r="C91" s="0" t="s">
        <v>271</v>
      </c>
      <c r="D91" s="0" t="n">
        <v>40780389</v>
      </c>
      <c r="E91" s="0" t="s">
        <v>24</v>
      </c>
      <c r="F91" s="0" t="n">
        <v>1</v>
      </c>
      <c r="G91" s="0" t="n">
        <v>4</v>
      </c>
      <c r="H91" s="0" t="n">
        <v>2</v>
      </c>
      <c r="I91" s="0" t="n">
        <v>2</v>
      </c>
      <c r="J91" s="0" t="n">
        <v>43.829732</v>
      </c>
      <c r="K91" s="0" t="n">
        <v>5.786528</v>
      </c>
      <c r="M91" s="0" t="s">
        <v>272</v>
      </c>
      <c r="N91" s="0" t="str">
        <f aca="false">VLOOKUP(M91,base!$E$1:$G$3739,3,0)</f>
        <v>Manosque</v>
      </c>
      <c r="Q91" s="2" t="n">
        <f aca="false">ROUND(J91,3)</f>
        <v>43.83</v>
      </c>
      <c r="R91" s="2" t="n">
        <f aca="false">ROUND(K91,3)</f>
        <v>5.787</v>
      </c>
    </row>
    <row r="92" customFormat="false" ht="12.8" hidden="true" customHeight="false" outlineLevel="0" collapsed="false">
      <c r="A92" s="0" t="s">
        <v>273</v>
      </c>
      <c r="B92" s="0" t="n">
        <v>0</v>
      </c>
      <c r="C92" s="0" t="s">
        <v>274</v>
      </c>
      <c r="D92" s="0" t="n">
        <v>40780405</v>
      </c>
      <c r="E92" s="0" t="s">
        <v>15</v>
      </c>
      <c r="F92" s="0" t="n">
        <v>2</v>
      </c>
      <c r="G92" s="0" t="n">
        <v>4</v>
      </c>
      <c r="H92" s="0" t="n">
        <v>2</v>
      </c>
      <c r="I92" s="0" t="n">
        <v>2</v>
      </c>
      <c r="J92" s="0" t="n">
        <v>44.059027</v>
      </c>
      <c r="K92" s="0" t="n">
        <v>6.149158</v>
      </c>
      <c r="M92" s="0" t="s">
        <v>275</v>
      </c>
      <c r="N92" s="0" t="str">
        <f aca="false">VLOOKUP(M92,base!$E$1:$G$3739,3,0)</f>
        <v>Aiglun</v>
      </c>
      <c r="Q92" s="2" t="n">
        <f aca="false">ROUND(J92,3)</f>
        <v>44.059</v>
      </c>
      <c r="R92" s="2" t="n">
        <f aca="false">ROUND(K92,3)</f>
        <v>6.149</v>
      </c>
    </row>
    <row r="93" customFormat="false" ht="12.8" hidden="true" customHeight="false" outlineLevel="0" collapsed="false">
      <c r="A93" s="0" t="s">
        <v>276</v>
      </c>
      <c r="B93" s="0" t="n">
        <v>0</v>
      </c>
      <c r="C93" s="0" t="s">
        <v>277</v>
      </c>
      <c r="D93" s="0" t="n">
        <v>40780470</v>
      </c>
      <c r="E93" s="0" t="s">
        <v>24</v>
      </c>
      <c r="F93" s="0" t="n">
        <v>1</v>
      </c>
      <c r="G93" s="0" t="n">
        <v>4</v>
      </c>
      <c r="H93" s="0" t="n">
        <v>2</v>
      </c>
      <c r="I93" s="0" t="n">
        <v>2</v>
      </c>
      <c r="J93" s="0" t="n">
        <v>43.827083</v>
      </c>
      <c r="K93" s="0" t="n">
        <v>5.781417</v>
      </c>
      <c r="M93" s="0" t="s">
        <v>278</v>
      </c>
      <c r="N93" s="0" t="str">
        <f aca="false">VLOOKUP(M93,base!$E$1:$G$3739,3,0)</f>
        <v>Manosque</v>
      </c>
      <c r="Q93" s="2" t="n">
        <f aca="false">ROUND(J93,3)</f>
        <v>43.827</v>
      </c>
      <c r="R93" s="2" t="n">
        <f aca="false">ROUND(K93,3)</f>
        <v>5.781</v>
      </c>
    </row>
    <row r="94" customFormat="false" ht="12.8" hidden="true" customHeight="false" outlineLevel="0" collapsed="false">
      <c r="A94" s="0" t="s">
        <v>279</v>
      </c>
      <c r="B94" s="0" t="n">
        <v>0</v>
      </c>
      <c r="C94" s="0" t="s">
        <v>280</v>
      </c>
      <c r="D94" s="0" t="n">
        <v>40780488</v>
      </c>
      <c r="E94" s="0" t="s">
        <v>15</v>
      </c>
      <c r="F94" s="0" t="n">
        <v>2</v>
      </c>
      <c r="G94" s="0" t="n">
        <v>4</v>
      </c>
      <c r="H94" s="0" t="n">
        <v>2</v>
      </c>
      <c r="I94" s="0" t="n">
        <v>2</v>
      </c>
      <c r="J94" s="0" t="n">
        <v>44.400124</v>
      </c>
      <c r="K94" s="0" t="n">
        <v>6.170346</v>
      </c>
      <c r="M94" s="0" t="s">
        <v>281</v>
      </c>
      <c r="N94" s="0" t="str">
        <f aca="false">VLOOKUP(M94,base!$E$1:$G$3739,3,0)</f>
        <v>Turriers</v>
      </c>
      <c r="Q94" s="2" t="n">
        <f aca="false">ROUND(J94,3)</f>
        <v>44.4</v>
      </c>
      <c r="R94" s="2" t="n">
        <f aca="false">ROUND(K94,3)</f>
        <v>6.17</v>
      </c>
    </row>
    <row r="95" customFormat="false" ht="12.8" hidden="true" customHeight="false" outlineLevel="0" collapsed="false">
      <c r="A95" s="0" t="s">
        <v>282</v>
      </c>
      <c r="B95" s="0" t="n">
        <v>0</v>
      </c>
      <c r="C95" s="0" t="s">
        <v>283</v>
      </c>
      <c r="D95" s="0" t="n">
        <v>40780520</v>
      </c>
      <c r="E95" s="0" t="s">
        <v>24</v>
      </c>
      <c r="F95" s="0" t="n">
        <v>1</v>
      </c>
      <c r="G95" s="0" t="n">
        <v>4</v>
      </c>
      <c r="H95" s="0" t="n">
        <v>2</v>
      </c>
      <c r="I95" s="0" t="n">
        <v>2</v>
      </c>
      <c r="J95" s="0" t="n">
        <v>43.75785</v>
      </c>
      <c r="K95" s="0" t="n">
        <v>5.897632</v>
      </c>
      <c r="M95" s="0" t="s">
        <v>284</v>
      </c>
      <c r="N95" s="0" t="str">
        <f aca="false">VLOOKUP(M95,base!$E$1:$G$3739,3,0)</f>
        <v>Gréoux-les-Bains</v>
      </c>
      <c r="Q95" s="2" t="n">
        <f aca="false">ROUND(J95,3)</f>
        <v>43.758</v>
      </c>
      <c r="R95" s="2" t="n">
        <f aca="false">ROUND(K95,3)</f>
        <v>5.898</v>
      </c>
    </row>
    <row r="96" customFormat="false" ht="12.8" hidden="true" customHeight="false" outlineLevel="0" collapsed="false">
      <c r="A96" s="0" t="s">
        <v>285</v>
      </c>
      <c r="B96" s="0" t="n">
        <v>0</v>
      </c>
      <c r="C96" s="0" t="s">
        <v>286</v>
      </c>
      <c r="D96" s="0" t="n">
        <v>40782021</v>
      </c>
      <c r="E96" s="0" t="s">
        <v>15</v>
      </c>
      <c r="F96" s="0" t="n">
        <v>2</v>
      </c>
      <c r="G96" s="0" t="n">
        <v>4</v>
      </c>
      <c r="H96" s="0" t="n">
        <v>3</v>
      </c>
      <c r="I96" s="0" t="n">
        <v>2</v>
      </c>
      <c r="J96" s="0" t="n">
        <v>44.079534</v>
      </c>
      <c r="K96" s="0" t="n">
        <v>6.215314</v>
      </c>
      <c r="M96" s="0" t="s">
        <v>287</v>
      </c>
      <c r="N96" s="0" t="str">
        <f aca="false">VLOOKUP(M96,base!$E$1:$G$3739,3,0)</f>
        <v>Digne-les-Bains</v>
      </c>
      <c r="Q96" s="2" t="n">
        <f aca="false">ROUND(J96,3)</f>
        <v>44.08</v>
      </c>
      <c r="R96" s="2" t="n">
        <f aca="false">ROUND(K96,3)</f>
        <v>6.215</v>
      </c>
    </row>
    <row r="97" customFormat="false" ht="12.8" hidden="true" customHeight="false" outlineLevel="0" collapsed="false">
      <c r="A97" s="0" t="s">
        <v>276</v>
      </c>
      <c r="B97" s="0" t="n">
        <v>0</v>
      </c>
      <c r="C97" s="0" t="s">
        <v>288</v>
      </c>
      <c r="D97" s="0" t="n">
        <v>40784860</v>
      </c>
      <c r="E97" s="0" t="s">
        <v>15</v>
      </c>
      <c r="F97" s="0" t="n">
        <v>2</v>
      </c>
      <c r="G97" s="0" t="n">
        <v>4</v>
      </c>
      <c r="H97" s="0" t="n">
        <v>2</v>
      </c>
      <c r="I97" s="0" t="n">
        <v>2</v>
      </c>
      <c r="J97" s="0" t="n">
        <v>43.833238</v>
      </c>
      <c r="K97" s="0" t="n">
        <v>5.783172</v>
      </c>
      <c r="M97" s="0" t="s">
        <v>289</v>
      </c>
      <c r="N97" s="0" t="str">
        <f aca="false">VLOOKUP(M97,base!$E$1:$G$3739,3,0)</f>
        <v>Manosque</v>
      </c>
      <c r="Q97" s="2" t="n">
        <f aca="false">ROUND(J97,3)</f>
        <v>43.833</v>
      </c>
      <c r="R97" s="2" t="n">
        <f aca="false">ROUND(K97,3)</f>
        <v>5.783</v>
      </c>
    </row>
    <row r="98" customFormat="false" ht="12.8" hidden="true" customHeight="false" outlineLevel="0" collapsed="false">
      <c r="A98" s="0" t="s">
        <v>290</v>
      </c>
      <c r="B98" s="0" t="n">
        <v>0</v>
      </c>
      <c r="C98" s="0" t="s">
        <v>291</v>
      </c>
      <c r="D98" s="0" t="n">
        <v>40787541</v>
      </c>
      <c r="E98" s="0" t="s">
        <v>15</v>
      </c>
      <c r="F98" s="0" t="n">
        <v>2</v>
      </c>
      <c r="G98" s="0" t="n">
        <v>4</v>
      </c>
      <c r="H98" s="0" t="n">
        <v>2</v>
      </c>
      <c r="I98" s="0" t="n">
        <v>1</v>
      </c>
      <c r="J98" s="0" t="n">
        <v>44.092192999</v>
      </c>
      <c r="K98" s="0" t="n">
        <v>6.2359759999</v>
      </c>
      <c r="M98" s="0" t="s">
        <v>292</v>
      </c>
      <c r="N98" s="0" t="str">
        <f aca="false">VLOOKUP(M98,base!$E$1:$G$3739,3,0)</f>
        <v>Digne-les-Bains</v>
      </c>
      <c r="Q98" s="2" t="n">
        <f aca="false">ROUND(J98,3)</f>
        <v>44.092</v>
      </c>
      <c r="R98" s="2" t="n">
        <f aca="false">ROUND(K98,3)</f>
        <v>6.236</v>
      </c>
    </row>
    <row r="99" customFormat="false" ht="12.8" hidden="true" customHeight="false" outlineLevel="0" collapsed="false">
      <c r="A99" s="0" t="s">
        <v>293</v>
      </c>
      <c r="B99" s="0" t="n">
        <v>0</v>
      </c>
      <c r="C99" s="0" t="s">
        <v>294</v>
      </c>
      <c r="D99" s="0" t="n">
        <v>50000041</v>
      </c>
      <c r="E99" s="0" t="s">
        <v>24</v>
      </c>
      <c r="F99" s="0" t="n">
        <v>1</v>
      </c>
      <c r="G99" s="0" t="n">
        <v>4</v>
      </c>
      <c r="H99" s="0" t="n">
        <v>3</v>
      </c>
      <c r="I99" s="0" t="n">
        <v>2</v>
      </c>
      <c r="J99" s="0" t="n">
        <v>44.9055026</v>
      </c>
      <c r="K99" s="0" t="n">
        <v>6.6320198999</v>
      </c>
      <c r="M99" s="0" t="s">
        <v>295</v>
      </c>
      <c r="N99" s="0" t="str">
        <f aca="false">VLOOKUP(M99,base!$E$1:$G$3739,3,0)</f>
        <v>Briançon</v>
      </c>
      <c r="Q99" s="2" t="n">
        <f aca="false">ROUND(J99,3)</f>
        <v>44.906</v>
      </c>
      <c r="R99" s="2" t="n">
        <f aca="false">ROUND(K99,3)</f>
        <v>6.632</v>
      </c>
    </row>
    <row r="100" customFormat="false" ht="12.8" hidden="true" customHeight="false" outlineLevel="0" collapsed="false">
      <c r="A100" s="0" t="s">
        <v>296</v>
      </c>
      <c r="B100" s="0" t="n">
        <v>0</v>
      </c>
      <c r="C100" s="0" t="s">
        <v>297</v>
      </c>
      <c r="D100" s="0" t="n">
        <v>50000058</v>
      </c>
      <c r="E100" s="0" t="s">
        <v>24</v>
      </c>
      <c r="F100" s="0" t="n">
        <v>1</v>
      </c>
      <c r="G100" s="0" t="n">
        <v>4</v>
      </c>
      <c r="H100" s="0" t="n">
        <v>3</v>
      </c>
      <c r="I100" s="0" t="n">
        <v>2</v>
      </c>
      <c r="J100" s="0" t="n">
        <v>44.42397</v>
      </c>
      <c r="K100" s="0" t="n">
        <v>6.004701</v>
      </c>
      <c r="M100" s="0" t="s">
        <v>298</v>
      </c>
      <c r="N100" s="0" t="str">
        <f aca="false">VLOOKUP(M100,base!$E$1:$G$3739,3,0)</f>
        <v>La Saulce</v>
      </c>
      <c r="Q100" s="2" t="n">
        <f aca="false">ROUND(J100,3)</f>
        <v>44.424</v>
      </c>
      <c r="R100" s="2" t="n">
        <f aca="false">ROUND(K100,3)</f>
        <v>6.005</v>
      </c>
    </row>
    <row r="101" customFormat="false" ht="12.8" hidden="true" customHeight="false" outlineLevel="0" collapsed="false">
      <c r="A101" s="0" t="s">
        <v>299</v>
      </c>
      <c r="B101" s="0" t="n">
        <v>0</v>
      </c>
      <c r="C101" s="0" t="s">
        <v>300</v>
      </c>
      <c r="D101" s="0" t="n">
        <v>50000066</v>
      </c>
      <c r="E101" s="0" t="s">
        <v>15</v>
      </c>
      <c r="F101" s="0" t="n">
        <v>2</v>
      </c>
      <c r="G101" s="0" t="n">
        <v>4</v>
      </c>
      <c r="H101" s="0" t="n">
        <v>2</v>
      </c>
      <c r="I101" s="0" t="n">
        <v>2</v>
      </c>
      <c r="J101" s="0" t="n">
        <v>44.643858</v>
      </c>
      <c r="K101" s="0" t="n">
        <v>6.198257</v>
      </c>
      <c r="M101" s="0" t="s">
        <v>301</v>
      </c>
      <c r="N101" s="0" t="str">
        <f aca="false">VLOOKUP(M101,base!$E$1:$G$3739,3,0)</f>
        <v>Saint-Léger-les-Mélèzes</v>
      </c>
      <c r="Q101" s="2" t="n">
        <f aca="false">ROUND(J101,3)</f>
        <v>44.644</v>
      </c>
      <c r="R101" s="2" t="n">
        <f aca="false">ROUND(K101,3)</f>
        <v>6.198</v>
      </c>
    </row>
    <row r="102" customFormat="false" ht="12.8" hidden="true" customHeight="false" outlineLevel="0" collapsed="false">
      <c r="A102" s="0" t="s">
        <v>302</v>
      </c>
      <c r="B102" s="0" t="n">
        <v>0</v>
      </c>
      <c r="C102" s="0" t="s">
        <v>303</v>
      </c>
      <c r="D102" s="0" t="n">
        <v>50000090</v>
      </c>
      <c r="E102" s="0" t="s">
        <v>15</v>
      </c>
      <c r="F102" s="0" t="n">
        <v>2</v>
      </c>
      <c r="G102" s="0" t="n">
        <v>4</v>
      </c>
      <c r="H102" s="0" t="n">
        <v>2</v>
      </c>
      <c r="I102" s="0" t="n">
        <v>2</v>
      </c>
      <c r="J102" s="0" t="n">
        <v>44.5686977</v>
      </c>
      <c r="K102" s="0" t="n">
        <v>6.0704686</v>
      </c>
      <c r="M102" s="0" t="s">
        <v>304</v>
      </c>
      <c r="N102" s="0" t="str">
        <f aca="false">VLOOKUP(M102,base!$E$1:$G$3739,3,0)</f>
        <v>Gap</v>
      </c>
      <c r="Q102" s="2" t="n">
        <f aca="false">ROUND(J102,3)</f>
        <v>44.569</v>
      </c>
      <c r="R102" s="2" t="n">
        <f aca="false">ROUND(K102,3)</f>
        <v>6.07</v>
      </c>
    </row>
    <row r="103" customFormat="false" ht="12.8" hidden="true" customHeight="false" outlineLevel="0" collapsed="false">
      <c r="A103" s="0" t="s">
        <v>305</v>
      </c>
      <c r="B103" s="0" t="n">
        <v>0</v>
      </c>
      <c r="C103" s="0" t="s">
        <v>306</v>
      </c>
      <c r="D103" s="0" t="n">
        <v>50000132</v>
      </c>
      <c r="E103" s="0" t="s">
        <v>15</v>
      </c>
      <c r="F103" s="0" t="n">
        <v>2</v>
      </c>
      <c r="G103" s="0" t="n">
        <v>4</v>
      </c>
      <c r="H103" s="0" t="n">
        <v>1</v>
      </c>
      <c r="I103" s="0" t="n">
        <v>2</v>
      </c>
      <c r="J103" s="0" t="n">
        <v>44.318607</v>
      </c>
      <c r="K103" s="0" t="n">
        <v>5.819678</v>
      </c>
      <c r="M103" s="0" t="s">
        <v>307</v>
      </c>
      <c r="N103" s="0" t="str">
        <f aca="false">VLOOKUP(M103,base!$E$1:$G$3739,3,0)</f>
        <v>Laragne-Montéglin</v>
      </c>
      <c r="Q103" s="2" t="n">
        <f aca="false">ROUND(J103,3)</f>
        <v>44.319</v>
      </c>
      <c r="R103" s="2" t="n">
        <f aca="false">ROUND(K103,3)</f>
        <v>5.82</v>
      </c>
    </row>
    <row r="104" customFormat="false" ht="12.8" hidden="true" customHeight="false" outlineLevel="0" collapsed="false">
      <c r="A104" s="0" t="s">
        <v>308</v>
      </c>
      <c r="B104" s="0" t="n">
        <v>0</v>
      </c>
      <c r="C104" s="0" t="s">
        <v>309</v>
      </c>
      <c r="D104" s="0" t="n">
        <v>50000223</v>
      </c>
      <c r="E104" s="0" t="s">
        <v>24</v>
      </c>
      <c r="F104" s="0" t="n">
        <v>1</v>
      </c>
      <c r="G104" s="0" t="n">
        <v>4</v>
      </c>
      <c r="H104" s="0" t="n">
        <v>1</v>
      </c>
      <c r="I104" s="0" t="n">
        <v>1</v>
      </c>
      <c r="J104" s="0" t="n">
        <v>44.781026999</v>
      </c>
      <c r="K104" s="0" t="n">
        <v>6.8673019999</v>
      </c>
      <c r="M104" s="0" t="s">
        <v>310</v>
      </c>
      <c r="N104" s="0" t="str">
        <f aca="false">VLOOKUP(M104,base!$E$1:$G$3739,3,0)</f>
        <v>Aiguilles</v>
      </c>
      <c r="Q104" s="2" t="n">
        <f aca="false">ROUND(J104,3)</f>
        <v>44.781</v>
      </c>
      <c r="R104" s="2" t="n">
        <f aca="false">ROUND(K104,3)</f>
        <v>6.867</v>
      </c>
    </row>
    <row r="105" customFormat="false" ht="12.8" hidden="true" customHeight="false" outlineLevel="0" collapsed="false">
      <c r="A105" s="0" t="s">
        <v>293</v>
      </c>
      <c r="B105" s="0" t="n">
        <v>0</v>
      </c>
      <c r="C105" s="0" t="s">
        <v>311</v>
      </c>
      <c r="D105" s="0" t="n">
        <v>50000231</v>
      </c>
      <c r="E105" s="0" t="s">
        <v>15</v>
      </c>
      <c r="F105" s="0" t="n">
        <v>2</v>
      </c>
      <c r="G105" s="0" t="n">
        <v>4</v>
      </c>
      <c r="H105" s="0" t="n">
        <v>1</v>
      </c>
      <c r="I105" s="0" t="n">
        <v>2</v>
      </c>
      <c r="J105" s="0" t="n">
        <v>44.906455</v>
      </c>
      <c r="K105" s="0" t="n">
        <v>6.633977</v>
      </c>
      <c r="M105" s="0" t="s">
        <v>312</v>
      </c>
      <c r="N105" s="0" t="str">
        <f aca="false">VLOOKUP(M105,base!$E$1:$G$3739,3,0)</f>
        <v>Briançon</v>
      </c>
      <c r="Q105" s="2" t="n">
        <f aca="false">ROUND(J105,3)</f>
        <v>44.906</v>
      </c>
      <c r="R105" s="2" t="n">
        <f aca="false">ROUND(K105,3)</f>
        <v>6.634</v>
      </c>
    </row>
    <row r="106" customFormat="false" ht="12.8" hidden="true" customHeight="false" outlineLevel="0" collapsed="false">
      <c r="A106" s="0" t="s">
        <v>313</v>
      </c>
      <c r="B106" s="0" t="n">
        <v>0</v>
      </c>
      <c r="C106" s="0" t="s">
        <v>314</v>
      </c>
      <c r="D106" s="0" t="n">
        <v>50000256</v>
      </c>
      <c r="E106" s="0" t="s">
        <v>15</v>
      </c>
      <c r="F106" s="0" t="n">
        <v>2</v>
      </c>
      <c r="G106" s="0" t="n">
        <v>4</v>
      </c>
      <c r="H106" s="0" t="n">
        <v>1</v>
      </c>
      <c r="I106" s="0" t="n">
        <v>2</v>
      </c>
      <c r="J106" s="0" t="n">
        <v>44.561758</v>
      </c>
      <c r="K106" s="0" t="n">
        <v>6.492745</v>
      </c>
      <c r="M106" s="0" t="s">
        <v>315</v>
      </c>
      <c r="N106" s="0" t="str">
        <f aca="false">VLOOKUP(M106,base!$E$1:$G$3739,3,0)</f>
        <v>Embrun</v>
      </c>
      <c r="Q106" s="2" t="n">
        <f aca="false">ROUND(J106,3)</f>
        <v>44.562</v>
      </c>
      <c r="R106" s="2" t="n">
        <f aca="false">ROUND(K106,3)</f>
        <v>6.493</v>
      </c>
    </row>
    <row r="107" customFormat="false" ht="12.8" hidden="true" customHeight="false" outlineLevel="0" collapsed="false">
      <c r="A107" s="0" t="s">
        <v>316</v>
      </c>
      <c r="B107" s="0" t="n">
        <v>0</v>
      </c>
      <c r="C107" s="0" t="s">
        <v>317</v>
      </c>
      <c r="D107" s="0" t="n">
        <v>50000298</v>
      </c>
      <c r="E107" s="0" t="s">
        <v>24</v>
      </c>
      <c r="F107" s="0" t="n">
        <v>1</v>
      </c>
      <c r="G107" s="0" t="n">
        <v>4</v>
      </c>
      <c r="H107" s="0" t="n">
        <v>2</v>
      </c>
      <c r="I107" s="0" t="n">
        <v>2</v>
      </c>
      <c r="J107" s="0" t="n">
        <v>44.88023</v>
      </c>
      <c r="K107" s="0" t="n">
        <v>6.6414</v>
      </c>
      <c r="M107" s="0" t="s">
        <v>318</v>
      </c>
      <c r="N107" s="0" t="str">
        <f aca="false">VLOOKUP(M107,base!$E$1:$G$3739,3,0)</f>
        <v>Villar-Saint-Pancrace</v>
      </c>
      <c r="Q107" s="2" t="n">
        <f aca="false">ROUND(J107,3)</f>
        <v>44.88</v>
      </c>
      <c r="R107" s="2" t="n">
        <f aca="false">ROUND(K107,3)</f>
        <v>6.641</v>
      </c>
    </row>
    <row r="108" customFormat="false" ht="12.8" hidden="true" customHeight="false" outlineLevel="0" collapsed="false">
      <c r="A108" s="0" t="s">
        <v>305</v>
      </c>
      <c r="B108" s="0" t="n">
        <v>0</v>
      </c>
      <c r="C108" s="0" t="s">
        <v>319</v>
      </c>
      <c r="D108" s="0" t="n">
        <v>50000330</v>
      </c>
      <c r="E108" s="0" t="s">
        <v>15</v>
      </c>
      <c r="F108" s="0" t="n">
        <v>2</v>
      </c>
      <c r="G108" s="0" t="n">
        <v>4</v>
      </c>
      <c r="H108" s="0" t="n">
        <v>1</v>
      </c>
      <c r="I108" s="0" t="n">
        <v>2</v>
      </c>
      <c r="J108" s="0" t="n">
        <v>44.315225</v>
      </c>
      <c r="K108" s="0" t="n">
        <v>5.822992</v>
      </c>
      <c r="M108" s="0" t="s">
        <v>320</v>
      </c>
      <c r="N108" s="0" t="str">
        <f aca="false">VLOOKUP(M108,base!$E$1:$G$3739,3,0)</f>
        <v>Laragne-Montéglin</v>
      </c>
      <c r="Q108" s="2" t="n">
        <f aca="false">ROUND(J108,3)</f>
        <v>44.315</v>
      </c>
      <c r="R108" s="2" t="n">
        <f aca="false">ROUND(K108,3)</f>
        <v>5.823</v>
      </c>
    </row>
    <row r="109" customFormat="false" ht="12.8" hidden="false" customHeight="false" outlineLevel="0" collapsed="false">
      <c r="A109" s="0" t="s">
        <v>321</v>
      </c>
      <c r="B109" s="0" t="n">
        <v>0</v>
      </c>
      <c r="C109" s="0" t="s">
        <v>322</v>
      </c>
      <c r="D109" s="0" t="n">
        <v>50000348</v>
      </c>
      <c r="E109" s="0" t="s">
        <v>15</v>
      </c>
      <c r="F109" s="0" t="n">
        <v>2</v>
      </c>
      <c r="G109" s="0" t="n">
        <v>4</v>
      </c>
      <c r="H109" s="0" t="n">
        <v>1</v>
      </c>
      <c r="I109" s="0" t="n">
        <v>3</v>
      </c>
      <c r="J109" s="0" t="n">
        <v>44.556971</v>
      </c>
      <c r="K109" s="0" t="n">
        <v>6.0733261999</v>
      </c>
      <c r="M109" s="0" t="s">
        <v>323</v>
      </c>
      <c r="N109" s="0" t="str">
        <f aca="false">VLOOKUP(M109,base!$E$1:$G$3739,3,0)</f>
        <v>Gap</v>
      </c>
      <c r="Q109" s="2" t="n">
        <f aca="false">ROUND(J109,3)</f>
        <v>44.557</v>
      </c>
      <c r="R109" s="2" t="n">
        <f aca="false">ROUND(K109,3)</f>
        <v>6.073</v>
      </c>
    </row>
    <row r="110" customFormat="false" ht="12.8" hidden="true" customHeight="false" outlineLevel="0" collapsed="false">
      <c r="A110" s="0" t="s">
        <v>324</v>
      </c>
      <c r="B110" s="0" t="n">
        <v>0</v>
      </c>
      <c r="C110" s="0" t="s">
        <v>325</v>
      </c>
      <c r="D110" s="0" t="n">
        <v>50000371</v>
      </c>
      <c r="E110" s="0" t="s">
        <v>24</v>
      </c>
      <c r="F110" s="0" t="n">
        <v>1</v>
      </c>
      <c r="G110" s="0" t="n">
        <v>4</v>
      </c>
      <c r="H110" s="0" t="n">
        <v>2</v>
      </c>
      <c r="I110" s="0" t="n">
        <v>2</v>
      </c>
      <c r="J110" s="0" t="n">
        <v>44.897776</v>
      </c>
      <c r="K110" s="0" t="n">
        <v>6.637938</v>
      </c>
      <c r="M110" s="0" t="s">
        <v>326</v>
      </c>
      <c r="N110" s="0" t="str">
        <f aca="false">VLOOKUP(M110,base!$E$1:$G$3739,3,0)</f>
        <v>Briançon</v>
      </c>
      <c r="Q110" s="2" t="n">
        <f aca="false">ROUND(J110,3)</f>
        <v>44.898</v>
      </c>
      <c r="R110" s="2" t="n">
        <f aca="false">ROUND(K110,3)</f>
        <v>6.638</v>
      </c>
    </row>
    <row r="111" customFormat="false" ht="12.8" hidden="true" customHeight="false" outlineLevel="0" collapsed="false">
      <c r="A111" s="0" t="s">
        <v>327</v>
      </c>
      <c r="B111" s="0" t="n">
        <v>0</v>
      </c>
      <c r="C111" s="0" t="s">
        <v>328</v>
      </c>
      <c r="D111" s="0" t="n">
        <v>50000454</v>
      </c>
      <c r="E111" s="0" t="s">
        <v>24</v>
      </c>
      <c r="F111" s="0" t="n">
        <v>1</v>
      </c>
      <c r="G111" s="0" t="n">
        <v>4</v>
      </c>
      <c r="H111" s="0" t="n">
        <v>2</v>
      </c>
      <c r="I111" s="0" t="n">
        <v>2</v>
      </c>
      <c r="J111" s="0" t="n">
        <v>44.580645</v>
      </c>
      <c r="K111" s="0" t="n">
        <v>6.500244</v>
      </c>
      <c r="M111" s="0" t="s">
        <v>329</v>
      </c>
      <c r="N111" s="0" t="str">
        <f aca="false">VLOOKUP(M111,base!$E$1:$G$3739,3,0)</f>
        <v>Embrun</v>
      </c>
      <c r="Q111" s="2" t="n">
        <f aca="false">ROUND(J111,3)</f>
        <v>44.581</v>
      </c>
      <c r="R111" s="2" t="n">
        <f aca="false">ROUND(K111,3)</f>
        <v>6.5</v>
      </c>
    </row>
    <row r="112" customFormat="false" ht="12.8" hidden="true" customHeight="false" outlineLevel="0" collapsed="false">
      <c r="A112" s="0" t="s">
        <v>293</v>
      </c>
      <c r="B112" s="0" t="n">
        <v>0</v>
      </c>
      <c r="C112" s="0" t="s">
        <v>330</v>
      </c>
      <c r="D112" s="0" t="n">
        <v>50000488</v>
      </c>
      <c r="E112" s="0" t="s">
        <v>15</v>
      </c>
      <c r="F112" s="0" t="n">
        <v>2</v>
      </c>
      <c r="G112" s="0" t="n">
        <v>4</v>
      </c>
      <c r="H112" s="0" t="n">
        <v>2</v>
      </c>
      <c r="I112" s="0" t="n">
        <v>2</v>
      </c>
      <c r="J112" s="0" t="n">
        <v>44.908364</v>
      </c>
      <c r="K112" s="0" t="n">
        <v>6.631697</v>
      </c>
      <c r="M112" s="0" t="s">
        <v>331</v>
      </c>
      <c r="N112" s="0" t="str">
        <f aca="false">VLOOKUP(M112,base!$E$1:$G$3739,3,0)</f>
        <v>Briançon</v>
      </c>
      <c r="Q112" s="2" t="n">
        <f aca="false">ROUND(J112,3)</f>
        <v>44.908</v>
      </c>
      <c r="R112" s="2" t="n">
        <f aca="false">ROUND(K112,3)</f>
        <v>6.632</v>
      </c>
    </row>
    <row r="113" customFormat="false" ht="12.8" hidden="true" customHeight="false" outlineLevel="0" collapsed="false">
      <c r="A113" s="0" t="s">
        <v>293</v>
      </c>
      <c r="B113" s="0" t="n">
        <v>0</v>
      </c>
      <c r="C113" s="0" t="s">
        <v>332</v>
      </c>
      <c r="D113" s="0" t="n">
        <v>50000637</v>
      </c>
      <c r="E113" s="0" t="s">
        <v>24</v>
      </c>
      <c r="F113" s="0" t="n">
        <v>1</v>
      </c>
      <c r="G113" s="0" t="n">
        <v>4</v>
      </c>
      <c r="H113" s="0" t="n">
        <v>2</v>
      </c>
      <c r="I113" s="0" t="n">
        <v>2</v>
      </c>
      <c r="J113" s="0" t="n">
        <v>44.911401</v>
      </c>
      <c r="K113" s="0" t="n">
        <v>6.630124</v>
      </c>
      <c r="M113" s="0" t="s">
        <v>333</v>
      </c>
      <c r="N113" s="0" t="str">
        <f aca="false">VLOOKUP(M113,base!$E$1:$G$3739,3,0)</f>
        <v>Briançon</v>
      </c>
      <c r="Q113" s="2" t="n">
        <f aca="false">ROUND(J113,3)</f>
        <v>44.911</v>
      </c>
      <c r="R113" s="2" t="n">
        <f aca="false">ROUND(K113,3)</f>
        <v>6.63</v>
      </c>
    </row>
    <row r="114" customFormat="false" ht="12.8" hidden="true" customHeight="false" outlineLevel="0" collapsed="false">
      <c r="A114" s="0" t="s">
        <v>334</v>
      </c>
      <c r="B114" s="0" t="n">
        <v>0</v>
      </c>
      <c r="C114" s="0" t="s">
        <v>335</v>
      </c>
      <c r="D114" s="0" t="n">
        <v>50000991</v>
      </c>
      <c r="E114" s="0" t="s">
        <v>24</v>
      </c>
      <c r="F114" s="0" t="n">
        <v>1</v>
      </c>
      <c r="G114" s="0" t="n">
        <v>4</v>
      </c>
      <c r="H114" s="0" t="n">
        <v>3</v>
      </c>
      <c r="I114" s="0" t="n">
        <v>2</v>
      </c>
      <c r="J114" s="0" t="n">
        <v>44.9188141</v>
      </c>
      <c r="K114" s="0" t="n">
        <v>6.6195861999</v>
      </c>
      <c r="M114" s="0" t="s">
        <v>336</v>
      </c>
      <c r="N114" s="0" t="str">
        <f aca="false">VLOOKUP(M114,base!$E$1:$G$3739,3,0)</f>
        <v>Briançon</v>
      </c>
      <c r="Q114" s="2" t="n">
        <f aca="false">ROUND(J114,3)</f>
        <v>44.919</v>
      </c>
      <c r="R114" s="2" t="n">
        <f aca="false">ROUND(K114,3)</f>
        <v>6.62</v>
      </c>
    </row>
    <row r="115" customFormat="false" ht="12.8" hidden="true" customHeight="false" outlineLevel="0" collapsed="false">
      <c r="A115" s="0" t="s">
        <v>337</v>
      </c>
      <c r="B115" s="0" t="n">
        <v>0</v>
      </c>
      <c r="C115" s="0" t="s">
        <v>338</v>
      </c>
      <c r="D115" s="0" t="n">
        <v>50001064</v>
      </c>
      <c r="E115" s="0" t="s">
        <v>24</v>
      </c>
      <c r="F115" s="0" t="n">
        <v>1</v>
      </c>
      <c r="G115" s="0" t="n">
        <v>4</v>
      </c>
      <c r="H115" s="0" t="n">
        <v>3</v>
      </c>
      <c r="I115" s="0" t="n">
        <v>2</v>
      </c>
      <c r="J115" s="0" t="n">
        <v>44.460535</v>
      </c>
      <c r="K115" s="0" t="n">
        <v>6.065016</v>
      </c>
      <c r="M115" s="0" t="s">
        <v>339</v>
      </c>
      <c r="N115" s="0" t="str">
        <f aca="false">VLOOKUP(M115,base!$E$1:$G$3739,3,0)</f>
        <v>Tallard</v>
      </c>
      <c r="Q115" s="2" t="n">
        <f aca="false">ROUND(J115,3)</f>
        <v>44.461</v>
      </c>
      <c r="R115" s="2" t="n">
        <f aca="false">ROUND(K115,3)</f>
        <v>6.065</v>
      </c>
    </row>
    <row r="116" customFormat="false" ht="12.8" hidden="true" customHeight="false" outlineLevel="0" collapsed="false">
      <c r="A116" s="0" t="s">
        <v>302</v>
      </c>
      <c r="B116" s="0" t="n">
        <v>0</v>
      </c>
      <c r="C116" s="0" t="s">
        <v>340</v>
      </c>
      <c r="D116" s="0" t="n">
        <v>50002351</v>
      </c>
      <c r="E116" s="0" t="s">
        <v>24</v>
      </c>
      <c r="F116" s="0" t="n">
        <v>1</v>
      </c>
      <c r="G116" s="0" t="n">
        <v>4</v>
      </c>
      <c r="H116" s="0" t="n">
        <v>3</v>
      </c>
      <c r="I116" s="0" t="n">
        <v>2</v>
      </c>
      <c r="J116" s="0" t="n">
        <v>44.567741</v>
      </c>
      <c r="K116" s="0" t="n">
        <v>6.069093</v>
      </c>
      <c r="M116" s="0" t="s">
        <v>341</v>
      </c>
      <c r="N116" s="0" t="str">
        <f aca="false">VLOOKUP(M116,base!$E$1:$G$3739,3,0)</f>
        <v>Gap</v>
      </c>
      <c r="Q116" s="2" t="n">
        <f aca="false">ROUND(J116,3)</f>
        <v>44.568</v>
      </c>
      <c r="R116" s="2" t="n">
        <f aca="false">ROUND(K116,3)</f>
        <v>6.069</v>
      </c>
    </row>
    <row r="117" customFormat="false" ht="12.8" hidden="true" customHeight="false" outlineLevel="0" collapsed="false">
      <c r="A117" s="0" t="s">
        <v>293</v>
      </c>
      <c r="B117" s="0" t="n">
        <v>0</v>
      </c>
      <c r="C117" s="0" t="s">
        <v>342</v>
      </c>
      <c r="D117" s="0" t="n">
        <v>50003359</v>
      </c>
      <c r="E117" s="0" t="s">
        <v>24</v>
      </c>
      <c r="F117" s="0" t="n">
        <v>1</v>
      </c>
      <c r="G117" s="0" t="n">
        <v>4</v>
      </c>
      <c r="H117" s="0" t="n">
        <v>3</v>
      </c>
      <c r="I117" s="0" t="n">
        <v>1</v>
      </c>
      <c r="J117" s="0" t="n">
        <v>44.9064009</v>
      </c>
      <c r="K117" s="0" t="n">
        <v>6.6329266</v>
      </c>
      <c r="M117" s="0" t="s">
        <v>343</v>
      </c>
      <c r="N117" s="0" t="str">
        <f aca="false">VLOOKUP(M117,base!$E$1:$G$3739,3,0)</f>
        <v>Briançon</v>
      </c>
      <c r="Q117" s="2" t="n">
        <f aca="false">ROUND(J117,3)</f>
        <v>44.906</v>
      </c>
      <c r="R117" s="2" t="n">
        <f aca="false">ROUND(K117,3)</f>
        <v>6.633</v>
      </c>
    </row>
    <row r="118" customFormat="false" ht="12.8" hidden="true" customHeight="false" outlineLevel="0" collapsed="false">
      <c r="A118" s="0" t="s">
        <v>321</v>
      </c>
      <c r="B118" s="0" t="n">
        <v>0</v>
      </c>
      <c r="C118" s="0" t="s">
        <v>344</v>
      </c>
      <c r="D118" s="0" t="n">
        <v>50006022</v>
      </c>
      <c r="E118" s="0" t="s">
        <v>24</v>
      </c>
      <c r="F118" s="0" t="n">
        <v>1</v>
      </c>
      <c r="G118" s="0" t="n">
        <v>4</v>
      </c>
      <c r="H118" s="0" t="n">
        <v>3</v>
      </c>
      <c r="I118" s="0" t="n">
        <v>2</v>
      </c>
      <c r="J118" s="0" t="n">
        <v>44.559031</v>
      </c>
      <c r="K118" s="0" t="n">
        <v>6.069004</v>
      </c>
      <c r="M118" s="0" t="s">
        <v>345</v>
      </c>
      <c r="N118" s="0" t="str">
        <f aca="false">VLOOKUP(M118,base!$E$1:$G$3739,3,0)</f>
        <v>Gap</v>
      </c>
      <c r="Q118" s="2" t="n">
        <f aca="false">ROUND(J118,3)</f>
        <v>44.559</v>
      </c>
      <c r="R118" s="2" t="n">
        <f aca="false">ROUND(K118,3)</f>
        <v>6.069</v>
      </c>
    </row>
    <row r="119" customFormat="false" ht="12.8" hidden="true" customHeight="false" outlineLevel="0" collapsed="false">
      <c r="A119" s="0" t="s">
        <v>321</v>
      </c>
      <c r="B119" s="0" t="n">
        <v>0</v>
      </c>
      <c r="C119" s="0" t="s">
        <v>346</v>
      </c>
      <c r="D119" s="0" t="n">
        <v>50007533</v>
      </c>
      <c r="E119" s="0" t="s">
        <v>24</v>
      </c>
      <c r="F119" s="0" t="n">
        <v>1</v>
      </c>
      <c r="G119" s="0" t="n">
        <v>4</v>
      </c>
      <c r="H119" s="0" t="n">
        <v>3</v>
      </c>
      <c r="I119" s="0" t="n">
        <v>1</v>
      </c>
      <c r="J119" s="0" t="n">
        <v>44.556971</v>
      </c>
      <c r="K119" s="0" t="n">
        <v>6.0733261999</v>
      </c>
      <c r="M119" s="0" t="s">
        <v>323</v>
      </c>
      <c r="N119" s="0" t="str">
        <f aca="false">VLOOKUP(M119,base!$E$1:$G$3739,3,0)</f>
        <v>Gap</v>
      </c>
      <c r="Q119" s="2" t="n">
        <f aca="false">ROUND(J119,3)</f>
        <v>44.557</v>
      </c>
      <c r="R119" s="2" t="n">
        <f aca="false">ROUND(K119,3)</f>
        <v>6.073</v>
      </c>
    </row>
    <row r="120" customFormat="false" ht="12.8" hidden="true" customHeight="false" outlineLevel="0" collapsed="false">
      <c r="A120" s="0" t="s">
        <v>347</v>
      </c>
      <c r="B120" s="0" t="n">
        <v>0</v>
      </c>
      <c r="C120" s="0" t="s">
        <v>348</v>
      </c>
      <c r="D120" s="0" t="n">
        <v>60000163</v>
      </c>
      <c r="E120" s="0" t="s">
        <v>15</v>
      </c>
      <c r="F120" s="0" t="n">
        <v>2</v>
      </c>
      <c r="G120" s="0" t="n">
        <v>4</v>
      </c>
      <c r="H120" s="0" t="n">
        <v>1</v>
      </c>
      <c r="I120" s="0" t="n">
        <v>1</v>
      </c>
      <c r="J120" s="0" t="n">
        <v>44.256004</v>
      </c>
      <c r="K120" s="0" t="n">
        <v>6.924465</v>
      </c>
      <c r="M120" s="0" t="s">
        <v>349</v>
      </c>
      <c r="N120" s="0" t="str">
        <f aca="false">VLOOKUP(M120,base!$E$1:$G$3739,3,0)</f>
        <v>Saint-Étienne-de-Tinée</v>
      </c>
      <c r="Q120" s="2" t="n">
        <f aca="false">ROUND(J120,3)</f>
        <v>44.256</v>
      </c>
      <c r="R120" s="2" t="n">
        <f aca="false">ROUND(K120,3)</f>
        <v>6.924</v>
      </c>
    </row>
    <row r="121" customFormat="false" ht="12.8" hidden="true" customHeight="false" outlineLevel="0" collapsed="false">
      <c r="A121" s="0" t="s">
        <v>350</v>
      </c>
      <c r="B121" s="0" t="n">
        <v>0</v>
      </c>
      <c r="C121" s="0" t="s">
        <v>351</v>
      </c>
      <c r="D121" s="0" t="n">
        <v>60000296</v>
      </c>
      <c r="E121" s="0" t="s">
        <v>15</v>
      </c>
      <c r="F121" s="0" t="n">
        <v>2</v>
      </c>
      <c r="G121" s="0" t="n">
        <v>4</v>
      </c>
      <c r="H121" s="0" t="n">
        <v>3</v>
      </c>
      <c r="I121" s="0" t="n">
        <v>2</v>
      </c>
      <c r="J121" s="0" t="n">
        <v>43.73283</v>
      </c>
      <c r="K121" s="0" t="n">
        <v>7.105792</v>
      </c>
      <c r="M121" s="0" t="s">
        <v>352</v>
      </c>
      <c r="N121" s="0" t="str">
        <f aca="false">VLOOKUP(M121,base!$E$1:$G$3739,3,0)</f>
        <v>Vence</v>
      </c>
      <c r="Q121" s="2" t="n">
        <f aca="false">ROUND(J121,3)</f>
        <v>43.733</v>
      </c>
      <c r="R121" s="2" t="n">
        <f aca="false">ROUND(K121,3)</f>
        <v>7.106</v>
      </c>
    </row>
    <row r="122" customFormat="false" ht="12.8" hidden="true" customHeight="false" outlineLevel="0" collapsed="false">
      <c r="A122" s="0" t="s">
        <v>353</v>
      </c>
      <c r="B122" s="0" t="n">
        <v>0</v>
      </c>
      <c r="C122" s="0" t="s">
        <v>354</v>
      </c>
      <c r="D122" s="0" t="n">
        <v>60000304</v>
      </c>
      <c r="E122" s="0" t="s">
        <v>24</v>
      </c>
      <c r="F122" s="0" t="n">
        <v>1</v>
      </c>
      <c r="G122" s="0" t="n">
        <v>4</v>
      </c>
      <c r="H122" s="0" t="n">
        <v>1</v>
      </c>
      <c r="I122" s="0" t="n">
        <v>2</v>
      </c>
      <c r="J122" s="0" t="n">
        <v>43.945559</v>
      </c>
      <c r="K122" s="0" t="n">
        <v>7.514719</v>
      </c>
      <c r="M122" s="0" t="s">
        <v>355</v>
      </c>
      <c r="N122" s="0" t="str">
        <f aca="false">VLOOKUP(M122,base!$E$1:$G$3739,3,0)</f>
        <v>Breil-sur-Roya</v>
      </c>
      <c r="Q122" s="2" t="n">
        <f aca="false">ROUND(J122,3)</f>
        <v>43.946</v>
      </c>
      <c r="R122" s="2" t="n">
        <f aca="false">ROUND(K122,3)</f>
        <v>7.515</v>
      </c>
    </row>
    <row r="123" customFormat="false" ht="12.8" hidden="true" customHeight="false" outlineLevel="0" collapsed="false">
      <c r="A123" s="0" t="s">
        <v>356</v>
      </c>
      <c r="B123" s="0" t="n">
        <v>0</v>
      </c>
      <c r="C123" s="0" t="s">
        <v>357</v>
      </c>
      <c r="D123" s="0" t="n">
        <v>60000411</v>
      </c>
      <c r="E123" s="0" t="s">
        <v>15</v>
      </c>
      <c r="F123" s="0" t="n">
        <v>2</v>
      </c>
      <c r="G123" s="0" t="n">
        <v>4</v>
      </c>
      <c r="H123" s="0" t="n">
        <v>1</v>
      </c>
      <c r="I123" s="0" t="n">
        <v>2</v>
      </c>
      <c r="J123" s="0" t="n">
        <v>43.952852</v>
      </c>
      <c r="K123" s="0" t="n">
        <v>6.897435</v>
      </c>
      <c r="M123" s="0" t="s">
        <v>358</v>
      </c>
      <c r="N123" s="0" t="str">
        <f aca="false">VLOOKUP(M123,base!$E$1:$G$3739,3,0)</f>
        <v>Puget-Théniers</v>
      </c>
      <c r="Q123" s="2" t="n">
        <f aca="false">ROUND(J123,3)</f>
        <v>43.953</v>
      </c>
      <c r="R123" s="2" t="n">
        <f aca="false">ROUND(K123,3)</f>
        <v>6.897</v>
      </c>
    </row>
    <row r="124" customFormat="false" ht="12.8" hidden="false" customHeight="false" outlineLevel="0" collapsed="false">
      <c r="A124" s="0" t="s">
        <v>359</v>
      </c>
      <c r="B124" s="0" t="n">
        <v>0</v>
      </c>
      <c r="C124" s="0" t="s">
        <v>360</v>
      </c>
      <c r="D124" s="0" t="n">
        <v>60000478</v>
      </c>
      <c r="E124" s="0" t="s">
        <v>24</v>
      </c>
      <c r="F124" s="0" t="n">
        <v>1</v>
      </c>
      <c r="G124" s="0" t="n">
        <v>4</v>
      </c>
      <c r="H124" s="0" t="n">
        <v>1</v>
      </c>
      <c r="I124" s="0" t="n">
        <v>3</v>
      </c>
      <c r="J124" s="0" t="n">
        <v>43.620063</v>
      </c>
      <c r="K124" s="0" t="n">
        <v>6.932252</v>
      </c>
      <c r="M124" s="0" t="s">
        <v>361</v>
      </c>
      <c r="N124" s="0" t="str">
        <f aca="false">VLOOKUP(M124,base!$E$1:$G$3739,3,0)</f>
        <v>Grasse</v>
      </c>
      <c r="Q124" s="2" t="n">
        <f aca="false">ROUND(J124,3)</f>
        <v>43.62</v>
      </c>
      <c r="R124" s="2" t="n">
        <f aca="false">ROUND(K124,3)</f>
        <v>6.932</v>
      </c>
    </row>
    <row r="125" customFormat="false" ht="12.8" hidden="true" customHeight="false" outlineLevel="0" collapsed="false">
      <c r="A125" s="0" t="s">
        <v>362</v>
      </c>
      <c r="B125" s="0" t="n">
        <v>0</v>
      </c>
      <c r="C125" s="0" t="s">
        <v>363</v>
      </c>
      <c r="D125" s="0" t="n">
        <v>60000486</v>
      </c>
      <c r="E125" s="0" t="s">
        <v>24</v>
      </c>
      <c r="F125" s="0" t="n">
        <v>1</v>
      </c>
      <c r="G125" s="0" t="n">
        <v>4</v>
      </c>
      <c r="H125" s="0" t="n">
        <v>1</v>
      </c>
      <c r="I125" s="0" t="n">
        <v>2</v>
      </c>
      <c r="J125" s="0" t="n">
        <v>43.878275</v>
      </c>
      <c r="K125" s="0" t="n">
        <v>7.451181</v>
      </c>
      <c r="M125" s="0" t="s">
        <v>364</v>
      </c>
      <c r="N125" s="0" t="str">
        <f aca="false">VLOOKUP(M125,base!$E$1:$G$3739,3,0)</f>
        <v>Sospel</v>
      </c>
      <c r="Q125" s="2" t="n">
        <f aca="false">ROUND(J125,3)</f>
        <v>43.878</v>
      </c>
      <c r="R125" s="2" t="n">
        <f aca="false">ROUND(K125,3)</f>
        <v>7.451</v>
      </c>
    </row>
    <row r="126" customFormat="false" ht="12.8" hidden="true" customHeight="false" outlineLevel="0" collapsed="false">
      <c r="A126" s="0" t="s">
        <v>365</v>
      </c>
      <c r="B126" s="0" t="n">
        <v>0</v>
      </c>
      <c r="C126" s="0" t="s">
        <v>366</v>
      </c>
      <c r="D126" s="0" t="n">
        <v>60000494</v>
      </c>
      <c r="E126" s="0" t="s">
        <v>15</v>
      </c>
      <c r="F126" s="0" t="n">
        <v>2</v>
      </c>
      <c r="G126" s="0" t="n">
        <v>4</v>
      </c>
      <c r="H126" s="0" t="n">
        <v>1</v>
      </c>
      <c r="I126" s="0" t="n">
        <v>1</v>
      </c>
      <c r="J126" s="0" t="n">
        <v>44.069458</v>
      </c>
      <c r="K126" s="0" t="n">
        <v>7.572833</v>
      </c>
      <c r="M126" s="0" t="s">
        <v>367</v>
      </c>
      <c r="N126" s="0" t="str">
        <f aca="false">VLOOKUP(M126,base!$E$1:$G$3739,3,0)</f>
        <v>Saint-Dalmas-de-Tende</v>
      </c>
      <c r="Q126" s="2" t="n">
        <f aca="false">ROUND(J126,3)</f>
        <v>44.069</v>
      </c>
      <c r="R126" s="2" t="n">
        <f aca="false">ROUND(K126,3)</f>
        <v>7.573</v>
      </c>
    </row>
    <row r="127" customFormat="false" ht="12.8" hidden="false" customHeight="false" outlineLevel="0" collapsed="false">
      <c r="A127" s="0" t="s">
        <v>368</v>
      </c>
      <c r="B127" s="0" t="n">
        <v>0</v>
      </c>
      <c r="C127" s="0" t="s">
        <v>369</v>
      </c>
      <c r="D127" s="0" t="n">
        <v>60000510</v>
      </c>
      <c r="E127" s="0" t="s">
        <v>15</v>
      </c>
      <c r="F127" s="0" t="n">
        <v>2</v>
      </c>
      <c r="G127" s="0" t="n">
        <v>4</v>
      </c>
      <c r="H127" s="0" t="n">
        <v>1</v>
      </c>
      <c r="I127" s="0" t="n">
        <v>3</v>
      </c>
      <c r="J127" s="0" t="n">
        <v>43.579976</v>
      </c>
      <c r="K127" s="0" t="n">
        <v>7.123187</v>
      </c>
      <c r="M127" s="0" t="s">
        <v>370</v>
      </c>
      <c r="N127" s="0" t="str">
        <f aca="false">VLOOKUP(M127,base!$E$1:$G$3739,3,0)</f>
        <v>Antibes</v>
      </c>
      <c r="Q127" s="2" t="n">
        <f aca="false">ROUND(J127,3)</f>
        <v>43.58</v>
      </c>
      <c r="R127" s="2" t="n">
        <f aca="false">ROUND(K127,3)</f>
        <v>7.123</v>
      </c>
    </row>
    <row r="128" customFormat="false" ht="12.8" hidden="true" customHeight="false" outlineLevel="0" collapsed="false">
      <c r="A128" s="0" t="s">
        <v>371</v>
      </c>
      <c r="B128" s="0" t="n">
        <v>0</v>
      </c>
      <c r="C128" s="0" t="s">
        <v>372</v>
      </c>
      <c r="D128" s="0" t="n">
        <v>60000528</v>
      </c>
      <c r="E128" s="0" t="s">
        <v>24</v>
      </c>
      <c r="F128" s="0" t="n">
        <v>1</v>
      </c>
      <c r="G128" s="0" t="n">
        <v>4</v>
      </c>
      <c r="H128" s="0" t="n">
        <v>3</v>
      </c>
      <c r="I128" s="0" t="n">
        <v>2</v>
      </c>
      <c r="J128" s="0" t="n">
        <v>43.7246497</v>
      </c>
      <c r="K128" s="0" t="n">
        <v>7.2798361</v>
      </c>
      <c r="M128" s="0" t="s">
        <v>373</v>
      </c>
      <c r="N128" s="0" t="str">
        <f aca="false">VLOOKUP(M128,base!$E$1:$G$3739,3,0)</f>
        <v>Nice</v>
      </c>
      <c r="Q128" s="2" t="n">
        <f aca="false">ROUND(J128,3)</f>
        <v>43.725</v>
      </c>
      <c r="R128" s="2" t="n">
        <f aca="false">ROUND(K128,3)</f>
        <v>7.28</v>
      </c>
    </row>
    <row r="129" customFormat="false" ht="12.8" hidden="false" customHeight="false" outlineLevel="0" collapsed="false">
      <c r="A129" s="0" t="s">
        <v>374</v>
      </c>
      <c r="B129" s="0" t="n">
        <v>0</v>
      </c>
      <c r="C129" s="0" t="s">
        <v>375</v>
      </c>
      <c r="D129" s="0" t="n">
        <v>60000544</v>
      </c>
      <c r="E129" s="0" t="s">
        <v>15</v>
      </c>
      <c r="F129" s="0" t="n">
        <v>2</v>
      </c>
      <c r="G129" s="0" t="n">
        <v>4</v>
      </c>
      <c r="H129" s="0" t="n">
        <v>1</v>
      </c>
      <c r="I129" s="0" t="n">
        <v>3</v>
      </c>
      <c r="J129" s="0" t="n">
        <v>43.56183</v>
      </c>
      <c r="K129" s="0" t="n">
        <v>7.005085</v>
      </c>
      <c r="M129" s="0" t="s">
        <v>376</v>
      </c>
      <c r="N129" s="0" t="str">
        <f aca="false">VLOOKUP(M129,base!$E$1:$G$3739,3,0)</f>
        <v>Cannes</v>
      </c>
      <c r="Q129" s="2" t="n">
        <f aca="false">ROUND(J129,3)</f>
        <v>43.562</v>
      </c>
      <c r="R129" s="2" t="n">
        <f aca="false">ROUND(K129,3)</f>
        <v>7.005</v>
      </c>
    </row>
    <row r="130" customFormat="false" ht="12.8" hidden="true" customHeight="false" outlineLevel="0" collapsed="false">
      <c r="A130" s="0" t="s">
        <v>377</v>
      </c>
      <c r="B130" s="0" t="n">
        <v>0</v>
      </c>
      <c r="C130" s="0" t="s">
        <v>378</v>
      </c>
      <c r="D130" s="0" t="n">
        <v>60000551</v>
      </c>
      <c r="E130" s="0" t="s">
        <v>24</v>
      </c>
      <c r="F130" s="0" t="n">
        <v>1</v>
      </c>
      <c r="G130" s="0" t="n">
        <v>4</v>
      </c>
      <c r="H130" s="0" t="n">
        <v>1</v>
      </c>
      <c r="I130" s="0" t="n">
        <v>2</v>
      </c>
      <c r="J130" s="0" t="n">
        <v>43.579885</v>
      </c>
      <c r="K130" s="0" t="n">
        <v>7.058949</v>
      </c>
      <c r="M130" s="0" t="s">
        <v>379</v>
      </c>
      <c r="N130" s="0" t="str">
        <f aca="false">VLOOKUP(M130,base!$E$1:$G$3739,3,0)</f>
        <v>Vallauris</v>
      </c>
      <c r="Q130" s="2" t="n">
        <f aca="false">ROUND(J130,3)</f>
        <v>43.58</v>
      </c>
      <c r="R130" s="2" t="n">
        <f aca="false">ROUND(K130,3)</f>
        <v>7.059</v>
      </c>
    </row>
    <row r="131" customFormat="false" ht="12.8" hidden="true" customHeight="false" outlineLevel="0" collapsed="false">
      <c r="A131" s="0" t="s">
        <v>380</v>
      </c>
      <c r="B131" s="0" t="n">
        <v>0</v>
      </c>
      <c r="C131" s="0" t="s">
        <v>381</v>
      </c>
      <c r="D131" s="0" t="n">
        <v>60001625</v>
      </c>
      <c r="E131" s="0" t="s">
        <v>24</v>
      </c>
      <c r="F131" s="0" t="n">
        <v>1</v>
      </c>
      <c r="G131" s="0" t="n">
        <v>0</v>
      </c>
      <c r="H131" s="0" t="n">
        <v>1</v>
      </c>
      <c r="I131" s="0" t="n">
        <v>2</v>
      </c>
      <c r="J131" s="0" t="n">
        <v>44.012572</v>
      </c>
      <c r="K131" s="0" t="n">
        <v>7.304806</v>
      </c>
      <c r="M131" s="0" t="s">
        <v>382</v>
      </c>
      <c r="N131" s="0" t="str">
        <f aca="false">VLOOKUP(M131,base!$E$1:$G$3739,3,0)</f>
        <v>Roquebillière</v>
      </c>
      <c r="Q131" s="2" t="n">
        <f aca="false">ROUND(J131,3)</f>
        <v>44.013</v>
      </c>
      <c r="R131" s="2" t="n">
        <f aca="false">ROUND(K131,3)</f>
        <v>7.305</v>
      </c>
    </row>
    <row r="132" customFormat="false" ht="12.8" hidden="true" customHeight="false" outlineLevel="0" collapsed="false">
      <c r="A132" s="0" t="s">
        <v>383</v>
      </c>
      <c r="B132" s="0" t="n">
        <v>0</v>
      </c>
      <c r="C132" s="0" t="s">
        <v>384</v>
      </c>
      <c r="D132" s="0" t="n">
        <v>60002102</v>
      </c>
      <c r="E132" s="0" t="s">
        <v>15</v>
      </c>
      <c r="F132" s="0" t="n">
        <v>2</v>
      </c>
      <c r="G132" s="0" t="n">
        <v>4</v>
      </c>
      <c r="H132" s="0" t="n">
        <v>1</v>
      </c>
      <c r="I132" s="0" t="n">
        <v>2</v>
      </c>
      <c r="J132" s="0" t="n">
        <v>43.775721</v>
      </c>
      <c r="K132" s="0" t="n">
        <v>7.473499</v>
      </c>
      <c r="M132" s="0" t="s">
        <v>385</v>
      </c>
      <c r="N132" s="0" t="str">
        <f aca="false">VLOOKUP(M132,base!$E$1:$G$3739,3,0)</f>
        <v>Roquebrune-Cap-Martin</v>
      </c>
      <c r="Q132" s="2" t="n">
        <f aca="false">ROUND(J132,3)</f>
        <v>43.776</v>
      </c>
      <c r="R132" s="2" t="n">
        <f aca="false">ROUND(K132,3)</f>
        <v>7.473</v>
      </c>
    </row>
    <row r="133" customFormat="false" ht="12.8" hidden="true" customHeight="false" outlineLevel="0" collapsed="false">
      <c r="A133" s="0" t="s">
        <v>386</v>
      </c>
      <c r="B133" s="0" t="n">
        <v>0</v>
      </c>
      <c r="C133" s="0" t="s">
        <v>387</v>
      </c>
      <c r="D133" s="0" t="n">
        <v>60005469</v>
      </c>
      <c r="E133" s="0" t="s">
        <v>24</v>
      </c>
      <c r="F133" s="0" t="n">
        <v>1</v>
      </c>
      <c r="G133" s="0" t="n">
        <v>4</v>
      </c>
      <c r="H133" s="0" t="n">
        <v>2</v>
      </c>
      <c r="I133" s="0" t="n">
        <v>2</v>
      </c>
      <c r="J133" s="0" t="n">
        <v>43.70414</v>
      </c>
      <c r="K133" s="0" t="n">
        <v>7.132049</v>
      </c>
      <c r="M133" s="0" t="s">
        <v>388</v>
      </c>
      <c r="N133" s="0" t="str">
        <f aca="false">VLOOKUP(M133,base!$E$1:$G$3739,3,0)</f>
        <v>Vence</v>
      </c>
      <c r="Q133" s="2" t="n">
        <f aca="false">ROUND(J133,3)</f>
        <v>43.704</v>
      </c>
      <c r="R133" s="2" t="n">
        <f aca="false">ROUND(K133,3)</f>
        <v>7.132</v>
      </c>
    </row>
    <row r="134" customFormat="false" ht="12.8" hidden="true" customHeight="false" outlineLevel="0" collapsed="false">
      <c r="A134" s="0" t="s">
        <v>389</v>
      </c>
      <c r="B134" s="0" t="n">
        <v>0</v>
      </c>
      <c r="C134" s="0" t="s">
        <v>390</v>
      </c>
      <c r="D134" s="0" t="n">
        <v>60006558</v>
      </c>
      <c r="E134" s="0" t="s">
        <v>24</v>
      </c>
      <c r="F134" s="0" t="n">
        <v>1</v>
      </c>
      <c r="G134" s="0" t="n">
        <v>4</v>
      </c>
      <c r="H134" s="0" t="n">
        <v>3</v>
      </c>
      <c r="I134" s="0" t="n">
        <v>2</v>
      </c>
      <c r="J134" s="0" t="n">
        <v>43.661589</v>
      </c>
      <c r="K134" s="0" t="n">
        <v>7.187594</v>
      </c>
      <c r="M134" s="0" t="s">
        <v>391</v>
      </c>
      <c r="N134" s="0" t="str">
        <f aca="false">VLOOKUP(M134,base!$E$1:$G$3739,3,0)</f>
        <v>Saint-Laurent-du-Var</v>
      </c>
      <c r="Q134" s="2" t="n">
        <f aca="false">ROUND(J134,3)</f>
        <v>43.662</v>
      </c>
      <c r="R134" s="2" t="n">
        <f aca="false">ROUND(K134,3)</f>
        <v>7.188</v>
      </c>
    </row>
    <row r="135" customFormat="false" ht="12.8" hidden="true" customHeight="false" outlineLevel="0" collapsed="false">
      <c r="A135" s="0" t="s">
        <v>392</v>
      </c>
      <c r="B135" s="0" t="n">
        <v>0</v>
      </c>
      <c r="C135" s="0" t="s">
        <v>393</v>
      </c>
      <c r="D135" s="0" t="n">
        <v>60010899</v>
      </c>
      <c r="H135" s="0" t="n">
        <v>1</v>
      </c>
      <c r="I135" s="0" t="n">
        <v>2</v>
      </c>
      <c r="J135" s="0" t="n">
        <v>43.720995</v>
      </c>
      <c r="K135" s="0" t="n">
        <v>7.273405</v>
      </c>
      <c r="M135" s="0" t="s">
        <v>394</v>
      </c>
      <c r="N135" s="0" t="str">
        <f aca="false">VLOOKUP(M135,base!$E$1:$G$3739,3,0)</f>
        <v>Nice</v>
      </c>
      <c r="Q135" s="2" t="n">
        <f aca="false">ROUND(J135,3)</f>
        <v>43.721</v>
      </c>
      <c r="R135" s="2" t="n">
        <f aca="false">ROUND(K135,3)</f>
        <v>7.273</v>
      </c>
    </row>
    <row r="136" customFormat="false" ht="12.8" hidden="true" customHeight="false" outlineLevel="0" collapsed="false">
      <c r="A136" s="0" t="s">
        <v>368</v>
      </c>
      <c r="B136" s="0" t="n">
        <v>0</v>
      </c>
      <c r="C136" s="0" t="s">
        <v>395</v>
      </c>
      <c r="D136" s="0" t="n">
        <v>60010949</v>
      </c>
      <c r="E136" s="0" t="s">
        <v>15</v>
      </c>
      <c r="F136" s="0" t="n">
        <v>2</v>
      </c>
      <c r="G136" s="0" t="n">
        <v>4</v>
      </c>
      <c r="H136" s="0" t="n">
        <v>3</v>
      </c>
      <c r="I136" s="0" t="n">
        <v>2</v>
      </c>
      <c r="J136" s="0" t="n">
        <v>43.579976</v>
      </c>
      <c r="K136" s="0" t="n">
        <v>7.123187</v>
      </c>
      <c r="M136" s="0" t="s">
        <v>370</v>
      </c>
      <c r="N136" s="0" t="str">
        <f aca="false">VLOOKUP(M136,base!$E$1:$G$3739,3,0)</f>
        <v>Antibes</v>
      </c>
      <c r="Q136" s="2" t="n">
        <f aca="false">ROUND(J136,3)</f>
        <v>43.58</v>
      </c>
      <c r="R136" s="2" t="n">
        <f aca="false">ROUND(K136,3)</f>
        <v>7.123</v>
      </c>
    </row>
    <row r="137" customFormat="false" ht="12.8" hidden="true" customHeight="false" outlineLevel="0" collapsed="false">
      <c r="A137" s="0" t="s">
        <v>396</v>
      </c>
      <c r="B137" s="0" t="n">
        <v>0</v>
      </c>
      <c r="C137" s="0" t="s">
        <v>397</v>
      </c>
      <c r="D137" s="0" t="n">
        <v>60015328</v>
      </c>
      <c r="E137" s="0" t="s">
        <v>24</v>
      </c>
      <c r="F137" s="0" t="n">
        <v>1</v>
      </c>
      <c r="G137" s="0" t="n">
        <v>4</v>
      </c>
      <c r="H137" s="0" t="n">
        <v>2</v>
      </c>
      <c r="I137" s="0" t="n">
        <v>2</v>
      </c>
      <c r="J137" s="0" t="n">
        <v>43.644453</v>
      </c>
      <c r="K137" s="0" t="n">
        <v>6.943482</v>
      </c>
      <c r="M137" s="0" t="s">
        <v>398</v>
      </c>
      <c r="N137" s="0" t="str">
        <f aca="false">VLOOKUP(M137,base!$E$1:$G$3739,3,0)</f>
        <v>Grasse</v>
      </c>
      <c r="Q137" s="2" t="n">
        <f aca="false">ROUND(J137,3)</f>
        <v>43.644</v>
      </c>
      <c r="R137" s="2" t="n">
        <f aca="false">ROUND(K137,3)</f>
        <v>6.943</v>
      </c>
    </row>
    <row r="138" customFormat="false" ht="12.8" hidden="true" customHeight="false" outlineLevel="0" collapsed="false">
      <c r="A138" s="0" t="s">
        <v>399</v>
      </c>
      <c r="B138" s="0" t="n">
        <v>0</v>
      </c>
      <c r="C138" s="0" t="s">
        <v>400</v>
      </c>
      <c r="D138" s="0" t="n">
        <v>60019213</v>
      </c>
      <c r="E138" s="0" t="s">
        <v>15</v>
      </c>
      <c r="F138" s="0" t="n">
        <v>2</v>
      </c>
      <c r="G138" s="0" t="n">
        <v>4</v>
      </c>
      <c r="H138" s="0" t="n">
        <v>2</v>
      </c>
      <c r="I138" s="0" t="n">
        <v>2</v>
      </c>
      <c r="J138" s="0" t="n">
        <v>43.568798</v>
      </c>
      <c r="K138" s="0" t="n">
        <v>7.021538</v>
      </c>
      <c r="M138" s="0" t="s">
        <v>401</v>
      </c>
      <c r="N138" s="0" t="str">
        <f aca="false">VLOOKUP(M138,base!$E$1:$G$3739,3,0)</f>
        <v>Le Cannet</v>
      </c>
      <c r="Q138" s="2" t="n">
        <f aca="false">ROUND(J138,3)</f>
        <v>43.569</v>
      </c>
      <c r="R138" s="2" t="n">
        <f aca="false">ROUND(K138,3)</f>
        <v>7.022</v>
      </c>
    </row>
    <row r="139" customFormat="false" ht="12.8" hidden="true" customHeight="false" outlineLevel="0" collapsed="false">
      <c r="A139" s="0" t="s">
        <v>402</v>
      </c>
      <c r="B139" s="0" t="n">
        <v>0</v>
      </c>
      <c r="C139" s="0" t="s">
        <v>403</v>
      </c>
      <c r="D139" s="0" t="n">
        <v>60019676</v>
      </c>
      <c r="E139" s="0" t="s">
        <v>24</v>
      </c>
      <c r="F139" s="0" t="n">
        <v>1</v>
      </c>
      <c r="G139" s="0" t="n">
        <v>4</v>
      </c>
      <c r="H139" s="0" t="n">
        <v>3</v>
      </c>
      <c r="I139" s="0" t="n">
        <v>2</v>
      </c>
      <c r="J139" s="0" t="n">
        <v>43.649797</v>
      </c>
      <c r="K139" s="0" t="n">
        <v>6.917583</v>
      </c>
      <c r="M139" s="0" t="s">
        <v>404</v>
      </c>
      <c r="N139" s="0" t="str">
        <f aca="false">VLOOKUP(M139,base!$E$1:$G$3739,3,0)</f>
        <v>Grasse</v>
      </c>
      <c r="Q139" s="2" t="n">
        <f aca="false">ROUND(J139,3)</f>
        <v>43.65</v>
      </c>
      <c r="R139" s="2" t="n">
        <f aca="false">ROUND(K139,3)</f>
        <v>6.918</v>
      </c>
    </row>
    <row r="140" customFormat="false" ht="12.8" hidden="true" customHeight="false" outlineLevel="0" collapsed="false">
      <c r="A140" s="0" t="s">
        <v>405</v>
      </c>
      <c r="B140" s="0" t="n">
        <v>0</v>
      </c>
      <c r="C140" s="0" t="s">
        <v>406</v>
      </c>
      <c r="D140" s="0" t="n">
        <v>60021094</v>
      </c>
      <c r="E140" s="0" t="s">
        <v>24</v>
      </c>
      <c r="F140" s="0" t="n">
        <v>1</v>
      </c>
      <c r="G140" s="0" t="n">
        <v>4</v>
      </c>
      <c r="H140" s="0" t="n">
        <v>2</v>
      </c>
      <c r="I140" s="0" t="n">
        <v>2</v>
      </c>
      <c r="J140" s="0" t="n">
        <v>43.723533047</v>
      </c>
      <c r="K140" s="0" t="n">
        <v>7.2801429033</v>
      </c>
      <c r="M140" s="0" t="s">
        <v>407</v>
      </c>
      <c r="N140" s="0" t="str">
        <f aca="false">VLOOKUP(M140,base!$E$1:$G$3739,3,0)</f>
        <v>Nice</v>
      </c>
      <c r="Q140" s="2" t="n">
        <f aca="false">ROUND(J140,3)</f>
        <v>43.724</v>
      </c>
      <c r="R140" s="2" t="n">
        <f aca="false">ROUND(K140,3)</f>
        <v>7.28</v>
      </c>
    </row>
    <row r="141" customFormat="false" ht="12.8" hidden="true" customHeight="false" outlineLevel="0" collapsed="false">
      <c r="A141" s="0" t="s">
        <v>408</v>
      </c>
      <c r="B141" s="0" t="n">
        <v>0</v>
      </c>
      <c r="C141" s="0" t="s">
        <v>409</v>
      </c>
      <c r="D141" s="0" t="n">
        <v>60021201</v>
      </c>
      <c r="E141" s="0" t="s">
        <v>24</v>
      </c>
      <c r="F141" s="0" t="n">
        <v>1</v>
      </c>
      <c r="G141" s="0" t="n">
        <v>4</v>
      </c>
      <c r="H141" s="0" t="n">
        <v>2</v>
      </c>
      <c r="I141" s="0" t="n">
        <v>2</v>
      </c>
      <c r="J141" s="0" t="n">
        <v>43.702641</v>
      </c>
      <c r="K141" s="0" t="n">
        <v>7.252974</v>
      </c>
      <c r="M141" s="0" t="s">
        <v>410</v>
      </c>
      <c r="N141" s="0" t="str">
        <f aca="false">VLOOKUP(M141,base!$E$1:$G$3739,3,0)</f>
        <v>Nice</v>
      </c>
      <c r="Q141" s="2" t="n">
        <f aca="false">ROUND(J141,3)</f>
        <v>43.703</v>
      </c>
      <c r="R141" s="2" t="n">
        <f aca="false">ROUND(K141,3)</f>
        <v>7.253</v>
      </c>
    </row>
    <row r="142" customFormat="false" ht="12.8" hidden="true" customHeight="false" outlineLevel="0" collapsed="false">
      <c r="A142" s="0" t="s">
        <v>371</v>
      </c>
      <c r="B142" s="0" t="n">
        <v>0</v>
      </c>
      <c r="C142" s="0" t="s">
        <v>411</v>
      </c>
      <c r="D142" s="0" t="n">
        <v>60021276</v>
      </c>
      <c r="E142" s="0" t="s">
        <v>24</v>
      </c>
      <c r="F142" s="0" t="n">
        <v>1</v>
      </c>
      <c r="G142" s="0" t="n">
        <v>4</v>
      </c>
      <c r="H142" s="0" t="n">
        <v>3</v>
      </c>
      <c r="I142" s="0" t="n">
        <v>2</v>
      </c>
      <c r="J142" s="0" t="n">
        <v>43.733606</v>
      </c>
      <c r="K142" s="0" t="n">
        <v>7.277891</v>
      </c>
      <c r="M142" s="0" t="s">
        <v>412</v>
      </c>
      <c r="N142" s="0" t="str">
        <f aca="false">VLOOKUP(M142,base!$E$1:$G$3739,3,0)</f>
        <v>Nice</v>
      </c>
      <c r="Q142" s="2" t="n">
        <f aca="false">ROUND(J142,3)</f>
        <v>43.734</v>
      </c>
      <c r="R142" s="2" t="n">
        <f aca="false">ROUND(K142,3)</f>
        <v>7.278</v>
      </c>
    </row>
    <row r="143" customFormat="false" ht="12.8" hidden="true" customHeight="false" outlineLevel="0" collapsed="false">
      <c r="A143" s="0" t="s">
        <v>413</v>
      </c>
      <c r="B143" s="0" t="n">
        <v>0</v>
      </c>
      <c r="C143" s="0" t="s">
        <v>414</v>
      </c>
      <c r="D143" s="0" t="n">
        <v>60021417</v>
      </c>
      <c r="E143" s="0" t="s">
        <v>24</v>
      </c>
      <c r="F143" s="0" t="n">
        <v>1</v>
      </c>
      <c r="G143" s="0" t="n">
        <v>4</v>
      </c>
      <c r="H143" s="0" t="n">
        <v>2</v>
      </c>
      <c r="J143" s="0" t="n">
        <v>43.564725</v>
      </c>
      <c r="K143" s="0" t="n">
        <v>7.02776</v>
      </c>
      <c r="M143" s="0" t="s">
        <v>415</v>
      </c>
      <c r="N143" s="0" t="str">
        <f aca="false">VLOOKUP(M143,base!$E$1:$G$3739,3,0)</f>
        <v>Cannes</v>
      </c>
      <c r="Q143" s="2" t="n">
        <f aca="false">ROUND(J143,3)</f>
        <v>43.565</v>
      </c>
      <c r="R143" s="2" t="n">
        <f aca="false">ROUND(K143,3)</f>
        <v>7.028</v>
      </c>
    </row>
    <row r="144" customFormat="false" ht="12.8" hidden="true" customHeight="false" outlineLevel="0" collapsed="false">
      <c r="A144" s="0" t="s">
        <v>416</v>
      </c>
      <c r="B144" s="0" t="n">
        <v>0</v>
      </c>
      <c r="C144" s="0" t="s">
        <v>417</v>
      </c>
      <c r="D144" s="0" t="n">
        <v>60023694</v>
      </c>
      <c r="E144" s="0" t="s">
        <v>24</v>
      </c>
      <c r="F144" s="0" t="n">
        <v>1</v>
      </c>
      <c r="G144" s="0" t="n">
        <v>4</v>
      </c>
      <c r="H144" s="0" t="n">
        <v>2</v>
      </c>
      <c r="I144" s="0" t="n">
        <v>2</v>
      </c>
      <c r="J144" s="0" t="n">
        <v>43.7208057</v>
      </c>
      <c r="K144" s="0" t="n">
        <v>7.2537324</v>
      </c>
      <c r="M144" s="0" t="s">
        <v>418</v>
      </c>
      <c r="N144" s="0" t="str">
        <f aca="false">VLOOKUP(M144,base!$E$1:$G$3739,3,0)</f>
        <v>Nice</v>
      </c>
      <c r="Q144" s="2" t="n">
        <f aca="false">ROUND(J144,3)</f>
        <v>43.721</v>
      </c>
      <c r="R144" s="2" t="n">
        <f aca="false">ROUND(K144,3)</f>
        <v>7.254</v>
      </c>
    </row>
    <row r="145" customFormat="false" ht="12.8" hidden="true" customHeight="false" outlineLevel="0" collapsed="false">
      <c r="A145" s="0" t="s">
        <v>419</v>
      </c>
      <c r="B145" s="0" t="n">
        <v>0</v>
      </c>
      <c r="C145" s="0" t="s">
        <v>420</v>
      </c>
      <c r="D145" s="0" t="n">
        <v>60780145</v>
      </c>
      <c r="E145" s="0" t="s">
        <v>24</v>
      </c>
      <c r="F145" s="0" t="n">
        <v>1</v>
      </c>
      <c r="G145" s="0" t="n">
        <v>4</v>
      </c>
      <c r="H145" s="0" t="n">
        <v>3</v>
      </c>
      <c r="I145" s="0" t="n">
        <v>2</v>
      </c>
      <c r="J145" s="0" t="n">
        <v>43.664661</v>
      </c>
      <c r="K145" s="0" t="n">
        <v>7.205143</v>
      </c>
      <c r="M145" s="0" t="s">
        <v>421</v>
      </c>
      <c r="N145" s="0" t="str">
        <f aca="false">VLOOKUP(M145,base!$E$1:$G$3739,3,0)</f>
        <v>Nice</v>
      </c>
      <c r="Q145" s="2" t="n">
        <f aca="false">ROUND(J145,3)</f>
        <v>43.665</v>
      </c>
      <c r="R145" s="2" t="n">
        <f aca="false">ROUND(K145,3)</f>
        <v>7.205</v>
      </c>
    </row>
    <row r="146" customFormat="false" ht="12.8" hidden="true" customHeight="false" outlineLevel="0" collapsed="false">
      <c r="A146" s="0" t="s">
        <v>422</v>
      </c>
      <c r="B146" s="0" t="n">
        <v>0</v>
      </c>
      <c r="C146" s="0" t="s">
        <v>423</v>
      </c>
      <c r="D146" s="0" t="n">
        <v>60780186</v>
      </c>
      <c r="E146" s="0" t="s">
        <v>24</v>
      </c>
      <c r="F146" s="0" t="n">
        <v>1</v>
      </c>
      <c r="G146" s="0" t="n">
        <v>4</v>
      </c>
      <c r="H146" s="0" t="n">
        <v>3</v>
      </c>
      <c r="I146" s="0" t="n">
        <v>2</v>
      </c>
      <c r="J146" s="0" t="n">
        <v>43.86061</v>
      </c>
      <c r="K146" s="0" t="n">
        <v>7.229099</v>
      </c>
      <c r="M146" s="0" t="s">
        <v>424</v>
      </c>
      <c r="N146" s="0" t="str">
        <f aca="false">VLOOKUP(M146,base!$E$1:$G$3739,3,0)</f>
        <v>Levens</v>
      </c>
      <c r="Q146" s="2" t="n">
        <f aca="false">ROUND(J146,3)</f>
        <v>43.861</v>
      </c>
      <c r="R146" s="2" t="n">
        <f aca="false">ROUND(K146,3)</f>
        <v>7.229</v>
      </c>
    </row>
    <row r="147" customFormat="false" ht="12.8" hidden="true" customHeight="false" outlineLevel="0" collapsed="false">
      <c r="A147" s="0" t="s">
        <v>402</v>
      </c>
      <c r="B147" s="0" t="n">
        <v>0</v>
      </c>
      <c r="C147" s="0" t="s">
        <v>425</v>
      </c>
      <c r="D147" s="0" t="n">
        <v>60780277</v>
      </c>
      <c r="E147" s="0" t="s">
        <v>24</v>
      </c>
      <c r="F147" s="0" t="n">
        <v>1</v>
      </c>
      <c r="G147" s="0" t="n">
        <v>4</v>
      </c>
      <c r="H147" s="0" t="n">
        <v>2</v>
      </c>
      <c r="I147" s="0" t="n">
        <v>2</v>
      </c>
      <c r="J147" s="0" t="n">
        <v>43.64761</v>
      </c>
      <c r="K147" s="0" t="n">
        <v>6.916161</v>
      </c>
      <c r="M147" s="0" t="s">
        <v>426</v>
      </c>
      <c r="N147" s="0" t="str">
        <f aca="false">VLOOKUP(M147,base!$E$1:$G$3739,3,0)</f>
        <v>Grasse</v>
      </c>
      <c r="Q147" s="2" t="n">
        <f aca="false">ROUND(J147,3)</f>
        <v>43.648</v>
      </c>
      <c r="R147" s="2" t="n">
        <f aca="false">ROUND(K147,3)</f>
        <v>6.916</v>
      </c>
    </row>
    <row r="148" customFormat="false" ht="12.8" hidden="true" customHeight="false" outlineLevel="0" collapsed="false">
      <c r="A148" s="0" t="s">
        <v>427</v>
      </c>
      <c r="B148" s="0" t="n">
        <v>0</v>
      </c>
      <c r="C148" s="0" t="s">
        <v>428</v>
      </c>
      <c r="D148" s="0" t="n">
        <v>60780343</v>
      </c>
      <c r="E148" s="0" t="s">
        <v>24</v>
      </c>
      <c r="F148" s="0" t="n">
        <v>1</v>
      </c>
      <c r="G148" s="0" t="n">
        <v>4</v>
      </c>
      <c r="H148" s="0" t="n">
        <v>2</v>
      </c>
      <c r="I148" s="0" t="n">
        <v>2</v>
      </c>
      <c r="J148" s="0" t="n">
        <v>43.663645</v>
      </c>
      <c r="K148" s="0" t="n">
        <v>7.148212</v>
      </c>
      <c r="M148" s="0" t="s">
        <v>429</v>
      </c>
      <c r="N148" s="0" t="str">
        <f aca="false">VLOOKUP(M148,base!$E$1:$G$3739,3,0)</f>
        <v>Cagnes-sur-Mer</v>
      </c>
      <c r="Q148" s="2" t="n">
        <f aca="false">ROUND(J148,3)</f>
        <v>43.664</v>
      </c>
      <c r="R148" s="2" t="n">
        <f aca="false">ROUND(K148,3)</f>
        <v>7.148</v>
      </c>
    </row>
    <row r="149" customFormat="false" ht="12.8" hidden="true" customHeight="false" outlineLevel="0" collapsed="false">
      <c r="A149" s="0" t="s">
        <v>430</v>
      </c>
      <c r="B149" s="0" t="n">
        <v>0</v>
      </c>
      <c r="C149" s="0" t="s">
        <v>431</v>
      </c>
      <c r="D149" s="0" t="n">
        <v>60780350</v>
      </c>
      <c r="E149" s="0" t="s">
        <v>15</v>
      </c>
      <c r="F149" s="0" t="n">
        <v>2</v>
      </c>
      <c r="G149" s="0" t="n">
        <v>4</v>
      </c>
      <c r="H149" s="0" t="n">
        <v>2</v>
      </c>
      <c r="I149" s="0" t="n">
        <v>2</v>
      </c>
      <c r="J149" s="0" t="n">
        <v>43.8137619</v>
      </c>
      <c r="K149" s="0" t="n">
        <v>7.3422349999</v>
      </c>
      <c r="M149" s="0" t="s">
        <v>432</v>
      </c>
      <c r="N149" s="0" t="str">
        <f aca="false">VLOOKUP(M149,base!$E$1:$G$3739,3,0)</f>
        <v>Contes</v>
      </c>
      <c r="Q149" s="2" t="n">
        <f aca="false">ROUND(J149,3)</f>
        <v>43.814</v>
      </c>
      <c r="R149" s="2" t="n">
        <f aca="false">ROUND(K149,3)</f>
        <v>7.342</v>
      </c>
    </row>
    <row r="150" customFormat="false" ht="12.8" hidden="true" customHeight="false" outlineLevel="0" collapsed="false">
      <c r="A150" s="0" t="s">
        <v>433</v>
      </c>
      <c r="B150" s="0" t="n">
        <v>0</v>
      </c>
      <c r="C150" s="0" t="s">
        <v>434</v>
      </c>
      <c r="D150" s="0" t="n">
        <v>60780392</v>
      </c>
      <c r="E150" s="0" t="s">
        <v>24</v>
      </c>
      <c r="F150" s="0" t="n">
        <v>1</v>
      </c>
      <c r="G150" s="0" t="n">
        <v>4</v>
      </c>
      <c r="H150" s="0" t="n">
        <v>2</v>
      </c>
      <c r="I150" s="0" t="n">
        <v>2</v>
      </c>
      <c r="J150" s="0" t="n">
        <v>43.606013</v>
      </c>
      <c r="K150" s="0" t="n">
        <v>7.112117</v>
      </c>
      <c r="M150" s="0" t="s">
        <v>435</v>
      </c>
      <c r="N150" s="0" t="str">
        <f aca="false">VLOOKUP(M150,base!$E$1:$G$3739,3,0)</f>
        <v>Antibes</v>
      </c>
      <c r="Q150" s="2" t="n">
        <f aca="false">ROUND(J150,3)</f>
        <v>43.606</v>
      </c>
      <c r="R150" s="2" t="n">
        <f aca="false">ROUND(K150,3)</f>
        <v>7.112</v>
      </c>
    </row>
    <row r="151" customFormat="false" ht="12.8" hidden="true" customHeight="false" outlineLevel="0" collapsed="false">
      <c r="A151" s="0" t="s">
        <v>405</v>
      </c>
      <c r="B151" s="0" t="n">
        <v>0</v>
      </c>
      <c r="C151" s="0" t="s">
        <v>436</v>
      </c>
      <c r="D151" s="0" t="n">
        <v>60780442</v>
      </c>
      <c r="E151" s="0" t="s">
        <v>15</v>
      </c>
      <c r="F151" s="0" t="n">
        <v>2</v>
      </c>
      <c r="G151" s="0" t="n">
        <v>4</v>
      </c>
      <c r="H151" s="0" t="n">
        <v>2</v>
      </c>
      <c r="I151" s="0" t="n">
        <v>2</v>
      </c>
      <c r="J151" s="0" t="n">
        <v>43.722492</v>
      </c>
      <c r="K151" s="0" t="n">
        <v>7.281914</v>
      </c>
      <c r="M151" s="0" t="s">
        <v>437</v>
      </c>
      <c r="N151" s="0" t="str">
        <f aca="false">VLOOKUP(M151,base!$E$1:$G$3739,3,0)</f>
        <v>Nice</v>
      </c>
      <c r="Q151" s="2" t="n">
        <f aca="false">ROUND(J151,3)</f>
        <v>43.722</v>
      </c>
      <c r="R151" s="2" t="n">
        <f aca="false">ROUND(K151,3)</f>
        <v>7.282</v>
      </c>
    </row>
    <row r="152" customFormat="false" ht="12.8" hidden="true" customHeight="false" outlineLevel="0" collapsed="false">
      <c r="A152" s="0" t="s">
        <v>402</v>
      </c>
      <c r="B152" s="0" t="n">
        <v>0</v>
      </c>
      <c r="C152" s="0" t="s">
        <v>438</v>
      </c>
      <c r="D152" s="0" t="n">
        <v>60780459</v>
      </c>
      <c r="E152" s="0" t="s">
        <v>24</v>
      </c>
      <c r="F152" s="0" t="n">
        <v>1</v>
      </c>
      <c r="G152" s="0" t="n">
        <v>4</v>
      </c>
      <c r="H152" s="0" t="n">
        <v>3</v>
      </c>
      <c r="I152" s="0" t="n">
        <v>2</v>
      </c>
      <c r="J152" s="0" t="n">
        <v>43.652559</v>
      </c>
      <c r="K152" s="0" t="n">
        <v>6.916895</v>
      </c>
      <c r="M152" s="0" t="s">
        <v>439</v>
      </c>
      <c r="N152" s="0" t="str">
        <f aca="false">VLOOKUP(M152,base!$E$1:$G$3739,3,0)</f>
        <v>Grasse</v>
      </c>
      <c r="Q152" s="2" t="n">
        <f aca="false">ROUND(J152,3)</f>
        <v>43.653</v>
      </c>
      <c r="R152" s="2" t="n">
        <f aca="false">ROUND(K152,3)</f>
        <v>6.917</v>
      </c>
    </row>
    <row r="153" customFormat="false" ht="12.8" hidden="true" customHeight="false" outlineLevel="0" collapsed="false">
      <c r="A153" s="0" t="s">
        <v>389</v>
      </c>
      <c r="B153" s="0" t="n">
        <v>0</v>
      </c>
      <c r="C153" s="0" t="s">
        <v>440</v>
      </c>
      <c r="D153" s="0" t="n">
        <v>60780491</v>
      </c>
      <c r="E153" s="0" t="s">
        <v>24</v>
      </c>
      <c r="F153" s="0" t="n">
        <v>1</v>
      </c>
      <c r="G153" s="0" t="n">
        <v>4</v>
      </c>
      <c r="H153" s="0" t="n">
        <v>3</v>
      </c>
      <c r="I153" s="0" t="n">
        <v>2</v>
      </c>
      <c r="J153" s="0" t="n">
        <v>43.661512</v>
      </c>
      <c r="K153" s="0" t="n">
        <v>7.185597</v>
      </c>
      <c r="M153" s="0" t="s">
        <v>441</v>
      </c>
      <c r="N153" s="0" t="str">
        <f aca="false">VLOOKUP(M153,base!$E$1:$G$3739,3,0)</f>
        <v>Saint-Laurent-du-Var</v>
      </c>
      <c r="Q153" s="2" t="n">
        <f aca="false">ROUND(J153,3)</f>
        <v>43.662</v>
      </c>
      <c r="R153" s="2" t="n">
        <f aca="false">ROUND(K153,3)</f>
        <v>7.186</v>
      </c>
    </row>
    <row r="154" customFormat="false" ht="12.8" hidden="true" customHeight="false" outlineLevel="0" collapsed="false">
      <c r="A154" s="0" t="s">
        <v>442</v>
      </c>
      <c r="B154" s="0" t="n">
        <v>0</v>
      </c>
      <c r="C154" s="0" t="s">
        <v>443</v>
      </c>
      <c r="D154" s="0" t="n">
        <v>60780517</v>
      </c>
      <c r="E154" s="0" t="s">
        <v>24</v>
      </c>
      <c r="F154" s="0" t="n">
        <v>1</v>
      </c>
      <c r="G154" s="0" t="n">
        <v>4</v>
      </c>
      <c r="H154" s="0" t="n">
        <v>2</v>
      </c>
      <c r="I154" s="0" t="n">
        <v>2</v>
      </c>
      <c r="J154" s="0" t="n">
        <v>43.661192</v>
      </c>
      <c r="K154" s="0" t="n">
        <v>7.137103</v>
      </c>
      <c r="M154" s="0" t="s">
        <v>444</v>
      </c>
      <c r="N154" s="0" t="str">
        <f aca="false">VLOOKUP(M154,base!$E$1:$G$3739,3,0)</f>
        <v>Cagnes-sur-Mer</v>
      </c>
      <c r="Q154" s="2" t="n">
        <f aca="false">ROUND(J154,3)</f>
        <v>43.661</v>
      </c>
      <c r="R154" s="2" t="n">
        <f aca="false">ROUND(K154,3)</f>
        <v>7.137</v>
      </c>
    </row>
    <row r="155" customFormat="false" ht="12.8" hidden="true" customHeight="false" outlineLevel="0" collapsed="false">
      <c r="A155" s="0" t="s">
        <v>445</v>
      </c>
      <c r="B155" s="0" t="n">
        <v>0</v>
      </c>
      <c r="C155" s="0" t="s">
        <v>446</v>
      </c>
      <c r="D155" s="0" t="n">
        <v>60780525</v>
      </c>
      <c r="E155" s="0" t="s">
        <v>24</v>
      </c>
      <c r="F155" s="0" t="n">
        <v>1</v>
      </c>
      <c r="G155" s="0" t="n">
        <v>4</v>
      </c>
      <c r="H155" s="0" t="n">
        <v>2</v>
      </c>
      <c r="I155" s="0" t="n">
        <v>2</v>
      </c>
      <c r="J155" s="0" t="n">
        <v>43.594379</v>
      </c>
      <c r="K155" s="0" t="n">
        <v>6.923857</v>
      </c>
      <c r="M155" s="0" t="s">
        <v>447</v>
      </c>
      <c r="N155" s="0" t="str">
        <f aca="false">VLOOKUP(M155,base!$E$1:$G$3739,3,0)</f>
        <v>Pégomas</v>
      </c>
      <c r="Q155" s="2" t="n">
        <f aca="false">ROUND(J155,3)</f>
        <v>43.594</v>
      </c>
      <c r="R155" s="2" t="n">
        <f aca="false">ROUND(K155,3)</f>
        <v>6.924</v>
      </c>
    </row>
    <row r="156" customFormat="false" ht="12.8" hidden="true" customHeight="false" outlineLevel="0" collapsed="false">
      <c r="A156" s="0" t="s">
        <v>448</v>
      </c>
      <c r="B156" s="0" t="n">
        <v>0</v>
      </c>
      <c r="C156" s="0" t="s">
        <v>449</v>
      </c>
      <c r="D156" s="0" t="n">
        <v>60780541</v>
      </c>
      <c r="E156" s="0" t="s">
        <v>24</v>
      </c>
      <c r="F156" s="0" t="n">
        <v>1</v>
      </c>
      <c r="G156" s="0" t="n">
        <v>4</v>
      </c>
      <c r="H156" s="0" t="n">
        <v>2</v>
      </c>
      <c r="I156" s="0" t="n">
        <v>2</v>
      </c>
      <c r="J156" s="0" t="n">
        <v>43.578512</v>
      </c>
      <c r="K156" s="0" t="n">
        <v>6.971357</v>
      </c>
      <c r="M156" s="0" t="s">
        <v>450</v>
      </c>
      <c r="N156" s="0" t="str">
        <f aca="false">VLOOKUP(M156,base!$E$1:$G$3739,3,0)</f>
        <v>Mougins</v>
      </c>
      <c r="Q156" s="2" t="n">
        <f aca="false">ROUND(J156,3)</f>
        <v>43.579</v>
      </c>
      <c r="R156" s="2" t="n">
        <f aca="false">ROUND(K156,3)</f>
        <v>6.971</v>
      </c>
    </row>
    <row r="157" customFormat="false" ht="12.8" hidden="true" customHeight="false" outlineLevel="0" collapsed="false">
      <c r="A157" s="0" t="s">
        <v>451</v>
      </c>
      <c r="B157" s="0" t="n">
        <v>0</v>
      </c>
      <c r="C157" s="0" t="s">
        <v>452</v>
      </c>
      <c r="D157" s="0" t="n">
        <v>60780558</v>
      </c>
      <c r="E157" s="0" t="s">
        <v>24</v>
      </c>
      <c r="F157" s="0" t="n">
        <v>1</v>
      </c>
      <c r="G157" s="0" t="n">
        <v>4</v>
      </c>
      <c r="H157" s="0" t="n">
        <v>3</v>
      </c>
      <c r="I157" s="0" t="n">
        <v>2</v>
      </c>
      <c r="J157" s="0" t="n">
        <v>43.717558</v>
      </c>
      <c r="K157" s="0" t="n">
        <v>7.122922</v>
      </c>
      <c r="M157" s="0" t="s">
        <v>453</v>
      </c>
      <c r="N157" s="0" t="str">
        <f aca="false">VLOOKUP(M157,base!$E$1:$G$3739,3,0)</f>
        <v>Vence</v>
      </c>
      <c r="Q157" s="2" t="n">
        <f aca="false">ROUND(J157,3)</f>
        <v>43.718</v>
      </c>
      <c r="R157" s="2" t="n">
        <f aca="false">ROUND(K157,3)</f>
        <v>7.123</v>
      </c>
    </row>
    <row r="158" customFormat="false" ht="12.8" hidden="true" customHeight="false" outlineLevel="0" collapsed="false">
      <c r="A158" s="0" t="s">
        <v>454</v>
      </c>
      <c r="B158" s="0" t="n">
        <v>0</v>
      </c>
      <c r="C158" s="0" t="s">
        <v>455</v>
      </c>
      <c r="D158" s="0" t="n">
        <v>60780590</v>
      </c>
      <c r="E158" s="0" t="s">
        <v>15</v>
      </c>
      <c r="F158" s="0" t="n">
        <v>2</v>
      </c>
      <c r="G158" s="0" t="n">
        <v>4</v>
      </c>
      <c r="H158" s="0" t="n">
        <v>2</v>
      </c>
      <c r="I158" s="0" t="n">
        <v>2</v>
      </c>
      <c r="J158" s="0" t="n">
        <v>43.657388</v>
      </c>
      <c r="K158" s="0" t="n">
        <v>6.929592</v>
      </c>
      <c r="M158" s="0" t="s">
        <v>456</v>
      </c>
      <c r="N158" s="0" t="str">
        <f aca="false">VLOOKUP(M158,base!$E$1:$G$3739,3,0)</f>
        <v>Grasse</v>
      </c>
      <c r="Q158" s="2" t="n">
        <f aca="false">ROUND(J158,3)</f>
        <v>43.657</v>
      </c>
      <c r="R158" s="2" t="n">
        <f aca="false">ROUND(K158,3)</f>
        <v>6.93</v>
      </c>
    </row>
    <row r="159" customFormat="false" ht="12.8" hidden="true" customHeight="false" outlineLevel="0" collapsed="false">
      <c r="A159" s="0" t="s">
        <v>457</v>
      </c>
      <c r="B159" s="0" t="n">
        <v>0</v>
      </c>
      <c r="C159" s="0" t="s">
        <v>458</v>
      </c>
      <c r="D159" s="0" t="n">
        <v>60780665</v>
      </c>
      <c r="E159" s="0" t="s">
        <v>15</v>
      </c>
      <c r="F159" s="0" t="n">
        <v>2</v>
      </c>
      <c r="G159" s="0" t="n">
        <v>4</v>
      </c>
      <c r="H159" s="0" t="n">
        <v>2</v>
      </c>
      <c r="I159" s="0" t="n">
        <v>2</v>
      </c>
      <c r="J159" s="0" t="n">
        <v>43.550275</v>
      </c>
      <c r="K159" s="0" t="n">
        <v>6.98781</v>
      </c>
      <c r="M159" s="0" t="s">
        <v>459</v>
      </c>
      <c r="N159" s="0" t="str">
        <f aca="false">VLOOKUP(M159,base!$E$1:$G$3739,3,0)</f>
        <v>Cannes</v>
      </c>
      <c r="Q159" s="2" t="n">
        <f aca="false">ROUND(J159,3)</f>
        <v>43.55</v>
      </c>
      <c r="R159" s="2" t="n">
        <f aca="false">ROUND(K159,3)</f>
        <v>6.988</v>
      </c>
    </row>
    <row r="160" customFormat="false" ht="12.8" hidden="false" customHeight="false" outlineLevel="0" collapsed="false">
      <c r="A160" s="0" t="s">
        <v>371</v>
      </c>
      <c r="B160" s="0" t="n">
        <v>0</v>
      </c>
      <c r="C160" s="0" t="s">
        <v>460</v>
      </c>
      <c r="D160" s="0" t="n">
        <v>60780715</v>
      </c>
      <c r="E160" s="0" t="s">
        <v>24</v>
      </c>
      <c r="F160" s="0" t="n">
        <v>1</v>
      </c>
      <c r="G160" s="0" t="n">
        <v>4</v>
      </c>
      <c r="H160" s="0" t="n">
        <v>2</v>
      </c>
      <c r="I160" s="0" t="n">
        <v>3</v>
      </c>
      <c r="J160" s="0" t="n">
        <v>43.733606</v>
      </c>
      <c r="K160" s="0" t="n">
        <v>7.277891</v>
      </c>
      <c r="M160" s="0" t="s">
        <v>412</v>
      </c>
      <c r="N160" s="0" t="str">
        <f aca="false">VLOOKUP(M160,base!$E$1:$G$3739,3,0)</f>
        <v>Nice</v>
      </c>
      <c r="Q160" s="2" t="n">
        <f aca="false">ROUND(J160,3)</f>
        <v>43.734</v>
      </c>
      <c r="R160" s="2" t="n">
        <f aca="false">ROUND(K160,3)</f>
        <v>7.278</v>
      </c>
    </row>
    <row r="161" customFormat="false" ht="12.8" hidden="true" customHeight="false" outlineLevel="0" collapsed="false">
      <c r="A161" s="0" t="s">
        <v>408</v>
      </c>
      <c r="B161" s="0" t="n">
        <v>0</v>
      </c>
      <c r="C161" s="0" t="s">
        <v>461</v>
      </c>
      <c r="D161" s="0" t="n">
        <v>60780723</v>
      </c>
      <c r="E161" s="0" t="s">
        <v>15</v>
      </c>
      <c r="F161" s="0" t="n">
        <v>2</v>
      </c>
      <c r="G161" s="0" t="n">
        <v>4</v>
      </c>
      <c r="H161" s="0" t="n">
        <v>2</v>
      </c>
      <c r="I161" s="0" t="n">
        <v>2</v>
      </c>
      <c r="J161" s="0" t="n">
        <v>43.7029982</v>
      </c>
      <c r="K161" s="0" t="n">
        <v>7.2520528</v>
      </c>
      <c r="M161" s="0" t="s">
        <v>462</v>
      </c>
      <c r="N161" s="0" t="str">
        <f aca="false">VLOOKUP(M161,base!$E$1:$G$3739,3,0)</f>
        <v>Nice</v>
      </c>
      <c r="Q161" s="2" t="n">
        <f aca="false">ROUND(J161,3)</f>
        <v>43.703</v>
      </c>
      <c r="R161" s="2" t="n">
        <f aca="false">ROUND(K161,3)</f>
        <v>7.252</v>
      </c>
    </row>
    <row r="162" customFormat="false" ht="12.8" hidden="true" customHeight="false" outlineLevel="0" collapsed="false">
      <c r="A162" s="0" t="s">
        <v>405</v>
      </c>
      <c r="B162" s="0" t="n">
        <v>0</v>
      </c>
      <c r="C162" s="0" t="s">
        <v>463</v>
      </c>
      <c r="D162" s="0" t="n">
        <v>60780749</v>
      </c>
      <c r="E162" s="0" t="s">
        <v>24</v>
      </c>
      <c r="F162" s="0" t="n">
        <v>1</v>
      </c>
      <c r="G162" s="0" t="n">
        <v>4</v>
      </c>
      <c r="H162" s="0" t="n">
        <v>2</v>
      </c>
      <c r="I162" s="0" t="n">
        <v>2</v>
      </c>
      <c r="J162" s="0" t="n">
        <v>43.723482649</v>
      </c>
      <c r="K162" s="0" t="n">
        <v>7.2807061672</v>
      </c>
      <c r="M162" s="0" t="s">
        <v>464</v>
      </c>
      <c r="N162" s="0" t="str">
        <f aca="false">VLOOKUP(M162,base!$E$1:$G$3739,3,0)</f>
        <v>Nice</v>
      </c>
      <c r="Q162" s="2" t="n">
        <f aca="false">ROUND(J162,3)</f>
        <v>43.723</v>
      </c>
      <c r="R162" s="2" t="n">
        <f aca="false">ROUND(K162,3)</f>
        <v>7.281</v>
      </c>
    </row>
    <row r="163" customFormat="false" ht="12.8" hidden="true" customHeight="false" outlineLevel="0" collapsed="false">
      <c r="A163" s="0" t="s">
        <v>465</v>
      </c>
      <c r="B163" s="0" t="n">
        <v>0</v>
      </c>
      <c r="C163" s="0" t="s">
        <v>466</v>
      </c>
      <c r="D163" s="0" t="n">
        <v>60780756</v>
      </c>
      <c r="E163" s="0" t="s">
        <v>24</v>
      </c>
      <c r="F163" s="0" t="n">
        <v>1</v>
      </c>
      <c r="G163" s="0" t="n">
        <v>4</v>
      </c>
      <c r="H163" s="0" t="n">
        <v>2</v>
      </c>
      <c r="I163" s="0" t="n">
        <v>2</v>
      </c>
      <c r="J163" s="0" t="n">
        <v>43.689379</v>
      </c>
      <c r="K163" s="0" t="n">
        <v>7.241161</v>
      </c>
      <c r="M163" s="0" t="s">
        <v>467</v>
      </c>
      <c r="N163" s="0" t="str">
        <f aca="false">VLOOKUP(M163,base!$E$1:$G$3739,3,0)</f>
        <v>Nice</v>
      </c>
      <c r="Q163" s="2" t="n">
        <f aca="false">ROUND(J163,3)</f>
        <v>43.689</v>
      </c>
      <c r="R163" s="2" t="n">
        <f aca="false">ROUND(K163,3)</f>
        <v>7.241</v>
      </c>
    </row>
    <row r="164" customFormat="false" ht="12.8" hidden="true" customHeight="false" outlineLevel="0" collapsed="false">
      <c r="A164" s="0" t="s">
        <v>465</v>
      </c>
      <c r="B164" s="0" t="n">
        <v>0</v>
      </c>
      <c r="C164" s="0" t="s">
        <v>468</v>
      </c>
      <c r="D164" s="0" t="n">
        <v>60780947</v>
      </c>
      <c r="E164" s="0" t="s">
        <v>24</v>
      </c>
      <c r="F164" s="0" t="n">
        <v>1</v>
      </c>
      <c r="G164" s="0" t="n">
        <v>4</v>
      </c>
      <c r="H164" s="0" t="n">
        <v>3</v>
      </c>
      <c r="I164" s="0" t="n">
        <v>2</v>
      </c>
      <c r="J164" s="0" t="n">
        <v>43.689379</v>
      </c>
      <c r="K164" s="0" t="n">
        <v>7.241161</v>
      </c>
      <c r="M164" s="0" t="s">
        <v>467</v>
      </c>
      <c r="N164" s="0" t="str">
        <f aca="false">VLOOKUP(M164,base!$E$1:$G$3739,3,0)</f>
        <v>Nice</v>
      </c>
      <c r="Q164" s="2" t="n">
        <f aca="false">ROUND(J164,3)</f>
        <v>43.689</v>
      </c>
      <c r="R164" s="2" t="n">
        <f aca="false">ROUND(K164,3)</f>
        <v>7.241</v>
      </c>
    </row>
    <row r="165" customFormat="false" ht="12.8" hidden="false" customHeight="false" outlineLevel="0" collapsed="false">
      <c r="A165" s="0" t="s">
        <v>371</v>
      </c>
      <c r="B165" s="0" t="n">
        <v>0</v>
      </c>
      <c r="C165" s="0" t="s">
        <v>469</v>
      </c>
      <c r="D165" s="0" t="n">
        <v>60780996</v>
      </c>
      <c r="E165" s="0" t="s">
        <v>15</v>
      </c>
      <c r="F165" s="0" t="n">
        <v>2</v>
      </c>
      <c r="G165" s="0" t="n">
        <v>4</v>
      </c>
      <c r="H165" s="0" t="n">
        <v>3</v>
      </c>
      <c r="I165" s="0" t="n">
        <v>3</v>
      </c>
      <c r="J165" s="0" t="n">
        <v>43.732783</v>
      </c>
      <c r="K165" s="0" t="n">
        <v>7.2831</v>
      </c>
      <c r="M165" s="0" t="s">
        <v>470</v>
      </c>
      <c r="N165" s="0" t="str">
        <f aca="false">VLOOKUP(M165,base!$E$1:$G$3739,3,0)</f>
        <v>Nice</v>
      </c>
      <c r="Q165" s="2" t="n">
        <f aca="false">ROUND(J165,3)</f>
        <v>43.733</v>
      </c>
      <c r="R165" s="2" t="n">
        <f aca="false">ROUND(K165,3)</f>
        <v>7.283</v>
      </c>
    </row>
    <row r="166" customFormat="false" ht="12.8" hidden="true" customHeight="false" outlineLevel="0" collapsed="false">
      <c r="A166" s="0" t="s">
        <v>471</v>
      </c>
      <c r="B166" s="0" t="n">
        <v>0</v>
      </c>
      <c r="C166" s="0" t="s">
        <v>472</v>
      </c>
      <c r="D166" s="0" t="n">
        <v>60781200</v>
      </c>
      <c r="E166" s="0" t="s">
        <v>24</v>
      </c>
      <c r="F166" s="0" t="n">
        <v>1</v>
      </c>
      <c r="G166" s="0" t="n">
        <v>4</v>
      </c>
      <c r="H166" s="0" t="n">
        <v>2</v>
      </c>
      <c r="I166" s="0" t="n">
        <v>2</v>
      </c>
      <c r="J166" s="0" t="n">
        <v>43.701953</v>
      </c>
      <c r="K166" s="0" t="n">
        <v>7.262488</v>
      </c>
      <c r="M166" s="0" t="s">
        <v>473</v>
      </c>
      <c r="N166" s="0" t="str">
        <f aca="false">VLOOKUP(M166,base!$E$1:$G$3739,3,0)</f>
        <v>Nice</v>
      </c>
      <c r="Q166" s="2" t="n">
        <f aca="false">ROUND(J166,3)</f>
        <v>43.702</v>
      </c>
      <c r="R166" s="2" t="n">
        <f aca="false">ROUND(K166,3)</f>
        <v>7.262</v>
      </c>
    </row>
    <row r="167" customFormat="false" ht="12.8" hidden="true" customHeight="false" outlineLevel="0" collapsed="false">
      <c r="A167" s="0" t="s">
        <v>413</v>
      </c>
      <c r="B167" s="0" t="n">
        <v>0</v>
      </c>
      <c r="C167" s="0" t="s">
        <v>474</v>
      </c>
      <c r="D167" s="0" t="n">
        <v>60781374</v>
      </c>
      <c r="E167" s="0" t="s">
        <v>24</v>
      </c>
      <c r="F167" s="0" t="n">
        <v>1</v>
      </c>
      <c r="G167" s="0" t="n">
        <v>4</v>
      </c>
      <c r="H167" s="0" t="n">
        <v>2</v>
      </c>
      <c r="I167" s="0" t="n">
        <v>2</v>
      </c>
      <c r="J167" s="0" t="n">
        <v>43.564725</v>
      </c>
      <c r="K167" s="0" t="n">
        <v>7.02776</v>
      </c>
      <c r="M167" s="0" t="s">
        <v>415</v>
      </c>
      <c r="N167" s="0" t="str">
        <f aca="false">VLOOKUP(M167,base!$E$1:$G$3739,3,0)</f>
        <v>Cannes</v>
      </c>
      <c r="Q167" s="2" t="n">
        <f aca="false">ROUND(J167,3)</f>
        <v>43.565</v>
      </c>
      <c r="R167" s="2" t="n">
        <f aca="false">ROUND(K167,3)</f>
        <v>7.028</v>
      </c>
    </row>
    <row r="168" customFormat="false" ht="12.8" hidden="true" customHeight="false" outlineLevel="0" collapsed="false">
      <c r="A168" s="0" t="s">
        <v>475</v>
      </c>
      <c r="B168" s="0" t="n">
        <v>0</v>
      </c>
      <c r="C168" s="0" t="s">
        <v>476</v>
      </c>
      <c r="D168" s="0" t="n">
        <v>60781929</v>
      </c>
      <c r="E168" s="0" t="s">
        <v>24</v>
      </c>
      <c r="F168" s="0" t="n">
        <v>1</v>
      </c>
      <c r="G168" s="0" t="n">
        <v>4</v>
      </c>
      <c r="H168" s="0" t="n">
        <v>2</v>
      </c>
      <c r="I168" s="0" t="n">
        <v>2</v>
      </c>
      <c r="J168" s="0" t="n">
        <v>43.716021</v>
      </c>
      <c r="K168" s="0" t="n">
        <v>7.228066</v>
      </c>
      <c r="M168" s="0" t="s">
        <v>477</v>
      </c>
      <c r="N168" s="0" t="str">
        <f aca="false">VLOOKUP(M168,base!$E$1:$G$3739,3,0)</f>
        <v>Nice</v>
      </c>
      <c r="Q168" s="2" t="n">
        <f aca="false">ROUND(J168,3)</f>
        <v>43.716</v>
      </c>
      <c r="R168" s="2" t="n">
        <f aca="false">ROUND(K168,3)</f>
        <v>7.228</v>
      </c>
    </row>
    <row r="169" customFormat="false" ht="12.8" hidden="false" customHeight="false" outlineLevel="0" collapsed="false">
      <c r="A169" s="0" t="s">
        <v>392</v>
      </c>
      <c r="B169" s="0" t="n">
        <v>0</v>
      </c>
      <c r="C169" s="0" t="s">
        <v>478</v>
      </c>
      <c r="D169" s="0" t="n">
        <v>60785003</v>
      </c>
      <c r="E169" s="0" t="s">
        <v>15</v>
      </c>
      <c r="F169" s="0" t="n">
        <v>2</v>
      </c>
      <c r="G169" s="0" t="n">
        <v>4</v>
      </c>
      <c r="H169" s="0" t="n">
        <v>1</v>
      </c>
      <c r="I169" s="0" t="n">
        <v>3</v>
      </c>
      <c r="J169" s="0" t="n">
        <v>43.7209142</v>
      </c>
      <c r="K169" s="0" t="n">
        <v>7.2722946</v>
      </c>
      <c r="M169" s="0" t="s">
        <v>479</v>
      </c>
      <c r="N169" s="0" t="str">
        <f aca="false">VLOOKUP(M169,base!$E$1:$G$3739,3,0)</f>
        <v>Nice</v>
      </c>
      <c r="Q169" s="2" t="n">
        <f aca="false">ROUND(J169,3)</f>
        <v>43.721</v>
      </c>
      <c r="R169" s="2" t="n">
        <f aca="false">ROUND(K169,3)</f>
        <v>7.272</v>
      </c>
    </row>
    <row r="170" customFormat="false" ht="12.8" hidden="true" customHeight="false" outlineLevel="0" collapsed="false">
      <c r="A170" s="0" t="s">
        <v>480</v>
      </c>
      <c r="B170" s="0" t="n">
        <v>0</v>
      </c>
      <c r="C170" s="0" t="s">
        <v>481</v>
      </c>
      <c r="D170" s="0" t="n">
        <v>60785243</v>
      </c>
      <c r="E170" s="0" t="s">
        <v>15</v>
      </c>
      <c r="F170" s="0" t="n">
        <v>2</v>
      </c>
      <c r="G170" s="0" t="n">
        <v>4</v>
      </c>
      <c r="H170" s="0" t="n">
        <v>3</v>
      </c>
      <c r="I170" s="0" t="n">
        <v>2</v>
      </c>
      <c r="J170" s="0" t="n">
        <v>43.6877482</v>
      </c>
      <c r="K170" s="0" t="n">
        <v>7.2113604999</v>
      </c>
      <c r="M170" s="0" t="s">
        <v>482</v>
      </c>
      <c r="N170" s="0" t="str">
        <f aca="false">VLOOKUP(M170,base!$E$1:$G$3739,3,0)</f>
        <v>Nice</v>
      </c>
      <c r="Q170" s="2" t="n">
        <f aca="false">ROUND(J170,3)</f>
        <v>43.688</v>
      </c>
      <c r="R170" s="2" t="n">
        <f aca="false">ROUND(K170,3)</f>
        <v>7.211</v>
      </c>
    </row>
    <row r="171" customFormat="false" ht="12.8" hidden="false" customHeight="false" outlineLevel="0" collapsed="false">
      <c r="A171" s="0" t="s">
        <v>392</v>
      </c>
      <c r="B171" s="0" t="n">
        <v>0</v>
      </c>
      <c r="C171" s="0" t="s">
        <v>483</v>
      </c>
      <c r="D171" s="0" t="n">
        <v>60788957</v>
      </c>
      <c r="E171" s="0" t="s">
        <v>15</v>
      </c>
      <c r="F171" s="0" t="n">
        <v>2</v>
      </c>
      <c r="G171" s="0" t="n">
        <v>4</v>
      </c>
      <c r="H171" s="0" t="n">
        <v>1</v>
      </c>
      <c r="I171" s="0" t="n">
        <v>3</v>
      </c>
      <c r="J171" s="0" t="n">
        <v>43.721365891</v>
      </c>
      <c r="K171" s="0" t="n">
        <v>7.2733676433</v>
      </c>
      <c r="M171" s="0" t="s">
        <v>484</v>
      </c>
      <c r="N171" s="0" t="str">
        <f aca="false">VLOOKUP(M171,base!$E$1:$G$3739,3,0)</f>
        <v>Nice</v>
      </c>
      <c r="Q171" s="2" t="n">
        <f aca="false">ROUND(J171,3)</f>
        <v>43.721</v>
      </c>
      <c r="R171" s="2" t="n">
        <f aca="false">ROUND(K171,3)</f>
        <v>7.273</v>
      </c>
    </row>
    <row r="172" customFormat="false" ht="12.8" hidden="false" customHeight="false" outlineLevel="0" collapsed="false">
      <c r="A172" s="0" t="s">
        <v>485</v>
      </c>
      <c r="B172" s="0" t="n">
        <v>0</v>
      </c>
      <c r="C172" s="0" t="s">
        <v>486</v>
      </c>
      <c r="D172" s="0" t="n">
        <v>60789195</v>
      </c>
      <c r="E172" s="0" t="s">
        <v>15</v>
      </c>
      <c r="F172" s="0" t="n">
        <v>2</v>
      </c>
      <c r="G172" s="0" t="n">
        <v>4</v>
      </c>
      <c r="H172" s="0" t="n">
        <v>1</v>
      </c>
      <c r="I172" s="0" t="n">
        <v>3</v>
      </c>
      <c r="J172" s="0" t="n">
        <v>43.6972597</v>
      </c>
      <c r="K172" s="0" t="n">
        <v>7.2258785</v>
      </c>
      <c r="M172" s="0" t="s">
        <v>487</v>
      </c>
      <c r="N172" s="0" t="str">
        <f aca="false">VLOOKUP(M172,base!$E$1:$G$3739,3,0)</f>
        <v>Nice</v>
      </c>
      <c r="Q172" s="2" t="n">
        <f aca="false">ROUND(J172,3)</f>
        <v>43.697</v>
      </c>
      <c r="R172" s="2" t="n">
        <f aca="false">ROUND(K172,3)</f>
        <v>7.226</v>
      </c>
    </row>
    <row r="173" customFormat="false" ht="12.8" hidden="true" customHeight="false" outlineLevel="0" collapsed="false">
      <c r="A173" s="0" t="s">
        <v>488</v>
      </c>
      <c r="B173" s="0" t="n">
        <v>0</v>
      </c>
      <c r="C173" s="0" t="s">
        <v>489</v>
      </c>
      <c r="D173" s="0" t="n">
        <v>60789674</v>
      </c>
      <c r="E173" s="0" t="s">
        <v>15</v>
      </c>
      <c r="F173" s="0" t="n">
        <v>2</v>
      </c>
      <c r="G173" s="0" t="n">
        <v>4</v>
      </c>
      <c r="H173" s="0" t="n">
        <v>3</v>
      </c>
      <c r="I173" s="0" t="n">
        <v>2</v>
      </c>
      <c r="J173" s="0" t="n">
        <v>43.578405</v>
      </c>
      <c r="K173" s="0" t="n">
        <v>7.035797</v>
      </c>
      <c r="M173" s="0" t="s">
        <v>490</v>
      </c>
      <c r="N173" s="0" t="str">
        <f aca="false">VLOOKUP(M173,base!$E$1:$G$3739,3,0)</f>
        <v>Le Cannet</v>
      </c>
      <c r="Q173" s="2" t="n">
        <f aca="false">ROUND(J173,3)</f>
        <v>43.578</v>
      </c>
      <c r="R173" s="2" t="n">
        <f aca="false">ROUND(K173,3)</f>
        <v>7.036</v>
      </c>
    </row>
    <row r="174" customFormat="false" ht="12.8" hidden="true" customHeight="false" outlineLevel="0" collapsed="false">
      <c r="A174" s="0" t="s">
        <v>491</v>
      </c>
      <c r="B174" s="0" t="n">
        <v>0</v>
      </c>
      <c r="C174" s="0" t="s">
        <v>492</v>
      </c>
      <c r="D174" s="0" t="n">
        <v>60790177</v>
      </c>
      <c r="E174" s="0" t="s">
        <v>15</v>
      </c>
      <c r="F174" s="0" t="n">
        <v>2</v>
      </c>
      <c r="G174" s="0" t="n">
        <v>4</v>
      </c>
      <c r="H174" s="0" t="n">
        <v>1</v>
      </c>
      <c r="I174" s="0" t="n">
        <v>2</v>
      </c>
      <c r="J174" s="0" t="n">
        <v>44.0884757</v>
      </c>
      <c r="K174" s="0" t="n">
        <v>7.5944207</v>
      </c>
      <c r="M174" s="0" t="s">
        <v>493</v>
      </c>
      <c r="N174" s="0" t="str">
        <f aca="false">VLOOKUP(M174,base!$E$1:$G$3739,3,0)</f>
        <v>Tende</v>
      </c>
      <c r="Q174" s="2" t="n">
        <f aca="false">ROUND(J174,3)</f>
        <v>44.088</v>
      </c>
      <c r="R174" s="2" t="n">
        <f aca="false">ROUND(K174,3)</f>
        <v>7.594</v>
      </c>
    </row>
    <row r="175" customFormat="false" ht="12.8" hidden="true" customHeight="false" outlineLevel="0" collapsed="false">
      <c r="A175" s="0" t="s">
        <v>392</v>
      </c>
      <c r="B175" s="0" t="n">
        <v>0</v>
      </c>
      <c r="C175" s="0" t="s">
        <v>494</v>
      </c>
      <c r="D175" s="0" t="n">
        <v>60790573</v>
      </c>
      <c r="E175" s="0" t="s">
        <v>15</v>
      </c>
      <c r="F175" s="0" t="n">
        <v>2</v>
      </c>
      <c r="G175" s="0" t="n">
        <v>4</v>
      </c>
      <c r="H175" s="0" t="n">
        <v>1</v>
      </c>
      <c r="J175" s="0" t="n">
        <v>43.7209142</v>
      </c>
      <c r="K175" s="0" t="n">
        <v>7.2722946</v>
      </c>
      <c r="M175" s="0" t="s">
        <v>479</v>
      </c>
      <c r="N175" s="0" t="str">
        <f aca="false">VLOOKUP(M175,base!$E$1:$G$3739,3,0)</f>
        <v>Nice</v>
      </c>
      <c r="Q175" s="2" t="n">
        <f aca="false">ROUND(J175,3)</f>
        <v>43.721</v>
      </c>
      <c r="R175" s="2" t="n">
        <f aca="false">ROUND(K175,3)</f>
        <v>7.272</v>
      </c>
    </row>
    <row r="176" customFormat="false" ht="12.8" hidden="true" customHeight="false" outlineLevel="0" collapsed="false">
      <c r="A176" s="0" t="s">
        <v>402</v>
      </c>
      <c r="B176" s="0" t="n">
        <v>0</v>
      </c>
      <c r="C176" s="0" t="s">
        <v>495</v>
      </c>
      <c r="D176" s="0" t="n">
        <v>60790680</v>
      </c>
      <c r="E176" s="0" t="s">
        <v>24</v>
      </c>
      <c r="F176" s="0" t="n">
        <v>1</v>
      </c>
      <c r="G176" s="0" t="n">
        <v>4</v>
      </c>
      <c r="H176" s="0" t="n">
        <v>1</v>
      </c>
      <c r="I176" s="0" t="n">
        <v>2</v>
      </c>
      <c r="J176" s="0" t="n">
        <v>43.649797</v>
      </c>
      <c r="K176" s="0" t="n">
        <v>6.917583</v>
      </c>
      <c r="M176" s="0" t="s">
        <v>404</v>
      </c>
      <c r="N176" s="0" t="str">
        <f aca="false">VLOOKUP(M176,base!$E$1:$G$3739,3,0)</f>
        <v>Grasse</v>
      </c>
      <c r="Q176" s="2" t="n">
        <f aca="false">ROUND(J176,3)</f>
        <v>43.65</v>
      </c>
      <c r="R176" s="2" t="n">
        <f aca="false">ROUND(K176,3)</f>
        <v>6.918</v>
      </c>
    </row>
    <row r="177" customFormat="false" ht="12.8" hidden="true" customHeight="false" outlineLevel="0" collapsed="false">
      <c r="A177" s="0" t="s">
        <v>496</v>
      </c>
      <c r="B177" s="0" t="n">
        <v>0</v>
      </c>
      <c r="C177" s="0" t="s">
        <v>497</v>
      </c>
      <c r="D177" s="0" t="n">
        <v>60790862</v>
      </c>
      <c r="E177" s="0" t="s">
        <v>24</v>
      </c>
      <c r="F177" s="0" t="n">
        <v>1</v>
      </c>
      <c r="G177" s="0" t="n">
        <v>4</v>
      </c>
      <c r="H177" s="0" t="n">
        <v>2</v>
      </c>
      <c r="I177" s="0" t="n">
        <v>2</v>
      </c>
      <c r="J177" s="0" t="n">
        <v>43.655885</v>
      </c>
      <c r="K177" s="0" t="n">
        <v>6.8728344999</v>
      </c>
      <c r="M177" s="0" t="s">
        <v>498</v>
      </c>
      <c r="N177" s="0" t="str">
        <f aca="false">VLOOKUP(M177,base!$E$1:$G$3739,3,0)</f>
        <v>Cabris</v>
      </c>
      <c r="Q177" s="2" t="n">
        <f aca="false">ROUND(J177,3)</f>
        <v>43.656</v>
      </c>
      <c r="R177" s="2" t="n">
        <f aca="false">ROUND(K177,3)</f>
        <v>6.873</v>
      </c>
    </row>
    <row r="178" customFormat="false" ht="12.8" hidden="true" customHeight="false" outlineLevel="0" collapsed="false">
      <c r="A178" s="0" t="s">
        <v>499</v>
      </c>
      <c r="B178" s="0" t="n">
        <v>0</v>
      </c>
      <c r="C178" s="0" t="s">
        <v>500</v>
      </c>
      <c r="D178" s="0" t="n">
        <v>60791746</v>
      </c>
      <c r="E178" s="0" t="s">
        <v>24</v>
      </c>
      <c r="F178" s="0" t="n">
        <v>1</v>
      </c>
      <c r="G178" s="0" t="n">
        <v>4</v>
      </c>
      <c r="H178" s="0" t="n">
        <v>2</v>
      </c>
      <c r="I178" s="0" t="n">
        <v>2</v>
      </c>
      <c r="J178" s="0" t="n">
        <v>43.5870757</v>
      </c>
      <c r="K178" s="0" t="n">
        <v>7.1090129</v>
      </c>
      <c r="M178" s="0" t="s">
        <v>501</v>
      </c>
      <c r="N178" s="0" t="str">
        <f aca="false">VLOOKUP(M178,base!$E$1:$G$3739,3,0)</f>
        <v>Antibes</v>
      </c>
      <c r="Q178" s="2" t="n">
        <f aca="false">ROUND(J178,3)</f>
        <v>43.587</v>
      </c>
      <c r="R178" s="2" t="n">
        <f aca="false">ROUND(K178,3)</f>
        <v>7.109</v>
      </c>
    </row>
    <row r="179" customFormat="false" ht="12.8" hidden="true" customHeight="false" outlineLevel="0" collapsed="false">
      <c r="A179" s="0" t="s">
        <v>502</v>
      </c>
      <c r="B179" s="0" t="n">
        <v>0</v>
      </c>
      <c r="C179" s="0" t="s">
        <v>503</v>
      </c>
      <c r="D179" s="0" t="n">
        <v>60791811</v>
      </c>
      <c r="E179" s="0" t="s">
        <v>24</v>
      </c>
      <c r="F179" s="0" t="n">
        <v>1</v>
      </c>
      <c r="G179" s="0" t="n">
        <v>4</v>
      </c>
      <c r="H179" s="0" t="n">
        <v>3</v>
      </c>
      <c r="I179" s="0" t="n">
        <v>2</v>
      </c>
      <c r="J179" s="0" t="n">
        <v>43.739711</v>
      </c>
      <c r="K179" s="0" t="n">
        <v>7.278358</v>
      </c>
      <c r="M179" s="0" t="s">
        <v>504</v>
      </c>
      <c r="N179" s="0" t="str">
        <f aca="false">VLOOKUP(M179,base!$E$1:$G$3739,3,0)</f>
        <v>Nice</v>
      </c>
      <c r="Q179" s="2" t="n">
        <f aca="false">ROUND(J179,3)</f>
        <v>43.74</v>
      </c>
      <c r="R179" s="2" t="n">
        <f aca="false">ROUND(K179,3)</f>
        <v>7.278</v>
      </c>
    </row>
    <row r="180" customFormat="false" ht="12.8" hidden="true" customHeight="false" outlineLevel="0" collapsed="false">
      <c r="A180" s="0" t="s">
        <v>442</v>
      </c>
      <c r="B180" s="0" t="n">
        <v>0</v>
      </c>
      <c r="C180" s="0" t="s">
        <v>505</v>
      </c>
      <c r="D180" s="0" t="n">
        <v>60791860</v>
      </c>
      <c r="E180" s="0" t="s">
        <v>24</v>
      </c>
      <c r="F180" s="0" t="n">
        <v>1</v>
      </c>
      <c r="G180" s="0" t="n">
        <v>4</v>
      </c>
      <c r="H180" s="0" t="n">
        <v>3</v>
      </c>
      <c r="I180" s="0" t="n">
        <v>2</v>
      </c>
      <c r="J180" s="0" t="n">
        <v>43.660811</v>
      </c>
      <c r="K180" s="0" t="n">
        <v>7.1421029</v>
      </c>
      <c r="M180" s="0" t="s">
        <v>506</v>
      </c>
      <c r="N180" s="0" t="str">
        <f aca="false">VLOOKUP(M180,base!$E$1:$G$3739,3,0)</f>
        <v>Cagnes-sur-Mer</v>
      </c>
      <c r="Q180" s="2" t="n">
        <f aca="false">ROUND(J180,3)</f>
        <v>43.661</v>
      </c>
      <c r="R180" s="2" t="n">
        <f aca="false">ROUND(K180,3)</f>
        <v>7.142</v>
      </c>
    </row>
    <row r="181" customFormat="false" ht="12.8" hidden="true" customHeight="false" outlineLevel="0" collapsed="false">
      <c r="A181" s="0" t="s">
        <v>507</v>
      </c>
      <c r="B181" s="0" t="n">
        <v>0</v>
      </c>
      <c r="C181" s="0" t="s">
        <v>508</v>
      </c>
      <c r="D181" s="0" t="n">
        <v>60792090</v>
      </c>
      <c r="E181" s="0" t="s">
        <v>24</v>
      </c>
      <c r="F181" s="0" t="n">
        <v>1</v>
      </c>
      <c r="G181" s="0" t="n">
        <v>4</v>
      </c>
      <c r="H181" s="0" t="n">
        <v>3</v>
      </c>
      <c r="I181" s="0" t="n">
        <v>1</v>
      </c>
      <c r="J181" s="0" t="n">
        <v>43.740126</v>
      </c>
      <c r="K181" s="0" t="n">
        <v>7.28769</v>
      </c>
      <c r="M181" s="0" t="s">
        <v>509</v>
      </c>
      <c r="N181" s="0" t="str">
        <f aca="false">VLOOKUP(M181,base!$E$1:$G$3739,3,0)</f>
        <v>Saint-André-de-la-Roche</v>
      </c>
      <c r="Q181" s="2" t="n">
        <f aca="false">ROUND(J181,3)</f>
        <v>43.74</v>
      </c>
      <c r="R181" s="2" t="n">
        <f aca="false">ROUND(K181,3)</f>
        <v>7.288</v>
      </c>
    </row>
    <row r="182" customFormat="false" ht="12.8" hidden="true" customHeight="false" outlineLevel="0" collapsed="false">
      <c r="A182" s="0" t="s">
        <v>510</v>
      </c>
      <c r="B182" s="0" t="n">
        <v>0</v>
      </c>
      <c r="C182" s="0" t="s">
        <v>511</v>
      </c>
      <c r="D182" s="0" t="n">
        <v>60792736</v>
      </c>
      <c r="E182" s="0" t="s">
        <v>24</v>
      </c>
      <c r="F182" s="0" t="n">
        <v>1</v>
      </c>
      <c r="G182" s="0" t="n">
        <v>4</v>
      </c>
      <c r="H182" s="0" t="n">
        <v>3</v>
      </c>
      <c r="I182" s="0" t="n">
        <v>2</v>
      </c>
      <c r="J182" s="0" t="n">
        <v>43.7047076</v>
      </c>
      <c r="K182" s="0" t="n">
        <v>7.2848946999</v>
      </c>
      <c r="M182" s="0" t="s">
        <v>512</v>
      </c>
      <c r="N182" s="0" t="str">
        <f aca="false">VLOOKUP(M182,base!$E$1:$G$3739,3,0)</f>
        <v>Nice</v>
      </c>
      <c r="Q182" s="2" t="n">
        <f aca="false">ROUND(J182,3)</f>
        <v>43.705</v>
      </c>
      <c r="R182" s="2" t="n">
        <f aca="false">ROUND(K182,3)</f>
        <v>7.285</v>
      </c>
    </row>
    <row r="183" customFormat="false" ht="12.8" hidden="true" customHeight="false" outlineLevel="0" collapsed="false">
      <c r="A183" s="0" t="s">
        <v>513</v>
      </c>
      <c r="B183" s="0" t="n">
        <v>0</v>
      </c>
      <c r="C183" s="0" t="s">
        <v>514</v>
      </c>
      <c r="D183" s="0" t="n">
        <v>60792900</v>
      </c>
      <c r="E183" s="0" t="s">
        <v>24</v>
      </c>
      <c r="F183" s="0" t="n">
        <v>1</v>
      </c>
      <c r="G183" s="0" t="n">
        <v>4</v>
      </c>
      <c r="H183" s="0" t="n">
        <v>3</v>
      </c>
      <c r="I183" s="0" t="n">
        <v>1</v>
      </c>
      <c r="J183" s="0" t="n">
        <v>43.607837</v>
      </c>
      <c r="K183" s="0" t="n">
        <v>7.010315</v>
      </c>
      <c r="M183" s="0" t="s">
        <v>515</v>
      </c>
      <c r="N183" s="0" t="str">
        <f aca="false">VLOOKUP(M183,base!$E$1:$G$3739,3,0)</f>
        <v>Mougins</v>
      </c>
      <c r="Q183" s="2" t="n">
        <f aca="false">ROUND(J183,3)</f>
        <v>43.608</v>
      </c>
      <c r="R183" s="2" t="n">
        <f aca="false">ROUND(K183,3)</f>
        <v>7.01</v>
      </c>
    </row>
    <row r="184" customFormat="false" ht="12.8" hidden="true" customHeight="false" outlineLevel="0" collapsed="false">
      <c r="A184" s="0" t="s">
        <v>516</v>
      </c>
      <c r="B184" s="0" t="n">
        <v>0</v>
      </c>
      <c r="C184" s="0" t="s">
        <v>517</v>
      </c>
      <c r="D184" s="0" t="n">
        <v>60792926</v>
      </c>
      <c r="E184" s="0" t="s">
        <v>15</v>
      </c>
      <c r="F184" s="0" t="n">
        <v>2</v>
      </c>
      <c r="G184" s="0" t="n">
        <v>4</v>
      </c>
      <c r="H184" s="0" t="n">
        <v>2</v>
      </c>
      <c r="I184" s="0" t="n">
        <v>2</v>
      </c>
      <c r="J184" s="0" t="n">
        <v>43.601103</v>
      </c>
      <c r="K184" s="0" t="n">
        <v>7.120061</v>
      </c>
      <c r="M184" s="0" t="s">
        <v>518</v>
      </c>
      <c r="N184" s="0" t="str">
        <f aca="false">VLOOKUP(M184,base!$E$1:$G$3739,3,0)</f>
        <v>Antibes</v>
      </c>
      <c r="Q184" s="2" t="n">
        <f aca="false">ROUND(J184,3)</f>
        <v>43.601</v>
      </c>
      <c r="R184" s="2" t="n">
        <f aca="false">ROUND(K184,3)</f>
        <v>7.12</v>
      </c>
    </row>
    <row r="185" customFormat="false" ht="12.8" hidden="true" customHeight="false" outlineLevel="0" collapsed="false">
      <c r="A185" s="0" t="s">
        <v>389</v>
      </c>
      <c r="B185" s="0" t="n">
        <v>0</v>
      </c>
      <c r="C185" s="0" t="s">
        <v>519</v>
      </c>
      <c r="D185" s="0" t="n">
        <v>60794013</v>
      </c>
      <c r="E185" s="0" t="s">
        <v>24</v>
      </c>
      <c r="F185" s="0" t="n">
        <v>1</v>
      </c>
      <c r="G185" s="0" t="n">
        <v>4</v>
      </c>
      <c r="H185" s="0" t="n">
        <v>3</v>
      </c>
      <c r="I185" s="0" t="n">
        <v>2</v>
      </c>
      <c r="J185" s="0" t="n">
        <v>43.661512</v>
      </c>
      <c r="K185" s="0" t="n">
        <v>7.185597</v>
      </c>
      <c r="M185" s="0" t="s">
        <v>441</v>
      </c>
      <c r="N185" s="0" t="str">
        <f aca="false">VLOOKUP(M185,base!$E$1:$G$3739,3,0)</f>
        <v>Saint-Laurent-du-Var</v>
      </c>
      <c r="Q185" s="2" t="n">
        <f aca="false">ROUND(J185,3)</f>
        <v>43.662</v>
      </c>
      <c r="R185" s="2" t="n">
        <f aca="false">ROUND(K185,3)</f>
        <v>7.186</v>
      </c>
    </row>
    <row r="186" customFormat="false" ht="12.8" hidden="true" customHeight="false" outlineLevel="0" collapsed="false">
      <c r="A186" s="0" t="s">
        <v>374</v>
      </c>
      <c r="B186" s="0" t="n">
        <v>0</v>
      </c>
      <c r="C186" s="0" t="s">
        <v>520</v>
      </c>
      <c r="D186" s="0" t="n">
        <v>60794021</v>
      </c>
      <c r="E186" s="0" t="s">
        <v>15</v>
      </c>
      <c r="F186" s="0" t="n">
        <v>2</v>
      </c>
      <c r="G186" s="0" t="n">
        <v>4</v>
      </c>
      <c r="H186" s="0" t="n">
        <v>1</v>
      </c>
      <c r="I186" s="0" t="n">
        <v>2</v>
      </c>
      <c r="J186" s="0" t="n">
        <v>43.56183</v>
      </c>
      <c r="K186" s="0" t="n">
        <v>7.005085</v>
      </c>
      <c r="M186" s="0" t="s">
        <v>376</v>
      </c>
      <c r="N186" s="0" t="str">
        <f aca="false">VLOOKUP(M186,base!$E$1:$G$3739,3,0)</f>
        <v>Cannes</v>
      </c>
      <c r="Q186" s="2" t="n">
        <f aca="false">ROUND(J186,3)</f>
        <v>43.562</v>
      </c>
      <c r="R186" s="2" t="n">
        <f aca="false">ROUND(K186,3)</f>
        <v>7.005</v>
      </c>
    </row>
    <row r="187" customFormat="false" ht="12.8" hidden="true" customHeight="false" outlineLevel="0" collapsed="false">
      <c r="A187" s="0" t="s">
        <v>371</v>
      </c>
      <c r="B187" s="0" t="n">
        <v>0</v>
      </c>
      <c r="C187" s="0" t="s">
        <v>521</v>
      </c>
      <c r="D187" s="0" t="n">
        <v>60798881</v>
      </c>
      <c r="E187" s="0" t="s">
        <v>24</v>
      </c>
      <c r="F187" s="0" t="n">
        <v>1</v>
      </c>
      <c r="G187" s="0" t="n">
        <v>4</v>
      </c>
      <c r="H187" s="0" t="n">
        <v>2</v>
      </c>
      <c r="I187" s="0" t="n">
        <v>2</v>
      </c>
      <c r="J187" s="0" t="n">
        <v>43.733712</v>
      </c>
      <c r="K187" s="0" t="n">
        <v>7.277991</v>
      </c>
      <c r="M187" s="0" t="s">
        <v>522</v>
      </c>
      <c r="N187" s="0" t="str">
        <f aca="false">VLOOKUP(M187,base!$E$1:$G$3739,3,0)</f>
        <v>Nice</v>
      </c>
      <c r="Q187" s="2" t="n">
        <f aca="false">ROUND(J187,3)</f>
        <v>43.734</v>
      </c>
      <c r="R187" s="2" t="n">
        <f aca="false">ROUND(K187,3)</f>
        <v>7.278</v>
      </c>
    </row>
    <row r="188" customFormat="false" ht="12.8" hidden="true" customHeight="false" outlineLevel="0" collapsed="false">
      <c r="A188" s="0" t="s">
        <v>523</v>
      </c>
      <c r="B188" s="0" t="n">
        <v>0</v>
      </c>
      <c r="C188" s="0" t="s">
        <v>524</v>
      </c>
      <c r="D188" s="0" t="n">
        <v>60800166</v>
      </c>
      <c r="E188" s="0" t="s">
        <v>24</v>
      </c>
      <c r="F188" s="0" t="n">
        <v>1</v>
      </c>
      <c r="G188" s="0" t="n">
        <v>4</v>
      </c>
      <c r="H188" s="0" t="n">
        <v>2</v>
      </c>
      <c r="I188" s="0" t="n">
        <v>2</v>
      </c>
      <c r="J188" s="0" t="n">
        <v>43.612461</v>
      </c>
      <c r="K188" s="0" t="n">
        <v>7.016147</v>
      </c>
      <c r="M188" s="0" t="s">
        <v>525</v>
      </c>
      <c r="N188" s="0" t="str">
        <f aca="false">VLOOKUP(M188,base!$E$1:$G$3739,3,0)</f>
        <v>Mougins</v>
      </c>
      <c r="Q188" s="2" t="n">
        <f aca="false">ROUND(J188,3)</f>
        <v>43.612</v>
      </c>
      <c r="R188" s="2" t="n">
        <f aca="false">ROUND(K188,3)</f>
        <v>7.016</v>
      </c>
    </row>
    <row r="189" customFormat="false" ht="12.8" hidden="true" customHeight="false" outlineLevel="0" collapsed="false">
      <c r="A189" s="0" t="s">
        <v>526</v>
      </c>
      <c r="B189" s="0" t="n">
        <v>0</v>
      </c>
      <c r="C189" s="0" t="s">
        <v>527</v>
      </c>
      <c r="D189" s="0" t="n">
        <v>60800182</v>
      </c>
      <c r="E189" s="0" t="s">
        <v>24</v>
      </c>
      <c r="F189" s="0" t="n">
        <v>1</v>
      </c>
      <c r="G189" s="0" t="n">
        <v>4</v>
      </c>
      <c r="H189" s="0" t="n">
        <v>2</v>
      </c>
      <c r="I189" s="0" t="n">
        <v>2</v>
      </c>
      <c r="J189" s="0" t="n">
        <v>43.574965</v>
      </c>
      <c r="K189" s="0" t="n">
        <v>6.934003</v>
      </c>
      <c r="M189" s="0" t="s">
        <v>528</v>
      </c>
      <c r="N189" s="0" t="str">
        <f aca="false">VLOOKUP(M189,base!$E$1:$G$3739,3,0)</f>
        <v>Pégomas</v>
      </c>
      <c r="Q189" s="2" t="n">
        <f aca="false">ROUND(J189,3)</f>
        <v>43.575</v>
      </c>
      <c r="R189" s="2" t="n">
        <f aca="false">ROUND(K189,3)</f>
        <v>6.934</v>
      </c>
    </row>
    <row r="190" customFormat="false" ht="12.8" hidden="true" customHeight="false" outlineLevel="0" collapsed="false">
      <c r="A190" s="0" t="s">
        <v>529</v>
      </c>
      <c r="B190" s="0" t="n">
        <v>0</v>
      </c>
      <c r="C190" s="0" t="s">
        <v>530</v>
      </c>
      <c r="D190" s="0" t="n">
        <v>60801016</v>
      </c>
      <c r="E190" s="0" t="s">
        <v>24</v>
      </c>
      <c r="F190" s="0" t="n">
        <v>1</v>
      </c>
      <c r="G190" s="0" t="n">
        <v>4</v>
      </c>
      <c r="H190" s="0" t="n">
        <v>3</v>
      </c>
      <c r="I190" s="0" t="n">
        <v>1</v>
      </c>
      <c r="J190" s="0" t="n">
        <v>43.534205</v>
      </c>
      <c r="K190" s="0" t="n">
        <v>6.932081</v>
      </c>
      <c r="M190" s="0" t="s">
        <v>531</v>
      </c>
      <c r="N190" s="0" t="str">
        <f aca="false">VLOOKUP(M190,base!$E$1:$G$3739,3,0)</f>
        <v>Mandelieu-la-Napoule</v>
      </c>
      <c r="Q190" s="2" t="n">
        <f aca="false">ROUND(J190,3)</f>
        <v>43.534</v>
      </c>
      <c r="R190" s="2" t="n">
        <f aca="false">ROUND(K190,3)</f>
        <v>6.932</v>
      </c>
    </row>
    <row r="191" customFormat="false" ht="12.8" hidden="true" customHeight="false" outlineLevel="0" collapsed="false">
      <c r="A191" s="0" t="s">
        <v>532</v>
      </c>
      <c r="B191" s="0" t="n">
        <v>0</v>
      </c>
      <c r="C191" s="0" t="s">
        <v>533</v>
      </c>
      <c r="D191" s="0" t="n">
        <v>70000013</v>
      </c>
      <c r="E191" s="0" t="s">
        <v>534</v>
      </c>
      <c r="F191" s="0" t="n">
        <v>5</v>
      </c>
      <c r="G191" s="0" t="n">
        <v>4</v>
      </c>
      <c r="H191" s="0" t="n">
        <v>1</v>
      </c>
      <c r="I191" s="0" t="n">
        <v>2</v>
      </c>
      <c r="J191" s="0" t="n">
        <v>44.731769</v>
      </c>
      <c r="K191" s="0" t="n">
        <v>4.587285</v>
      </c>
      <c r="M191" s="0" t="s">
        <v>535</v>
      </c>
      <c r="N191" s="0" t="str">
        <f aca="false">VLOOKUP(M191,base!$E$1:$G$3739,3,0)</f>
        <v>Privas</v>
      </c>
      <c r="Q191" s="2" t="n">
        <f aca="false">ROUND(J191,3)</f>
        <v>44.732</v>
      </c>
      <c r="R191" s="2" t="n">
        <f aca="false">ROUND(K191,3)</f>
        <v>4.587</v>
      </c>
    </row>
    <row r="192" customFormat="false" ht="12.8" hidden="true" customHeight="false" outlineLevel="0" collapsed="false">
      <c r="A192" s="0" t="s">
        <v>536</v>
      </c>
      <c r="B192" s="0" t="n">
        <v>0</v>
      </c>
      <c r="C192" s="0" t="s">
        <v>537</v>
      </c>
      <c r="D192" s="0" t="n">
        <v>70000021</v>
      </c>
      <c r="E192" s="0" t="s">
        <v>15</v>
      </c>
      <c r="F192" s="0" t="n">
        <v>2</v>
      </c>
      <c r="G192" s="0" t="n">
        <v>4</v>
      </c>
      <c r="H192" s="0" t="n">
        <v>1</v>
      </c>
      <c r="I192" s="0" t="n">
        <v>2</v>
      </c>
      <c r="J192" s="0" t="n">
        <v>44.47908</v>
      </c>
      <c r="K192" s="0" t="n">
        <v>4.239507</v>
      </c>
      <c r="M192" s="0" t="s">
        <v>538</v>
      </c>
      <c r="N192" s="0" t="str">
        <f aca="false">VLOOKUP(M192,base!$E$1:$G$3739,3,0)</f>
        <v>Joyeuse</v>
      </c>
      <c r="Q192" s="2" t="n">
        <f aca="false">ROUND(J192,3)</f>
        <v>44.479</v>
      </c>
      <c r="R192" s="2" t="n">
        <f aca="false">ROUND(K192,3)</f>
        <v>4.24</v>
      </c>
    </row>
    <row r="193" customFormat="false" ht="12.8" hidden="true" customHeight="false" outlineLevel="0" collapsed="false">
      <c r="A193" s="0" t="s">
        <v>539</v>
      </c>
      <c r="B193" s="0" t="n">
        <v>0</v>
      </c>
      <c r="C193" s="0" t="s">
        <v>540</v>
      </c>
      <c r="D193" s="0" t="n">
        <v>70000039</v>
      </c>
      <c r="E193" s="0" t="s">
        <v>24</v>
      </c>
      <c r="F193" s="0" t="n">
        <v>1</v>
      </c>
      <c r="G193" s="0" t="n">
        <v>4</v>
      </c>
      <c r="H193" s="0" t="n">
        <v>1</v>
      </c>
      <c r="I193" s="0" t="n">
        <v>2</v>
      </c>
      <c r="J193" s="0" t="n">
        <v>44.406179</v>
      </c>
      <c r="K193" s="0" t="n">
        <v>4.394451</v>
      </c>
      <c r="M193" s="0" t="s">
        <v>541</v>
      </c>
      <c r="N193" s="0" t="str">
        <f aca="false">VLOOKUP(M193,base!$E$1:$G$3739,3,0)</f>
        <v>Vallon-Pont-d'Arc</v>
      </c>
      <c r="Q193" s="2" t="n">
        <f aca="false">ROUND(J193,3)</f>
        <v>44.406</v>
      </c>
      <c r="R193" s="2" t="n">
        <f aca="false">ROUND(K193,3)</f>
        <v>4.394</v>
      </c>
    </row>
    <row r="194" customFormat="false" ht="12.8" hidden="true" customHeight="false" outlineLevel="0" collapsed="false">
      <c r="A194" s="0" t="s">
        <v>542</v>
      </c>
      <c r="B194" s="0" t="n">
        <v>0</v>
      </c>
      <c r="C194" s="0" t="s">
        <v>543</v>
      </c>
      <c r="D194" s="0" t="n">
        <v>70000047</v>
      </c>
      <c r="E194" s="0" t="s">
        <v>15</v>
      </c>
      <c r="F194" s="0" t="n">
        <v>2</v>
      </c>
      <c r="G194" s="0" t="n">
        <v>4</v>
      </c>
      <c r="H194" s="0" t="n">
        <v>1</v>
      </c>
      <c r="I194" s="0" t="n">
        <v>2</v>
      </c>
      <c r="J194" s="0" t="n">
        <v>44.557371</v>
      </c>
      <c r="K194" s="0" t="n">
        <v>4.500584</v>
      </c>
      <c r="M194" s="0" t="s">
        <v>544</v>
      </c>
      <c r="N194" s="0" t="str">
        <f aca="false">VLOOKUP(M194,base!$E$1:$G$3739,3,0)</f>
        <v>Villeneuve-de-Berg</v>
      </c>
      <c r="Q194" s="2" t="n">
        <f aca="false">ROUND(J194,3)</f>
        <v>44.557</v>
      </c>
      <c r="R194" s="2" t="n">
        <f aca="false">ROUND(K194,3)</f>
        <v>4.501</v>
      </c>
    </row>
    <row r="195" customFormat="false" ht="12.8" hidden="true" customHeight="false" outlineLevel="0" collapsed="false">
      <c r="A195" s="0" t="s">
        <v>545</v>
      </c>
      <c r="B195" s="0" t="n">
        <v>0</v>
      </c>
      <c r="C195" s="0" t="s">
        <v>546</v>
      </c>
      <c r="D195" s="0" t="n">
        <v>70000062</v>
      </c>
      <c r="E195" s="0" t="s">
        <v>24</v>
      </c>
      <c r="F195" s="0" t="n">
        <v>1</v>
      </c>
      <c r="G195" s="0" t="n">
        <v>4</v>
      </c>
      <c r="H195" s="0" t="n">
        <v>1</v>
      </c>
      <c r="I195" s="0" t="n">
        <v>2</v>
      </c>
      <c r="J195" s="0" t="n">
        <v>44.37573</v>
      </c>
      <c r="K195" s="0" t="n">
        <v>4.64724</v>
      </c>
      <c r="M195" s="0" t="s">
        <v>547</v>
      </c>
      <c r="N195" s="0" t="str">
        <f aca="false">VLOOKUP(M195,base!$E$1:$G$3739,3,0)</f>
        <v>Bourg-Saint-Andéol</v>
      </c>
      <c r="Q195" s="2" t="n">
        <f aca="false">ROUND(J195,3)</f>
        <v>44.376</v>
      </c>
      <c r="R195" s="2" t="n">
        <f aca="false">ROUND(K195,3)</f>
        <v>4.647</v>
      </c>
    </row>
    <row r="196" customFormat="false" ht="12.8" hidden="true" customHeight="false" outlineLevel="0" collapsed="false">
      <c r="A196" s="0" t="s">
        <v>548</v>
      </c>
      <c r="B196" s="0" t="n">
        <v>0</v>
      </c>
      <c r="C196" s="0" t="s">
        <v>549</v>
      </c>
      <c r="D196" s="0" t="n">
        <v>70000070</v>
      </c>
      <c r="E196" s="0" t="s">
        <v>15</v>
      </c>
      <c r="F196" s="0" t="n">
        <v>2</v>
      </c>
      <c r="G196" s="0" t="n">
        <v>4</v>
      </c>
      <c r="H196" s="0" t="n">
        <v>1</v>
      </c>
      <c r="I196" s="0" t="n">
        <v>2</v>
      </c>
      <c r="J196" s="0" t="n">
        <v>44.904077</v>
      </c>
      <c r="K196" s="0" t="n">
        <v>4.420819</v>
      </c>
      <c r="M196" s="0" t="s">
        <v>550</v>
      </c>
      <c r="N196" s="0" t="str">
        <f aca="false">VLOOKUP(M196,base!$E$1:$G$3739,3,0)</f>
        <v>Le Cheylard</v>
      </c>
      <c r="Q196" s="2" t="n">
        <f aca="false">ROUND(J196,3)</f>
        <v>44.904</v>
      </c>
      <c r="R196" s="2" t="n">
        <f aca="false">ROUND(K196,3)</f>
        <v>4.421</v>
      </c>
    </row>
    <row r="197" customFormat="false" ht="12.8" hidden="true" customHeight="false" outlineLevel="0" collapsed="false">
      <c r="A197" s="0" t="s">
        <v>551</v>
      </c>
      <c r="B197" s="0" t="n">
        <v>0</v>
      </c>
      <c r="C197" s="0" t="s">
        <v>552</v>
      </c>
      <c r="D197" s="0" t="n">
        <v>70000096</v>
      </c>
      <c r="E197" s="0" t="s">
        <v>24</v>
      </c>
      <c r="F197" s="0" t="n">
        <v>1</v>
      </c>
      <c r="G197" s="0" t="n">
        <v>4</v>
      </c>
      <c r="H197" s="0" t="n">
        <v>3</v>
      </c>
      <c r="I197" s="0" t="n">
        <v>2</v>
      </c>
      <c r="J197" s="0" t="n">
        <v>45.0089289</v>
      </c>
      <c r="K197" s="0" t="n">
        <v>4.3989037</v>
      </c>
      <c r="M197" s="0" t="s">
        <v>553</v>
      </c>
      <c r="N197" s="0" t="str">
        <f aca="false">VLOOKUP(M197,base!$E$1:$G$3739,3,0)</f>
        <v>Saint-Agrève</v>
      </c>
      <c r="Q197" s="2" t="n">
        <f aca="false">ROUND(J197,3)</f>
        <v>45.009</v>
      </c>
      <c r="R197" s="2" t="n">
        <f aca="false">ROUND(K197,3)</f>
        <v>4.399</v>
      </c>
    </row>
    <row r="198" customFormat="false" ht="12.8" hidden="true" customHeight="false" outlineLevel="0" collapsed="false">
      <c r="A198" s="0" t="s">
        <v>554</v>
      </c>
      <c r="B198" s="0" t="n">
        <v>0</v>
      </c>
      <c r="C198" s="0" t="s">
        <v>555</v>
      </c>
      <c r="D198" s="0" t="n">
        <v>70000112</v>
      </c>
      <c r="E198" s="0" t="s">
        <v>24</v>
      </c>
      <c r="F198" s="0" t="n">
        <v>1</v>
      </c>
      <c r="G198" s="0" t="n">
        <v>4</v>
      </c>
      <c r="H198" s="0" t="n">
        <v>1</v>
      </c>
      <c r="I198" s="0" t="n">
        <v>2</v>
      </c>
      <c r="J198" s="0" t="n">
        <v>44.406024</v>
      </c>
      <c r="K198" s="0" t="n">
        <v>4.132843</v>
      </c>
      <c r="M198" s="0" t="s">
        <v>556</v>
      </c>
      <c r="N198" s="0" t="str">
        <f aca="false">VLOOKUP(M198,base!$E$1:$G$3739,3,0)</f>
        <v>Les Vans</v>
      </c>
      <c r="Q198" s="2" t="n">
        <f aca="false">ROUND(J198,3)</f>
        <v>44.406</v>
      </c>
      <c r="R198" s="2" t="n">
        <f aca="false">ROUND(K198,3)</f>
        <v>4.133</v>
      </c>
    </row>
    <row r="199" customFormat="false" ht="12.8" hidden="true" customHeight="false" outlineLevel="0" collapsed="false">
      <c r="A199" s="0" t="s">
        <v>557</v>
      </c>
      <c r="B199" s="0" t="n">
        <v>0</v>
      </c>
      <c r="C199" s="0" t="s">
        <v>558</v>
      </c>
      <c r="D199" s="0" t="n">
        <v>70000146</v>
      </c>
      <c r="E199" s="0" t="s">
        <v>24</v>
      </c>
      <c r="F199" s="0" t="n">
        <v>1</v>
      </c>
      <c r="G199" s="0" t="n">
        <v>4</v>
      </c>
      <c r="H199" s="0" t="n">
        <v>1</v>
      </c>
      <c r="I199" s="0" t="n">
        <v>2</v>
      </c>
      <c r="J199" s="0" t="n">
        <v>44.542886</v>
      </c>
      <c r="K199" s="0" t="n">
        <v>4.290741</v>
      </c>
      <c r="M199" s="0" t="s">
        <v>559</v>
      </c>
      <c r="N199" s="0" t="str">
        <f aca="false">VLOOKUP(M199,base!$E$1:$G$3739,3,0)</f>
        <v>Largentière</v>
      </c>
      <c r="Q199" s="2" t="n">
        <f aca="false">ROUND(J199,3)</f>
        <v>44.543</v>
      </c>
      <c r="R199" s="2" t="n">
        <f aca="false">ROUND(K199,3)</f>
        <v>4.291</v>
      </c>
    </row>
    <row r="200" customFormat="false" ht="12.8" hidden="false" customHeight="false" outlineLevel="0" collapsed="false">
      <c r="A200" s="0" t="s">
        <v>560</v>
      </c>
      <c r="B200" s="0" t="n">
        <v>0</v>
      </c>
      <c r="C200" s="0" t="s">
        <v>561</v>
      </c>
      <c r="D200" s="0" t="n">
        <v>70000179</v>
      </c>
      <c r="E200" s="0" t="s">
        <v>15</v>
      </c>
      <c r="F200" s="0" t="n">
        <v>2</v>
      </c>
      <c r="G200" s="0" t="n">
        <v>4</v>
      </c>
      <c r="H200" s="0" t="n">
        <v>1</v>
      </c>
      <c r="I200" s="0" t="n">
        <v>3</v>
      </c>
      <c r="J200" s="0" t="n">
        <v>45.242167</v>
      </c>
      <c r="K200" s="0" t="n">
        <v>4.665658</v>
      </c>
      <c r="M200" s="0" t="s">
        <v>562</v>
      </c>
      <c r="N200" s="0" t="str">
        <f aca="false">VLOOKUP(M200,base!$E$1:$G$3739,3,0)</f>
        <v>Annonay</v>
      </c>
      <c r="Q200" s="2" t="n">
        <f aca="false">ROUND(J200,3)</f>
        <v>45.242</v>
      </c>
      <c r="R200" s="2" t="n">
        <f aca="false">ROUND(K200,3)</f>
        <v>4.666</v>
      </c>
    </row>
    <row r="201" customFormat="false" ht="12.8" hidden="true" customHeight="false" outlineLevel="0" collapsed="false">
      <c r="A201" s="0" t="s">
        <v>563</v>
      </c>
      <c r="B201" s="0" t="n">
        <v>0</v>
      </c>
      <c r="C201" s="0" t="s">
        <v>564</v>
      </c>
      <c r="D201" s="0" t="n">
        <v>70000187</v>
      </c>
      <c r="E201" s="0" t="s">
        <v>24</v>
      </c>
      <c r="F201" s="0" t="n">
        <v>1</v>
      </c>
      <c r="G201" s="0" t="n">
        <v>4</v>
      </c>
      <c r="H201" s="0" t="n">
        <v>1</v>
      </c>
      <c r="I201" s="0" t="n">
        <v>2</v>
      </c>
      <c r="J201" s="0" t="n">
        <v>44.988996</v>
      </c>
      <c r="K201" s="0" t="n">
        <v>4.57889</v>
      </c>
      <c r="M201" s="0" t="s">
        <v>565</v>
      </c>
      <c r="N201" s="0" t="str">
        <f aca="false">VLOOKUP(M201,base!$E$1:$G$3739,3,0)</f>
        <v>Lamastre</v>
      </c>
      <c r="Q201" s="2" t="n">
        <f aca="false">ROUND(J201,3)</f>
        <v>44.989</v>
      </c>
      <c r="R201" s="2" t="n">
        <f aca="false">ROUND(K201,3)</f>
        <v>4.579</v>
      </c>
    </row>
    <row r="202" customFormat="false" ht="12.8" hidden="true" customHeight="false" outlineLevel="0" collapsed="false">
      <c r="A202" s="0" t="s">
        <v>566</v>
      </c>
      <c r="B202" s="0" t="n">
        <v>0</v>
      </c>
      <c r="C202" s="0" t="s">
        <v>567</v>
      </c>
      <c r="D202" s="0" t="n">
        <v>70000195</v>
      </c>
      <c r="E202" s="0" t="s">
        <v>15</v>
      </c>
      <c r="F202" s="0" t="n">
        <v>2</v>
      </c>
      <c r="G202" s="0" t="n">
        <v>4</v>
      </c>
      <c r="H202" s="0" t="n">
        <v>1</v>
      </c>
      <c r="I202" s="0" t="n">
        <v>2</v>
      </c>
      <c r="J202" s="0" t="n">
        <v>45.055737</v>
      </c>
      <c r="K202" s="0" t="n">
        <v>4.854038</v>
      </c>
      <c r="M202" s="0" t="s">
        <v>568</v>
      </c>
      <c r="N202" s="0" t="str">
        <f aca="false">VLOOKUP(M202,base!$E$1:$G$3739,3,0)</f>
        <v>Tournon-sur-Rhône</v>
      </c>
      <c r="Q202" s="2" t="n">
        <f aca="false">ROUND(J202,3)</f>
        <v>45.056</v>
      </c>
      <c r="R202" s="2" t="n">
        <f aca="false">ROUND(K202,3)</f>
        <v>4.854</v>
      </c>
    </row>
    <row r="203" customFormat="false" ht="12.8" hidden="true" customHeight="false" outlineLevel="0" collapsed="false">
      <c r="A203" s="0" t="s">
        <v>569</v>
      </c>
      <c r="B203" s="0" t="n">
        <v>0</v>
      </c>
      <c r="C203" s="0" t="s">
        <v>570</v>
      </c>
      <c r="D203" s="0" t="n">
        <v>70000203</v>
      </c>
      <c r="E203" s="0" t="s">
        <v>24</v>
      </c>
      <c r="F203" s="0" t="n">
        <v>1</v>
      </c>
      <c r="G203" s="0" t="n">
        <v>4</v>
      </c>
      <c r="H203" s="0" t="n">
        <v>1</v>
      </c>
      <c r="I203" s="0" t="n">
        <v>2</v>
      </c>
      <c r="J203" s="0" t="n">
        <v>45.087176</v>
      </c>
      <c r="K203" s="0" t="n">
        <v>4.627714</v>
      </c>
      <c r="M203" s="0" t="s">
        <v>571</v>
      </c>
      <c r="N203" s="0" t="str">
        <f aca="false">VLOOKUP(M203,base!$E$1:$G$3739,3,0)</f>
        <v>Saint-Félicien</v>
      </c>
      <c r="Q203" s="2" t="n">
        <f aca="false">ROUND(J203,3)</f>
        <v>45.087</v>
      </c>
      <c r="R203" s="2" t="n">
        <f aca="false">ROUND(K203,3)</f>
        <v>4.628</v>
      </c>
    </row>
    <row r="204" customFormat="false" ht="12.8" hidden="true" customHeight="false" outlineLevel="0" collapsed="false">
      <c r="A204" s="0" t="s">
        <v>572</v>
      </c>
      <c r="B204" s="0" t="n">
        <v>0</v>
      </c>
      <c r="C204" s="0" t="s">
        <v>573</v>
      </c>
      <c r="D204" s="0" t="n">
        <v>70000484</v>
      </c>
      <c r="E204" s="0" t="s">
        <v>15</v>
      </c>
      <c r="F204" s="0" t="n">
        <v>2</v>
      </c>
      <c r="G204" s="0" t="n">
        <v>4</v>
      </c>
      <c r="H204" s="0" t="n">
        <v>1</v>
      </c>
      <c r="I204" s="0" t="n">
        <v>2</v>
      </c>
      <c r="J204" s="0" t="n">
        <v>44.656173</v>
      </c>
      <c r="K204" s="0" t="n">
        <v>4.369008</v>
      </c>
      <c r="M204" s="0" t="s">
        <v>574</v>
      </c>
      <c r="N204" s="0" t="str">
        <f aca="false">VLOOKUP(M204,base!$E$1:$G$3739,3,0)</f>
        <v>Vals-les-Bains</v>
      </c>
      <c r="Q204" s="2" t="n">
        <f aca="false">ROUND(J204,3)</f>
        <v>44.656</v>
      </c>
      <c r="R204" s="2" t="n">
        <f aca="false">ROUND(K204,3)</f>
        <v>4.369</v>
      </c>
    </row>
    <row r="205" customFormat="false" ht="12.8" hidden="true" customHeight="false" outlineLevel="0" collapsed="false">
      <c r="A205" s="0" t="s">
        <v>575</v>
      </c>
      <c r="B205" s="0" t="n">
        <v>0</v>
      </c>
      <c r="C205" s="0" t="s">
        <v>576</v>
      </c>
      <c r="D205" s="0" t="n">
        <v>70000609</v>
      </c>
      <c r="E205" s="0" t="s">
        <v>15</v>
      </c>
      <c r="F205" s="0" t="n">
        <v>2</v>
      </c>
      <c r="G205" s="0" t="n">
        <v>4</v>
      </c>
      <c r="H205" s="0" t="n">
        <v>1</v>
      </c>
      <c r="I205" s="0" t="n">
        <v>2</v>
      </c>
      <c r="J205" s="0" t="n">
        <v>44.612929</v>
      </c>
      <c r="K205" s="0" t="n">
        <v>4.398267</v>
      </c>
      <c r="M205" s="0" t="s">
        <v>577</v>
      </c>
      <c r="N205" s="0" t="str">
        <f aca="false">VLOOKUP(M205,base!$E$1:$G$3739,3,0)</f>
        <v>Aubenas</v>
      </c>
      <c r="Q205" s="2" t="n">
        <f aca="false">ROUND(J205,3)</f>
        <v>44.613</v>
      </c>
      <c r="R205" s="2" t="n">
        <f aca="false">ROUND(K205,3)</f>
        <v>4.398</v>
      </c>
    </row>
    <row r="206" customFormat="false" ht="12.8" hidden="true" customHeight="false" outlineLevel="0" collapsed="false">
      <c r="A206" s="0" t="s">
        <v>575</v>
      </c>
      <c r="B206" s="0" t="n">
        <v>0</v>
      </c>
      <c r="C206" s="0" t="s">
        <v>578</v>
      </c>
      <c r="D206" s="0" t="n">
        <v>70004726</v>
      </c>
      <c r="E206" s="0" t="s">
        <v>24</v>
      </c>
      <c r="F206" s="0" t="n">
        <v>1</v>
      </c>
      <c r="G206" s="0" t="n">
        <v>4</v>
      </c>
      <c r="H206" s="0" t="n">
        <v>3</v>
      </c>
      <c r="I206" s="0" t="n">
        <v>2</v>
      </c>
      <c r="J206" s="0" t="n">
        <v>44.613852</v>
      </c>
      <c r="K206" s="0" t="n">
        <v>4.398458</v>
      </c>
      <c r="M206" s="0" t="s">
        <v>579</v>
      </c>
      <c r="N206" s="0" t="str">
        <f aca="false">VLOOKUP(M206,base!$E$1:$G$3739,3,0)</f>
        <v>Aubenas</v>
      </c>
      <c r="Q206" s="2" t="n">
        <f aca="false">ROUND(J206,3)</f>
        <v>44.614</v>
      </c>
      <c r="R206" s="2" t="n">
        <f aca="false">ROUND(K206,3)</f>
        <v>4.398</v>
      </c>
    </row>
    <row r="207" customFormat="false" ht="12.8" hidden="true" customHeight="false" outlineLevel="0" collapsed="false">
      <c r="A207" s="0" t="s">
        <v>580</v>
      </c>
      <c r="B207" s="0" t="n">
        <v>0</v>
      </c>
      <c r="C207" s="0" t="s">
        <v>581</v>
      </c>
      <c r="D207" s="0" t="n">
        <v>70006804</v>
      </c>
      <c r="H207" s="0" t="n">
        <v>1</v>
      </c>
      <c r="I207" s="0" t="n">
        <v>2</v>
      </c>
      <c r="J207" s="0" t="n">
        <v>44.615278</v>
      </c>
      <c r="K207" s="0" t="n">
        <v>4.401251</v>
      </c>
      <c r="M207" s="0" t="s">
        <v>582</v>
      </c>
      <c r="N207" s="0" t="str">
        <f aca="false">VLOOKUP(M207,base!$E$1:$G$3739,3,0)</f>
        <v>Aubenas</v>
      </c>
      <c r="Q207" s="2" t="n">
        <f aca="false">ROUND(J207,3)</f>
        <v>44.615</v>
      </c>
      <c r="R207" s="2" t="n">
        <f aca="false">ROUND(K207,3)</f>
        <v>4.401</v>
      </c>
    </row>
    <row r="208" customFormat="false" ht="12.8" hidden="true" customHeight="false" outlineLevel="0" collapsed="false">
      <c r="A208" s="0" t="s">
        <v>583</v>
      </c>
      <c r="B208" s="0" t="n">
        <v>0</v>
      </c>
      <c r="C208" s="0" t="s">
        <v>584</v>
      </c>
      <c r="D208" s="0" t="n">
        <v>70780168</v>
      </c>
      <c r="E208" s="0" t="s">
        <v>15</v>
      </c>
      <c r="F208" s="0" t="n">
        <v>2</v>
      </c>
      <c r="G208" s="0" t="n">
        <v>4</v>
      </c>
      <c r="H208" s="0" t="n">
        <v>2</v>
      </c>
      <c r="I208" s="0" t="n">
        <v>2</v>
      </c>
      <c r="J208" s="0" t="n">
        <v>44.611231</v>
      </c>
      <c r="K208" s="0" t="n">
        <v>4.390246</v>
      </c>
      <c r="M208" s="0" t="s">
        <v>585</v>
      </c>
      <c r="N208" s="0" t="str">
        <f aca="false">VLOOKUP(M208,base!$E$1:$G$3739,3,0)</f>
        <v>Aubenas</v>
      </c>
      <c r="Q208" s="2" t="n">
        <f aca="false">ROUND(J208,3)</f>
        <v>44.611</v>
      </c>
      <c r="R208" s="2" t="n">
        <f aca="false">ROUND(K208,3)</f>
        <v>4.39</v>
      </c>
    </row>
    <row r="209" customFormat="false" ht="12.8" hidden="true" customHeight="false" outlineLevel="0" collapsed="false">
      <c r="A209" s="0" t="s">
        <v>554</v>
      </c>
      <c r="B209" s="0" t="n">
        <v>0</v>
      </c>
      <c r="C209" s="0" t="s">
        <v>586</v>
      </c>
      <c r="D209" s="0" t="n">
        <v>70780226</v>
      </c>
      <c r="E209" s="0" t="s">
        <v>15</v>
      </c>
      <c r="F209" s="0" t="n">
        <v>2</v>
      </c>
      <c r="G209" s="0" t="n">
        <v>4</v>
      </c>
      <c r="H209" s="0" t="n">
        <v>3</v>
      </c>
      <c r="I209" s="0" t="n">
        <v>2</v>
      </c>
      <c r="J209" s="0" t="n">
        <v>44.405222</v>
      </c>
      <c r="K209" s="0" t="n">
        <v>4.131976</v>
      </c>
      <c r="M209" s="0" t="s">
        <v>587</v>
      </c>
      <c r="N209" s="0" t="str">
        <f aca="false">VLOOKUP(M209,base!$E$1:$G$3739,3,0)</f>
        <v>Les Vans</v>
      </c>
      <c r="Q209" s="2" t="n">
        <f aca="false">ROUND(J209,3)</f>
        <v>44.405</v>
      </c>
      <c r="R209" s="2" t="n">
        <f aca="false">ROUND(K209,3)</f>
        <v>4.132</v>
      </c>
    </row>
    <row r="210" customFormat="false" ht="12.8" hidden="true" customHeight="false" outlineLevel="0" collapsed="false">
      <c r="A210" s="0" t="s">
        <v>588</v>
      </c>
      <c r="B210" s="0" t="n">
        <v>0</v>
      </c>
      <c r="C210" s="0" t="s">
        <v>589</v>
      </c>
      <c r="D210" s="0" t="n">
        <v>70780234</v>
      </c>
      <c r="E210" s="0" t="s">
        <v>15</v>
      </c>
      <c r="F210" s="0" t="n">
        <v>2</v>
      </c>
      <c r="G210" s="0" t="n">
        <v>4</v>
      </c>
      <c r="H210" s="0" t="n">
        <v>3</v>
      </c>
      <c r="I210" s="0" t="n">
        <v>2</v>
      </c>
      <c r="J210" s="0" t="n">
        <v>44.859714</v>
      </c>
      <c r="K210" s="0" t="n">
        <v>4.806523</v>
      </c>
      <c r="M210" s="0" t="s">
        <v>590</v>
      </c>
      <c r="N210" s="0" t="str">
        <f aca="false">VLOOKUP(M210,base!$E$1:$G$3739,3,0)</f>
        <v>Saint-Georges-les-Bains</v>
      </c>
      <c r="Q210" s="2" t="n">
        <f aca="false">ROUND(J210,3)</f>
        <v>44.86</v>
      </c>
      <c r="R210" s="2" t="n">
        <f aca="false">ROUND(K210,3)</f>
        <v>4.807</v>
      </c>
    </row>
    <row r="211" customFormat="false" ht="12.8" hidden="true" customHeight="false" outlineLevel="0" collapsed="false">
      <c r="A211" s="0" t="s">
        <v>591</v>
      </c>
      <c r="B211" s="0" t="n">
        <v>0</v>
      </c>
      <c r="C211" s="0" t="s">
        <v>592</v>
      </c>
      <c r="D211" s="0" t="n">
        <v>70780242</v>
      </c>
      <c r="E211" s="0" t="s">
        <v>15</v>
      </c>
      <c r="F211" s="0" t="n">
        <v>2</v>
      </c>
      <c r="G211" s="0" t="n">
        <v>4</v>
      </c>
      <c r="H211" s="0" t="n">
        <v>2</v>
      </c>
      <c r="I211" s="0" t="n">
        <v>2</v>
      </c>
      <c r="J211" s="0" t="n">
        <v>44.674657</v>
      </c>
      <c r="K211" s="0" t="n">
        <v>4.21995</v>
      </c>
      <c r="M211" s="0" t="s">
        <v>593</v>
      </c>
      <c r="N211" s="0" t="str">
        <f aca="false">VLOOKUP(M211,base!$E$1:$G$3739,3,0)</f>
        <v>Thueyts</v>
      </c>
      <c r="Q211" s="2" t="n">
        <f aca="false">ROUND(J211,3)</f>
        <v>44.675</v>
      </c>
      <c r="R211" s="2" t="n">
        <f aca="false">ROUND(K211,3)</f>
        <v>4.22</v>
      </c>
    </row>
    <row r="212" customFormat="false" ht="12.8" hidden="false" customHeight="false" outlineLevel="0" collapsed="false">
      <c r="A212" s="0" t="s">
        <v>532</v>
      </c>
      <c r="B212" s="0" t="n">
        <v>0</v>
      </c>
      <c r="C212" s="0" t="s">
        <v>594</v>
      </c>
      <c r="D212" s="0" t="n">
        <v>70780317</v>
      </c>
      <c r="E212" s="0" t="s">
        <v>15</v>
      </c>
      <c r="F212" s="0" t="n">
        <v>2</v>
      </c>
      <c r="G212" s="0" t="n">
        <v>4</v>
      </c>
      <c r="H212" s="0" t="n">
        <v>3</v>
      </c>
      <c r="I212" s="0" t="n">
        <v>3</v>
      </c>
      <c r="J212" s="0" t="n">
        <v>44.732965</v>
      </c>
      <c r="K212" s="0" t="n">
        <v>4.593752</v>
      </c>
      <c r="M212" s="0" t="s">
        <v>595</v>
      </c>
      <c r="N212" s="0" t="str">
        <f aca="false">VLOOKUP(M212,base!$E$1:$G$3739,3,0)</f>
        <v>Privas</v>
      </c>
      <c r="Q212" s="2" t="n">
        <f aca="false">ROUND(J212,3)</f>
        <v>44.733</v>
      </c>
      <c r="R212" s="2" t="n">
        <f aca="false">ROUND(K212,3)</f>
        <v>4.594</v>
      </c>
    </row>
    <row r="213" customFormat="false" ht="12.8" hidden="true" customHeight="false" outlineLevel="0" collapsed="false">
      <c r="A213" s="0" t="s">
        <v>596</v>
      </c>
      <c r="B213" s="0" t="n">
        <v>0</v>
      </c>
      <c r="C213" s="0" t="s">
        <v>597</v>
      </c>
      <c r="D213" s="0" t="n">
        <v>70780390</v>
      </c>
      <c r="E213" s="0" t="s">
        <v>24</v>
      </c>
      <c r="F213" s="0" t="n">
        <v>1</v>
      </c>
      <c r="G213" s="0" t="n">
        <v>4</v>
      </c>
      <c r="H213" s="0" t="n">
        <v>1</v>
      </c>
      <c r="I213" s="0" t="n">
        <v>2</v>
      </c>
      <c r="J213" s="0" t="n">
        <v>45.3203336</v>
      </c>
      <c r="K213" s="0" t="n">
        <v>4.7630622</v>
      </c>
      <c r="M213" s="0" t="s">
        <v>598</v>
      </c>
      <c r="N213" s="0" t="str">
        <f aca="false">VLOOKUP(M213,base!$E$1:$G$3739,3,0)</f>
        <v>Serrières</v>
      </c>
      <c r="Q213" s="2" t="n">
        <f aca="false">ROUND(J213,3)</f>
        <v>45.32</v>
      </c>
      <c r="R213" s="2" t="n">
        <f aca="false">ROUND(K213,3)</f>
        <v>4.763</v>
      </c>
    </row>
    <row r="214" customFormat="false" ht="12.8" hidden="true" customHeight="false" outlineLevel="0" collapsed="false">
      <c r="A214" s="0" t="s">
        <v>599</v>
      </c>
      <c r="B214" s="0" t="n">
        <v>0</v>
      </c>
      <c r="C214" s="0" t="s">
        <v>600</v>
      </c>
      <c r="D214" s="0" t="n">
        <v>70780424</v>
      </c>
      <c r="E214" s="0" t="s">
        <v>24</v>
      </c>
      <c r="F214" s="0" t="n">
        <v>1</v>
      </c>
      <c r="G214" s="0" t="n">
        <v>4</v>
      </c>
      <c r="H214" s="0" t="n">
        <v>2</v>
      </c>
      <c r="I214" s="0" t="n">
        <v>2</v>
      </c>
      <c r="J214" s="0" t="n">
        <v>44.934242</v>
      </c>
      <c r="K214" s="0" t="n">
        <v>4.883051</v>
      </c>
      <c r="M214" s="0" t="s">
        <v>601</v>
      </c>
      <c r="N214" s="0" t="str">
        <f aca="false">VLOOKUP(M214,base!$E$1:$G$3739,3,0)</f>
        <v>Guilherand-Granges</v>
      </c>
      <c r="Q214" s="2" t="n">
        <f aca="false">ROUND(J214,3)</f>
        <v>44.934</v>
      </c>
      <c r="R214" s="2" t="n">
        <f aca="false">ROUND(K214,3)</f>
        <v>4.883</v>
      </c>
    </row>
    <row r="215" customFormat="false" ht="12.8" hidden="true" customHeight="false" outlineLevel="0" collapsed="false">
      <c r="A215" s="0" t="s">
        <v>602</v>
      </c>
      <c r="B215" s="0" t="n">
        <v>0</v>
      </c>
      <c r="C215" s="0" t="s">
        <v>603</v>
      </c>
      <c r="D215" s="0" t="n">
        <v>70783824</v>
      </c>
      <c r="E215" s="0" t="s">
        <v>534</v>
      </c>
      <c r="F215" s="0" t="n">
        <v>5</v>
      </c>
      <c r="G215" s="0" t="n">
        <v>4</v>
      </c>
      <c r="H215" s="0" t="n">
        <v>1</v>
      </c>
      <c r="I215" s="0" t="n">
        <v>2</v>
      </c>
      <c r="J215" s="0" t="n">
        <v>44.735269</v>
      </c>
      <c r="K215" s="0" t="n">
        <v>4.5990389999</v>
      </c>
      <c r="M215" s="0" t="s">
        <v>604</v>
      </c>
      <c r="N215" s="0" t="str">
        <f aca="false">VLOOKUP(M215,base!$E$1:$G$3739,3,0)</f>
        <v>Privas</v>
      </c>
      <c r="Q215" s="2" t="n">
        <f aca="false">ROUND(J215,3)</f>
        <v>44.735</v>
      </c>
      <c r="R215" s="2" t="n">
        <f aca="false">ROUND(K215,3)</f>
        <v>4.599</v>
      </c>
    </row>
    <row r="216" customFormat="false" ht="12.8" hidden="true" customHeight="false" outlineLevel="0" collapsed="false">
      <c r="A216" s="0" t="s">
        <v>605</v>
      </c>
      <c r="B216" s="0" t="n">
        <v>0</v>
      </c>
      <c r="C216" s="0" t="s">
        <v>606</v>
      </c>
      <c r="D216" s="0" t="n">
        <v>70784517</v>
      </c>
      <c r="E216" s="0" t="s">
        <v>534</v>
      </c>
      <c r="F216" s="0" t="n">
        <v>5</v>
      </c>
      <c r="G216" s="0" t="n">
        <v>4</v>
      </c>
      <c r="H216" s="0" t="n">
        <v>1</v>
      </c>
      <c r="I216" s="0" t="n">
        <v>2</v>
      </c>
      <c r="J216" s="0" t="n">
        <v>44.73504</v>
      </c>
      <c r="K216" s="0" t="n">
        <v>4.591851</v>
      </c>
      <c r="M216" s="0" t="s">
        <v>607</v>
      </c>
      <c r="N216" s="0" t="str">
        <f aca="false">VLOOKUP(M216,base!$E$1:$G$3739,3,0)</f>
        <v>Privas</v>
      </c>
      <c r="Q216" s="2" t="n">
        <f aca="false">ROUND(J216,3)</f>
        <v>44.735</v>
      </c>
      <c r="R216" s="2" t="n">
        <f aca="false">ROUND(K216,3)</f>
        <v>4.592</v>
      </c>
    </row>
    <row r="217" customFormat="false" ht="12.8" hidden="true" customHeight="false" outlineLevel="0" collapsed="false">
      <c r="A217" s="0" t="s">
        <v>608</v>
      </c>
      <c r="B217" s="0" t="n">
        <v>0</v>
      </c>
      <c r="C217" s="0" t="s">
        <v>609</v>
      </c>
      <c r="D217" s="0" t="n">
        <v>70784897</v>
      </c>
      <c r="E217" s="0" t="s">
        <v>24</v>
      </c>
      <c r="F217" s="0" t="n">
        <v>1</v>
      </c>
      <c r="G217" s="0" t="n">
        <v>4</v>
      </c>
      <c r="H217" s="0" t="n">
        <v>3</v>
      </c>
      <c r="I217" s="0" t="n">
        <v>2</v>
      </c>
      <c r="J217" s="0" t="n">
        <v>44.364439</v>
      </c>
      <c r="K217" s="0" t="n">
        <v>4.3980679999</v>
      </c>
      <c r="M217" s="0" t="s">
        <v>610</v>
      </c>
      <c r="N217" s="0" t="str">
        <f aca="false">VLOOKUP(M217,base!$E$1:$G$3739,3,0)</f>
        <v>Labastide-de-Virac</v>
      </c>
      <c r="Q217" s="2" t="n">
        <f aca="false">ROUND(J217,3)</f>
        <v>44.364</v>
      </c>
      <c r="R217" s="2" t="n">
        <f aca="false">ROUND(K217,3)</f>
        <v>4.398</v>
      </c>
    </row>
    <row r="218" customFormat="false" ht="12.8" hidden="true" customHeight="false" outlineLevel="0" collapsed="false">
      <c r="A218" s="0" t="s">
        <v>611</v>
      </c>
      <c r="B218" s="0" t="n">
        <v>0</v>
      </c>
      <c r="C218" s="0" t="s">
        <v>612</v>
      </c>
      <c r="D218" s="0" t="n">
        <v>70786231</v>
      </c>
      <c r="E218" s="0" t="s">
        <v>15</v>
      </c>
      <c r="F218" s="0" t="n">
        <v>2</v>
      </c>
      <c r="G218" s="0" t="n">
        <v>4</v>
      </c>
      <c r="H218" s="0" t="n">
        <v>3</v>
      </c>
      <c r="I218" s="0" t="n">
        <v>1</v>
      </c>
      <c r="J218" s="0" t="n">
        <v>44.619744</v>
      </c>
      <c r="K218" s="0" t="n">
        <v>4.390326</v>
      </c>
      <c r="M218" s="0" t="s">
        <v>613</v>
      </c>
      <c r="N218" s="0" t="str">
        <f aca="false">VLOOKUP(M218,base!$E$1:$G$3739,3,0)</f>
        <v>Aubenas</v>
      </c>
      <c r="Q218" s="2" t="n">
        <f aca="false">ROUND(J218,3)</f>
        <v>44.62</v>
      </c>
      <c r="R218" s="2" t="n">
        <f aca="false">ROUND(K218,3)</f>
        <v>4.39</v>
      </c>
    </row>
    <row r="219" customFormat="false" ht="12.8" hidden="true" customHeight="false" outlineLevel="0" collapsed="false">
      <c r="A219" s="0" t="s">
        <v>560</v>
      </c>
      <c r="B219" s="0" t="n">
        <v>0</v>
      </c>
      <c r="C219" s="0" t="s">
        <v>614</v>
      </c>
      <c r="D219" s="0" t="n">
        <v>70786249</v>
      </c>
      <c r="E219" s="0" t="s">
        <v>15</v>
      </c>
      <c r="F219" s="0" t="n">
        <v>2</v>
      </c>
      <c r="G219" s="0" t="n">
        <v>4</v>
      </c>
      <c r="H219" s="0" t="n">
        <v>3</v>
      </c>
      <c r="I219" s="0" t="n">
        <v>1</v>
      </c>
      <c r="J219" s="0" t="n">
        <v>45.242392</v>
      </c>
      <c r="K219" s="0" t="n">
        <v>4.66566</v>
      </c>
      <c r="M219" s="0" t="s">
        <v>615</v>
      </c>
      <c r="N219" s="0" t="str">
        <f aca="false">VLOOKUP(M219,base!$E$1:$G$3739,3,0)</f>
        <v>Annonay</v>
      </c>
      <c r="Q219" s="2" t="n">
        <f aca="false">ROUND(J219,3)</f>
        <v>45.242</v>
      </c>
      <c r="R219" s="2" t="n">
        <f aca="false">ROUND(K219,3)</f>
        <v>4.666</v>
      </c>
    </row>
    <row r="220" customFormat="false" ht="12.8" hidden="true" customHeight="false" outlineLevel="0" collapsed="false">
      <c r="A220" s="0" t="s">
        <v>616</v>
      </c>
      <c r="B220" s="0" t="n">
        <v>0</v>
      </c>
      <c r="C220" s="0" t="s">
        <v>617</v>
      </c>
      <c r="D220" s="0" t="n">
        <v>70786355</v>
      </c>
      <c r="E220" s="0" t="s">
        <v>15</v>
      </c>
      <c r="F220" s="0" t="n">
        <v>2</v>
      </c>
      <c r="G220" s="0" t="n">
        <v>4</v>
      </c>
      <c r="H220" s="0" t="n">
        <v>3</v>
      </c>
      <c r="J220" s="0" t="n">
        <v>45.243858</v>
      </c>
      <c r="K220" s="0" t="n">
        <v>4.664044</v>
      </c>
      <c r="M220" s="0" t="s">
        <v>618</v>
      </c>
      <c r="N220" s="0" t="str">
        <f aca="false">VLOOKUP(M220,base!$E$1:$G$3739,3,0)</f>
        <v>Annonay</v>
      </c>
      <c r="Q220" s="2" t="n">
        <f aca="false">ROUND(J220,3)</f>
        <v>45.244</v>
      </c>
      <c r="R220" s="2" t="n">
        <f aca="false">ROUND(K220,3)</f>
        <v>4.664</v>
      </c>
    </row>
    <row r="221" customFormat="false" ht="12.8" hidden="true" customHeight="false" outlineLevel="0" collapsed="false">
      <c r="A221" s="0" t="s">
        <v>619</v>
      </c>
      <c r="B221" s="0" t="n">
        <v>0</v>
      </c>
      <c r="C221" s="0" t="s">
        <v>620</v>
      </c>
      <c r="D221" s="0" t="n">
        <v>80000110</v>
      </c>
      <c r="E221" s="0" t="s">
        <v>15</v>
      </c>
      <c r="F221" s="0" t="n">
        <v>2</v>
      </c>
      <c r="G221" s="0" t="n">
        <v>4</v>
      </c>
      <c r="H221" s="0" t="n">
        <v>1</v>
      </c>
      <c r="I221" s="0" t="n">
        <v>2</v>
      </c>
      <c r="J221" s="0" t="n">
        <v>49.70521</v>
      </c>
      <c r="K221" s="0" t="n">
        <v>4.940394</v>
      </c>
      <c r="M221" s="0" t="s">
        <v>621</v>
      </c>
      <c r="N221" s="0" t="str">
        <f aca="false">VLOOKUP(M221,base!$E$1:$G$3739,3,0)</f>
        <v>Sedan</v>
      </c>
      <c r="Q221" s="2" t="n">
        <f aca="false">ROUND(J221,3)</f>
        <v>49.705</v>
      </c>
      <c r="R221" s="2" t="n">
        <f aca="false">ROUND(K221,3)</f>
        <v>4.94</v>
      </c>
    </row>
    <row r="222" customFormat="false" ht="12.8" hidden="true" customHeight="false" outlineLevel="0" collapsed="false">
      <c r="A222" s="0" t="s">
        <v>622</v>
      </c>
      <c r="B222" s="0" t="n">
        <v>0</v>
      </c>
      <c r="C222" s="0" t="s">
        <v>623</v>
      </c>
      <c r="D222" s="0" t="n">
        <v>80000136</v>
      </c>
      <c r="E222" s="0" t="s">
        <v>15</v>
      </c>
      <c r="F222" s="0" t="n">
        <v>2</v>
      </c>
      <c r="G222" s="0" t="n">
        <v>4</v>
      </c>
      <c r="H222" s="0" t="n">
        <v>2</v>
      </c>
      <c r="I222" s="0" t="n">
        <v>2</v>
      </c>
      <c r="J222" s="0" t="n">
        <v>49.943573</v>
      </c>
      <c r="K222" s="0" t="n">
        <v>4.636211</v>
      </c>
      <c r="M222" s="0" t="s">
        <v>624</v>
      </c>
      <c r="N222" s="0" t="str">
        <f aca="false">VLOOKUP(M222,base!$E$1:$G$3739,3,0)</f>
        <v>Revin</v>
      </c>
      <c r="Q222" s="2" t="n">
        <f aca="false">ROUND(J222,3)</f>
        <v>49.944</v>
      </c>
      <c r="R222" s="2" t="n">
        <f aca="false">ROUND(K222,3)</f>
        <v>4.636</v>
      </c>
    </row>
    <row r="223" customFormat="false" ht="12.8" hidden="true" customHeight="false" outlineLevel="0" collapsed="false">
      <c r="A223" s="0" t="s">
        <v>625</v>
      </c>
      <c r="B223" s="0" t="n">
        <v>0</v>
      </c>
      <c r="C223" s="0" t="s">
        <v>626</v>
      </c>
      <c r="D223" s="0" t="n">
        <v>80000219</v>
      </c>
      <c r="E223" s="0" t="s">
        <v>15</v>
      </c>
      <c r="F223" s="0" t="n">
        <v>2</v>
      </c>
      <c r="G223" s="0" t="n">
        <v>4</v>
      </c>
      <c r="H223" s="0" t="n">
        <v>1</v>
      </c>
      <c r="I223" s="0" t="n">
        <v>2</v>
      </c>
      <c r="J223" s="0" t="n">
        <v>49.510648</v>
      </c>
      <c r="K223" s="0" t="n">
        <v>4.363306</v>
      </c>
      <c r="M223" s="0" t="s">
        <v>627</v>
      </c>
      <c r="N223" s="0" t="str">
        <f aca="false">VLOOKUP(M223,base!$E$1:$G$3739,3,0)</f>
        <v>Rethel</v>
      </c>
      <c r="Q223" s="2" t="n">
        <f aca="false">ROUND(J223,3)</f>
        <v>49.511</v>
      </c>
      <c r="R223" s="2" t="n">
        <f aca="false">ROUND(K223,3)</f>
        <v>4.363</v>
      </c>
    </row>
    <row r="224" customFormat="false" ht="12.8" hidden="true" customHeight="false" outlineLevel="0" collapsed="false">
      <c r="A224" s="0" t="s">
        <v>628</v>
      </c>
      <c r="B224" s="0" t="n">
        <v>0</v>
      </c>
      <c r="C224" s="0" t="s">
        <v>629</v>
      </c>
      <c r="D224" s="0" t="n">
        <v>80000250</v>
      </c>
      <c r="E224" s="0" t="s">
        <v>15</v>
      </c>
      <c r="F224" s="0" t="n">
        <v>2</v>
      </c>
      <c r="G224" s="0" t="n">
        <v>4</v>
      </c>
      <c r="H224" s="0" t="n">
        <v>3</v>
      </c>
      <c r="I224" s="0" t="n">
        <v>2</v>
      </c>
      <c r="J224" s="0" t="n">
        <v>49.763705</v>
      </c>
      <c r="K224" s="0" t="n">
        <v>4.699621</v>
      </c>
      <c r="M224" s="0" t="s">
        <v>630</v>
      </c>
      <c r="N224" s="0" t="str">
        <f aca="false">VLOOKUP(M224,base!$E$1:$G$3739,3,0)</f>
        <v>Charleville-Mézières</v>
      </c>
      <c r="Q224" s="2" t="n">
        <f aca="false">ROUND(J224,3)</f>
        <v>49.764</v>
      </c>
      <c r="R224" s="2" t="n">
        <f aca="false">ROUND(K224,3)</f>
        <v>4.7</v>
      </c>
    </row>
    <row r="225" customFormat="false" ht="12.8" hidden="true" customHeight="false" outlineLevel="0" collapsed="false">
      <c r="A225" s="0" t="s">
        <v>631</v>
      </c>
      <c r="B225" s="0" t="n">
        <v>0</v>
      </c>
      <c r="C225" s="0" t="s">
        <v>632</v>
      </c>
      <c r="D225" s="0" t="n">
        <v>80000268</v>
      </c>
      <c r="E225" s="0" t="s">
        <v>15</v>
      </c>
      <c r="F225" s="0" t="n">
        <v>2</v>
      </c>
      <c r="G225" s="0" t="n">
        <v>4</v>
      </c>
      <c r="H225" s="0" t="n">
        <v>3</v>
      </c>
      <c r="I225" s="0" t="n">
        <v>2</v>
      </c>
      <c r="J225" s="0" t="n">
        <v>49.765604</v>
      </c>
      <c r="K225" s="0" t="n">
        <v>4.701712</v>
      </c>
      <c r="M225" s="0" t="s">
        <v>633</v>
      </c>
      <c r="N225" s="0" t="str">
        <f aca="false">VLOOKUP(M225,base!$E$1:$G$3739,3,0)</f>
        <v>Charleville-Mézières</v>
      </c>
      <c r="Q225" s="2" t="n">
        <f aca="false">ROUND(J225,3)</f>
        <v>49.766</v>
      </c>
      <c r="R225" s="2" t="n">
        <f aca="false">ROUND(K225,3)</f>
        <v>4.702</v>
      </c>
    </row>
    <row r="226" customFormat="false" ht="12.8" hidden="true" customHeight="false" outlineLevel="0" collapsed="false">
      <c r="A226" s="0" t="s">
        <v>634</v>
      </c>
      <c r="B226" s="0" t="n">
        <v>0</v>
      </c>
      <c r="C226" s="0" t="s">
        <v>635</v>
      </c>
      <c r="D226" s="0" t="n">
        <v>80000276</v>
      </c>
      <c r="E226" s="0" t="s">
        <v>15</v>
      </c>
      <c r="F226" s="0" t="n">
        <v>2</v>
      </c>
      <c r="G226" s="0" t="n">
        <v>4</v>
      </c>
      <c r="H226" s="0" t="n">
        <v>1</v>
      </c>
      <c r="I226" s="0" t="n">
        <v>2</v>
      </c>
      <c r="J226" s="0" t="n">
        <v>49.395212</v>
      </c>
      <c r="K226" s="0" t="n">
        <v>4.702298</v>
      </c>
      <c r="M226" s="0" t="s">
        <v>636</v>
      </c>
      <c r="N226" s="0" t="str">
        <f aca="false">VLOOKUP(M226,base!$E$1:$G$3739,3,0)</f>
        <v>Vouziers</v>
      </c>
      <c r="Q226" s="2" t="n">
        <f aca="false">ROUND(J226,3)</f>
        <v>49.395</v>
      </c>
      <c r="R226" s="2" t="n">
        <f aca="false">ROUND(K226,3)</f>
        <v>4.702</v>
      </c>
    </row>
    <row r="227" customFormat="false" ht="12.8" hidden="true" customHeight="false" outlineLevel="0" collapsed="false">
      <c r="A227" s="0" t="s">
        <v>637</v>
      </c>
      <c r="B227" s="0" t="n">
        <v>0</v>
      </c>
      <c r="C227" s="0" t="s">
        <v>638</v>
      </c>
      <c r="D227" s="0" t="n">
        <v>80000284</v>
      </c>
      <c r="E227" s="0" t="s">
        <v>15</v>
      </c>
      <c r="F227" s="0" t="n">
        <v>2</v>
      </c>
      <c r="G227" s="0" t="n">
        <v>4</v>
      </c>
      <c r="H227" s="0" t="n">
        <v>1</v>
      </c>
      <c r="I227" s="0" t="n">
        <v>2</v>
      </c>
      <c r="J227" s="0" t="n">
        <v>49.9901999</v>
      </c>
      <c r="K227" s="0" t="n">
        <v>4.7108404</v>
      </c>
      <c r="M227" s="0" t="s">
        <v>639</v>
      </c>
      <c r="N227" s="0" t="str">
        <f aca="false">VLOOKUP(M227,base!$E$1:$G$3739,3,0)</f>
        <v>Fumay</v>
      </c>
      <c r="Q227" s="2" t="n">
        <f aca="false">ROUND(J227,3)</f>
        <v>49.99</v>
      </c>
      <c r="R227" s="2" t="n">
        <f aca="false">ROUND(K227,3)</f>
        <v>4.711</v>
      </c>
    </row>
    <row r="228" customFormat="false" ht="12.8" hidden="true" customHeight="false" outlineLevel="0" collapsed="false">
      <c r="A228" s="0" t="s">
        <v>640</v>
      </c>
      <c r="B228" s="0" t="n">
        <v>0</v>
      </c>
      <c r="C228" s="0" t="s">
        <v>641</v>
      </c>
      <c r="D228" s="0" t="n">
        <v>80000300</v>
      </c>
      <c r="E228" s="0" t="s">
        <v>15</v>
      </c>
      <c r="F228" s="0" t="n">
        <v>2</v>
      </c>
      <c r="G228" s="0" t="n">
        <v>4</v>
      </c>
      <c r="H228" s="0" t="n">
        <v>1</v>
      </c>
      <c r="I228" s="0" t="n">
        <v>2</v>
      </c>
      <c r="J228" s="0" t="n">
        <v>49.814945</v>
      </c>
      <c r="K228" s="0" t="n">
        <v>4.747356</v>
      </c>
      <c r="M228" s="0" t="s">
        <v>642</v>
      </c>
      <c r="N228" s="0" t="str">
        <f aca="false">VLOOKUP(M228,base!$E$1:$G$3739,3,0)</f>
        <v>Nouzonville</v>
      </c>
      <c r="Q228" s="2" t="n">
        <f aca="false">ROUND(J228,3)</f>
        <v>49.815</v>
      </c>
      <c r="R228" s="2" t="n">
        <f aca="false">ROUND(K228,3)</f>
        <v>4.747</v>
      </c>
    </row>
    <row r="229" customFormat="false" ht="12.8" hidden="true" customHeight="false" outlineLevel="0" collapsed="false">
      <c r="A229" s="0" t="s">
        <v>643</v>
      </c>
      <c r="B229" s="0" t="n">
        <v>0</v>
      </c>
      <c r="C229" s="0" t="s">
        <v>644</v>
      </c>
      <c r="D229" s="0" t="n">
        <v>80000318</v>
      </c>
      <c r="E229" s="0" t="s">
        <v>15</v>
      </c>
      <c r="F229" s="0" t="n">
        <v>2</v>
      </c>
      <c r="G229" s="0" t="n">
        <v>4</v>
      </c>
      <c r="H229" s="0" t="n">
        <v>1</v>
      </c>
      <c r="I229" s="0" t="n">
        <v>2</v>
      </c>
      <c r="J229" s="0" t="n">
        <v>49.789053</v>
      </c>
      <c r="K229" s="0" t="n">
        <v>4.723211</v>
      </c>
      <c r="M229" s="0" t="s">
        <v>645</v>
      </c>
      <c r="N229" s="0" t="str">
        <f aca="false">VLOOKUP(M229,base!$E$1:$G$3739,3,0)</f>
        <v>Charleville-Mézières</v>
      </c>
      <c r="Q229" s="2" t="n">
        <f aca="false">ROUND(J229,3)</f>
        <v>49.789</v>
      </c>
      <c r="R229" s="2" t="n">
        <f aca="false">ROUND(K229,3)</f>
        <v>4.723</v>
      </c>
    </row>
    <row r="230" customFormat="false" ht="12.8" hidden="false" customHeight="false" outlineLevel="0" collapsed="false">
      <c r="A230" s="0" t="s">
        <v>628</v>
      </c>
      <c r="B230" s="0" t="n">
        <v>0</v>
      </c>
      <c r="C230" s="0" t="s">
        <v>646</v>
      </c>
      <c r="D230" s="0" t="n">
        <v>80000425</v>
      </c>
      <c r="E230" s="0" t="s">
        <v>15</v>
      </c>
      <c r="F230" s="0" t="n">
        <v>2</v>
      </c>
      <c r="G230" s="0" t="n">
        <v>4</v>
      </c>
      <c r="H230" s="0" t="n">
        <v>1</v>
      </c>
      <c r="I230" s="0" t="n">
        <v>3</v>
      </c>
      <c r="J230" s="0" t="n">
        <v>49.761685</v>
      </c>
      <c r="K230" s="0" t="n">
        <v>4.695118</v>
      </c>
      <c r="M230" s="0" t="s">
        <v>647</v>
      </c>
      <c r="N230" s="0" t="str">
        <f aca="false">VLOOKUP(M230,base!$E$1:$G$3739,3,0)</f>
        <v>Charleville-Mézières</v>
      </c>
      <c r="Q230" s="2" t="n">
        <f aca="false">ROUND(J230,3)</f>
        <v>49.762</v>
      </c>
      <c r="R230" s="2" t="n">
        <f aca="false">ROUND(K230,3)</f>
        <v>4.695</v>
      </c>
    </row>
    <row r="231" customFormat="false" ht="12.8" hidden="true" customHeight="false" outlineLevel="0" collapsed="false">
      <c r="A231" s="0" t="s">
        <v>648</v>
      </c>
      <c r="B231" s="0" t="n">
        <v>0</v>
      </c>
      <c r="C231" s="0" t="s">
        <v>649</v>
      </c>
      <c r="D231" s="0" t="n">
        <v>80002140</v>
      </c>
      <c r="E231" s="0" t="s">
        <v>15</v>
      </c>
      <c r="F231" s="0" t="n">
        <v>2</v>
      </c>
      <c r="G231" s="0" t="n">
        <v>4</v>
      </c>
      <c r="H231" s="0" t="n">
        <v>3</v>
      </c>
      <c r="I231" s="0" t="n">
        <v>2</v>
      </c>
      <c r="J231" s="0" t="n">
        <v>49.732753</v>
      </c>
      <c r="K231" s="0" t="n">
        <v>4.649963</v>
      </c>
      <c r="M231" s="0" t="s">
        <v>650</v>
      </c>
      <c r="N231" s="0" t="str">
        <f aca="false">VLOOKUP(M231,base!$E$1:$G$3739,3,0)</f>
        <v>Warnécourt</v>
      </c>
      <c r="Q231" s="2" t="n">
        <f aca="false">ROUND(J231,3)</f>
        <v>49.733</v>
      </c>
      <c r="R231" s="2" t="n">
        <f aca="false">ROUND(K231,3)</f>
        <v>4.65</v>
      </c>
    </row>
    <row r="232" customFormat="false" ht="12.8" hidden="true" customHeight="false" outlineLevel="0" collapsed="false">
      <c r="A232" s="0" t="s">
        <v>651</v>
      </c>
      <c r="B232" s="0" t="n">
        <v>0</v>
      </c>
      <c r="C232" s="0" t="s">
        <v>652</v>
      </c>
      <c r="D232" s="0" t="n">
        <v>80005846</v>
      </c>
      <c r="E232" s="0" t="s">
        <v>24</v>
      </c>
      <c r="F232" s="0" t="n">
        <v>1</v>
      </c>
      <c r="G232" s="0" t="n">
        <v>4</v>
      </c>
      <c r="H232" s="0" t="n">
        <v>3</v>
      </c>
      <c r="I232" s="0" t="n">
        <v>1</v>
      </c>
      <c r="J232" s="0" t="n">
        <v>49.702725</v>
      </c>
      <c r="K232" s="0" t="n">
        <v>4.941264</v>
      </c>
      <c r="M232" s="0" t="s">
        <v>653</v>
      </c>
      <c r="N232" s="0" t="str">
        <f aca="false">VLOOKUP(M232,base!$E$1:$G$3739,3,0)</f>
        <v>Sedan</v>
      </c>
      <c r="Q232" s="2" t="n">
        <f aca="false">ROUND(J232,3)</f>
        <v>49.703</v>
      </c>
      <c r="R232" s="2" t="n">
        <f aca="false">ROUND(K232,3)</f>
        <v>4.941</v>
      </c>
    </row>
    <row r="233" customFormat="false" ht="12.8" hidden="true" customHeight="false" outlineLevel="0" collapsed="false">
      <c r="A233" s="0" t="s">
        <v>654</v>
      </c>
      <c r="B233" s="0" t="n">
        <v>0</v>
      </c>
      <c r="C233" s="0" t="s">
        <v>655</v>
      </c>
      <c r="D233" s="0" t="n">
        <v>80005960</v>
      </c>
      <c r="E233" s="0" t="s">
        <v>15</v>
      </c>
      <c r="F233" s="0" t="n">
        <v>2</v>
      </c>
      <c r="G233" s="0" t="n">
        <v>4</v>
      </c>
      <c r="H233" s="0" t="n">
        <v>1</v>
      </c>
      <c r="I233" s="0" t="n">
        <v>2</v>
      </c>
      <c r="J233" s="0" t="n">
        <v>49.767263</v>
      </c>
      <c r="K233" s="0" t="n">
        <v>4.68629</v>
      </c>
      <c r="M233" s="0" t="s">
        <v>656</v>
      </c>
      <c r="N233" s="0" t="str">
        <f aca="false">VLOOKUP(M233,base!$E$1:$G$3739,3,0)</f>
        <v>Charleville-Mézières</v>
      </c>
      <c r="Q233" s="2" t="n">
        <f aca="false">ROUND(J233,3)</f>
        <v>49.767</v>
      </c>
      <c r="R233" s="2" t="n">
        <f aca="false">ROUND(K233,3)</f>
        <v>4.686</v>
      </c>
    </row>
    <row r="234" customFormat="false" ht="12.8" hidden="true" customHeight="false" outlineLevel="0" collapsed="false">
      <c r="A234" s="0" t="s">
        <v>619</v>
      </c>
      <c r="B234" s="0" t="n">
        <v>0</v>
      </c>
      <c r="C234" s="0" t="s">
        <v>657</v>
      </c>
      <c r="D234" s="0" t="n">
        <v>80010465</v>
      </c>
      <c r="E234" s="0" t="s">
        <v>15</v>
      </c>
      <c r="F234" s="0" t="n">
        <v>2</v>
      </c>
      <c r="G234" s="0" t="n">
        <v>4</v>
      </c>
      <c r="H234" s="0" t="n">
        <v>3</v>
      </c>
      <c r="I234" s="0" t="n">
        <v>1</v>
      </c>
      <c r="J234" s="0" t="n">
        <v>49.7053278</v>
      </c>
      <c r="K234" s="0" t="n">
        <v>4.9394912999</v>
      </c>
      <c r="M234" s="0" t="s">
        <v>658</v>
      </c>
      <c r="N234" s="0" t="str">
        <f aca="false">VLOOKUP(M234,base!$E$1:$G$3739,3,0)</f>
        <v>Sedan</v>
      </c>
      <c r="Q234" s="2" t="n">
        <f aca="false">ROUND(J234,3)</f>
        <v>49.705</v>
      </c>
      <c r="R234" s="2" t="n">
        <f aca="false">ROUND(K234,3)</f>
        <v>4.939</v>
      </c>
    </row>
    <row r="235" customFormat="false" ht="12.8" hidden="true" customHeight="false" outlineLevel="0" collapsed="false">
      <c r="A235" s="0" t="s">
        <v>628</v>
      </c>
      <c r="B235" s="0" t="n">
        <v>0</v>
      </c>
      <c r="C235" s="0" t="s">
        <v>659</v>
      </c>
      <c r="D235" s="0" t="n">
        <v>80010473</v>
      </c>
      <c r="E235" s="0" t="s">
        <v>15</v>
      </c>
      <c r="F235" s="0" t="n">
        <v>2</v>
      </c>
      <c r="G235" s="0" t="n">
        <v>4</v>
      </c>
      <c r="H235" s="0" t="n">
        <v>3</v>
      </c>
      <c r="I235" s="0" t="n">
        <v>2</v>
      </c>
      <c r="J235" s="0" t="n">
        <v>49.7616394</v>
      </c>
      <c r="K235" s="0" t="n">
        <v>4.7008323</v>
      </c>
      <c r="M235" s="0" t="s">
        <v>660</v>
      </c>
      <c r="N235" s="0" t="str">
        <f aca="false">VLOOKUP(M235,base!$E$1:$G$3739,3,0)</f>
        <v>Charleville-Mézières</v>
      </c>
      <c r="Q235" s="2" t="n">
        <f aca="false">ROUND(J235,3)</f>
        <v>49.762</v>
      </c>
      <c r="R235" s="2" t="n">
        <f aca="false">ROUND(K235,3)</f>
        <v>4.701</v>
      </c>
    </row>
    <row r="236" customFormat="false" ht="12.8" hidden="true" customHeight="false" outlineLevel="0" collapsed="false">
      <c r="A236" s="0" t="s">
        <v>661</v>
      </c>
      <c r="B236" s="0" t="n">
        <v>0</v>
      </c>
      <c r="C236" s="0" t="s">
        <v>662</v>
      </c>
      <c r="D236" s="0" t="n">
        <v>80010523</v>
      </c>
      <c r="E236" s="0" t="s">
        <v>15</v>
      </c>
      <c r="F236" s="0" t="n">
        <v>2</v>
      </c>
      <c r="G236" s="0" t="n">
        <v>4</v>
      </c>
      <c r="H236" s="0" t="n">
        <v>2</v>
      </c>
      <c r="I236" s="0" t="n">
        <v>2</v>
      </c>
      <c r="J236" s="0" t="n">
        <v>49.768487099</v>
      </c>
      <c r="K236" s="0" t="n">
        <v>4.7225948999</v>
      </c>
      <c r="M236" s="0" t="s">
        <v>663</v>
      </c>
      <c r="N236" s="0" t="str">
        <f aca="false">VLOOKUP(M236,base!$E$1:$G$3739,3,0)</f>
        <v>Charleville-Mézières</v>
      </c>
      <c r="Q236" s="2" t="n">
        <f aca="false">ROUND(J236,3)</f>
        <v>49.768</v>
      </c>
      <c r="R236" s="2" t="n">
        <f aca="false">ROUND(K236,3)</f>
        <v>4.723</v>
      </c>
    </row>
    <row r="237" customFormat="false" ht="12.8" hidden="true" customHeight="false" outlineLevel="0" collapsed="false">
      <c r="A237" s="0" t="s">
        <v>664</v>
      </c>
      <c r="B237" s="0" t="n">
        <v>0</v>
      </c>
      <c r="C237" s="0" t="s">
        <v>665</v>
      </c>
      <c r="D237" s="0" t="n">
        <v>90000019</v>
      </c>
      <c r="E237" s="0" t="s">
        <v>24</v>
      </c>
      <c r="F237" s="0" t="n">
        <v>1</v>
      </c>
      <c r="G237" s="0" t="n">
        <v>4</v>
      </c>
      <c r="H237" s="0" t="n">
        <v>1</v>
      </c>
      <c r="I237" s="0" t="n">
        <v>2</v>
      </c>
      <c r="J237" s="0" t="n">
        <v>42.719994</v>
      </c>
      <c r="K237" s="0" t="n">
        <v>1.839427</v>
      </c>
      <c r="M237" s="0" t="s">
        <v>666</v>
      </c>
      <c r="N237" s="0" t="str">
        <f aca="false">VLOOKUP(M237,base!$E$1:$G$3739,3,0)</f>
        <v>Ax-les-Thermes</v>
      </c>
      <c r="Q237" s="2" t="n">
        <f aca="false">ROUND(J237,3)</f>
        <v>42.72</v>
      </c>
      <c r="R237" s="2" t="n">
        <f aca="false">ROUND(K237,3)</f>
        <v>1.839</v>
      </c>
    </row>
    <row r="238" customFormat="false" ht="12.8" hidden="false" customHeight="false" outlineLevel="0" collapsed="false">
      <c r="A238" s="0" t="s">
        <v>667</v>
      </c>
      <c r="B238" s="0" t="n">
        <v>0</v>
      </c>
      <c r="C238" s="0" t="s">
        <v>668</v>
      </c>
      <c r="D238" s="0" t="n">
        <v>90000175</v>
      </c>
      <c r="E238" s="0" t="s">
        <v>15</v>
      </c>
      <c r="F238" s="0" t="n">
        <v>2</v>
      </c>
      <c r="G238" s="0" t="n">
        <v>4</v>
      </c>
      <c r="H238" s="0" t="n">
        <v>1</v>
      </c>
      <c r="I238" s="0" t="n">
        <v>3</v>
      </c>
      <c r="J238" s="0" t="n">
        <v>42.965389</v>
      </c>
      <c r="K238" s="0" t="n">
        <v>1.607012</v>
      </c>
      <c r="M238" s="0" t="s">
        <v>669</v>
      </c>
      <c r="N238" s="0" t="str">
        <f aca="false">VLOOKUP(M238,base!$E$1:$G$3739,3,0)</f>
        <v>Foix</v>
      </c>
      <c r="Q238" s="2" t="n">
        <f aca="false">ROUND(J238,3)</f>
        <v>42.965</v>
      </c>
      <c r="R238" s="2" t="n">
        <f aca="false">ROUND(K238,3)</f>
        <v>1.607</v>
      </c>
    </row>
    <row r="239" customFormat="false" ht="12.8" hidden="true" customHeight="false" outlineLevel="0" collapsed="false">
      <c r="A239" s="0" t="s">
        <v>670</v>
      </c>
      <c r="B239" s="0" t="n">
        <v>0</v>
      </c>
      <c r="C239" s="0" t="s">
        <v>671</v>
      </c>
      <c r="D239" s="0" t="n">
        <v>90000183</v>
      </c>
      <c r="E239" s="0" t="s">
        <v>15</v>
      </c>
      <c r="F239" s="0" t="n">
        <v>2</v>
      </c>
      <c r="G239" s="0" t="n">
        <v>4</v>
      </c>
      <c r="H239" s="0" t="n">
        <v>1</v>
      </c>
      <c r="I239" s="0" t="n">
        <v>2</v>
      </c>
      <c r="J239" s="0" t="n">
        <v>42.984847</v>
      </c>
      <c r="K239" s="0" t="n">
        <v>1.145916</v>
      </c>
      <c r="M239" s="0" t="s">
        <v>672</v>
      </c>
      <c r="N239" s="0" t="str">
        <f aca="false">VLOOKUP(M239,base!$E$1:$G$3739,3,0)</f>
        <v>Saint-Girons</v>
      </c>
      <c r="Q239" s="2" t="n">
        <f aca="false">ROUND(J239,3)</f>
        <v>42.985</v>
      </c>
      <c r="R239" s="2" t="n">
        <f aca="false">ROUND(K239,3)</f>
        <v>1.146</v>
      </c>
    </row>
    <row r="240" customFormat="false" ht="12.8" hidden="true" customHeight="false" outlineLevel="0" collapsed="false">
      <c r="A240" s="0" t="s">
        <v>673</v>
      </c>
      <c r="B240" s="0" t="n">
        <v>0</v>
      </c>
      <c r="C240" s="0" t="s">
        <v>674</v>
      </c>
      <c r="D240" s="0" t="n">
        <v>90001629</v>
      </c>
      <c r="E240" s="0" t="s">
        <v>15</v>
      </c>
      <c r="F240" s="0" t="n">
        <v>2</v>
      </c>
      <c r="G240" s="0" t="n">
        <v>4</v>
      </c>
      <c r="H240" s="0" t="n">
        <v>1</v>
      </c>
      <c r="I240" s="0" t="n">
        <v>2</v>
      </c>
      <c r="J240" s="0" t="n">
        <v>42.930398</v>
      </c>
      <c r="K240" s="0" t="n">
        <v>1.856195</v>
      </c>
      <c r="M240" s="0" t="s">
        <v>675</v>
      </c>
      <c r="N240" s="0" t="str">
        <f aca="false">VLOOKUP(M240,base!$E$1:$G$3739,3,0)</f>
        <v>Lavelanet</v>
      </c>
      <c r="Q240" s="2" t="n">
        <f aca="false">ROUND(J240,3)</f>
        <v>42.93</v>
      </c>
      <c r="R240" s="2" t="n">
        <f aca="false">ROUND(K240,3)</f>
        <v>1.856</v>
      </c>
    </row>
    <row r="241" customFormat="false" ht="12.8" hidden="true" customHeight="false" outlineLevel="0" collapsed="false">
      <c r="A241" s="0" t="s">
        <v>676</v>
      </c>
      <c r="B241" s="0" t="n">
        <v>0</v>
      </c>
      <c r="C241" s="0" t="s">
        <v>677</v>
      </c>
      <c r="D241" s="0" t="n">
        <v>90002833</v>
      </c>
      <c r="E241" s="0" t="s">
        <v>15</v>
      </c>
      <c r="F241" s="0" t="n">
        <v>2</v>
      </c>
      <c r="G241" s="0" t="n">
        <v>4</v>
      </c>
      <c r="H241" s="0" t="n">
        <v>3</v>
      </c>
      <c r="I241" s="0" t="n">
        <v>2</v>
      </c>
      <c r="J241" s="0" t="n">
        <v>43.115782</v>
      </c>
      <c r="K241" s="0" t="n">
        <v>1.614785</v>
      </c>
      <c r="M241" s="0" t="s">
        <v>678</v>
      </c>
      <c r="N241" s="0" t="str">
        <f aca="false">VLOOKUP(M241,base!$E$1:$G$3739,3,0)</f>
        <v>Pamiers</v>
      </c>
      <c r="Q241" s="2" t="n">
        <f aca="false">ROUND(J241,3)</f>
        <v>43.116</v>
      </c>
      <c r="R241" s="2" t="n">
        <f aca="false">ROUND(K241,3)</f>
        <v>1.615</v>
      </c>
    </row>
    <row r="242" customFormat="false" ht="12.8" hidden="true" customHeight="false" outlineLevel="0" collapsed="false">
      <c r="A242" s="0" t="s">
        <v>679</v>
      </c>
      <c r="B242" s="0" t="n">
        <v>0</v>
      </c>
      <c r="C242" s="0" t="s">
        <v>680</v>
      </c>
      <c r="D242" s="0" t="n">
        <v>90784125</v>
      </c>
      <c r="E242" s="0" t="s">
        <v>15</v>
      </c>
      <c r="F242" s="0" t="n">
        <v>2</v>
      </c>
      <c r="G242" s="0" t="n">
        <v>4</v>
      </c>
      <c r="H242" s="0" t="n">
        <v>3</v>
      </c>
      <c r="I242" s="0" t="n">
        <v>1</v>
      </c>
      <c r="J242" s="0" t="n">
        <v>42.940313</v>
      </c>
      <c r="K242" s="0" t="n">
        <v>1.854416</v>
      </c>
      <c r="M242" s="0" t="s">
        <v>681</v>
      </c>
      <c r="N242" s="0" t="str">
        <f aca="false">VLOOKUP(M242,base!$E$1:$G$3739,3,0)</f>
        <v>Lavelanet</v>
      </c>
      <c r="Q242" s="2" t="n">
        <f aca="false">ROUND(J242,3)</f>
        <v>42.94</v>
      </c>
      <c r="R242" s="2" t="n">
        <f aca="false">ROUND(K242,3)</f>
        <v>1.854</v>
      </c>
    </row>
    <row r="243" customFormat="false" ht="12.8" hidden="true" customHeight="false" outlineLevel="0" collapsed="false">
      <c r="A243" s="0" t="s">
        <v>682</v>
      </c>
      <c r="B243" s="0" t="n">
        <v>0</v>
      </c>
      <c r="C243" s="0" t="s">
        <v>683</v>
      </c>
      <c r="D243" s="0" t="n">
        <v>90784679</v>
      </c>
      <c r="E243" s="0" t="s">
        <v>15</v>
      </c>
      <c r="F243" s="0" t="n">
        <v>2</v>
      </c>
      <c r="G243" s="0" t="n">
        <v>4</v>
      </c>
      <c r="H243" s="0" t="n">
        <v>3</v>
      </c>
      <c r="I243" s="0" t="n">
        <v>1</v>
      </c>
      <c r="J243" s="0" t="n">
        <v>42.999715</v>
      </c>
      <c r="K243" s="0" t="n">
        <v>1.127379</v>
      </c>
      <c r="M243" s="0" t="s">
        <v>684</v>
      </c>
      <c r="N243" s="0" t="str">
        <f aca="false">VLOOKUP(M243,base!$E$1:$G$3739,3,0)</f>
        <v>Saint-Lizier</v>
      </c>
      <c r="Q243" s="2" t="n">
        <f aca="false">ROUND(J243,3)</f>
        <v>43</v>
      </c>
      <c r="R243" s="2" t="n">
        <f aca="false">ROUND(K243,3)</f>
        <v>1.127</v>
      </c>
    </row>
    <row r="244" customFormat="false" ht="12.8" hidden="true" customHeight="false" outlineLevel="0" collapsed="false">
      <c r="A244" s="0" t="s">
        <v>685</v>
      </c>
      <c r="B244" s="0" t="n">
        <v>0</v>
      </c>
      <c r="C244" s="0" t="s">
        <v>686</v>
      </c>
      <c r="D244" s="0" t="n">
        <v>100000082</v>
      </c>
      <c r="E244" s="0" t="s">
        <v>15</v>
      </c>
      <c r="F244" s="0" t="n">
        <v>2</v>
      </c>
      <c r="G244" s="0" t="n">
        <v>4</v>
      </c>
      <c r="H244" s="0" t="n">
        <v>2</v>
      </c>
      <c r="I244" s="0" t="n">
        <v>2</v>
      </c>
      <c r="J244" s="0" t="n">
        <v>48.517023</v>
      </c>
      <c r="K244" s="0" t="n">
        <v>3.717461</v>
      </c>
      <c r="M244" s="0" t="s">
        <v>687</v>
      </c>
      <c r="N244" s="0" t="str">
        <f aca="false">VLOOKUP(M244,base!$E$1:$G$3739,3,0)</f>
        <v>Romilly-sur-Seine</v>
      </c>
      <c r="Q244" s="2" t="n">
        <f aca="false">ROUND(J244,3)</f>
        <v>48.517</v>
      </c>
      <c r="R244" s="2" t="n">
        <f aca="false">ROUND(K244,3)</f>
        <v>3.717</v>
      </c>
    </row>
    <row r="245" customFormat="false" ht="12.8" hidden="false" customHeight="false" outlineLevel="0" collapsed="false">
      <c r="A245" s="0" t="s">
        <v>688</v>
      </c>
      <c r="B245" s="0" t="n">
        <v>0</v>
      </c>
      <c r="C245" s="0" t="s">
        <v>689</v>
      </c>
      <c r="D245" s="0" t="n">
        <v>100000090</v>
      </c>
      <c r="E245" s="0" t="s">
        <v>15</v>
      </c>
      <c r="F245" s="0" t="n">
        <v>2</v>
      </c>
      <c r="G245" s="0" t="n">
        <v>4</v>
      </c>
      <c r="H245" s="0" t="n">
        <v>1</v>
      </c>
      <c r="I245" s="0" t="n">
        <v>3</v>
      </c>
      <c r="J245" s="0" t="n">
        <v>48.279896</v>
      </c>
      <c r="K245" s="0" t="n">
        <v>4.068809</v>
      </c>
      <c r="M245" s="0" t="s">
        <v>690</v>
      </c>
      <c r="N245" s="0" t="str">
        <f aca="false">VLOOKUP(M245,base!$E$1:$G$3739,3,0)</f>
        <v>Troyes</v>
      </c>
      <c r="Q245" s="2" t="n">
        <f aca="false">ROUND(J245,3)</f>
        <v>48.28</v>
      </c>
      <c r="R245" s="2" t="n">
        <f aca="false">ROUND(K245,3)</f>
        <v>4.069</v>
      </c>
    </row>
    <row r="246" customFormat="false" ht="12.8" hidden="true" customHeight="false" outlineLevel="0" collapsed="false">
      <c r="A246" s="0" t="s">
        <v>691</v>
      </c>
      <c r="B246" s="0" t="n">
        <v>0</v>
      </c>
      <c r="C246" s="0" t="s">
        <v>692</v>
      </c>
      <c r="D246" s="0" t="n">
        <v>100000108</v>
      </c>
      <c r="E246" s="0" t="s">
        <v>15</v>
      </c>
      <c r="F246" s="0" t="n">
        <v>2</v>
      </c>
      <c r="G246" s="0" t="n">
        <v>4</v>
      </c>
      <c r="H246" s="0" t="n">
        <v>1</v>
      </c>
      <c r="I246" s="0" t="n">
        <v>2</v>
      </c>
      <c r="J246" s="0" t="n">
        <v>48.393108</v>
      </c>
      <c r="K246" s="0" t="n">
        <v>4.523602</v>
      </c>
      <c r="M246" s="0" t="s">
        <v>693</v>
      </c>
      <c r="N246" s="0" t="str">
        <f aca="false">VLOOKUP(M246,base!$E$1:$G$3739,3,0)</f>
        <v>Brienne-le-Château</v>
      </c>
      <c r="Q246" s="2" t="n">
        <f aca="false">ROUND(J246,3)</f>
        <v>48.393</v>
      </c>
      <c r="R246" s="2" t="n">
        <f aca="false">ROUND(K246,3)</f>
        <v>4.524</v>
      </c>
    </row>
    <row r="247" customFormat="false" ht="12.8" hidden="true" customHeight="false" outlineLevel="0" collapsed="false">
      <c r="A247" s="0" t="s">
        <v>694</v>
      </c>
      <c r="B247" s="0" t="n">
        <v>0</v>
      </c>
      <c r="C247" s="0" t="s">
        <v>695</v>
      </c>
      <c r="D247" s="0" t="n">
        <v>100000116</v>
      </c>
      <c r="E247" s="0" t="s">
        <v>15</v>
      </c>
      <c r="F247" s="0" t="n">
        <v>2</v>
      </c>
      <c r="G247" s="0" t="n">
        <v>4</v>
      </c>
      <c r="H247" s="0" t="n">
        <v>1</v>
      </c>
      <c r="I247" s="0" t="n">
        <v>2</v>
      </c>
      <c r="J247" s="0" t="n">
        <v>48.232049</v>
      </c>
      <c r="K247" s="0" t="n">
        <v>4.715152</v>
      </c>
      <c r="M247" s="0" t="s">
        <v>696</v>
      </c>
      <c r="N247" s="0" t="str">
        <f aca="false">VLOOKUP(M247,base!$E$1:$G$3739,3,0)</f>
        <v>Bar-sur-Aube</v>
      </c>
      <c r="Q247" s="2" t="n">
        <f aca="false">ROUND(J247,3)</f>
        <v>48.232</v>
      </c>
      <c r="R247" s="2" t="n">
        <f aca="false">ROUND(K247,3)</f>
        <v>4.715</v>
      </c>
    </row>
    <row r="248" customFormat="false" ht="12.8" hidden="true" customHeight="false" outlineLevel="0" collapsed="false">
      <c r="A248" s="0" t="s">
        <v>697</v>
      </c>
      <c r="B248" s="0" t="n">
        <v>0</v>
      </c>
      <c r="C248" s="0" t="s">
        <v>698</v>
      </c>
      <c r="D248" s="0" t="n">
        <v>100000124</v>
      </c>
      <c r="E248" s="0" t="s">
        <v>15</v>
      </c>
      <c r="F248" s="0" t="n">
        <v>2</v>
      </c>
      <c r="G248" s="0" t="n">
        <v>4</v>
      </c>
      <c r="H248" s="0" t="n">
        <v>2</v>
      </c>
      <c r="I248" s="0" t="n">
        <v>2</v>
      </c>
      <c r="J248" s="0" t="n">
        <v>48.284821</v>
      </c>
      <c r="K248" s="0" t="n">
        <v>4.056472</v>
      </c>
      <c r="M248" s="0" t="s">
        <v>699</v>
      </c>
      <c r="N248" s="0" t="str">
        <f aca="false">VLOOKUP(M248,base!$E$1:$G$3739,3,0)</f>
        <v>Saint-André-les-Vergers</v>
      </c>
      <c r="Q248" s="2" t="n">
        <f aca="false">ROUND(J248,3)</f>
        <v>48.285</v>
      </c>
      <c r="R248" s="2" t="n">
        <f aca="false">ROUND(K248,3)</f>
        <v>4.056</v>
      </c>
    </row>
    <row r="249" customFormat="false" ht="12.8" hidden="true" customHeight="false" outlineLevel="0" collapsed="false">
      <c r="A249" s="0" t="s">
        <v>700</v>
      </c>
      <c r="B249" s="0" t="n">
        <v>0</v>
      </c>
      <c r="C249" s="0" t="s">
        <v>701</v>
      </c>
      <c r="D249" s="0" t="n">
        <v>100000140</v>
      </c>
      <c r="E249" s="0" t="s">
        <v>15</v>
      </c>
      <c r="F249" s="0" t="n">
        <v>2</v>
      </c>
      <c r="G249" s="0" t="n">
        <v>4</v>
      </c>
      <c r="H249" s="0" t="n">
        <v>1</v>
      </c>
      <c r="I249" s="0" t="n">
        <v>2</v>
      </c>
      <c r="J249" s="0" t="n">
        <v>48.120992</v>
      </c>
      <c r="K249" s="0" t="n">
        <v>4.372295</v>
      </c>
      <c r="M249" s="0" t="s">
        <v>702</v>
      </c>
      <c r="N249" s="0" t="str">
        <f aca="false">VLOOKUP(M249,base!$E$1:$G$3739,3,0)</f>
        <v>Bar-sur-Seine</v>
      </c>
      <c r="Q249" s="2" t="n">
        <f aca="false">ROUND(J249,3)</f>
        <v>48.121</v>
      </c>
      <c r="R249" s="2" t="n">
        <f aca="false">ROUND(K249,3)</f>
        <v>4.372</v>
      </c>
    </row>
    <row r="250" customFormat="false" ht="12.8" hidden="true" customHeight="false" outlineLevel="0" collapsed="false">
      <c r="A250" s="0" t="s">
        <v>685</v>
      </c>
      <c r="B250" s="0" t="n">
        <v>0</v>
      </c>
      <c r="C250" s="0" t="s">
        <v>703</v>
      </c>
      <c r="D250" s="0" t="n">
        <v>100000199</v>
      </c>
      <c r="E250" s="0" t="s">
        <v>15</v>
      </c>
      <c r="F250" s="0" t="n">
        <v>2</v>
      </c>
      <c r="G250" s="0" t="n">
        <v>4</v>
      </c>
      <c r="H250" s="0" t="n">
        <v>1</v>
      </c>
      <c r="I250" s="0" t="n">
        <v>2</v>
      </c>
      <c r="J250" s="0" t="n">
        <v>48.514891</v>
      </c>
      <c r="K250" s="0" t="n">
        <v>3.723707</v>
      </c>
      <c r="M250" s="0" t="s">
        <v>704</v>
      </c>
      <c r="N250" s="0" t="str">
        <f aca="false">VLOOKUP(M250,base!$E$1:$G$3739,3,0)</f>
        <v>Romilly-sur-Seine</v>
      </c>
      <c r="Q250" s="2" t="n">
        <f aca="false">ROUND(J250,3)</f>
        <v>48.515</v>
      </c>
      <c r="R250" s="2" t="n">
        <f aca="false">ROUND(K250,3)</f>
        <v>3.724</v>
      </c>
    </row>
    <row r="251" customFormat="false" ht="12.8" hidden="true" customHeight="false" outlineLevel="0" collapsed="false">
      <c r="A251" s="0" t="s">
        <v>705</v>
      </c>
      <c r="B251" s="0" t="n">
        <v>0</v>
      </c>
      <c r="C251" s="0" t="s">
        <v>706</v>
      </c>
      <c r="D251" s="0" t="n">
        <v>100000801</v>
      </c>
      <c r="E251" s="0" t="s">
        <v>15</v>
      </c>
      <c r="F251" s="0" t="n">
        <v>2</v>
      </c>
      <c r="G251" s="0" t="n">
        <v>4</v>
      </c>
      <c r="H251" s="0" t="n">
        <v>1</v>
      </c>
      <c r="I251" s="0" t="n">
        <v>1</v>
      </c>
      <c r="J251" s="0" t="n">
        <v>48.49336</v>
      </c>
      <c r="K251" s="0" t="n">
        <v>3.502406</v>
      </c>
      <c r="M251" s="0" t="s">
        <v>707</v>
      </c>
      <c r="N251" s="0" t="str">
        <f aca="false">VLOOKUP(M251,base!$E$1:$G$3739,3,0)</f>
        <v>Nogent-sur-Seine</v>
      </c>
      <c r="Q251" s="2" t="n">
        <f aca="false">ROUND(J251,3)</f>
        <v>48.493</v>
      </c>
      <c r="R251" s="2" t="n">
        <f aca="false">ROUND(K251,3)</f>
        <v>3.502</v>
      </c>
    </row>
    <row r="252" customFormat="false" ht="12.8" hidden="true" customHeight="false" outlineLevel="0" collapsed="false">
      <c r="A252" s="0" t="s">
        <v>708</v>
      </c>
      <c r="B252" s="0" t="n">
        <v>0</v>
      </c>
      <c r="C252" s="0" t="s">
        <v>709</v>
      </c>
      <c r="D252" s="0" t="n">
        <v>100005958</v>
      </c>
      <c r="E252" s="0" t="s">
        <v>24</v>
      </c>
      <c r="F252" s="0" t="n">
        <v>1</v>
      </c>
      <c r="G252" s="0" t="n">
        <v>4</v>
      </c>
      <c r="H252" s="0" t="n">
        <v>3</v>
      </c>
      <c r="I252" s="0" t="n">
        <v>1</v>
      </c>
      <c r="J252" s="0" t="n">
        <v>48.511414</v>
      </c>
      <c r="K252" s="0" t="n">
        <v>3.719995</v>
      </c>
      <c r="M252" s="0" t="s">
        <v>710</v>
      </c>
      <c r="N252" s="0" t="str">
        <f aca="false">VLOOKUP(M252,base!$E$1:$G$3739,3,0)</f>
        <v>Romilly-sur-Seine</v>
      </c>
      <c r="Q252" s="2" t="n">
        <f aca="false">ROUND(J252,3)</f>
        <v>48.511</v>
      </c>
      <c r="R252" s="2" t="n">
        <f aca="false">ROUND(K252,3)</f>
        <v>3.72</v>
      </c>
    </row>
    <row r="253" customFormat="false" ht="12.8" hidden="true" customHeight="false" outlineLevel="0" collapsed="false">
      <c r="A253" s="0" t="s">
        <v>688</v>
      </c>
      <c r="B253" s="0" t="n">
        <v>0</v>
      </c>
      <c r="C253" s="0" t="s">
        <v>711</v>
      </c>
      <c r="D253" s="0" t="n">
        <v>100006493</v>
      </c>
      <c r="E253" s="0" t="s">
        <v>15</v>
      </c>
      <c r="F253" s="0" t="n">
        <v>2</v>
      </c>
      <c r="G253" s="0" t="n">
        <v>4</v>
      </c>
      <c r="H253" s="0" t="n">
        <v>1</v>
      </c>
      <c r="I253" s="0" t="n">
        <v>2</v>
      </c>
      <c r="J253" s="0" t="n">
        <v>48.279896</v>
      </c>
      <c r="K253" s="0" t="n">
        <v>4.068809</v>
      </c>
      <c r="M253" s="0" t="s">
        <v>690</v>
      </c>
      <c r="N253" s="0" t="str">
        <f aca="false">VLOOKUP(M253,base!$E$1:$G$3739,3,0)</f>
        <v>Troyes</v>
      </c>
      <c r="Q253" s="2" t="n">
        <f aca="false">ROUND(J253,3)</f>
        <v>48.28</v>
      </c>
      <c r="R253" s="2" t="n">
        <f aca="false">ROUND(K253,3)</f>
        <v>4.069</v>
      </c>
    </row>
    <row r="254" customFormat="false" ht="12.8" hidden="true" customHeight="false" outlineLevel="0" collapsed="false">
      <c r="A254" s="0" t="s">
        <v>712</v>
      </c>
      <c r="B254" s="0" t="n">
        <v>0</v>
      </c>
      <c r="C254" s="0" t="s">
        <v>713</v>
      </c>
      <c r="D254" s="0" t="n">
        <v>100006550</v>
      </c>
      <c r="E254" s="0" t="s">
        <v>24</v>
      </c>
      <c r="F254" s="0" t="n">
        <v>1</v>
      </c>
      <c r="G254" s="0" t="n">
        <v>4</v>
      </c>
      <c r="H254" s="0" t="n">
        <v>3</v>
      </c>
      <c r="I254" s="0" t="n">
        <v>2</v>
      </c>
      <c r="J254" s="0" t="n">
        <v>48.260308</v>
      </c>
      <c r="K254" s="0" t="n">
        <v>4.071784</v>
      </c>
      <c r="M254" s="0" t="s">
        <v>714</v>
      </c>
      <c r="N254" s="0" t="str">
        <f aca="false">VLOOKUP(M254,base!$E$1:$G$3739,3,0)</f>
        <v>Rosières-près-Troyes</v>
      </c>
      <c r="Q254" s="2" t="n">
        <f aca="false">ROUND(J254,3)</f>
        <v>48.26</v>
      </c>
      <c r="R254" s="2" t="n">
        <f aca="false">ROUND(K254,3)</f>
        <v>4.072</v>
      </c>
    </row>
    <row r="255" customFormat="false" ht="12.8" hidden="true" customHeight="false" outlineLevel="0" collapsed="false">
      <c r="A255" s="0" t="s">
        <v>715</v>
      </c>
      <c r="B255" s="0" t="n">
        <v>0</v>
      </c>
      <c r="C255" s="0" t="s">
        <v>716</v>
      </c>
      <c r="D255" s="0" t="n">
        <v>100007285</v>
      </c>
      <c r="E255" s="0" t="s">
        <v>15</v>
      </c>
      <c r="F255" s="0" t="n">
        <v>2</v>
      </c>
      <c r="G255" s="0" t="n">
        <v>4</v>
      </c>
      <c r="H255" s="0" t="n">
        <v>2</v>
      </c>
      <c r="I255" s="0" t="n">
        <v>2</v>
      </c>
      <c r="J255" s="0" t="n">
        <v>49.1931202</v>
      </c>
      <c r="K255" s="0" t="n">
        <v>-0.383689</v>
      </c>
      <c r="M255" s="0" t="s">
        <v>717</v>
      </c>
      <c r="N255" s="0" t="str">
        <f aca="false">VLOOKUP(M255,base!$E$1:$G$3739,3,0)</f>
        <v>Caen</v>
      </c>
      <c r="Q255" s="2" t="n">
        <f aca="false">ROUND(J255,3)</f>
        <v>49.193</v>
      </c>
      <c r="R255" s="2" t="n">
        <f aca="false">ROUND(K255,3)</f>
        <v>-0.384</v>
      </c>
    </row>
    <row r="256" customFormat="false" ht="12.8" hidden="true" customHeight="false" outlineLevel="0" collapsed="false">
      <c r="A256" s="0" t="s">
        <v>685</v>
      </c>
      <c r="B256" s="0" t="n">
        <v>0</v>
      </c>
      <c r="C256" s="0" t="s">
        <v>718</v>
      </c>
      <c r="D256" s="0" t="n">
        <v>100007699</v>
      </c>
      <c r="E256" s="0" t="s">
        <v>15</v>
      </c>
      <c r="F256" s="0" t="n">
        <v>2</v>
      </c>
      <c r="G256" s="0" t="n">
        <v>4</v>
      </c>
      <c r="H256" s="0" t="n">
        <v>1</v>
      </c>
      <c r="I256" s="0" t="n">
        <v>2</v>
      </c>
      <c r="J256" s="0" t="n">
        <v>48.514891</v>
      </c>
      <c r="K256" s="0" t="n">
        <v>3.723707</v>
      </c>
      <c r="M256" s="0" t="s">
        <v>704</v>
      </c>
      <c r="N256" s="0" t="str">
        <f aca="false">VLOOKUP(M256,base!$E$1:$G$3739,3,0)</f>
        <v>Romilly-sur-Seine</v>
      </c>
      <c r="Q256" s="2" t="n">
        <f aca="false">ROUND(J256,3)</f>
        <v>48.515</v>
      </c>
      <c r="R256" s="2" t="n">
        <f aca="false">ROUND(K256,3)</f>
        <v>3.724</v>
      </c>
    </row>
    <row r="257" customFormat="false" ht="12.8" hidden="true" customHeight="false" outlineLevel="0" collapsed="false">
      <c r="A257" s="0" t="s">
        <v>688</v>
      </c>
      <c r="B257" s="0" t="n">
        <v>0</v>
      </c>
      <c r="C257" s="0" t="s">
        <v>719</v>
      </c>
      <c r="D257" s="0" t="n">
        <v>100009364</v>
      </c>
      <c r="E257" s="0" t="s">
        <v>15</v>
      </c>
      <c r="F257" s="0" t="n">
        <v>2</v>
      </c>
      <c r="G257" s="0" t="n">
        <v>4</v>
      </c>
      <c r="H257" s="0" t="n">
        <v>1</v>
      </c>
      <c r="I257" s="0" t="n">
        <v>2</v>
      </c>
      <c r="J257" s="0" t="n">
        <v>48.277344</v>
      </c>
      <c r="K257" s="0" t="n">
        <v>4.071307</v>
      </c>
      <c r="M257" s="0" t="s">
        <v>720</v>
      </c>
      <c r="N257" s="0" t="str">
        <f aca="false">VLOOKUP(M257,base!$E$1:$G$3739,3,0)</f>
        <v>Troyes</v>
      </c>
      <c r="Q257" s="2" t="n">
        <f aca="false">ROUND(J257,3)</f>
        <v>48.277</v>
      </c>
      <c r="R257" s="2" t="n">
        <f aca="false">ROUND(K257,3)</f>
        <v>4.071</v>
      </c>
    </row>
    <row r="258" customFormat="false" ht="12.8" hidden="true" customHeight="false" outlineLevel="0" collapsed="false">
      <c r="A258" s="0" t="s">
        <v>721</v>
      </c>
      <c r="B258" s="0" t="n">
        <v>0</v>
      </c>
      <c r="C258" s="0" t="s">
        <v>722</v>
      </c>
      <c r="D258" s="0" t="n">
        <v>100009380</v>
      </c>
      <c r="E258" s="0" t="s">
        <v>15</v>
      </c>
      <c r="F258" s="0" t="n">
        <v>2</v>
      </c>
      <c r="G258" s="0" t="n">
        <v>4</v>
      </c>
      <c r="H258" s="0" t="n">
        <v>1</v>
      </c>
      <c r="I258" s="0" t="n">
        <v>2</v>
      </c>
      <c r="J258" s="0" t="n">
        <v>48.319598</v>
      </c>
      <c r="K258" s="0" t="n">
        <v>4.110431</v>
      </c>
      <c r="M258" s="0" t="s">
        <v>723</v>
      </c>
      <c r="N258" s="0" t="str">
        <f aca="false">VLOOKUP(M258,base!$E$1:$G$3739,3,0)</f>
        <v>Pont-Sainte-Marie</v>
      </c>
      <c r="Q258" s="2" t="n">
        <f aca="false">ROUND(J258,3)</f>
        <v>48.32</v>
      </c>
      <c r="R258" s="2" t="n">
        <f aca="false">ROUND(K258,3)</f>
        <v>4.11</v>
      </c>
    </row>
    <row r="259" customFormat="false" ht="12.8" hidden="true" customHeight="false" outlineLevel="0" collapsed="false">
      <c r="A259" s="0" t="s">
        <v>688</v>
      </c>
      <c r="B259" s="0" t="n">
        <v>0</v>
      </c>
      <c r="C259" s="0" t="s">
        <v>724</v>
      </c>
      <c r="D259" s="0" t="n">
        <v>100009968</v>
      </c>
      <c r="E259" s="0" t="s">
        <v>15</v>
      </c>
      <c r="F259" s="0" t="n">
        <v>2</v>
      </c>
      <c r="G259" s="0" t="n">
        <v>4</v>
      </c>
      <c r="H259" s="0" t="n">
        <v>1</v>
      </c>
      <c r="J259" s="0" t="n">
        <v>48.278964599</v>
      </c>
      <c r="K259" s="0" t="n">
        <v>4.0688439</v>
      </c>
      <c r="M259" s="0" t="s">
        <v>725</v>
      </c>
      <c r="N259" s="0" t="str">
        <f aca="false">VLOOKUP(M259,base!$E$1:$G$3739,3,0)</f>
        <v>Troyes</v>
      </c>
      <c r="Q259" s="2" t="n">
        <f aca="false">ROUND(J259,3)</f>
        <v>48.279</v>
      </c>
      <c r="R259" s="2" t="n">
        <f aca="false">ROUND(K259,3)</f>
        <v>4.069</v>
      </c>
    </row>
    <row r="260" customFormat="false" ht="12.8" hidden="true" customHeight="false" outlineLevel="0" collapsed="false">
      <c r="A260" s="0" t="s">
        <v>726</v>
      </c>
      <c r="B260" s="0" t="n">
        <v>0</v>
      </c>
      <c r="C260" s="0" t="s">
        <v>727</v>
      </c>
      <c r="D260" s="0" t="n">
        <v>100010362</v>
      </c>
      <c r="E260" s="0" t="s">
        <v>15</v>
      </c>
      <c r="F260" s="0" t="n">
        <v>2</v>
      </c>
      <c r="G260" s="0" t="n">
        <v>4</v>
      </c>
      <c r="H260" s="0" t="n">
        <v>3</v>
      </c>
      <c r="I260" s="0" t="n">
        <v>2</v>
      </c>
      <c r="J260" s="0" t="n">
        <v>48.3035527</v>
      </c>
      <c r="K260" s="0" t="n">
        <v>4.0614195</v>
      </c>
      <c r="M260" s="0" t="s">
        <v>728</v>
      </c>
      <c r="N260" s="0" t="str">
        <f aca="false">VLOOKUP(M260,base!$E$1:$G$3739,3,0)</f>
        <v>Troyes</v>
      </c>
      <c r="Q260" s="2" t="n">
        <f aca="false">ROUND(J260,3)</f>
        <v>48.304</v>
      </c>
      <c r="R260" s="2" t="n">
        <f aca="false">ROUND(K260,3)</f>
        <v>4.061</v>
      </c>
    </row>
    <row r="261" customFormat="false" ht="12.8" hidden="true" customHeight="false" outlineLevel="0" collapsed="false">
      <c r="A261" s="0" t="s">
        <v>729</v>
      </c>
      <c r="B261" s="0" t="n">
        <v>0</v>
      </c>
      <c r="C261" s="0" t="s">
        <v>730</v>
      </c>
      <c r="D261" s="0" t="n">
        <v>100010545</v>
      </c>
      <c r="H261" s="0" t="n">
        <v>2</v>
      </c>
      <c r="I261" s="0" t="n">
        <v>2</v>
      </c>
      <c r="J261" s="0" t="n">
        <v>48.2779246</v>
      </c>
      <c r="K261" s="0" t="n">
        <v>4.0381458</v>
      </c>
      <c r="M261" s="0" t="s">
        <v>731</v>
      </c>
      <c r="N261" s="0" t="str">
        <f aca="false">VLOOKUP(M261,base!$E$1:$G$3739,3,0)</f>
        <v>Saint-André-les-Vergers</v>
      </c>
      <c r="Q261" s="2" t="n">
        <f aca="false">ROUND(J261,3)</f>
        <v>48.278</v>
      </c>
      <c r="R261" s="2" t="n">
        <f aca="false">ROUND(K261,3)</f>
        <v>4.038</v>
      </c>
    </row>
    <row r="262" customFormat="false" ht="12.8" hidden="true" customHeight="false" outlineLevel="0" collapsed="false">
      <c r="A262" s="0" t="s">
        <v>688</v>
      </c>
      <c r="B262" s="0" t="n">
        <v>0</v>
      </c>
      <c r="C262" s="0" t="s">
        <v>732</v>
      </c>
      <c r="D262" s="0" t="n">
        <v>100010578</v>
      </c>
      <c r="E262" s="0" t="s">
        <v>15</v>
      </c>
      <c r="F262" s="0" t="n">
        <v>2</v>
      </c>
      <c r="G262" s="0" t="n">
        <v>4</v>
      </c>
      <c r="H262" s="0" t="n">
        <v>3</v>
      </c>
      <c r="I262" s="0" t="n">
        <v>2</v>
      </c>
      <c r="J262" s="0" t="n">
        <v>48.278964599</v>
      </c>
      <c r="K262" s="0" t="n">
        <v>4.0688439</v>
      </c>
      <c r="M262" s="0" t="s">
        <v>725</v>
      </c>
      <c r="N262" s="0" t="str">
        <f aca="false">VLOOKUP(M262,base!$E$1:$G$3739,3,0)</f>
        <v>Troyes</v>
      </c>
      <c r="Q262" s="2" t="n">
        <f aca="false">ROUND(J262,3)</f>
        <v>48.279</v>
      </c>
      <c r="R262" s="2" t="n">
        <f aca="false">ROUND(K262,3)</f>
        <v>4.069</v>
      </c>
    </row>
    <row r="263" customFormat="false" ht="12.8" hidden="true" customHeight="false" outlineLevel="0" collapsed="false">
      <c r="A263" s="0" t="s">
        <v>733</v>
      </c>
      <c r="B263" s="0" t="n">
        <v>0</v>
      </c>
      <c r="C263" s="0" t="s">
        <v>734</v>
      </c>
      <c r="D263" s="0" t="n">
        <v>100010818</v>
      </c>
      <c r="E263" s="0" t="s">
        <v>15</v>
      </c>
      <c r="F263" s="0" t="n">
        <v>2</v>
      </c>
      <c r="G263" s="0" t="n">
        <v>4</v>
      </c>
      <c r="H263" s="0" t="n">
        <v>3</v>
      </c>
      <c r="I263" s="0" t="n">
        <v>2</v>
      </c>
      <c r="J263" s="0" t="n">
        <v>48.3060905</v>
      </c>
      <c r="K263" s="0" t="n">
        <v>4.0526943</v>
      </c>
      <c r="M263" s="0" t="s">
        <v>735</v>
      </c>
      <c r="N263" s="0" t="str">
        <f aca="false">VLOOKUP(M263,base!$E$1:$G$3739,3,0)</f>
        <v>Troyes</v>
      </c>
      <c r="Q263" s="2" t="n">
        <f aca="false">ROUND(J263,3)</f>
        <v>48.306</v>
      </c>
      <c r="R263" s="2" t="n">
        <f aca="false">ROUND(K263,3)</f>
        <v>4.053</v>
      </c>
    </row>
    <row r="264" customFormat="false" ht="12.8" hidden="false" customHeight="false" outlineLevel="0" collapsed="false">
      <c r="A264" s="0" t="s">
        <v>736</v>
      </c>
      <c r="B264" s="0" t="n">
        <v>0</v>
      </c>
      <c r="C264" s="0" t="s">
        <v>737</v>
      </c>
      <c r="D264" s="0" t="n">
        <v>110000023</v>
      </c>
      <c r="E264" s="0" t="s">
        <v>15</v>
      </c>
      <c r="F264" s="0" t="n">
        <v>2</v>
      </c>
      <c r="G264" s="0" t="n">
        <v>4</v>
      </c>
      <c r="H264" s="0" t="n">
        <v>1</v>
      </c>
      <c r="I264" s="0" t="n">
        <v>3</v>
      </c>
      <c r="J264" s="0" t="n">
        <v>43.191998</v>
      </c>
      <c r="K264" s="0" t="n">
        <v>2.335391</v>
      </c>
      <c r="M264" s="0" t="s">
        <v>738</v>
      </c>
      <c r="N264" s="0" t="str">
        <f aca="false">VLOOKUP(M264,base!$E$1:$G$3739,3,0)</f>
        <v>Carcassonne</v>
      </c>
      <c r="Q264" s="2" t="n">
        <f aca="false">ROUND(J264,3)</f>
        <v>43.192</v>
      </c>
      <c r="R264" s="2" t="n">
        <f aca="false">ROUND(K264,3)</f>
        <v>2.335</v>
      </c>
    </row>
    <row r="265" customFormat="false" ht="12.8" hidden="true" customHeight="false" outlineLevel="0" collapsed="false">
      <c r="A265" s="0" t="s">
        <v>739</v>
      </c>
      <c r="B265" s="0" t="n">
        <v>0</v>
      </c>
      <c r="C265" s="0" t="s">
        <v>740</v>
      </c>
      <c r="D265" s="0" t="n">
        <v>110000049</v>
      </c>
      <c r="E265" s="0" t="s">
        <v>15</v>
      </c>
      <c r="F265" s="0" t="n">
        <v>2</v>
      </c>
      <c r="G265" s="0" t="n">
        <v>4</v>
      </c>
      <c r="H265" s="0" t="n">
        <v>1</v>
      </c>
      <c r="I265" s="0" t="n">
        <v>2</v>
      </c>
      <c r="J265" s="0" t="n">
        <v>43.315334</v>
      </c>
      <c r="K265" s="0" t="n">
        <v>1.961411</v>
      </c>
      <c r="M265" s="0" t="s">
        <v>741</v>
      </c>
      <c r="N265" s="0" t="str">
        <f aca="false">VLOOKUP(M265,base!$E$1:$G$3739,3,0)</f>
        <v>Castelnaudary</v>
      </c>
      <c r="Q265" s="2" t="n">
        <f aca="false">ROUND(J265,3)</f>
        <v>43.315</v>
      </c>
      <c r="R265" s="2" t="n">
        <f aca="false">ROUND(K265,3)</f>
        <v>1.961</v>
      </c>
    </row>
    <row r="266" customFormat="false" ht="12.8" hidden="false" customHeight="false" outlineLevel="0" collapsed="false">
      <c r="A266" s="0" t="s">
        <v>742</v>
      </c>
      <c r="B266" s="0" t="n">
        <v>0</v>
      </c>
      <c r="C266" s="0" t="s">
        <v>743</v>
      </c>
      <c r="D266" s="0" t="n">
        <v>110000056</v>
      </c>
      <c r="E266" s="0" t="s">
        <v>24</v>
      </c>
      <c r="F266" s="0" t="n">
        <v>1</v>
      </c>
      <c r="G266" s="0" t="n">
        <v>4</v>
      </c>
      <c r="H266" s="0" t="n">
        <v>1</v>
      </c>
      <c r="I266" s="0" t="n">
        <v>3</v>
      </c>
      <c r="J266" s="0" t="n">
        <v>43.180449</v>
      </c>
      <c r="K266" s="0" t="n">
        <v>3.001334</v>
      </c>
      <c r="M266" s="0" t="s">
        <v>744</v>
      </c>
      <c r="N266" s="0" t="str">
        <f aca="false">VLOOKUP(M266,base!$E$1:$G$3739,3,0)</f>
        <v>Narbonne</v>
      </c>
      <c r="Q266" s="2" t="n">
        <f aca="false">ROUND(J266,3)</f>
        <v>43.18</v>
      </c>
      <c r="R266" s="2" t="n">
        <f aca="false">ROUND(K266,3)</f>
        <v>3.001</v>
      </c>
    </row>
    <row r="267" customFormat="false" ht="12.8" hidden="true" customHeight="false" outlineLevel="0" collapsed="false">
      <c r="A267" s="0" t="s">
        <v>745</v>
      </c>
      <c r="B267" s="0" t="n">
        <v>0</v>
      </c>
      <c r="C267" s="0" t="s">
        <v>746</v>
      </c>
      <c r="D267" s="0" t="n">
        <v>110000189</v>
      </c>
      <c r="E267" s="0" t="s">
        <v>24</v>
      </c>
      <c r="F267" s="0" t="n">
        <v>1</v>
      </c>
      <c r="G267" s="0" t="n">
        <v>4</v>
      </c>
      <c r="H267" s="0" t="n">
        <v>1</v>
      </c>
      <c r="I267" s="0" t="n">
        <v>2</v>
      </c>
      <c r="J267" s="0" t="n">
        <v>43.05478</v>
      </c>
      <c r="K267" s="0" t="n">
        <v>2.220027</v>
      </c>
      <c r="M267" s="0" t="s">
        <v>747</v>
      </c>
      <c r="N267" s="0" t="str">
        <f aca="false">VLOOKUP(M267,base!$E$1:$G$3739,3,0)</f>
        <v>Limoux</v>
      </c>
      <c r="Q267" s="2" t="n">
        <f aca="false">ROUND(J267,3)</f>
        <v>43.055</v>
      </c>
      <c r="R267" s="2" t="n">
        <f aca="false">ROUND(K267,3)</f>
        <v>2.22</v>
      </c>
    </row>
    <row r="268" customFormat="false" ht="12.8" hidden="true" customHeight="false" outlineLevel="0" collapsed="false">
      <c r="A268" s="0" t="s">
        <v>748</v>
      </c>
      <c r="B268" s="0" t="n">
        <v>0</v>
      </c>
      <c r="C268" s="0" t="s">
        <v>749</v>
      </c>
      <c r="D268" s="0" t="n">
        <v>110000247</v>
      </c>
      <c r="E268" s="0" t="s">
        <v>24</v>
      </c>
      <c r="F268" s="0" t="n">
        <v>1</v>
      </c>
      <c r="G268" s="0" t="n">
        <v>4</v>
      </c>
      <c r="H268" s="0" t="n">
        <v>1</v>
      </c>
      <c r="I268" s="0" t="n">
        <v>2</v>
      </c>
      <c r="J268" s="0" t="n">
        <v>43.196456</v>
      </c>
      <c r="K268" s="0" t="n">
        <v>2.757635</v>
      </c>
      <c r="M268" s="0" t="s">
        <v>750</v>
      </c>
      <c r="N268" s="0" t="str">
        <f aca="false">VLOOKUP(M268,base!$E$1:$G$3739,3,0)</f>
        <v>Lézignan-Corbières</v>
      </c>
      <c r="Q268" s="2" t="n">
        <f aca="false">ROUND(J268,3)</f>
        <v>43.196</v>
      </c>
      <c r="R268" s="2" t="n">
        <f aca="false">ROUND(K268,3)</f>
        <v>2.758</v>
      </c>
    </row>
    <row r="269" customFormat="false" ht="12.8" hidden="true" customHeight="false" outlineLevel="0" collapsed="false">
      <c r="A269" s="0" t="s">
        <v>751</v>
      </c>
      <c r="B269" s="0" t="n">
        <v>0</v>
      </c>
      <c r="C269" s="0" t="s">
        <v>752</v>
      </c>
      <c r="D269" s="0" t="n">
        <v>110000262</v>
      </c>
      <c r="E269" s="0" t="s">
        <v>15</v>
      </c>
      <c r="F269" s="0" t="n">
        <v>2</v>
      </c>
      <c r="G269" s="0" t="n">
        <v>4</v>
      </c>
      <c r="H269" s="0" t="n">
        <v>1</v>
      </c>
      <c r="I269" s="0" t="n">
        <v>2</v>
      </c>
      <c r="J269" s="0" t="n">
        <v>43.005412</v>
      </c>
      <c r="K269" s="0" t="n">
        <v>3.044297</v>
      </c>
      <c r="M269" s="0" t="s">
        <v>753</v>
      </c>
      <c r="N269" s="0" t="str">
        <f aca="false">VLOOKUP(M269,base!$E$1:$G$3739,3,0)</f>
        <v>Port-la-Nouvelle</v>
      </c>
      <c r="Q269" s="2" t="n">
        <f aca="false">ROUND(J269,3)</f>
        <v>43.005</v>
      </c>
      <c r="R269" s="2" t="n">
        <f aca="false">ROUND(K269,3)</f>
        <v>3.044</v>
      </c>
    </row>
    <row r="270" customFormat="false" ht="12.8" hidden="true" customHeight="false" outlineLevel="0" collapsed="false">
      <c r="A270" s="0" t="s">
        <v>748</v>
      </c>
      <c r="B270" s="0" t="n">
        <v>0</v>
      </c>
      <c r="C270" s="0" t="s">
        <v>754</v>
      </c>
      <c r="D270" s="0" t="n">
        <v>110002946</v>
      </c>
      <c r="E270" s="0" t="s">
        <v>15</v>
      </c>
      <c r="F270" s="0" t="n">
        <v>2</v>
      </c>
      <c r="G270" s="0" t="n">
        <v>4</v>
      </c>
      <c r="H270" s="0" t="n">
        <v>3</v>
      </c>
      <c r="J270" s="0" t="n">
        <v>43.196831</v>
      </c>
      <c r="K270" s="0" t="n">
        <v>2.757649</v>
      </c>
      <c r="M270" s="0" t="s">
        <v>755</v>
      </c>
      <c r="N270" s="0" t="str">
        <f aca="false">VLOOKUP(M270,base!$E$1:$G$3739,3,0)</f>
        <v>Lézignan-Corbières</v>
      </c>
      <c r="Q270" s="2" t="n">
        <f aca="false">ROUND(J270,3)</f>
        <v>43.197</v>
      </c>
      <c r="R270" s="2" t="n">
        <f aca="false">ROUND(K270,3)</f>
        <v>2.758</v>
      </c>
    </row>
    <row r="271" customFormat="false" ht="12.8" hidden="true" customHeight="false" outlineLevel="0" collapsed="false">
      <c r="A271" s="0" t="s">
        <v>756</v>
      </c>
      <c r="B271" s="0" t="n">
        <v>0</v>
      </c>
      <c r="C271" s="0" t="s">
        <v>757</v>
      </c>
      <c r="D271" s="0" t="n">
        <v>110003118</v>
      </c>
      <c r="E271" s="0" t="s">
        <v>24</v>
      </c>
      <c r="F271" s="0" t="n">
        <v>1</v>
      </c>
      <c r="G271" s="0" t="n">
        <v>4</v>
      </c>
      <c r="H271" s="0" t="n">
        <v>2</v>
      </c>
      <c r="I271" s="0" t="n">
        <v>2</v>
      </c>
      <c r="J271" s="0" t="n">
        <v>43.220126439</v>
      </c>
      <c r="K271" s="0" t="n">
        <v>2.3919725418</v>
      </c>
      <c r="M271" s="0" t="s">
        <v>758</v>
      </c>
      <c r="N271" s="0" t="str">
        <f aca="false">VLOOKUP(M271,base!$E$1:$G$3739,3,0)</f>
        <v>Carcassonne</v>
      </c>
      <c r="Q271" s="2" t="n">
        <f aca="false">ROUND(J271,3)</f>
        <v>43.22</v>
      </c>
      <c r="R271" s="2" t="n">
        <f aca="false">ROUND(K271,3)</f>
        <v>2.392</v>
      </c>
    </row>
    <row r="272" customFormat="false" ht="12.8" hidden="true" customHeight="false" outlineLevel="0" collapsed="false">
      <c r="A272" s="0" t="s">
        <v>759</v>
      </c>
      <c r="B272" s="0" t="n">
        <v>0</v>
      </c>
      <c r="C272" s="0" t="s">
        <v>760</v>
      </c>
      <c r="D272" s="0" t="n">
        <v>110004397</v>
      </c>
      <c r="E272" s="0" t="s">
        <v>15</v>
      </c>
      <c r="F272" s="0" t="n">
        <v>2</v>
      </c>
      <c r="G272" s="0" t="n">
        <v>4</v>
      </c>
      <c r="H272" s="0" t="n">
        <v>3</v>
      </c>
      <c r="J272" s="0" t="n">
        <v>43.19548</v>
      </c>
      <c r="K272" s="0" t="n">
        <v>2.302285</v>
      </c>
      <c r="M272" s="0" t="s">
        <v>761</v>
      </c>
      <c r="N272" s="0" t="str">
        <f aca="false">VLOOKUP(M272,base!$E$1:$G$3739,3,0)</f>
        <v>Carcassonne</v>
      </c>
      <c r="Q272" s="2" t="n">
        <f aca="false">ROUND(J272,3)</f>
        <v>43.195</v>
      </c>
      <c r="R272" s="2" t="n">
        <f aca="false">ROUND(K272,3)</f>
        <v>2.302</v>
      </c>
    </row>
    <row r="273" customFormat="false" ht="12.8" hidden="true" customHeight="false" outlineLevel="0" collapsed="false">
      <c r="A273" s="0" t="s">
        <v>762</v>
      </c>
      <c r="B273" s="0" t="n">
        <v>0</v>
      </c>
      <c r="C273" s="0" t="s">
        <v>763</v>
      </c>
      <c r="D273" s="0" t="n">
        <v>110004413</v>
      </c>
      <c r="E273" s="0" t="s">
        <v>24</v>
      </c>
      <c r="F273" s="0" t="n">
        <v>1</v>
      </c>
      <c r="G273" s="0" t="n">
        <v>4</v>
      </c>
      <c r="H273" s="0" t="n">
        <v>3</v>
      </c>
      <c r="I273" s="0" t="n">
        <v>1</v>
      </c>
      <c r="J273" s="0" t="n">
        <v>43.188166</v>
      </c>
      <c r="K273" s="0" t="n">
        <v>2.997351</v>
      </c>
      <c r="M273" s="0" t="s">
        <v>764</v>
      </c>
      <c r="N273" s="0" t="str">
        <f aca="false">VLOOKUP(M273,base!$E$1:$G$3739,3,0)</f>
        <v>Narbonne</v>
      </c>
      <c r="Q273" s="2" t="n">
        <f aca="false">ROUND(J273,3)</f>
        <v>43.188</v>
      </c>
      <c r="R273" s="2" t="n">
        <f aca="false">ROUND(K273,3)</f>
        <v>2.997</v>
      </c>
    </row>
    <row r="274" customFormat="false" ht="12.8" hidden="true" customHeight="false" outlineLevel="0" collapsed="false">
      <c r="A274" s="0" t="s">
        <v>745</v>
      </c>
      <c r="B274" s="0" t="n">
        <v>0</v>
      </c>
      <c r="C274" s="0" t="s">
        <v>765</v>
      </c>
      <c r="D274" s="0" t="n">
        <v>110004421</v>
      </c>
      <c r="E274" s="0" t="s">
        <v>24</v>
      </c>
      <c r="F274" s="0" t="n">
        <v>1</v>
      </c>
      <c r="G274" s="0" t="n">
        <v>4</v>
      </c>
      <c r="H274" s="0" t="n">
        <v>3</v>
      </c>
      <c r="I274" s="0" t="n">
        <v>1</v>
      </c>
      <c r="J274" s="0" t="n">
        <v>43.055554</v>
      </c>
      <c r="K274" s="0" t="n">
        <v>2.219643</v>
      </c>
      <c r="M274" s="0" t="s">
        <v>766</v>
      </c>
      <c r="N274" s="0" t="str">
        <f aca="false">VLOOKUP(M274,base!$E$1:$G$3739,3,0)</f>
        <v>Limoux</v>
      </c>
      <c r="Q274" s="2" t="n">
        <f aca="false">ROUND(J274,3)</f>
        <v>43.056</v>
      </c>
      <c r="R274" s="2" t="n">
        <f aca="false">ROUND(K274,3)</f>
        <v>2.22</v>
      </c>
    </row>
    <row r="275" customFormat="false" ht="12.8" hidden="true" customHeight="false" outlineLevel="0" collapsed="false">
      <c r="A275" s="0" t="s">
        <v>767</v>
      </c>
      <c r="B275" s="0" t="n">
        <v>0</v>
      </c>
      <c r="C275" s="0" t="s">
        <v>768</v>
      </c>
      <c r="D275" s="0" t="n">
        <v>110004439</v>
      </c>
      <c r="E275" s="0" t="s">
        <v>24</v>
      </c>
      <c r="F275" s="0" t="n">
        <v>1</v>
      </c>
      <c r="G275" s="0" t="n">
        <v>4</v>
      </c>
      <c r="H275" s="0" t="n">
        <v>3</v>
      </c>
      <c r="J275" s="0" t="n">
        <v>43.201992</v>
      </c>
      <c r="K275" s="0" t="n">
        <v>2.445174</v>
      </c>
      <c r="M275" s="0" t="s">
        <v>769</v>
      </c>
      <c r="N275" s="0" t="str">
        <f aca="false">VLOOKUP(M275,base!$E$1:$G$3739,3,0)</f>
        <v>Trèbes</v>
      </c>
      <c r="Q275" s="2" t="n">
        <f aca="false">ROUND(J275,3)</f>
        <v>43.202</v>
      </c>
      <c r="R275" s="2" t="n">
        <f aca="false">ROUND(K275,3)</f>
        <v>2.445</v>
      </c>
    </row>
    <row r="276" customFormat="false" ht="12.8" hidden="true" customHeight="false" outlineLevel="0" collapsed="false">
      <c r="A276" s="0" t="s">
        <v>770</v>
      </c>
      <c r="B276" s="0" t="n">
        <v>0</v>
      </c>
      <c r="C276" s="0" t="s">
        <v>771</v>
      </c>
      <c r="D276" s="0" t="n">
        <v>110004942</v>
      </c>
      <c r="E276" s="0" t="s">
        <v>24</v>
      </c>
      <c r="F276" s="0" t="n">
        <v>1</v>
      </c>
      <c r="G276" s="0" t="n">
        <v>4</v>
      </c>
      <c r="H276" s="0" t="n">
        <v>2</v>
      </c>
      <c r="I276" s="0" t="n">
        <v>2</v>
      </c>
      <c r="J276" s="0" t="n">
        <v>43.158964</v>
      </c>
      <c r="K276" s="0" t="n">
        <v>2.966503</v>
      </c>
      <c r="M276" s="0" t="s">
        <v>772</v>
      </c>
      <c r="N276" s="0" t="str">
        <f aca="false">VLOOKUP(M276,base!$E$1:$G$3739,3,0)</f>
        <v>Narbonne</v>
      </c>
      <c r="Q276" s="2" t="n">
        <f aca="false">ROUND(J276,3)</f>
        <v>43.159</v>
      </c>
      <c r="R276" s="2" t="n">
        <f aca="false">ROUND(K276,3)</f>
        <v>2.967</v>
      </c>
    </row>
    <row r="277" customFormat="false" ht="12.8" hidden="true" customHeight="false" outlineLevel="0" collapsed="false">
      <c r="A277" s="0" t="s">
        <v>773</v>
      </c>
      <c r="B277" s="0" t="n">
        <v>0</v>
      </c>
      <c r="C277" s="0" t="s">
        <v>774</v>
      </c>
      <c r="D277" s="0" t="n">
        <v>110005048</v>
      </c>
      <c r="E277" s="0" t="s">
        <v>24</v>
      </c>
      <c r="F277" s="0" t="n">
        <v>1</v>
      </c>
      <c r="G277" s="0" t="n">
        <v>4</v>
      </c>
      <c r="H277" s="0" t="n">
        <v>2</v>
      </c>
      <c r="I277" s="0" t="n">
        <v>2</v>
      </c>
      <c r="J277" s="0" t="n">
        <v>43.178702</v>
      </c>
      <c r="K277" s="0" t="n">
        <v>3.010984</v>
      </c>
      <c r="M277" s="0" t="s">
        <v>775</v>
      </c>
      <c r="N277" s="0" t="str">
        <f aca="false">VLOOKUP(M277,base!$E$1:$G$3739,3,0)</f>
        <v>Narbonne</v>
      </c>
      <c r="Q277" s="2" t="n">
        <f aca="false">ROUND(J277,3)</f>
        <v>43.179</v>
      </c>
      <c r="R277" s="2" t="n">
        <f aca="false">ROUND(K277,3)</f>
        <v>3.011</v>
      </c>
    </row>
    <row r="278" customFormat="false" ht="12.8" hidden="true" customHeight="false" outlineLevel="0" collapsed="false">
      <c r="A278" s="0" t="s">
        <v>776</v>
      </c>
      <c r="B278" s="0" t="n">
        <v>0</v>
      </c>
      <c r="C278" s="0" t="s">
        <v>777</v>
      </c>
      <c r="D278" s="0" t="n">
        <v>110005246</v>
      </c>
      <c r="E278" s="0" t="s">
        <v>24</v>
      </c>
      <c r="F278" s="0" t="n">
        <v>1</v>
      </c>
      <c r="G278" s="0" t="n">
        <v>4</v>
      </c>
      <c r="H278" s="0" t="n">
        <v>1</v>
      </c>
      <c r="I278" s="0" t="n">
        <v>2</v>
      </c>
      <c r="J278" s="0" t="n">
        <v>43.5912356</v>
      </c>
      <c r="K278" s="0" t="n">
        <v>3.2583626</v>
      </c>
      <c r="M278" s="0" t="s">
        <v>778</v>
      </c>
      <c r="N278" s="0" t="str">
        <f aca="false">VLOOKUP(M278,base!$E$1:$G$3739,3,0)</f>
        <v>Pezenes-Les-Mines</v>
      </c>
      <c r="Q278" s="2" t="n">
        <f aca="false">ROUND(J278,3)</f>
        <v>43.591</v>
      </c>
      <c r="R278" s="2" t="n">
        <f aca="false">ROUND(K278,3)</f>
        <v>3.258</v>
      </c>
    </row>
    <row r="279" customFormat="false" ht="12.8" hidden="true" customHeight="false" outlineLevel="0" collapsed="false">
      <c r="A279" s="0" t="s">
        <v>770</v>
      </c>
      <c r="B279" s="0" t="n">
        <v>0</v>
      </c>
      <c r="C279" s="0" t="s">
        <v>779</v>
      </c>
      <c r="D279" s="0" t="n">
        <v>110005279</v>
      </c>
      <c r="E279" s="0" t="s">
        <v>15</v>
      </c>
      <c r="F279" s="0" t="n">
        <v>2</v>
      </c>
      <c r="G279" s="0" t="n">
        <v>4</v>
      </c>
      <c r="H279" s="0" t="n">
        <v>3</v>
      </c>
      <c r="J279" s="0" t="n">
        <v>43.158933</v>
      </c>
      <c r="K279" s="0" t="n">
        <v>2.96561</v>
      </c>
      <c r="M279" s="0" t="s">
        <v>780</v>
      </c>
      <c r="N279" s="0" t="str">
        <f aca="false">VLOOKUP(M279,base!$E$1:$G$3739,3,0)</f>
        <v>Narbonne</v>
      </c>
      <c r="Q279" s="2" t="n">
        <f aca="false">ROUND(J279,3)</f>
        <v>43.159</v>
      </c>
      <c r="R279" s="2" t="n">
        <f aca="false">ROUND(K279,3)</f>
        <v>2.966</v>
      </c>
    </row>
    <row r="280" customFormat="false" ht="12.8" hidden="true" customHeight="false" outlineLevel="0" collapsed="false">
      <c r="A280" s="0" t="s">
        <v>781</v>
      </c>
      <c r="B280" s="0" t="n">
        <v>0</v>
      </c>
      <c r="C280" s="0" t="s">
        <v>782</v>
      </c>
      <c r="D280" s="0" t="n">
        <v>110005311</v>
      </c>
      <c r="E280" s="0" t="s">
        <v>24</v>
      </c>
      <c r="F280" s="0" t="n">
        <v>1</v>
      </c>
      <c r="G280" s="0" t="n">
        <v>4</v>
      </c>
      <c r="H280" s="0" t="n">
        <v>3</v>
      </c>
      <c r="I280" s="0" t="n">
        <v>2</v>
      </c>
      <c r="J280" s="0" t="n">
        <v>43.21578</v>
      </c>
      <c r="K280" s="0" t="n">
        <v>2.351438</v>
      </c>
      <c r="M280" s="0" t="s">
        <v>783</v>
      </c>
      <c r="N280" s="0" t="str">
        <f aca="false">VLOOKUP(M280,base!$E$1:$G$3739,3,0)</f>
        <v>Carcassonne</v>
      </c>
      <c r="Q280" s="2" t="n">
        <f aca="false">ROUND(J280,3)</f>
        <v>43.216</v>
      </c>
      <c r="R280" s="2" t="n">
        <f aca="false">ROUND(K280,3)</f>
        <v>2.351</v>
      </c>
    </row>
    <row r="281" customFormat="false" ht="12.8" hidden="true" customHeight="false" outlineLevel="0" collapsed="false">
      <c r="A281" s="0" t="s">
        <v>736</v>
      </c>
      <c r="B281" s="0" t="n">
        <v>0</v>
      </c>
      <c r="C281" s="0" t="s">
        <v>784</v>
      </c>
      <c r="D281" s="0" t="n">
        <v>110005394</v>
      </c>
      <c r="E281" s="0" t="s">
        <v>24</v>
      </c>
      <c r="F281" s="0" t="n">
        <v>1</v>
      </c>
      <c r="G281" s="0" t="n">
        <v>4</v>
      </c>
      <c r="H281" s="0" t="n">
        <v>2</v>
      </c>
      <c r="I281" s="0" t="n">
        <v>2</v>
      </c>
      <c r="J281" s="0" t="n">
        <v>43.191998</v>
      </c>
      <c r="K281" s="0" t="n">
        <v>2.335391</v>
      </c>
      <c r="M281" s="0" t="s">
        <v>738</v>
      </c>
      <c r="N281" s="0" t="str">
        <f aca="false">VLOOKUP(M281,base!$E$1:$G$3739,3,0)</f>
        <v>Carcassonne</v>
      </c>
      <c r="Q281" s="2" t="n">
        <f aca="false">ROUND(J281,3)</f>
        <v>43.192</v>
      </c>
      <c r="R281" s="2" t="n">
        <f aca="false">ROUND(K281,3)</f>
        <v>2.335</v>
      </c>
    </row>
    <row r="282" customFormat="false" ht="12.8" hidden="true" customHeight="false" outlineLevel="0" collapsed="false">
      <c r="A282" s="0" t="s">
        <v>785</v>
      </c>
      <c r="B282" s="0" t="n">
        <v>0</v>
      </c>
      <c r="C282" s="0" t="s">
        <v>786</v>
      </c>
      <c r="D282" s="0" t="n">
        <v>110006137</v>
      </c>
      <c r="E282" s="0" t="s">
        <v>15</v>
      </c>
      <c r="F282" s="0" t="n">
        <v>2</v>
      </c>
      <c r="G282" s="0" t="n">
        <v>4</v>
      </c>
      <c r="H282" s="0" t="n">
        <v>1</v>
      </c>
      <c r="I282" s="0" t="n">
        <v>2</v>
      </c>
      <c r="J282" s="0" t="n">
        <v>43.203605</v>
      </c>
      <c r="K282" s="0" t="n">
        <v>2.3252709999</v>
      </c>
      <c r="M282" s="0" t="s">
        <v>787</v>
      </c>
      <c r="N282" s="0" t="str">
        <f aca="false">VLOOKUP(M282,base!$E$1:$G$3739,3,0)</f>
        <v>Carcassonne</v>
      </c>
      <c r="Q282" s="2" t="n">
        <f aca="false">ROUND(J282,3)</f>
        <v>43.204</v>
      </c>
      <c r="R282" s="2" t="n">
        <f aca="false">ROUND(K282,3)</f>
        <v>2.325</v>
      </c>
    </row>
    <row r="283" customFormat="false" ht="12.8" hidden="true" customHeight="false" outlineLevel="0" collapsed="false">
      <c r="A283" s="0" t="s">
        <v>773</v>
      </c>
      <c r="B283" s="0" t="n">
        <v>0</v>
      </c>
      <c r="C283" s="0" t="s">
        <v>788</v>
      </c>
      <c r="D283" s="0" t="n">
        <v>110007259</v>
      </c>
      <c r="E283" s="0" t="s">
        <v>24</v>
      </c>
      <c r="F283" s="0" t="n">
        <v>1</v>
      </c>
      <c r="G283" s="0" t="n">
        <v>4</v>
      </c>
      <c r="H283" s="0" t="n">
        <v>2</v>
      </c>
      <c r="I283" s="0" t="n">
        <v>2</v>
      </c>
      <c r="J283" s="0" t="n">
        <v>43.178675899</v>
      </c>
      <c r="K283" s="0" t="n">
        <v>3.0110643</v>
      </c>
      <c r="M283" s="0" t="s">
        <v>789</v>
      </c>
      <c r="N283" s="0" t="str">
        <f aca="false">VLOOKUP(M283,base!$E$1:$G$3739,3,0)</f>
        <v>Narbonne</v>
      </c>
      <c r="Q283" s="2" t="n">
        <f aca="false">ROUND(J283,3)</f>
        <v>43.179</v>
      </c>
      <c r="R283" s="2" t="n">
        <f aca="false">ROUND(K283,3)</f>
        <v>3.011</v>
      </c>
    </row>
    <row r="284" customFormat="false" ht="12.8" hidden="true" customHeight="false" outlineLevel="0" collapsed="false">
      <c r="A284" s="0" t="s">
        <v>790</v>
      </c>
      <c r="B284" s="0" t="n">
        <v>0</v>
      </c>
      <c r="C284" s="0" t="s">
        <v>791</v>
      </c>
      <c r="D284" s="0" t="n">
        <v>110007630</v>
      </c>
      <c r="E284" s="0" t="s">
        <v>24</v>
      </c>
      <c r="F284" s="0" t="n">
        <v>1</v>
      </c>
      <c r="G284" s="0" t="n">
        <v>4</v>
      </c>
      <c r="H284" s="0" t="n">
        <v>3</v>
      </c>
      <c r="I284" s="0" t="n">
        <v>2</v>
      </c>
      <c r="J284" s="0" t="n">
        <v>43.902293</v>
      </c>
      <c r="K284" s="0" t="n">
        <v>5.292936</v>
      </c>
      <c r="M284" s="0" t="s">
        <v>792</v>
      </c>
      <c r="N284" s="0" t="str">
        <f aca="false">VLOOKUP(M284,base!$E$1:$G$3739,3,0)</f>
        <v>Roussillon</v>
      </c>
      <c r="Q284" s="2" t="n">
        <f aca="false">ROUND(J284,3)</f>
        <v>43.902</v>
      </c>
      <c r="R284" s="2" t="n">
        <f aca="false">ROUND(K284,3)</f>
        <v>5.293</v>
      </c>
    </row>
    <row r="285" customFormat="false" ht="12.8" hidden="true" customHeight="false" outlineLevel="0" collapsed="false">
      <c r="A285" s="0" t="s">
        <v>793</v>
      </c>
      <c r="B285" s="0" t="n">
        <v>0</v>
      </c>
      <c r="C285" s="0" t="s">
        <v>794</v>
      </c>
      <c r="D285" s="0" t="n">
        <v>110780152</v>
      </c>
      <c r="E285" s="0" t="s">
        <v>24</v>
      </c>
      <c r="F285" s="0" t="n">
        <v>1</v>
      </c>
      <c r="G285" s="0" t="n">
        <v>4</v>
      </c>
      <c r="H285" s="0" t="n">
        <v>2</v>
      </c>
      <c r="I285" s="0" t="n">
        <v>2</v>
      </c>
      <c r="J285" s="0" t="n">
        <v>43.217495</v>
      </c>
      <c r="K285" s="0" t="n">
        <v>2.51287</v>
      </c>
      <c r="M285" s="0" t="s">
        <v>795</v>
      </c>
      <c r="N285" s="0" t="str">
        <f aca="false">VLOOKUP(M285,base!$E$1:$G$3739,3,0)</f>
        <v>Badens</v>
      </c>
      <c r="Q285" s="2" t="n">
        <f aca="false">ROUND(J285,3)</f>
        <v>43.217</v>
      </c>
      <c r="R285" s="2" t="n">
        <f aca="false">ROUND(K285,3)</f>
        <v>2.513</v>
      </c>
    </row>
    <row r="286" customFormat="false" ht="12.8" hidden="true" customHeight="false" outlineLevel="0" collapsed="false">
      <c r="A286" s="0" t="s">
        <v>796</v>
      </c>
      <c r="B286" s="0" t="n">
        <v>0</v>
      </c>
      <c r="C286" s="0" t="s">
        <v>797</v>
      </c>
      <c r="D286" s="0" t="n">
        <v>110780194</v>
      </c>
      <c r="E286" s="0" t="s">
        <v>24</v>
      </c>
      <c r="F286" s="0" t="n">
        <v>1</v>
      </c>
      <c r="G286" s="0" t="n">
        <v>4</v>
      </c>
      <c r="H286" s="0" t="n">
        <v>2</v>
      </c>
      <c r="I286" s="0" t="n">
        <v>2</v>
      </c>
      <c r="J286" s="0" t="n">
        <v>42.98666</v>
      </c>
      <c r="K286" s="0" t="n">
        <v>2.011298</v>
      </c>
      <c r="M286" s="0" t="s">
        <v>798</v>
      </c>
      <c r="N286" s="0" t="str">
        <f aca="false">VLOOKUP(M286,base!$E$1:$G$3739,3,0)</f>
        <v>Chalabre</v>
      </c>
      <c r="Q286" s="2" t="n">
        <f aca="false">ROUND(J286,3)</f>
        <v>42.987</v>
      </c>
      <c r="R286" s="2" t="n">
        <f aca="false">ROUND(K286,3)</f>
        <v>2.011</v>
      </c>
    </row>
    <row r="287" customFormat="false" ht="12.8" hidden="true" customHeight="false" outlineLevel="0" collapsed="false">
      <c r="A287" s="0" t="s">
        <v>799</v>
      </c>
      <c r="B287" s="0" t="n">
        <v>0</v>
      </c>
      <c r="C287" s="0" t="s">
        <v>800</v>
      </c>
      <c r="D287" s="0" t="n">
        <v>110780202</v>
      </c>
      <c r="E287" s="0" t="s">
        <v>24</v>
      </c>
      <c r="F287" s="0" t="n">
        <v>1</v>
      </c>
      <c r="G287" s="0" t="n">
        <v>4</v>
      </c>
      <c r="H287" s="0" t="n">
        <v>2</v>
      </c>
      <c r="I287" s="0" t="n">
        <v>2</v>
      </c>
      <c r="J287" s="0" t="n">
        <v>43.264879</v>
      </c>
      <c r="K287" s="0" t="n">
        <v>2.404279</v>
      </c>
      <c r="M287" s="0" t="s">
        <v>801</v>
      </c>
      <c r="N287" s="0" t="str">
        <f aca="false">VLOOKUP(M287,base!$E$1:$G$3739,3,0)</f>
        <v>Conques-sur-Orbiel</v>
      </c>
      <c r="Q287" s="2" t="n">
        <f aca="false">ROUND(J287,3)</f>
        <v>43.265</v>
      </c>
      <c r="R287" s="2" t="n">
        <f aca="false">ROUND(K287,3)</f>
        <v>2.404</v>
      </c>
    </row>
    <row r="288" customFormat="false" ht="12.8" hidden="true" customHeight="false" outlineLevel="0" collapsed="false">
      <c r="A288" s="0" t="s">
        <v>802</v>
      </c>
      <c r="B288" s="0" t="n">
        <v>0</v>
      </c>
      <c r="C288" s="0" t="s">
        <v>803</v>
      </c>
      <c r="D288" s="0" t="n">
        <v>110780228</v>
      </c>
      <c r="E288" s="0" t="s">
        <v>24</v>
      </c>
      <c r="F288" s="0" t="n">
        <v>1</v>
      </c>
      <c r="G288" s="0" t="n">
        <v>4</v>
      </c>
      <c r="H288" s="0" t="n">
        <v>2</v>
      </c>
      <c r="I288" s="0" t="n">
        <v>2</v>
      </c>
      <c r="J288" s="0" t="n">
        <v>43.18408</v>
      </c>
      <c r="K288" s="0" t="n">
        <v>3.024138</v>
      </c>
      <c r="M288" s="0" t="s">
        <v>804</v>
      </c>
      <c r="N288" s="0" t="str">
        <f aca="false">VLOOKUP(M288,base!$E$1:$G$3739,3,0)</f>
        <v>Narbonne</v>
      </c>
      <c r="Q288" s="2" t="n">
        <f aca="false">ROUND(J288,3)</f>
        <v>43.184</v>
      </c>
      <c r="R288" s="2" t="n">
        <f aca="false">ROUND(K288,3)</f>
        <v>3.024</v>
      </c>
    </row>
    <row r="289" customFormat="false" ht="12.8" hidden="true" customHeight="false" outlineLevel="0" collapsed="false">
      <c r="A289" s="0" t="s">
        <v>805</v>
      </c>
      <c r="B289" s="0" t="n">
        <v>0</v>
      </c>
      <c r="C289" s="0" t="s">
        <v>806</v>
      </c>
      <c r="D289" s="0" t="n">
        <v>110780236</v>
      </c>
      <c r="E289" s="0" t="s">
        <v>24</v>
      </c>
      <c r="F289" s="0" t="n">
        <v>1</v>
      </c>
      <c r="G289" s="0" t="n">
        <v>4</v>
      </c>
      <c r="H289" s="0" t="n">
        <v>1</v>
      </c>
      <c r="I289" s="0" t="n">
        <v>2</v>
      </c>
      <c r="J289" s="0" t="n">
        <v>42.882135</v>
      </c>
      <c r="K289" s="0" t="n">
        <v>2.185645</v>
      </c>
      <c r="M289" s="0" t="s">
        <v>807</v>
      </c>
      <c r="N289" s="0" t="str">
        <f aca="false">VLOOKUP(M289,base!$E$1:$G$3739,3,0)</f>
        <v>Quillan</v>
      </c>
      <c r="Q289" s="2" t="n">
        <f aca="false">ROUND(J289,3)</f>
        <v>42.882</v>
      </c>
      <c r="R289" s="2" t="n">
        <f aca="false">ROUND(K289,3)</f>
        <v>2.186</v>
      </c>
    </row>
    <row r="290" customFormat="false" ht="12.8" hidden="true" customHeight="false" outlineLevel="0" collapsed="false">
      <c r="A290" s="0" t="s">
        <v>808</v>
      </c>
      <c r="B290" s="0" t="n">
        <v>0</v>
      </c>
      <c r="C290" s="0" t="s">
        <v>809</v>
      </c>
      <c r="D290" s="0" t="n">
        <v>110780483</v>
      </c>
      <c r="E290" s="0" t="s">
        <v>24</v>
      </c>
      <c r="F290" s="0" t="n">
        <v>1</v>
      </c>
      <c r="G290" s="0" t="n">
        <v>4</v>
      </c>
      <c r="H290" s="0" t="n">
        <v>2</v>
      </c>
      <c r="I290" s="0" t="n">
        <v>2</v>
      </c>
      <c r="J290" s="0" t="n">
        <v>43.227369</v>
      </c>
      <c r="K290" s="0" t="n">
        <v>2.286448</v>
      </c>
      <c r="M290" s="0" t="s">
        <v>810</v>
      </c>
      <c r="N290" s="0" t="str">
        <f aca="false">VLOOKUP(M290,base!$E$1:$G$3739,3,0)</f>
        <v>Carcassonne</v>
      </c>
      <c r="Q290" s="2" t="n">
        <f aca="false">ROUND(J290,3)</f>
        <v>43.227</v>
      </c>
      <c r="R290" s="2" t="n">
        <f aca="false">ROUND(K290,3)</f>
        <v>2.286</v>
      </c>
    </row>
    <row r="291" customFormat="false" ht="12.8" hidden="true" customHeight="false" outlineLevel="0" collapsed="false">
      <c r="A291" s="0" t="s">
        <v>742</v>
      </c>
      <c r="B291" s="0" t="n">
        <v>0</v>
      </c>
      <c r="C291" s="0" t="s">
        <v>811</v>
      </c>
      <c r="D291" s="0" t="n">
        <v>110781283</v>
      </c>
      <c r="E291" s="0" t="s">
        <v>24</v>
      </c>
      <c r="F291" s="0" t="n">
        <v>1</v>
      </c>
      <c r="G291" s="0" t="n">
        <v>4</v>
      </c>
      <c r="H291" s="0" t="n">
        <v>1</v>
      </c>
      <c r="I291" s="0" t="n">
        <v>2</v>
      </c>
      <c r="J291" s="0" t="n">
        <v>43.184265</v>
      </c>
      <c r="K291" s="0" t="n">
        <v>3.00067</v>
      </c>
      <c r="M291" s="0" t="s">
        <v>812</v>
      </c>
      <c r="N291" s="0" t="str">
        <f aca="false">VLOOKUP(M291,base!$E$1:$G$3739,3,0)</f>
        <v>Narbonne</v>
      </c>
      <c r="Q291" s="2" t="n">
        <f aca="false">ROUND(J291,3)</f>
        <v>43.184</v>
      </c>
      <c r="R291" s="2" t="n">
        <f aca="false">ROUND(K291,3)</f>
        <v>3.001</v>
      </c>
    </row>
    <row r="292" customFormat="false" ht="12.8" hidden="true" customHeight="false" outlineLevel="0" collapsed="false">
      <c r="A292" s="0" t="s">
        <v>813</v>
      </c>
      <c r="B292" s="0" t="n">
        <v>0</v>
      </c>
      <c r="C292" s="0" t="s">
        <v>814</v>
      </c>
      <c r="D292" s="0" t="n">
        <v>110785383</v>
      </c>
      <c r="E292" s="0" t="s">
        <v>15</v>
      </c>
      <c r="F292" s="0" t="n">
        <v>2</v>
      </c>
      <c r="G292" s="0" t="n">
        <v>4</v>
      </c>
      <c r="H292" s="0" t="n">
        <v>3</v>
      </c>
      <c r="J292" s="0" t="n">
        <v>43.047631</v>
      </c>
      <c r="K292" s="0" t="n">
        <v>2.223178</v>
      </c>
      <c r="M292" s="0" t="s">
        <v>815</v>
      </c>
      <c r="N292" s="0" t="str">
        <f aca="false">VLOOKUP(M292,base!$E$1:$G$3739,3,0)</f>
        <v>Limoux</v>
      </c>
      <c r="Q292" s="2" t="n">
        <f aca="false">ROUND(J292,3)</f>
        <v>43.048</v>
      </c>
      <c r="R292" s="2" t="n">
        <f aca="false">ROUND(K292,3)</f>
        <v>2.223</v>
      </c>
    </row>
    <row r="293" customFormat="false" ht="12.8" hidden="true" customHeight="false" outlineLevel="0" collapsed="false">
      <c r="A293" s="0" t="s">
        <v>813</v>
      </c>
      <c r="B293" s="0" t="n">
        <v>0</v>
      </c>
      <c r="C293" s="0" t="s">
        <v>816</v>
      </c>
      <c r="D293" s="0" t="n">
        <v>110785516</v>
      </c>
      <c r="E293" s="0" t="s">
        <v>15</v>
      </c>
      <c r="F293" s="0" t="n">
        <v>2</v>
      </c>
      <c r="G293" s="0" t="n">
        <v>4</v>
      </c>
      <c r="H293" s="0" t="n">
        <v>3</v>
      </c>
      <c r="J293" s="0" t="n">
        <v>43.05444</v>
      </c>
      <c r="K293" s="0" t="n">
        <v>2.221427</v>
      </c>
      <c r="M293" s="0" t="s">
        <v>817</v>
      </c>
      <c r="N293" s="0" t="str">
        <f aca="false">VLOOKUP(M293,base!$E$1:$G$3739,3,0)</f>
        <v>Limoux</v>
      </c>
      <c r="Q293" s="2" t="n">
        <f aca="false">ROUND(J293,3)</f>
        <v>43.054</v>
      </c>
      <c r="R293" s="2" t="n">
        <f aca="false">ROUND(K293,3)</f>
        <v>2.221</v>
      </c>
    </row>
    <row r="294" customFormat="false" ht="12.8" hidden="true" customHeight="false" outlineLevel="0" collapsed="false">
      <c r="A294" s="0" t="s">
        <v>813</v>
      </c>
      <c r="B294" s="0" t="n">
        <v>0</v>
      </c>
      <c r="C294" s="0" t="s">
        <v>818</v>
      </c>
      <c r="D294" s="0" t="n">
        <v>110786746</v>
      </c>
      <c r="E294" s="0" t="s">
        <v>15</v>
      </c>
      <c r="F294" s="0" t="n">
        <v>2</v>
      </c>
      <c r="G294" s="0" t="n">
        <v>4</v>
      </c>
      <c r="H294" s="0" t="n">
        <v>3</v>
      </c>
      <c r="I294" s="0" t="n">
        <v>2</v>
      </c>
      <c r="J294" s="0" t="n">
        <v>43.05444</v>
      </c>
      <c r="K294" s="0" t="n">
        <v>2.221427</v>
      </c>
      <c r="M294" s="0" t="s">
        <v>817</v>
      </c>
      <c r="N294" s="0" t="str">
        <f aca="false">VLOOKUP(M294,base!$E$1:$G$3739,3,0)</f>
        <v>Limoux</v>
      </c>
      <c r="Q294" s="2" t="n">
        <f aca="false">ROUND(J294,3)</f>
        <v>43.054</v>
      </c>
      <c r="R294" s="2" t="n">
        <f aca="false">ROUND(K294,3)</f>
        <v>2.221</v>
      </c>
    </row>
    <row r="295" customFormat="false" ht="12.8" hidden="false" customHeight="false" outlineLevel="0" collapsed="false">
      <c r="A295" s="0" t="s">
        <v>819</v>
      </c>
      <c r="B295" s="0" t="n">
        <v>0</v>
      </c>
      <c r="C295" s="0" t="s">
        <v>820</v>
      </c>
      <c r="D295" s="0" t="n">
        <v>120000039</v>
      </c>
      <c r="E295" s="0" t="s">
        <v>15</v>
      </c>
      <c r="F295" s="0" t="n">
        <v>2</v>
      </c>
      <c r="G295" s="0" t="n">
        <v>4</v>
      </c>
      <c r="H295" s="0" t="n">
        <v>1</v>
      </c>
      <c r="I295" s="0" t="n">
        <v>3</v>
      </c>
      <c r="J295" s="0" t="n">
        <v>44.521434</v>
      </c>
      <c r="K295" s="0" t="n">
        <v>2.7253369999</v>
      </c>
      <c r="M295" s="0" t="s">
        <v>821</v>
      </c>
      <c r="N295" s="0" t="str">
        <f aca="false">VLOOKUP(M295,base!$E$1:$G$3739,3,0)</f>
        <v>Bessuéjouls</v>
      </c>
      <c r="Q295" s="2" t="n">
        <f aca="false">ROUND(J295,3)</f>
        <v>44.521</v>
      </c>
      <c r="R295" s="2" t="n">
        <f aca="false">ROUND(K295,3)</f>
        <v>2.725</v>
      </c>
    </row>
    <row r="296" customFormat="false" ht="12.8" hidden="true" customHeight="false" outlineLevel="0" collapsed="false">
      <c r="A296" s="0" t="s">
        <v>822</v>
      </c>
      <c r="B296" s="0" t="n">
        <v>0</v>
      </c>
      <c r="C296" s="0" t="s">
        <v>823</v>
      </c>
      <c r="D296" s="0" t="n">
        <v>120000054</v>
      </c>
      <c r="E296" s="0" t="s">
        <v>24</v>
      </c>
      <c r="F296" s="0" t="n">
        <v>1</v>
      </c>
      <c r="G296" s="0" t="n">
        <v>4</v>
      </c>
      <c r="H296" s="0" t="n">
        <v>1</v>
      </c>
      <c r="I296" s="0" t="n">
        <v>2</v>
      </c>
      <c r="J296" s="0" t="n">
        <v>44.344648</v>
      </c>
      <c r="K296" s="0" t="n">
        <v>2.032386</v>
      </c>
      <c r="M296" s="0" t="s">
        <v>824</v>
      </c>
      <c r="N296" s="0" t="str">
        <f aca="false">VLOOKUP(M296,base!$E$1:$G$3739,3,0)</f>
        <v>Villefranche-de-Rouergue</v>
      </c>
      <c r="Q296" s="2" t="n">
        <f aca="false">ROUND(J296,3)</f>
        <v>44.345</v>
      </c>
      <c r="R296" s="2" t="n">
        <f aca="false">ROUND(K296,3)</f>
        <v>2.032</v>
      </c>
    </row>
    <row r="297" customFormat="false" ht="12.8" hidden="true" customHeight="false" outlineLevel="0" collapsed="false">
      <c r="A297" s="0" t="s">
        <v>825</v>
      </c>
      <c r="B297" s="0" t="n">
        <v>0</v>
      </c>
      <c r="C297" s="0" t="s">
        <v>826</v>
      </c>
      <c r="D297" s="0" t="n">
        <v>120000070</v>
      </c>
      <c r="E297" s="0" t="s">
        <v>15</v>
      </c>
      <c r="F297" s="0" t="n">
        <v>2</v>
      </c>
      <c r="G297" s="0" t="n">
        <v>4</v>
      </c>
      <c r="H297" s="0" t="n">
        <v>1</v>
      </c>
      <c r="I297" s="0" t="n">
        <v>2</v>
      </c>
      <c r="J297" s="0" t="n">
        <v>44.569123</v>
      </c>
      <c r="K297" s="0" t="n">
        <v>2.251862</v>
      </c>
      <c r="M297" s="0" t="s">
        <v>827</v>
      </c>
      <c r="N297" s="0" t="str">
        <f aca="false">VLOOKUP(M297,base!$E$1:$G$3739,3,0)</f>
        <v>Decazeville</v>
      </c>
      <c r="Q297" s="2" t="n">
        <f aca="false">ROUND(J297,3)</f>
        <v>44.569</v>
      </c>
      <c r="R297" s="2" t="n">
        <f aca="false">ROUND(K297,3)</f>
        <v>2.252</v>
      </c>
    </row>
    <row r="298" customFormat="false" ht="12.8" hidden="true" customHeight="false" outlineLevel="0" collapsed="false">
      <c r="A298" s="0" t="s">
        <v>828</v>
      </c>
      <c r="B298" s="0" t="n">
        <v>0</v>
      </c>
      <c r="C298" s="0" t="s">
        <v>829</v>
      </c>
      <c r="D298" s="0" t="n">
        <v>120000088</v>
      </c>
      <c r="E298" s="0" t="s">
        <v>24</v>
      </c>
      <c r="F298" s="0" t="n">
        <v>1</v>
      </c>
      <c r="G298" s="0" t="n">
        <v>4</v>
      </c>
      <c r="H298" s="0" t="n">
        <v>1</v>
      </c>
      <c r="I298" s="0" t="n">
        <v>2</v>
      </c>
      <c r="J298" s="0" t="n">
        <v>44.466688</v>
      </c>
      <c r="K298" s="0" t="n">
        <v>2.974539</v>
      </c>
      <c r="M298" s="0" t="s">
        <v>830</v>
      </c>
      <c r="N298" s="0" t="str">
        <f aca="false">VLOOKUP(M298,base!$E$1:$G$3739,3,0)</f>
        <v>Aurelle-Verlac</v>
      </c>
      <c r="Q298" s="2" t="n">
        <f aca="false">ROUND(J298,3)</f>
        <v>44.467</v>
      </c>
      <c r="R298" s="2" t="n">
        <f aca="false">ROUND(K298,3)</f>
        <v>2.975</v>
      </c>
    </row>
    <row r="299" customFormat="false" ht="12.8" hidden="true" customHeight="false" outlineLevel="0" collapsed="false">
      <c r="A299" s="0" t="s">
        <v>831</v>
      </c>
      <c r="B299" s="0" t="n">
        <v>0</v>
      </c>
      <c r="C299" s="0" t="s">
        <v>832</v>
      </c>
      <c r="D299" s="0" t="n">
        <v>120000096</v>
      </c>
      <c r="E299" s="0" t="s">
        <v>15</v>
      </c>
      <c r="F299" s="0" t="n">
        <v>2</v>
      </c>
      <c r="G299" s="0" t="n">
        <v>4</v>
      </c>
      <c r="H299" s="0" t="n">
        <v>1</v>
      </c>
      <c r="I299" s="0" t="n">
        <v>2</v>
      </c>
      <c r="J299" s="0" t="n">
        <v>44.525491</v>
      </c>
      <c r="K299" s="0" t="n">
        <v>2.76318</v>
      </c>
      <c r="M299" s="0" t="s">
        <v>833</v>
      </c>
      <c r="N299" s="0" t="str">
        <f aca="false">VLOOKUP(M299,base!$E$1:$G$3739,3,0)</f>
        <v>Espalion</v>
      </c>
      <c r="Q299" s="2" t="n">
        <f aca="false">ROUND(J299,3)</f>
        <v>44.525</v>
      </c>
      <c r="R299" s="2" t="n">
        <f aca="false">ROUND(K299,3)</f>
        <v>2.763</v>
      </c>
    </row>
    <row r="300" customFormat="false" ht="12.8" hidden="true" customHeight="false" outlineLevel="0" collapsed="false">
      <c r="A300" s="0" t="s">
        <v>834</v>
      </c>
      <c r="B300" s="0" t="n">
        <v>0</v>
      </c>
      <c r="C300" s="0" t="s">
        <v>835</v>
      </c>
      <c r="D300" s="0" t="n">
        <v>120000153</v>
      </c>
      <c r="E300" s="0" t="s">
        <v>15</v>
      </c>
      <c r="F300" s="0" t="n">
        <v>2</v>
      </c>
      <c r="G300" s="0" t="n">
        <v>4</v>
      </c>
      <c r="H300" s="0" t="n">
        <v>1</v>
      </c>
      <c r="I300" s="0" t="n">
        <v>2</v>
      </c>
      <c r="J300" s="0" t="n">
        <v>44.250624</v>
      </c>
      <c r="K300" s="0" t="n">
        <v>3.063973</v>
      </c>
      <c r="M300" s="0" t="s">
        <v>836</v>
      </c>
      <c r="N300" s="0" t="str">
        <f aca="false">VLOOKUP(M300,base!$E$1:$G$3739,3,0)</f>
        <v>Sévérac-le-Château</v>
      </c>
      <c r="Q300" s="2" t="n">
        <f aca="false">ROUND(J300,3)</f>
        <v>44.251</v>
      </c>
      <c r="R300" s="2" t="n">
        <f aca="false">ROUND(K300,3)</f>
        <v>3.064</v>
      </c>
    </row>
    <row r="301" customFormat="false" ht="12.8" hidden="true" customHeight="false" outlineLevel="0" collapsed="false">
      <c r="A301" s="0" t="s">
        <v>837</v>
      </c>
      <c r="B301" s="0" t="n">
        <v>0</v>
      </c>
      <c r="C301" s="0" t="s">
        <v>838</v>
      </c>
      <c r="D301" s="0" t="n">
        <v>120000237</v>
      </c>
      <c r="E301" s="0" t="s">
        <v>15</v>
      </c>
      <c r="F301" s="0" t="n">
        <v>2</v>
      </c>
      <c r="G301" s="0" t="n">
        <v>4</v>
      </c>
      <c r="H301" s="0" t="n">
        <v>1</v>
      </c>
      <c r="I301" s="0" t="n">
        <v>2</v>
      </c>
      <c r="J301" s="0" t="n">
        <v>44.452357</v>
      </c>
      <c r="K301" s="0" t="n">
        <v>2.472819</v>
      </c>
      <c r="M301" s="0" t="s">
        <v>839</v>
      </c>
      <c r="N301" s="0" t="str">
        <f aca="false">VLOOKUP(M301,base!$E$1:$G$3739,3,0)</f>
        <v>Salles-la-Source</v>
      </c>
      <c r="Q301" s="2" t="n">
        <f aca="false">ROUND(J301,3)</f>
        <v>44.452</v>
      </c>
      <c r="R301" s="2" t="n">
        <f aca="false">ROUND(K301,3)</f>
        <v>2.473</v>
      </c>
    </row>
    <row r="302" customFormat="false" ht="12.8" hidden="true" customHeight="false" outlineLevel="0" collapsed="false">
      <c r="A302" s="0" t="s">
        <v>840</v>
      </c>
      <c r="B302" s="0" t="n">
        <v>0</v>
      </c>
      <c r="C302" s="0" t="s">
        <v>841</v>
      </c>
      <c r="D302" s="0" t="n">
        <v>120001748</v>
      </c>
      <c r="E302" s="0" t="s">
        <v>24</v>
      </c>
      <c r="F302" s="0" t="n">
        <v>1</v>
      </c>
      <c r="G302" s="0" t="n">
        <v>4</v>
      </c>
      <c r="H302" s="0" t="n">
        <v>3</v>
      </c>
      <c r="I302" s="0" t="n">
        <v>2</v>
      </c>
      <c r="J302" s="0" t="n">
        <v>43.648033</v>
      </c>
      <c r="K302" s="0" t="n">
        <v>3.83143</v>
      </c>
      <c r="M302" s="0" t="s">
        <v>842</v>
      </c>
      <c r="N302" s="0" t="str">
        <f aca="false">VLOOKUP(M302,base!$E$1:$G$3739,3,0)</f>
        <v>Grabels</v>
      </c>
      <c r="Q302" s="2" t="n">
        <f aca="false">ROUND(J302,3)</f>
        <v>43.648</v>
      </c>
      <c r="R302" s="2" t="n">
        <f aca="false">ROUND(K302,3)</f>
        <v>3.831</v>
      </c>
    </row>
    <row r="303" customFormat="false" ht="12.8" hidden="true" customHeight="false" outlineLevel="0" collapsed="false">
      <c r="A303" s="0" t="s">
        <v>843</v>
      </c>
      <c r="B303" s="0" t="n">
        <v>0</v>
      </c>
      <c r="C303" s="0" t="s">
        <v>844</v>
      </c>
      <c r="D303" s="0" t="n">
        <v>120004569</v>
      </c>
      <c r="E303" s="0" t="s">
        <v>24</v>
      </c>
      <c r="F303" s="0" t="n">
        <v>1</v>
      </c>
      <c r="G303" s="0" t="n">
        <v>4</v>
      </c>
      <c r="H303" s="0" t="n">
        <v>1</v>
      </c>
      <c r="I303" s="0" t="n">
        <v>2</v>
      </c>
      <c r="J303" s="0" t="n">
        <v>44.092949</v>
      </c>
      <c r="K303" s="0" t="n">
        <v>3.051907</v>
      </c>
      <c r="M303" s="0" t="s">
        <v>845</v>
      </c>
      <c r="N303" s="0" t="str">
        <f aca="false">VLOOKUP(M303,base!$E$1:$G$3739,3,0)</f>
        <v>Millau</v>
      </c>
      <c r="Q303" s="2" t="n">
        <f aca="false">ROUND(J303,3)</f>
        <v>44.093</v>
      </c>
      <c r="R303" s="2" t="n">
        <f aca="false">ROUND(K303,3)</f>
        <v>3.052</v>
      </c>
    </row>
    <row r="304" customFormat="false" ht="12.8" hidden="true" customHeight="false" outlineLevel="0" collapsed="false">
      <c r="A304" s="0" t="s">
        <v>846</v>
      </c>
      <c r="B304" s="0" t="n">
        <v>0</v>
      </c>
      <c r="C304" s="0" t="s">
        <v>847</v>
      </c>
      <c r="D304" s="0" t="n">
        <v>120004668</v>
      </c>
      <c r="E304" s="0" t="s">
        <v>15</v>
      </c>
      <c r="F304" s="0" t="n">
        <v>2</v>
      </c>
      <c r="G304" s="0" t="n">
        <v>4</v>
      </c>
      <c r="H304" s="0" t="n">
        <v>1</v>
      </c>
      <c r="I304" s="0" t="n">
        <v>2</v>
      </c>
      <c r="J304" s="0" t="n">
        <v>43.952342</v>
      </c>
      <c r="K304" s="0" t="n">
        <v>2.89963</v>
      </c>
      <c r="M304" s="0" t="s">
        <v>848</v>
      </c>
      <c r="N304" s="0" t="str">
        <f aca="false">VLOOKUP(M304,base!$E$1:$G$3739,3,0)</f>
        <v>Saint-Affrique</v>
      </c>
      <c r="Q304" s="2" t="n">
        <f aca="false">ROUND(J304,3)</f>
        <v>43.952</v>
      </c>
      <c r="R304" s="2" t="n">
        <f aca="false">ROUND(K304,3)</f>
        <v>2.9</v>
      </c>
    </row>
    <row r="305" customFormat="false" ht="12.8" hidden="true" customHeight="false" outlineLevel="0" collapsed="false">
      <c r="A305" s="0" t="s">
        <v>849</v>
      </c>
      <c r="B305" s="0" t="n">
        <v>0</v>
      </c>
      <c r="C305" s="0" t="s">
        <v>850</v>
      </c>
      <c r="D305" s="0" t="n">
        <v>120004759</v>
      </c>
      <c r="E305" s="0" t="s">
        <v>15</v>
      </c>
      <c r="F305" s="0" t="n">
        <v>2</v>
      </c>
      <c r="G305" s="0" t="n">
        <v>4</v>
      </c>
      <c r="H305" s="0" t="n">
        <v>3</v>
      </c>
      <c r="J305" s="0" t="n">
        <v>44.360674</v>
      </c>
      <c r="K305" s="0" t="n">
        <v>2.557775</v>
      </c>
      <c r="M305" s="0" t="s">
        <v>851</v>
      </c>
      <c r="N305" s="0" t="str">
        <f aca="false">VLOOKUP(M305,base!$E$1:$G$3739,3,0)</f>
        <v>Rodez</v>
      </c>
      <c r="Q305" s="2" t="n">
        <f aca="false">ROUND(J305,3)</f>
        <v>44.361</v>
      </c>
      <c r="R305" s="2" t="n">
        <f aca="false">ROUND(K305,3)</f>
        <v>2.558</v>
      </c>
    </row>
    <row r="306" customFormat="false" ht="12.8" hidden="true" customHeight="false" outlineLevel="0" collapsed="false">
      <c r="A306" s="0" t="s">
        <v>852</v>
      </c>
      <c r="B306" s="0" t="n">
        <v>0</v>
      </c>
      <c r="C306" s="0" t="s">
        <v>853</v>
      </c>
      <c r="D306" s="0" t="n">
        <v>120004809</v>
      </c>
      <c r="E306" s="0" t="s">
        <v>15</v>
      </c>
      <c r="F306" s="0" t="n">
        <v>2</v>
      </c>
      <c r="G306" s="0" t="n">
        <v>4</v>
      </c>
      <c r="H306" s="0" t="n">
        <v>3</v>
      </c>
      <c r="J306" s="0" t="n">
        <v>44.3398275</v>
      </c>
      <c r="K306" s="0" t="n">
        <v>2.0324815</v>
      </c>
      <c r="M306" s="0" t="s">
        <v>854</v>
      </c>
      <c r="N306" s="0" t="str">
        <f aca="false">VLOOKUP(M306,base!$E$1:$G$3739,3,0)</f>
        <v>Villefranche-de-Rouergue</v>
      </c>
      <c r="Q306" s="2" t="n">
        <f aca="false">ROUND(J306,3)</f>
        <v>44.34</v>
      </c>
      <c r="R306" s="2" t="n">
        <f aca="false">ROUND(K306,3)</f>
        <v>2.032</v>
      </c>
    </row>
    <row r="307" customFormat="false" ht="12.8" hidden="true" customHeight="false" outlineLevel="0" collapsed="false">
      <c r="A307" s="0" t="s">
        <v>849</v>
      </c>
      <c r="B307" s="0" t="n">
        <v>0</v>
      </c>
      <c r="C307" s="0" t="s">
        <v>855</v>
      </c>
      <c r="D307" s="0" t="n">
        <v>120005228</v>
      </c>
      <c r="E307" s="0" t="s">
        <v>15</v>
      </c>
      <c r="F307" s="0" t="n">
        <v>2</v>
      </c>
      <c r="G307" s="0" t="n">
        <v>4</v>
      </c>
      <c r="H307" s="0" t="n">
        <v>3</v>
      </c>
      <c r="I307" s="0" t="n">
        <v>2</v>
      </c>
      <c r="J307" s="0" t="n">
        <v>44.358</v>
      </c>
      <c r="K307" s="0" t="n">
        <v>2.557065</v>
      </c>
      <c r="M307" s="0" t="s">
        <v>856</v>
      </c>
      <c r="N307" s="0" t="e">
        <f aca="false">VLOOKUP(M307,base!$E$1:$G$3739,3,0)</f>
        <v>#N/A</v>
      </c>
      <c r="Q307" s="2" t="n">
        <f aca="false">ROUND(J307,3)</f>
        <v>44.358</v>
      </c>
      <c r="R307" s="2" t="n">
        <f aca="false">ROUND(K307,3)</f>
        <v>2.557</v>
      </c>
    </row>
    <row r="308" customFormat="false" ht="12.8" hidden="true" customHeight="false" outlineLevel="0" collapsed="false">
      <c r="A308" s="0" t="s">
        <v>843</v>
      </c>
      <c r="B308" s="0" t="n">
        <v>0</v>
      </c>
      <c r="C308" s="0" t="s">
        <v>857</v>
      </c>
      <c r="D308" s="0" t="n">
        <v>120007554</v>
      </c>
      <c r="H308" s="0" t="n">
        <v>1</v>
      </c>
      <c r="I308" s="0" t="n">
        <v>2</v>
      </c>
      <c r="J308" s="0" t="n">
        <v>44.092949</v>
      </c>
      <c r="K308" s="0" t="n">
        <v>3.051907</v>
      </c>
      <c r="M308" s="0" t="s">
        <v>845</v>
      </c>
      <c r="N308" s="0" t="str">
        <f aca="false">VLOOKUP(M308,base!$E$1:$G$3739,3,0)</f>
        <v>Millau</v>
      </c>
      <c r="Q308" s="2" t="n">
        <f aca="false">ROUND(J308,3)</f>
        <v>44.093</v>
      </c>
      <c r="R308" s="2" t="n">
        <f aca="false">ROUND(K308,3)</f>
        <v>3.052</v>
      </c>
    </row>
    <row r="309" customFormat="false" ht="12.8" hidden="true" customHeight="false" outlineLevel="0" collapsed="false">
      <c r="A309" s="0" t="s">
        <v>822</v>
      </c>
      <c r="B309" s="0" t="n">
        <v>0</v>
      </c>
      <c r="C309" s="0" t="s">
        <v>858</v>
      </c>
      <c r="D309" s="0" t="n">
        <v>120008248</v>
      </c>
      <c r="H309" s="0" t="n">
        <v>1</v>
      </c>
      <c r="I309" s="0" t="n">
        <v>2</v>
      </c>
      <c r="J309" s="0" t="n">
        <v>44.344648</v>
      </c>
      <c r="K309" s="0" t="n">
        <v>2.032386</v>
      </c>
      <c r="M309" s="0" t="s">
        <v>824</v>
      </c>
      <c r="N309" s="0" t="str">
        <f aca="false">VLOOKUP(M309,base!$E$1:$G$3739,3,0)</f>
        <v>Villefranche-de-Rouergue</v>
      </c>
      <c r="Q309" s="2" t="n">
        <f aca="false">ROUND(J309,3)</f>
        <v>44.345</v>
      </c>
      <c r="R309" s="2" t="n">
        <f aca="false">ROUND(K309,3)</f>
        <v>2.032</v>
      </c>
    </row>
    <row r="310" customFormat="false" ht="12.8" hidden="true" customHeight="false" outlineLevel="0" collapsed="false">
      <c r="A310" s="0" t="s">
        <v>859</v>
      </c>
      <c r="B310" s="0" t="n">
        <v>0</v>
      </c>
      <c r="C310" s="0" t="s">
        <v>860</v>
      </c>
      <c r="D310" s="0" t="n">
        <v>120780135</v>
      </c>
      <c r="E310" s="0" t="s">
        <v>24</v>
      </c>
      <c r="F310" s="0" t="n">
        <v>1</v>
      </c>
      <c r="G310" s="0" t="n">
        <v>4</v>
      </c>
      <c r="H310" s="0" t="n">
        <v>3</v>
      </c>
      <c r="I310" s="0" t="n">
        <v>2</v>
      </c>
      <c r="J310" s="0" t="n">
        <v>44.031088</v>
      </c>
      <c r="K310" s="0" t="n">
        <v>2.503263</v>
      </c>
      <c r="M310" s="0" t="s">
        <v>861</v>
      </c>
      <c r="N310" s="0" t="str">
        <f aca="false">VLOOKUP(M310,base!$E$1:$G$3739,3,0)</f>
        <v>Saint-Jean-Delnous</v>
      </c>
      <c r="Q310" s="2" t="n">
        <f aca="false">ROUND(J310,3)</f>
        <v>44.031</v>
      </c>
      <c r="R310" s="2" t="n">
        <f aca="false">ROUND(K310,3)</f>
        <v>2.503</v>
      </c>
    </row>
    <row r="311" customFormat="false" ht="12.8" hidden="true" customHeight="false" outlineLevel="0" collapsed="false">
      <c r="A311" s="0" t="s">
        <v>862</v>
      </c>
      <c r="B311" s="0" t="n">
        <v>0</v>
      </c>
      <c r="C311" s="0" t="s">
        <v>863</v>
      </c>
      <c r="D311" s="0" t="n">
        <v>120780143</v>
      </c>
      <c r="E311" s="0" t="s">
        <v>24</v>
      </c>
      <c r="F311" s="0" t="n">
        <v>1</v>
      </c>
      <c r="G311" s="0" t="n">
        <v>4</v>
      </c>
      <c r="H311" s="0" t="n">
        <v>3</v>
      </c>
      <c r="I311" s="0" t="n">
        <v>2</v>
      </c>
      <c r="J311" s="0" t="n">
        <v>44.2718516</v>
      </c>
      <c r="K311" s="0" t="n">
        <v>2.5233038</v>
      </c>
      <c r="M311" s="0" t="s">
        <v>864</v>
      </c>
      <c r="N311" s="0" t="str">
        <f aca="false">VLOOKUP(M311,base!$E$1:$G$3739,3,0)</f>
        <v>Calmont</v>
      </c>
      <c r="Q311" s="2" t="n">
        <f aca="false">ROUND(J311,3)</f>
        <v>44.272</v>
      </c>
      <c r="R311" s="2" t="n">
        <f aca="false">ROUND(K311,3)</f>
        <v>2.523</v>
      </c>
    </row>
    <row r="312" customFormat="false" ht="12.8" hidden="true" customHeight="false" outlineLevel="0" collapsed="false">
      <c r="A312" s="0" t="s">
        <v>865</v>
      </c>
      <c r="B312" s="0" t="n">
        <v>0</v>
      </c>
      <c r="C312" s="0" t="s">
        <v>866</v>
      </c>
      <c r="D312" s="0" t="n">
        <v>120780283</v>
      </c>
      <c r="E312" s="0" t="s">
        <v>15</v>
      </c>
      <c r="F312" s="0" t="n">
        <v>2</v>
      </c>
      <c r="G312" s="0" t="n">
        <v>4</v>
      </c>
      <c r="H312" s="0" t="n">
        <v>3</v>
      </c>
      <c r="I312" s="0" t="n">
        <v>2</v>
      </c>
      <c r="J312" s="0" t="n">
        <v>44.349952</v>
      </c>
      <c r="K312" s="0" t="n">
        <v>2.574285</v>
      </c>
      <c r="M312" s="0" t="s">
        <v>867</v>
      </c>
      <c r="N312" s="0" t="str">
        <f aca="false">VLOOKUP(M312,base!$E$1:$G$3739,3,0)</f>
        <v>Rodez</v>
      </c>
      <c r="Q312" s="2" t="n">
        <f aca="false">ROUND(J312,3)</f>
        <v>44.35</v>
      </c>
      <c r="R312" s="2" t="n">
        <f aca="false">ROUND(K312,3)</f>
        <v>2.574</v>
      </c>
    </row>
    <row r="313" customFormat="false" ht="12.8" hidden="true" customHeight="false" outlineLevel="0" collapsed="false">
      <c r="A313" s="0" t="s">
        <v>868</v>
      </c>
      <c r="B313" s="0" t="n">
        <v>0</v>
      </c>
      <c r="C313" s="0" t="s">
        <v>869</v>
      </c>
      <c r="D313" s="0" t="n">
        <v>120782263</v>
      </c>
      <c r="E313" s="0" t="s">
        <v>24</v>
      </c>
      <c r="F313" s="0" t="n">
        <v>1</v>
      </c>
      <c r="G313" s="0" t="n">
        <v>4</v>
      </c>
      <c r="H313" s="0" t="n">
        <v>1</v>
      </c>
      <c r="I313" s="0" t="n">
        <v>2</v>
      </c>
      <c r="J313" s="0" t="n">
        <v>44.383187</v>
      </c>
      <c r="K313" s="0" t="n">
        <v>2.029593</v>
      </c>
      <c r="M313" s="0" t="s">
        <v>870</v>
      </c>
      <c r="N313" s="0" t="str">
        <f aca="false">VLOOKUP(M313,base!$E$1:$G$3739,3,0)</f>
        <v>Villefranche-de-Rouergue</v>
      </c>
      <c r="Q313" s="2" t="n">
        <f aca="false">ROUND(J313,3)</f>
        <v>44.383</v>
      </c>
      <c r="R313" s="2" t="n">
        <f aca="false">ROUND(K313,3)</f>
        <v>2.03</v>
      </c>
    </row>
    <row r="314" customFormat="false" ht="12.8" hidden="true" customHeight="false" outlineLevel="0" collapsed="false">
      <c r="A314" s="0" t="s">
        <v>871</v>
      </c>
      <c r="B314" s="0" t="n">
        <v>0</v>
      </c>
      <c r="C314" s="0" t="s">
        <v>872</v>
      </c>
      <c r="D314" s="0" t="n">
        <v>120783097</v>
      </c>
      <c r="E314" s="0" t="s">
        <v>24</v>
      </c>
      <c r="F314" s="0" t="n">
        <v>1</v>
      </c>
      <c r="G314" s="0" t="n">
        <v>4</v>
      </c>
      <c r="H314" s="0" t="n">
        <v>1</v>
      </c>
      <c r="I314" s="0" t="n">
        <v>2</v>
      </c>
      <c r="J314" s="0" t="n">
        <v>44.1027051</v>
      </c>
      <c r="K314" s="0" t="n">
        <v>3.0755778999</v>
      </c>
      <c r="M314" s="0" t="s">
        <v>873</v>
      </c>
      <c r="N314" s="0" t="str">
        <f aca="false">VLOOKUP(M314,base!$E$1:$G$3739,3,0)</f>
        <v>Millau</v>
      </c>
      <c r="Q314" s="2" t="n">
        <f aca="false">ROUND(J314,3)</f>
        <v>44.103</v>
      </c>
      <c r="R314" s="2" t="n">
        <f aca="false">ROUND(K314,3)</f>
        <v>3.076</v>
      </c>
    </row>
    <row r="315" customFormat="false" ht="12.8" hidden="true" customHeight="false" outlineLevel="0" collapsed="false">
      <c r="A315" s="0" t="s">
        <v>874</v>
      </c>
      <c r="B315" s="0" t="n">
        <v>0</v>
      </c>
      <c r="C315" s="0" t="s">
        <v>875</v>
      </c>
      <c r="D315" s="0" t="n">
        <v>120783188</v>
      </c>
      <c r="E315" s="0" t="s">
        <v>15</v>
      </c>
      <c r="F315" s="0" t="n">
        <v>2</v>
      </c>
      <c r="G315" s="0" t="n">
        <v>4</v>
      </c>
      <c r="H315" s="0" t="n">
        <v>1</v>
      </c>
      <c r="I315" s="0" t="n">
        <v>2</v>
      </c>
      <c r="J315" s="0" t="n">
        <v>44.344671</v>
      </c>
      <c r="K315" s="0" t="n">
        <v>2.555137</v>
      </c>
      <c r="M315" s="0" t="s">
        <v>876</v>
      </c>
      <c r="N315" s="0" t="str">
        <f aca="false">VLOOKUP(M315,base!$E$1:$G$3739,3,0)</f>
        <v>Olemps</v>
      </c>
      <c r="Q315" s="2" t="n">
        <f aca="false">ROUND(J315,3)</f>
        <v>44.345</v>
      </c>
      <c r="R315" s="2" t="n">
        <f aca="false">ROUND(K315,3)</f>
        <v>2.555</v>
      </c>
    </row>
    <row r="316" customFormat="false" ht="12.8" hidden="true" customHeight="false" outlineLevel="0" collapsed="false">
      <c r="A316" s="0" t="s">
        <v>877</v>
      </c>
      <c r="B316" s="0" t="n">
        <v>0</v>
      </c>
      <c r="C316" s="0" t="s">
        <v>878</v>
      </c>
      <c r="D316" s="0" t="n">
        <v>120783618</v>
      </c>
      <c r="E316" s="0" t="s">
        <v>15</v>
      </c>
      <c r="F316" s="0" t="n">
        <v>2</v>
      </c>
      <c r="G316" s="0" t="n">
        <v>4</v>
      </c>
      <c r="H316" s="0" t="n">
        <v>3</v>
      </c>
      <c r="I316" s="0" t="n">
        <v>2</v>
      </c>
      <c r="J316" s="0" t="n">
        <v>44.348105</v>
      </c>
      <c r="K316" s="0" t="n">
        <v>2.57501</v>
      </c>
      <c r="M316" s="0" t="s">
        <v>879</v>
      </c>
      <c r="N316" s="0" t="str">
        <f aca="false">VLOOKUP(M316,base!$E$1:$G$3739,3,0)</f>
        <v>Rodez</v>
      </c>
      <c r="Q316" s="2" t="n">
        <f aca="false">ROUND(J316,3)</f>
        <v>44.348</v>
      </c>
      <c r="R316" s="2" t="n">
        <f aca="false">ROUND(K316,3)</f>
        <v>2.575</v>
      </c>
    </row>
    <row r="317" customFormat="false" ht="12.8" hidden="true" customHeight="false" outlineLevel="0" collapsed="false">
      <c r="A317" s="0" t="s">
        <v>874</v>
      </c>
      <c r="B317" s="0" t="n">
        <v>0</v>
      </c>
      <c r="C317" s="0" t="s">
        <v>880</v>
      </c>
      <c r="D317" s="0" t="n">
        <v>120786959</v>
      </c>
      <c r="E317" s="0" t="s">
        <v>15</v>
      </c>
      <c r="F317" s="0" t="n">
        <v>2</v>
      </c>
      <c r="G317" s="0" t="n">
        <v>4</v>
      </c>
      <c r="H317" s="0" t="n">
        <v>1</v>
      </c>
      <c r="I317" s="0" t="n">
        <v>2</v>
      </c>
      <c r="J317" s="0" t="n">
        <v>44.344671</v>
      </c>
      <c r="K317" s="0" t="n">
        <v>2.555137</v>
      </c>
      <c r="M317" s="0" t="s">
        <v>876</v>
      </c>
      <c r="N317" s="0" t="str">
        <f aca="false">VLOOKUP(M317,base!$E$1:$G$3739,3,0)</f>
        <v>Olemps</v>
      </c>
      <c r="Q317" s="2" t="n">
        <f aca="false">ROUND(J317,3)</f>
        <v>44.345</v>
      </c>
      <c r="R317" s="2" t="n">
        <f aca="false">ROUND(K317,3)</f>
        <v>2.555</v>
      </c>
    </row>
    <row r="318" customFormat="false" ht="12.8" hidden="false" customHeight="false" outlineLevel="0" collapsed="false">
      <c r="A318" s="0" t="s">
        <v>881</v>
      </c>
      <c r="B318" s="0" t="n">
        <v>0</v>
      </c>
      <c r="C318" s="0" t="s">
        <v>882</v>
      </c>
      <c r="D318" s="0" t="n">
        <v>130000235</v>
      </c>
      <c r="E318" s="0" t="s">
        <v>15</v>
      </c>
      <c r="F318" s="0" t="n">
        <v>2</v>
      </c>
      <c r="G318" s="0" t="n">
        <v>4</v>
      </c>
      <c r="H318" s="0" t="n">
        <v>1</v>
      </c>
      <c r="I318" s="0" t="n">
        <v>3</v>
      </c>
      <c r="J318" s="0" t="n">
        <v>43.380275</v>
      </c>
      <c r="K318" s="0" t="n">
        <v>5.360317</v>
      </c>
      <c r="M318" s="0" t="s">
        <v>883</v>
      </c>
      <c r="N318" s="0" t="str">
        <f aca="false">VLOOKUP(M318,base!$E$1:$G$3739,3,0)</f>
        <v>Marseille</v>
      </c>
      <c r="Q318" s="2" t="n">
        <f aca="false">ROUND(J318,3)</f>
        <v>43.38</v>
      </c>
      <c r="R318" s="2" t="n">
        <f aca="false">ROUND(K318,3)</f>
        <v>5.36</v>
      </c>
    </row>
    <row r="319" customFormat="false" ht="12.8" hidden="false" customHeight="false" outlineLevel="0" collapsed="false">
      <c r="A319" s="0" t="s">
        <v>884</v>
      </c>
      <c r="B319" s="0" t="n">
        <v>0</v>
      </c>
      <c r="C319" s="0" t="s">
        <v>885</v>
      </c>
      <c r="D319" s="0" t="n">
        <v>130000409</v>
      </c>
      <c r="E319" s="0" t="s">
        <v>886</v>
      </c>
      <c r="F319" s="0" t="n">
        <v>3</v>
      </c>
      <c r="G319" s="0" t="n">
        <v>4</v>
      </c>
      <c r="H319" s="0" t="n">
        <v>1</v>
      </c>
      <c r="I319" s="0" t="n">
        <v>3</v>
      </c>
      <c r="J319" s="0" t="n">
        <v>43.536523</v>
      </c>
      <c r="K319" s="0" t="n">
        <v>5.440879</v>
      </c>
      <c r="M319" s="0" t="s">
        <v>887</v>
      </c>
      <c r="N319" s="0" t="str">
        <f aca="false">VLOOKUP(M319,base!$E$1:$G$3739,3,0)</f>
        <v>Aix-en-Provence</v>
      </c>
      <c r="Q319" s="2" t="n">
        <f aca="false">ROUND(J319,3)</f>
        <v>43.537</v>
      </c>
      <c r="R319" s="2" t="n">
        <f aca="false">ROUND(K319,3)</f>
        <v>5.441</v>
      </c>
    </row>
    <row r="320" customFormat="false" ht="12.8" hidden="false" customHeight="false" outlineLevel="0" collapsed="false">
      <c r="A320" s="0" t="s">
        <v>888</v>
      </c>
      <c r="B320" s="0" t="n">
        <v>0</v>
      </c>
      <c r="C320" s="0" t="s">
        <v>889</v>
      </c>
      <c r="D320" s="0" t="n">
        <v>130000433</v>
      </c>
      <c r="E320" s="0" t="s">
        <v>15</v>
      </c>
      <c r="F320" s="0" t="n">
        <v>2</v>
      </c>
      <c r="G320" s="0" t="n">
        <v>4</v>
      </c>
      <c r="H320" s="0" t="n">
        <v>1</v>
      </c>
      <c r="I320" s="0" t="n">
        <v>3</v>
      </c>
      <c r="J320" s="0" t="n">
        <v>43.523329</v>
      </c>
      <c r="K320" s="0" t="n">
        <v>5.438924</v>
      </c>
      <c r="M320" s="0" t="s">
        <v>890</v>
      </c>
      <c r="N320" s="0" t="str">
        <f aca="false">VLOOKUP(M320,base!$E$1:$G$3739,3,0)</f>
        <v>Aix-en-Provence</v>
      </c>
      <c r="Q320" s="2" t="n">
        <f aca="false">ROUND(J320,3)</f>
        <v>43.523</v>
      </c>
      <c r="R320" s="2" t="n">
        <f aca="false">ROUND(K320,3)</f>
        <v>5.439</v>
      </c>
    </row>
    <row r="321" customFormat="false" ht="12.8" hidden="true" customHeight="false" outlineLevel="0" collapsed="false">
      <c r="A321" s="0" t="s">
        <v>891</v>
      </c>
      <c r="B321" s="0" t="n">
        <v>0</v>
      </c>
      <c r="C321" s="0" t="s">
        <v>892</v>
      </c>
      <c r="D321" s="0" t="n">
        <v>130000516</v>
      </c>
      <c r="E321" s="0" t="s">
        <v>15</v>
      </c>
      <c r="F321" s="0" t="n">
        <v>2</v>
      </c>
      <c r="G321" s="0" t="n">
        <v>4</v>
      </c>
      <c r="H321" s="0" t="n">
        <v>1</v>
      </c>
      <c r="I321" s="0" t="n">
        <v>2</v>
      </c>
      <c r="J321" s="0" t="n">
        <v>43.337296</v>
      </c>
      <c r="K321" s="0" t="n">
        <v>5.472185</v>
      </c>
      <c r="M321" s="0" t="s">
        <v>893</v>
      </c>
      <c r="N321" s="0" t="str">
        <f aca="false">VLOOKUP(M321,base!$E$1:$G$3739,3,0)</f>
        <v>Allauch</v>
      </c>
      <c r="Q321" s="2" t="n">
        <f aca="false">ROUND(J321,3)</f>
        <v>43.337</v>
      </c>
      <c r="R321" s="2" t="n">
        <f aca="false">ROUND(K321,3)</f>
        <v>5.472</v>
      </c>
    </row>
    <row r="322" customFormat="false" ht="12.8" hidden="true" customHeight="false" outlineLevel="0" collapsed="false">
      <c r="A322" s="0" t="s">
        <v>894</v>
      </c>
      <c r="B322" s="0" t="n">
        <v>0</v>
      </c>
      <c r="C322" s="0" t="s">
        <v>895</v>
      </c>
      <c r="D322" s="0" t="n">
        <v>130000565</v>
      </c>
      <c r="E322" s="0" t="s">
        <v>886</v>
      </c>
      <c r="F322" s="0" t="n">
        <v>3</v>
      </c>
      <c r="G322" s="0" t="n">
        <v>4</v>
      </c>
      <c r="H322" s="0" t="n">
        <v>1</v>
      </c>
      <c r="I322" s="0" t="n">
        <v>2</v>
      </c>
      <c r="J322" s="0" t="n">
        <v>43.291512</v>
      </c>
      <c r="K322" s="0" t="n">
        <v>5.563359</v>
      </c>
      <c r="M322" s="0" t="s">
        <v>896</v>
      </c>
      <c r="N322" s="0" t="str">
        <f aca="false">VLOOKUP(M322,base!$E$1:$G$3739,3,0)</f>
        <v>Aubagne en Provence</v>
      </c>
      <c r="Q322" s="2" t="n">
        <f aca="false">ROUND(J322,3)</f>
        <v>43.292</v>
      </c>
      <c r="R322" s="2" t="n">
        <f aca="false">ROUND(K322,3)</f>
        <v>5.563</v>
      </c>
    </row>
    <row r="323" customFormat="false" ht="12.8" hidden="false" customHeight="false" outlineLevel="0" collapsed="false">
      <c r="A323" s="0" t="s">
        <v>897</v>
      </c>
      <c r="B323" s="0" t="n">
        <v>0</v>
      </c>
      <c r="C323" s="0" t="s">
        <v>898</v>
      </c>
      <c r="D323" s="0" t="n">
        <v>130001225</v>
      </c>
      <c r="E323" s="0" t="s">
        <v>15</v>
      </c>
      <c r="F323" s="0" t="n">
        <v>2</v>
      </c>
      <c r="G323" s="0" t="n">
        <v>4</v>
      </c>
      <c r="H323" s="0" t="n">
        <v>1</v>
      </c>
      <c r="I323" s="0" t="n">
        <v>3</v>
      </c>
      <c r="J323" s="0" t="n">
        <v>43.63936</v>
      </c>
      <c r="K323" s="0" t="n">
        <v>5.102527</v>
      </c>
      <c r="M323" s="0" t="s">
        <v>899</v>
      </c>
      <c r="N323" s="0" t="str">
        <f aca="false">VLOOKUP(M323,base!$E$1:$G$3739,3,0)</f>
        <v>Salon de Provence</v>
      </c>
      <c r="Q323" s="2" t="n">
        <f aca="false">ROUND(J323,3)</f>
        <v>43.639</v>
      </c>
      <c r="R323" s="2" t="n">
        <f aca="false">ROUND(K323,3)</f>
        <v>5.103</v>
      </c>
    </row>
    <row r="324" customFormat="false" ht="12.8" hidden="true" customHeight="false" outlineLevel="0" collapsed="false">
      <c r="A324" s="0" t="s">
        <v>900</v>
      </c>
      <c r="B324" s="0" t="n">
        <v>0</v>
      </c>
      <c r="C324" s="0" t="s">
        <v>901</v>
      </c>
      <c r="D324" s="0" t="n">
        <v>130001258</v>
      </c>
      <c r="E324" s="0" t="s">
        <v>15</v>
      </c>
      <c r="F324" s="0" t="n">
        <v>2</v>
      </c>
      <c r="G324" s="0" t="n">
        <v>4</v>
      </c>
      <c r="H324" s="0" t="n">
        <v>1</v>
      </c>
      <c r="I324" s="0" t="n">
        <v>2</v>
      </c>
      <c r="J324" s="0" t="n">
        <v>43.801656</v>
      </c>
      <c r="K324" s="0" t="n">
        <v>4.665327</v>
      </c>
      <c r="M324" s="0" t="s">
        <v>902</v>
      </c>
      <c r="N324" s="0" t="str">
        <f aca="false">VLOOKUP(M324,base!$E$1:$G$3739,3,0)</f>
        <v>Tarascon</v>
      </c>
      <c r="Q324" s="2" t="n">
        <f aca="false">ROUND(J324,3)</f>
        <v>43.802</v>
      </c>
      <c r="R324" s="2" t="n">
        <f aca="false">ROUND(K324,3)</f>
        <v>4.665</v>
      </c>
    </row>
    <row r="325" customFormat="false" ht="12.8" hidden="false" customHeight="false" outlineLevel="0" collapsed="false">
      <c r="A325" s="0" t="s">
        <v>903</v>
      </c>
      <c r="B325" s="0" t="n">
        <v>0</v>
      </c>
      <c r="C325" s="0" t="s">
        <v>904</v>
      </c>
      <c r="D325" s="0" t="n">
        <v>130001647</v>
      </c>
      <c r="E325" s="0" t="s">
        <v>24</v>
      </c>
      <c r="F325" s="0" t="n">
        <v>1</v>
      </c>
      <c r="G325" s="0" t="n">
        <v>4</v>
      </c>
      <c r="H325" s="0" t="n">
        <v>3</v>
      </c>
      <c r="I325" s="0" t="n">
        <v>3</v>
      </c>
      <c r="J325" s="0" t="n">
        <v>43.26643</v>
      </c>
      <c r="K325" s="0" t="n">
        <v>5.405905</v>
      </c>
      <c r="M325" s="0" t="s">
        <v>905</v>
      </c>
      <c r="N325" s="0" t="str">
        <f aca="false">VLOOKUP(M325,base!$E$1:$G$3739,3,0)</f>
        <v>Marseille</v>
      </c>
      <c r="Q325" s="2" t="n">
        <f aca="false">ROUND(J325,3)</f>
        <v>43.266</v>
      </c>
      <c r="R325" s="2" t="n">
        <f aca="false">ROUND(K325,3)</f>
        <v>5.406</v>
      </c>
    </row>
    <row r="326" customFormat="false" ht="12.8" hidden="true" customHeight="false" outlineLevel="0" collapsed="false">
      <c r="A326" s="0" t="s">
        <v>906</v>
      </c>
      <c r="B326" s="0" t="n">
        <v>0</v>
      </c>
      <c r="C326" s="0" t="s">
        <v>907</v>
      </c>
      <c r="D326" s="0" t="n">
        <v>130002215</v>
      </c>
      <c r="E326" s="0" t="s">
        <v>15</v>
      </c>
      <c r="F326" s="0" t="n">
        <v>2</v>
      </c>
      <c r="G326" s="0" t="n">
        <v>4</v>
      </c>
      <c r="H326" s="0" t="n">
        <v>1</v>
      </c>
      <c r="I326" s="0" t="n">
        <v>2</v>
      </c>
      <c r="J326" s="0" t="n">
        <v>43.178933</v>
      </c>
      <c r="K326" s="0" t="n">
        <v>5.608158</v>
      </c>
      <c r="M326" s="0" t="s">
        <v>908</v>
      </c>
      <c r="N326" s="0" t="str">
        <f aca="false">VLOOKUP(M326,base!$E$1:$G$3739,3,0)</f>
        <v>La Ciotat</v>
      </c>
      <c r="Q326" s="2" t="n">
        <f aca="false">ROUND(J326,3)</f>
        <v>43.179</v>
      </c>
      <c r="R326" s="2" t="n">
        <f aca="false">ROUND(K326,3)</f>
        <v>5.608</v>
      </c>
    </row>
    <row r="327" customFormat="false" ht="12.8" hidden="true" customHeight="false" outlineLevel="0" collapsed="false">
      <c r="A327" s="0" t="s">
        <v>909</v>
      </c>
      <c r="B327" s="0" t="n">
        <v>0</v>
      </c>
      <c r="C327" s="0" t="s">
        <v>910</v>
      </c>
      <c r="D327" s="0" t="n">
        <v>130002496</v>
      </c>
      <c r="E327" s="0" t="s">
        <v>15</v>
      </c>
      <c r="F327" s="0" t="n">
        <v>2</v>
      </c>
      <c r="G327" s="0" t="n">
        <v>4</v>
      </c>
      <c r="H327" s="0" t="n">
        <v>1</v>
      </c>
      <c r="I327" s="0" t="n">
        <v>2</v>
      </c>
      <c r="J327" s="0" t="n">
        <v>43.296601</v>
      </c>
      <c r="K327" s="0" t="n">
        <v>5.376382</v>
      </c>
      <c r="M327" s="0" t="s">
        <v>911</v>
      </c>
      <c r="N327" s="0" t="str">
        <f aca="false">VLOOKUP(M327,base!$E$1:$G$3739,3,0)</f>
        <v>Marseille</v>
      </c>
      <c r="Q327" s="2" t="n">
        <f aca="false">ROUND(J327,3)</f>
        <v>43.297</v>
      </c>
      <c r="R327" s="2" t="n">
        <f aca="false">ROUND(K327,3)</f>
        <v>5.376</v>
      </c>
    </row>
    <row r="328" customFormat="false" ht="12.8" hidden="true" customHeight="false" outlineLevel="0" collapsed="false">
      <c r="A328" s="0" t="s">
        <v>912</v>
      </c>
      <c r="B328" s="0" t="n">
        <v>0</v>
      </c>
      <c r="C328" s="0" t="s">
        <v>913</v>
      </c>
      <c r="D328" s="0" t="n">
        <v>130002827</v>
      </c>
      <c r="E328" s="0" t="s">
        <v>15</v>
      </c>
      <c r="F328" s="0" t="n">
        <v>2</v>
      </c>
      <c r="G328" s="0" t="n">
        <v>4</v>
      </c>
      <c r="H328" s="0" t="n">
        <v>1</v>
      </c>
      <c r="I328" s="0" t="n">
        <v>2</v>
      </c>
      <c r="J328" s="0" t="n">
        <v>43.591167899</v>
      </c>
      <c r="K328" s="0" t="n">
        <v>5.3102504999</v>
      </c>
      <c r="M328" s="0" t="s">
        <v>914</v>
      </c>
      <c r="N328" s="0" t="str">
        <f aca="false">VLOOKUP(M328,base!$E$1:$G$3739,3,0)</f>
        <v>Éguilles</v>
      </c>
      <c r="Q328" s="2" t="n">
        <f aca="false">ROUND(J328,3)</f>
        <v>43.591</v>
      </c>
      <c r="R328" s="2" t="n">
        <f aca="false">ROUND(K328,3)</f>
        <v>5.31</v>
      </c>
    </row>
    <row r="329" customFormat="false" ht="12.8" hidden="false" customHeight="false" outlineLevel="0" collapsed="false">
      <c r="A329" s="0" t="s">
        <v>915</v>
      </c>
      <c r="B329" s="0" t="n">
        <v>0</v>
      </c>
      <c r="C329" s="0" t="s">
        <v>916</v>
      </c>
      <c r="D329" s="0" t="n">
        <v>130002835</v>
      </c>
      <c r="E329" s="0" t="s">
        <v>886</v>
      </c>
      <c r="F329" s="0" t="n">
        <v>3</v>
      </c>
      <c r="G329" s="0" t="n">
        <v>4</v>
      </c>
      <c r="H329" s="0" t="n">
        <v>1</v>
      </c>
      <c r="I329" s="0" t="n">
        <v>3</v>
      </c>
      <c r="J329" s="0" t="n">
        <v>43.415848</v>
      </c>
      <c r="K329" s="0" t="n">
        <v>5.036597</v>
      </c>
      <c r="M329" s="0" t="s">
        <v>917</v>
      </c>
      <c r="N329" s="0" t="str">
        <f aca="false">VLOOKUP(M329,base!$E$1:$G$3739,3,0)</f>
        <v>Martigues</v>
      </c>
      <c r="Q329" s="2" t="n">
        <f aca="false">ROUND(J329,3)</f>
        <v>43.416</v>
      </c>
      <c r="R329" s="2" t="n">
        <f aca="false">ROUND(K329,3)</f>
        <v>5.037</v>
      </c>
    </row>
    <row r="330" customFormat="false" ht="12.8" hidden="true" customHeight="false" outlineLevel="0" collapsed="false">
      <c r="A330" s="0" t="s">
        <v>918</v>
      </c>
      <c r="B330" s="0" t="n">
        <v>0</v>
      </c>
      <c r="C330" s="0" t="s">
        <v>919</v>
      </c>
      <c r="D330" s="0" t="n">
        <v>130008048</v>
      </c>
      <c r="E330" s="0" t="s">
        <v>15</v>
      </c>
      <c r="F330" s="0" t="n">
        <v>2</v>
      </c>
      <c r="G330" s="0" t="n">
        <v>4</v>
      </c>
      <c r="H330" s="0" t="n">
        <v>2</v>
      </c>
      <c r="I330" s="0" t="n">
        <v>2</v>
      </c>
      <c r="J330" s="0" t="n">
        <v>43.2591848</v>
      </c>
      <c r="K330" s="0" t="n">
        <v>5.4073865999</v>
      </c>
      <c r="M330" s="0" t="s">
        <v>920</v>
      </c>
      <c r="N330" s="0" t="str">
        <f aca="false">VLOOKUP(M330,base!$E$1:$G$3739,3,0)</f>
        <v>Marseille</v>
      </c>
      <c r="Q330" s="2" t="n">
        <f aca="false">ROUND(J330,3)</f>
        <v>43.259</v>
      </c>
      <c r="R330" s="2" t="n">
        <f aca="false">ROUND(K330,3)</f>
        <v>5.407</v>
      </c>
    </row>
    <row r="331" customFormat="false" ht="12.8" hidden="true" customHeight="false" outlineLevel="0" collapsed="false">
      <c r="A331" s="0" t="s">
        <v>918</v>
      </c>
      <c r="B331" s="0" t="n">
        <v>0</v>
      </c>
      <c r="C331" s="0" t="s">
        <v>921</v>
      </c>
      <c r="D331" s="0" t="n">
        <v>130008238</v>
      </c>
      <c r="E331" s="0" t="s">
        <v>24</v>
      </c>
      <c r="F331" s="0" t="n">
        <v>1</v>
      </c>
      <c r="G331" s="0" t="n">
        <v>4</v>
      </c>
      <c r="H331" s="0" t="n">
        <v>2</v>
      </c>
      <c r="I331" s="0" t="n">
        <v>2</v>
      </c>
      <c r="J331" s="0" t="n">
        <v>43.2591848</v>
      </c>
      <c r="K331" s="0" t="n">
        <v>5.4073865999</v>
      </c>
      <c r="M331" s="0" t="s">
        <v>920</v>
      </c>
      <c r="N331" s="0" t="str">
        <f aca="false">VLOOKUP(M331,base!$E$1:$G$3739,3,0)</f>
        <v>Marseille</v>
      </c>
      <c r="Q331" s="2" t="n">
        <f aca="false">ROUND(J331,3)</f>
        <v>43.259</v>
      </c>
      <c r="R331" s="2" t="n">
        <f aca="false">ROUND(K331,3)</f>
        <v>5.407</v>
      </c>
    </row>
    <row r="332" customFormat="false" ht="12.8" hidden="true" customHeight="false" outlineLevel="0" collapsed="false">
      <c r="A332" s="0" t="s">
        <v>922</v>
      </c>
      <c r="B332" s="0" t="n">
        <v>0</v>
      </c>
      <c r="C332" s="0" t="s">
        <v>923</v>
      </c>
      <c r="D332" s="0" t="n">
        <v>130008253</v>
      </c>
      <c r="E332" s="0" t="s">
        <v>24</v>
      </c>
      <c r="F332" s="0" t="n">
        <v>1</v>
      </c>
      <c r="G332" s="0" t="n">
        <v>4</v>
      </c>
      <c r="H332" s="0" t="n">
        <v>2</v>
      </c>
      <c r="I332" s="0" t="n">
        <v>2</v>
      </c>
      <c r="J332" s="0" t="n">
        <v>43.426073</v>
      </c>
      <c r="K332" s="0" t="n">
        <v>5.267451</v>
      </c>
      <c r="M332" s="0" t="s">
        <v>924</v>
      </c>
      <c r="N332" s="0" t="str">
        <f aca="false">VLOOKUP(M332,base!$E$1:$G$3739,3,0)</f>
        <v>Vitrolles</v>
      </c>
      <c r="Q332" s="2" t="n">
        <f aca="false">ROUND(J332,3)</f>
        <v>43.426</v>
      </c>
      <c r="R332" s="2" t="n">
        <f aca="false">ROUND(K332,3)</f>
        <v>5.267</v>
      </c>
    </row>
    <row r="333" customFormat="false" ht="12.8" hidden="true" customHeight="false" outlineLevel="0" collapsed="false">
      <c r="A333" s="0" t="s">
        <v>925</v>
      </c>
      <c r="B333" s="0" t="n">
        <v>0</v>
      </c>
      <c r="C333" s="0" t="s">
        <v>926</v>
      </c>
      <c r="D333" s="0" t="n">
        <v>130008287</v>
      </c>
      <c r="E333" s="0" t="s">
        <v>24</v>
      </c>
      <c r="F333" s="0" t="n">
        <v>1</v>
      </c>
      <c r="G333" s="0" t="n">
        <v>4</v>
      </c>
      <c r="H333" s="0" t="n">
        <v>3</v>
      </c>
      <c r="I333" s="0" t="n">
        <v>2</v>
      </c>
      <c r="J333" s="0" t="n">
        <v>43.305945</v>
      </c>
      <c r="K333" s="0" t="n">
        <v>5.369129</v>
      </c>
      <c r="M333" s="0" t="s">
        <v>927</v>
      </c>
      <c r="N333" s="0" t="str">
        <f aca="false">VLOOKUP(M333,base!$E$1:$G$3739,3,0)</f>
        <v>Marseille</v>
      </c>
      <c r="Q333" s="2" t="n">
        <f aca="false">ROUND(J333,3)</f>
        <v>43.306</v>
      </c>
      <c r="R333" s="2" t="n">
        <f aca="false">ROUND(K333,3)</f>
        <v>5.369</v>
      </c>
    </row>
    <row r="334" customFormat="false" ht="12.8" hidden="true" customHeight="false" outlineLevel="0" collapsed="false">
      <c r="A334" s="0" t="s">
        <v>928</v>
      </c>
      <c r="B334" s="0" t="n">
        <v>0</v>
      </c>
      <c r="C334" s="0" t="s">
        <v>929</v>
      </c>
      <c r="D334" s="0" t="n">
        <v>130017478</v>
      </c>
      <c r="E334" s="0" t="s">
        <v>24</v>
      </c>
      <c r="F334" s="0" t="n">
        <v>1</v>
      </c>
      <c r="G334" s="0" t="n">
        <v>4</v>
      </c>
      <c r="H334" s="0" t="n">
        <v>2</v>
      </c>
      <c r="J334" s="0" t="n">
        <v>43.420827</v>
      </c>
      <c r="K334" s="0" t="n">
        <v>5.233381</v>
      </c>
      <c r="M334" s="0" t="s">
        <v>930</v>
      </c>
      <c r="N334" s="0" t="str">
        <f aca="false">VLOOKUP(M334,base!$E$1:$G$3739,3,0)</f>
        <v>Saint-Victoret</v>
      </c>
      <c r="Q334" s="2" t="n">
        <f aca="false">ROUND(J334,3)</f>
        <v>43.421</v>
      </c>
      <c r="R334" s="2" t="n">
        <f aca="false">ROUND(K334,3)</f>
        <v>5.233</v>
      </c>
    </row>
    <row r="335" customFormat="false" ht="12.8" hidden="true" customHeight="false" outlineLevel="0" collapsed="false">
      <c r="A335" s="0" t="s">
        <v>931</v>
      </c>
      <c r="B335" s="0" t="n">
        <v>0</v>
      </c>
      <c r="C335" s="0" t="s">
        <v>932</v>
      </c>
      <c r="D335" s="0" t="n">
        <v>130021488</v>
      </c>
      <c r="E335" s="0" t="s">
        <v>24</v>
      </c>
      <c r="F335" s="0" t="n">
        <v>1</v>
      </c>
      <c r="G335" s="0" t="n">
        <v>4</v>
      </c>
      <c r="H335" s="0" t="n">
        <v>2</v>
      </c>
      <c r="I335" s="0" t="n">
        <v>2</v>
      </c>
      <c r="J335" s="0" t="n">
        <v>43.307828</v>
      </c>
      <c r="K335" s="0" t="n">
        <v>5.504135</v>
      </c>
      <c r="M335" s="0" t="s">
        <v>933</v>
      </c>
      <c r="N335" s="0" t="str">
        <f aca="false">VLOOKUP(M335,base!$E$1:$G$3739,3,0)</f>
        <v>Marseille</v>
      </c>
      <c r="Q335" s="2" t="n">
        <f aca="false">ROUND(J335,3)</f>
        <v>43.308</v>
      </c>
      <c r="R335" s="2" t="n">
        <f aca="false">ROUND(K335,3)</f>
        <v>5.504</v>
      </c>
    </row>
    <row r="336" customFormat="false" ht="12.8" hidden="true" customHeight="false" outlineLevel="0" collapsed="false">
      <c r="A336" s="0" t="s">
        <v>934</v>
      </c>
      <c r="B336" s="0" t="n">
        <v>0</v>
      </c>
      <c r="C336" s="0" t="s">
        <v>935</v>
      </c>
      <c r="D336" s="0" t="n">
        <v>130021819</v>
      </c>
      <c r="E336" s="0" t="s">
        <v>24</v>
      </c>
      <c r="F336" s="0" t="n">
        <v>1</v>
      </c>
      <c r="G336" s="0" t="n">
        <v>4</v>
      </c>
      <c r="H336" s="0" t="n">
        <v>2</v>
      </c>
      <c r="I336" s="0" t="n">
        <v>2</v>
      </c>
      <c r="J336" s="0" t="n">
        <v>43.529986</v>
      </c>
      <c r="K336" s="0" t="n">
        <v>5.409166</v>
      </c>
      <c r="M336" s="0" t="s">
        <v>936</v>
      </c>
      <c r="N336" s="0" t="str">
        <f aca="false">VLOOKUP(M336,base!$E$1:$G$3739,3,0)</f>
        <v>Aix-en-Provence</v>
      </c>
      <c r="Q336" s="2" t="n">
        <f aca="false">ROUND(J336,3)</f>
        <v>43.53</v>
      </c>
      <c r="R336" s="2" t="n">
        <f aca="false">ROUND(K336,3)</f>
        <v>5.409</v>
      </c>
    </row>
    <row r="337" customFormat="false" ht="12.8" hidden="true" customHeight="false" outlineLevel="0" collapsed="false">
      <c r="A337" s="0" t="s">
        <v>937</v>
      </c>
      <c r="B337" s="0" t="n">
        <v>0</v>
      </c>
      <c r="C337" s="0" t="s">
        <v>938</v>
      </c>
      <c r="D337" s="0" t="n">
        <v>130022619</v>
      </c>
      <c r="E337" s="0" t="s">
        <v>15</v>
      </c>
      <c r="F337" s="0" t="n">
        <v>2</v>
      </c>
      <c r="G337" s="0" t="n">
        <v>4</v>
      </c>
      <c r="H337" s="0" t="n">
        <v>3</v>
      </c>
      <c r="I337" s="0" t="n">
        <v>2</v>
      </c>
      <c r="J337" s="0" t="n">
        <v>43.3996785</v>
      </c>
      <c r="K337" s="0" t="n">
        <v>5.0467019</v>
      </c>
      <c r="M337" s="0" t="s">
        <v>939</v>
      </c>
      <c r="N337" s="0" t="str">
        <f aca="false">VLOOKUP(M337,base!$E$1:$G$3739,3,0)</f>
        <v>Martigues</v>
      </c>
      <c r="Q337" s="2" t="n">
        <f aca="false">ROUND(J337,3)</f>
        <v>43.4</v>
      </c>
      <c r="R337" s="2" t="n">
        <f aca="false">ROUND(K337,3)</f>
        <v>5.047</v>
      </c>
    </row>
    <row r="338" customFormat="false" ht="12.8" hidden="true" customHeight="false" outlineLevel="0" collapsed="false">
      <c r="A338" s="0" t="s">
        <v>897</v>
      </c>
      <c r="B338" s="0" t="n">
        <v>0</v>
      </c>
      <c r="C338" s="0" t="s">
        <v>940</v>
      </c>
      <c r="D338" s="0" t="n">
        <v>130024268</v>
      </c>
      <c r="E338" s="0" t="s">
        <v>15</v>
      </c>
      <c r="F338" s="0" t="n">
        <v>2</v>
      </c>
      <c r="G338" s="0" t="n">
        <v>4</v>
      </c>
      <c r="H338" s="0" t="n">
        <v>2</v>
      </c>
      <c r="I338" s="0" t="n">
        <v>2</v>
      </c>
      <c r="J338" s="0" t="n">
        <v>43.636881</v>
      </c>
      <c r="K338" s="0" t="n">
        <v>5.102855</v>
      </c>
      <c r="M338" s="0" t="s">
        <v>941</v>
      </c>
      <c r="N338" s="0" t="str">
        <f aca="false">VLOOKUP(M338,base!$E$1:$G$3739,3,0)</f>
        <v>Salon de Provence</v>
      </c>
      <c r="Q338" s="2" t="n">
        <f aca="false">ROUND(J338,3)</f>
        <v>43.637</v>
      </c>
      <c r="R338" s="2" t="n">
        <f aca="false">ROUND(K338,3)</f>
        <v>5.103</v>
      </c>
    </row>
    <row r="339" customFormat="false" ht="12.8" hidden="true" customHeight="false" outlineLevel="0" collapsed="false">
      <c r="A339" s="0" t="s">
        <v>942</v>
      </c>
      <c r="B339" s="0" t="n">
        <v>0</v>
      </c>
      <c r="C339" s="0" t="s">
        <v>943</v>
      </c>
      <c r="D339" s="0" t="n">
        <v>130032758</v>
      </c>
      <c r="E339" s="0" t="s">
        <v>24</v>
      </c>
      <c r="F339" s="0" t="n">
        <v>1</v>
      </c>
      <c r="G339" s="0" t="n">
        <v>4</v>
      </c>
      <c r="H339" s="0" t="n">
        <v>2</v>
      </c>
      <c r="I339" s="0" t="n">
        <v>2</v>
      </c>
      <c r="J339" s="0" t="n">
        <v>43.240622</v>
      </c>
      <c r="K339" s="0" t="n">
        <v>5.372017</v>
      </c>
      <c r="M339" s="0" t="s">
        <v>944</v>
      </c>
      <c r="N339" s="0" t="str">
        <f aca="false">VLOOKUP(M339,base!$E$1:$G$3739,3,0)</f>
        <v>Marseille</v>
      </c>
      <c r="Q339" s="2" t="n">
        <f aca="false">ROUND(J339,3)</f>
        <v>43.241</v>
      </c>
      <c r="R339" s="2" t="n">
        <f aca="false">ROUND(K339,3)</f>
        <v>5.372</v>
      </c>
    </row>
    <row r="340" customFormat="false" ht="12.8" hidden="true" customHeight="false" outlineLevel="0" collapsed="false">
      <c r="A340" s="0" t="s">
        <v>945</v>
      </c>
      <c r="B340" s="0" t="n">
        <v>0</v>
      </c>
      <c r="C340" s="0" t="s">
        <v>946</v>
      </c>
      <c r="D340" s="0" t="n">
        <v>130034002</v>
      </c>
      <c r="E340" s="0" t="s">
        <v>24</v>
      </c>
      <c r="F340" s="0" t="n">
        <v>1</v>
      </c>
      <c r="G340" s="0" t="n">
        <v>4</v>
      </c>
      <c r="H340" s="0" t="n">
        <v>2</v>
      </c>
      <c r="I340" s="0" t="n">
        <v>2</v>
      </c>
      <c r="J340" s="0" t="n">
        <v>43.655769</v>
      </c>
      <c r="K340" s="0" t="n">
        <v>5.085756</v>
      </c>
      <c r="M340" s="0" t="s">
        <v>947</v>
      </c>
      <c r="N340" s="0" t="str">
        <f aca="false">VLOOKUP(M340,base!$E$1:$G$3739,3,0)</f>
        <v>Salon de Provence</v>
      </c>
      <c r="Q340" s="2" t="n">
        <f aca="false">ROUND(J340,3)</f>
        <v>43.656</v>
      </c>
      <c r="R340" s="2" t="n">
        <f aca="false">ROUND(K340,3)</f>
        <v>5.086</v>
      </c>
    </row>
    <row r="341" customFormat="false" ht="12.8" hidden="true" customHeight="false" outlineLevel="0" collapsed="false">
      <c r="A341" s="0" t="s">
        <v>948</v>
      </c>
      <c r="B341" s="0" t="n">
        <v>0</v>
      </c>
      <c r="C341" s="0" t="s">
        <v>949</v>
      </c>
      <c r="D341" s="0" t="n">
        <v>130034044</v>
      </c>
      <c r="E341" s="0" t="s">
        <v>24</v>
      </c>
      <c r="F341" s="0" t="n">
        <v>1</v>
      </c>
      <c r="G341" s="0" t="n">
        <v>4</v>
      </c>
      <c r="H341" s="0" t="n">
        <v>2</v>
      </c>
      <c r="I341" s="0" t="n">
        <v>2</v>
      </c>
      <c r="J341" s="0" t="n">
        <v>43.410419</v>
      </c>
      <c r="K341" s="0" t="n">
        <v>5.215292</v>
      </c>
      <c r="M341" s="0" t="s">
        <v>950</v>
      </c>
      <c r="N341" s="0" t="str">
        <f aca="false">VLOOKUP(M341,base!$E$1:$G$3739,3,0)</f>
        <v>Marignane</v>
      </c>
      <c r="Q341" s="2" t="n">
        <f aca="false">ROUND(J341,3)</f>
        <v>43.41</v>
      </c>
      <c r="R341" s="2" t="n">
        <f aca="false">ROUND(K341,3)</f>
        <v>5.215</v>
      </c>
    </row>
    <row r="342" customFormat="false" ht="12.8" hidden="true" customHeight="false" outlineLevel="0" collapsed="false">
      <c r="A342" s="0" t="s">
        <v>951</v>
      </c>
      <c r="B342" s="0" t="n">
        <v>0</v>
      </c>
      <c r="C342" s="0" t="s">
        <v>952</v>
      </c>
      <c r="D342" s="0" t="n">
        <v>130034093</v>
      </c>
      <c r="E342" s="0" t="s">
        <v>24</v>
      </c>
      <c r="F342" s="0" t="n">
        <v>1</v>
      </c>
      <c r="G342" s="0" t="n">
        <v>4</v>
      </c>
      <c r="H342" s="0" t="n">
        <v>2</v>
      </c>
      <c r="I342" s="0" t="n">
        <v>2</v>
      </c>
      <c r="J342" s="0" t="n">
        <v>43.324156</v>
      </c>
      <c r="K342" s="0" t="n">
        <v>5.393331</v>
      </c>
      <c r="M342" s="0" t="s">
        <v>953</v>
      </c>
      <c r="N342" s="0" t="str">
        <f aca="false">VLOOKUP(M342,base!$E$1:$G$3739,3,0)</f>
        <v>Marseille</v>
      </c>
      <c r="Q342" s="2" t="n">
        <f aca="false">ROUND(J342,3)</f>
        <v>43.324</v>
      </c>
      <c r="R342" s="2" t="n">
        <f aca="false">ROUND(K342,3)</f>
        <v>5.393</v>
      </c>
    </row>
    <row r="343" customFormat="false" ht="12.8" hidden="true" customHeight="false" outlineLevel="0" collapsed="false">
      <c r="A343" s="0" t="s">
        <v>954</v>
      </c>
      <c r="B343" s="0" t="n">
        <v>0</v>
      </c>
      <c r="C343" s="0" t="s">
        <v>955</v>
      </c>
      <c r="D343" s="0" t="n">
        <v>130034531</v>
      </c>
      <c r="E343" s="0" t="s">
        <v>24</v>
      </c>
      <c r="F343" s="0" t="n">
        <v>1</v>
      </c>
      <c r="G343" s="0" t="n">
        <v>4</v>
      </c>
      <c r="H343" s="0" t="n">
        <v>2</v>
      </c>
      <c r="I343" s="0" t="n">
        <v>2</v>
      </c>
      <c r="J343" s="0" t="n">
        <v>43.677531</v>
      </c>
      <c r="K343" s="0" t="n">
        <v>4.639437</v>
      </c>
      <c r="M343" s="0" t="s">
        <v>956</v>
      </c>
      <c r="N343" s="0" t="str">
        <f aca="false">VLOOKUP(M343,base!$E$1:$G$3739,3,0)</f>
        <v>Arles</v>
      </c>
      <c r="Q343" s="2" t="n">
        <f aca="false">ROUND(J343,3)</f>
        <v>43.678</v>
      </c>
      <c r="R343" s="2" t="n">
        <f aca="false">ROUND(K343,3)</f>
        <v>4.639</v>
      </c>
    </row>
    <row r="344" customFormat="false" ht="12.8" hidden="true" customHeight="false" outlineLevel="0" collapsed="false">
      <c r="A344" s="0" t="s">
        <v>957</v>
      </c>
      <c r="B344" s="0" t="n">
        <v>0</v>
      </c>
      <c r="C344" s="0" t="s">
        <v>958</v>
      </c>
      <c r="D344" s="0" t="n">
        <v>130034556</v>
      </c>
      <c r="E344" s="0" t="s">
        <v>15</v>
      </c>
      <c r="F344" s="0" t="n">
        <v>2</v>
      </c>
      <c r="G344" s="0" t="n">
        <v>4</v>
      </c>
      <c r="H344" s="0" t="n">
        <v>2</v>
      </c>
      <c r="I344" s="0" t="n">
        <v>1</v>
      </c>
      <c r="J344" s="0" t="n">
        <v>43.407903</v>
      </c>
      <c r="K344" s="0" t="n">
        <v>5.052911</v>
      </c>
      <c r="M344" s="0" t="s">
        <v>959</v>
      </c>
      <c r="N344" s="0" t="str">
        <f aca="false">VLOOKUP(M344,base!$E$1:$G$3739,3,0)</f>
        <v>Martigues</v>
      </c>
      <c r="Q344" s="2" t="n">
        <f aca="false">ROUND(J344,3)</f>
        <v>43.408</v>
      </c>
      <c r="R344" s="2" t="n">
        <f aca="false">ROUND(K344,3)</f>
        <v>5.053</v>
      </c>
    </row>
    <row r="345" customFormat="false" ht="12.8" hidden="true" customHeight="false" outlineLevel="0" collapsed="false">
      <c r="A345" s="0" t="s">
        <v>960</v>
      </c>
      <c r="B345" s="0" t="n">
        <v>0</v>
      </c>
      <c r="C345" s="0" t="s">
        <v>961</v>
      </c>
      <c r="D345" s="0" t="n">
        <v>130034614</v>
      </c>
      <c r="E345" s="0" t="s">
        <v>24</v>
      </c>
      <c r="F345" s="0" t="n">
        <v>1</v>
      </c>
      <c r="G345" s="0" t="n">
        <v>4</v>
      </c>
      <c r="H345" s="0" t="n">
        <v>3</v>
      </c>
      <c r="I345" s="0" t="n">
        <v>2</v>
      </c>
      <c r="J345" s="0" t="n">
        <v>43.257272</v>
      </c>
      <c r="K345" s="0" t="n">
        <v>5.397526</v>
      </c>
      <c r="M345" s="0" t="s">
        <v>962</v>
      </c>
      <c r="N345" s="0" t="str">
        <f aca="false">VLOOKUP(M345,base!$E$1:$G$3739,3,0)</f>
        <v>Marseille</v>
      </c>
      <c r="Q345" s="2" t="n">
        <f aca="false">ROUND(J345,3)</f>
        <v>43.257</v>
      </c>
      <c r="R345" s="2" t="n">
        <f aca="false">ROUND(K345,3)</f>
        <v>5.398</v>
      </c>
    </row>
    <row r="346" customFormat="false" ht="12.8" hidden="true" customHeight="false" outlineLevel="0" collapsed="false">
      <c r="A346" s="0" t="s">
        <v>963</v>
      </c>
      <c r="B346" s="0" t="n">
        <v>0</v>
      </c>
      <c r="C346" s="0" t="s">
        <v>964</v>
      </c>
      <c r="D346" s="0" t="n">
        <v>130035223</v>
      </c>
      <c r="E346" s="0" t="s">
        <v>15</v>
      </c>
      <c r="F346" s="0" t="n">
        <v>2</v>
      </c>
      <c r="G346" s="0" t="n">
        <v>4</v>
      </c>
      <c r="H346" s="0" t="n">
        <v>2</v>
      </c>
      <c r="I346" s="0" t="n">
        <v>1</v>
      </c>
      <c r="J346" s="0" t="n">
        <v>43.296743</v>
      </c>
      <c r="K346" s="0" t="n">
        <v>5.423968</v>
      </c>
      <c r="M346" s="0" t="s">
        <v>965</v>
      </c>
      <c r="N346" s="0" t="str">
        <f aca="false">VLOOKUP(M346,base!$E$1:$G$3739,3,0)</f>
        <v>Marseille</v>
      </c>
      <c r="Q346" s="2" t="n">
        <f aca="false">ROUND(J346,3)</f>
        <v>43.297</v>
      </c>
      <c r="R346" s="2" t="n">
        <f aca="false">ROUND(K346,3)</f>
        <v>5.424</v>
      </c>
    </row>
    <row r="347" customFormat="false" ht="12.8" hidden="true" customHeight="false" outlineLevel="0" collapsed="false">
      <c r="A347" s="0" t="s">
        <v>966</v>
      </c>
      <c r="B347" s="0" t="n">
        <v>0</v>
      </c>
      <c r="C347" s="0" t="s">
        <v>967</v>
      </c>
      <c r="D347" s="0" t="n">
        <v>130035793</v>
      </c>
      <c r="E347" s="0" t="s">
        <v>24</v>
      </c>
      <c r="F347" s="0" t="n">
        <v>1</v>
      </c>
      <c r="G347" s="0" t="n">
        <v>4</v>
      </c>
      <c r="H347" s="0" t="n">
        <v>2</v>
      </c>
      <c r="I347" s="0" t="n">
        <v>2</v>
      </c>
      <c r="J347" s="0" t="n">
        <v>43.798419</v>
      </c>
      <c r="K347" s="0" t="n">
        <v>4.834441</v>
      </c>
      <c r="M347" s="0" t="s">
        <v>968</v>
      </c>
      <c r="N347" s="0" t="str">
        <f aca="false">VLOOKUP(M347,base!$E$1:$G$3739,3,0)</f>
        <v>Saint-Rémy-de-Provence</v>
      </c>
      <c r="Q347" s="2" t="n">
        <f aca="false">ROUND(J347,3)</f>
        <v>43.798</v>
      </c>
      <c r="R347" s="2" t="n">
        <f aca="false">ROUND(K347,3)</f>
        <v>4.834</v>
      </c>
    </row>
    <row r="348" customFormat="false" ht="12.8" hidden="true" customHeight="false" outlineLevel="0" collapsed="false">
      <c r="A348" s="0" t="s">
        <v>969</v>
      </c>
      <c r="B348" s="0" t="n">
        <v>0</v>
      </c>
      <c r="C348" s="0" t="s">
        <v>970</v>
      </c>
      <c r="D348" s="0" t="n">
        <v>130035959</v>
      </c>
      <c r="E348" s="0" t="s">
        <v>24</v>
      </c>
      <c r="F348" s="0" t="n">
        <v>1</v>
      </c>
      <c r="G348" s="0" t="n">
        <v>4</v>
      </c>
      <c r="H348" s="0" t="n">
        <v>3</v>
      </c>
      <c r="I348" s="0" t="n">
        <v>2</v>
      </c>
      <c r="J348" s="0" t="n">
        <v>43.288241</v>
      </c>
      <c r="K348" s="0" t="n">
        <v>5.392956</v>
      </c>
      <c r="M348" s="0" t="s">
        <v>971</v>
      </c>
      <c r="N348" s="0" t="str">
        <f aca="false">VLOOKUP(M348,base!$E$1:$G$3739,3,0)</f>
        <v>Marseille</v>
      </c>
      <c r="Q348" s="2" t="n">
        <f aca="false">ROUND(J348,3)</f>
        <v>43.288</v>
      </c>
      <c r="R348" s="2" t="n">
        <f aca="false">ROUND(K348,3)</f>
        <v>5.393</v>
      </c>
    </row>
    <row r="349" customFormat="false" ht="12.8" hidden="true" customHeight="false" outlineLevel="0" collapsed="false">
      <c r="A349" s="0" t="s">
        <v>972</v>
      </c>
      <c r="B349" s="0" t="n">
        <v>0</v>
      </c>
      <c r="C349" s="0" t="s">
        <v>973</v>
      </c>
      <c r="D349" s="0" t="n">
        <v>130036650</v>
      </c>
      <c r="E349" s="0" t="s">
        <v>15</v>
      </c>
      <c r="F349" s="0" t="n">
        <v>2</v>
      </c>
      <c r="G349" s="0" t="n">
        <v>4</v>
      </c>
      <c r="H349" s="0" t="n">
        <v>2</v>
      </c>
      <c r="I349" s="0" t="n">
        <v>1</v>
      </c>
      <c r="J349" s="0" t="n">
        <v>43.411202</v>
      </c>
      <c r="K349" s="0" t="n">
        <v>5.211974</v>
      </c>
      <c r="M349" s="0" t="s">
        <v>974</v>
      </c>
      <c r="N349" s="0" t="str">
        <f aca="false">VLOOKUP(M349,base!$E$1:$G$3739,3,0)</f>
        <v>Marignane</v>
      </c>
      <c r="Q349" s="2" t="n">
        <f aca="false">ROUND(J349,3)</f>
        <v>43.411</v>
      </c>
      <c r="R349" s="2" t="n">
        <f aca="false">ROUND(K349,3)</f>
        <v>5.212</v>
      </c>
    </row>
    <row r="350" customFormat="false" ht="12.8" hidden="true" customHeight="false" outlineLevel="0" collapsed="false">
      <c r="A350" s="0" t="s">
        <v>975</v>
      </c>
      <c r="B350" s="0" t="n">
        <v>0</v>
      </c>
      <c r="C350" s="0" t="s">
        <v>976</v>
      </c>
      <c r="D350" s="0" t="n">
        <v>130038003</v>
      </c>
      <c r="E350" s="0" t="s">
        <v>24</v>
      </c>
      <c r="F350" s="0" t="n">
        <v>1</v>
      </c>
      <c r="G350" s="0" t="n">
        <v>4</v>
      </c>
      <c r="H350" s="0" t="n">
        <v>2</v>
      </c>
      <c r="I350" s="0" t="n">
        <v>2</v>
      </c>
      <c r="J350" s="0" t="n">
        <v>43.530351</v>
      </c>
      <c r="K350" s="0" t="n">
        <v>5.457958</v>
      </c>
      <c r="M350" s="0" t="s">
        <v>977</v>
      </c>
      <c r="N350" s="0" t="str">
        <f aca="false">VLOOKUP(M350,base!$E$1:$G$3739,3,0)</f>
        <v>Aix-en-Provence</v>
      </c>
      <c r="Q350" s="2" t="n">
        <f aca="false">ROUND(J350,3)</f>
        <v>43.53</v>
      </c>
      <c r="R350" s="2" t="n">
        <f aca="false">ROUND(K350,3)</f>
        <v>5.458</v>
      </c>
    </row>
    <row r="351" customFormat="false" ht="12.8" hidden="true" customHeight="false" outlineLevel="0" collapsed="false">
      <c r="A351" s="0" t="s">
        <v>978</v>
      </c>
      <c r="B351" s="0" t="n">
        <v>0</v>
      </c>
      <c r="C351" s="0" t="s">
        <v>979</v>
      </c>
      <c r="D351" s="0" t="n">
        <v>130042096</v>
      </c>
      <c r="E351" s="0" t="s">
        <v>24</v>
      </c>
      <c r="F351" s="0" t="n">
        <v>1</v>
      </c>
      <c r="G351" s="0" t="n">
        <v>4</v>
      </c>
      <c r="H351" s="0" t="n">
        <v>3</v>
      </c>
      <c r="I351" s="0" t="n">
        <v>2</v>
      </c>
      <c r="J351" s="0" t="n">
        <v>43.53594</v>
      </c>
      <c r="K351" s="0" t="n">
        <v>5.434341</v>
      </c>
      <c r="M351" s="0" t="s">
        <v>980</v>
      </c>
      <c r="N351" s="0" t="str">
        <f aca="false">VLOOKUP(M351,base!$E$1:$G$3739,3,0)</f>
        <v>Aix-en-Provence</v>
      </c>
      <c r="Q351" s="2" t="n">
        <f aca="false">ROUND(J351,3)</f>
        <v>43.536</v>
      </c>
      <c r="R351" s="2" t="n">
        <f aca="false">ROUND(K351,3)</f>
        <v>5.434</v>
      </c>
    </row>
    <row r="352" customFormat="false" ht="12.8" hidden="true" customHeight="false" outlineLevel="0" collapsed="false">
      <c r="A352" s="0" t="s">
        <v>981</v>
      </c>
      <c r="B352" s="0" t="n">
        <v>0</v>
      </c>
      <c r="C352" s="0" t="s">
        <v>982</v>
      </c>
      <c r="D352" s="0" t="n">
        <v>130042526</v>
      </c>
      <c r="E352" s="0" t="s">
        <v>24</v>
      </c>
      <c r="F352" s="0" t="n">
        <v>1</v>
      </c>
      <c r="G352" s="0" t="n">
        <v>4</v>
      </c>
      <c r="H352" s="0" t="n">
        <v>2</v>
      </c>
      <c r="I352" s="0" t="n">
        <v>2</v>
      </c>
      <c r="J352" s="0" t="n">
        <v>43.376253</v>
      </c>
      <c r="K352" s="0" t="n">
        <v>5.606549</v>
      </c>
      <c r="M352" s="0" t="s">
        <v>983</v>
      </c>
      <c r="N352" s="0" t="str">
        <f aca="false">VLOOKUP(M352,base!$E$1:$G$3739,3,0)</f>
        <v>La Destrousse</v>
      </c>
      <c r="Q352" s="2" t="n">
        <f aca="false">ROUND(J352,3)</f>
        <v>43.376</v>
      </c>
      <c r="R352" s="2" t="n">
        <f aca="false">ROUND(K352,3)</f>
        <v>5.607</v>
      </c>
    </row>
    <row r="353" customFormat="false" ht="12.8" hidden="true" customHeight="false" outlineLevel="0" collapsed="false">
      <c r="A353" s="0" t="s">
        <v>984</v>
      </c>
      <c r="B353" s="0" t="n">
        <v>0</v>
      </c>
      <c r="C353" s="0" t="s">
        <v>985</v>
      </c>
      <c r="D353" s="0" t="n">
        <v>130043318</v>
      </c>
      <c r="E353" s="0" t="s">
        <v>24</v>
      </c>
      <c r="F353" s="0" t="n">
        <v>1</v>
      </c>
      <c r="G353" s="0" t="n">
        <v>4</v>
      </c>
      <c r="H353" s="0" t="n">
        <v>3</v>
      </c>
      <c r="I353" s="0" t="n">
        <v>2</v>
      </c>
      <c r="J353" s="0" t="n">
        <v>43.4216112</v>
      </c>
      <c r="K353" s="0" t="n">
        <v>5.5173879</v>
      </c>
      <c r="M353" s="0" t="s">
        <v>986</v>
      </c>
      <c r="N353" s="0" t="str">
        <f aca="false">VLOOKUP(M353,base!$E$1:$G$3739,3,0)</f>
        <v>Mimet</v>
      </c>
      <c r="Q353" s="2" t="n">
        <f aca="false">ROUND(J353,3)</f>
        <v>43.422</v>
      </c>
      <c r="R353" s="2" t="n">
        <f aca="false">ROUND(K353,3)</f>
        <v>5.517</v>
      </c>
    </row>
    <row r="354" customFormat="false" ht="12.8" hidden="true" customHeight="false" outlineLevel="0" collapsed="false">
      <c r="A354" s="0" t="s">
        <v>987</v>
      </c>
      <c r="B354" s="0" t="n">
        <v>0</v>
      </c>
      <c r="C354" s="0" t="s">
        <v>988</v>
      </c>
      <c r="D354" s="0" t="n">
        <v>130043508</v>
      </c>
      <c r="E354" s="0" t="s">
        <v>24</v>
      </c>
      <c r="F354" s="0" t="n">
        <v>1</v>
      </c>
      <c r="G354" s="0" t="n">
        <v>4</v>
      </c>
      <c r="H354" s="0" t="n">
        <v>3</v>
      </c>
      <c r="I354" s="0" t="n">
        <v>2</v>
      </c>
      <c r="J354" s="0" t="n">
        <v>47.241874</v>
      </c>
      <c r="K354" s="0" t="n">
        <v>6.040323</v>
      </c>
      <c r="M354" s="0" t="s">
        <v>989</v>
      </c>
      <c r="N354" s="0" t="str">
        <f aca="false">VLOOKUP(M354,base!$E$1:$G$3739,3,0)</f>
        <v>Besançon</v>
      </c>
      <c r="Q354" s="2" t="n">
        <f aca="false">ROUND(J354,3)</f>
        <v>47.242</v>
      </c>
      <c r="R354" s="2" t="n">
        <f aca="false">ROUND(K354,3)</f>
        <v>6.04</v>
      </c>
    </row>
    <row r="355" customFormat="false" ht="12.8" hidden="false" customHeight="false" outlineLevel="0" collapsed="false">
      <c r="A355" s="0" t="s">
        <v>909</v>
      </c>
      <c r="B355" s="0" t="n">
        <v>0</v>
      </c>
      <c r="C355" s="0" t="s">
        <v>990</v>
      </c>
      <c r="D355" s="0" t="n">
        <v>130043664</v>
      </c>
      <c r="E355" s="0" t="s">
        <v>24</v>
      </c>
      <c r="F355" s="0" t="n">
        <v>1</v>
      </c>
      <c r="G355" s="0" t="n">
        <v>4</v>
      </c>
      <c r="H355" s="0" t="n">
        <v>3</v>
      </c>
      <c r="I355" s="0" t="n">
        <v>3</v>
      </c>
      <c r="J355" s="0" t="n">
        <v>43.296601</v>
      </c>
      <c r="K355" s="0" t="n">
        <v>5.376382</v>
      </c>
      <c r="M355" s="0" t="s">
        <v>911</v>
      </c>
      <c r="N355" s="0" t="str">
        <f aca="false">VLOOKUP(M355,base!$E$1:$G$3739,3,0)</f>
        <v>Marseille</v>
      </c>
      <c r="Q355" s="2" t="n">
        <f aca="false">ROUND(J355,3)</f>
        <v>43.297</v>
      </c>
      <c r="R355" s="2" t="n">
        <f aca="false">ROUND(K355,3)</f>
        <v>5.376</v>
      </c>
    </row>
    <row r="356" customFormat="false" ht="12.8" hidden="true" customHeight="false" outlineLevel="0" collapsed="false">
      <c r="A356" s="0" t="s">
        <v>925</v>
      </c>
      <c r="B356" s="0" t="n">
        <v>0</v>
      </c>
      <c r="C356" s="0" t="s">
        <v>991</v>
      </c>
      <c r="D356" s="0" t="n">
        <v>130043854</v>
      </c>
      <c r="E356" s="0" t="s">
        <v>15</v>
      </c>
      <c r="F356" s="0" t="n">
        <v>2</v>
      </c>
      <c r="G356" s="0" t="n">
        <v>4</v>
      </c>
      <c r="H356" s="0" t="n">
        <v>3</v>
      </c>
      <c r="I356" s="0" t="n">
        <v>2</v>
      </c>
      <c r="J356" s="0" t="n">
        <v>43.3106678</v>
      </c>
      <c r="K356" s="0" t="n">
        <v>5.3719361999</v>
      </c>
      <c r="M356" s="0" t="s">
        <v>992</v>
      </c>
      <c r="N356" s="0" t="str">
        <f aca="false">VLOOKUP(M356,base!$E$1:$G$3739,3,0)</f>
        <v>Marseille</v>
      </c>
      <c r="Q356" s="2" t="n">
        <f aca="false">ROUND(J356,3)</f>
        <v>43.311</v>
      </c>
      <c r="R356" s="2" t="n">
        <f aca="false">ROUND(K356,3)</f>
        <v>5.372</v>
      </c>
    </row>
    <row r="357" customFormat="false" ht="12.8" hidden="true" customHeight="false" outlineLevel="0" collapsed="false">
      <c r="A357" s="0" t="s">
        <v>918</v>
      </c>
      <c r="B357" s="0" t="n">
        <v>0</v>
      </c>
      <c r="C357" s="0" t="s">
        <v>993</v>
      </c>
      <c r="D357" s="0" t="n">
        <v>130044662</v>
      </c>
      <c r="E357" s="0" t="s">
        <v>24</v>
      </c>
      <c r="F357" s="0" t="n">
        <v>1</v>
      </c>
      <c r="G357" s="0" t="n">
        <v>4</v>
      </c>
      <c r="H357" s="0" t="n">
        <v>2</v>
      </c>
      <c r="I357" s="0" t="n">
        <v>2</v>
      </c>
      <c r="J357" s="0" t="n">
        <v>43.2609139</v>
      </c>
      <c r="K357" s="0" t="n">
        <v>5.4109296</v>
      </c>
      <c r="M357" s="0" t="s">
        <v>994</v>
      </c>
      <c r="N357" s="0" t="str">
        <f aca="false">VLOOKUP(M357,base!$E$1:$G$3739,3,0)</f>
        <v>Marseille</v>
      </c>
      <c r="Q357" s="2" t="n">
        <f aca="false">ROUND(J357,3)</f>
        <v>43.261</v>
      </c>
      <c r="R357" s="2" t="n">
        <f aca="false">ROUND(K357,3)</f>
        <v>5.411</v>
      </c>
    </row>
    <row r="358" customFormat="false" ht="12.8" hidden="true" customHeight="false" outlineLevel="0" collapsed="false">
      <c r="A358" s="0" t="s">
        <v>995</v>
      </c>
      <c r="B358" s="0" t="n">
        <v>0</v>
      </c>
      <c r="C358" s="0" t="s">
        <v>996</v>
      </c>
      <c r="D358" s="0" t="n">
        <v>130044753</v>
      </c>
      <c r="E358" s="0" t="s">
        <v>24</v>
      </c>
      <c r="F358" s="0" t="n">
        <v>1</v>
      </c>
      <c r="G358" s="0" t="n">
        <v>4</v>
      </c>
      <c r="H358" s="0" t="n">
        <v>2</v>
      </c>
      <c r="I358" s="0" t="n">
        <v>2</v>
      </c>
      <c r="J358" s="0" t="n">
        <v>43.268362535</v>
      </c>
      <c r="K358" s="0" t="n">
        <v>5.3953921794</v>
      </c>
      <c r="M358" s="0" t="s">
        <v>997</v>
      </c>
      <c r="N358" s="0" t="str">
        <f aca="false">VLOOKUP(M358,base!$E$1:$G$3739,3,0)</f>
        <v>Marseille</v>
      </c>
      <c r="Q358" s="2" t="n">
        <f aca="false">ROUND(J358,3)</f>
        <v>43.268</v>
      </c>
      <c r="R358" s="2" t="n">
        <f aca="false">ROUND(K358,3)</f>
        <v>5.395</v>
      </c>
    </row>
    <row r="359" customFormat="false" ht="12.8" hidden="true" customHeight="false" outlineLevel="0" collapsed="false">
      <c r="A359" s="0" t="s">
        <v>998</v>
      </c>
      <c r="B359" s="0" t="n">
        <v>0</v>
      </c>
      <c r="C359" s="0" t="s">
        <v>999</v>
      </c>
      <c r="D359" s="0" t="n">
        <v>130044845</v>
      </c>
      <c r="E359" s="0" t="s">
        <v>15</v>
      </c>
      <c r="F359" s="0" t="n">
        <v>2</v>
      </c>
      <c r="G359" s="0" t="n">
        <v>4</v>
      </c>
      <c r="H359" s="0" t="n">
        <v>2</v>
      </c>
      <c r="I359" s="0" t="n">
        <v>2</v>
      </c>
      <c r="J359" s="0" t="n">
        <v>43.329383</v>
      </c>
      <c r="K359" s="0" t="n">
        <v>5.4097065</v>
      </c>
      <c r="M359" s="0" t="s">
        <v>1000</v>
      </c>
      <c r="N359" s="0" t="str">
        <f aca="false">VLOOKUP(M359,base!$E$1:$G$3739,3,0)</f>
        <v>Marseille</v>
      </c>
      <c r="Q359" s="2" t="n">
        <f aca="false">ROUND(J359,3)</f>
        <v>43.329</v>
      </c>
      <c r="R359" s="2" t="n">
        <f aca="false">ROUND(K359,3)</f>
        <v>5.41</v>
      </c>
    </row>
    <row r="360" customFormat="false" ht="12.8" hidden="true" customHeight="false" outlineLevel="0" collapsed="false">
      <c r="A360" s="0" t="s">
        <v>1001</v>
      </c>
      <c r="B360" s="0" t="n">
        <v>0</v>
      </c>
      <c r="C360" s="0" t="s">
        <v>1002</v>
      </c>
      <c r="D360" s="0" t="n">
        <v>130045263</v>
      </c>
      <c r="E360" s="0" t="s">
        <v>15</v>
      </c>
      <c r="F360" s="0" t="n">
        <v>2</v>
      </c>
      <c r="G360" s="0" t="n">
        <v>4</v>
      </c>
      <c r="H360" s="0" t="n">
        <v>3</v>
      </c>
      <c r="I360" s="0" t="n">
        <v>2</v>
      </c>
      <c r="J360" s="0" t="n">
        <v>43.4407754</v>
      </c>
      <c r="K360" s="0" t="n">
        <v>5.4702433</v>
      </c>
      <c r="M360" s="0" t="s">
        <v>1003</v>
      </c>
      <c r="N360" s="0" t="str">
        <f aca="false">VLOOKUP(M360,base!$E$1:$G$3739,3,0)</f>
        <v>Gardanne</v>
      </c>
      <c r="Q360" s="2" t="n">
        <f aca="false">ROUND(J360,3)</f>
        <v>43.441</v>
      </c>
      <c r="R360" s="2" t="n">
        <f aca="false">ROUND(K360,3)</f>
        <v>5.47</v>
      </c>
    </row>
    <row r="361" customFormat="false" ht="12.8" hidden="true" customHeight="false" outlineLevel="0" collapsed="false">
      <c r="A361" s="0" t="s">
        <v>1004</v>
      </c>
      <c r="B361" s="0" t="n">
        <v>0</v>
      </c>
      <c r="C361" s="0" t="s">
        <v>1005</v>
      </c>
      <c r="D361" s="0" t="n">
        <v>130046097</v>
      </c>
      <c r="E361" s="0" t="s">
        <v>24</v>
      </c>
      <c r="F361" s="0" t="n">
        <v>1</v>
      </c>
      <c r="G361" s="0" t="n">
        <v>4</v>
      </c>
      <c r="H361" s="0" t="n">
        <v>2</v>
      </c>
      <c r="I361" s="0" t="n">
        <v>2</v>
      </c>
      <c r="J361" s="0" t="n">
        <v>43.282536</v>
      </c>
      <c r="K361" s="0" t="n">
        <v>5.598272</v>
      </c>
      <c r="M361" s="0" t="s">
        <v>1006</v>
      </c>
      <c r="N361" s="0" t="str">
        <f aca="false">VLOOKUP(M361,base!$E$1:$G$3739,3,0)</f>
        <v>Aubagne en Provence</v>
      </c>
      <c r="Q361" s="2" t="n">
        <f aca="false">ROUND(J361,3)</f>
        <v>43.283</v>
      </c>
      <c r="R361" s="2" t="n">
        <f aca="false">ROUND(K361,3)</f>
        <v>5.598</v>
      </c>
    </row>
    <row r="362" customFormat="false" ht="12.8" hidden="true" customHeight="false" outlineLevel="0" collapsed="false">
      <c r="A362" s="0" t="s">
        <v>1007</v>
      </c>
      <c r="B362" s="0" t="n">
        <v>0</v>
      </c>
      <c r="C362" s="0" t="s">
        <v>1008</v>
      </c>
      <c r="D362" s="0" t="n">
        <v>130780083</v>
      </c>
      <c r="E362" s="0" t="s">
        <v>24</v>
      </c>
      <c r="F362" s="0" t="n">
        <v>1</v>
      </c>
      <c r="G362" s="0" t="n">
        <v>4</v>
      </c>
      <c r="H362" s="0" t="n">
        <v>2</v>
      </c>
      <c r="I362" s="0" t="n">
        <v>2</v>
      </c>
      <c r="J362" s="0" t="n">
        <v>43.290716</v>
      </c>
      <c r="K362" s="0" t="n">
        <v>5.4184808999</v>
      </c>
      <c r="M362" s="0" t="s">
        <v>1009</v>
      </c>
      <c r="N362" s="0" t="str">
        <f aca="false">VLOOKUP(M362,base!$E$1:$G$3739,3,0)</f>
        <v>Marseille</v>
      </c>
      <c r="Q362" s="2" t="n">
        <f aca="false">ROUND(J362,3)</f>
        <v>43.291</v>
      </c>
      <c r="R362" s="2" t="n">
        <f aca="false">ROUND(K362,3)</f>
        <v>5.418</v>
      </c>
    </row>
    <row r="363" customFormat="false" ht="12.8" hidden="true" customHeight="false" outlineLevel="0" collapsed="false">
      <c r="A363" s="0" t="s">
        <v>1010</v>
      </c>
      <c r="B363" s="0" t="n">
        <v>0</v>
      </c>
      <c r="C363" s="0" t="s">
        <v>1011</v>
      </c>
      <c r="D363" s="0" t="n">
        <v>130780273</v>
      </c>
      <c r="E363" s="0" t="s">
        <v>15</v>
      </c>
      <c r="F363" s="0" t="n">
        <v>2</v>
      </c>
      <c r="G363" s="0" t="n">
        <v>4</v>
      </c>
      <c r="H363" s="0" t="n">
        <v>3</v>
      </c>
      <c r="I363" s="0" t="n">
        <v>2</v>
      </c>
      <c r="J363" s="0" t="n">
        <v>43.328132</v>
      </c>
      <c r="K363" s="0" t="n">
        <v>5.385959</v>
      </c>
      <c r="M363" s="0" t="s">
        <v>1012</v>
      </c>
      <c r="N363" s="0" t="str">
        <f aca="false">VLOOKUP(M363,base!$E$1:$G$3739,3,0)</f>
        <v>Marseille</v>
      </c>
      <c r="Q363" s="2" t="n">
        <f aca="false">ROUND(J363,3)</f>
        <v>43.328</v>
      </c>
      <c r="R363" s="2" t="n">
        <f aca="false">ROUND(K363,3)</f>
        <v>5.386</v>
      </c>
    </row>
    <row r="364" customFormat="false" ht="12.8" hidden="false" customHeight="false" outlineLevel="0" collapsed="false">
      <c r="A364" s="0" t="s">
        <v>1013</v>
      </c>
      <c r="B364" s="0" t="n">
        <v>0</v>
      </c>
      <c r="C364" s="0" t="s">
        <v>1014</v>
      </c>
      <c r="D364" s="0" t="n">
        <v>130780521</v>
      </c>
      <c r="E364" s="0" t="s">
        <v>24</v>
      </c>
      <c r="F364" s="0" t="n">
        <v>1</v>
      </c>
      <c r="G364" s="0" t="n">
        <v>4</v>
      </c>
      <c r="H364" s="0" t="n">
        <v>1</v>
      </c>
      <c r="I364" s="0" t="n">
        <v>3</v>
      </c>
      <c r="J364" s="0" t="n">
        <v>43.381496</v>
      </c>
      <c r="K364" s="0" t="n">
        <v>5.36472</v>
      </c>
      <c r="M364" s="0" t="s">
        <v>1015</v>
      </c>
      <c r="N364" s="0" t="str">
        <f aca="false">VLOOKUP(M364,base!$E$1:$G$3739,3,0)</f>
        <v>Marseille</v>
      </c>
      <c r="Q364" s="2" t="n">
        <f aca="false">ROUND(J364,3)</f>
        <v>43.381</v>
      </c>
      <c r="R364" s="2" t="n">
        <f aca="false">ROUND(K364,3)</f>
        <v>5.365</v>
      </c>
    </row>
    <row r="365" customFormat="false" ht="12.8" hidden="true" customHeight="false" outlineLevel="0" collapsed="false">
      <c r="A365" s="0" t="s">
        <v>1016</v>
      </c>
      <c r="B365" s="0" t="n">
        <v>0</v>
      </c>
      <c r="C365" s="0" t="s">
        <v>1017</v>
      </c>
      <c r="D365" s="0" t="n">
        <v>130781065</v>
      </c>
      <c r="E365" s="0" t="s">
        <v>24</v>
      </c>
      <c r="F365" s="0" t="n">
        <v>1</v>
      </c>
      <c r="G365" s="0" t="n">
        <v>4</v>
      </c>
      <c r="H365" s="0" t="n">
        <v>2</v>
      </c>
      <c r="I365" s="0" t="n">
        <v>2</v>
      </c>
      <c r="J365" s="0" t="n">
        <v>43.535567</v>
      </c>
      <c r="K365" s="0" t="n">
        <v>5.406579</v>
      </c>
      <c r="M365" s="0" t="s">
        <v>1018</v>
      </c>
      <c r="N365" s="0" t="str">
        <f aca="false">VLOOKUP(M365,base!$E$1:$G$3739,3,0)</f>
        <v>Aix-en-Provence</v>
      </c>
      <c r="Q365" s="2" t="n">
        <f aca="false">ROUND(J365,3)</f>
        <v>43.536</v>
      </c>
      <c r="R365" s="2" t="n">
        <f aca="false">ROUND(K365,3)</f>
        <v>5.407</v>
      </c>
    </row>
    <row r="366" customFormat="false" ht="12.8" hidden="true" customHeight="false" outlineLevel="0" collapsed="false">
      <c r="A366" s="0" t="s">
        <v>975</v>
      </c>
      <c r="B366" s="0" t="n">
        <v>0</v>
      </c>
      <c r="C366" s="0" t="s">
        <v>1019</v>
      </c>
      <c r="D366" s="0" t="n">
        <v>130781255</v>
      </c>
      <c r="E366" s="0" t="s">
        <v>15</v>
      </c>
      <c r="F366" s="0" t="n">
        <v>2</v>
      </c>
      <c r="G366" s="0" t="n">
        <v>4</v>
      </c>
      <c r="H366" s="0" t="n">
        <v>3</v>
      </c>
      <c r="I366" s="0" t="n">
        <v>2</v>
      </c>
      <c r="J366" s="0" t="n">
        <v>43.531933</v>
      </c>
      <c r="K366" s="0" t="n">
        <v>5.457949</v>
      </c>
      <c r="M366" s="0" t="s">
        <v>1020</v>
      </c>
      <c r="N366" s="0" t="str">
        <f aca="false">VLOOKUP(M366,base!$E$1:$G$3739,3,0)</f>
        <v>Aix-en-Provence</v>
      </c>
      <c r="Q366" s="2" t="n">
        <f aca="false">ROUND(J366,3)</f>
        <v>43.532</v>
      </c>
      <c r="R366" s="2" t="n">
        <f aca="false">ROUND(K366,3)</f>
        <v>5.458</v>
      </c>
    </row>
    <row r="367" customFormat="false" ht="12.8" hidden="true" customHeight="false" outlineLevel="0" collapsed="false">
      <c r="A367" s="0" t="s">
        <v>1021</v>
      </c>
      <c r="B367" s="0" t="n">
        <v>0</v>
      </c>
      <c r="C367" s="0" t="s">
        <v>1022</v>
      </c>
      <c r="D367" s="0" t="n">
        <v>130781289</v>
      </c>
      <c r="E367" s="0" t="s">
        <v>15</v>
      </c>
      <c r="F367" s="0" t="n">
        <v>2</v>
      </c>
      <c r="G367" s="0" t="n">
        <v>4</v>
      </c>
      <c r="H367" s="0" t="n">
        <v>2</v>
      </c>
      <c r="I367" s="0" t="n">
        <v>2</v>
      </c>
      <c r="J367" s="0" t="n">
        <v>43.518824</v>
      </c>
      <c r="K367" s="0" t="n">
        <v>5.46302</v>
      </c>
      <c r="M367" s="0" t="s">
        <v>1023</v>
      </c>
      <c r="N367" s="0" t="str">
        <f aca="false">VLOOKUP(M367,base!$E$1:$G$3739,3,0)</f>
        <v>Aix-en-Provence</v>
      </c>
      <c r="Q367" s="2" t="n">
        <f aca="false">ROUND(J367,3)</f>
        <v>43.519</v>
      </c>
      <c r="R367" s="2" t="n">
        <f aca="false">ROUND(K367,3)</f>
        <v>5.463</v>
      </c>
    </row>
    <row r="368" customFormat="false" ht="12.8" hidden="true" customHeight="false" outlineLevel="0" collapsed="false">
      <c r="A368" s="0" t="s">
        <v>954</v>
      </c>
      <c r="B368" s="0" t="n">
        <v>0</v>
      </c>
      <c r="C368" s="0" t="s">
        <v>1024</v>
      </c>
      <c r="D368" s="0" t="n">
        <v>130781370</v>
      </c>
      <c r="E368" s="0" t="s">
        <v>24</v>
      </c>
      <c r="F368" s="0" t="n">
        <v>1</v>
      </c>
      <c r="G368" s="0" t="n">
        <v>4</v>
      </c>
      <c r="H368" s="0" t="n">
        <v>2</v>
      </c>
      <c r="I368" s="0" t="n">
        <v>2</v>
      </c>
      <c r="J368" s="0" t="n">
        <v>43.676779</v>
      </c>
      <c r="K368" s="0" t="n">
        <v>4.639507</v>
      </c>
      <c r="M368" s="0" t="s">
        <v>1025</v>
      </c>
      <c r="N368" s="0" t="str">
        <f aca="false">VLOOKUP(M368,base!$E$1:$G$3739,3,0)</f>
        <v>Arles</v>
      </c>
      <c r="Q368" s="2" t="n">
        <f aca="false">ROUND(J368,3)</f>
        <v>43.677</v>
      </c>
      <c r="R368" s="2" t="n">
        <f aca="false">ROUND(K368,3)</f>
        <v>4.64</v>
      </c>
    </row>
    <row r="369" customFormat="false" ht="12.8" hidden="true" customHeight="false" outlineLevel="0" collapsed="false">
      <c r="A369" s="0" t="s">
        <v>1004</v>
      </c>
      <c r="B369" s="0" t="n">
        <v>0</v>
      </c>
      <c r="C369" s="0" t="s">
        <v>1026</v>
      </c>
      <c r="D369" s="0" t="n">
        <v>130781438</v>
      </c>
      <c r="E369" s="0" t="s">
        <v>24</v>
      </c>
      <c r="F369" s="0" t="n">
        <v>1</v>
      </c>
      <c r="G369" s="0" t="n">
        <v>4</v>
      </c>
      <c r="H369" s="0" t="n">
        <v>2</v>
      </c>
      <c r="I369" s="0" t="n">
        <v>2</v>
      </c>
      <c r="J369" s="0" t="n">
        <v>43.282536</v>
      </c>
      <c r="K369" s="0" t="n">
        <v>5.598272</v>
      </c>
      <c r="M369" s="0" t="s">
        <v>1006</v>
      </c>
      <c r="N369" s="0" t="str">
        <f aca="false">VLOOKUP(M369,base!$E$1:$G$3739,3,0)</f>
        <v>Aubagne en Provence</v>
      </c>
      <c r="Q369" s="2" t="n">
        <f aca="false">ROUND(J369,3)</f>
        <v>43.283</v>
      </c>
      <c r="R369" s="2" t="n">
        <f aca="false">ROUND(K369,3)</f>
        <v>5.598</v>
      </c>
    </row>
    <row r="370" customFormat="false" ht="12.8" hidden="false" customHeight="false" outlineLevel="0" collapsed="false">
      <c r="A370" s="0" t="s">
        <v>1027</v>
      </c>
      <c r="B370" s="0" t="n">
        <v>0</v>
      </c>
      <c r="C370" s="0" t="s">
        <v>1028</v>
      </c>
      <c r="D370" s="0" t="n">
        <v>130781479</v>
      </c>
      <c r="E370" s="0" t="s">
        <v>15</v>
      </c>
      <c r="F370" s="0" t="n">
        <v>2</v>
      </c>
      <c r="G370" s="0" t="n">
        <v>4</v>
      </c>
      <c r="H370" s="0" t="n">
        <v>2</v>
      </c>
      <c r="I370" s="0" t="n">
        <v>3</v>
      </c>
      <c r="J370" s="0" t="n">
        <v>43.276517</v>
      </c>
      <c r="K370" s="0" t="n">
        <v>5.531312</v>
      </c>
      <c r="M370" s="0" t="s">
        <v>1029</v>
      </c>
      <c r="N370" s="0" t="str">
        <f aca="false">VLOOKUP(M370,base!$E$1:$G$3739,3,0)</f>
        <v>Aubagne en Provence</v>
      </c>
      <c r="Q370" s="2" t="n">
        <f aca="false">ROUND(J370,3)</f>
        <v>43.277</v>
      </c>
      <c r="R370" s="2" t="n">
        <f aca="false">ROUND(K370,3)</f>
        <v>5.531</v>
      </c>
    </row>
    <row r="371" customFormat="false" ht="12.8" hidden="true" customHeight="false" outlineLevel="0" collapsed="false">
      <c r="A371" s="0" t="s">
        <v>1030</v>
      </c>
      <c r="B371" s="0" t="n">
        <v>0</v>
      </c>
      <c r="C371" s="0" t="s">
        <v>1031</v>
      </c>
      <c r="D371" s="0" t="n">
        <v>130781594</v>
      </c>
      <c r="E371" s="0" t="s">
        <v>15</v>
      </c>
      <c r="F371" s="0" t="n">
        <v>2</v>
      </c>
      <c r="G371" s="0" t="n">
        <v>4</v>
      </c>
      <c r="H371" s="0" t="n">
        <v>2</v>
      </c>
      <c r="I371" s="0" t="n">
        <v>2</v>
      </c>
      <c r="J371" s="0" t="n">
        <v>43.308473</v>
      </c>
      <c r="K371" s="0" t="n">
        <v>5.545045</v>
      </c>
      <c r="M371" s="0" t="s">
        <v>1032</v>
      </c>
      <c r="N371" s="0" t="str">
        <f aca="false">VLOOKUP(M371,base!$E$1:$G$3739,3,0)</f>
        <v>Aubagne</v>
      </c>
      <c r="Q371" s="2" t="n">
        <f aca="false">ROUND(J371,3)</f>
        <v>43.308</v>
      </c>
      <c r="R371" s="2" t="n">
        <f aca="false">ROUND(K371,3)</f>
        <v>5.545</v>
      </c>
    </row>
    <row r="372" customFormat="false" ht="12.8" hidden="true" customHeight="false" outlineLevel="0" collapsed="false">
      <c r="A372" s="0" t="s">
        <v>1033</v>
      </c>
      <c r="B372" s="0" t="n">
        <v>0</v>
      </c>
      <c r="C372" s="0" t="s">
        <v>1034</v>
      </c>
      <c r="D372" s="0" t="n">
        <v>130781768</v>
      </c>
      <c r="E372" s="0" t="s">
        <v>24</v>
      </c>
      <c r="F372" s="0" t="n">
        <v>1</v>
      </c>
      <c r="G372" s="0" t="n">
        <v>4</v>
      </c>
      <c r="H372" s="0" t="n">
        <v>2</v>
      </c>
      <c r="I372" s="0" t="n">
        <v>2</v>
      </c>
      <c r="J372" s="0" t="n">
        <v>43.219328</v>
      </c>
      <c r="K372" s="0" t="n">
        <v>5.635204</v>
      </c>
      <c r="M372" s="0" t="s">
        <v>1035</v>
      </c>
      <c r="N372" s="0" t="str">
        <f aca="false">VLOOKUP(M372,base!$E$1:$G$3739,3,0)</f>
        <v>Ceyreste</v>
      </c>
      <c r="Q372" s="2" t="n">
        <f aca="false">ROUND(J372,3)</f>
        <v>43.219</v>
      </c>
      <c r="R372" s="2" t="n">
        <f aca="false">ROUND(K372,3)</f>
        <v>5.635</v>
      </c>
    </row>
    <row r="373" customFormat="false" ht="12.8" hidden="true" customHeight="false" outlineLevel="0" collapsed="false">
      <c r="A373" s="0" t="s">
        <v>906</v>
      </c>
      <c r="B373" s="0" t="n">
        <v>0</v>
      </c>
      <c r="C373" s="0" t="s">
        <v>1036</v>
      </c>
      <c r="D373" s="0" t="n">
        <v>130781834</v>
      </c>
      <c r="E373" s="0" t="s">
        <v>24</v>
      </c>
      <c r="F373" s="0" t="n">
        <v>1</v>
      </c>
      <c r="G373" s="0" t="n">
        <v>4</v>
      </c>
      <c r="H373" s="0" t="n">
        <v>2</v>
      </c>
      <c r="I373" s="0" t="n">
        <v>2</v>
      </c>
      <c r="J373" s="0" t="n">
        <v>43.1805692</v>
      </c>
      <c r="K373" s="0" t="n">
        <v>5.6119082</v>
      </c>
      <c r="M373" s="0" t="s">
        <v>1037</v>
      </c>
      <c r="N373" s="0" t="str">
        <f aca="false">VLOOKUP(M373,base!$E$1:$G$3739,3,0)</f>
        <v>La Ciotat</v>
      </c>
      <c r="Q373" s="2" t="n">
        <f aca="false">ROUND(J373,3)</f>
        <v>43.181</v>
      </c>
      <c r="R373" s="2" t="n">
        <f aca="false">ROUND(K373,3)</f>
        <v>5.612</v>
      </c>
    </row>
    <row r="374" customFormat="false" ht="12.8" hidden="true" customHeight="false" outlineLevel="0" collapsed="false">
      <c r="A374" s="0" t="s">
        <v>906</v>
      </c>
      <c r="B374" s="0" t="n">
        <v>0</v>
      </c>
      <c r="C374" s="0" t="s">
        <v>1038</v>
      </c>
      <c r="D374" s="0" t="n">
        <v>130781867</v>
      </c>
      <c r="E374" s="0" t="s">
        <v>24</v>
      </c>
      <c r="F374" s="0" t="n">
        <v>1</v>
      </c>
      <c r="G374" s="0" t="n">
        <v>4</v>
      </c>
      <c r="H374" s="0" t="n">
        <v>2</v>
      </c>
      <c r="I374" s="0" t="n">
        <v>2</v>
      </c>
      <c r="J374" s="0" t="n">
        <v>43.1785</v>
      </c>
      <c r="K374" s="0" t="n">
        <v>5.609621</v>
      </c>
      <c r="M374" s="0" t="s">
        <v>1039</v>
      </c>
      <c r="N374" s="0" t="str">
        <f aca="false">VLOOKUP(M374,base!$E$1:$G$3739,3,0)</f>
        <v>La Ciotat</v>
      </c>
      <c r="Q374" s="2" t="n">
        <f aca="false">ROUND(J374,3)</f>
        <v>43.178</v>
      </c>
      <c r="R374" s="2" t="n">
        <f aca="false">ROUND(K374,3)</f>
        <v>5.61</v>
      </c>
    </row>
    <row r="375" customFormat="false" ht="12.8" hidden="true" customHeight="false" outlineLevel="0" collapsed="false">
      <c r="A375" s="0" t="s">
        <v>1040</v>
      </c>
      <c r="B375" s="0" t="n">
        <v>0</v>
      </c>
      <c r="C375" s="0" t="s">
        <v>1041</v>
      </c>
      <c r="D375" s="0" t="n">
        <v>130781917</v>
      </c>
      <c r="E375" s="0" t="s">
        <v>15</v>
      </c>
      <c r="F375" s="0" t="n">
        <v>2</v>
      </c>
      <c r="G375" s="0" t="n">
        <v>4</v>
      </c>
      <c r="H375" s="0" t="n">
        <v>2</v>
      </c>
      <c r="I375" s="0" t="n">
        <v>2</v>
      </c>
      <c r="J375" s="0" t="n">
        <v>43.573444</v>
      </c>
      <c r="K375" s="0" t="n">
        <v>5.362932</v>
      </c>
      <c r="M375" s="0" t="s">
        <v>1042</v>
      </c>
      <c r="N375" s="0" t="str">
        <f aca="false">VLOOKUP(M375,base!$E$1:$G$3739,3,0)</f>
        <v>Éguilles</v>
      </c>
      <c r="Q375" s="2" t="n">
        <f aca="false">ROUND(J375,3)</f>
        <v>43.573</v>
      </c>
      <c r="R375" s="2" t="n">
        <f aca="false">ROUND(K375,3)</f>
        <v>5.363</v>
      </c>
    </row>
    <row r="376" customFormat="false" ht="12.8" hidden="true" customHeight="false" outlineLevel="0" collapsed="false">
      <c r="A376" s="0" t="s">
        <v>1043</v>
      </c>
      <c r="B376" s="0" t="n">
        <v>0</v>
      </c>
      <c r="C376" s="0" t="s">
        <v>1044</v>
      </c>
      <c r="D376" s="0" t="n">
        <v>130781925</v>
      </c>
      <c r="E376" s="0" t="s">
        <v>24</v>
      </c>
      <c r="F376" s="0" t="n">
        <v>1</v>
      </c>
      <c r="G376" s="0" t="n">
        <v>4</v>
      </c>
      <c r="H376" s="0" t="n">
        <v>2</v>
      </c>
      <c r="I376" s="0" t="n">
        <v>2</v>
      </c>
      <c r="J376" s="0" t="n">
        <v>43.690402</v>
      </c>
      <c r="K376" s="0" t="n">
        <v>5.02292</v>
      </c>
      <c r="M376" s="0" t="s">
        <v>1045</v>
      </c>
      <c r="N376" s="0" t="str">
        <f aca="false">VLOOKUP(M376,base!$E$1:$G$3739,3,0)</f>
        <v>Eyguières</v>
      </c>
      <c r="Q376" s="2" t="n">
        <f aca="false">ROUND(J376,3)</f>
        <v>43.69</v>
      </c>
      <c r="R376" s="2" t="n">
        <f aca="false">ROUND(K376,3)</f>
        <v>5.023</v>
      </c>
    </row>
    <row r="377" customFormat="false" ht="12.8" hidden="true" customHeight="false" outlineLevel="0" collapsed="false">
      <c r="A377" s="0" t="s">
        <v>1046</v>
      </c>
      <c r="B377" s="0" t="n">
        <v>0</v>
      </c>
      <c r="C377" s="0" t="s">
        <v>1047</v>
      </c>
      <c r="D377" s="0" t="n">
        <v>130782071</v>
      </c>
      <c r="E377" s="0" t="s">
        <v>15</v>
      </c>
      <c r="F377" s="0" t="n">
        <v>2</v>
      </c>
      <c r="G377" s="0" t="n">
        <v>4</v>
      </c>
      <c r="H377" s="0" t="n">
        <v>2</v>
      </c>
      <c r="I377" s="0" t="n">
        <v>2</v>
      </c>
      <c r="J377" s="0" t="n">
        <v>43.506682</v>
      </c>
      <c r="K377" s="0" t="n">
        <v>4.991762</v>
      </c>
      <c r="M377" s="0" t="s">
        <v>1048</v>
      </c>
      <c r="N377" s="0" t="str">
        <f aca="false">VLOOKUP(M377,base!$E$1:$G$3739,3,0)</f>
        <v>Istres</v>
      </c>
      <c r="Q377" s="2" t="n">
        <f aca="false">ROUND(J377,3)</f>
        <v>43.507</v>
      </c>
      <c r="R377" s="2" t="n">
        <f aca="false">ROUND(K377,3)</f>
        <v>4.992</v>
      </c>
    </row>
    <row r="378" customFormat="false" ht="12.8" hidden="true" customHeight="false" outlineLevel="0" collapsed="false">
      <c r="A378" s="0" t="s">
        <v>1049</v>
      </c>
      <c r="B378" s="0" t="n">
        <v>0</v>
      </c>
      <c r="C378" s="0" t="s">
        <v>1050</v>
      </c>
      <c r="D378" s="0" t="n">
        <v>130782097</v>
      </c>
      <c r="E378" s="0" t="s">
        <v>24</v>
      </c>
      <c r="F378" s="0" t="n">
        <v>1</v>
      </c>
      <c r="G378" s="0" t="n">
        <v>4</v>
      </c>
      <c r="H378" s="0" t="n">
        <v>2</v>
      </c>
      <c r="I378" s="0" t="n">
        <v>2</v>
      </c>
      <c r="J378" s="0" t="n">
        <v>43.555188</v>
      </c>
      <c r="K378" s="0" t="n">
        <v>5.404039</v>
      </c>
      <c r="M378" s="0" t="s">
        <v>1051</v>
      </c>
      <c r="N378" s="0" t="str">
        <f aca="false">VLOOKUP(M378,base!$E$1:$G$3739,3,0)</f>
        <v>Aix-en-Provence</v>
      </c>
      <c r="Q378" s="2" t="n">
        <f aca="false">ROUND(J378,3)</f>
        <v>43.555</v>
      </c>
      <c r="R378" s="2" t="n">
        <f aca="false">ROUND(K378,3)</f>
        <v>5.404</v>
      </c>
    </row>
    <row r="379" customFormat="false" ht="12.8" hidden="true" customHeight="false" outlineLevel="0" collapsed="false">
      <c r="A379" s="0" t="s">
        <v>948</v>
      </c>
      <c r="B379" s="0" t="n">
        <v>0</v>
      </c>
      <c r="C379" s="0" t="s">
        <v>1052</v>
      </c>
      <c r="D379" s="0" t="n">
        <v>130782147</v>
      </c>
      <c r="E379" s="0" t="s">
        <v>24</v>
      </c>
      <c r="F379" s="0" t="n">
        <v>1</v>
      </c>
      <c r="G379" s="0" t="n">
        <v>4</v>
      </c>
      <c r="H379" s="0" t="n">
        <v>2</v>
      </c>
      <c r="I379" s="0" t="n">
        <v>2</v>
      </c>
      <c r="J379" s="0" t="n">
        <v>43.410419</v>
      </c>
      <c r="K379" s="0" t="n">
        <v>5.215292</v>
      </c>
      <c r="M379" s="0" t="s">
        <v>950</v>
      </c>
      <c r="N379" s="0" t="str">
        <f aca="false">VLOOKUP(M379,base!$E$1:$G$3739,3,0)</f>
        <v>Marignane</v>
      </c>
      <c r="Q379" s="2" t="n">
        <f aca="false">ROUND(J379,3)</f>
        <v>43.41</v>
      </c>
      <c r="R379" s="2" t="n">
        <f aca="false">ROUND(K379,3)</f>
        <v>5.215</v>
      </c>
    </row>
    <row r="380" customFormat="false" ht="12.8" hidden="true" customHeight="false" outlineLevel="0" collapsed="false">
      <c r="A380" s="0" t="s">
        <v>937</v>
      </c>
      <c r="B380" s="0" t="n">
        <v>0</v>
      </c>
      <c r="C380" s="0" t="s">
        <v>1053</v>
      </c>
      <c r="D380" s="0" t="n">
        <v>130782162</v>
      </c>
      <c r="E380" s="0" t="s">
        <v>24</v>
      </c>
      <c r="F380" s="0" t="n">
        <v>1</v>
      </c>
      <c r="G380" s="0" t="n">
        <v>4</v>
      </c>
      <c r="H380" s="0" t="n">
        <v>2</v>
      </c>
      <c r="I380" s="0" t="n">
        <v>2</v>
      </c>
      <c r="J380" s="0" t="n">
        <v>43.401326</v>
      </c>
      <c r="K380" s="0" t="n">
        <v>5.052906</v>
      </c>
      <c r="M380" s="0" t="s">
        <v>1054</v>
      </c>
      <c r="N380" s="0" t="str">
        <f aca="false">VLOOKUP(M380,base!$E$1:$G$3739,3,0)</f>
        <v>Martigues</v>
      </c>
      <c r="Q380" s="2" t="n">
        <f aca="false">ROUND(J380,3)</f>
        <v>43.401</v>
      </c>
      <c r="R380" s="2" t="n">
        <f aca="false">ROUND(K380,3)</f>
        <v>5.053</v>
      </c>
    </row>
    <row r="381" customFormat="false" ht="12.8" hidden="true" customHeight="false" outlineLevel="0" collapsed="false">
      <c r="A381" s="0" t="s">
        <v>1055</v>
      </c>
      <c r="B381" s="0" t="n">
        <v>0</v>
      </c>
      <c r="C381" s="0" t="s">
        <v>1056</v>
      </c>
      <c r="D381" s="0" t="n">
        <v>130782303</v>
      </c>
      <c r="E381" s="0" t="s">
        <v>24</v>
      </c>
      <c r="F381" s="0" t="n">
        <v>1</v>
      </c>
      <c r="G381" s="0" t="n">
        <v>4</v>
      </c>
      <c r="H381" s="0" t="n">
        <v>2</v>
      </c>
      <c r="I381" s="0" t="n">
        <v>2</v>
      </c>
      <c r="J381" s="0" t="n">
        <v>43.384147</v>
      </c>
      <c r="K381" s="0" t="n">
        <v>5.577433</v>
      </c>
      <c r="M381" s="0" t="s">
        <v>1057</v>
      </c>
      <c r="N381" s="0" t="str">
        <f aca="false">VLOOKUP(M381,base!$E$1:$G$3739,3,0)</f>
        <v>Peypin</v>
      </c>
      <c r="Q381" s="2" t="n">
        <f aca="false">ROUND(J381,3)</f>
        <v>43.384</v>
      </c>
      <c r="R381" s="2" t="n">
        <f aca="false">ROUND(K381,3)</f>
        <v>5.577</v>
      </c>
    </row>
    <row r="382" customFormat="false" ht="12.8" hidden="true" customHeight="false" outlineLevel="0" collapsed="false">
      <c r="A382" s="0" t="s">
        <v>1058</v>
      </c>
      <c r="B382" s="0" t="n">
        <v>0</v>
      </c>
      <c r="C382" s="0" t="s">
        <v>1059</v>
      </c>
      <c r="D382" s="0" t="n">
        <v>130782444</v>
      </c>
      <c r="E382" s="0" t="s">
        <v>24</v>
      </c>
      <c r="F382" s="0" t="n">
        <v>1</v>
      </c>
      <c r="G382" s="0" t="n">
        <v>4</v>
      </c>
      <c r="H382" s="0" t="n">
        <v>2</v>
      </c>
      <c r="I382" s="0" t="n">
        <v>2</v>
      </c>
      <c r="J382" s="0" t="n">
        <v>43.716649</v>
      </c>
      <c r="K382" s="0" t="n">
        <v>5.311212</v>
      </c>
      <c r="M382" s="0" t="s">
        <v>1060</v>
      </c>
      <c r="N382" s="0" t="str">
        <f aca="false">VLOOKUP(M382,base!$E$1:$G$3739,3,0)</f>
        <v>La Roque-d'Anthéron</v>
      </c>
      <c r="Q382" s="2" t="n">
        <f aca="false">ROUND(J382,3)</f>
        <v>43.717</v>
      </c>
      <c r="R382" s="2" t="n">
        <f aca="false">ROUND(K382,3)</f>
        <v>5.311</v>
      </c>
    </row>
    <row r="383" customFormat="false" ht="12.8" hidden="true" customHeight="false" outlineLevel="0" collapsed="false">
      <c r="A383" s="0" t="s">
        <v>1061</v>
      </c>
      <c r="B383" s="0" t="n">
        <v>0</v>
      </c>
      <c r="C383" s="0" t="s">
        <v>1062</v>
      </c>
      <c r="D383" s="0" t="n">
        <v>130782451</v>
      </c>
      <c r="E383" s="0" t="s">
        <v>24</v>
      </c>
      <c r="F383" s="0" t="n">
        <v>1</v>
      </c>
      <c r="G383" s="0" t="n">
        <v>4</v>
      </c>
      <c r="H383" s="0" t="n">
        <v>2</v>
      </c>
      <c r="I383" s="0" t="n">
        <v>2</v>
      </c>
      <c r="J383" s="0" t="n">
        <v>43.713772</v>
      </c>
      <c r="K383" s="0" t="n">
        <v>5.304509</v>
      </c>
      <c r="M383" s="0" t="s">
        <v>1063</v>
      </c>
      <c r="N383" s="0" t="str">
        <f aca="false">VLOOKUP(M383,base!$E$1:$G$3739,3,0)</f>
        <v>La Roque-d'Anthéron</v>
      </c>
      <c r="Q383" s="2" t="n">
        <f aca="false">ROUND(J383,3)</f>
        <v>43.714</v>
      </c>
      <c r="R383" s="2" t="n">
        <f aca="false">ROUND(K383,3)</f>
        <v>5.305</v>
      </c>
    </row>
    <row r="384" customFormat="false" ht="12.8" hidden="true" customHeight="false" outlineLevel="0" collapsed="false">
      <c r="A384" s="0" t="s">
        <v>1064</v>
      </c>
      <c r="B384" s="0" t="n">
        <v>0</v>
      </c>
      <c r="C384" s="0" t="s">
        <v>1065</v>
      </c>
      <c r="D384" s="0" t="n">
        <v>130782493</v>
      </c>
      <c r="E384" s="0" t="s">
        <v>15</v>
      </c>
      <c r="F384" s="0" t="n">
        <v>2</v>
      </c>
      <c r="G384" s="0" t="n">
        <v>4</v>
      </c>
      <c r="H384" s="0" t="n">
        <v>2</v>
      </c>
      <c r="I384" s="0" t="n">
        <v>2</v>
      </c>
      <c r="J384" s="0" t="n">
        <v>43.342641</v>
      </c>
      <c r="K384" s="0" t="n">
        <v>5.605409</v>
      </c>
      <c r="M384" s="0" t="s">
        <v>1066</v>
      </c>
      <c r="N384" s="0" t="str">
        <f aca="false">VLOOKUP(M384,base!$E$1:$G$3739,3,0)</f>
        <v>Roquevaire</v>
      </c>
      <c r="Q384" s="2" t="n">
        <f aca="false">ROUND(J384,3)</f>
        <v>43.343</v>
      </c>
      <c r="R384" s="2" t="n">
        <f aca="false">ROUND(K384,3)</f>
        <v>5.605</v>
      </c>
    </row>
    <row r="385" customFormat="false" ht="12.8" hidden="true" customHeight="false" outlineLevel="0" collapsed="false">
      <c r="A385" s="0" t="s">
        <v>1067</v>
      </c>
      <c r="B385" s="0" t="n">
        <v>0</v>
      </c>
      <c r="C385" s="0" t="s">
        <v>1068</v>
      </c>
      <c r="D385" s="0" t="n">
        <v>130782675</v>
      </c>
      <c r="E385" s="0" t="s">
        <v>24</v>
      </c>
      <c r="F385" s="0" t="n">
        <v>1</v>
      </c>
      <c r="G385" s="0" t="n">
        <v>4</v>
      </c>
      <c r="H385" s="0" t="n">
        <v>2</v>
      </c>
      <c r="I385" s="0" t="n">
        <v>2</v>
      </c>
      <c r="J385" s="0" t="n">
        <v>43.638311</v>
      </c>
      <c r="K385" s="0" t="n">
        <v>5.09021</v>
      </c>
      <c r="M385" s="0" t="s">
        <v>1069</v>
      </c>
      <c r="N385" s="0" t="str">
        <f aca="false">VLOOKUP(M385,base!$E$1:$G$3739,3,0)</f>
        <v>Salon-de-Provence</v>
      </c>
      <c r="Q385" s="2" t="n">
        <f aca="false">ROUND(J385,3)</f>
        <v>43.638</v>
      </c>
      <c r="R385" s="2" t="n">
        <f aca="false">ROUND(K385,3)</f>
        <v>5.09</v>
      </c>
    </row>
    <row r="386" customFormat="false" ht="12.8" hidden="true" customHeight="false" outlineLevel="0" collapsed="false">
      <c r="A386" s="0" t="s">
        <v>1070</v>
      </c>
      <c r="B386" s="0" t="n">
        <v>0</v>
      </c>
      <c r="C386" s="0" t="s">
        <v>1071</v>
      </c>
      <c r="D386" s="0" t="n">
        <v>130783152</v>
      </c>
      <c r="E386" s="0" t="s">
        <v>24</v>
      </c>
      <c r="F386" s="0" t="n">
        <v>1</v>
      </c>
      <c r="G386" s="0" t="n">
        <v>4</v>
      </c>
      <c r="H386" s="0" t="n">
        <v>3</v>
      </c>
      <c r="I386" s="0" t="n">
        <v>2</v>
      </c>
      <c r="J386" s="0" t="n">
        <v>43.300449</v>
      </c>
      <c r="K386" s="0" t="n">
        <v>5.392554</v>
      </c>
      <c r="M386" s="0" t="s">
        <v>1072</v>
      </c>
      <c r="N386" s="0" t="str">
        <f aca="false">VLOOKUP(M386,base!$E$1:$G$3739,3,0)</f>
        <v>Marseille</v>
      </c>
      <c r="Q386" s="2" t="n">
        <f aca="false">ROUND(J386,3)</f>
        <v>43.3</v>
      </c>
      <c r="R386" s="2" t="n">
        <f aca="false">ROUND(K386,3)</f>
        <v>5.393</v>
      </c>
    </row>
    <row r="387" customFormat="false" ht="12.8" hidden="false" customHeight="false" outlineLevel="0" collapsed="false">
      <c r="A387" s="0" t="s">
        <v>1073</v>
      </c>
      <c r="B387" s="0" t="n">
        <v>0</v>
      </c>
      <c r="C387" s="0" t="s">
        <v>1074</v>
      </c>
      <c r="D387" s="0" t="n">
        <v>130783236</v>
      </c>
      <c r="E387" s="0" t="s">
        <v>15</v>
      </c>
      <c r="F387" s="0" t="n">
        <v>2</v>
      </c>
      <c r="G387" s="0" t="n">
        <v>4</v>
      </c>
      <c r="H387" s="0" t="n">
        <v>1</v>
      </c>
      <c r="I387" s="0" t="n">
        <v>3</v>
      </c>
      <c r="J387" s="0" t="n">
        <v>43.2907482</v>
      </c>
      <c r="K387" s="0" t="n">
        <v>5.3960465999</v>
      </c>
      <c r="M387" s="0" t="s">
        <v>1075</v>
      </c>
      <c r="N387" s="0" t="str">
        <f aca="false">VLOOKUP(M387,base!$E$1:$G$3739,3,0)</f>
        <v>Marseille</v>
      </c>
      <c r="Q387" s="2" t="n">
        <f aca="false">ROUND(J387,3)</f>
        <v>43.291</v>
      </c>
      <c r="R387" s="2" t="n">
        <f aca="false">ROUND(K387,3)</f>
        <v>5.396</v>
      </c>
    </row>
    <row r="388" customFormat="false" ht="12.8" hidden="false" customHeight="false" outlineLevel="0" collapsed="false">
      <c r="A388" s="0" t="s">
        <v>1073</v>
      </c>
      <c r="B388" s="0" t="n">
        <v>0</v>
      </c>
      <c r="C388" s="0" t="s">
        <v>1076</v>
      </c>
      <c r="D388" s="0" t="n">
        <v>130783293</v>
      </c>
      <c r="E388" s="0" t="s">
        <v>15</v>
      </c>
      <c r="F388" s="0" t="n">
        <v>2</v>
      </c>
      <c r="G388" s="0" t="n">
        <v>4</v>
      </c>
      <c r="H388" s="0" t="n">
        <v>1</v>
      </c>
      <c r="I388" s="0" t="n">
        <v>3</v>
      </c>
      <c r="J388" s="0" t="n">
        <v>43.2885382</v>
      </c>
      <c r="K388" s="0" t="n">
        <v>5.4005744</v>
      </c>
      <c r="M388" s="0" t="s">
        <v>1077</v>
      </c>
      <c r="N388" s="0" t="str">
        <f aca="false">VLOOKUP(M388,base!$E$1:$G$3739,3,0)</f>
        <v>Marseille</v>
      </c>
      <c r="Q388" s="2" t="n">
        <f aca="false">ROUND(J388,3)</f>
        <v>43.289</v>
      </c>
      <c r="R388" s="2" t="n">
        <f aca="false">ROUND(K388,3)</f>
        <v>5.401</v>
      </c>
    </row>
    <row r="389" customFormat="false" ht="12.8" hidden="true" customHeight="false" outlineLevel="0" collapsed="false">
      <c r="A389" s="0" t="s">
        <v>1078</v>
      </c>
      <c r="B389" s="0" t="n">
        <v>0</v>
      </c>
      <c r="C389" s="0" t="s">
        <v>1079</v>
      </c>
      <c r="D389" s="0" t="n">
        <v>130783327</v>
      </c>
      <c r="E389" s="0" t="s">
        <v>15</v>
      </c>
      <c r="F389" s="0" t="n">
        <v>2</v>
      </c>
      <c r="G389" s="0" t="n">
        <v>4</v>
      </c>
      <c r="H389" s="0" t="n">
        <v>2</v>
      </c>
      <c r="I389" s="0" t="n">
        <v>2</v>
      </c>
      <c r="J389" s="0" t="n">
        <v>43.283044</v>
      </c>
      <c r="K389" s="0" t="n">
        <v>5.380531</v>
      </c>
      <c r="M389" s="0" t="s">
        <v>1080</v>
      </c>
      <c r="N389" s="0" t="str">
        <f aca="false">VLOOKUP(M389,base!$E$1:$G$3739,3,0)</f>
        <v>Marseille</v>
      </c>
      <c r="Q389" s="2" t="n">
        <f aca="false">ROUND(J389,3)</f>
        <v>43.283</v>
      </c>
      <c r="R389" s="2" t="n">
        <f aca="false">ROUND(K389,3)</f>
        <v>5.381</v>
      </c>
    </row>
    <row r="390" customFormat="false" ht="12.8" hidden="true" customHeight="false" outlineLevel="0" collapsed="false">
      <c r="A390" s="0" t="s">
        <v>1081</v>
      </c>
      <c r="B390" s="0" t="n">
        <v>0</v>
      </c>
      <c r="C390" s="0" t="s">
        <v>1082</v>
      </c>
      <c r="D390" s="0" t="n">
        <v>130783475</v>
      </c>
      <c r="E390" s="0" t="s">
        <v>24</v>
      </c>
      <c r="F390" s="0" t="n">
        <v>1</v>
      </c>
      <c r="G390" s="0" t="n">
        <v>4</v>
      </c>
      <c r="H390" s="0" t="n">
        <v>3</v>
      </c>
      <c r="I390" s="0" t="n">
        <v>2</v>
      </c>
      <c r="J390" s="0" t="n">
        <v>43.28459</v>
      </c>
      <c r="K390" s="0" t="n">
        <v>5.367284</v>
      </c>
      <c r="M390" s="0" t="s">
        <v>1083</v>
      </c>
      <c r="N390" s="0" t="str">
        <f aca="false">VLOOKUP(M390,base!$E$1:$G$3739,3,0)</f>
        <v>Marseille</v>
      </c>
      <c r="Q390" s="2" t="n">
        <f aca="false">ROUND(J390,3)</f>
        <v>43.285</v>
      </c>
      <c r="R390" s="2" t="n">
        <f aca="false">ROUND(K390,3)</f>
        <v>5.367</v>
      </c>
    </row>
    <row r="391" customFormat="false" ht="12.8" hidden="true" customHeight="false" outlineLevel="0" collapsed="false">
      <c r="A391" s="0" t="s">
        <v>1084</v>
      </c>
      <c r="B391" s="0" t="n">
        <v>0</v>
      </c>
      <c r="C391" s="0" t="s">
        <v>1085</v>
      </c>
      <c r="D391" s="0" t="n">
        <v>130783665</v>
      </c>
      <c r="E391" s="0" t="s">
        <v>24</v>
      </c>
      <c r="F391" s="0" t="n">
        <v>1</v>
      </c>
      <c r="G391" s="0" t="n">
        <v>4</v>
      </c>
      <c r="H391" s="0" t="n">
        <v>3</v>
      </c>
      <c r="I391" s="0" t="n">
        <v>2</v>
      </c>
      <c r="J391" s="0" t="n">
        <v>43.2499433</v>
      </c>
      <c r="K391" s="0" t="n">
        <v>5.3819184999</v>
      </c>
      <c r="M391" s="0" t="s">
        <v>1086</v>
      </c>
      <c r="N391" s="0" t="str">
        <f aca="false">VLOOKUP(M391,base!$E$1:$G$3739,3,0)</f>
        <v>Marseille</v>
      </c>
      <c r="Q391" s="2" t="n">
        <f aca="false">ROUND(J391,3)</f>
        <v>43.25</v>
      </c>
      <c r="R391" s="2" t="n">
        <f aca="false">ROUND(K391,3)</f>
        <v>5.382</v>
      </c>
    </row>
    <row r="392" customFormat="false" ht="12.8" hidden="true" customHeight="false" outlineLevel="0" collapsed="false">
      <c r="A392" s="0" t="s">
        <v>1087</v>
      </c>
      <c r="B392" s="0" t="n">
        <v>0</v>
      </c>
      <c r="C392" s="0" t="s">
        <v>1088</v>
      </c>
      <c r="D392" s="0" t="n">
        <v>130783723</v>
      </c>
      <c r="E392" s="0" t="s">
        <v>24</v>
      </c>
      <c r="F392" s="0" t="n">
        <v>1</v>
      </c>
      <c r="G392" s="0" t="n">
        <v>4</v>
      </c>
      <c r="H392" s="0" t="n">
        <v>2</v>
      </c>
      <c r="I392" s="0" t="n">
        <v>2</v>
      </c>
      <c r="J392" s="0" t="n">
        <v>43.272835</v>
      </c>
      <c r="K392" s="0" t="n">
        <v>5.387093</v>
      </c>
      <c r="M392" s="0" t="s">
        <v>1089</v>
      </c>
      <c r="N392" s="0" t="str">
        <f aca="false">VLOOKUP(M392,base!$E$1:$G$3739,3,0)</f>
        <v>Marseille</v>
      </c>
      <c r="Q392" s="2" t="n">
        <f aca="false">ROUND(J392,3)</f>
        <v>43.273</v>
      </c>
      <c r="R392" s="2" t="n">
        <f aca="false">ROUND(K392,3)</f>
        <v>5.387</v>
      </c>
    </row>
    <row r="393" customFormat="false" ht="12.8" hidden="false" customHeight="false" outlineLevel="0" collapsed="false">
      <c r="A393" s="0" t="s">
        <v>1090</v>
      </c>
      <c r="B393" s="0" t="n">
        <v>0</v>
      </c>
      <c r="C393" s="0" t="s">
        <v>1091</v>
      </c>
      <c r="D393" s="0" t="n">
        <v>130783764</v>
      </c>
      <c r="E393" s="0" t="s">
        <v>24</v>
      </c>
      <c r="F393" s="0" t="n">
        <v>1</v>
      </c>
      <c r="G393" s="0" t="n">
        <v>4</v>
      </c>
      <c r="H393" s="0" t="n">
        <v>2</v>
      </c>
      <c r="I393" s="0" t="n">
        <v>3</v>
      </c>
      <c r="J393" s="0" t="n">
        <v>43.252905</v>
      </c>
      <c r="K393" s="0" t="n">
        <v>5.38585</v>
      </c>
      <c r="M393" s="0" t="s">
        <v>1092</v>
      </c>
      <c r="N393" s="0" t="str">
        <f aca="false">VLOOKUP(M393,base!$E$1:$G$3739,3,0)</f>
        <v>Marseille</v>
      </c>
      <c r="Q393" s="2" t="n">
        <f aca="false">ROUND(J393,3)</f>
        <v>43.253</v>
      </c>
      <c r="R393" s="2" t="n">
        <f aca="false">ROUND(K393,3)</f>
        <v>5.386</v>
      </c>
    </row>
    <row r="394" customFormat="false" ht="12.8" hidden="false" customHeight="false" outlineLevel="0" collapsed="false">
      <c r="A394" s="0" t="s">
        <v>1093</v>
      </c>
      <c r="B394" s="0" t="n">
        <v>0</v>
      </c>
      <c r="C394" s="0" t="s">
        <v>1094</v>
      </c>
      <c r="D394" s="0" t="n">
        <v>130784051</v>
      </c>
      <c r="E394" s="0" t="s">
        <v>24</v>
      </c>
      <c r="F394" s="0" t="n">
        <v>1</v>
      </c>
      <c r="G394" s="0" t="n">
        <v>4</v>
      </c>
      <c r="H394" s="0" t="n">
        <v>2</v>
      </c>
      <c r="I394" s="0" t="n">
        <v>3</v>
      </c>
      <c r="J394" s="0" t="n">
        <v>43.248337</v>
      </c>
      <c r="K394" s="0" t="n">
        <v>5.427641</v>
      </c>
      <c r="M394" s="0" t="s">
        <v>1095</v>
      </c>
      <c r="N394" s="0" t="str">
        <f aca="false">VLOOKUP(M394,base!$E$1:$G$3739,3,0)</f>
        <v>Marseille</v>
      </c>
      <c r="Q394" s="2" t="n">
        <f aca="false">ROUND(J394,3)</f>
        <v>43.248</v>
      </c>
      <c r="R394" s="2" t="n">
        <f aca="false">ROUND(K394,3)</f>
        <v>5.428</v>
      </c>
    </row>
    <row r="395" customFormat="false" ht="12.8" hidden="true" customHeight="false" outlineLevel="0" collapsed="false">
      <c r="A395" s="0" t="s">
        <v>1096</v>
      </c>
      <c r="B395" s="0" t="n">
        <v>0</v>
      </c>
      <c r="C395" s="0" t="s">
        <v>1097</v>
      </c>
      <c r="D395" s="0" t="n">
        <v>130784085</v>
      </c>
      <c r="E395" s="0" t="s">
        <v>24</v>
      </c>
      <c r="F395" s="0" t="n">
        <v>1</v>
      </c>
      <c r="G395" s="0" t="n">
        <v>4</v>
      </c>
      <c r="H395" s="0" t="n">
        <v>2</v>
      </c>
      <c r="I395" s="0" t="n">
        <v>2</v>
      </c>
      <c r="J395" s="0" t="n">
        <v>43.238337</v>
      </c>
      <c r="K395" s="0" t="n">
        <v>5.415706</v>
      </c>
      <c r="M395" s="0" t="s">
        <v>1098</v>
      </c>
      <c r="N395" s="0" t="str">
        <f aca="false">VLOOKUP(M395,base!$E$1:$G$3739,3,0)</f>
        <v>Marseille</v>
      </c>
      <c r="Q395" s="2" t="n">
        <f aca="false">ROUND(J395,3)</f>
        <v>43.238</v>
      </c>
      <c r="R395" s="2" t="n">
        <f aca="false">ROUND(K395,3)</f>
        <v>5.416</v>
      </c>
    </row>
    <row r="396" customFormat="false" ht="12.8" hidden="true" customHeight="false" outlineLevel="0" collapsed="false">
      <c r="A396" s="0" t="s">
        <v>918</v>
      </c>
      <c r="B396" s="0" t="n">
        <v>0</v>
      </c>
      <c r="C396" s="0" t="s">
        <v>1099</v>
      </c>
      <c r="D396" s="0" t="n">
        <v>130784226</v>
      </c>
      <c r="E396" s="0" t="s">
        <v>15</v>
      </c>
      <c r="F396" s="0" t="n">
        <v>2</v>
      </c>
      <c r="G396" s="0" t="n">
        <v>4</v>
      </c>
      <c r="H396" s="0" t="n">
        <v>3</v>
      </c>
      <c r="I396" s="0" t="n">
        <v>1</v>
      </c>
      <c r="J396" s="0" t="n">
        <v>43.261753</v>
      </c>
      <c r="K396" s="0" t="n">
        <v>5.414325</v>
      </c>
      <c r="M396" s="0" t="s">
        <v>1100</v>
      </c>
      <c r="N396" s="0" t="str">
        <f aca="false">VLOOKUP(M396,base!$E$1:$G$3739,3,0)</f>
        <v>Marseille</v>
      </c>
      <c r="Q396" s="2" t="n">
        <f aca="false">ROUND(J396,3)</f>
        <v>43.262</v>
      </c>
      <c r="R396" s="2" t="n">
        <f aca="false">ROUND(K396,3)</f>
        <v>5.414</v>
      </c>
    </row>
    <row r="397" customFormat="false" ht="12.8" hidden="false" customHeight="false" outlineLevel="0" collapsed="false">
      <c r="A397" s="0" t="s">
        <v>903</v>
      </c>
      <c r="B397" s="0" t="n">
        <v>0</v>
      </c>
      <c r="C397" s="0" t="s">
        <v>1101</v>
      </c>
      <c r="D397" s="0" t="n">
        <v>130784234</v>
      </c>
      <c r="E397" s="0" t="s">
        <v>15</v>
      </c>
      <c r="F397" s="0" t="n">
        <v>2</v>
      </c>
      <c r="G397" s="0" t="n">
        <v>4</v>
      </c>
      <c r="H397" s="0" t="n">
        <v>1</v>
      </c>
      <c r="I397" s="0" t="n">
        <v>3</v>
      </c>
      <c r="J397" s="0" t="n">
        <v>43.26643</v>
      </c>
      <c r="K397" s="0" t="n">
        <v>5.405905</v>
      </c>
      <c r="M397" s="0" t="s">
        <v>905</v>
      </c>
      <c r="N397" s="0" t="str">
        <f aca="false">VLOOKUP(M397,base!$E$1:$G$3739,3,0)</f>
        <v>Marseille</v>
      </c>
      <c r="Q397" s="2" t="n">
        <f aca="false">ROUND(J397,3)</f>
        <v>43.266</v>
      </c>
      <c r="R397" s="2" t="n">
        <f aca="false">ROUND(K397,3)</f>
        <v>5.406</v>
      </c>
    </row>
    <row r="398" customFormat="false" ht="12.8" hidden="true" customHeight="false" outlineLevel="0" collapsed="false">
      <c r="A398" s="0" t="s">
        <v>1102</v>
      </c>
      <c r="B398" s="0" t="n">
        <v>0</v>
      </c>
      <c r="C398" s="0" t="s">
        <v>1103</v>
      </c>
      <c r="D398" s="0" t="n">
        <v>130784291</v>
      </c>
      <c r="E398" s="0" t="s">
        <v>24</v>
      </c>
      <c r="F398" s="0" t="n">
        <v>1</v>
      </c>
      <c r="G398" s="0" t="n">
        <v>4</v>
      </c>
      <c r="H398" s="0" t="n">
        <v>2</v>
      </c>
      <c r="I398" s="0" t="n">
        <v>2</v>
      </c>
      <c r="J398" s="0" t="n">
        <v>43.2809754</v>
      </c>
      <c r="K398" s="0" t="n">
        <v>5.5083884</v>
      </c>
      <c r="M398" s="0" t="s">
        <v>1104</v>
      </c>
      <c r="N398" s="0" t="str">
        <f aca="false">VLOOKUP(M398,base!$E$1:$G$3739,3,0)</f>
        <v>La Penne-sur-Huveaune</v>
      </c>
      <c r="Q398" s="2" t="n">
        <f aca="false">ROUND(J398,3)</f>
        <v>43.281</v>
      </c>
      <c r="R398" s="2" t="n">
        <f aca="false">ROUND(K398,3)</f>
        <v>5.508</v>
      </c>
    </row>
    <row r="399" customFormat="false" ht="12.8" hidden="true" customHeight="false" outlineLevel="0" collapsed="false">
      <c r="A399" s="0" t="s">
        <v>1105</v>
      </c>
      <c r="B399" s="0" t="n">
        <v>0</v>
      </c>
      <c r="C399" s="0" t="s">
        <v>1106</v>
      </c>
      <c r="D399" s="0" t="n">
        <v>130784481</v>
      </c>
      <c r="E399" s="0" t="s">
        <v>24</v>
      </c>
      <c r="F399" s="0" t="n">
        <v>1</v>
      </c>
      <c r="G399" s="0" t="n">
        <v>4</v>
      </c>
      <c r="H399" s="0" t="n">
        <v>2</v>
      </c>
      <c r="I399" s="0" t="n">
        <v>2</v>
      </c>
      <c r="J399" s="0" t="n">
        <v>43.2707541</v>
      </c>
      <c r="K399" s="0" t="n">
        <v>5.4150571</v>
      </c>
      <c r="M399" s="0" t="s">
        <v>1107</v>
      </c>
      <c r="N399" s="0" t="str">
        <f aca="false">VLOOKUP(M399,base!$E$1:$G$3739,3,0)</f>
        <v>Marseille</v>
      </c>
      <c r="Q399" s="2" t="n">
        <f aca="false">ROUND(J399,3)</f>
        <v>43.271</v>
      </c>
      <c r="R399" s="2" t="n">
        <f aca="false">ROUND(K399,3)</f>
        <v>5.415</v>
      </c>
    </row>
    <row r="400" customFormat="false" ht="12.8" hidden="true" customHeight="false" outlineLevel="0" collapsed="false">
      <c r="A400" s="0" t="s">
        <v>1108</v>
      </c>
      <c r="B400" s="0" t="n">
        <v>0</v>
      </c>
      <c r="C400" s="0" t="s">
        <v>1109</v>
      </c>
      <c r="D400" s="0" t="n">
        <v>130784549</v>
      </c>
      <c r="E400" s="0" t="s">
        <v>15</v>
      </c>
      <c r="F400" s="0" t="n">
        <v>2</v>
      </c>
      <c r="G400" s="0" t="n">
        <v>4</v>
      </c>
      <c r="H400" s="0" t="n">
        <v>2</v>
      </c>
      <c r="I400" s="0" t="n">
        <v>2</v>
      </c>
      <c r="J400" s="0" t="n">
        <v>43.305131</v>
      </c>
      <c r="K400" s="0" t="n">
        <v>5.507073</v>
      </c>
      <c r="M400" s="0" t="s">
        <v>1110</v>
      </c>
      <c r="N400" s="0" t="str">
        <f aca="false">VLOOKUP(M400,base!$E$1:$G$3739,3,0)</f>
        <v>Marseille</v>
      </c>
      <c r="Q400" s="2" t="n">
        <f aca="false">ROUND(J400,3)</f>
        <v>43.305</v>
      </c>
      <c r="R400" s="2" t="n">
        <f aca="false">ROUND(K400,3)</f>
        <v>5.507</v>
      </c>
    </row>
    <row r="401" customFormat="false" ht="12.8" hidden="true" customHeight="false" outlineLevel="0" collapsed="false">
      <c r="A401" s="0" t="s">
        <v>1111</v>
      </c>
      <c r="B401" s="0" t="n">
        <v>0</v>
      </c>
      <c r="C401" s="0" t="s">
        <v>1112</v>
      </c>
      <c r="D401" s="0" t="n">
        <v>130784580</v>
      </c>
      <c r="E401" s="0" t="s">
        <v>24</v>
      </c>
      <c r="F401" s="0" t="n">
        <v>1</v>
      </c>
      <c r="G401" s="0" t="n">
        <v>4</v>
      </c>
      <c r="H401" s="0" t="n">
        <v>2</v>
      </c>
      <c r="I401" s="0" t="n">
        <v>2</v>
      </c>
      <c r="J401" s="0" t="n">
        <v>43.2995417</v>
      </c>
      <c r="K401" s="0" t="n">
        <v>5.5012655</v>
      </c>
      <c r="M401" s="0" t="s">
        <v>1113</v>
      </c>
      <c r="N401" s="0" t="str">
        <f aca="false">VLOOKUP(M401,base!$E$1:$G$3739,3,0)</f>
        <v>Marseille</v>
      </c>
      <c r="Q401" s="2" t="n">
        <f aca="false">ROUND(J401,3)</f>
        <v>43.3</v>
      </c>
      <c r="R401" s="2" t="n">
        <f aca="false">ROUND(K401,3)</f>
        <v>5.501</v>
      </c>
    </row>
    <row r="402" customFormat="false" ht="12.8" hidden="true" customHeight="false" outlineLevel="0" collapsed="false">
      <c r="A402" s="0" t="s">
        <v>1114</v>
      </c>
      <c r="B402" s="0" t="n">
        <v>0</v>
      </c>
      <c r="C402" s="0" t="s">
        <v>1115</v>
      </c>
      <c r="D402" s="0" t="n">
        <v>130784598</v>
      </c>
      <c r="E402" s="0" t="s">
        <v>15</v>
      </c>
      <c r="F402" s="0" t="n">
        <v>2</v>
      </c>
      <c r="G402" s="0" t="n">
        <v>4</v>
      </c>
      <c r="H402" s="0" t="n">
        <v>2</v>
      </c>
      <c r="I402" s="0" t="n">
        <v>2</v>
      </c>
      <c r="J402" s="0" t="n">
        <v>43.3014608</v>
      </c>
      <c r="K402" s="0" t="n">
        <v>5.5046096</v>
      </c>
      <c r="M402" s="0" t="s">
        <v>1116</v>
      </c>
      <c r="N402" s="0" t="str">
        <f aca="false">VLOOKUP(M402,base!$E$1:$G$3739,3,0)</f>
        <v>Marseille</v>
      </c>
      <c r="Q402" s="2" t="n">
        <f aca="false">ROUND(J402,3)</f>
        <v>43.301</v>
      </c>
      <c r="R402" s="2" t="n">
        <f aca="false">ROUND(K402,3)</f>
        <v>5.505</v>
      </c>
    </row>
    <row r="403" customFormat="false" ht="12.8" hidden="true" customHeight="false" outlineLevel="0" collapsed="false">
      <c r="A403" s="0" t="s">
        <v>1111</v>
      </c>
      <c r="B403" s="0" t="n">
        <v>0</v>
      </c>
      <c r="C403" s="0" t="s">
        <v>1117</v>
      </c>
      <c r="D403" s="0" t="n">
        <v>130784606</v>
      </c>
      <c r="E403" s="0" t="s">
        <v>15</v>
      </c>
      <c r="F403" s="0" t="n">
        <v>2</v>
      </c>
      <c r="G403" s="0" t="n">
        <v>4</v>
      </c>
      <c r="H403" s="0" t="n">
        <v>2</v>
      </c>
      <c r="I403" s="0" t="n">
        <v>2</v>
      </c>
      <c r="J403" s="0" t="n">
        <v>43.299505</v>
      </c>
      <c r="K403" s="0" t="n">
        <v>5.501271</v>
      </c>
      <c r="M403" s="0" t="s">
        <v>1118</v>
      </c>
      <c r="N403" s="0" t="str">
        <f aca="false">VLOOKUP(M403,base!$E$1:$G$3739,3,0)</f>
        <v>Marseille</v>
      </c>
      <c r="Q403" s="2" t="n">
        <f aca="false">ROUND(J403,3)</f>
        <v>43.3</v>
      </c>
      <c r="R403" s="2" t="n">
        <f aca="false">ROUND(K403,3)</f>
        <v>5.501</v>
      </c>
    </row>
    <row r="404" customFormat="false" ht="12.8" hidden="true" customHeight="false" outlineLevel="0" collapsed="false">
      <c r="A404" s="0" t="s">
        <v>1111</v>
      </c>
      <c r="B404" s="0" t="n">
        <v>0</v>
      </c>
      <c r="C404" s="0" t="s">
        <v>1119</v>
      </c>
      <c r="D404" s="0" t="n">
        <v>130784697</v>
      </c>
      <c r="E404" s="0" t="s">
        <v>24</v>
      </c>
      <c r="F404" s="0" t="n">
        <v>1</v>
      </c>
      <c r="G404" s="0" t="n">
        <v>4</v>
      </c>
      <c r="H404" s="0" t="n">
        <v>2</v>
      </c>
      <c r="I404" s="0" t="n">
        <v>2</v>
      </c>
      <c r="J404" s="0" t="n">
        <v>43.299505</v>
      </c>
      <c r="K404" s="0" t="n">
        <v>5.501271</v>
      </c>
      <c r="M404" s="0" t="s">
        <v>1118</v>
      </c>
      <c r="N404" s="0" t="str">
        <f aca="false">VLOOKUP(M404,base!$E$1:$G$3739,3,0)</f>
        <v>Marseille</v>
      </c>
      <c r="Q404" s="2" t="n">
        <f aca="false">ROUND(J404,3)</f>
        <v>43.3</v>
      </c>
      <c r="R404" s="2" t="n">
        <f aca="false">ROUND(K404,3)</f>
        <v>5.501</v>
      </c>
    </row>
    <row r="405" customFormat="false" ht="12.8" hidden="true" customHeight="false" outlineLevel="0" collapsed="false">
      <c r="A405" s="0" t="s">
        <v>1120</v>
      </c>
      <c r="B405" s="0" t="n">
        <v>0</v>
      </c>
      <c r="C405" s="0" t="s">
        <v>1121</v>
      </c>
      <c r="D405" s="0" t="n">
        <v>130784713</v>
      </c>
      <c r="E405" s="0" t="s">
        <v>24</v>
      </c>
      <c r="F405" s="0" t="n">
        <v>1</v>
      </c>
      <c r="G405" s="0" t="n">
        <v>4</v>
      </c>
      <c r="H405" s="0" t="n">
        <v>2</v>
      </c>
      <c r="I405" s="0" t="n">
        <v>2</v>
      </c>
      <c r="J405" s="0" t="n">
        <v>43.3140669</v>
      </c>
      <c r="K405" s="0" t="n">
        <v>5.4115434</v>
      </c>
      <c r="M405" s="0" t="s">
        <v>1122</v>
      </c>
      <c r="N405" s="0" t="str">
        <f aca="false">VLOOKUP(M405,base!$E$1:$G$3739,3,0)</f>
        <v>Marseille</v>
      </c>
      <c r="Q405" s="2" t="n">
        <f aca="false">ROUND(J405,3)</f>
        <v>43.314</v>
      </c>
      <c r="R405" s="2" t="n">
        <f aca="false">ROUND(K405,3)</f>
        <v>5.412</v>
      </c>
    </row>
    <row r="406" customFormat="false" ht="12.8" hidden="true" customHeight="false" outlineLevel="0" collapsed="false">
      <c r="A406" s="0" t="s">
        <v>1123</v>
      </c>
      <c r="B406" s="0" t="n">
        <v>0</v>
      </c>
      <c r="C406" s="0" t="s">
        <v>1124</v>
      </c>
      <c r="D406" s="0" t="n">
        <v>130784812</v>
      </c>
      <c r="E406" s="0" t="s">
        <v>24</v>
      </c>
      <c r="F406" s="0" t="n">
        <v>1</v>
      </c>
      <c r="G406" s="0" t="n">
        <v>4</v>
      </c>
      <c r="H406" s="0" t="n">
        <v>2</v>
      </c>
      <c r="I406" s="0" t="n">
        <v>2</v>
      </c>
      <c r="J406" s="0" t="n">
        <v>43.25003</v>
      </c>
      <c r="K406" s="0" t="n">
        <v>5.42091</v>
      </c>
      <c r="M406" s="0" t="s">
        <v>1125</v>
      </c>
      <c r="N406" s="0" t="str">
        <f aca="false">VLOOKUP(M406,base!$E$1:$G$3739,3,0)</f>
        <v>Marseille</v>
      </c>
      <c r="Q406" s="2" t="n">
        <f aca="false">ROUND(J406,3)</f>
        <v>43.25</v>
      </c>
      <c r="R406" s="2" t="n">
        <f aca="false">ROUND(K406,3)</f>
        <v>5.421</v>
      </c>
    </row>
    <row r="407" customFormat="false" ht="12.8" hidden="true" customHeight="false" outlineLevel="0" collapsed="false">
      <c r="A407" s="0" t="s">
        <v>1126</v>
      </c>
      <c r="B407" s="0" t="n">
        <v>0</v>
      </c>
      <c r="C407" s="0" t="s">
        <v>1127</v>
      </c>
      <c r="D407" s="0" t="n">
        <v>130784903</v>
      </c>
      <c r="E407" s="0" t="s">
        <v>24</v>
      </c>
      <c r="F407" s="0" t="n">
        <v>1</v>
      </c>
      <c r="G407" s="0" t="n">
        <v>4</v>
      </c>
      <c r="H407" s="0" t="n">
        <v>2</v>
      </c>
      <c r="I407" s="0" t="n">
        <v>2</v>
      </c>
      <c r="J407" s="0" t="n">
        <v>43.305551</v>
      </c>
      <c r="K407" s="0" t="n">
        <v>5.473456</v>
      </c>
      <c r="M407" s="0" t="s">
        <v>1128</v>
      </c>
      <c r="N407" s="0" t="str">
        <f aca="false">VLOOKUP(M407,base!$E$1:$G$3739,3,0)</f>
        <v>Marseille</v>
      </c>
      <c r="Q407" s="2" t="n">
        <f aca="false">ROUND(J407,3)</f>
        <v>43.306</v>
      </c>
      <c r="R407" s="2" t="n">
        <f aca="false">ROUND(K407,3)</f>
        <v>5.473</v>
      </c>
    </row>
    <row r="408" customFormat="false" ht="12.8" hidden="true" customHeight="false" outlineLevel="0" collapsed="false">
      <c r="A408" s="0" t="s">
        <v>1126</v>
      </c>
      <c r="B408" s="0" t="n">
        <v>0</v>
      </c>
      <c r="C408" s="0" t="s">
        <v>1129</v>
      </c>
      <c r="D408" s="0" t="n">
        <v>130784911</v>
      </c>
      <c r="E408" s="0" t="s">
        <v>24</v>
      </c>
      <c r="F408" s="0" t="n">
        <v>1</v>
      </c>
      <c r="G408" s="0" t="n">
        <v>4</v>
      </c>
      <c r="H408" s="0" t="n">
        <v>2</v>
      </c>
      <c r="I408" s="0" t="n">
        <v>2</v>
      </c>
      <c r="J408" s="0" t="n">
        <v>43.313399</v>
      </c>
      <c r="K408" s="0" t="n">
        <v>5.467047</v>
      </c>
      <c r="M408" s="0" t="s">
        <v>1130</v>
      </c>
      <c r="N408" s="0" t="str">
        <f aca="false">VLOOKUP(M408,base!$E$1:$G$3739,3,0)</f>
        <v>Marseille</v>
      </c>
      <c r="Q408" s="2" t="n">
        <f aca="false">ROUND(J408,3)</f>
        <v>43.313</v>
      </c>
      <c r="R408" s="2" t="n">
        <f aca="false">ROUND(K408,3)</f>
        <v>5.467</v>
      </c>
    </row>
    <row r="409" customFormat="false" ht="12.8" hidden="true" customHeight="false" outlineLevel="0" collapsed="false">
      <c r="A409" s="0" t="s">
        <v>1131</v>
      </c>
      <c r="B409" s="0" t="n">
        <v>0</v>
      </c>
      <c r="C409" s="0" t="s">
        <v>1132</v>
      </c>
      <c r="D409" s="0" t="n">
        <v>130784952</v>
      </c>
      <c r="E409" s="0" t="s">
        <v>24</v>
      </c>
      <c r="F409" s="0" t="n">
        <v>1</v>
      </c>
      <c r="G409" s="0" t="n">
        <v>4</v>
      </c>
      <c r="H409" s="0" t="n">
        <v>3</v>
      </c>
      <c r="I409" s="0" t="n">
        <v>2</v>
      </c>
      <c r="J409" s="0" t="n">
        <v>43.331997</v>
      </c>
      <c r="K409" s="0" t="n">
        <v>5.424765</v>
      </c>
      <c r="M409" s="0" t="s">
        <v>1133</v>
      </c>
      <c r="N409" s="0" t="str">
        <f aca="false">VLOOKUP(M409,base!$E$1:$G$3739,3,0)</f>
        <v>Marseille</v>
      </c>
      <c r="Q409" s="2" t="n">
        <f aca="false">ROUND(J409,3)</f>
        <v>43.332</v>
      </c>
      <c r="R409" s="2" t="n">
        <f aca="false">ROUND(K409,3)</f>
        <v>5.425</v>
      </c>
    </row>
    <row r="410" customFormat="false" ht="12.8" hidden="true" customHeight="false" outlineLevel="0" collapsed="false">
      <c r="A410" s="0" t="s">
        <v>1134</v>
      </c>
      <c r="B410" s="0" t="n">
        <v>0</v>
      </c>
      <c r="C410" s="0" t="s">
        <v>1135</v>
      </c>
      <c r="D410" s="0" t="n">
        <v>130785389</v>
      </c>
      <c r="E410" s="0" t="s">
        <v>24</v>
      </c>
      <c r="F410" s="0" t="n">
        <v>1</v>
      </c>
      <c r="G410" s="0" t="n">
        <v>4</v>
      </c>
      <c r="H410" s="0" t="n">
        <v>2</v>
      </c>
      <c r="I410" s="0" t="n">
        <v>2</v>
      </c>
      <c r="J410" s="0" t="n">
        <v>43.317836</v>
      </c>
      <c r="K410" s="0" t="n">
        <v>5.459855</v>
      </c>
      <c r="M410" s="0" t="s">
        <v>1136</v>
      </c>
      <c r="N410" s="0" t="str">
        <f aca="false">VLOOKUP(M410,base!$E$1:$G$3739,3,0)</f>
        <v>Marseille</v>
      </c>
      <c r="Q410" s="2" t="n">
        <f aca="false">ROUND(J410,3)</f>
        <v>43.318</v>
      </c>
      <c r="R410" s="2" t="n">
        <f aca="false">ROUND(K410,3)</f>
        <v>5.46</v>
      </c>
    </row>
    <row r="411" customFormat="false" ht="12.8" hidden="true" customHeight="false" outlineLevel="0" collapsed="false">
      <c r="A411" s="0" t="s">
        <v>1137</v>
      </c>
      <c r="B411" s="0" t="n">
        <v>0</v>
      </c>
      <c r="C411" s="0" t="s">
        <v>1138</v>
      </c>
      <c r="D411" s="0" t="n">
        <v>130785462</v>
      </c>
      <c r="E411" s="0" t="s">
        <v>15</v>
      </c>
      <c r="F411" s="0" t="n">
        <v>2</v>
      </c>
      <c r="G411" s="0" t="n">
        <v>4</v>
      </c>
      <c r="H411" s="0" t="n">
        <v>2</v>
      </c>
      <c r="I411" s="0" t="n">
        <v>2</v>
      </c>
      <c r="J411" s="0" t="n">
        <v>43.44753</v>
      </c>
      <c r="K411" s="0" t="n">
        <v>5.437086</v>
      </c>
      <c r="M411" s="0" t="s">
        <v>1139</v>
      </c>
      <c r="N411" s="0" t="str">
        <f aca="false">VLOOKUP(M411,base!$E$1:$G$3739,3,0)</f>
        <v>Bouc-Bel-Air</v>
      </c>
      <c r="Q411" s="2" t="n">
        <f aca="false">ROUND(J411,3)</f>
        <v>43.448</v>
      </c>
      <c r="R411" s="2" t="n">
        <f aca="false">ROUND(K411,3)</f>
        <v>5.437</v>
      </c>
    </row>
    <row r="412" customFormat="false" ht="12.8" hidden="false" customHeight="false" outlineLevel="0" collapsed="false">
      <c r="A412" s="0" t="s">
        <v>1140</v>
      </c>
      <c r="B412" s="0" t="n">
        <v>0</v>
      </c>
      <c r="C412" s="0" t="s">
        <v>1141</v>
      </c>
      <c r="D412" s="0" t="n">
        <v>130785652</v>
      </c>
      <c r="E412" s="0" t="s">
        <v>24</v>
      </c>
      <c r="F412" s="0" t="n">
        <v>1</v>
      </c>
      <c r="G412" s="0" t="n">
        <v>4</v>
      </c>
      <c r="H412" s="0" t="n">
        <v>3</v>
      </c>
      <c r="I412" s="0" t="n">
        <v>3</v>
      </c>
      <c r="J412" s="0" t="n">
        <v>43.275877</v>
      </c>
      <c r="K412" s="0" t="n">
        <v>5.391586</v>
      </c>
      <c r="M412" s="0" t="s">
        <v>1142</v>
      </c>
      <c r="N412" s="0" t="str">
        <f aca="false">VLOOKUP(M412,base!$E$1:$G$3739,3,0)</f>
        <v>Marseille</v>
      </c>
      <c r="Q412" s="2" t="n">
        <f aca="false">ROUND(J412,3)</f>
        <v>43.276</v>
      </c>
      <c r="R412" s="2" t="n">
        <f aca="false">ROUND(K412,3)</f>
        <v>5.392</v>
      </c>
    </row>
    <row r="413" customFormat="false" ht="12.8" hidden="true" customHeight="false" outlineLevel="0" collapsed="false">
      <c r="A413" s="0" t="s">
        <v>1143</v>
      </c>
      <c r="B413" s="0" t="n">
        <v>0</v>
      </c>
      <c r="C413" s="0" t="s">
        <v>1144</v>
      </c>
      <c r="D413" s="0" t="n">
        <v>130785678</v>
      </c>
      <c r="E413" s="0" t="s">
        <v>24</v>
      </c>
      <c r="F413" s="0" t="n">
        <v>1</v>
      </c>
      <c r="G413" s="0" t="n">
        <v>4</v>
      </c>
      <c r="H413" s="0" t="n">
        <v>2</v>
      </c>
      <c r="I413" s="0" t="n">
        <v>2</v>
      </c>
      <c r="J413" s="0" t="n">
        <v>43.303534</v>
      </c>
      <c r="K413" s="0" t="n">
        <v>5.431568</v>
      </c>
      <c r="M413" s="0" t="s">
        <v>1145</v>
      </c>
      <c r="N413" s="0" t="str">
        <f aca="false">VLOOKUP(M413,base!$E$1:$G$3739,3,0)</f>
        <v>Marseille</v>
      </c>
      <c r="Q413" s="2" t="n">
        <f aca="false">ROUND(J413,3)</f>
        <v>43.304</v>
      </c>
      <c r="R413" s="2" t="n">
        <f aca="false">ROUND(K413,3)</f>
        <v>5.432</v>
      </c>
    </row>
    <row r="414" customFormat="false" ht="12.8" hidden="true" customHeight="false" outlineLevel="0" collapsed="false">
      <c r="A414" s="0" t="s">
        <v>1146</v>
      </c>
      <c r="B414" s="0" t="n">
        <v>0</v>
      </c>
      <c r="C414" s="0" t="s">
        <v>1147</v>
      </c>
      <c r="D414" s="0" t="n">
        <v>130785975</v>
      </c>
      <c r="E414" s="0" t="s">
        <v>24</v>
      </c>
      <c r="F414" s="0" t="n">
        <v>1</v>
      </c>
      <c r="G414" s="0" t="n">
        <v>4</v>
      </c>
      <c r="H414" s="0" t="n">
        <v>2</v>
      </c>
      <c r="I414" s="0" t="n">
        <v>2</v>
      </c>
      <c r="J414" s="0" t="n">
        <v>43.662306</v>
      </c>
      <c r="K414" s="0" t="n">
        <v>5.434575</v>
      </c>
      <c r="M414" s="0" t="s">
        <v>1148</v>
      </c>
      <c r="N414" s="0" t="str">
        <f aca="false">VLOOKUP(M414,base!$E$1:$G$3739,3,0)</f>
        <v>Le Puy-Sainte-Réparade</v>
      </c>
      <c r="Q414" s="2" t="n">
        <f aca="false">ROUND(J414,3)</f>
        <v>43.662</v>
      </c>
      <c r="R414" s="2" t="n">
        <f aca="false">ROUND(K414,3)</f>
        <v>5.435</v>
      </c>
    </row>
    <row r="415" customFormat="false" ht="12.8" hidden="true" customHeight="false" outlineLevel="0" collapsed="false">
      <c r="A415" s="0" t="s">
        <v>1149</v>
      </c>
      <c r="B415" s="0" t="n">
        <v>0</v>
      </c>
      <c r="C415" s="0" t="s">
        <v>1150</v>
      </c>
      <c r="D415" s="0" t="n">
        <v>130785983</v>
      </c>
      <c r="E415" s="0" t="s">
        <v>24</v>
      </c>
      <c r="F415" s="0" t="n">
        <v>1</v>
      </c>
      <c r="G415" s="0" t="n">
        <v>4</v>
      </c>
      <c r="H415" s="0" t="n">
        <v>2</v>
      </c>
      <c r="I415" s="0" t="n">
        <v>2</v>
      </c>
      <c r="J415" s="0" t="n">
        <v>43.46125</v>
      </c>
      <c r="K415" s="0" t="n">
        <v>5.392198</v>
      </c>
      <c r="M415" s="0" t="s">
        <v>1151</v>
      </c>
      <c r="N415" s="0" t="str">
        <f aca="false">VLOOKUP(M415,base!$E$1:$G$3739,3,0)</f>
        <v>Bouc-Bel-Air</v>
      </c>
      <c r="Q415" s="2" t="n">
        <f aca="false">ROUND(J415,3)</f>
        <v>43.461</v>
      </c>
      <c r="R415" s="2" t="n">
        <f aca="false">ROUND(K415,3)</f>
        <v>5.392</v>
      </c>
    </row>
    <row r="416" customFormat="false" ht="12.8" hidden="true" customHeight="false" outlineLevel="0" collapsed="false">
      <c r="A416" s="0" t="s">
        <v>1152</v>
      </c>
      <c r="B416" s="0" t="n">
        <v>0</v>
      </c>
      <c r="C416" s="0" t="s">
        <v>1153</v>
      </c>
      <c r="D416" s="0" t="n">
        <v>130786015</v>
      </c>
      <c r="E416" s="0" t="s">
        <v>15</v>
      </c>
      <c r="F416" s="0" t="n">
        <v>2</v>
      </c>
      <c r="G416" s="0" t="n">
        <v>4</v>
      </c>
      <c r="H416" s="0" t="n">
        <v>2</v>
      </c>
      <c r="I416" s="0" t="n">
        <v>2</v>
      </c>
      <c r="J416" s="0" t="n">
        <v>43.3235233</v>
      </c>
      <c r="K416" s="0" t="n">
        <v>5.4797854</v>
      </c>
      <c r="M416" s="0" t="s">
        <v>1154</v>
      </c>
      <c r="N416" s="0" t="str">
        <f aca="false">VLOOKUP(M416,base!$E$1:$G$3739,3,0)</f>
        <v>Allauch</v>
      </c>
      <c r="Q416" s="2" t="n">
        <f aca="false">ROUND(J416,3)</f>
        <v>43.324</v>
      </c>
      <c r="R416" s="2" t="n">
        <f aca="false">ROUND(K416,3)</f>
        <v>5.48</v>
      </c>
    </row>
    <row r="417" customFormat="false" ht="12.8" hidden="true" customHeight="false" outlineLevel="0" collapsed="false">
      <c r="A417" s="0" t="s">
        <v>1108</v>
      </c>
      <c r="B417" s="0" t="n">
        <v>0</v>
      </c>
      <c r="C417" s="0" t="s">
        <v>1155</v>
      </c>
      <c r="D417" s="0" t="n">
        <v>130786023</v>
      </c>
      <c r="E417" s="0" t="s">
        <v>24</v>
      </c>
      <c r="F417" s="0" t="n">
        <v>1</v>
      </c>
      <c r="G417" s="0" t="n">
        <v>4</v>
      </c>
      <c r="H417" s="0" t="n">
        <v>2</v>
      </c>
      <c r="I417" s="0" t="n">
        <v>2</v>
      </c>
      <c r="J417" s="0" t="n">
        <v>43.306516</v>
      </c>
      <c r="K417" s="0" t="n">
        <v>5.507002</v>
      </c>
      <c r="M417" s="0" t="s">
        <v>1156</v>
      </c>
      <c r="N417" s="0" t="str">
        <f aca="false">VLOOKUP(M417,base!$E$1:$G$3739,3,0)</f>
        <v>Marseille</v>
      </c>
      <c r="Q417" s="2" t="n">
        <f aca="false">ROUND(J417,3)</f>
        <v>43.307</v>
      </c>
      <c r="R417" s="2" t="n">
        <f aca="false">ROUND(K417,3)</f>
        <v>5.507</v>
      </c>
    </row>
    <row r="418" customFormat="false" ht="12.8" hidden="true" customHeight="false" outlineLevel="0" collapsed="false">
      <c r="A418" s="0" t="s">
        <v>1126</v>
      </c>
      <c r="B418" s="0" t="n">
        <v>0</v>
      </c>
      <c r="C418" s="0" t="s">
        <v>1157</v>
      </c>
      <c r="D418" s="0" t="n">
        <v>130786247</v>
      </c>
      <c r="E418" s="0" t="s">
        <v>24</v>
      </c>
      <c r="F418" s="0" t="n">
        <v>1</v>
      </c>
      <c r="G418" s="0" t="n">
        <v>4</v>
      </c>
      <c r="H418" s="0" t="n">
        <v>2</v>
      </c>
      <c r="J418" s="0" t="n">
        <v>43.313871</v>
      </c>
      <c r="K418" s="0" t="n">
        <v>5.46862</v>
      </c>
      <c r="M418" s="0" t="s">
        <v>1158</v>
      </c>
      <c r="N418" s="0" t="str">
        <f aca="false">VLOOKUP(M418,base!$E$1:$G$3739,3,0)</f>
        <v>Marseille</v>
      </c>
      <c r="Q418" s="2" t="n">
        <f aca="false">ROUND(J418,3)</f>
        <v>43.314</v>
      </c>
      <c r="R418" s="2" t="n">
        <f aca="false">ROUND(K418,3)</f>
        <v>5.469</v>
      </c>
    </row>
    <row r="419" customFormat="false" ht="12.8" hidden="true" customHeight="false" outlineLevel="0" collapsed="false">
      <c r="A419" s="0" t="s">
        <v>1159</v>
      </c>
      <c r="B419" s="0" t="n">
        <v>0</v>
      </c>
      <c r="C419" s="0" t="s">
        <v>1160</v>
      </c>
      <c r="D419" s="0" t="n">
        <v>130786296</v>
      </c>
      <c r="E419" s="0" t="s">
        <v>24</v>
      </c>
      <c r="F419" s="0" t="n">
        <v>1</v>
      </c>
      <c r="G419" s="0" t="n">
        <v>4</v>
      </c>
      <c r="H419" s="0" t="n">
        <v>2</v>
      </c>
      <c r="I419" s="0" t="n">
        <v>2</v>
      </c>
      <c r="J419" s="0" t="n">
        <v>43.341987</v>
      </c>
      <c r="K419" s="0" t="n">
        <v>5.477029</v>
      </c>
      <c r="M419" s="0" t="s">
        <v>1161</v>
      </c>
      <c r="N419" s="0" t="str">
        <f aca="false">VLOOKUP(M419,base!$E$1:$G$3739,3,0)</f>
        <v>Allauch</v>
      </c>
      <c r="Q419" s="2" t="n">
        <f aca="false">ROUND(J419,3)</f>
        <v>43.342</v>
      </c>
      <c r="R419" s="2" t="n">
        <f aca="false">ROUND(K419,3)</f>
        <v>5.477</v>
      </c>
    </row>
    <row r="420" customFormat="false" ht="12.8" hidden="true" customHeight="false" outlineLevel="0" collapsed="false">
      <c r="A420" s="0" t="s">
        <v>975</v>
      </c>
      <c r="B420" s="0" t="n">
        <v>0</v>
      </c>
      <c r="C420" s="0" t="s">
        <v>1162</v>
      </c>
      <c r="D420" s="0" t="n">
        <v>130786361</v>
      </c>
      <c r="E420" s="0" t="s">
        <v>15</v>
      </c>
      <c r="F420" s="0" t="n">
        <v>2</v>
      </c>
      <c r="G420" s="0" t="n">
        <v>4</v>
      </c>
      <c r="H420" s="0" t="n">
        <v>2</v>
      </c>
      <c r="I420" s="0" t="n">
        <v>2</v>
      </c>
      <c r="J420" s="0" t="n">
        <v>43.530554</v>
      </c>
      <c r="K420" s="0" t="n">
        <v>5.45864</v>
      </c>
      <c r="M420" s="0" t="s">
        <v>1163</v>
      </c>
      <c r="N420" s="0" t="str">
        <f aca="false">VLOOKUP(M420,base!$E$1:$G$3739,3,0)</f>
        <v>Aix-en-Provence</v>
      </c>
      <c r="Q420" s="2" t="n">
        <f aca="false">ROUND(J420,3)</f>
        <v>43.531</v>
      </c>
      <c r="R420" s="2" t="n">
        <f aca="false">ROUND(K420,3)</f>
        <v>5.459</v>
      </c>
    </row>
    <row r="421" customFormat="false" ht="12.8" hidden="true" customHeight="false" outlineLevel="0" collapsed="false">
      <c r="A421" s="0" t="s">
        <v>1164</v>
      </c>
      <c r="B421" s="0" t="n">
        <v>0</v>
      </c>
      <c r="C421" s="0" t="s">
        <v>1165</v>
      </c>
      <c r="D421" s="0" t="n">
        <v>130786445</v>
      </c>
      <c r="E421" s="0" t="s">
        <v>24</v>
      </c>
      <c r="F421" s="0" t="n">
        <v>1</v>
      </c>
      <c r="G421" s="0" t="n">
        <v>4</v>
      </c>
      <c r="H421" s="0" t="n">
        <v>3</v>
      </c>
      <c r="I421" s="0" t="n">
        <v>2</v>
      </c>
      <c r="J421" s="0" t="n">
        <v>43.573628789</v>
      </c>
      <c r="K421" s="0" t="n">
        <v>5.4236412048</v>
      </c>
      <c r="M421" s="0" t="s">
        <v>1166</v>
      </c>
      <c r="N421" s="0" t="str">
        <f aca="false">VLOOKUP(M421,base!$E$1:$G$3739,3,0)</f>
        <v>Aix-en-Provence</v>
      </c>
      <c r="Q421" s="2" t="n">
        <f aca="false">ROUND(J421,3)</f>
        <v>43.574</v>
      </c>
      <c r="R421" s="2" t="n">
        <f aca="false">ROUND(K421,3)</f>
        <v>5.424</v>
      </c>
    </row>
    <row r="422" customFormat="false" ht="12.8" hidden="true" customHeight="false" outlineLevel="0" collapsed="false">
      <c r="A422" s="0" t="s">
        <v>951</v>
      </c>
      <c r="B422" s="0" t="n">
        <v>0</v>
      </c>
      <c r="C422" s="0" t="s">
        <v>1167</v>
      </c>
      <c r="D422" s="0" t="n">
        <v>130786569</v>
      </c>
      <c r="E422" s="0" t="s">
        <v>15</v>
      </c>
      <c r="F422" s="0" t="n">
        <v>2</v>
      </c>
      <c r="G422" s="0" t="n">
        <v>4</v>
      </c>
      <c r="H422" s="0" t="n">
        <v>3</v>
      </c>
      <c r="J422" s="0" t="n">
        <v>43.3194375</v>
      </c>
      <c r="K422" s="0" t="n">
        <v>5.3845711</v>
      </c>
      <c r="M422" s="0" t="s">
        <v>1168</v>
      </c>
      <c r="N422" s="0" t="str">
        <f aca="false">VLOOKUP(M422,base!$E$1:$G$3739,3,0)</f>
        <v>Marseille</v>
      </c>
      <c r="Q422" s="2" t="n">
        <f aca="false">ROUND(J422,3)</f>
        <v>43.319</v>
      </c>
      <c r="R422" s="2" t="n">
        <f aca="false">ROUND(K422,3)</f>
        <v>5.385</v>
      </c>
    </row>
    <row r="423" customFormat="false" ht="12.8" hidden="true" customHeight="false" outlineLevel="0" collapsed="false">
      <c r="A423" s="0" t="s">
        <v>1169</v>
      </c>
      <c r="B423" s="0" t="n">
        <v>0</v>
      </c>
      <c r="C423" s="0" t="s">
        <v>1170</v>
      </c>
      <c r="D423" s="0" t="n">
        <v>130786742</v>
      </c>
      <c r="E423" s="0" t="s">
        <v>24</v>
      </c>
      <c r="F423" s="0" t="n">
        <v>1</v>
      </c>
      <c r="G423" s="0" t="n">
        <v>4</v>
      </c>
      <c r="H423" s="0" t="n">
        <v>1</v>
      </c>
      <c r="I423" s="0" t="n">
        <v>2</v>
      </c>
      <c r="J423" s="0" t="n">
        <v>43.3251765</v>
      </c>
      <c r="K423" s="0" t="n">
        <v>5.4146268</v>
      </c>
      <c r="M423" s="0" t="s">
        <v>1171</v>
      </c>
      <c r="N423" s="0" t="str">
        <f aca="false">VLOOKUP(M423,base!$E$1:$G$3739,3,0)</f>
        <v>Marseille</v>
      </c>
      <c r="Q423" s="2" t="n">
        <f aca="false">ROUND(J423,3)</f>
        <v>43.325</v>
      </c>
      <c r="R423" s="2" t="n">
        <f aca="false">ROUND(K423,3)</f>
        <v>5.415</v>
      </c>
    </row>
    <row r="424" customFormat="false" ht="12.8" hidden="true" customHeight="false" outlineLevel="0" collapsed="false">
      <c r="A424" s="0" t="s">
        <v>995</v>
      </c>
      <c r="B424" s="0" t="n">
        <v>0</v>
      </c>
      <c r="C424" s="0" t="s">
        <v>1172</v>
      </c>
      <c r="D424" s="0" t="n">
        <v>130786890</v>
      </c>
      <c r="E424" s="0" t="s">
        <v>24</v>
      </c>
      <c r="F424" s="0" t="n">
        <v>1</v>
      </c>
      <c r="G424" s="0" t="n">
        <v>4</v>
      </c>
      <c r="H424" s="0" t="n">
        <v>3</v>
      </c>
      <c r="I424" s="0" t="n">
        <v>2</v>
      </c>
      <c r="J424" s="0" t="n">
        <v>43.2689089</v>
      </c>
      <c r="K424" s="0" t="n">
        <v>5.403521</v>
      </c>
      <c r="M424" s="0" t="s">
        <v>1173</v>
      </c>
      <c r="N424" s="0" t="str">
        <f aca="false">VLOOKUP(M424,base!$E$1:$G$3739,3,0)</f>
        <v>Marseille</v>
      </c>
      <c r="Q424" s="2" t="n">
        <f aca="false">ROUND(J424,3)</f>
        <v>43.269</v>
      </c>
      <c r="R424" s="2" t="n">
        <f aca="false">ROUND(K424,3)</f>
        <v>5.404</v>
      </c>
    </row>
    <row r="425" customFormat="false" ht="12.8" hidden="true" customHeight="false" outlineLevel="0" collapsed="false">
      <c r="A425" s="0" t="s">
        <v>918</v>
      </c>
      <c r="B425" s="0" t="n">
        <v>0</v>
      </c>
      <c r="C425" s="0" t="s">
        <v>1174</v>
      </c>
      <c r="D425" s="0" t="n">
        <v>130786924</v>
      </c>
      <c r="E425" s="0" t="s">
        <v>15</v>
      </c>
      <c r="F425" s="0" t="n">
        <v>2</v>
      </c>
      <c r="G425" s="0" t="n">
        <v>4</v>
      </c>
      <c r="H425" s="0" t="n">
        <v>3</v>
      </c>
      <c r="I425" s="0" t="n">
        <v>2</v>
      </c>
      <c r="J425" s="0" t="n">
        <v>43.2594684</v>
      </c>
      <c r="K425" s="0" t="n">
        <v>5.4135532999</v>
      </c>
      <c r="M425" s="0" t="s">
        <v>1175</v>
      </c>
      <c r="N425" s="0" t="str">
        <f aca="false">VLOOKUP(M425,base!$E$1:$G$3739,3,0)</f>
        <v>Marseille</v>
      </c>
      <c r="Q425" s="2" t="n">
        <f aca="false">ROUND(J425,3)</f>
        <v>43.259</v>
      </c>
      <c r="R425" s="2" t="n">
        <f aca="false">ROUND(K425,3)</f>
        <v>5.414</v>
      </c>
    </row>
    <row r="426" customFormat="false" ht="12.8" hidden="true" customHeight="false" outlineLevel="0" collapsed="false">
      <c r="A426" s="0" t="s">
        <v>1176</v>
      </c>
      <c r="B426" s="0" t="n">
        <v>0</v>
      </c>
      <c r="C426" s="0" t="s">
        <v>1177</v>
      </c>
      <c r="D426" s="0" t="n">
        <v>130786932</v>
      </c>
      <c r="E426" s="0" t="s">
        <v>15</v>
      </c>
      <c r="F426" s="0" t="n">
        <v>2</v>
      </c>
      <c r="G426" s="0" t="n">
        <v>4</v>
      </c>
      <c r="H426" s="0" t="n">
        <v>2</v>
      </c>
      <c r="I426" s="0" t="n">
        <v>2</v>
      </c>
      <c r="J426" s="0" t="n">
        <v>43.422967</v>
      </c>
      <c r="K426" s="0" t="n">
        <v>5.514335</v>
      </c>
      <c r="M426" s="0" t="s">
        <v>1178</v>
      </c>
      <c r="N426" s="0" t="str">
        <f aca="false">VLOOKUP(M426,base!$E$1:$G$3739,3,0)</f>
        <v>Mimet</v>
      </c>
      <c r="Q426" s="2" t="n">
        <f aca="false">ROUND(J426,3)</f>
        <v>43.423</v>
      </c>
      <c r="R426" s="2" t="n">
        <f aca="false">ROUND(K426,3)</f>
        <v>5.514</v>
      </c>
    </row>
    <row r="427" customFormat="false" ht="12.8" hidden="true" customHeight="false" outlineLevel="0" collapsed="false">
      <c r="A427" s="0" t="s">
        <v>1179</v>
      </c>
      <c r="B427" s="0" t="n">
        <v>0</v>
      </c>
      <c r="C427" s="0" t="s">
        <v>1180</v>
      </c>
      <c r="D427" s="0" t="n">
        <v>130786973</v>
      </c>
      <c r="E427" s="0" t="s">
        <v>15</v>
      </c>
      <c r="F427" s="0" t="n">
        <v>2</v>
      </c>
      <c r="G427" s="0" t="n">
        <v>4</v>
      </c>
      <c r="H427" s="0" t="n">
        <v>2</v>
      </c>
      <c r="I427" s="0" t="n">
        <v>2</v>
      </c>
      <c r="J427" s="0" t="n">
        <v>43.399968</v>
      </c>
      <c r="K427" s="0" t="n">
        <v>5.617261</v>
      </c>
      <c r="M427" s="0" t="s">
        <v>1181</v>
      </c>
      <c r="N427" s="0" t="str">
        <f aca="false">VLOOKUP(M427,base!$E$1:$G$3739,3,0)</f>
        <v>La Bouilladisse</v>
      </c>
      <c r="Q427" s="2" t="n">
        <f aca="false">ROUND(J427,3)</f>
        <v>43.4</v>
      </c>
      <c r="R427" s="2" t="n">
        <f aca="false">ROUND(K427,3)</f>
        <v>5.617</v>
      </c>
    </row>
    <row r="428" customFormat="false" ht="12.8" hidden="true" customHeight="false" outlineLevel="0" collapsed="false">
      <c r="A428" s="0" t="s">
        <v>1182</v>
      </c>
      <c r="B428" s="0" t="n">
        <v>0</v>
      </c>
      <c r="C428" s="0" t="s">
        <v>1183</v>
      </c>
      <c r="D428" s="0" t="n">
        <v>130787369</v>
      </c>
      <c r="E428" s="0" t="s">
        <v>24</v>
      </c>
      <c r="F428" s="0" t="n">
        <v>1</v>
      </c>
      <c r="G428" s="0" t="n">
        <v>4</v>
      </c>
      <c r="H428" s="0" t="n">
        <v>2</v>
      </c>
      <c r="I428" s="0" t="n">
        <v>2</v>
      </c>
      <c r="J428" s="0" t="n">
        <v>43.238887</v>
      </c>
      <c r="K428" s="0" t="n">
        <v>5.362511</v>
      </c>
      <c r="M428" s="0" t="s">
        <v>1184</v>
      </c>
      <c r="N428" s="0" t="str">
        <f aca="false">VLOOKUP(M428,base!$E$1:$G$3739,3,0)</f>
        <v>Marseille</v>
      </c>
      <c r="Q428" s="2" t="n">
        <f aca="false">ROUND(J428,3)</f>
        <v>43.239</v>
      </c>
      <c r="R428" s="2" t="n">
        <f aca="false">ROUND(K428,3)</f>
        <v>5.363</v>
      </c>
    </row>
    <row r="429" customFormat="false" ht="12.8" hidden="true" customHeight="false" outlineLevel="0" collapsed="false">
      <c r="A429" s="0" t="s">
        <v>1185</v>
      </c>
      <c r="B429" s="0" t="n">
        <v>0</v>
      </c>
      <c r="C429" s="0" t="s">
        <v>1186</v>
      </c>
      <c r="D429" s="0" t="n">
        <v>130789159</v>
      </c>
      <c r="E429" s="0" t="s">
        <v>24</v>
      </c>
      <c r="F429" s="0" t="n">
        <v>1</v>
      </c>
      <c r="G429" s="0" t="n">
        <v>4</v>
      </c>
      <c r="H429" s="0" t="n">
        <v>2</v>
      </c>
      <c r="I429" s="0" t="n">
        <v>2</v>
      </c>
      <c r="J429" s="0" t="n">
        <v>43.247127</v>
      </c>
      <c r="K429" s="0" t="n">
        <v>5.412058</v>
      </c>
      <c r="M429" s="0" t="s">
        <v>1187</v>
      </c>
      <c r="N429" s="0" t="str">
        <f aca="false">VLOOKUP(M429,base!$E$1:$G$3739,3,0)</f>
        <v>Marseille</v>
      </c>
      <c r="Q429" s="2" t="n">
        <f aca="false">ROUND(J429,3)</f>
        <v>43.247</v>
      </c>
      <c r="R429" s="2" t="n">
        <f aca="false">ROUND(K429,3)</f>
        <v>5.412</v>
      </c>
    </row>
    <row r="430" customFormat="false" ht="12.8" hidden="true" customHeight="false" outlineLevel="0" collapsed="false">
      <c r="A430" s="0" t="s">
        <v>1049</v>
      </c>
      <c r="B430" s="0" t="n">
        <v>0</v>
      </c>
      <c r="C430" s="0" t="s">
        <v>1188</v>
      </c>
      <c r="D430" s="0" t="n">
        <v>130789357</v>
      </c>
      <c r="E430" s="0" t="s">
        <v>24</v>
      </c>
      <c r="F430" s="0" t="n">
        <v>1</v>
      </c>
      <c r="G430" s="0" t="n">
        <v>4</v>
      </c>
      <c r="H430" s="0" t="n">
        <v>2</v>
      </c>
      <c r="I430" s="0" t="n">
        <v>2</v>
      </c>
      <c r="J430" s="0" t="n">
        <v>43.555188</v>
      </c>
      <c r="K430" s="0" t="n">
        <v>5.404039</v>
      </c>
      <c r="M430" s="0" t="s">
        <v>1051</v>
      </c>
      <c r="N430" s="0" t="str">
        <f aca="false">VLOOKUP(M430,base!$E$1:$G$3739,3,0)</f>
        <v>Aix-en-Provence</v>
      </c>
      <c r="Q430" s="2" t="n">
        <f aca="false">ROUND(J430,3)</f>
        <v>43.555</v>
      </c>
      <c r="R430" s="2" t="n">
        <f aca="false">ROUND(K430,3)</f>
        <v>5.404</v>
      </c>
    </row>
    <row r="431" customFormat="false" ht="12.8" hidden="true" customHeight="false" outlineLevel="0" collapsed="false">
      <c r="A431" s="0" t="s">
        <v>915</v>
      </c>
      <c r="B431" s="0" t="n">
        <v>0</v>
      </c>
      <c r="C431" s="0" t="s">
        <v>1189</v>
      </c>
      <c r="D431" s="0" t="n">
        <v>130790157</v>
      </c>
      <c r="E431" s="0" t="s">
        <v>886</v>
      </c>
      <c r="F431" s="0" t="n">
        <v>3</v>
      </c>
      <c r="G431" s="0" t="n">
        <v>4</v>
      </c>
      <c r="H431" s="0" t="n">
        <v>1</v>
      </c>
      <c r="I431" s="0" t="n">
        <v>2</v>
      </c>
      <c r="J431" s="0" t="n">
        <v>43.423191</v>
      </c>
      <c r="K431" s="0" t="n">
        <v>5.039011</v>
      </c>
      <c r="M431" s="0" t="s">
        <v>1190</v>
      </c>
      <c r="N431" s="0" t="str">
        <f aca="false">VLOOKUP(M431,base!$E$1:$G$3739,3,0)</f>
        <v>Martigues</v>
      </c>
      <c r="Q431" s="2" t="n">
        <f aca="false">ROUND(J431,3)</f>
        <v>43.423</v>
      </c>
      <c r="R431" s="2" t="n">
        <f aca="false">ROUND(K431,3)</f>
        <v>5.039</v>
      </c>
    </row>
    <row r="432" customFormat="false" ht="12.8" hidden="true" customHeight="false" outlineLevel="0" collapsed="false">
      <c r="A432" s="0" t="s">
        <v>1191</v>
      </c>
      <c r="B432" s="0" t="n">
        <v>0</v>
      </c>
      <c r="C432" s="0" t="s">
        <v>1192</v>
      </c>
      <c r="D432" s="0" t="n">
        <v>130798002</v>
      </c>
      <c r="E432" s="0" t="s">
        <v>24</v>
      </c>
      <c r="F432" s="0" t="n">
        <v>1</v>
      </c>
      <c r="G432" s="0" t="n">
        <v>4</v>
      </c>
      <c r="H432" s="0" t="n">
        <v>2</v>
      </c>
      <c r="I432" s="0" t="n">
        <v>2</v>
      </c>
      <c r="J432" s="0" t="n">
        <v>43.46509</v>
      </c>
      <c r="K432" s="0" t="n">
        <v>5.397227</v>
      </c>
      <c r="M432" s="0" t="s">
        <v>1193</v>
      </c>
      <c r="N432" s="0" t="str">
        <f aca="false">VLOOKUP(M432,base!$E$1:$G$3739,3,0)</f>
        <v>Bouc-Bel-Air</v>
      </c>
      <c r="Q432" s="2" t="n">
        <f aca="false">ROUND(J432,3)</f>
        <v>43.465</v>
      </c>
      <c r="R432" s="2" t="n">
        <f aca="false">ROUND(K432,3)</f>
        <v>5.397</v>
      </c>
    </row>
    <row r="433" customFormat="false" ht="12.8" hidden="true" customHeight="false" outlineLevel="0" collapsed="false">
      <c r="A433" s="0" t="s">
        <v>1194</v>
      </c>
      <c r="B433" s="0" t="n">
        <v>0</v>
      </c>
      <c r="C433" s="0" t="s">
        <v>1195</v>
      </c>
      <c r="D433" s="0" t="n">
        <v>130798358</v>
      </c>
      <c r="E433" s="0" t="s">
        <v>886</v>
      </c>
      <c r="F433" s="0" t="n">
        <v>3</v>
      </c>
      <c r="G433" s="0" t="n">
        <v>4</v>
      </c>
      <c r="H433" s="0" t="n">
        <v>1</v>
      </c>
      <c r="I433" s="0" t="n">
        <v>2</v>
      </c>
      <c r="J433" s="0" t="n">
        <v>43.523901</v>
      </c>
      <c r="K433" s="0" t="n">
        <v>5.426057</v>
      </c>
      <c r="M433" s="0" t="s">
        <v>1196</v>
      </c>
      <c r="N433" s="0" t="str">
        <f aca="false">VLOOKUP(M433,base!$E$1:$G$3739,3,0)</f>
        <v>Aix-en-Provence</v>
      </c>
      <c r="Q433" s="2" t="n">
        <f aca="false">ROUND(J433,3)</f>
        <v>43.524</v>
      </c>
      <c r="R433" s="2" t="n">
        <f aca="false">ROUND(K433,3)</f>
        <v>5.426</v>
      </c>
    </row>
    <row r="434" customFormat="false" ht="12.8" hidden="true" customHeight="false" outlineLevel="0" collapsed="false">
      <c r="A434" s="0" t="s">
        <v>1197</v>
      </c>
      <c r="B434" s="0" t="n">
        <v>0</v>
      </c>
      <c r="C434" s="0" t="s">
        <v>1198</v>
      </c>
      <c r="D434" s="0" t="n">
        <v>130802143</v>
      </c>
      <c r="E434" s="0" t="s">
        <v>24</v>
      </c>
      <c r="F434" s="0" t="n">
        <v>1</v>
      </c>
      <c r="G434" s="0" t="n">
        <v>4</v>
      </c>
      <c r="H434" s="0" t="n">
        <v>3</v>
      </c>
      <c r="I434" s="0" t="n">
        <v>2</v>
      </c>
      <c r="J434" s="0" t="n">
        <v>43.36238</v>
      </c>
      <c r="K434" s="0" t="n">
        <v>5.336294</v>
      </c>
      <c r="M434" s="0" t="s">
        <v>1199</v>
      </c>
      <c r="N434" s="0" t="str">
        <f aca="false">VLOOKUP(M434,base!$E$1:$G$3739,3,0)</f>
        <v>Marseille</v>
      </c>
      <c r="Q434" s="2" t="n">
        <f aca="false">ROUND(J434,3)</f>
        <v>43.362</v>
      </c>
      <c r="R434" s="2" t="n">
        <f aca="false">ROUND(K434,3)</f>
        <v>5.336</v>
      </c>
    </row>
    <row r="435" customFormat="false" ht="12.8" hidden="true" customHeight="false" outlineLevel="0" collapsed="false">
      <c r="A435" s="0" t="s">
        <v>1073</v>
      </c>
      <c r="B435" s="0" t="n">
        <v>0</v>
      </c>
      <c r="C435" s="0" t="s">
        <v>1200</v>
      </c>
      <c r="D435" s="0" t="n">
        <v>130804297</v>
      </c>
      <c r="E435" s="0" t="s">
        <v>15</v>
      </c>
      <c r="F435" s="0" t="n">
        <v>2</v>
      </c>
      <c r="G435" s="0" t="n">
        <v>4</v>
      </c>
      <c r="H435" s="0" t="n">
        <v>1</v>
      </c>
      <c r="I435" s="0" t="n">
        <v>2</v>
      </c>
      <c r="J435" s="0" t="n">
        <v>43.290112</v>
      </c>
      <c r="K435" s="0" t="n">
        <v>5.402289</v>
      </c>
      <c r="M435" s="0" t="s">
        <v>1201</v>
      </c>
      <c r="N435" s="0" t="str">
        <f aca="false">VLOOKUP(M435,base!$E$1:$G$3739,3,0)</f>
        <v>Marseille</v>
      </c>
      <c r="Q435" s="2" t="n">
        <f aca="false">ROUND(J435,3)</f>
        <v>43.29</v>
      </c>
      <c r="R435" s="2" t="n">
        <f aca="false">ROUND(K435,3)</f>
        <v>5.402</v>
      </c>
    </row>
    <row r="436" customFormat="false" ht="12.8" hidden="true" customHeight="false" outlineLevel="0" collapsed="false">
      <c r="A436" s="0" t="s">
        <v>1202</v>
      </c>
      <c r="B436" s="0" t="n">
        <v>0</v>
      </c>
      <c r="C436" s="0" t="s">
        <v>1203</v>
      </c>
      <c r="D436" s="0" t="n">
        <v>130806011</v>
      </c>
      <c r="E436" s="0" t="s">
        <v>24</v>
      </c>
      <c r="F436" s="0" t="n">
        <v>1</v>
      </c>
      <c r="G436" s="0" t="n">
        <v>4</v>
      </c>
      <c r="H436" s="0" t="n">
        <v>3</v>
      </c>
      <c r="I436" s="0" t="n">
        <v>2</v>
      </c>
      <c r="J436" s="0" t="n">
        <v>43.7885782</v>
      </c>
      <c r="K436" s="0" t="n">
        <v>4.8317498</v>
      </c>
      <c r="M436" s="0" t="s">
        <v>1204</v>
      </c>
      <c r="N436" s="0" t="str">
        <f aca="false">VLOOKUP(M436,base!$E$1:$G$3739,3,0)</f>
        <v>Saint-Rémy-de-Provence</v>
      </c>
      <c r="Q436" s="2" t="n">
        <f aca="false">ROUND(J436,3)</f>
        <v>43.789</v>
      </c>
      <c r="R436" s="2" t="n">
        <f aca="false">ROUND(K436,3)</f>
        <v>4.832</v>
      </c>
    </row>
    <row r="437" customFormat="false" ht="12.8" hidden="true" customHeight="false" outlineLevel="0" collapsed="false">
      <c r="A437" s="0" t="s">
        <v>1205</v>
      </c>
      <c r="B437" s="0" t="n">
        <v>0</v>
      </c>
      <c r="C437" s="0" t="s">
        <v>1206</v>
      </c>
      <c r="D437" s="0" t="n">
        <v>130806029</v>
      </c>
      <c r="E437" s="0" t="s">
        <v>15</v>
      </c>
      <c r="F437" s="0" t="n">
        <v>2</v>
      </c>
      <c r="G437" s="0" t="n">
        <v>4</v>
      </c>
      <c r="H437" s="0" t="n">
        <v>2</v>
      </c>
      <c r="I437" s="0" t="n">
        <v>2</v>
      </c>
      <c r="J437" s="0" t="n">
        <v>43.523325</v>
      </c>
      <c r="K437" s="0" t="n">
        <v>5.411776</v>
      </c>
      <c r="M437" s="0" t="s">
        <v>1207</v>
      </c>
      <c r="N437" s="0" t="str">
        <f aca="false">VLOOKUP(M437,base!$E$1:$G$3739,3,0)</f>
        <v>Aix-en-Provence</v>
      </c>
      <c r="Q437" s="2" t="n">
        <f aca="false">ROUND(J437,3)</f>
        <v>43.523</v>
      </c>
      <c r="R437" s="2" t="n">
        <f aca="false">ROUND(K437,3)</f>
        <v>5.412</v>
      </c>
    </row>
    <row r="438" customFormat="false" ht="12.8" hidden="true" customHeight="false" outlineLevel="0" collapsed="false">
      <c r="A438" s="0" t="s">
        <v>1140</v>
      </c>
      <c r="B438" s="0" t="n">
        <v>0</v>
      </c>
      <c r="C438" s="0" t="s">
        <v>1208</v>
      </c>
      <c r="D438" s="0" t="n">
        <v>130806078</v>
      </c>
      <c r="E438" s="0" t="s">
        <v>15</v>
      </c>
      <c r="F438" s="0" t="n">
        <v>2</v>
      </c>
      <c r="G438" s="0" t="n">
        <v>4</v>
      </c>
      <c r="H438" s="0" t="n">
        <v>2</v>
      </c>
      <c r="I438" s="0" t="n">
        <v>2</v>
      </c>
      <c r="J438" s="0" t="n">
        <v>43.278555</v>
      </c>
      <c r="K438" s="0" t="n">
        <v>5.389863</v>
      </c>
      <c r="M438" s="0" t="s">
        <v>1209</v>
      </c>
      <c r="N438" s="0" t="str">
        <f aca="false">VLOOKUP(M438,base!$E$1:$G$3739,3,0)</f>
        <v>Marseille</v>
      </c>
      <c r="Q438" s="2" t="n">
        <f aca="false">ROUND(J438,3)</f>
        <v>43.279</v>
      </c>
      <c r="R438" s="2" t="n">
        <f aca="false">ROUND(K438,3)</f>
        <v>5.39</v>
      </c>
    </row>
    <row r="439" customFormat="false" ht="12.8" hidden="true" customHeight="false" outlineLevel="0" collapsed="false">
      <c r="A439" s="0" t="s">
        <v>894</v>
      </c>
      <c r="B439" s="0" t="n">
        <v>0</v>
      </c>
      <c r="C439" s="0" t="s">
        <v>1210</v>
      </c>
      <c r="D439" s="0" t="n">
        <v>130806417</v>
      </c>
      <c r="E439" s="0" t="s">
        <v>24</v>
      </c>
      <c r="F439" s="0" t="n">
        <v>1</v>
      </c>
      <c r="G439" s="0" t="n">
        <v>4</v>
      </c>
      <c r="H439" s="0" t="n">
        <v>3</v>
      </c>
      <c r="I439" s="0" t="n">
        <v>1</v>
      </c>
      <c r="J439" s="0" t="n">
        <v>43.287879</v>
      </c>
      <c r="K439" s="0" t="n">
        <v>5.56351</v>
      </c>
      <c r="M439" s="0" t="s">
        <v>1211</v>
      </c>
      <c r="N439" s="0" t="str">
        <f aca="false">VLOOKUP(M439,base!$E$1:$G$3739,3,0)</f>
        <v>Aubagne en Provence</v>
      </c>
      <c r="Q439" s="2" t="n">
        <f aca="false">ROUND(J439,3)</f>
        <v>43.288</v>
      </c>
      <c r="R439" s="2" t="n">
        <f aca="false">ROUND(K439,3)</f>
        <v>5.564</v>
      </c>
    </row>
    <row r="440" customFormat="false" ht="12.8" hidden="true" customHeight="false" outlineLevel="0" collapsed="false">
      <c r="A440" s="0" t="s">
        <v>925</v>
      </c>
      <c r="B440" s="0" t="n">
        <v>0</v>
      </c>
      <c r="C440" s="0" t="s">
        <v>1212</v>
      </c>
      <c r="D440" s="0" t="n">
        <v>130808843</v>
      </c>
      <c r="E440" s="0" t="s">
        <v>24</v>
      </c>
      <c r="F440" s="0" t="n">
        <v>1</v>
      </c>
      <c r="G440" s="0" t="n">
        <v>4</v>
      </c>
      <c r="H440" s="0" t="n">
        <v>2</v>
      </c>
      <c r="I440" s="0" t="n">
        <v>1</v>
      </c>
      <c r="J440" s="0" t="n">
        <v>43.3094866</v>
      </c>
      <c r="K440" s="0" t="n">
        <v>5.3726576999</v>
      </c>
      <c r="M440" s="0" t="s">
        <v>1213</v>
      </c>
      <c r="N440" s="0" t="str">
        <f aca="false">VLOOKUP(M440,base!$E$1:$G$3739,3,0)</f>
        <v>Marseille</v>
      </c>
      <c r="Q440" s="2" t="n">
        <f aca="false">ROUND(J440,3)</f>
        <v>43.309</v>
      </c>
      <c r="R440" s="2" t="n">
        <f aca="false">ROUND(K440,3)</f>
        <v>5.373</v>
      </c>
    </row>
    <row r="441" customFormat="false" ht="12.8" hidden="false" customHeight="false" outlineLevel="0" collapsed="false">
      <c r="A441" s="0" t="s">
        <v>1120</v>
      </c>
      <c r="B441" s="0" t="n">
        <v>0</v>
      </c>
      <c r="C441" s="0" t="s">
        <v>1214</v>
      </c>
      <c r="D441" s="0" t="n">
        <v>130809015</v>
      </c>
      <c r="E441" s="0" t="s">
        <v>15</v>
      </c>
      <c r="F441" s="0" t="n">
        <v>2</v>
      </c>
      <c r="G441" s="0" t="n">
        <v>4</v>
      </c>
      <c r="H441" s="0" t="n">
        <v>1</v>
      </c>
      <c r="I441" s="0" t="n">
        <v>3</v>
      </c>
      <c r="J441" s="0" t="n">
        <v>43.3112687</v>
      </c>
      <c r="K441" s="0" t="n">
        <v>5.4097162</v>
      </c>
      <c r="M441" s="0" t="s">
        <v>1215</v>
      </c>
      <c r="N441" s="0" t="str">
        <f aca="false">VLOOKUP(M441,base!$E$1:$G$3739,3,0)</f>
        <v>Marseille</v>
      </c>
      <c r="Q441" s="2" t="n">
        <f aca="false">ROUND(J441,3)</f>
        <v>43.311</v>
      </c>
      <c r="R441" s="2" t="n">
        <f aca="false">ROUND(K441,3)</f>
        <v>5.41</v>
      </c>
    </row>
    <row r="442" customFormat="false" ht="12.8" hidden="true" customHeight="false" outlineLevel="0" collapsed="false">
      <c r="A442" s="0" t="s">
        <v>1027</v>
      </c>
      <c r="B442" s="0" t="n">
        <v>0</v>
      </c>
      <c r="C442" s="0" t="s">
        <v>1216</v>
      </c>
      <c r="D442" s="0" t="n">
        <v>130809809</v>
      </c>
      <c r="E442" s="0" t="s">
        <v>24</v>
      </c>
      <c r="F442" s="0" t="n">
        <v>1</v>
      </c>
      <c r="G442" s="0" t="n">
        <v>4</v>
      </c>
      <c r="H442" s="0" t="n">
        <v>2</v>
      </c>
      <c r="I442" s="0" t="n">
        <v>2</v>
      </c>
      <c r="J442" s="0" t="n">
        <v>43.276517</v>
      </c>
      <c r="K442" s="0" t="n">
        <v>5.531312</v>
      </c>
      <c r="M442" s="0" t="s">
        <v>1029</v>
      </c>
      <c r="N442" s="0" t="str">
        <f aca="false">VLOOKUP(M442,base!$E$1:$G$3739,3,0)</f>
        <v>Aubagne en Provence</v>
      </c>
      <c r="Q442" s="2" t="n">
        <f aca="false">ROUND(J442,3)</f>
        <v>43.277</v>
      </c>
      <c r="R442" s="2" t="n">
        <f aca="false">ROUND(K442,3)</f>
        <v>5.531</v>
      </c>
    </row>
    <row r="443" customFormat="false" ht="12.8" hidden="true" customHeight="false" outlineLevel="0" collapsed="false">
      <c r="A443" s="0" t="s">
        <v>1123</v>
      </c>
      <c r="B443" s="0" t="n">
        <v>0</v>
      </c>
      <c r="C443" s="0" t="s">
        <v>1217</v>
      </c>
      <c r="D443" s="0" t="n">
        <v>130809981</v>
      </c>
      <c r="E443" s="0" t="s">
        <v>15</v>
      </c>
      <c r="F443" s="0" t="n">
        <v>2</v>
      </c>
      <c r="G443" s="0" t="n">
        <v>4</v>
      </c>
      <c r="H443" s="0" t="n">
        <v>2</v>
      </c>
      <c r="I443" s="0" t="n">
        <v>2</v>
      </c>
      <c r="J443" s="0" t="n">
        <v>43.2538277</v>
      </c>
      <c r="K443" s="0" t="n">
        <v>5.4189906</v>
      </c>
      <c r="M443" s="0" t="s">
        <v>1218</v>
      </c>
      <c r="N443" s="0" t="str">
        <f aca="false">VLOOKUP(M443,base!$E$1:$G$3739,3,0)</f>
        <v>Marseille</v>
      </c>
      <c r="Q443" s="2" t="n">
        <f aca="false">ROUND(J443,3)</f>
        <v>43.254</v>
      </c>
      <c r="R443" s="2" t="n">
        <f aca="false">ROUND(K443,3)</f>
        <v>5.419</v>
      </c>
    </row>
    <row r="444" customFormat="false" ht="12.8" hidden="true" customHeight="false" outlineLevel="0" collapsed="false">
      <c r="A444" s="0" t="s">
        <v>978</v>
      </c>
      <c r="B444" s="0" t="n">
        <v>0</v>
      </c>
      <c r="C444" s="0" t="s">
        <v>1219</v>
      </c>
      <c r="D444" s="0" t="n">
        <v>130810740</v>
      </c>
      <c r="E444" s="0" t="s">
        <v>24</v>
      </c>
      <c r="F444" s="0" t="n">
        <v>1</v>
      </c>
      <c r="G444" s="0" t="n">
        <v>4</v>
      </c>
      <c r="H444" s="0" t="n">
        <v>2</v>
      </c>
      <c r="I444" s="0" t="n">
        <v>2</v>
      </c>
      <c r="J444" s="0" t="n">
        <v>43.53594</v>
      </c>
      <c r="K444" s="0" t="n">
        <v>5.434341</v>
      </c>
      <c r="M444" s="0" t="s">
        <v>980</v>
      </c>
      <c r="N444" s="0" t="str">
        <f aca="false">VLOOKUP(M444,base!$E$1:$G$3739,3,0)</f>
        <v>Aix-en-Provence</v>
      </c>
      <c r="Q444" s="2" t="n">
        <f aca="false">ROUND(J444,3)</f>
        <v>43.536</v>
      </c>
      <c r="R444" s="2" t="n">
        <f aca="false">ROUND(K444,3)</f>
        <v>5.434</v>
      </c>
    </row>
    <row r="445" customFormat="false" ht="12.8" hidden="true" customHeight="false" outlineLevel="0" collapsed="false">
      <c r="A445" s="0" t="s">
        <v>1001</v>
      </c>
      <c r="B445" s="0" t="n">
        <v>0</v>
      </c>
      <c r="C445" s="0" t="s">
        <v>1220</v>
      </c>
      <c r="D445" s="0" t="n">
        <v>130811102</v>
      </c>
      <c r="E445" s="0" t="s">
        <v>15</v>
      </c>
      <c r="F445" s="0" t="n">
        <v>2</v>
      </c>
      <c r="G445" s="0" t="n">
        <v>4</v>
      </c>
      <c r="H445" s="0" t="n">
        <v>3</v>
      </c>
      <c r="I445" s="0" t="n">
        <v>2</v>
      </c>
      <c r="J445" s="0" t="n">
        <v>43.4407754</v>
      </c>
      <c r="K445" s="0" t="n">
        <v>5.4702433</v>
      </c>
      <c r="M445" s="0" t="s">
        <v>1003</v>
      </c>
      <c r="N445" s="0" t="str">
        <f aca="false">VLOOKUP(M445,base!$E$1:$G$3739,3,0)</f>
        <v>Gardanne</v>
      </c>
      <c r="Q445" s="2" t="n">
        <f aca="false">ROUND(J445,3)</f>
        <v>43.441</v>
      </c>
      <c r="R445" s="2" t="n">
        <f aca="false">ROUND(K445,3)</f>
        <v>5.47</v>
      </c>
    </row>
    <row r="446" customFormat="false" ht="12.8" hidden="false" customHeight="false" outlineLevel="0" collapsed="false">
      <c r="A446" s="0" t="s">
        <v>1221</v>
      </c>
      <c r="B446" s="0" t="n">
        <v>0</v>
      </c>
      <c r="C446" s="0" t="s">
        <v>1222</v>
      </c>
      <c r="D446" s="0" t="n">
        <v>140000027</v>
      </c>
      <c r="E446" s="0" t="s">
        <v>15</v>
      </c>
      <c r="F446" s="0" t="n">
        <v>2</v>
      </c>
      <c r="G446" s="0" t="n">
        <v>4</v>
      </c>
      <c r="H446" s="0" t="n">
        <v>1</v>
      </c>
      <c r="I446" s="0" t="n">
        <v>3</v>
      </c>
      <c r="J446" s="0" t="n">
        <v>49.146322</v>
      </c>
      <c r="K446" s="0" t="n">
        <v>0.23172</v>
      </c>
      <c r="M446" s="0" t="s">
        <v>1223</v>
      </c>
      <c r="N446" s="0" t="str">
        <f aca="false">VLOOKUP(M446,base!$E$1:$G$3739,3,0)</f>
        <v>Lisieux</v>
      </c>
      <c r="Q446" s="2" t="n">
        <f aca="false">ROUND(J446,3)</f>
        <v>49.146</v>
      </c>
      <c r="R446" s="2" t="n">
        <f aca="false">ROUND(K446,3)</f>
        <v>0.232</v>
      </c>
    </row>
    <row r="447" customFormat="false" ht="12.8" hidden="true" customHeight="false" outlineLevel="0" collapsed="false">
      <c r="A447" s="0" t="s">
        <v>1224</v>
      </c>
      <c r="B447" s="0" t="n">
        <v>0</v>
      </c>
      <c r="C447" s="0" t="s">
        <v>1225</v>
      </c>
      <c r="D447" s="0" t="n">
        <v>140000076</v>
      </c>
      <c r="E447" s="0" t="s">
        <v>15</v>
      </c>
      <c r="F447" s="0" t="n">
        <v>2</v>
      </c>
      <c r="G447" s="0" t="n">
        <v>4</v>
      </c>
      <c r="H447" s="0" t="n">
        <v>1</v>
      </c>
      <c r="I447" s="0" t="n">
        <v>2</v>
      </c>
      <c r="J447" s="0" t="n">
        <v>49.019013</v>
      </c>
      <c r="K447" s="0" t="n">
        <v>-0.632619</v>
      </c>
      <c r="M447" s="0" t="s">
        <v>1226</v>
      </c>
      <c r="N447" s="0" t="str">
        <f aca="false">VLOOKUP(M447,base!$E$1:$G$3739,3,0)</f>
        <v>Les Monts d'Aunay</v>
      </c>
      <c r="Q447" s="2" t="n">
        <f aca="false">ROUND(J447,3)</f>
        <v>49.019</v>
      </c>
      <c r="R447" s="2" t="n">
        <f aca="false">ROUND(K447,3)</f>
        <v>-0.633</v>
      </c>
    </row>
    <row r="448" customFormat="false" ht="12.8" hidden="false" customHeight="false" outlineLevel="0" collapsed="false">
      <c r="A448" s="0" t="s">
        <v>1227</v>
      </c>
      <c r="B448" s="0" t="n">
        <v>0</v>
      </c>
      <c r="C448" s="0" t="s">
        <v>1228</v>
      </c>
      <c r="D448" s="0" t="n">
        <v>140000209</v>
      </c>
      <c r="E448" s="0" t="s">
        <v>15</v>
      </c>
      <c r="F448" s="0" t="n">
        <v>2</v>
      </c>
      <c r="G448" s="0" t="n">
        <v>4</v>
      </c>
      <c r="H448" s="0" t="n">
        <v>1</v>
      </c>
      <c r="I448" s="0" t="n">
        <v>3</v>
      </c>
      <c r="J448" s="0" t="n">
        <v>49.199133</v>
      </c>
      <c r="K448" s="0" t="n">
        <v>-0.360184</v>
      </c>
      <c r="M448" s="0" t="s">
        <v>1229</v>
      </c>
      <c r="N448" s="0" t="str">
        <f aca="false">VLOOKUP(M448,base!$E$1:$G$3739,3,0)</f>
        <v>Caen</v>
      </c>
      <c r="Q448" s="2" t="n">
        <f aca="false">ROUND(J448,3)</f>
        <v>49.199</v>
      </c>
      <c r="R448" s="2" t="n">
        <f aca="false">ROUND(K448,3)</f>
        <v>-0.36</v>
      </c>
    </row>
    <row r="449" customFormat="false" ht="12.8" hidden="true" customHeight="false" outlineLevel="0" collapsed="false">
      <c r="A449" s="0" t="s">
        <v>1230</v>
      </c>
      <c r="B449" s="0" t="n">
        <v>0</v>
      </c>
      <c r="C449" s="0" t="s">
        <v>1231</v>
      </c>
      <c r="D449" s="0" t="n">
        <v>140000233</v>
      </c>
      <c r="E449" s="0" t="s">
        <v>15</v>
      </c>
      <c r="F449" s="0" t="n">
        <v>2</v>
      </c>
      <c r="G449" s="0" t="n">
        <v>4</v>
      </c>
      <c r="H449" s="0" t="n">
        <v>1</v>
      </c>
      <c r="I449" s="0" t="n">
        <v>2</v>
      </c>
      <c r="J449" s="0" t="n">
        <v>48.891141</v>
      </c>
      <c r="K449" s="0" t="n">
        <v>-0.206133</v>
      </c>
      <c r="M449" s="0" t="s">
        <v>1232</v>
      </c>
      <c r="N449" s="0" t="str">
        <f aca="false">VLOOKUP(M449,base!$E$1:$G$3739,3,0)</f>
        <v>Falaise</v>
      </c>
      <c r="Q449" s="2" t="n">
        <f aca="false">ROUND(J449,3)</f>
        <v>48.891</v>
      </c>
      <c r="R449" s="2" t="n">
        <f aca="false">ROUND(K449,3)</f>
        <v>-0.206</v>
      </c>
    </row>
    <row r="450" customFormat="false" ht="12.8" hidden="true" customHeight="false" outlineLevel="0" collapsed="false">
      <c r="A450" s="0" t="s">
        <v>1233</v>
      </c>
      <c r="B450" s="0" t="n">
        <v>0</v>
      </c>
      <c r="C450" s="0" t="s">
        <v>1234</v>
      </c>
      <c r="D450" s="0" t="n">
        <v>140000241</v>
      </c>
      <c r="E450" s="0" t="s">
        <v>15</v>
      </c>
      <c r="F450" s="0" t="n">
        <v>2</v>
      </c>
      <c r="G450" s="0" t="n">
        <v>4</v>
      </c>
      <c r="H450" s="0" t="n">
        <v>1</v>
      </c>
      <c r="I450" s="0" t="n">
        <v>2</v>
      </c>
      <c r="J450" s="0" t="n">
        <v>49.382974999</v>
      </c>
      <c r="K450" s="0" t="n">
        <v>0.2027909999</v>
      </c>
      <c r="M450" s="0" t="s">
        <v>1235</v>
      </c>
      <c r="N450" s="0" t="str">
        <f aca="false">VLOOKUP(M450,base!$E$1:$G$3739,3,0)</f>
        <v>Équemauville</v>
      </c>
      <c r="Q450" s="2" t="n">
        <f aca="false">ROUND(J450,3)</f>
        <v>49.383</v>
      </c>
      <c r="R450" s="2" t="n">
        <f aca="false">ROUND(K450,3)</f>
        <v>0.203</v>
      </c>
    </row>
    <row r="451" customFormat="false" ht="12.8" hidden="true" customHeight="false" outlineLevel="0" collapsed="false">
      <c r="A451" s="0" t="s">
        <v>1236</v>
      </c>
      <c r="B451" s="0" t="n">
        <v>0</v>
      </c>
      <c r="C451" s="0" t="s">
        <v>1237</v>
      </c>
      <c r="D451" s="0" t="n">
        <v>140000258</v>
      </c>
      <c r="E451" s="0" t="s">
        <v>24</v>
      </c>
      <c r="F451" s="0" t="n">
        <v>1</v>
      </c>
      <c r="G451" s="0" t="n">
        <v>4</v>
      </c>
      <c r="H451" s="0" t="n">
        <v>2</v>
      </c>
      <c r="I451" s="0" t="n">
        <v>2</v>
      </c>
      <c r="J451" s="0" t="n">
        <v>49.3538054</v>
      </c>
      <c r="K451" s="0" t="n">
        <v>0.0713127999</v>
      </c>
      <c r="M451" s="0" t="s">
        <v>1238</v>
      </c>
      <c r="N451" s="0" t="str">
        <f aca="false">VLOOKUP(M451,base!$E$1:$G$3739,3,0)</f>
        <v>Deauville</v>
      </c>
      <c r="Q451" s="2" t="n">
        <f aca="false">ROUND(J451,3)</f>
        <v>49.354</v>
      </c>
      <c r="R451" s="2" t="n">
        <f aca="false">ROUND(K451,3)</f>
        <v>0.071</v>
      </c>
    </row>
    <row r="452" customFormat="false" ht="12.8" hidden="true" customHeight="false" outlineLevel="0" collapsed="false">
      <c r="A452" s="0" t="s">
        <v>1239</v>
      </c>
      <c r="B452" s="0" t="n">
        <v>0</v>
      </c>
      <c r="C452" s="0" t="s">
        <v>1240</v>
      </c>
      <c r="D452" s="0" t="n">
        <v>140000290</v>
      </c>
      <c r="E452" s="0" t="s">
        <v>24</v>
      </c>
      <c r="F452" s="0" t="n">
        <v>1</v>
      </c>
      <c r="G452" s="0" t="n">
        <v>4</v>
      </c>
      <c r="H452" s="0" t="n">
        <v>2</v>
      </c>
      <c r="I452" s="0" t="n">
        <v>2</v>
      </c>
      <c r="J452" s="0" t="n">
        <v>48.84102</v>
      </c>
      <c r="K452" s="0" t="n">
        <v>-0.896162</v>
      </c>
      <c r="M452" s="0" t="s">
        <v>1241</v>
      </c>
      <c r="N452" s="0" t="str">
        <f aca="false">VLOOKUP(M452,base!$E$1:$G$3739,3,0)</f>
        <v>Vire</v>
      </c>
      <c r="Q452" s="2" t="n">
        <f aca="false">ROUND(J452,3)</f>
        <v>48.841</v>
      </c>
      <c r="R452" s="2" t="n">
        <f aca="false">ROUND(K452,3)</f>
        <v>-0.896</v>
      </c>
    </row>
    <row r="453" customFormat="false" ht="12.8" hidden="true" customHeight="false" outlineLevel="0" collapsed="false">
      <c r="A453" s="0" t="s">
        <v>1242</v>
      </c>
      <c r="B453" s="0" t="n">
        <v>0</v>
      </c>
      <c r="C453" s="0" t="s">
        <v>1243</v>
      </c>
      <c r="D453" s="0" t="n">
        <v>140000308</v>
      </c>
      <c r="E453" s="0" t="s">
        <v>24</v>
      </c>
      <c r="F453" s="0" t="n">
        <v>1</v>
      </c>
      <c r="G453" s="0" t="n">
        <v>4</v>
      </c>
      <c r="H453" s="0" t="n">
        <v>1</v>
      </c>
      <c r="I453" s="0" t="n">
        <v>2</v>
      </c>
      <c r="J453" s="0" t="n">
        <v>49.284492</v>
      </c>
      <c r="K453" s="0" t="n">
        <v>0.183242</v>
      </c>
      <c r="M453" s="0" t="s">
        <v>1244</v>
      </c>
      <c r="N453" s="0" t="str">
        <f aca="false">VLOOKUP(M453,base!$E$1:$G$3739,3,0)</f>
        <v>Pont-l'Évêque</v>
      </c>
      <c r="Q453" s="2" t="n">
        <f aca="false">ROUND(J453,3)</f>
        <v>49.284</v>
      </c>
      <c r="R453" s="2" t="n">
        <f aca="false">ROUND(K453,3)</f>
        <v>0.183</v>
      </c>
    </row>
    <row r="454" customFormat="false" ht="12.8" hidden="true" customHeight="false" outlineLevel="0" collapsed="false">
      <c r="A454" s="0" t="s">
        <v>1245</v>
      </c>
      <c r="B454" s="0" t="n">
        <v>0</v>
      </c>
      <c r="C454" s="0" t="s">
        <v>1246</v>
      </c>
      <c r="D454" s="0" t="n">
        <v>140000340</v>
      </c>
      <c r="E454" s="0" t="s">
        <v>24</v>
      </c>
      <c r="F454" s="0" t="n">
        <v>1</v>
      </c>
      <c r="G454" s="0" t="n">
        <v>4</v>
      </c>
      <c r="H454" s="0" t="n">
        <v>3</v>
      </c>
      <c r="I454" s="0" t="n">
        <v>2</v>
      </c>
      <c r="J454" s="0" t="n">
        <v>49.192545</v>
      </c>
      <c r="K454" s="0" t="n">
        <v>-0.325695</v>
      </c>
      <c r="M454" s="0" t="s">
        <v>1247</v>
      </c>
      <c r="N454" s="0" t="str">
        <f aca="false">VLOOKUP(M454,base!$E$1:$G$3739,3,0)</f>
        <v>Hérouville-Saint-Clair</v>
      </c>
      <c r="Q454" s="2" t="n">
        <f aca="false">ROUND(J454,3)</f>
        <v>49.193</v>
      </c>
      <c r="R454" s="2" t="n">
        <f aca="false">ROUND(K454,3)</f>
        <v>-0.326</v>
      </c>
    </row>
    <row r="455" customFormat="false" ht="12.8" hidden="true" customHeight="false" outlineLevel="0" collapsed="false">
      <c r="A455" s="0" t="s">
        <v>1248</v>
      </c>
      <c r="B455" s="0" t="n">
        <v>0</v>
      </c>
      <c r="C455" s="0" t="s">
        <v>1249</v>
      </c>
      <c r="D455" s="0" t="n">
        <v>140000373</v>
      </c>
      <c r="E455" s="0" t="s">
        <v>15</v>
      </c>
      <c r="F455" s="0" t="n">
        <v>2</v>
      </c>
      <c r="G455" s="0" t="n">
        <v>4</v>
      </c>
      <c r="H455" s="0" t="n">
        <v>1</v>
      </c>
      <c r="I455" s="0" t="n">
        <v>2</v>
      </c>
      <c r="J455" s="0" t="n">
        <v>48.837267</v>
      </c>
      <c r="K455" s="0" t="n">
        <v>-0.885509</v>
      </c>
      <c r="M455" s="0" t="s">
        <v>1250</v>
      </c>
      <c r="N455" s="0" t="str">
        <f aca="false">VLOOKUP(M455,base!$E$1:$G$3739,3,0)</f>
        <v>Vire</v>
      </c>
      <c r="Q455" s="2" t="n">
        <f aca="false">ROUND(J455,3)</f>
        <v>48.837</v>
      </c>
      <c r="R455" s="2" t="n">
        <f aca="false">ROUND(K455,3)</f>
        <v>-0.886</v>
      </c>
    </row>
    <row r="456" customFormat="false" ht="12.8" hidden="false" customHeight="false" outlineLevel="0" collapsed="false">
      <c r="A456" s="0" t="s">
        <v>1251</v>
      </c>
      <c r="B456" s="0" t="n">
        <v>0</v>
      </c>
      <c r="C456" s="0" t="s">
        <v>1252</v>
      </c>
      <c r="D456" s="0" t="n">
        <v>140000456</v>
      </c>
      <c r="E456" s="0" t="s">
        <v>15</v>
      </c>
      <c r="F456" s="0" t="n">
        <v>2</v>
      </c>
      <c r="G456" s="0" t="n">
        <v>4</v>
      </c>
      <c r="H456" s="0" t="n">
        <v>1</v>
      </c>
      <c r="I456" s="0" t="n">
        <v>3</v>
      </c>
      <c r="J456" s="0" t="n">
        <v>49.177665</v>
      </c>
      <c r="K456" s="0" t="n">
        <v>-0.379222</v>
      </c>
      <c r="M456" s="0" t="s">
        <v>1253</v>
      </c>
      <c r="N456" s="0" t="str">
        <f aca="false">VLOOKUP(M456,base!$E$1:$G$3739,3,0)</f>
        <v>Caen</v>
      </c>
      <c r="Q456" s="2" t="n">
        <f aca="false">ROUND(J456,3)</f>
        <v>49.178</v>
      </c>
      <c r="R456" s="2" t="n">
        <f aca="false">ROUND(K456,3)</f>
        <v>-0.379</v>
      </c>
    </row>
    <row r="457" customFormat="false" ht="12.8" hidden="true" customHeight="false" outlineLevel="0" collapsed="false">
      <c r="A457" s="0" t="s">
        <v>1254</v>
      </c>
      <c r="B457" s="0" t="n">
        <v>0</v>
      </c>
      <c r="C457" s="0" t="s">
        <v>1255</v>
      </c>
      <c r="D457" s="0" t="n">
        <v>140000555</v>
      </c>
      <c r="E457" s="0" t="s">
        <v>24</v>
      </c>
      <c r="F457" s="0" t="n">
        <v>1</v>
      </c>
      <c r="G457" s="0" t="n">
        <v>4</v>
      </c>
      <c r="H457" s="0" t="n">
        <v>3</v>
      </c>
      <c r="I457" s="0" t="n">
        <v>2</v>
      </c>
      <c r="J457" s="0" t="n">
        <v>49.205489</v>
      </c>
      <c r="K457" s="0" t="n">
        <v>-0.350858</v>
      </c>
      <c r="M457" s="0" t="s">
        <v>1256</v>
      </c>
      <c r="N457" s="0" t="str">
        <f aca="false">VLOOKUP(M457,base!$E$1:$G$3739,3,0)</f>
        <v>Caen</v>
      </c>
      <c r="Q457" s="2" t="n">
        <f aca="false">ROUND(J457,3)</f>
        <v>49.205</v>
      </c>
      <c r="R457" s="2" t="n">
        <f aca="false">ROUND(K457,3)</f>
        <v>-0.351</v>
      </c>
    </row>
    <row r="458" customFormat="false" ht="12.8" hidden="true" customHeight="false" outlineLevel="0" collapsed="false">
      <c r="A458" s="0" t="s">
        <v>1257</v>
      </c>
      <c r="B458" s="0" t="n">
        <v>0</v>
      </c>
      <c r="C458" s="0" t="s">
        <v>1258</v>
      </c>
      <c r="D458" s="0" t="n">
        <v>140002254</v>
      </c>
      <c r="E458" s="0" t="s">
        <v>15</v>
      </c>
      <c r="F458" s="0" t="n">
        <v>2</v>
      </c>
      <c r="G458" s="0" t="n">
        <v>4</v>
      </c>
      <c r="H458" s="0" t="n">
        <v>3</v>
      </c>
      <c r="I458" s="0" t="n">
        <v>2</v>
      </c>
      <c r="J458" s="0" t="n">
        <v>49.214329</v>
      </c>
      <c r="K458" s="0" t="n">
        <v>-0.356726</v>
      </c>
      <c r="M458" s="0" t="s">
        <v>1259</v>
      </c>
      <c r="N458" s="0" t="str">
        <f aca="false">VLOOKUP(M458,base!$E$1:$G$3739,3,0)</f>
        <v>Hérouville-Saint-Clair</v>
      </c>
      <c r="Q458" s="2" t="n">
        <f aca="false">ROUND(J458,3)</f>
        <v>49.214</v>
      </c>
      <c r="R458" s="2" t="n">
        <f aca="false">ROUND(K458,3)</f>
        <v>-0.357</v>
      </c>
    </row>
    <row r="459" customFormat="false" ht="12.8" hidden="true" customHeight="false" outlineLevel="0" collapsed="false">
      <c r="A459" s="0" t="s">
        <v>1260</v>
      </c>
      <c r="B459" s="0" t="n">
        <v>0</v>
      </c>
      <c r="C459" s="0" t="s">
        <v>1261</v>
      </c>
      <c r="D459" s="0" t="n">
        <v>140002452</v>
      </c>
      <c r="E459" s="0" t="s">
        <v>24</v>
      </c>
      <c r="F459" s="0" t="n">
        <v>1</v>
      </c>
      <c r="G459" s="0" t="n">
        <v>4</v>
      </c>
      <c r="H459" s="0" t="n">
        <v>3</v>
      </c>
      <c r="I459" s="0" t="n">
        <v>2</v>
      </c>
      <c r="J459" s="0" t="n">
        <v>49.185302</v>
      </c>
      <c r="K459" s="0" t="n">
        <v>-0.367792</v>
      </c>
      <c r="M459" s="0" t="s">
        <v>1262</v>
      </c>
      <c r="N459" s="0" t="str">
        <f aca="false">VLOOKUP(M459,base!$E$1:$G$3739,3,0)</f>
        <v>Caen</v>
      </c>
      <c r="Q459" s="2" t="n">
        <f aca="false">ROUND(J459,3)</f>
        <v>49.185</v>
      </c>
      <c r="R459" s="2" t="n">
        <f aca="false">ROUND(K459,3)</f>
        <v>-0.368</v>
      </c>
    </row>
    <row r="460" customFormat="false" ht="12.8" hidden="true" customHeight="false" outlineLevel="0" collapsed="false">
      <c r="A460" s="0" t="s">
        <v>1263</v>
      </c>
      <c r="B460" s="0" t="n">
        <v>0</v>
      </c>
      <c r="C460" s="0" t="s">
        <v>1264</v>
      </c>
      <c r="D460" s="0" t="n">
        <v>140002619</v>
      </c>
      <c r="E460" s="0" t="s">
        <v>15</v>
      </c>
      <c r="F460" s="0" t="n">
        <v>2</v>
      </c>
      <c r="G460" s="0" t="n">
        <v>4</v>
      </c>
      <c r="H460" s="0" t="n">
        <v>3</v>
      </c>
      <c r="I460" s="0" t="n">
        <v>2</v>
      </c>
      <c r="J460" s="0" t="n">
        <v>49.157513</v>
      </c>
      <c r="K460" s="0" t="n">
        <v>-0.341662</v>
      </c>
      <c r="M460" s="0" t="s">
        <v>1265</v>
      </c>
      <c r="N460" s="0" t="str">
        <f aca="false">VLOOKUP(M460,base!$E$1:$G$3739,3,0)</f>
        <v>Caen</v>
      </c>
      <c r="Q460" s="2" t="n">
        <f aca="false">ROUND(J460,3)</f>
        <v>49.158</v>
      </c>
      <c r="R460" s="2" t="n">
        <f aca="false">ROUND(K460,3)</f>
        <v>-0.342</v>
      </c>
    </row>
    <row r="461" customFormat="false" ht="12.8" hidden="true" customHeight="false" outlineLevel="0" collapsed="false">
      <c r="A461" s="0" t="s">
        <v>1266</v>
      </c>
      <c r="B461" s="0" t="n">
        <v>0</v>
      </c>
      <c r="C461" s="0" t="s">
        <v>1267</v>
      </c>
      <c r="D461" s="0" t="n">
        <v>140004136</v>
      </c>
      <c r="E461" s="0" t="s">
        <v>15</v>
      </c>
      <c r="F461" s="0" t="n">
        <v>2</v>
      </c>
      <c r="G461" s="0" t="n">
        <v>4</v>
      </c>
      <c r="H461" s="0" t="n">
        <v>1</v>
      </c>
      <c r="I461" s="0" t="n">
        <v>2</v>
      </c>
      <c r="J461" s="0" t="n">
        <v>49.292177</v>
      </c>
      <c r="K461" s="0" t="n">
        <v>-0.703072</v>
      </c>
      <c r="M461" s="0" t="s">
        <v>1268</v>
      </c>
      <c r="N461" s="0" t="str">
        <f aca="false">VLOOKUP(M461,base!$E$1:$G$3739,3,0)</f>
        <v>Bayeux</v>
      </c>
      <c r="Q461" s="2" t="n">
        <f aca="false">ROUND(J461,3)</f>
        <v>49.292</v>
      </c>
      <c r="R461" s="2" t="n">
        <f aca="false">ROUND(K461,3)</f>
        <v>-0.703</v>
      </c>
    </row>
    <row r="462" customFormat="false" ht="12.8" hidden="true" customHeight="false" outlineLevel="0" collapsed="false">
      <c r="A462" s="0" t="s">
        <v>1269</v>
      </c>
      <c r="B462" s="0" t="n">
        <v>0</v>
      </c>
      <c r="C462" s="0" t="s">
        <v>1270</v>
      </c>
      <c r="D462" s="0" t="n">
        <v>140004383</v>
      </c>
      <c r="E462" s="0" t="s">
        <v>15</v>
      </c>
      <c r="F462" s="0" t="n">
        <v>2</v>
      </c>
      <c r="G462" s="0" t="n">
        <v>4</v>
      </c>
      <c r="H462" s="0" t="n">
        <v>1</v>
      </c>
      <c r="I462" s="0" t="n">
        <v>2</v>
      </c>
      <c r="J462" s="0" t="n">
        <v>49.187894</v>
      </c>
      <c r="K462" s="0" t="n">
        <v>-0.354574</v>
      </c>
      <c r="M462" s="0" t="s">
        <v>1271</v>
      </c>
      <c r="N462" s="0" t="str">
        <f aca="false">VLOOKUP(M462,base!$E$1:$G$3739,3,0)</f>
        <v>Caen</v>
      </c>
      <c r="Q462" s="2" t="n">
        <f aca="false">ROUND(J462,3)</f>
        <v>49.188</v>
      </c>
      <c r="R462" s="2" t="n">
        <f aca="false">ROUND(K462,3)</f>
        <v>-0.355</v>
      </c>
    </row>
    <row r="463" customFormat="false" ht="12.8" hidden="true" customHeight="false" outlineLevel="0" collapsed="false">
      <c r="A463" s="0" t="s">
        <v>1263</v>
      </c>
      <c r="B463" s="0" t="n">
        <v>0</v>
      </c>
      <c r="C463" s="0" t="s">
        <v>1272</v>
      </c>
      <c r="D463" s="0" t="n">
        <v>140012196</v>
      </c>
      <c r="E463" s="0" t="s">
        <v>15</v>
      </c>
      <c r="F463" s="0" t="n">
        <v>2</v>
      </c>
      <c r="G463" s="0" t="n">
        <v>4</v>
      </c>
      <c r="H463" s="0" t="n">
        <v>1</v>
      </c>
      <c r="I463" s="0" t="n">
        <v>2</v>
      </c>
      <c r="J463" s="0" t="n">
        <v>49.155524</v>
      </c>
      <c r="K463" s="0" t="n">
        <v>-0.342602</v>
      </c>
      <c r="M463" s="0" t="s">
        <v>1273</v>
      </c>
      <c r="N463" s="0" t="str">
        <f aca="false">VLOOKUP(M463,base!$E$1:$G$3739,3,0)</f>
        <v>Caen</v>
      </c>
      <c r="Q463" s="2" t="n">
        <f aca="false">ROUND(J463,3)</f>
        <v>49.156</v>
      </c>
      <c r="R463" s="2" t="n">
        <f aca="false">ROUND(K463,3)</f>
        <v>-0.343</v>
      </c>
    </row>
    <row r="464" customFormat="false" ht="12.8" hidden="true" customHeight="false" outlineLevel="0" collapsed="false">
      <c r="A464" s="0" t="s">
        <v>1230</v>
      </c>
      <c r="B464" s="0" t="n">
        <v>0</v>
      </c>
      <c r="C464" s="0" t="s">
        <v>1274</v>
      </c>
      <c r="D464" s="0" t="n">
        <v>140013830</v>
      </c>
      <c r="E464" s="0" t="s">
        <v>15</v>
      </c>
      <c r="F464" s="0" t="n">
        <v>2</v>
      </c>
      <c r="G464" s="0" t="n">
        <v>4</v>
      </c>
      <c r="H464" s="0" t="n">
        <v>1</v>
      </c>
      <c r="I464" s="0" t="n">
        <v>2</v>
      </c>
      <c r="J464" s="0" t="n">
        <v>48.891141</v>
      </c>
      <c r="K464" s="0" t="n">
        <v>-0.206133</v>
      </c>
      <c r="M464" s="0" t="s">
        <v>1232</v>
      </c>
      <c r="N464" s="0" t="str">
        <f aca="false">VLOOKUP(M464,base!$E$1:$G$3739,3,0)</f>
        <v>Falaise</v>
      </c>
      <c r="Q464" s="2" t="n">
        <f aca="false">ROUND(J464,3)</f>
        <v>48.891</v>
      </c>
      <c r="R464" s="2" t="n">
        <f aca="false">ROUND(K464,3)</f>
        <v>-0.206</v>
      </c>
    </row>
    <row r="465" customFormat="false" ht="12.8" hidden="true" customHeight="false" outlineLevel="0" collapsed="false">
      <c r="A465" s="0" t="s">
        <v>1275</v>
      </c>
      <c r="B465" s="0" t="n">
        <v>0</v>
      </c>
      <c r="C465" s="0" t="s">
        <v>1276</v>
      </c>
      <c r="D465" s="0" t="n">
        <v>140015975</v>
      </c>
      <c r="E465" s="0" t="s">
        <v>24</v>
      </c>
      <c r="F465" s="0" t="n">
        <v>1</v>
      </c>
      <c r="G465" s="0" t="n">
        <v>4</v>
      </c>
      <c r="H465" s="0" t="n">
        <v>2</v>
      </c>
      <c r="I465" s="0" t="n">
        <v>2</v>
      </c>
      <c r="J465" s="0" t="n">
        <v>49.2773562</v>
      </c>
      <c r="K465" s="0" t="n">
        <v>-0.2579265</v>
      </c>
      <c r="M465" s="0" t="s">
        <v>1277</v>
      </c>
      <c r="N465" s="0" t="str">
        <f aca="false">VLOOKUP(M465,base!$E$1:$G$3739,3,0)</f>
        <v>Ouistreham</v>
      </c>
      <c r="Q465" s="2" t="n">
        <f aca="false">ROUND(J465,3)</f>
        <v>49.277</v>
      </c>
      <c r="R465" s="2" t="n">
        <f aca="false">ROUND(K465,3)</f>
        <v>-0.258</v>
      </c>
    </row>
    <row r="466" customFormat="false" ht="12.8" hidden="true" customHeight="false" outlineLevel="0" collapsed="false">
      <c r="A466" s="0" t="s">
        <v>1278</v>
      </c>
      <c r="B466" s="0" t="n">
        <v>0</v>
      </c>
      <c r="C466" s="0" t="s">
        <v>1279</v>
      </c>
      <c r="D466" s="0" t="n">
        <v>140016155</v>
      </c>
      <c r="E466" s="0" t="s">
        <v>15</v>
      </c>
      <c r="F466" s="0" t="n">
        <v>2</v>
      </c>
      <c r="G466" s="0" t="n">
        <v>4</v>
      </c>
      <c r="H466" s="0" t="n">
        <v>3</v>
      </c>
      <c r="I466" s="0" t="n">
        <v>2</v>
      </c>
      <c r="J466" s="0" t="n">
        <v>49.2821042</v>
      </c>
      <c r="K466" s="0" t="n">
        <v>-0.7046844</v>
      </c>
      <c r="M466" s="0" t="s">
        <v>1280</v>
      </c>
      <c r="N466" s="0" t="str">
        <f aca="false">VLOOKUP(M466,base!$E$1:$G$3739,3,0)</f>
        <v>Bayeux</v>
      </c>
      <c r="Q466" s="2" t="n">
        <f aca="false">ROUND(J466,3)</f>
        <v>49.282</v>
      </c>
      <c r="R466" s="2" t="n">
        <f aca="false">ROUND(K466,3)</f>
        <v>-0.705</v>
      </c>
    </row>
    <row r="467" customFormat="false" ht="12.8" hidden="true" customHeight="false" outlineLevel="0" collapsed="false">
      <c r="A467" s="0" t="s">
        <v>1281</v>
      </c>
      <c r="B467" s="0" t="n">
        <v>0</v>
      </c>
      <c r="C467" s="0" t="s">
        <v>1282</v>
      </c>
      <c r="D467" s="0" t="n">
        <v>140016759</v>
      </c>
      <c r="E467" s="0" t="s">
        <v>24</v>
      </c>
      <c r="F467" s="0" t="n">
        <v>1</v>
      </c>
      <c r="G467" s="0" t="n">
        <v>4</v>
      </c>
      <c r="H467" s="0" t="n">
        <v>2</v>
      </c>
      <c r="I467" s="0" t="n">
        <v>2</v>
      </c>
      <c r="J467" s="0" t="n">
        <v>49.167337</v>
      </c>
      <c r="K467" s="0" t="n">
        <v>-0.348986</v>
      </c>
      <c r="M467" s="0" t="s">
        <v>1283</v>
      </c>
      <c r="N467" s="0" t="str">
        <f aca="false">VLOOKUP(M467,base!$E$1:$G$3739,3,0)</f>
        <v>Caen</v>
      </c>
      <c r="Q467" s="2" t="n">
        <f aca="false">ROUND(J467,3)</f>
        <v>49.167</v>
      </c>
      <c r="R467" s="2" t="n">
        <f aca="false">ROUND(K467,3)</f>
        <v>-0.349</v>
      </c>
    </row>
    <row r="468" customFormat="false" ht="12.8" hidden="false" customHeight="false" outlineLevel="0" collapsed="false">
      <c r="A468" s="0" t="s">
        <v>1284</v>
      </c>
      <c r="B468" s="0" t="n">
        <v>0</v>
      </c>
      <c r="C468" s="0" t="s">
        <v>1285</v>
      </c>
      <c r="D468" s="0" t="n">
        <v>140017237</v>
      </c>
      <c r="E468" s="0" t="s">
        <v>24</v>
      </c>
      <c r="F468" s="0" t="n">
        <v>1</v>
      </c>
      <c r="G468" s="0" t="n">
        <v>4</v>
      </c>
      <c r="H468" s="0" t="n">
        <v>2</v>
      </c>
      <c r="I468" s="0" t="n">
        <v>3</v>
      </c>
      <c r="J468" s="0" t="n">
        <v>49.198099</v>
      </c>
      <c r="K468" s="0" t="n">
        <v>-0.381342</v>
      </c>
      <c r="M468" s="0" t="s">
        <v>1286</v>
      </c>
      <c r="N468" s="0" t="str">
        <f aca="false">VLOOKUP(M468,base!$E$1:$G$3739,3,0)</f>
        <v>Caen</v>
      </c>
      <c r="Q468" s="2" t="n">
        <f aca="false">ROUND(J468,3)</f>
        <v>49.198</v>
      </c>
      <c r="R468" s="2" t="n">
        <f aca="false">ROUND(K468,3)</f>
        <v>-0.381</v>
      </c>
    </row>
    <row r="469" customFormat="false" ht="12.8" hidden="true" customHeight="false" outlineLevel="0" collapsed="false">
      <c r="A469" s="0" t="s">
        <v>1287</v>
      </c>
      <c r="B469" s="0" t="n">
        <v>0</v>
      </c>
      <c r="C469" s="0" t="s">
        <v>1288</v>
      </c>
      <c r="D469" s="0" t="n">
        <v>140017278</v>
      </c>
      <c r="E469" s="0" t="s">
        <v>24</v>
      </c>
      <c r="F469" s="0" t="n">
        <v>1</v>
      </c>
      <c r="G469" s="0" t="n">
        <v>4</v>
      </c>
      <c r="H469" s="0" t="n">
        <v>3</v>
      </c>
      <c r="I469" s="0" t="n">
        <v>2</v>
      </c>
      <c r="J469" s="0" t="n">
        <v>49.213642</v>
      </c>
      <c r="K469" s="0" t="n">
        <v>-0.331652</v>
      </c>
      <c r="M469" s="0" t="s">
        <v>1289</v>
      </c>
      <c r="N469" s="0" t="str">
        <f aca="false">VLOOKUP(M469,base!$E$1:$G$3739,3,0)</f>
        <v>Hérouville-Saint-Clair</v>
      </c>
      <c r="Q469" s="2" t="n">
        <f aca="false">ROUND(J469,3)</f>
        <v>49.214</v>
      </c>
      <c r="R469" s="2" t="n">
        <f aca="false">ROUND(K469,3)</f>
        <v>-0.332</v>
      </c>
    </row>
    <row r="470" customFormat="false" ht="12.8" hidden="true" customHeight="false" outlineLevel="0" collapsed="false">
      <c r="A470" s="0" t="s">
        <v>1290</v>
      </c>
      <c r="B470" s="0" t="n">
        <v>0</v>
      </c>
      <c r="C470" s="0" t="s">
        <v>1291</v>
      </c>
      <c r="D470" s="0" t="n">
        <v>140017401</v>
      </c>
      <c r="E470" s="0" t="s">
        <v>15</v>
      </c>
      <c r="F470" s="0" t="n">
        <v>2</v>
      </c>
      <c r="G470" s="0" t="n">
        <v>4</v>
      </c>
      <c r="H470" s="0" t="n">
        <v>1</v>
      </c>
      <c r="I470" s="0" t="n">
        <v>2</v>
      </c>
      <c r="J470" s="0" t="n">
        <v>49.274346</v>
      </c>
      <c r="K470" s="0" t="n">
        <v>-0.701367</v>
      </c>
      <c r="M470" s="0" t="s">
        <v>1292</v>
      </c>
      <c r="N470" s="0" t="str">
        <f aca="false">VLOOKUP(M470,base!$E$1:$G$3739,3,0)</f>
        <v>Bayeux</v>
      </c>
      <c r="Q470" s="2" t="n">
        <f aca="false">ROUND(J470,3)</f>
        <v>49.274</v>
      </c>
      <c r="R470" s="2" t="n">
        <f aca="false">ROUND(K470,3)</f>
        <v>-0.701</v>
      </c>
    </row>
    <row r="471" customFormat="false" ht="12.8" hidden="true" customHeight="false" outlineLevel="0" collapsed="false">
      <c r="A471" s="0" t="s">
        <v>1293</v>
      </c>
      <c r="B471" s="0" t="n">
        <v>0</v>
      </c>
      <c r="C471" s="0" t="s">
        <v>1294</v>
      </c>
      <c r="D471" s="0" t="n">
        <v>140018730</v>
      </c>
      <c r="E471" s="0" t="s">
        <v>24</v>
      </c>
      <c r="F471" s="0" t="n">
        <v>1</v>
      </c>
      <c r="G471" s="0" t="n">
        <v>4</v>
      </c>
      <c r="H471" s="0" t="n">
        <v>2</v>
      </c>
      <c r="I471" s="0" t="n">
        <v>2</v>
      </c>
      <c r="J471" s="0" t="n">
        <v>49.145144</v>
      </c>
      <c r="K471" s="0" t="n">
        <v>0.259094</v>
      </c>
      <c r="M471" s="0" t="s">
        <v>1295</v>
      </c>
      <c r="N471" s="0" t="str">
        <f aca="false">VLOOKUP(M471,base!$E$1:$G$3739,3,0)</f>
        <v>Lisieux</v>
      </c>
      <c r="Q471" s="2" t="n">
        <f aca="false">ROUND(J471,3)</f>
        <v>49.145</v>
      </c>
      <c r="R471" s="2" t="n">
        <f aca="false">ROUND(K471,3)</f>
        <v>0.259</v>
      </c>
    </row>
    <row r="472" customFormat="false" ht="12.8" hidden="true" customHeight="false" outlineLevel="0" collapsed="false">
      <c r="A472" s="0" t="s">
        <v>1278</v>
      </c>
      <c r="B472" s="0" t="n">
        <v>0</v>
      </c>
      <c r="C472" s="0" t="s">
        <v>1296</v>
      </c>
      <c r="D472" s="0" t="n">
        <v>140019175</v>
      </c>
      <c r="E472" s="0" t="s">
        <v>24</v>
      </c>
      <c r="F472" s="0" t="n">
        <v>1</v>
      </c>
      <c r="G472" s="0" t="n">
        <v>4</v>
      </c>
      <c r="H472" s="0" t="n">
        <v>3</v>
      </c>
      <c r="I472" s="0" t="n">
        <v>2</v>
      </c>
      <c r="J472" s="0" t="n">
        <v>49.281614</v>
      </c>
      <c r="K472" s="0" t="n">
        <v>-0.704832</v>
      </c>
      <c r="M472" s="0" t="s">
        <v>1297</v>
      </c>
      <c r="N472" s="0" t="str">
        <f aca="false">VLOOKUP(M472,base!$E$1:$G$3739,3,0)</f>
        <v>Bayeux</v>
      </c>
      <c r="Q472" s="2" t="n">
        <f aca="false">ROUND(J472,3)</f>
        <v>49.282</v>
      </c>
      <c r="R472" s="2" t="n">
        <f aca="false">ROUND(K472,3)</f>
        <v>-0.705</v>
      </c>
    </row>
    <row r="473" customFormat="false" ht="12.8" hidden="true" customHeight="false" outlineLevel="0" collapsed="false">
      <c r="A473" s="0" t="s">
        <v>1298</v>
      </c>
      <c r="B473" s="0" t="n">
        <v>0</v>
      </c>
      <c r="C473" s="0" t="s">
        <v>1299</v>
      </c>
      <c r="D473" s="0" t="n">
        <v>140024886</v>
      </c>
      <c r="E473" s="0" t="s">
        <v>15</v>
      </c>
      <c r="F473" s="0" t="n">
        <v>2</v>
      </c>
      <c r="G473" s="0" t="n">
        <v>4</v>
      </c>
      <c r="H473" s="0" t="n">
        <v>1</v>
      </c>
      <c r="I473" s="0" t="n">
        <v>2</v>
      </c>
      <c r="J473" s="0" t="n">
        <v>49.274606899</v>
      </c>
      <c r="K473" s="0" t="n">
        <v>-0.701678899</v>
      </c>
      <c r="M473" s="0" t="s">
        <v>1300</v>
      </c>
      <c r="N473" s="0" t="str">
        <f aca="false">VLOOKUP(M473,base!$E$1:$G$3739,3,0)</f>
        <v>Bayeux</v>
      </c>
      <c r="Q473" s="2" t="n">
        <f aca="false">ROUND(J473,3)</f>
        <v>49.275</v>
      </c>
      <c r="R473" s="2" t="n">
        <f aca="false">ROUND(K473,3)</f>
        <v>-0.702</v>
      </c>
    </row>
    <row r="474" customFormat="false" ht="12.8" hidden="true" customHeight="false" outlineLevel="0" collapsed="false">
      <c r="A474" s="0" t="s">
        <v>1301</v>
      </c>
      <c r="B474" s="0" t="n">
        <v>0</v>
      </c>
      <c r="C474" s="0" t="s">
        <v>1302</v>
      </c>
      <c r="D474" s="0" t="n">
        <v>140025123</v>
      </c>
      <c r="E474" s="0" t="s">
        <v>24</v>
      </c>
      <c r="F474" s="0" t="n">
        <v>1</v>
      </c>
      <c r="G474" s="0" t="n">
        <v>4</v>
      </c>
      <c r="H474" s="0" t="n">
        <v>2</v>
      </c>
      <c r="I474" s="0" t="n">
        <v>2</v>
      </c>
      <c r="J474" s="0" t="n">
        <v>49.181805</v>
      </c>
      <c r="K474" s="0" t="n">
        <v>-0.408547</v>
      </c>
      <c r="M474" s="0" t="s">
        <v>1303</v>
      </c>
      <c r="N474" s="0" t="str">
        <f aca="false">VLOOKUP(M474,base!$E$1:$G$3739,3,0)</f>
        <v>Caen</v>
      </c>
      <c r="Q474" s="2" t="n">
        <f aca="false">ROUND(J474,3)</f>
        <v>49.182</v>
      </c>
      <c r="R474" s="2" t="n">
        <f aca="false">ROUND(K474,3)</f>
        <v>-0.409</v>
      </c>
    </row>
    <row r="475" customFormat="false" ht="12.8" hidden="true" customHeight="false" outlineLevel="0" collapsed="false">
      <c r="A475" s="0" t="s">
        <v>1304</v>
      </c>
      <c r="B475" s="0" t="n">
        <v>0</v>
      </c>
      <c r="C475" s="0" t="s">
        <v>1305</v>
      </c>
      <c r="D475" s="0" t="n">
        <v>140025255</v>
      </c>
      <c r="E475" s="0" t="s">
        <v>15</v>
      </c>
      <c r="F475" s="0" t="n">
        <v>2</v>
      </c>
      <c r="G475" s="0" t="n">
        <v>4</v>
      </c>
      <c r="H475" s="0" t="n">
        <v>2</v>
      </c>
      <c r="I475" s="0" t="n">
        <v>2</v>
      </c>
      <c r="J475" s="0" t="n">
        <v>49.149295</v>
      </c>
      <c r="K475" s="0" t="n">
        <v>-0.352133</v>
      </c>
      <c r="M475" s="0" t="s">
        <v>1306</v>
      </c>
      <c r="N475" s="0" t="str">
        <f aca="false">VLOOKUP(M475,base!$E$1:$G$3739,3,0)</f>
        <v>Ifs</v>
      </c>
      <c r="Q475" s="2" t="n">
        <f aca="false">ROUND(J475,3)</f>
        <v>49.149</v>
      </c>
      <c r="R475" s="2" t="n">
        <f aca="false">ROUND(K475,3)</f>
        <v>-0.352</v>
      </c>
    </row>
    <row r="476" customFormat="false" ht="12.8" hidden="true" customHeight="false" outlineLevel="0" collapsed="false">
      <c r="A476" s="0" t="s">
        <v>1298</v>
      </c>
      <c r="B476" s="0" t="n">
        <v>0</v>
      </c>
      <c r="C476" s="0" t="s">
        <v>1307</v>
      </c>
      <c r="D476" s="0" t="n">
        <v>140025362</v>
      </c>
      <c r="E476" s="0" t="s">
        <v>15</v>
      </c>
      <c r="F476" s="0" t="n">
        <v>2</v>
      </c>
      <c r="G476" s="0" t="n">
        <v>4</v>
      </c>
      <c r="H476" s="0" t="n">
        <v>1</v>
      </c>
      <c r="I476" s="0" t="n">
        <v>2</v>
      </c>
      <c r="J476" s="0" t="n">
        <v>49.276436999</v>
      </c>
      <c r="K476" s="0" t="n">
        <v>-0.703139999</v>
      </c>
      <c r="M476" s="0" t="s">
        <v>1308</v>
      </c>
      <c r="N476" s="0" t="str">
        <f aca="false">VLOOKUP(M476,base!$E$1:$G$3739,3,0)</f>
        <v>Bayeux</v>
      </c>
      <c r="Q476" s="2" t="n">
        <f aca="false">ROUND(J476,3)</f>
        <v>49.276</v>
      </c>
      <c r="R476" s="2" t="n">
        <f aca="false">ROUND(K476,3)</f>
        <v>-0.703</v>
      </c>
    </row>
    <row r="477" customFormat="false" ht="12.8" hidden="true" customHeight="false" outlineLevel="0" collapsed="false">
      <c r="A477" s="0" t="s">
        <v>1309</v>
      </c>
      <c r="B477" s="0" t="n">
        <v>0</v>
      </c>
      <c r="C477" s="0" t="s">
        <v>1310</v>
      </c>
      <c r="D477" s="0" t="n">
        <v>140026410</v>
      </c>
      <c r="E477" s="0" t="s">
        <v>15</v>
      </c>
      <c r="F477" s="0" t="n">
        <v>2</v>
      </c>
      <c r="G477" s="0" t="n">
        <v>4</v>
      </c>
      <c r="H477" s="0" t="n">
        <v>1</v>
      </c>
      <c r="I477" s="0" t="n">
        <v>2</v>
      </c>
      <c r="J477" s="0" t="n">
        <v>49.383987</v>
      </c>
      <c r="K477" s="0" t="n">
        <v>0.126859</v>
      </c>
      <c r="M477" s="0" t="s">
        <v>1311</v>
      </c>
      <c r="N477" s="0" t="str">
        <f aca="false">VLOOKUP(M477,base!$E$1:$G$3739,3,0)</f>
        <v>Cricqueboeuf</v>
      </c>
      <c r="Q477" s="2" t="n">
        <f aca="false">ROUND(J477,3)</f>
        <v>49.384</v>
      </c>
      <c r="R477" s="2" t="n">
        <f aca="false">ROUND(K477,3)</f>
        <v>0.127</v>
      </c>
    </row>
    <row r="478" customFormat="false" ht="12.8" hidden="true" customHeight="false" outlineLevel="0" collapsed="false">
      <c r="A478" s="0" t="s">
        <v>1312</v>
      </c>
      <c r="B478" s="0" t="n">
        <v>0</v>
      </c>
      <c r="C478" s="0" t="s">
        <v>1313</v>
      </c>
      <c r="D478" s="0" t="n">
        <v>140026709</v>
      </c>
      <c r="E478" s="0" t="s">
        <v>24</v>
      </c>
      <c r="F478" s="0" t="n">
        <v>1</v>
      </c>
      <c r="G478" s="0" t="n">
        <v>4</v>
      </c>
      <c r="H478" s="0" t="n">
        <v>2</v>
      </c>
      <c r="I478" s="0" t="n">
        <v>2</v>
      </c>
      <c r="J478" s="0" t="n">
        <v>49.402341</v>
      </c>
      <c r="K478" s="0" t="n">
        <v>0.145693</v>
      </c>
      <c r="M478" s="0" t="s">
        <v>1314</v>
      </c>
      <c r="N478" s="0" t="str">
        <f aca="false">VLOOKUP(M478,base!$E$1:$G$3739,3,0)</f>
        <v>Cricquebœuf</v>
      </c>
      <c r="Q478" s="2" t="n">
        <f aca="false">ROUND(J478,3)</f>
        <v>49.402</v>
      </c>
      <c r="R478" s="2" t="n">
        <f aca="false">ROUND(K478,3)</f>
        <v>0.146</v>
      </c>
    </row>
    <row r="479" customFormat="false" ht="12.8" hidden="true" customHeight="false" outlineLevel="0" collapsed="false">
      <c r="A479" s="0" t="s">
        <v>1315</v>
      </c>
      <c r="B479" s="0" t="n">
        <v>0</v>
      </c>
      <c r="C479" s="0" t="s">
        <v>1316</v>
      </c>
      <c r="D479" s="0" t="n">
        <v>140027434</v>
      </c>
      <c r="E479" s="0" t="s">
        <v>15</v>
      </c>
      <c r="F479" s="0" t="n">
        <v>2</v>
      </c>
      <c r="G479" s="0" t="n">
        <v>4</v>
      </c>
      <c r="H479" s="0" t="n">
        <v>3</v>
      </c>
      <c r="I479" s="0" t="n">
        <v>1</v>
      </c>
      <c r="J479" s="0" t="n">
        <v>49.411997</v>
      </c>
      <c r="K479" s="0" t="n">
        <v>0.202335</v>
      </c>
      <c r="M479" s="0" t="s">
        <v>1317</v>
      </c>
      <c r="N479" s="0" t="str">
        <f aca="false">VLOOKUP(M479,base!$E$1:$G$3739,3,0)</f>
        <v>Équemauville</v>
      </c>
      <c r="Q479" s="2" t="n">
        <f aca="false">ROUND(J479,3)</f>
        <v>49.412</v>
      </c>
      <c r="R479" s="2" t="n">
        <f aca="false">ROUND(K479,3)</f>
        <v>0.202</v>
      </c>
    </row>
    <row r="480" customFormat="false" ht="12.8" hidden="true" customHeight="false" outlineLevel="0" collapsed="false">
      <c r="A480" s="0" t="s">
        <v>1318</v>
      </c>
      <c r="B480" s="0" t="n">
        <v>0</v>
      </c>
      <c r="C480" s="0" t="s">
        <v>1319</v>
      </c>
      <c r="D480" s="0" t="n">
        <v>140027681</v>
      </c>
      <c r="H480" s="0" t="n">
        <v>3</v>
      </c>
      <c r="I480" s="0" t="n">
        <v>2</v>
      </c>
      <c r="J480" s="0" t="n">
        <v>48.592512</v>
      </c>
      <c r="K480" s="0" t="n">
        <v>-0.357339</v>
      </c>
      <c r="M480" s="0" t="s">
        <v>1320</v>
      </c>
      <c r="N480" s="0" t="str">
        <f aca="false">VLOOKUP(M480,base!$E$1:$G$3739,3,0)</f>
        <v>La Ferté-Macé</v>
      </c>
      <c r="Q480" s="2" t="n">
        <f aca="false">ROUND(J480,3)</f>
        <v>48.593</v>
      </c>
      <c r="R480" s="2" t="n">
        <f aca="false">ROUND(K480,3)</f>
        <v>-0.357</v>
      </c>
    </row>
    <row r="481" customFormat="false" ht="12.8" hidden="true" customHeight="false" outlineLevel="0" collapsed="false">
      <c r="A481" s="0" t="s">
        <v>1266</v>
      </c>
      <c r="B481" s="0" t="n">
        <v>0</v>
      </c>
      <c r="C481" s="0" t="s">
        <v>1321</v>
      </c>
      <c r="D481" s="0" t="n">
        <v>140028895</v>
      </c>
      <c r="E481" s="0" t="s">
        <v>15</v>
      </c>
      <c r="F481" s="0" t="n">
        <v>2</v>
      </c>
      <c r="G481" s="0" t="n">
        <v>4</v>
      </c>
      <c r="H481" s="0" t="n">
        <v>3</v>
      </c>
      <c r="I481" s="0" t="n">
        <v>1</v>
      </c>
      <c r="J481" s="0" t="n">
        <v>49.291673</v>
      </c>
      <c r="K481" s="0" t="n">
        <v>-0.703179299</v>
      </c>
      <c r="M481" s="0" t="s">
        <v>1322</v>
      </c>
      <c r="N481" s="0" t="str">
        <f aca="false">VLOOKUP(M481,base!$E$1:$G$3739,3,0)</f>
        <v>Bayeux</v>
      </c>
      <c r="Q481" s="2" t="n">
        <f aca="false">ROUND(J481,3)</f>
        <v>49.292</v>
      </c>
      <c r="R481" s="2" t="n">
        <f aca="false">ROUND(K481,3)</f>
        <v>-0.703</v>
      </c>
    </row>
    <row r="482" customFormat="false" ht="12.8" hidden="true" customHeight="false" outlineLevel="0" collapsed="false">
      <c r="A482" s="0" t="s">
        <v>1323</v>
      </c>
      <c r="B482" s="0" t="n">
        <v>0</v>
      </c>
      <c r="C482" s="0" t="s">
        <v>1324</v>
      </c>
      <c r="D482" s="0" t="n">
        <v>140030891</v>
      </c>
      <c r="E482" s="0" t="s">
        <v>24</v>
      </c>
      <c r="F482" s="0" t="n">
        <v>1</v>
      </c>
      <c r="G482" s="0" t="n">
        <v>4</v>
      </c>
      <c r="H482" s="0" t="n">
        <v>3</v>
      </c>
      <c r="I482" s="0" t="n">
        <v>1</v>
      </c>
      <c r="J482" s="0" t="n">
        <v>49.2031097</v>
      </c>
      <c r="K482" s="0" t="n">
        <v>-0.3353513</v>
      </c>
      <c r="M482" s="0" t="s">
        <v>1325</v>
      </c>
      <c r="N482" s="0" t="str">
        <f aca="false">VLOOKUP(M482,base!$E$1:$G$3739,3,0)</f>
        <v>Hérouville-Saint-Clair</v>
      </c>
      <c r="Q482" s="2" t="n">
        <f aca="false">ROUND(J482,3)</f>
        <v>49.203</v>
      </c>
      <c r="R482" s="2" t="n">
        <f aca="false">ROUND(K482,3)</f>
        <v>-0.335</v>
      </c>
    </row>
    <row r="483" customFormat="false" ht="12.8" hidden="true" customHeight="false" outlineLevel="0" collapsed="false">
      <c r="A483" s="0" t="s">
        <v>1326</v>
      </c>
      <c r="B483" s="0" t="n">
        <v>0</v>
      </c>
      <c r="C483" s="0" t="s">
        <v>1327</v>
      </c>
      <c r="D483" s="0" t="n">
        <v>150000024</v>
      </c>
      <c r="E483" s="0" t="s">
        <v>15</v>
      </c>
      <c r="F483" s="0" t="n">
        <v>2</v>
      </c>
      <c r="G483" s="0" t="n">
        <v>4</v>
      </c>
      <c r="H483" s="0" t="n">
        <v>1</v>
      </c>
      <c r="I483" s="0" t="n">
        <v>2</v>
      </c>
      <c r="J483" s="0" t="n">
        <v>45.340397</v>
      </c>
      <c r="K483" s="0" t="n">
        <v>2.755379</v>
      </c>
      <c r="M483" s="0" t="s">
        <v>1328</v>
      </c>
      <c r="N483" s="0" t="str">
        <f aca="false">VLOOKUP(M483,base!$E$1:$G$3739,3,0)</f>
        <v>Condat</v>
      </c>
      <c r="Q483" s="2" t="n">
        <f aca="false">ROUND(J483,3)</f>
        <v>45.34</v>
      </c>
      <c r="R483" s="2" t="n">
        <f aca="false">ROUND(K483,3)</f>
        <v>2.755</v>
      </c>
    </row>
    <row r="484" customFormat="false" ht="12.8" hidden="true" customHeight="false" outlineLevel="0" collapsed="false">
      <c r="A484" s="0" t="s">
        <v>1329</v>
      </c>
      <c r="B484" s="0" t="n">
        <v>0</v>
      </c>
      <c r="C484" s="0" t="s">
        <v>1330</v>
      </c>
      <c r="D484" s="0" t="n">
        <v>150000032</v>
      </c>
      <c r="E484" s="0" t="s">
        <v>15</v>
      </c>
      <c r="F484" s="0" t="n">
        <v>2</v>
      </c>
      <c r="G484" s="0" t="n">
        <v>4</v>
      </c>
      <c r="H484" s="0" t="n">
        <v>1</v>
      </c>
      <c r="I484" s="0" t="n">
        <v>2</v>
      </c>
      <c r="J484" s="0" t="n">
        <v>45.033582</v>
      </c>
      <c r="K484" s="0" t="n">
        <v>3.084611</v>
      </c>
      <c r="M484" s="0" t="s">
        <v>1331</v>
      </c>
      <c r="N484" s="0" t="str">
        <f aca="false">VLOOKUP(M484,base!$E$1:$G$3739,3,0)</f>
        <v>Saint-Flour</v>
      </c>
      <c r="Q484" s="2" t="n">
        <f aca="false">ROUND(J484,3)</f>
        <v>45.034</v>
      </c>
      <c r="R484" s="2" t="n">
        <f aca="false">ROUND(K484,3)</f>
        <v>3.085</v>
      </c>
    </row>
    <row r="485" customFormat="false" ht="12.8" hidden="false" customHeight="false" outlineLevel="0" collapsed="false">
      <c r="A485" s="0" t="s">
        <v>1332</v>
      </c>
      <c r="B485" s="0" t="n">
        <v>0</v>
      </c>
      <c r="C485" s="0" t="s">
        <v>1333</v>
      </c>
      <c r="D485" s="0" t="n">
        <v>150000040</v>
      </c>
      <c r="E485" s="0" t="s">
        <v>15</v>
      </c>
      <c r="F485" s="0" t="n">
        <v>2</v>
      </c>
      <c r="G485" s="0" t="n">
        <v>4</v>
      </c>
      <c r="H485" s="0" t="n">
        <v>1</v>
      </c>
      <c r="I485" s="0" t="n">
        <v>3</v>
      </c>
      <c r="J485" s="0" t="n">
        <v>44.925517</v>
      </c>
      <c r="K485" s="0" t="n">
        <v>2.439068</v>
      </c>
      <c r="M485" s="0" t="s">
        <v>1334</v>
      </c>
      <c r="N485" s="0" t="str">
        <f aca="false">VLOOKUP(M485,base!$E$1:$G$3739,3,0)</f>
        <v>Aurillac</v>
      </c>
      <c r="Q485" s="2" t="n">
        <f aca="false">ROUND(J485,3)</f>
        <v>44.926</v>
      </c>
      <c r="R485" s="2" t="n">
        <f aca="false">ROUND(K485,3)</f>
        <v>2.439</v>
      </c>
    </row>
    <row r="486" customFormat="false" ht="12.8" hidden="true" customHeight="false" outlineLevel="0" collapsed="false">
      <c r="A486" s="0" t="s">
        <v>1335</v>
      </c>
      <c r="B486" s="0" t="n">
        <v>0</v>
      </c>
      <c r="C486" s="0" t="s">
        <v>1336</v>
      </c>
      <c r="D486" s="0" t="n">
        <v>150000149</v>
      </c>
      <c r="E486" s="0" t="s">
        <v>15</v>
      </c>
      <c r="F486" s="0" t="n">
        <v>2</v>
      </c>
      <c r="G486" s="0" t="n">
        <v>4</v>
      </c>
      <c r="H486" s="0" t="n">
        <v>1</v>
      </c>
      <c r="I486" s="0" t="n">
        <v>2</v>
      </c>
      <c r="J486" s="0" t="n">
        <v>44.855431</v>
      </c>
      <c r="K486" s="0" t="n">
        <v>3.006223</v>
      </c>
      <c r="M486" s="0" t="s">
        <v>1337</v>
      </c>
      <c r="N486" s="0" t="str">
        <f aca="false">VLOOKUP(M486,base!$E$1:$G$3739,3,0)</f>
        <v>Chaudes-Aigues</v>
      </c>
      <c r="Q486" s="2" t="n">
        <f aca="false">ROUND(J486,3)</f>
        <v>44.855</v>
      </c>
      <c r="R486" s="2" t="n">
        <f aca="false">ROUND(K486,3)</f>
        <v>3.006</v>
      </c>
    </row>
    <row r="487" customFormat="false" ht="12.8" hidden="true" customHeight="false" outlineLevel="0" collapsed="false">
      <c r="A487" s="0" t="s">
        <v>1338</v>
      </c>
      <c r="B487" s="0" t="n">
        <v>0</v>
      </c>
      <c r="C487" s="0" t="s">
        <v>1339</v>
      </c>
      <c r="D487" s="0" t="n">
        <v>150000164</v>
      </c>
      <c r="E487" s="0" t="s">
        <v>15</v>
      </c>
      <c r="F487" s="0" t="n">
        <v>2</v>
      </c>
      <c r="G487" s="0" t="n">
        <v>4</v>
      </c>
      <c r="H487" s="0" t="n">
        <v>1</v>
      </c>
      <c r="I487" s="0" t="n">
        <v>2</v>
      </c>
      <c r="J487" s="0" t="n">
        <v>45.218927</v>
      </c>
      <c r="K487" s="0" t="n">
        <v>2.335594</v>
      </c>
      <c r="M487" s="0" t="s">
        <v>1340</v>
      </c>
      <c r="N487" s="0" t="str">
        <f aca="false">VLOOKUP(M487,base!$E$1:$G$3739,3,0)</f>
        <v>Mauriac</v>
      </c>
      <c r="Q487" s="2" t="n">
        <f aca="false">ROUND(J487,3)</f>
        <v>45.219</v>
      </c>
      <c r="R487" s="2" t="n">
        <f aca="false">ROUND(K487,3)</f>
        <v>2.336</v>
      </c>
    </row>
    <row r="488" customFormat="false" ht="12.8" hidden="true" customHeight="false" outlineLevel="0" collapsed="false">
      <c r="A488" s="0" t="s">
        <v>1341</v>
      </c>
      <c r="B488" s="0" t="n">
        <v>0</v>
      </c>
      <c r="C488" s="0" t="s">
        <v>1342</v>
      </c>
      <c r="D488" s="0" t="n">
        <v>150000180</v>
      </c>
      <c r="E488" s="0" t="s">
        <v>15</v>
      </c>
      <c r="F488" s="0" t="n">
        <v>2</v>
      </c>
      <c r="G488" s="0" t="n">
        <v>4</v>
      </c>
      <c r="H488" s="0" t="n">
        <v>1</v>
      </c>
      <c r="I488" s="0" t="n">
        <v>2</v>
      </c>
      <c r="J488" s="0" t="n">
        <v>45.110488</v>
      </c>
      <c r="K488" s="0" t="n">
        <v>2.872716</v>
      </c>
      <c r="M488" s="0" t="s">
        <v>1343</v>
      </c>
      <c r="N488" s="0" t="str">
        <f aca="false">VLOOKUP(M488,base!$E$1:$G$3739,3,0)</f>
        <v>Murat</v>
      </c>
      <c r="Q488" s="2" t="n">
        <f aca="false">ROUND(J488,3)</f>
        <v>45.11</v>
      </c>
      <c r="R488" s="2" t="n">
        <f aca="false">ROUND(K488,3)</f>
        <v>2.873</v>
      </c>
    </row>
    <row r="489" customFormat="false" ht="12.8" hidden="true" customHeight="false" outlineLevel="0" collapsed="false">
      <c r="A489" s="0" t="s">
        <v>1329</v>
      </c>
      <c r="B489" s="0" t="n">
        <v>0</v>
      </c>
      <c r="C489" s="0" t="s">
        <v>1344</v>
      </c>
      <c r="D489" s="0" t="n">
        <v>150001758</v>
      </c>
      <c r="E489" s="0" t="s">
        <v>24</v>
      </c>
      <c r="F489" s="0" t="n">
        <v>1</v>
      </c>
      <c r="G489" s="0" t="n">
        <v>4</v>
      </c>
      <c r="H489" s="0" t="n">
        <v>3</v>
      </c>
      <c r="I489" s="0" t="n">
        <v>2</v>
      </c>
      <c r="J489" s="0" t="n">
        <v>45.033582</v>
      </c>
      <c r="K489" s="0" t="n">
        <v>3.084611</v>
      </c>
      <c r="M489" s="0" t="s">
        <v>1331</v>
      </c>
      <c r="N489" s="0" t="str">
        <f aca="false">VLOOKUP(M489,base!$E$1:$G$3739,3,0)</f>
        <v>Saint-Flour</v>
      </c>
      <c r="Q489" s="2" t="n">
        <f aca="false">ROUND(J489,3)</f>
        <v>45.034</v>
      </c>
      <c r="R489" s="2" t="n">
        <f aca="false">ROUND(K489,3)</f>
        <v>3.085</v>
      </c>
    </row>
    <row r="490" customFormat="false" ht="12.8" hidden="true" customHeight="false" outlineLevel="0" collapsed="false">
      <c r="A490" s="0" t="s">
        <v>1345</v>
      </c>
      <c r="B490" s="0" t="n">
        <v>0</v>
      </c>
      <c r="C490" s="0" t="s">
        <v>1346</v>
      </c>
      <c r="D490" s="0" t="n">
        <v>150002608</v>
      </c>
      <c r="E490" s="0" t="s">
        <v>24</v>
      </c>
      <c r="F490" s="0" t="n">
        <v>1</v>
      </c>
      <c r="G490" s="0" t="n">
        <v>4</v>
      </c>
      <c r="H490" s="0" t="n">
        <v>2</v>
      </c>
      <c r="I490" s="0" t="n">
        <v>2</v>
      </c>
      <c r="J490" s="0" t="n">
        <v>45.280992</v>
      </c>
      <c r="K490" s="0" t="n">
        <v>2.6673989999</v>
      </c>
      <c r="M490" s="0" t="s">
        <v>1347</v>
      </c>
      <c r="N490" s="0" t="str">
        <f aca="false">VLOOKUP(M490,base!$E$1:$G$3739,3,0)</f>
        <v>Riom-ès-Montagnes</v>
      </c>
      <c r="Q490" s="2" t="n">
        <f aca="false">ROUND(J490,3)</f>
        <v>45.281</v>
      </c>
      <c r="R490" s="2" t="n">
        <f aca="false">ROUND(K490,3)</f>
        <v>2.667</v>
      </c>
    </row>
    <row r="491" customFormat="false" ht="12.8" hidden="true" customHeight="false" outlineLevel="0" collapsed="false">
      <c r="A491" s="0" t="s">
        <v>1348</v>
      </c>
      <c r="B491" s="0" t="n">
        <v>0</v>
      </c>
      <c r="C491" s="0" t="s">
        <v>1349</v>
      </c>
      <c r="D491" s="0" t="n">
        <v>150002921</v>
      </c>
      <c r="E491" s="0" t="s">
        <v>15</v>
      </c>
      <c r="F491" s="0" t="n">
        <v>2</v>
      </c>
      <c r="G491" s="0" t="n">
        <v>4</v>
      </c>
      <c r="H491" s="0" t="n">
        <v>1</v>
      </c>
      <c r="I491" s="0" t="n">
        <v>2</v>
      </c>
      <c r="J491" s="0" t="n">
        <v>45.3485646</v>
      </c>
      <c r="K491" s="0" t="n">
        <v>2.4359730999</v>
      </c>
      <c r="M491" s="0" t="s">
        <v>1350</v>
      </c>
      <c r="N491" s="0" t="str">
        <f aca="false">VLOOKUP(M491,base!$E$1:$G$3739,3,0)</f>
        <v>Ydes</v>
      </c>
      <c r="Q491" s="2" t="n">
        <f aca="false">ROUND(J491,3)</f>
        <v>45.349</v>
      </c>
      <c r="R491" s="2" t="n">
        <f aca="false">ROUND(K491,3)</f>
        <v>2.436</v>
      </c>
    </row>
    <row r="492" customFormat="false" ht="12.8" hidden="true" customHeight="false" outlineLevel="0" collapsed="false">
      <c r="A492" s="0" t="s">
        <v>1345</v>
      </c>
      <c r="B492" s="0" t="n">
        <v>0</v>
      </c>
      <c r="C492" s="0" t="s">
        <v>1351</v>
      </c>
      <c r="D492" s="0" t="n">
        <v>150780120</v>
      </c>
      <c r="E492" s="0" t="s">
        <v>886</v>
      </c>
      <c r="F492" s="0" t="n">
        <v>3</v>
      </c>
      <c r="G492" s="0" t="n">
        <v>4</v>
      </c>
      <c r="H492" s="0" t="n">
        <v>2</v>
      </c>
      <c r="I492" s="0" t="n">
        <v>2</v>
      </c>
      <c r="J492" s="0" t="n">
        <v>45.28076125</v>
      </c>
      <c r="K492" s="0" t="n">
        <v>2.6685547829</v>
      </c>
      <c r="M492" s="0" t="s">
        <v>1352</v>
      </c>
      <c r="N492" s="0" t="str">
        <f aca="false">VLOOKUP(M492,base!$E$1:$G$3739,3,0)</f>
        <v>Riom-ès-Montagnes</v>
      </c>
      <c r="Q492" s="2" t="n">
        <f aca="false">ROUND(J492,3)</f>
        <v>45.281</v>
      </c>
      <c r="R492" s="2" t="n">
        <f aca="false">ROUND(K492,3)</f>
        <v>2.669</v>
      </c>
    </row>
    <row r="493" customFormat="false" ht="12.8" hidden="true" customHeight="false" outlineLevel="0" collapsed="false">
      <c r="A493" s="0" t="s">
        <v>1353</v>
      </c>
      <c r="B493" s="0" t="n">
        <v>0</v>
      </c>
      <c r="C493" s="0" t="s">
        <v>1354</v>
      </c>
      <c r="D493" s="0" t="n">
        <v>150780708</v>
      </c>
      <c r="E493" s="0" t="s">
        <v>15</v>
      </c>
      <c r="F493" s="0" t="n">
        <v>2</v>
      </c>
      <c r="G493" s="0" t="n">
        <v>4</v>
      </c>
      <c r="H493" s="0" t="n">
        <v>3</v>
      </c>
      <c r="I493" s="0" t="n">
        <v>2</v>
      </c>
      <c r="J493" s="0" t="n">
        <v>44.977623</v>
      </c>
      <c r="K493" s="0" t="n">
        <v>2.635392</v>
      </c>
      <c r="M493" s="0" t="s">
        <v>1355</v>
      </c>
      <c r="N493" s="0" t="str">
        <f aca="false">VLOOKUP(M493,base!$E$1:$G$3739,3,0)</f>
        <v>Vic-sur-Cère</v>
      </c>
      <c r="Q493" s="2" t="n">
        <f aca="false">ROUND(J493,3)</f>
        <v>44.978</v>
      </c>
      <c r="R493" s="2" t="n">
        <f aca="false">ROUND(K493,3)</f>
        <v>2.635</v>
      </c>
    </row>
    <row r="494" customFormat="false" ht="12.8" hidden="true" customHeight="false" outlineLevel="0" collapsed="false">
      <c r="A494" s="0" t="s">
        <v>1356</v>
      </c>
      <c r="B494" s="0" t="n">
        <v>0</v>
      </c>
      <c r="C494" s="0" t="s">
        <v>1357</v>
      </c>
      <c r="D494" s="0" t="n">
        <v>150780732</v>
      </c>
      <c r="E494" s="0" t="s">
        <v>15</v>
      </c>
      <c r="F494" s="0" t="n">
        <v>2</v>
      </c>
      <c r="G494" s="0" t="n">
        <v>4</v>
      </c>
      <c r="H494" s="0" t="n">
        <v>2</v>
      </c>
      <c r="I494" s="0" t="n">
        <v>2</v>
      </c>
      <c r="J494" s="0" t="n">
        <v>44.91009</v>
      </c>
      <c r="K494" s="0" t="n">
        <v>2.425497</v>
      </c>
      <c r="M494" s="0" t="s">
        <v>1358</v>
      </c>
      <c r="N494" s="0" t="str">
        <f aca="false">VLOOKUP(M494,base!$E$1:$G$3739,3,0)</f>
        <v>Aurillac</v>
      </c>
      <c r="Q494" s="2" t="n">
        <f aca="false">ROUND(J494,3)</f>
        <v>44.91</v>
      </c>
      <c r="R494" s="2" t="n">
        <f aca="false">ROUND(K494,3)</f>
        <v>2.425</v>
      </c>
    </row>
    <row r="495" customFormat="false" ht="12.8" hidden="true" customHeight="false" outlineLevel="0" collapsed="false">
      <c r="A495" s="0" t="s">
        <v>1329</v>
      </c>
      <c r="B495" s="0" t="n">
        <v>0</v>
      </c>
      <c r="C495" s="0" t="s">
        <v>1359</v>
      </c>
      <c r="D495" s="0" t="n">
        <v>150780773</v>
      </c>
      <c r="E495" s="0" t="s">
        <v>15</v>
      </c>
      <c r="F495" s="0" t="n">
        <v>2</v>
      </c>
      <c r="G495" s="0" t="n">
        <v>4</v>
      </c>
      <c r="H495" s="0" t="n">
        <v>1</v>
      </c>
      <c r="I495" s="0" t="n">
        <v>2</v>
      </c>
      <c r="J495" s="0" t="n">
        <v>45.033582</v>
      </c>
      <c r="K495" s="0" t="n">
        <v>3.084611</v>
      </c>
      <c r="M495" s="0" t="s">
        <v>1331</v>
      </c>
      <c r="N495" s="0" t="str">
        <f aca="false">VLOOKUP(M495,base!$E$1:$G$3739,3,0)</f>
        <v>Saint-Flour</v>
      </c>
      <c r="Q495" s="2" t="n">
        <f aca="false">ROUND(J495,3)</f>
        <v>45.034</v>
      </c>
      <c r="R495" s="2" t="n">
        <f aca="false">ROUND(K495,3)</f>
        <v>3.085</v>
      </c>
    </row>
    <row r="496" customFormat="false" ht="12.8" hidden="true" customHeight="false" outlineLevel="0" collapsed="false">
      <c r="A496" s="0" t="s">
        <v>1332</v>
      </c>
      <c r="B496" s="0" t="n">
        <v>0</v>
      </c>
      <c r="C496" s="0" t="s">
        <v>1360</v>
      </c>
      <c r="D496" s="0" t="n">
        <v>150780823</v>
      </c>
      <c r="E496" s="0" t="s">
        <v>15</v>
      </c>
      <c r="F496" s="0" t="n">
        <v>2</v>
      </c>
      <c r="G496" s="0" t="n">
        <v>4</v>
      </c>
      <c r="H496" s="0" t="n">
        <v>1</v>
      </c>
      <c r="I496" s="0" t="n">
        <v>2</v>
      </c>
      <c r="J496" s="0" t="n">
        <v>44.925338</v>
      </c>
      <c r="K496" s="0" t="n">
        <v>2.439806</v>
      </c>
      <c r="M496" s="0" t="s">
        <v>1361</v>
      </c>
      <c r="N496" s="0" t="str">
        <f aca="false">VLOOKUP(M496,base!$E$1:$G$3739,3,0)</f>
        <v>Aurillac</v>
      </c>
      <c r="Q496" s="2" t="n">
        <f aca="false">ROUND(J496,3)</f>
        <v>44.925</v>
      </c>
      <c r="R496" s="2" t="n">
        <f aca="false">ROUND(K496,3)</f>
        <v>2.44</v>
      </c>
    </row>
    <row r="497" customFormat="false" ht="12.8" hidden="true" customHeight="false" outlineLevel="0" collapsed="false">
      <c r="A497" s="0" t="s">
        <v>1362</v>
      </c>
      <c r="B497" s="0" t="n">
        <v>0</v>
      </c>
      <c r="C497" s="0" t="s">
        <v>1363</v>
      </c>
      <c r="D497" s="0" t="n">
        <v>150782944</v>
      </c>
      <c r="E497" s="0" t="s">
        <v>24</v>
      </c>
      <c r="F497" s="0" t="n">
        <v>1</v>
      </c>
      <c r="G497" s="0" t="n">
        <v>4</v>
      </c>
      <c r="H497" s="0" t="n">
        <v>3</v>
      </c>
      <c r="I497" s="0" t="n">
        <v>2</v>
      </c>
      <c r="J497" s="0" t="n">
        <v>44.713957</v>
      </c>
      <c r="K497" s="0" t="n">
        <v>2.195185</v>
      </c>
      <c r="M497" s="0" t="s">
        <v>1364</v>
      </c>
      <c r="N497" s="0" t="str">
        <f aca="false">VLOOKUP(M497,base!$E$1:$G$3739,3,0)</f>
        <v>Maurs</v>
      </c>
      <c r="Q497" s="2" t="n">
        <f aca="false">ROUND(J497,3)</f>
        <v>44.714</v>
      </c>
      <c r="R497" s="2" t="n">
        <f aca="false">ROUND(K497,3)</f>
        <v>2.195</v>
      </c>
    </row>
    <row r="498" customFormat="false" ht="12.8" hidden="true" customHeight="false" outlineLevel="0" collapsed="false">
      <c r="A498" s="0" t="s">
        <v>1365</v>
      </c>
      <c r="B498" s="0" t="n">
        <v>0</v>
      </c>
      <c r="C498" s="0" t="s">
        <v>1366</v>
      </c>
      <c r="D498" s="0" t="n">
        <v>160000170</v>
      </c>
      <c r="E498" s="0" t="s">
        <v>15</v>
      </c>
      <c r="F498" s="0" t="n">
        <v>2</v>
      </c>
      <c r="G498" s="0" t="n">
        <v>4</v>
      </c>
      <c r="H498" s="0" t="n">
        <v>2</v>
      </c>
      <c r="I498" s="0" t="n">
        <v>2</v>
      </c>
      <c r="J498" s="0" t="n">
        <v>45.6498088</v>
      </c>
      <c r="K498" s="0" t="n">
        <v>0.1471105</v>
      </c>
      <c r="M498" s="0" t="s">
        <v>1367</v>
      </c>
      <c r="N498" s="0" t="str">
        <f aca="false">VLOOKUP(M498,base!$E$1:$G$3739,3,0)</f>
        <v>Angulema</v>
      </c>
      <c r="Q498" s="2" t="n">
        <f aca="false">ROUND(J498,3)</f>
        <v>45.65</v>
      </c>
      <c r="R498" s="2" t="n">
        <f aca="false">ROUND(K498,3)</f>
        <v>0.147</v>
      </c>
    </row>
    <row r="499" customFormat="false" ht="12.8" hidden="true" customHeight="false" outlineLevel="0" collapsed="false">
      <c r="A499" s="0" t="s">
        <v>1368</v>
      </c>
      <c r="B499" s="0" t="n">
        <v>0</v>
      </c>
      <c r="C499" s="0" t="s">
        <v>1369</v>
      </c>
      <c r="D499" s="0" t="n">
        <v>160000188</v>
      </c>
      <c r="E499" s="0" t="s">
        <v>15</v>
      </c>
      <c r="F499" s="0" t="n">
        <v>2</v>
      </c>
      <c r="G499" s="0" t="n">
        <v>4</v>
      </c>
      <c r="H499" s="0" t="n">
        <v>1</v>
      </c>
      <c r="I499" s="0" t="n">
        <v>2</v>
      </c>
      <c r="J499" s="0" t="n">
        <v>45.74191</v>
      </c>
      <c r="K499" s="0" t="n">
        <v>0.382448</v>
      </c>
      <c r="M499" s="0" t="s">
        <v>1370</v>
      </c>
      <c r="N499" s="0" t="str">
        <f aca="false">VLOOKUP(M499,base!$E$1:$G$3739,3,0)</f>
        <v>La Rochefoucauld-en-Angoumois</v>
      </c>
      <c r="Q499" s="2" t="n">
        <f aca="false">ROUND(J499,3)</f>
        <v>45.742</v>
      </c>
      <c r="R499" s="2" t="n">
        <f aca="false">ROUND(K499,3)</f>
        <v>0.382</v>
      </c>
    </row>
    <row r="500" customFormat="false" ht="12.8" hidden="false" customHeight="false" outlineLevel="0" collapsed="false">
      <c r="A500" s="0" t="s">
        <v>1371</v>
      </c>
      <c r="B500" s="0" t="n">
        <v>0</v>
      </c>
      <c r="C500" s="0" t="s">
        <v>1372</v>
      </c>
      <c r="D500" s="0" t="n">
        <v>160000253</v>
      </c>
      <c r="E500" s="0" t="s">
        <v>15</v>
      </c>
      <c r="F500" s="0" t="n">
        <v>2</v>
      </c>
      <c r="G500" s="0" t="n">
        <v>4</v>
      </c>
      <c r="H500" s="0" t="n">
        <v>1</v>
      </c>
      <c r="I500" s="0" t="n">
        <v>3</v>
      </c>
      <c r="J500" s="0" t="n">
        <v>45.633756</v>
      </c>
      <c r="K500" s="0" t="n">
        <v>0.119377</v>
      </c>
      <c r="M500" s="0" t="s">
        <v>1373</v>
      </c>
      <c r="N500" s="0" t="str">
        <f aca="false">VLOOKUP(M500,base!$E$1:$G$3739,3,0)</f>
        <v>Saint-Michel</v>
      </c>
      <c r="Q500" s="2" t="n">
        <f aca="false">ROUND(J500,3)</f>
        <v>45.634</v>
      </c>
      <c r="R500" s="2" t="n">
        <f aca="false">ROUND(K500,3)</f>
        <v>0.119</v>
      </c>
    </row>
    <row r="501" customFormat="false" ht="12.8" hidden="true" customHeight="false" outlineLevel="0" collapsed="false">
      <c r="A501" s="0" t="s">
        <v>1374</v>
      </c>
      <c r="B501" s="0" t="n">
        <v>0</v>
      </c>
      <c r="C501" s="0" t="s">
        <v>1375</v>
      </c>
      <c r="D501" s="0" t="n">
        <v>160000261</v>
      </c>
      <c r="E501" s="0" t="s">
        <v>15</v>
      </c>
      <c r="F501" s="0" t="n">
        <v>2</v>
      </c>
      <c r="G501" s="0" t="n">
        <v>4</v>
      </c>
      <c r="H501" s="0" t="n">
        <v>1</v>
      </c>
      <c r="I501" s="0" t="n">
        <v>2</v>
      </c>
      <c r="J501" s="0" t="n">
        <v>45.6835311</v>
      </c>
      <c r="K501" s="0" t="n">
        <v>-0.2979884</v>
      </c>
      <c r="M501" s="0" t="s">
        <v>1376</v>
      </c>
      <c r="N501" s="0" t="str">
        <f aca="false">VLOOKUP(M501,base!$E$1:$G$3739,3,0)</f>
        <v>Châteaubernard</v>
      </c>
      <c r="Q501" s="2" t="n">
        <f aca="false">ROUND(J501,3)</f>
        <v>45.684</v>
      </c>
      <c r="R501" s="2" t="n">
        <f aca="false">ROUND(K501,3)</f>
        <v>-0.298</v>
      </c>
    </row>
    <row r="502" customFormat="false" ht="12.8" hidden="true" customHeight="false" outlineLevel="0" collapsed="false">
      <c r="A502" s="0" t="s">
        <v>1377</v>
      </c>
      <c r="B502" s="0" t="n">
        <v>0</v>
      </c>
      <c r="C502" s="0" t="s">
        <v>1378</v>
      </c>
      <c r="D502" s="0" t="n">
        <v>160000279</v>
      </c>
      <c r="E502" s="0" t="s">
        <v>15</v>
      </c>
      <c r="F502" s="0" t="n">
        <v>2</v>
      </c>
      <c r="G502" s="0" t="n">
        <v>4</v>
      </c>
      <c r="H502" s="0" t="n">
        <v>2</v>
      </c>
      <c r="I502" s="0" t="n">
        <v>2</v>
      </c>
      <c r="J502" s="0" t="n">
        <v>45.695028</v>
      </c>
      <c r="K502" s="0" t="n">
        <v>-0.327218</v>
      </c>
      <c r="M502" s="0" t="s">
        <v>1379</v>
      </c>
      <c r="N502" s="0" t="str">
        <f aca="false">VLOOKUP(M502,base!$E$1:$G$3739,3,0)</f>
        <v>Cognac</v>
      </c>
      <c r="Q502" s="2" t="n">
        <f aca="false">ROUND(J502,3)</f>
        <v>45.695</v>
      </c>
      <c r="R502" s="2" t="n">
        <f aca="false">ROUND(K502,3)</f>
        <v>-0.327</v>
      </c>
    </row>
    <row r="503" customFormat="false" ht="12.8" hidden="true" customHeight="false" outlineLevel="0" collapsed="false">
      <c r="A503" s="0" t="s">
        <v>1380</v>
      </c>
      <c r="B503" s="0" t="n">
        <v>0</v>
      </c>
      <c r="C503" s="0" t="s">
        <v>1381</v>
      </c>
      <c r="D503" s="0" t="n">
        <v>160000303</v>
      </c>
      <c r="E503" s="0" t="s">
        <v>15</v>
      </c>
      <c r="F503" s="0" t="n">
        <v>2</v>
      </c>
      <c r="G503" s="0" t="n">
        <v>4</v>
      </c>
      <c r="H503" s="0" t="n">
        <v>1</v>
      </c>
      <c r="I503" s="0" t="n">
        <v>2</v>
      </c>
      <c r="J503" s="0" t="n">
        <v>45.47674</v>
      </c>
      <c r="K503" s="0" t="n">
        <v>-0.131829</v>
      </c>
      <c r="M503" s="0" t="s">
        <v>1382</v>
      </c>
      <c r="N503" s="0" t="str">
        <f aca="false">VLOOKUP(M503,base!$E$1:$G$3739,3,0)</f>
        <v>Barbezieux-Saint-Hilaire</v>
      </c>
      <c r="Q503" s="2" t="n">
        <f aca="false">ROUND(J503,3)</f>
        <v>45.477</v>
      </c>
      <c r="R503" s="2" t="n">
        <f aca="false">ROUND(K503,3)</f>
        <v>-0.132</v>
      </c>
    </row>
    <row r="504" customFormat="false" ht="12.8" hidden="true" customHeight="false" outlineLevel="0" collapsed="false">
      <c r="A504" s="0" t="s">
        <v>1383</v>
      </c>
      <c r="B504" s="0" t="n">
        <v>0</v>
      </c>
      <c r="C504" s="0" t="s">
        <v>1384</v>
      </c>
      <c r="D504" s="0" t="n">
        <v>160000311</v>
      </c>
      <c r="E504" s="0" t="s">
        <v>24</v>
      </c>
      <c r="F504" s="0" t="n">
        <v>1</v>
      </c>
      <c r="G504" s="0" t="n">
        <v>4</v>
      </c>
      <c r="H504" s="0" t="n">
        <v>1</v>
      </c>
      <c r="I504" s="0" t="n">
        <v>2</v>
      </c>
      <c r="J504" s="0" t="n">
        <v>46.016918</v>
      </c>
      <c r="K504" s="0" t="n">
        <v>0.671166</v>
      </c>
      <c r="M504" s="0" t="s">
        <v>1385</v>
      </c>
      <c r="N504" s="0" t="str">
        <f aca="false">VLOOKUP(M504,base!$E$1:$G$3739,3,0)</f>
        <v>Saint-Germain-De-Confolens</v>
      </c>
      <c r="Q504" s="2" t="n">
        <f aca="false">ROUND(J504,3)</f>
        <v>46.017</v>
      </c>
      <c r="R504" s="2" t="n">
        <f aca="false">ROUND(K504,3)</f>
        <v>0.671</v>
      </c>
    </row>
    <row r="505" customFormat="false" ht="12.8" hidden="true" customHeight="false" outlineLevel="0" collapsed="false">
      <c r="A505" s="0" t="s">
        <v>1386</v>
      </c>
      <c r="B505" s="0" t="n">
        <v>0</v>
      </c>
      <c r="C505" s="0" t="s">
        <v>1387</v>
      </c>
      <c r="D505" s="0" t="n">
        <v>160000337</v>
      </c>
      <c r="E505" s="0" t="s">
        <v>24</v>
      </c>
      <c r="F505" s="0" t="n">
        <v>1</v>
      </c>
      <c r="G505" s="0" t="n">
        <v>4</v>
      </c>
      <c r="H505" s="0" t="n">
        <v>1</v>
      </c>
      <c r="I505" s="0" t="n">
        <v>2</v>
      </c>
      <c r="J505" s="0" t="n">
        <v>46.028825</v>
      </c>
      <c r="K505" s="0" t="n">
        <v>0.1955</v>
      </c>
      <c r="M505" s="0" t="s">
        <v>1388</v>
      </c>
      <c r="N505" s="0" t="str">
        <f aca="false">VLOOKUP(M505,base!$E$1:$G$3739,3,0)</f>
        <v>Ruffec</v>
      </c>
      <c r="Q505" s="2" t="n">
        <f aca="false">ROUND(J505,3)</f>
        <v>46.029</v>
      </c>
      <c r="R505" s="2" t="n">
        <f aca="false">ROUND(K505,3)</f>
        <v>0.196</v>
      </c>
    </row>
    <row r="506" customFormat="false" ht="12.8" hidden="true" customHeight="false" outlineLevel="0" collapsed="false">
      <c r="A506" s="0" t="s">
        <v>1389</v>
      </c>
      <c r="B506" s="0" t="n">
        <v>0</v>
      </c>
      <c r="C506" s="0" t="s">
        <v>1390</v>
      </c>
      <c r="D506" s="0" t="n">
        <v>160000345</v>
      </c>
      <c r="E506" s="0" t="s">
        <v>15</v>
      </c>
      <c r="F506" s="0" t="n">
        <v>2</v>
      </c>
      <c r="G506" s="0" t="n">
        <v>4</v>
      </c>
      <c r="H506" s="0" t="n">
        <v>1</v>
      </c>
      <c r="I506" s="0" t="n">
        <v>2</v>
      </c>
      <c r="J506" s="0" t="n">
        <v>45.614379</v>
      </c>
      <c r="K506" s="0" t="n">
        <v>0.100166</v>
      </c>
      <c r="M506" s="0" t="s">
        <v>1391</v>
      </c>
      <c r="N506" s="0" t="str">
        <f aca="false">VLOOKUP(M506,base!$E$1:$G$3739,3,0)</f>
        <v>La Couronne</v>
      </c>
      <c r="Q506" s="2" t="n">
        <f aca="false">ROUND(J506,3)</f>
        <v>45.614</v>
      </c>
      <c r="R506" s="2" t="n">
        <f aca="false">ROUND(K506,3)</f>
        <v>0.1</v>
      </c>
    </row>
    <row r="507" customFormat="false" ht="12.8" hidden="true" customHeight="false" outlineLevel="0" collapsed="false">
      <c r="A507" s="0" t="s">
        <v>1392</v>
      </c>
      <c r="B507" s="0" t="n">
        <v>0</v>
      </c>
      <c r="C507" s="0" t="s">
        <v>1393</v>
      </c>
      <c r="D507" s="0" t="n">
        <v>160000360</v>
      </c>
      <c r="E507" s="0" t="s">
        <v>15</v>
      </c>
      <c r="F507" s="0" t="n">
        <v>2</v>
      </c>
      <c r="G507" s="0" t="n">
        <v>4</v>
      </c>
      <c r="H507" s="0" t="n">
        <v>1</v>
      </c>
      <c r="I507" s="0" t="n">
        <v>2</v>
      </c>
      <c r="J507" s="0" t="n">
        <v>45.598816</v>
      </c>
      <c r="K507" s="0" t="n">
        <v>-0.059088</v>
      </c>
      <c r="M507" s="0" t="s">
        <v>1394</v>
      </c>
      <c r="N507" s="0" t="str">
        <f aca="false">VLOOKUP(M507,base!$E$1:$G$3739,3,0)</f>
        <v>Châteauneuf-sur-Charente</v>
      </c>
      <c r="Q507" s="2" t="n">
        <f aca="false">ROUND(J507,3)</f>
        <v>45.599</v>
      </c>
      <c r="R507" s="2" t="n">
        <f aca="false">ROUND(K507,3)</f>
        <v>-0.059</v>
      </c>
    </row>
    <row r="508" customFormat="false" ht="12.8" hidden="true" customHeight="false" outlineLevel="0" collapsed="false">
      <c r="A508" s="0" t="s">
        <v>1395</v>
      </c>
      <c r="B508" s="0" t="n">
        <v>0</v>
      </c>
      <c r="C508" s="0" t="s">
        <v>1396</v>
      </c>
      <c r="D508" s="0" t="n">
        <v>160002036</v>
      </c>
      <c r="E508" s="0" t="s">
        <v>15</v>
      </c>
      <c r="F508" s="0" t="n">
        <v>2</v>
      </c>
      <c r="G508" s="0" t="n">
        <v>4</v>
      </c>
      <c r="H508" s="0" t="n">
        <v>3</v>
      </c>
      <c r="I508" s="0" t="n">
        <v>2</v>
      </c>
      <c r="J508" s="0" t="n">
        <v>45.637357</v>
      </c>
      <c r="K508" s="0" t="n">
        <v>0.20122</v>
      </c>
      <c r="M508" s="0" t="s">
        <v>1397</v>
      </c>
      <c r="N508" s="0" t="str">
        <f aca="false">VLOOKUP(M508,base!$E$1:$G$3739,3,0)</f>
        <v>Soyaux</v>
      </c>
      <c r="Q508" s="2" t="n">
        <f aca="false">ROUND(J508,3)</f>
        <v>45.637</v>
      </c>
      <c r="R508" s="2" t="n">
        <f aca="false">ROUND(K508,3)</f>
        <v>0.201</v>
      </c>
    </row>
    <row r="509" customFormat="false" ht="12.8" hidden="true" customHeight="false" outlineLevel="0" collapsed="false">
      <c r="A509" s="0" t="s">
        <v>1398</v>
      </c>
      <c r="B509" s="0" t="n">
        <v>0</v>
      </c>
      <c r="C509" s="0" t="s">
        <v>1399</v>
      </c>
      <c r="D509" s="0" t="n">
        <v>160006110</v>
      </c>
      <c r="E509" s="0" t="s">
        <v>15</v>
      </c>
      <c r="F509" s="0" t="n">
        <v>2</v>
      </c>
      <c r="G509" s="0" t="n">
        <v>4</v>
      </c>
      <c r="H509" s="0" t="n">
        <v>3</v>
      </c>
      <c r="I509" s="0" t="n">
        <v>2</v>
      </c>
      <c r="J509" s="0" t="n">
        <v>45.616064</v>
      </c>
      <c r="K509" s="0" t="n">
        <v>0.097208</v>
      </c>
      <c r="M509" s="0" t="s">
        <v>1400</v>
      </c>
      <c r="N509" s="0" t="str">
        <f aca="false">VLOOKUP(M509,base!$E$1:$G$3739,3,0)</f>
        <v>La Couronne</v>
      </c>
      <c r="Q509" s="2" t="n">
        <f aca="false">ROUND(J509,3)</f>
        <v>45.616</v>
      </c>
      <c r="R509" s="2" t="n">
        <f aca="false">ROUND(K509,3)</f>
        <v>0.097</v>
      </c>
    </row>
    <row r="510" customFormat="false" ht="12.8" hidden="true" customHeight="false" outlineLevel="0" collapsed="false">
      <c r="A510" s="0" t="s">
        <v>1401</v>
      </c>
      <c r="B510" s="0" t="n">
        <v>0</v>
      </c>
      <c r="C510" s="0" t="s">
        <v>1402</v>
      </c>
      <c r="D510" s="0" t="n">
        <v>160008231</v>
      </c>
      <c r="E510" s="0" t="s">
        <v>15</v>
      </c>
      <c r="F510" s="0" t="n">
        <v>2</v>
      </c>
      <c r="G510" s="0" t="n">
        <v>4</v>
      </c>
      <c r="H510" s="0" t="n">
        <v>2</v>
      </c>
      <c r="I510" s="0" t="n">
        <v>2</v>
      </c>
      <c r="J510" s="0" t="n">
        <v>45.68591</v>
      </c>
      <c r="K510" s="0" t="n">
        <v>-0.178163</v>
      </c>
      <c r="M510" s="0" t="s">
        <v>1403</v>
      </c>
      <c r="N510" s="0" t="str">
        <f aca="false">VLOOKUP(M510,base!$E$1:$G$3739,3,0)</f>
        <v>Jarnac</v>
      </c>
      <c r="Q510" s="2" t="n">
        <f aca="false">ROUND(J510,3)</f>
        <v>45.686</v>
      </c>
      <c r="R510" s="2" t="n">
        <f aca="false">ROUND(K510,3)</f>
        <v>-0.178</v>
      </c>
    </row>
    <row r="511" customFormat="false" ht="12.8" hidden="true" customHeight="false" outlineLevel="0" collapsed="false">
      <c r="A511" s="0" t="s">
        <v>1404</v>
      </c>
      <c r="B511" s="0" t="n">
        <v>0</v>
      </c>
      <c r="C511" s="0" t="s">
        <v>1405</v>
      </c>
      <c r="D511" s="0" t="n">
        <v>160009080</v>
      </c>
      <c r="E511" s="0" t="s">
        <v>24</v>
      </c>
      <c r="F511" s="0" t="n">
        <v>1</v>
      </c>
      <c r="G511" s="0" t="n">
        <v>4</v>
      </c>
      <c r="H511" s="0" t="n">
        <v>3</v>
      </c>
      <c r="I511" s="0" t="n">
        <v>2</v>
      </c>
      <c r="J511" s="0" t="n">
        <v>45.583495</v>
      </c>
      <c r="K511" s="0" t="n">
        <v>0.047293</v>
      </c>
      <c r="M511" s="0" t="s">
        <v>1406</v>
      </c>
      <c r="N511" s="0" t="str">
        <f aca="false">VLOOKUP(M511,base!$E$1:$G$3739,3,0)</f>
        <v>Roullet-Saint-Estèphe</v>
      </c>
      <c r="Q511" s="2" t="n">
        <f aca="false">ROUND(J511,3)</f>
        <v>45.583</v>
      </c>
      <c r="R511" s="2" t="n">
        <f aca="false">ROUND(K511,3)</f>
        <v>0.047</v>
      </c>
    </row>
    <row r="512" customFormat="false" ht="12.8" hidden="true" customHeight="false" outlineLevel="0" collapsed="false">
      <c r="A512" s="0" t="s">
        <v>1407</v>
      </c>
      <c r="B512" s="0" t="n">
        <v>0</v>
      </c>
      <c r="C512" s="0" t="s">
        <v>1408</v>
      </c>
      <c r="D512" s="0" t="n">
        <v>160012159</v>
      </c>
      <c r="E512" s="0" t="s">
        <v>15</v>
      </c>
      <c r="F512" s="0" t="n">
        <v>2</v>
      </c>
      <c r="G512" s="0" t="n">
        <v>4</v>
      </c>
      <c r="H512" s="0" t="n">
        <v>3</v>
      </c>
      <c r="I512" s="0" t="n">
        <v>1</v>
      </c>
      <c r="J512" s="0" t="n">
        <v>45.685696</v>
      </c>
      <c r="K512" s="0" t="n">
        <v>-0.331142</v>
      </c>
      <c r="M512" s="0" t="s">
        <v>1409</v>
      </c>
      <c r="N512" s="0" t="str">
        <f aca="false">VLOOKUP(M512,base!$E$1:$G$3739,3,0)</f>
        <v>Cognac</v>
      </c>
      <c r="Q512" s="2" t="n">
        <f aca="false">ROUND(J512,3)</f>
        <v>45.686</v>
      </c>
      <c r="R512" s="2" t="n">
        <f aca="false">ROUND(K512,3)</f>
        <v>-0.331</v>
      </c>
    </row>
    <row r="513" customFormat="false" ht="12.8" hidden="true" customHeight="false" outlineLevel="0" collapsed="false">
      <c r="A513" s="0" t="s">
        <v>1401</v>
      </c>
      <c r="B513" s="0" t="n">
        <v>0</v>
      </c>
      <c r="C513" s="0" t="s">
        <v>1410</v>
      </c>
      <c r="D513" s="0" t="n">
        <v>160012209</v>
      </c>
      <c r="E513" s="0" t="s">
        <v>24</v>
      </c>
      <c r="F513" s="0" t="n">
        <v>1</v>
      </c>
      <c r="G513" s="0" t="n">
        <v>4</v>
      </c>
      <c r="H513" s="0" t="n">
        <v>2</v>
      </c>
      <c r="I513" s="0" t="n">
        <v>2</v>
      </c>
      <c r="J513" s="0" t="n">
        <v>45.688298</v>
      </c>
      <c r="K513" s="0" t="n">
        <v>-0.178539</v>
      </c>
      <c r="M513" s="0" t="s">
        <v>1411</v>
      </c>
      <c r="N513" s="0" t="str">
        <f aca="false">VLOOKUP(M513,base!$E$1:$G$3739,3,0)</f>
        <v>Jarnac</v>
      </c>
      <c r="Q513" s="2" t="n">
        <f aca="false">ROUND(J513,3)</f>
        <v>45.688</v>
      </c>
      <c r="R513" s="2" t="n">
        <f aca="false">ROUND(K513,3)</f>
        <v>-0.179</v>
      </c>
    </row>
    <row r="514" customFormat="false" ht="12.8" hidden="true" customHeight="false" outlineLevel="0" collapsed="false">
      <c r="A514" s="0" t="s">
        <v>1395</v>
      </c>
      <c r="B514" s="0" t="n">
        <v>0</v>
      </c>
      <c r="C514" s="0" t="s">
        <v>1412</v>
      </c>
      <c r="D514" s="0" t="n">
        <v>160013207</v>
      </c>
      <c r="E514" s="0" t="s">
        <v>24</v>
      </c>
      <c r="F514" s="0" t="n">
        <v>1</v>
      </c>
      <c r="G514" s="0" t="n">
        <v>4</v>
      </c>
      <c r="H514" s="0" t="n">
        <v>2</v>
      </c>
      <c r="I514" s="0" t="n">
        <v>2</v>
      </c>
      <c r="J514" s="0" t="n">
        <v>45.637656</v>
      </c>
      <c r="K514" s="0" t="n">
        <v>0.201499</v>
      </c>
      <c r="M514" s="0" t="s">
        <v>1413</v>
      </c>
      <c r="N514" s="0" t="str">
        <f aca="false">VLOOKUP(M514,base!$E$1:$G$3739,3,0)</f>
        <v>Soyaux</v>
      </c>
      <c r="Q514" s="2" t="n">
        <f aca="false">ROUND(J514,3)</f>
        <v>45.638</v>
      </c>
      <c r="R514" s="2" t="n">
        <f aca="false">ROUND(K514,3)</f>
        <v>0.201</v>
      </c>
    </row>
    <row r="515" customFormat="false" ht="12.8" hidden="true" customHeight="false" outlineLevel="0" collapsed="false">
      <c r="A515" s="0" t="s">
        <v>1377</v>
      </c>
      <c r="B515" s="0" t="n">
        <v>0</v>
      </c>
      <c r="C515" s="0" t="s">
        <v>1414</v>
      </c>
      <c r="D515" s="0" t="n">
        <v>160015368</v>
      </c>
      <c r="E515" s="0" t="s">
        <v>15</v>
      </c>
      <c r="F515" s="0" t="n">
        <v>2</v>
      </c>
      <c r="G515" s="0" t="n">
        <v>4</v>
      </c>
      <c r="H515" s="0" t="n">
        <v>1</v>
      </c>
      <c r="I515" s="0" t="n">
        <v>2</v>
      </c>
      <c r="J515" s="0" t="n">
        <v>45.6950923</v>
      </c>
      <c r="K515" s="0" t="n">
        <v>-0.3271574</v>
      </c>
      <c r="M515" s="0" t="s">
        <v>1415</v>
      </c>
      <c r="N515" s="0" t="str">
        <f aca="false">VLOOKUP(M515,base!$E$1:$G$3739,3,0)</f>
        <v>Cognac</v>
      </c>
      <c r="Q515" s="2" t="n">
        <f aca="false">ROUND(J515,3)</f>
        <v>45.695</v>
      </c>
      <c r="R515" s="2" t="n">
        <f aca="false">ROUND(K515,3)</f>
        <v>-0.327</v>
      </c>
    </row>
    <row r="516" customFormat="false" ht="12.8" hidden="true" customHeight="false" outlineLevel="0" collapsed="false">
      <c r="A516" s="0" t="s">
        <v>1416</v>
      </c>
      <c r="B516" s="0" t="n">
        <v>0</v>
      </c>
      <c r="C516" s="0" t="s">
        <v>1417</v>
      </c>
      <c r="D516" s="0" t="n">
        <v>170000038</v>
      </c>
      <c r="E516" s="0" t="s">
        <v>15</v>
      </c>
      <c r="F516" s="0" t="n">
        <v>2</v>
      </c>
      <c r="G516" s="0" t="n">
        <v>4</v>
      </c>
      <c r="H516" s="0" t="n">
        <v>1</v>
      </c>
      <c r="I516" s="0" t="n">
        <v>2</v>
      </c>
      <c r="J516" s="0" t="n">
        <v>45.440093</v>
      </c>
      <c r="K516" s="0" t="n">
        <v>-0.433027</v>
      </c>
      <c r="M516" s="0" t="s">
        <v>1418</v>
      </c>
      <c r="N516" s="0" t="str">
        <f aca="false">VLOOKUP(M516,base!$E$1:$G$3739,3,0)</f>
        <v>Jonzac</v>
      </c>
      <c r="Q516" s="2" t="n">
        <f aca="false">ROUND(J516,3)</f>
        <v>45.44</v>
      </c>
      <c r="R516" s="2" t="n">
        <f aca="false">ROUND(K516,3)</f>
        <v>-0.433</v>
      </c>
    </row>
    <row r="517" customFormat="false" ht="12.8" hidden="true" customHeight="false" outlineLevel="0" collapsed="false">
      <c r="A517" s="0" t="s">
        <v>1419</v>
      </c>
      <c r="B517" s="0" t="n">
        <v>0</v>
      </c>
      <c r="C517" s="0" t="s">
        <v>1420</v>
      </c>
      <c r="D517" s="0" t="n">
        <v>170000061</v>
      </c>
      <c r="E517" s="0" t="s">
        <v>15</v>
      </c>
      <c r="F517" s="0" t="n">
        <v>2</v>
      </c>
      <c r="G517" s="0" t="n">
        <v>4</v>
      </c>
      <c r="H517" s="0" t="n">
        <v>1</v>
      </c>
      <c r="I517" s="0" t="n">
        <v>2</v>
      </c>
      <c r="J517" s="0" t="n">
        <v>46.119169</v>
      </c>
      <c r="K517" s="0" t="n">
        <v>-0.859705</v>
      </c>
      <c r="M517" s="0" t="s">
        <v>1421</v>
      </c>
      <c r="N517" s="0" t="str">
        <f aca="false">VLOOKUP(M517,base!$E$1:$G$3739,3,0)</f>
        <v>Chambon</v>
      </c>
      <c r="Q517" s="2" t="n">
        <f aca="false">ROUND(J517,3)</f>
        <v>46.119</v>
      </c>
      <c r="R517" s="2" t="n">
        <f aca="false">ROUND(K517,3)</f>
        <v>-0.86</v>
      </c>
    </row>
    <row r="518" customFormat="false" ht="12.8" hidden="true" customHeight="false" outlineLevel="0" collapsed="false">
      <c r="A518" s="0" t="s">
        <v>1422</v>
      </c>
      <c r="B518" s="0" t="n">
        <v>0</v>
      </c>
      <c r="C518" s="0" t="s">
        <v>1423</v>
      </c>
      <c r="D518" s="0" t="n">
        <v>170000079</v>
      </c>
      <c r="E518" s="0" t="s">
        <v>15</v>
      </c>
      <c r="F518" s="0" t="n">
        <v>2</v>
      </c>
      <c r="G518" s="0" t="n">
        <v>4</v>
      </c>
      <c r="H518" s="0" t="n">
        <v>1</v>
      </c>
      <c r="I518" s="0" t="n">
        <v>2</v>
      </c>
      <c r="J518" s="0" t="n">
        <v>45.94295</v>
      </c>
      <c r="K518" s="0" t="n">
        <v>-1.305636</v>
      </c>
      <c r="M518" s="0" t="s">
        <v>1424</v>
      </c>
      <c r="N518" s="0" t="str">
        <f aca="false">VLOOKUP(M518,base!$E$1:$G$3739,3,0)</f>
        <v>Saint-Pierre-d'Oléron</v>
      </c>
      <c r="Q518" s="2" t="n">
        <f aca="false">ROUND(J518,3)</f>
        <v>45.943</v>
      </c>
      <c r="R518" s="2" t="n">
        <f aca="false">ROUND(K518,3)</f>
        <v>-1.306</v>
      </c>
    </row>
    <row r="519" customFormat="false" ht="12.8" hidden="false" customHeight="false" outlineLevel="0" collapsed="false">
      <c r="A519" s="0" t="s">
        <v>1425</v>
      </c>
      <c r="B519" s="0" t="n">
        <v>0</v>
      </c>
      <c r="C519" s="0" t="s">
        <v>1426</v>
      </c>
      <c r="D519" s="0" t="n">
        <v>170000087</v>
      </c>
      <c r="E519" s="0" t="s">
        <v>15</v>
      </c>
      <c r="F519" s="0" t="n">
        <v>2</v>
      </c>
      <c r="G519" s="0" t="n">
        <v>4</v>
      </c>
      <c r="H519" s="0" t="n">
        <v>1</v>
      </c>
      <c r="I519" s="0" t="n">
        <v>3</v>
      </c>
      <c r="J519" s="0" t="n">
        <v>46.158555</v>
      </c>
      <c r="K519" s="0" t="n">
        <v>-1.145478</v>
      </c>
      <c r="M519" s="0" t="s">
        <v>1427</v>
      </c>
      <c r="N519" s="0" t="str">
        <f aca="false">VLOOKUP(M519,base!$E$1:$G$3739,3,0)</f>
        <v>La Rochelle</v>
      </c>
      <c r="Q519" s="2" t="n">
        <f aca="false">ROUND(J519,3)</f>
        <v>46.159</v>
      </c>
      <c r="R519" s="2" t="n">
        <f aca="false">ROUND(K519,3)</f>
        <v>-1.145</v>
      </c>
    </row>
    <row r="520" customFormat="false" ht="12.8" hidden="true" customHeight="false" outlineLevel="0" collapsed="false">
      <c r="A520" s="0" t="s">
        <v>1428</v>
      </c>
      <c r="B520" s="0" t="n">
        <v>0</v>
      </c>
      <c r="C520" s="0" t="s">
        <v>1429</v>
      </c>
      <c r="D520" s="0" t="n">
        <v>170000095</v>
      </c>
      <c r="E520" s="0" t="s">
        <v>15</v>
      </c>
      <c r="F520" s="0" t="n">
        <v>2</v>
      </c>
      <c r="G520" s="0" t="n">
        <v>4</v>
      </c>
      <c r="H520" s="0" t="n">
        <v>1</v>
      </c>
      <c r="I520" s="0" t="n">
        <v>2</v>
      </c>
      <c r="J520" s="0" t="n">
        <v>45.946461</v>
      </c>
      <c r="K520" s="0" t="n">
        <v>-0.529308</v>
      </c>
      <c r="M520" s="0" t="s">
        <v>1430</v>
      </c>
      <c r="N520" s="0" t="str">
        <f aca="false">VLOOKUP(M520,base!$E$1:$G$3739,3,0)</f>
        <v>Saint-Jean-d'Angély</v>
      </c>
      <c r="Q520" s="2" t="n">
        <f aca="false">ROUND(J520,3)</f>
        <v>45.946</v>
      </c>
      <c r="R520" s="2" t="n">
        <f aca="false">ROUND(K520,3)</f>
        <v>-0.529</v>
      </c>
    </row>
    <row r="521" customFormat="false" ht="12.8" hidden="false" customHeight="false" outlineLevel="0" collapsed="false">
      <c r="A521" s="0" t="s">
        <v>1431</v>
      </c>
      <c r="B521" s="0" t="n">
        <v>0</v>
      </c>
      <c r="C521" s="0" t="s">
        <v>1432</v>
      </c>
      <c r="D521" s="0" t="n">
        <v>170000103</v>
      </c>
      <c r="E521" s="0" t="s">
        <v>15</v>
      </c>
      <c r="F521" s="0" t="n">
        <v>2</v>
      </c>
      <c r="G521" s="0" t="n">
        <v>4</v>
      </c>
      <c r="H521" s="0" t="n">
        <v>1</v>
      </c>
      <c r="I521" s="0" t="n">
        <v>3</v>
      </c>
      <c r="J521" s="0" t="n">
        <v>45.746087</v>
      </c>
      <c r="K521" s="0" t="n">
        <v>-0.658553</v>
      </c>
      <c r="M521" s="0" t="s">
        <v>1433</v>
      </c>
      <c r="N521" s="0" t="str">
        <f aca="false">VLOOKUP(M521,base!$E$1:$G$3739,3,0)</f>
        <v>Saintes</v>
      </c>
      <c r="Q521" s="2" t="n">
        <f aca="false">ROUND(J521,3)</f>
        <v>45.746</v>
      </c>
      <c r="R521" s="2" t="n">
        <f aca="false">ROUND(K521,3)</f>
        <v>-0.659</v>
      </c>
    </row>
    <row r="522" customFormat="false" ht="12.8" hidden="true" customHeight="false" outlineLevel="0" collapsed="false">
      <c r="A522" s="0" t="s">
        <v>1434</v>
      </c>
      <c r="B522" s="0" t="n">
        <v>0</v>
      </c>
      <c r="C522" s="0" t="s">
        <v>1435</v>
      </c>
      <c r="D522" s="0" t="n">
        <v>170000111</v>
      </c>
      <c r="E522" s="0" t="s">
        <v>15</v>
      </c>
      <c r="F522" s="0" t="n">
        <v>2</v>
      </c>
      <c r="G522" s="0" t="n">
        <v>4</v>
      </c>
      <c r="H522" s="0" t="n">
        <v>1</v>
      </c>
      <c r="I522" s="0" t="n">
        <v>2</v>
      </c>
      <c r="J522" s="0" t="n">
        <v>46.201413</v>
      </c>
      <c r="K522" s="0" t="n">
        <v>-1.366323</v>
      </c>
      <c r="M522" s="0" t="s">
        <v>1436</v>
      </c>
      <c r="N522" s="0" t="str">
        <f aca="false">VLOOKUP(M522,base!$E$1:$G$3739,3,0)</f>
        <v>Saint-Martin-de-Ré</v>
      </c>
      <c r="Q522" s="2" t="n">
        <f aca="false">ROUND(J522,3)</f>
        <v>46.201</v>
      </c>
      <c r="R522" s="2" t="n">
        <f aca="false">ROUND(K522,3)</f>
        <v>-1.366</v>
      </c>
    </row>
    <row r="523" customFormat="false" ht="12.8" hidden="true" customHeight="false" outlineLevel="0" collapsed="false">
      <c r="A523" s="0" t="s">
        <v>1437</v>
      </c>
      <c r="B523" s="0" t="n">
        <v>0</v>
      </c>
      <c r="C523" s="0" t="s">
        <v>1438</v>
      </c>
      <c r="D523" s="0" t="n">
        <v>170000129</v>
      </c>
      <c r="E523" s="0" t="s">
        <v>15</v>
      </c>
      <c r="F523" s="0" t="n">
        <v>2</v>
      </c>
      <c r="G523" s="0" t="n">
        <v>4</v>
      </c>
      <c r="H523" s="0" t="n">
        <v>1</v>
      </c>
      <c r="I523" s="0" t="n">
        <v>2</v>
      </c>
      <c r="J523" s="0" t="n">
        <v>45.622951</v>
      </c>
      <c r="K523" s="0" t="n">
        <v>-1.04317</v>
      </c>
      <c r="M523" s="0" t="s">
        <v>1439</v>
      </c>
      <c r="N523" s="0" t="str">
        <f aca="false">VLOOKUP(M523,base!$E$1:$G$3739,3,0)</f>
        <v>Royan</v>
      </c>
      <c r="Q523" s="2" t="n">
        <f aca="false">ROUND(J523,3)</f>
        <v>45.623</v>
      </c>
      <c r="R523" s="2" t="n">
        <f aca="false">ROUND(K523,3)</f>
        <v>-1.043</v>
      </c>
    </row>
    <row r="524" customFormat="false" ht="12.8" hidden="true" customHeight="false" outlineLevel="0" collapsed="false">
      <c r="A524" s="0" t="s">
        <v>1440</v>
      </c>
      <c r="B524" s="0" t="n">
        <v>0</v>
      </c>
      <c r="C524" s="0" t="s">
        <v>1441</v>
      </c>
      <c r="D524" s="0" t="n">
        <v>170000137</v>
      </c>
      <c r="E524" s="0" t="s">
        <v>15</v>
      </c>
      <c r="F524" s="0" t="n">
        <v>2</v>
      </c>
      <c r="G524" s="0" t="n">
        <v>4</v>
      </c>
      <c r="H524" s="0" t="n">
        <v>1</v>
      </c>
      <c r="I524" s="0" t="n">
        <v>2</v>
      </c>
      <c r="J524" s="0" t="n">
        <v>45.820995</v>
      </c>
      <c r="K524" s="0" t="n">
        <v>-1.098266</v>
      </c>
      <c r="M524" s="0" t="s">
        <v>1442</v>
      </c>
      <c r="N524" s="0" t="str">
        <f aca="false">VLOOKUP(M524,base!$E$1:$G$3739,3,0)</f>
        <v>Marennes-Hiers-Brouage</v>
      </c>
      <c r="Q524" s="2" t="n">
        <f aca="false">ROUND(J524,3)</f>
        <v>45.821</v>
      </c>
      <c r="R524" s="2" t="n">
        <f aca="false">ROUND(K524,3)</f>
        <v>-1.098</v>
      </c>
    </row>
    <row r="525" customFormat="false" ht="12.8" hidden="false" customHeight="false" outlineLevel="0" collapsed="false">
      <c r="A525" s="0" t="s">
        <v>1443</v>
      </c>
      <c r="B525" s="0" t="n">
        <v>0</v>
      </c>
      <c r="C525" s="0" t="s">
        <v>1444</v>
      </c>
      <c r="D525" s="0" t="n">
        <v>170000152</v>
      </c>
      <c r="E525" s="0" t="s">
        <v>24</v>
      </c>
      <c r="F525" s="0" t="n">
        <v>1</v>
      </c>
      <c r="G525" s="0" t="n">
        <v>4</v>
      </c>
      <c r="H525" s="0" t="n">
        <v>1</v>
      </c>
      <c r="I525" s="0" t="n">
        <v>3</v>
      </c>
      <c r="J525" s="0" t="n">
        <v>45.966162</v>
      </c>
      <c r="K525" s="0" t="n">
        <v>-0.960781</v>
      </c>
      <c r="M525" s="0" t="s">
        <v>1445</v>
      </c>
      <c r="N525" s="0" t="str">
        <f aca="false">VLOOKUP(M525,base!$E$1:$G$3739,3,0)</f>
        <v>Rochefort</v>
      </c>
      <c r="Q525" s="2" t="n">
        <f aca="false">ROUND(J525,3)</f>
        <v>45.966</v>
      </c>
      <c r="R525" s="2" t="n">
        <f aca="false">ROUND(K525,3)</f>
        <v>-0.961</v>
      </c>
    </row>
    <row r="526" customFormat="false" ht="12.8" hidden="true" customHeight="false" outlineLevel="0" collapsed="false">
      <c r="A526" s="0" t="s">
        <v>1446</v>
      </c>
      <c r="B526" s="0" t="n">
        <v>0</v>
      </c>
      <c r="C526" s="0" t="s">
        <v>1447</v>
      </c>
      <c r="D526" s="0" t="n">
        <v>170000178</v>
      </c>
      <c r="E526" s="0" t="s">
        <v>15</v>
      </c>
      <c r="F526" s="0" t="n">
        <v>2</v>
      </c>
      <c r="G526" s="0" t="n">
        <v>4</v>
      </c>
      <c r="H526" s="0" t="n">
        <v>1</v>
      </c>
      <c r="I526" s="0" t="n">
        <v>2</v>
      </c>
      <c r="J526" s="0" t="n">
        <v>45.198604</v>
      </c>
      <c r="K526" s="0" t="n">
        <v>-0.089183</v>
      </c>
      <c r="M526" s="0" t="s">
        <v>1448</v>
      </c>
      <c r="N526" s="0" t="str">
        <f aca="false">VLOOKUP(M526,base!$E$1:$G$3739,3,0)</f>
        <v>Boscamnant</v>
      </c>
      <c r="Q526" s="2" t="n">
        <f aca="false">ROUND(J526,3)</f>
        <v>45.199</v>
      </c>
      <c r="R526" s="2" t="n">
        <f aca="false">ROUND(K526,3)</f>
        <v>-0.089</v>
      </c>
    </row>
    <row r="527" customFormat="false" ht="12.8" hidden="true" customHeight="false" outlineLevel="0" collapsed="false">
      <c r="A527" s="0" t="s">
        <v>1449</v>
      </c>
      <c r="B527" s="0" t="n">
        <v>0</v>
      </c>
      <c r="C527" s="0" t="s">
        <v>1450</v>
      </c>
      <c r="D527" s="0" t="n">
        <v>170780043</v>
      </c>
      <c r="E527" s="0" t="s">
        <v>24</v>
      </c>
      <c r="F527" s="0" t="n">
        <v>1</v>
      </c>
      <c r="G527" s="0" t="n">
        <v>4</v>
      </c>
      <c r="H527" s="0" t="n">
        <v>3</v>
      </c>
      <c r="I527" s="0" t="n">
        <v>2</v>
      </c>
      <c r="J527" s="0" t="n">
        <v>46.153938</v>
      </c>
      <c r="K527" s="0" t="n">
        <v>-1.174774</v>
      </c>
      <c r="M527" s="0" t="s">
        <v>1451</v>
      </c>
      <c r="N527" s="0" t="str">
        <f aca="false">VLOOKUP(M527,base!$E$1:$G$3739,3,0)</f>
        <v>La Rochelle</v>
      </c>
      <c r="Q527" s="2" t="n">
        <f aca="false">ROUND(J527,3)</f>
        <v>46.154</v>
      </c>
      <c r="R527" s="2" t="n">
        <f aca="false">ROUND(K527,3)</f>
        <v>-1.175</v>
      </c>
    </row>
    <row r="528" customFormat="false" ht="12.8" hidden="true" customHeight="false" outlineLevel="0" collapsed="false">
      <c r="A528" s="0" t="s">
        <v>1452</v>
      </c>
      <c r="B528" s="0" t="n">
        <v>0</v>
      </c>
      <c r="C528" s="0" t="s">
        <v>1453</v>
      </c>
      <c r="D528" s="0" t="n">
        <v>170780068</v>
      </c>
      <c r="E528" s="0" t="s">
        <v>24</v>
      </c>
      <c r="F528" s="0" t="n">
        <v>1</v>
      </c>
      <c r="G528" s="0" t="n">
        <v>4</v>
      </c>
      <c r="H528" s="0" t="n">
        <v>2</v>
      </c>
      <c r="I528" s="0" t="n">
        <v>2</v>
      </c>
      <c r="J528" s="0" t="n">
        <v>46.017068</v>
      </c>
      <c r="K528" s="0" t="n">
        <v>-0.443755</v>
      </c>
      <c r="M528" s="0" t="s">
        <v>1454</v>
      </c>
      <c r="N528" s="0" t="str">
        <f aca="false">VLOOKUP(M528,base!$E$1:$G$3739,3,0)</f>
        <v>Saint-Pierre-de-l'Isle</v>
      </c>
      <c r="Q528" s="2" t="n">
        <f aca="false">ROUND(J528,3)</f>
        <v>46.017</v>
      </c>
      <c r="R528" s="2" t="n">
        <f aca="false">ROUND(K528,3)</f>
        <v>-0.444</v>
      </c>
    </row>
    <row r="529" customFormat="false" ht="12.8" hidden="true" customHeight="false" outlineLevel="0" collapsed="false">
      <c r="A529" s="0" t="s">
        <v>1455</v>
      </c>
      <c r="B529" s="0" t="n">
        <v>0</v>
      </c>
      <c r="C529" s="0" t="s">
        <v>1456</v>
      </c>
      <c r="D529" s="0" t="n">
        <v>170780100</v>
      </c>
      <c r="E529" s="0" t="s">
        <v>24</v>
      </c>
      <c r="F529" s="0" t="n">
        <v>1</v>
      </c>
      <c r="G529" s="0" t="n">
        <v>4</v>
      </c>
      <c r="H529" s="0" t="n">
        <v>2</v>
      </c>
      <c r="I529" s="0" t="n">
        <v>2</v>
      </c>
      <c r="J529" s="0" t="n">
        <v>46.1389881</v>
      </c>
      <c r="K529" s="0" t="n">
        <v>-1.0272064</v>
      </c>
      <c r="M529" s="0" t="s">
        <v>1457</v>
      </c>
      <c r="N529" s="0" t="str">
        <f aca="false">VLOOKUP(M529,base!$E$1:$G$3739,3,0)</f>
        <v>Clavette</v>
      </c>
      <c r="Q529" s="2" t="n">
        <f aca="false">ROUND(J529,3)</f>
        <v>46.139</v>
      </c>
      <c r="R529" s="2" t="n">
        <f aca="false">ROUND(K529,3)</f>
        <v>-1.027</v>
      </c>
    </row>
    <row r="530" customFormat="false" ht="12.8" hidden="true" customHeight="false" outlineLevel="0" collapsed="false">
      <c r="A530" s="0" t="s">
        <v>1458</v>
      </c>
      <c r="B530" s="0" t="n">
        <v>0</v>
      </c>
      <c r="C530" s="0" t="s">
        <v>1459</v>
      </c>
      <c r="D530" s="0" t="n">
        <v>170780282</v>
      </c>
      <c r="E530" s="0" t="s">
        <v>24</v>
      </c>
      <c r="F530" s="0" t="n">
        <v>1</v>
      </c>
      <c r="G530" s="0" t="n">
        <v>4</v>
      </c>
      <c r="H530" s="0" t="n">
        <v>2</v>
      </c>
      <c r="I530" s="0" t="n">
        <v>2</v>
      </c>
      <c r="J530" s="0" t="n">
        <v>45.67531</v>
      </c>
      <c r="K530" s="0" t="n">
        <v>-0.923495</v>
      </c>
      <c r="M530" s="0" t="s">
        <v>1460</v>
      </c>
      <c r="N530" s="0" t="str">
        <f aca="false">VLOOKUP(M530,base!$E$1:$G$3739,3,0)</f>
        <v>Saujon</v>
      </c>
      <c r="Q530" s="2" t="n">
        <f aca="false">ROUND(J530,3)</f>
        <v>45.675</v>
      </c>
      <c r="R530" s="2" t="n">
        <f aca="false">ROUND(K530,3)</f>
        <v>-0.923</v>
      </c>
    </row>
    <row r="531" customFormat="false" ht="12.8" hidden="true" customHeight="false" outlineLevel="0" collapsed="false">
      <c r="A531" s="0" t="s">
        <v>1458</v>
      </c>
      <c r="B531" s="0" t="n">
        <v>0</v>
      </c>
      <c r="C531" s="0" t="s">
        <v>1461</v>
      </c>
      <c r="D531" s="0" t="n">
        <v>170780290</v>
      </c>
      <c r="E531" s="0" t="s">
        <v>24</v>
      </c>
      <c r="F531" s="0" t="n">
        <v>1</v>
      </c>
      <c r="G531" s="0" t="n">
        <v>4</v>
      </c>
      <c r="H531" s="0" t="n">
        <v>2</v>
      </c>
      <c r="I531" s="0" t="n">
        <v>2</v>
      </c>
      <c r="J531" s="0" t="n">
        <v>45.675423</v>
      </c>
      <c r="K531" s="0" t="n">
        <v>-0.921637</v>
      </c>
      <c r="M531" s="0" t="s">
        <v>1462</v>
      </c>
      <c r="N531" s="0" t="str">
        <f aca="false">VLOOKUP(M531,base!$E$1:$G$3739,3,0)</f>
        <v>Saujon</v>
      </c>
      <c r="Q531" s="2" t="n">
        <f aca="false">ROUND(J531,3)</f>
        <v>45.675</v>
      </c>
      <c r="R531" s="2" t="n">
        <f aca="false">ROUND(K531,3)</f>
        <v>-0.922</v>
      </c>
    </row>
    <row r="532" customFormat="false" ht="12.8" hidden="true" customHeight="false" outlineLevel="0" collapsed="false">
      <c r="A532" s="0" t="s">
        <v>1463</v>
      </c>
      <c r="B532" s="0" t="n">
        <v>0</v>
      </c>
      <c r="C532" s="0" t="s">
        <v>1464</v>
      </c>
      <c r="D532" s="0" t="n">
        <v>170780563</v>
      </c>
      <c r="E532" s="0" t="s">
        <v>24</v>
      </c>
      <c r="F532" s="0" t="n">
        <v>1</v>
      </c>
      <c r="G532" s="0" t="n">
        <v>4</v>
      </c>
      <c r="H532" s="0" t="n">
        <v>2</v>
      </c>
      <c r="I532" s="0" t="n">
        <v>2</v>
      </c>
      <c r="J532" s="0" t="n">
        <v>45.652145</v>
      </c>
      <c r="K532" s="0" t="n">
        <v>-1.023677</v>
      </c>
      <c r="M532" s="0" t="s">
        <v>1465</v>
      </c>
      <c r="N532" s="0" t="str">
        <f aca="false">VLOOKUP(M532,base!$E$1:$G$3739,3,0)</f>
        <v>Royan</v>
      </c>
      <c r="Q532" s="2" t="n">
        <f aca="false">ROUND(J532,3)</f>
        <v>45.652</v>
      </c>
      <c r="R532" s="2" t="n">
        <f aca="false">ROUND(K532,3)</f>
        <v>-1.024</v>
      </c>
    </row>
    <row r="533" customFormat="false" ht="12.8" hidden="true" customHeight="false" outlineLevel="0" collapsed="false">
      <c r="A533" s="0" t="s">
        <v>1466</v>
      </c>
      <c r="B533" s="0" t="n">
        <v>0</v>
      </c>
      <c r="C533" s="0" t="s">
        <v>1467</v>
      </c>
      <c r="D533" s="0" t="n">
        <v>170780621</v>
      </c>
      <c r="E533" s="0" t="s">
        <v>15</v>
      </c>
      <c r="F533" s="0" t="n">
        <v>2</v>
      </c>
      <c r="G533" s="0" t="n">
        <v>4</v>
      </c>
      <c r="H533" s="0" t="n">
        <v>2</v>
      </c>
      <c r="I533" s="0" t="n">
        <v>2</v>
      </c>
      <c r="J533" s="0" t="n">
        <v>45.602415</v>
      </c>
      <c r="K533" s="0" t="n">
        <v>-1.002613</v>
      </c>
      <c r="M533" s="0" t="s">
        <v>1468</v>
      </c>
      <c r="N533" s="0" t="str">
        <f aca="false">VLOOKUP(M533,base!$E$1:$G$3739,3,0)</f>
        <v>Saint-Georges-de-Didonne</v>
      </c>
      <c r="Q533" s="2" t="n">
        <f aca="false">ROUND(J533,3)</f>
        <v>45.602</v>
      </c>
      <c r="R533" s="2" t="n">
        <f aca="false">ROUND(K533,3)</f>
        <v>-1.003</v>
      </c>
    </row>
    <row r="534" customFormat="false" ht="12.8" hidden="true" customHeight="false" outlineLevel="0" collapsed="false">
      <c r="A534" s="0" t="s">
        <v>1469</v>
      </c>
      <c r="B534" s="0" t="n">
        <v>0</v>
      </c>
      <c r="C534" s="0" t="s">
        <v>1470</v>
      </c>
      <c r="D534" s="0" t="n">
        <v>170780647</v>
      </c>
      <c r="E534" s="0" t="s">
        <v>15</v>
      </c>
      <c r="F534" s="0" t="n">
        <v>2</v>
      </c>
      <c r="G534" s="0" t="n">
        <v>4</v>
      </c>
      <c r="H534" s="0" t="n">
        <v>2</v>
      </c>
      <c r="I534" s="0" t="n">
        <v>2</v>
      </c>
      <c r="J534" s="0" t="n">
        <v>45.749786</v>
      </c>
      <c r="K534" s="0" t="n">
        <v>-0.643576</v>
      </c>
      <c r="M534" s="0" t="s">
        <v>1471</v>
      </c>
      <c r="N534" s="0" t="str">
        <f aca="false">VLOOKUP(M534,base!$E$1:$G$3739,3,0)</f>
        <v>Saintes</v>
      </c>
      <c r="Q534" s="2" t="n">
        <f aca="false">ROUND(J534,3)</f>
        <v>45.75</v>
      </c>
      <c r="R534" s="2" t="n">
        <f aca="false">ROUND(K534,3)</f>
        <v>-0.644</v>
      </c>
    </row>
    <row r="535" customFormat="false" ht="12.8" hidden="true" customHeight="false" outlineLevel="0" collapsed="false">
      <c r="A535" s="0" t="s">
        <v>1472</v>
      </c>
      <c r="B535" s="0" t="n">
        <v>0</v>
      </c>
      <c r="C535" s="0" t="s">
        <v>1473</v>
      </c>
      <c r="D535" s="0" t="n">
        <v>170780662</v>
      </c>
      <c r="E535" s="0" t="s">
        <v>15</v>
      </c>
      <c r="F535" s="0" t="n">
        <v>2</v>
      </c>
      <c r="G535" s="0" t="n">
        <v>4</v>
      </c>
      <c r="H535" s="0" t="n">
        <v>2</v>
      </c>
      <c r="I535" s="0" t="n">
        <v>2</v>
      </c>
      <c r="J535" s="0" t="n">
        <v>46.174207</v>
      </c>
      <c r="K535" s="0" t="n">
        <v>-1.12616</v>
      </c>
      <c r="M535" s="0" t="s">
        <v>1474</v>
      </c>
      <c r="N535" s="0" t="str">
        <f aca="false">VLOOKUP(M535,base!$E$1:$G$3739,3,0)</f>
        <v>Puilboreau</v>
      </c>
      <c r="Q535" s="2" t="n">
        <f aca="false">ROUND(J535,3)</f>
        <v>46.174</v>
      </c>
      <c r="R535" s="2" t="n">
        <f aca="false">ROUND(K535,3)</f>
        <v>-1.126</v>
      </c>
    </row>
    <row r="536" customFormat="false" ht="12.8" hidden="true" customHeight="false" outlineLevel="0" collapsed="false">
      <c r="A536" s="0" t="s">
        <v>1475</v>
      </c>
      <c r="B536" s="0" t="n">
        <v>0</v>
      </c>
      <c r="C536" s="0" t="s">
        <v>1476</v>
      </c>
      <c r="D536" s="0" t="n">
        <v>170780803</v>
      </c>
      <c r="E536" s="0" t="s">
        <v>24</v>
      </c>
      <c r="F536" s="0" t="n">
        <v>1</v>
      </c>
      <c r="G536" s="0" t="n">
        <v>4</v>
      </c>
      <c r="H536" s="0" t="n">
        <v>3</v>
      </c>
      <c r="I536" s="0" t="n">
        <v>2</v>
      </c>
      <c r="J536" s="0" t="n">
        <v>45.830631</v>
      </c>
      <c r="K536" s="0" t="n">
        <v>-1.196611</v>
      </c>
      <c r="M536" s="0" t="s">
        <v>1477</v>
      </c>
      <c r="N536" s="0" t="str">
        <f aca="false">VLOOKUP(M536,base!$E$1:$G$3739,3,0)</f>
        <v>Saint-Trojan-les-Bains</v>
      </c>
      <c r="Q536" s="2" t="n">
        <f aca="false">ROUND(J536,3)</f>
        <v>45.831</v>
      </c>
      <c r="R536" s="2" t="n">
        <f aca="false">ROUND(K536,3)</f>
        <v>-1.197</v>
      </c>
    </row>
    <row r="537" customFormat="false" ht="12.8" hidden="true" customHeight="false" outlineLevel="0" collapsed="false">
      <c r="A537" s="0" t="s">
        <v>1478</v>
      </c>
      <c r="B537" s="0" t="n">
        <v>0</v>
      </c>
      <c r="C537" s="0" t="s">
        <v>1479</v>
      </c>
      <c r="D537" s="0" t="n">
        <v>170781199</v>
      </c>
      <c r="E537" s="0" t="s">
        <v>15</v>
      </c>
      <c r="F537" s="0" t="n">
        <v>2</v>
      </c>
      <c r="G537" s="0" t="n">
        <v>4</v>
      </c>
      <c r="H537" s="0" t="n">
        <v>2</v>
      </c>
      <c r="I537" s="0" t="n">
        <v>2</v>
      </c>
      <c r="J537" s="0" t="n">
        <v>45.626175</v>
      </c>
      <c r="K537" s="0" t="n">
        <v>-1.04705</v>
      </c>
      <c r="M537" s="0" t="s">
        <v>1480</v>
      </c>
      <c r="N537" s="0" t="str">
        <f aca="false">VLOOKUP(M537,base!$E$1:$G$3739,3,0)</f>
        <v>Royan</v>
      </c>
      <c r="Q537" s="2" t="n">
        <f aca="false">ROUND(J537,3)</f>
        <v>45.626</v>
      </c>
      <c r="R537" s="2" t="n">
        <f aca="false">ROUND(K537,3)</f>
        <v>-1.047</v>
      </c>
    </row>
    <row r="538" customFormat="false" ht="12.8" hidden="false" customHeight="false" outlineLevel="0" collapsed="false">
      <c r="A538" s="0" t="s">
        <v>1481</v>
      </c>
      <c r="B538" s="0" t="n">
        <v>0</v>
      </c>
      <c r="C538" s="0" t="s">
        <v>1482</v>
      </c>
      <c r="D538" s="0" t="n">
        <v>170782981</v>
      </c>
      <c r="E538" s="0" t="s">
        <v>15</v>
      </c>
      <c r="F538" s="0" t="n">
        <v>2</v>
      </c>
      <c r="G538" s="0" t="n">
        <v>4</v>
      </c>
      <c r="H538" s="0" t="n">
        <v>1</v>
      </c>
      <c r="I538" s="0" t="n">
        <v>3</v>
      </c>
      <c r="J538" s="0" t="n">
        <v>46.1751197</v>
      </c>
      <c r="K538" s="0" t="n">
        <v>-1.1431941</v>
      </c>
      <c r="M538" s="0" t="s">
        <v>1483</v>
      </c>
      <c r="N538" s="0" t="str">
        <f aca="false">VLOOKUP(M538,base!$E$1:$G$3739,3,0)</f>
        <v>La Rochelle</v>
      </c>
      <c r="Q538" s="2" t="n">
        <f aca="false">ROUND(J538,3)</f>
        <v>46.175</v>
      </c>
      <c r="R538" s="2" t="n">
        <f aca="false">ROUND(K538,3)</f>
        <v>-1.143</v>
      </c>
    </row>
    <row r="539" customFormat="false" ht="12.8" hidden="true" customHeight="false" outlineLevel="0" collapsed="false">
      <c r="A539" s="0" t="s">
        <v>1416</v>
      </c>
      <c r="B539" s="0" t="n">
        <v>0</v>
      </c>
      <c r="C539" s="0" t="s">
        <v>1484</v>
      </c>
      <c r="D539" s="0" t="n">
        <v>170783146</v>
      </c>
      <c r="E539" s="0" t="s">
        <v>15</v>
      </c>
      <c r="F539" s="0" t="n">
        <v>2</v>
      </c>
      <c r="G539" s="0" t="n">
        <v>4</v>
      </c>
      <c r="H539" s="0" t="n">
        <v>1</v>
      </c>
      <c r="I539" s="0" t="n">
        <v>2</v>
      </c>
      <c r="J539" s="0" t="n">
        <v>45.440093</v>
      </c>
      <c r="K539" s="0" t="n">
        <v>-0.433027</v>
      </c>
      <c r="M539" s="0" t="s">
        <v>1418</v>
      </c>
      <c r="N539" s="0" t="str">
        <f aca="false">VLOOKUP(M539,base!$E$1:$G$3739,3,0)</f>
        <v>Jonzac</v>
      </c>
      <c r="Q539" s="2" t="n">
        <f aca="false">ROUND(J539,3)</f>
        <v>45.44</v>
      </c>
      <c r="R539" s="2" t="n">
        <f aca="false">ROUND(K539,3)</f>
        <v>-0.433</v>
      </c>
    </row>
    <row r="540" customFormat="false" ht="12.8" hidden="true" customHeight="false" outlineLevel="0" collapsed="false">
      <c r="A540" s="0" t="s">
        <v>1481</v>
      </c>
      <c r="B540" s="0" t="n">
        <v>0</v>
      </c>
      <c r="C540" s="0" t="s">
        <v>1485</v>
      </c>
      <c r="D540" s="0" t="n">
        <v>170784110</v>
      </c>
      <c r="E540" s="0" t="s">
        <v>15</v>
      </c>
      <c r="F540" s="0" t="n">
        <v>2</v>
      </c>
      <c r="G540" s="0" t="n">
        <v>4</v>
      </c>
      <c r="H540" s="0" t="n">
        <v>1</v>
      </c>
      <c r="I540" s="0" t="n">
        <v>2</v>
      </c>
      <c r="J540" s="0" t="n">
        <v>46.176819</v>
      </c>
      <c r="K540" s="0" t="n">
        <v>-1.134731</v>
      </c>
      <c r="M540" s="0" t="s">
        <v>1486</v>
      </c>
      <c r="N540" s="0" t="str">
        <f aca="false">VLOOKUP(M540,base!$E$1:$G$3739,3,0)</f>
        <v>Puilboreau</v>
      </c>
      <c r="Q540" s="2" t="n">
        <f aca="false">ROUND(J540,3)</f>
        <v>46.177</v>
      </c>
      <c r="R540" s="2" t="n">
        <f aca="false">ROUND(K540,3)</f>
        <v>-1.135</v>
      </c>
    </row>
    <row r="541" customFormat="false" ht="12.8" hidden="true" customHeight="false" outlineLevel="0" collapsed="false">
      <c r="A541" s="0" t="s">
        <v>1487</v>
      </c>
      <c r="B541" s="0" t="n">
        <v>0</v>
      </c>
      <c r="C541" s="0" t="s">
        <v>1488</v>
      </c>
      <c r="D541" s="0" t="n">
        <v>170785059</v>
      </c>
      <c r="E541" s="0" t="s">
        <v>15</v>
      </c>
      <c r="F541" s="0" t="n">
        <v>2</v>
      </c>
      <c r="G541" s="0" t="n">
        <v>4</v>
      </c>
      <c r="H541" s="0" t="n">
        <v>3</v>
      </c>
      <c r="I541" s="0" t="n">
        <v>2</v>
      </c>
      <c r="J541" s="0" t="n">
        <v>46.148926499</v>
      </c>
      <c r="K541" s="0" t="n">
        <v>-1.156038399</v>
      </c>
      <c r="M541" s="0" t="s">
        <v>1489</v>
      </c>
      <c r="N541" s="0" t="str">
        <f aca="false">VLOOKUP(M541,base!$E$1:$G$3739,3,0)</f>
        <v>La Rochelle</v>
      </c>
      <c r="Q541" s="2" t="n">
        <f aca="false">ROUND(J541,3)</f>
        <v>46.149</v>
      </c>
      <c r="R541" s="2" t="n">
        <f aca="false">ROUND(K541,3)</f>
        <v>-1.156</v>
      </c>
    </row>
    <row r="542" customFormat="false" ht="12.8" hidden="true" customHeight="false" outlineLevel="0" collapsed="false">
      <c r="A542" s="0" t="s">
        <v>1490</v>
      </c>
      <c r="B542" s="0" t="n">
        <v>0</v>
      </c>
      <c r="C542" s="0" t="s">
        <v>1491</v>
      </c>
      <c r="D542" s="0" t="n">
        <v>170792212</v>
      </c>
      <c r="E542" s="0" t="s">
        <v>15</v>
      </c>
      <c r="F542" s="0" t="n">
        <v>2</v>
      </c>
      <c r="G542" s="0" t="n">
        <v>4</v>
      </c>
      <c r="H542" s="0" t="n">
        <v>3</v>
      </c>
      <c r="I542" s="0" t="n">
        <v>2</v>
      </c>
      <c r="J542" s="0" t="n">
        <v>45.745547599</v>
      </c>
      <c r="K542" s="0" t="n">
        <v>-0.648106399</v>
      </c>
      <c r="M542" s="0" t="s">
        <v>1492</v>
      </c>
      <c r="N542" s="0" t="str">
        <f aca="false">VLOOKUP(M542,base!$E$1:$G$3739,3,0)</f>
        <v>Saintes</v>
      </c>
      <c r="Q542" s="2" t="n">
        <f aca="false">ROUND(J542,3)</f>
        <v>45.746</v>
      </c>
      <c r="R542" s="2" t="n">
        <f aca="false">ROUND(K542,3)</f>
        <v>-0.648</v>
      </c>
    </row>
    <row r="543" customFormat="false" ht="12.8" hidden="true" customHeight="false" outlineLevel="0" collapsed="false">
      <c r="A543" s="0" t="s">
        <v>1490</v>
      </c>
      <c r="B543" s="0" t="n">
        <v>0</v>
      </c>
      <c r="C543" s="0" t="s">
        <v>1493</v>
      </c>
      <c r="D543" s="0" t="n">
        <v>170792220</v>
      </c>
      <c r="E543" s="0" t="s">
        <v>15</v>
      </c>
      <c r="F543" s="0" t="n">
        <v>2</v>
      </c>
      <c r="G543" s="0" t="n">
        <v>4</v>
      </c>
      <c r="H543" s="0" t="n">
        <v>1</v>
      </c>
      <c r="I543" s="0" t="n">
        <v>2</v>
      </c>
      <c r="J543" s="0" t="n">
        <v>45.745318</v>
      </c>
      <c r="K543" s="0" t="n">
        <v>-0.650215</v>
      </c>
      <c r="M543" s="0" t="s">
        <v>1494</v>
      </c>
      <c r="N543" s="0" t="str">
        <f aca="false">VLOOKUP(M543,base!$E$1:$G$3739,3,0)</f>
        <v>Saintes</v>
      </c>
      <c r="Q543" s="2" t="n">
        <f aca="false">ROUND(J543,3)</f>
        <v>45.745</v>
      </c>
      <c r="R543" s="2" t="n">
        <f aca="false">ROUND(K543,3)</f>
        <v>-0.65</v>
      </c>
    </row>
    <row r="544" customFormat="false" ht="12.8" hidden="true" customHeight="false" outlineLevel="0" collapsed="false">
      <c r="A544" s="0" t="s">
        <v>1495</v>
      </c>
      <c r="B544" s="0" t="n">
        <v>0</v>
      </c>
      <c r="C544" s="0" t="s">
        <v>1496</v>
      </c>
      <c r="D544" s="0" t="n">
        <v>170794929</v>
      </c>
      <c r="E544" s="0" t="s">
        <v>15</v>
      </c>
      <c r="F544" s="0" t="n">
        <v>2</v>
      </c>
      <c r="G544" s="0" t="n">
        <v>4</v>
      </c>
      <c r="H544" s="0" t="n">
        <v>3</v>
      </c>
      <c r="I544" s="0" t="n">
        <v>2</v>
      </c>
      <c r="J544" s="0" t="n">
        <v>45.6348964</v>
      </c>
      <c r="K544" s="0" t="n">
        <v>-1.061668</v>
      </c>
      <c r="M544" s="0" t="s">
        <v>1497</v>
      </c>
      <c r="N544" s="0" t="str">
        <f aca="false">VLOOKUP(M544,base!$E$1:$G$3739,3,0)</f>
        <v>Vaux-sur-Mer</v>
      </c>
      <c r="Q544" s="2" t="n">
        <f aca="false">ROUND(J544,3)</f>
        <v>45.635</v>
      </c>
      <c r="R544" s="2" t="n">
        <f aca="false">ROUND(K544,3)</f>
        <v>-1.062</v>
      </c>
    </row>
    <row r="545" customFormat="false" ht="12.8" hidden="true" customHeight="false" outlineLevel="0" collapsed="false">
      <c r="A545" s="0" t="s">
        <v>1428</v>
      </c>
      <c r="B545" s="0" t="n">
        <v>0</v>
      </c>
      <c r="C545" s="0" t="s">
        <v>1498</v>
      </c>
      <c r="D545" s="0" t="n">
        <v>170795165</v>
      </c>
      <c r="E545" s="0" t="s">
        <v>15</v>
      </c>
      <c r="F545" s="0" t="n">
        <v>2</v>
      </c>
      <c r="G545" s="0" t="n">
        <v>4</v>
      </c>
      <c r="H545" s="0" t="n">
        <v>3</v>
      </c>
      <c r="I545" s="0" t="n">
        <v>1</v>
      </c>
      <c r="J545" s="0" t="n">
        <v>45.9482114</v>
      </c>
      <c r="K545" s="0" t="n">
        <v>-0.5316788</v>
      </c>
      <c r="M545" s="0" t="s">
        <v>1499</v>
      </c>
      <c r="N545" s="0" t="str">
        <f aca="false">VLOOKUP(M545,base!$E$1:$G$3739,3,0)</f>
        <v>Saint-Jean-d'Angély</v>
      </c>
      <c r="Q545" s="2" t="n">
        <f aca="false">ROUND(J545,3)</f>
        <v>45.948</v>
      </c>
      <c r="R545" s="2" t="n">
        <f aca="false">ROUND(K545,3)</f>
        <v>-0.532</v>
      </c>
    </row>
    <row r="546" customFormat="false" ht="12.8" hidden="true" customHeight="false" outlineLevel="0" collapsed="false">
      <c r="A546" s="0" t="s">
        <v>1500</v>
      </c>
      <c r="B546" s="0" t="n">
        <v>0</v>
      </c>
      <c r="C546" s="0" t="s">
        <v>1501</v>
      </c>
      <c r="D546" s="0" t="n">
        <v>170802656</v>
      </c>
      <c r="E546" s="0" t="s">
        <v>15</v>
      </c>
      <c r="F546" s="0" t="n">
        <v>2</v>
      </c>
      <c r="G546" s="0" t="n">
        <v>4</v>
      </c>
      <c r="H546" s="0" t="n">
        <v>3</v>
      </c>
      <c r="I546" s="0" t="n">
        <v>1</v>
      </c>
      <c r="J546" s="0" t="n">
        <v>45.9622961</v>
      </c>
      <c r="K546" s="0" t="n">
        <v>-0.9651029</v>
      </c>
      <c r="M546" s="0" t="s">
        <v>1502</v>
      </c>
      <c r="N546" s="0" t="str">
        <f aca="false">VLOOKUP(M546,base!$E$1:$G$3739,3,0)</f>
        <v>Rochefort</v>
      </c>
      <c r="Q546" s="2" t="n">
        <f aca="false">ROUND(J546,3)</f>
        <v>45.962</v>
      </c>
      <c r="R546" s="2" t="n">
        <f aca="false">ROUND(K546,3)</f>
        <v>-0.965</v>
      </c>
    </row>
    <row r="547" customFormat="false" ht="12.8" hidden="true" customHeight="false" outlineLevel="0" collapsed="false">
      <c r="A547" s="0" t="s">
        <v>1495</v>
      </c>
      <c r="B547" s="0" t="n">
        <v>0</v>
      </c>
      <c r="C547" s="0" t="s">
        <v>1503</v>
      </c>
      <c r="D547" s="0" t="n">
        <v>170802789</v>
      </c>
      <c r="E547" s="0" t="s">
        <v>15</v>
      </c>
      <c r="F547" s="0" t="n">
        <v>2</v>
      </c>
      <c r="G547" s="0" t="n">
        <v>4</v>
      </c>
      <c r="H547" s="0" t="n">
        <v>1</v>
      </c>
      <c r="I547" s="0" t="n">
        <v>2</v>
      </c>
      <c r="J547" s="0" t="n">
        <v>45.6347443</v>
      </c>
      <c r="K547" s="0" t="n">
        <v>-1.0614358</v>
      </c>
      <c r="M547" s="0" t="s">
        <v>1504</v>
      </c>
      <c r="N547" s="0" t="str">
        <f aca="false">VLOOKUP(M547,base!$E$1:$G$3739,3,0)</f>
        <v>Vaux-sur-Mer</v>
      </c>
      <c r="Q547" s="2" t="n">
        <f aca="false">ROUND(J547,3)</f>
        <v>45.635</v>
      </c>
      <c r="R547" s="2" t="n">
        <f aca="false">ROUND(K547,3)</f>
        <v>-1.061</v>
      </c>
    </row>
    <row r="548" customFormat="false" ht="12.8" hidden="true" customHeight="false" outlineLevel="0" collapsed="false">
      <c r="A548" s="0" t="s">
        <v>1505</v>
      </c>
      <c r="B548" s="0" t="n">
        <v>0</v>
      </c>
      <c r="C548" s="0" t="s">
        <v>1506</v>
      </c>
      <c r="D548" s="0" t="n">
        <v>170803431</v>
      </c>
      <c r="E548" s="0" t="s">
        <v>24</v>
      </c>
      <c r="F548" s="0" t="n">
        <v>1</v>
      </c>
      <c r="G548" s="0" t="n">
        <v>4</v>
      </c>
      <c r="H548" s="0" t="n">
        <v>2</v>
      </c>
      <c r="I548" s="0" t="n">
        <v>2</v>
      </c>
      <c r="J548" s="0" t="n">
        <v>46.1897393</v>
      </c>
      <c r="K548" s="0" t="n">
        <v>-1.098901</v>
      </c>
      <c r="M548" s="0" t="s">
        <v>1507</v>
      </c>
      <c r="N548" s="0" t="str">
        <f aca="false">VLOOKUP(M548,base!$E$1:$G$3739,3,0)</f>
        <v>Puilboreau</v>
      </c>
      <c r="Q548" s="2" t="n">
        <f aca="false">ROUND(J548,3)</f>
        <v>46.19</v>
      </c>
      <c r="R548" s="2" t="n">
        <f aca="false">ROUND(K548,3)</f>
        <v>-1.099</v>
      </c>
    </row>
    <row r="549" customFormat="false" ht="12.8" hidden="true" customHeight="false" outlineLevel="0" collapsed="false">
      <c r="A549" s="0" t="s">
        <v>1508</v>
      </c>
      <c r="B549" s="0" t="n">
        <v>0</v>
      </c>
      <c r="C549" s="0" t="s">
        <v>1509</v>
      </c>
      <c r="D549" s="0" t="n">
        <v>170804090</v>
      </c>
      <c r="E549" s="0" t="s">
        <v>15</v>
      </c>
      <c r="F549" s="0" t="n">
        <v>2</v>
      </c>
      <c r="G549" s="0" t="n">
        <v>4</v>
      </c>
      <c r="H549" s="0" t="n">
        <v>3</v>
      </c>
      <c r="I549" s="0" t="n">
        <v>1</v>
      </c>
      <c r="J549" s="0" t="n">
        <v>44.7002222</v>
      </c>
      <c r="K549" s="0" t="n">
        <v>-0.2995785</v>
      </c>
      <c r="M549" s="0" t="s">
        <v>1510</v>
      </c>
      <c r="N549" s="0" t="str">
        <f aca="false">VLOOKUP(M549,base!$E$1:$G$3739,3,0)</f>
        <v>Soulignac</v>
      </c>
      <c r="Q549" s="2" t="n">
        <f aca="false">ROUND(J549,3)</f>
        <v>44.7</v>
      </c>
      <c r="R549" s="2" t="n">
        <f aca="false">ROUND(K549,3)</f>
        <v>-0.3</v>
      </c>
    </row>
    <row r="550" customFormat="false" ht="12.8" hidden="false" customHeight="false" outlineLevel="0" collapsed="false">
      <c r="A550" s="0" t="s">
        <v>1511</v>
      </c>
      <c r="B550" s="0" t="n">
        <v>0</v>
      </c>
      <c r="C550" s="0" t="s">
        <v>1512</v>
      </c>
      <c r="D550" s="0" t="n">
        <v>180000010</v>
      </c>
      <c r="E550" s="0" t="s">
        <v>15</v>
      </c>
      <c r="F550" s="0" t="n">
        <v>2</v>
      </c>
      <c r="G550" s="0" t="n">
        <v>4</v>
      </c>
      <c r="H550" s="0" t="n">
        <v>1</v>
      </c>
      <c r="I550" s="0" t="n">
        <v>3</v>
      </c>
      <c r="J550" s="0" t="n">
        <v>47.08375</v>
      </c>
      <c r="K550" s="0" t="n">
        <v>2.441863</v>
      </c>
      <c r="M550" s="0" t="s">
        <v>1513</v>
      </c>
      <c r="N550" s="0" t="str">
        <f aca="false">VLOOKUP(M550,base!$E$1:$G$3739,3,0)</f>
        <v>Bourges</v>
      </c>
      <c r="Q550" s="2" t="n">
        <f aca="false">ROUND(J550,3)</f>
        <v>47.084</v>
      </c>
      <c r="R550" s="2" t="n">
        <f aca="false">ROUND(K550,3)</f>
        <v>2.442</v>
      </c>
    </row>
    <row r="551" customFormat="false" ht="12.8" hidden="false" customHeight="false" outlineLevel="0" collapsed="false">
      <c r="A551" s="0" t="s">
        <v>1514</v>
      </c>
      <c r="B551" s="0" t="n">
        <v>0</v>
      </c>
      <c r="C551" s="0" t="s">
        <v>1515</v>
      </c>
      <c r="D551" s="0" t="n">
        <v>180000176</v>
      </c>
      <c r="E551" s="0" t="s">
        <v>15</v>
      </c>
      <c r="F551" s="0" t="n">
        <v>2</v>
      </c>
      <c r="G551" s="0" t="n">
        <v>4</v>
      </c>
      <c r="H551" s="0" t="n">
        <v>1</v>
      </c>
      <c r="I551" s="0" t="n">
        <v>3</v>
      </c>
      <c r="J551" s="0" t="n">
        <v>47.076562</v>
      </c>
      <c r="K551" s="0" t="n">
        <v>2.375873</v>
      </c>
      <c r="M551" s="0" t="s">
        <v>1516</v>
      </c>
      <c r="N551" s="0" t="str">
        <f aca="false">VLOOKUP(M551,base!$E$1:$G$3739,3,0)</f>
        <v>Bourges</v>
      </c>
      <c r="Q551" s="2" t="n">
        <f aca="false">ROUND(J551,3)</f>
        <v>47.077</v>
      </c>
      <c r="R551" s="2" t="n">
        <f aca="false">ROUND(K551,3)</f>
        <v>2.376</v>
      </c>
    </row>
    <row r="552" customFormat="false" ht="12.8" hidden="true" customHeight="false" outlineLevel="0" collapsed="false">
      <c r="A552" s="0" t="s">
        <v>1517</v>
      </c>
      <c r="B552" s="0" t="n">
        <v>0</v>
      </c>
      <c r="C552" s="0" t="s">
        <v>1518</v>
      </c>
      <c r="D552" s="0" t="n">
        <v>180000200</v>
      </c>
      <c r="E552" s="0" t="s">
        <v>15</v>
      </c>
      <c r="F552" s="0" t="n">
        <v>2</v>
      </c>
      <c r="G552" s="0" t="n">
        <v>4</v>
      </c>
      <c r="H552" s="0" t="n">
        <v>1</v>
      </c>
      <c r="I552" s="0" t="n">
        <v>2</v>
      </c>
      <c r="J552" s="0" t="n">
        <v>47.227652</v>
      </c>
      <c r="K552" s="0" t="n">
        <v>2.052123</v>
      </c>
      <c r="M552" s="0" t="s">
        <v>1519</v>
      </c>
      <c r="N552" s="0" t="str">
        <f aca="false">VLOOKUP(M552,base!$E$1:$G$3739,3,0)</f>
        <v>Vierzon</v>
      </c>
      <c r="Q552" s="2" t="n">
        <f aca="false">ROUND(J552,3)</f>
        <v>47.228</v>
      </c>
      <c r="R552" s="2" t="n">
        <f aca="false">ROUND(K552,3)</f>
        <v>2.052</v>
      </c>
    </row>
    <row r="553" customFormat="false" ht="12.8" hidden="true" customHeight="false" outlineLevel="0" collapsed="false">
      <c r="A553" s="0" t="s">
        <v>1520</v>
      </c>
      <c r="B553" s="0" t="n">
        <v>0</v>
      </c>
      <c r="C553" s="0" t="s">
        <v>1521</v>
      </c>
      <c r="D553" s="0" t="n">
        <v>180000283</v>
      </c>
      <c r="E553" s="0" t="s">
        <v>15</v>
      </c>
      <c r="F553" s="0" t="n">
        <v>2</v>
      </c>
      <c r="G553" s="0" t="n">
        <v>4</v>
      </c>
      <c r="H553" s="0" t="n">
        <v>1</v>
      </c>
      <c r="I553" s="0" t="n">
        <v>2</v>
      </c>
      <c r="J553" s="0" t="n">
        <v>46.72561</v>
      </c>
      <c r="K553" s="0" t="n">
        <v>2.495063</v>
      </c>
      <c r="M553" s="0" t="s">
        <v>1522</v>
      </c>
      <c r="N553" s="0" t="str">
        <f aca="false">VLOOKUP(M553,base!$E$1:$G$3739,3,0)</f>
        <v>Saint-Amand-Montrond</v>
      </c>
      <c r="Q553" s="2" t="n">
        <f aca="false">ROUND(J553,3)</f>
        <v>46.726</v>
      </c>
      <c r="R553" s="2" t="n">
        <f aca="false">ROUND(K553,3)</f>
        <v>2.495</v>
      </c>
    </row>
    <row r="554" customFormat="false" ht="12.8" hidden="true" customHeight="false" outlineLevel="0" collapsed="false">
      <c r="A554" s="0" t="s">
        <v>1523</v>
      </c>
      <c r="B554" s="0" t="n">
        <v>0</v>
      </c>
      <c r="C554" s="0" t="s">
        <v>1524</v>
      </c>
      <c r="D554" s="0" t="n">
        <v>180000333</v>
      </c>
      <c r="E554" s="0" t="s">
        <v>24</v>
      </c>
      <c r="F554" s="0" t="n">
        <v>1</v>
      </c>
      <c r="G554" s="0" t="n">
        <v>4</v>
      </c>
      <c r="H554" s="0" t="n">
        <v>1</v>
      </c>
      <c r="I554" s="0" t="n">
        <v>2</v>
      </c>
      <c r="J554" s="0" t="n">
        <v>47.333841</v>
      </c>
      <c r="K554" s="0" t="n">
        <v>2.839799</v>
      </c>
      <c r="M554" s="0" t="s">
        <v>1525</v>
      </c>
      <c r="N554" s="0" t="str">
        <f aca="false">VLOOKUP(M554,base!$E$1:$G$3739,3,0)</f>
        <v>Sancerre</v>
      </c>
      <c r="Q554" s="2" t="n">
        <f aca="false">ROUND(J554,3)</f>
        <v>47.334</v>
      </c>
      <c r="R554" s="2" t="n">
        <f aca="false">ROUND(K554,3)</f>
        <v>2.84</v>
      </c>
    </row>
    <row r="555" customFormat="false" ht="12.8" hidden="true" customHeight="false" outlineLevel="0" collapsed="false">
      <c r="A555" s="0" t="s">
        <v>1520</v>
      </c>
      <c r="B555" s="0" t="n">
        <v>0</v>
      </c>
      <c r="C555" s="0" t="s">
        <v>1526</v>
      </c>
      <c r="D555" s="0" t="n">
        <v>180000358</v>
      </c>
      <c r="E555" s="0" t="s">
        <v>15</v>
      </c>
      <c r="F555" s="0" t="n">
        <v>2</v>
      </c>
      <c r="G555" s="0" t="n">
        <v>4</v>
      </c>
      <c r="H555" s="0" t="n">
        <v>2</v>
      </c>
      <c r="I555" s="0" t="n">
        <v>2</v>
      </c>
      <c r="J555" s="0" t="n">
        <v>46.725177</v>
      </c>
      <c r="K555" s="0" t="n">
        <v>2.498375</v>
      </c>
      <c r="M555" s="0" t="s">
        <v>1527</v>
      </c>
      <c r="N555" s="0" t="str">
        <f aca="false">VLOOKUP(M555,base!$E$1:$G$3739,3,0)</f>
        <v>Saint-Amand-Montrond</v>
      </c>
      <c r="Q555" s="2" t="n">
        <f aca="false">ROUND(J555,3)</f>
        <v>46.725</v>
      </c>
      <c r="R555" s="2" t="n">
        <f aca="false">ROUND(K555,3)</f>
        <v>2.498</v>
      </c>
    </row>
    <row r="556" customFormat="false" ht="12.8" hidden="true" customHeight="false" outlineLevel="0" collapsed="false">
      <c r="A556" s="0" t="s">
        <v>1528</v>
      </c>
      <c r="B556" s="0" t="n">
        <v>0</v>
      </c>
      <c r="C556" s="0" t="s">
        <v>1529</v>
      </c>
      <c r="D556" s="0" t="n">
        <v>180000382</v>
      </c>
      <c r="E556" s="0" t="s">
        <v>15</v>
      </c>
      <c r="F556" s="0" t="n">
        <v>2</v>
      </c>
      <c r="G556" s="0" t="n">
        <v>4</v>
      </c>
      <c r="H556" s="0" t="n">
        <v>2</v>
      </c>
      <c r="I556" s="0" t="n">
        <v>2</v>
      </c>
      <c r="J556" s="0" t="n">
        <v>47.2263</v>
      </c>
      <c r="K556" s="0" t="n">
        <v>2.110924</v>
      </c>
      <c r="M556" s="0" t="s">
        <v>1530</v>
      </c>
      <c r="N556" s="0" t="str">
        <f aca="false">VLOOKUP(M556,base!$E$1:$G$3739,3,0)</f>
        <v>Vierzon</v>
      </c>
      <c r="Q556" s="2" t="n">
        <f aca="false">ROUND(J556,3)</f>
        <v>47.226</v>
      </c>
      <c r="R556" s="2" t="n">
        <f aca="false">ROUND(K556,3)</f>
        <v>2.111</v>
      </c>
    </row>
    <row r="557" customFormat="false" ht="12.8" hidden="true" customHeight="false" outlineLevel="0" collapsed="false">
      <c r="A557" s="0" t="s">
        <v>1531</v>
      </c>
      <c r="B557" s="0" t="n">
        <v>0</v>
      </c>
      <c r="C557" s="0" t="s">
        <v>1532</v>
      </c>
      <c r="D557" s="0" t="n">
        <v>180000598</v>
      </c>
      <c r="E557" s="0" t="s">
        <v>15</v>
      </c>
      <c r="F557" s="0" t="n">
        <v>2</v>
      </c>
      <c r="G557" s="0" t="n">
        <v>4</v>
      </c>
      <c r="H557" s="0" t="n">
        <v>2</v>
      </c>
      <c r="I557" s="0" t="n">
        <v>2</v>
      </c>
      <c r="J557" s="0" t="n">
        <v>47.10799</v>
      </c>
      <c r="K557" s="0" t="n">
        <v>2.358149</v>
      </c>
      <c r="M557" s="0" t="s">
        <v>1533</v>
      </c>
      <c r="N557" s="0" t="str">
        <f aca="false">VLOOKUP(M557,base!$E$1:$G$3739,3,0)</f>
        <v>Saint-Doulchard</v>
      </c>
      <c r="Q557" s="2" t="n">
        <f aca="false">ROUND(J557,3)</f>
        <v>47.108</v>
      </c>
      <c r="R557" s="2" t="n">
        <f aca="false">ROUND(K557,3)</f>
        <v>2.358</v>
      </c>
    </row>
    <row r="558" customFormat="false" ht="12.8" hidden="true" customHeight="false" outlineLevel="0" collapsed="false">
      <c r="A558" s="0" t="s">
        <v>1534</v>
      </c>
      <c r="B558" s="0" t="n">
        <v>0</v>
      </c>
      <c r="C558" s="0" t="s">
        <v>1535</v>
      </c>
      <c r="D558" s="0" t="n">
        <v>180003287</v>
      </c>
      <c r="E558" s="0" t="s">
        <v>15</v>
      </c>
      <c r="F558" s="0" t="n">
        <v>2</v>
      </c>
      <c r="G558" s="0" t="n">
        <v>4</v>
      </c>
      <c r="H558" s="0" t="n">
        <v>1</v>
      </c>
      <c r="I558" s="0" t="n">
        <v>2</v>
      </c>
      <c r="J558" s="0" t="n">
        <v>47.093782</v>
      </c>
      <c r="K558" s="0" t="n">
        <v>2.395872</v>
      </c>
      <c r="M558" s="0" t="s">
        <v>1536</v>
      </c>
      <c r="N558" s="0" t="str">
        <f aca="false">VLOOKUP(M558,base!$E$1:$G$3739,3,0)</f>
        <v>Bourges</v>
      </c>
      <c r="Q558" s="2" t="n">
        <f aca="false">ROUND(J558,3)</f>
        <v>47.094</v>
      </c>
      <c r="R558" s="2" t="n">
        <f aca="false">ROUND(K558,3)</f>
        <v>2.396</v>
      </c>
    </row>
    <row r="559" customFormat="false" ht="12.8" hidden="true" customHeight="false" outlineLevel="0" collapsed="false">
      <c r="A559" s="0" t="s">
        <v>1537</v>
      </c>
      <c r="B559" s="0" t="n">
        <v>0</v>
      </c>
      <c r="C559" s="0" t="s">
        <v>1538</v>
      </c>
      <c r="D559" s="0" t="n">
        <v>180003345</v>
      </c>
      <c r="E559" s="0" t="s">
        <v>15</v>
      </c>
      <c r="F559" s="0" t="n">
        <v>2</v>
      </c>
      <c r="G559" s="0" t="n">
        <v>4</v>
      </c>
      <c r="H559" s="0" t="n">
        <v>1</v>
      </c>
      <c r="I559" s="0" t="n">
        <v>2</v>
      </c>
      <c r="J559" s="0" t="n">
        <v>47.210491</v>
      </c>
      <c r="K559" s="0" t="n">
        <v>2.062792</v>
      </c>
      <c r="M559" s="0" t="s">
        <v>1539</v>
      </c>
      <c r="N559" s="0" t="str">
        <f aca="false">VLOOKUP(M559,base!$E$1:$G$3739,3,0)</f>
        <v>Vierzon</v>
      </c>
      <c r="Q559" s="2" t="n">
        <f aca="false">ROUND(J559,3)</f>
        <v>47.21</v>
      </c>
      <c r="R559" s="2" t="n">
        <f aca="false">ROUND(K559,3)</f>
        <v>2.063</v>
      </c>
    </row>
    <row r="560" customFormat="false" ht="12.8" hidden="true" customHeight="false" outlineLevel="0" collapsed="false">
      <c r="A560" s="0" t="s">
        <v>1540</v>
      </c>
      <c r="B560" s="0" t="n">
        <v>0</v>
      </c>
      <c r="C560" s="0" t="s">
        <v>1541</v>
      </c>
      <c r="D560" s="0" t="n">
        <v>180003386</v>
      </c>
      <c r="E560" s="0" t="s">
        <v>15</v>
      </c>
      <c r="F560" s="0" t="n">
        <v>2</v>
      </c>
      <c r="G560" s="0" t="n">
        <v>4</v>
      </c>
      <c r="H560" s="0" t="n">
        <v>1</v>
      </c>
      <c r="I560" s="0" t="n">
        <v>2</v>
      </c>
      <c r="J560" s="0" t="n">
        <v>46.73732</v>
      </c>
      <c r="K560" s="0" t="n">
        <v>2.507762</v>
      </c>
      <c r="M560" s="0" t="s">
        <v>1542</v>
      </c>
      <c r="N560" s="0" t="str">
        <f aca="false">VLOOKUP(M560,base!$E$1:$G$3739,3,0)</f>
        <v>Saint-Amand-Montrond</v>
      </c>
      <c r="Q560" s="2" t="n">
        <f aca="false">ROUND(J560,3)</f>
        <v>46.737</v>
      </c>
      <c r="R560" s="2" t="n">
        <f aca="false">ROUND(K560,3)</f>
        <v>2.508</v>
      </c>
    </row>
    <row r="561" customFormat="false" ht="12.8" hidden="true" customHeight="false" outlineLevel="0" collapsed="false">
      <c r="A561" s="0" t="s">
        <v>1531</v>
      </c>
      <c r="B561" s="0" t="n">
        <v>0</v>
      </c>
      <c r="C561" s="0" t="s">
        <v>1543</v>
      </c>
      <c r="D561" s="0" t="n">
        <v>180004145</v>
      </c>
      <c r="E561" s="0" t="s">
        <v>15</v>
      </c>
      <c r="F561" s="0" t="n">
        <v>2</v>
      </c>
      <c r="G561" s="0" t="n">
        <v>4</v>
      </c>
      <c r="H561" s="0" t="n">
        <v>2</v>
      </c>
      <c r="I561" s="0" t="n">
        <v>2</v>
      </c>
      <c r="J561" s="0" t="n">
        <v>47.106448</v>
      </c>
      <c r="K561" s="0" t="n">
        <v>2.356545</v>
      </c>
      <c r="M561" s="0" t="s">
        <v>1544</v>
      </c>
      <c r="N561" s="0" t="str">
        <f aca="false">VLOOKUP(M561,base!$E$1:$G$3739,3,0)</f>
        <v>Saint-Doulchard</v>
      </c>
      <c r="Q561" s="2" t="n">
        <f aca="false">ROUND(J561,3)</f>
        <v>47.106</v>
      </c>
      <c r="R561" s="2" t="n">
        <f aca="false">ROUND(K561,3)</f>
        <v>2.357</v>
      </c>
    </row>
    <row r="562" customFormat="false" ht="12.8" hidden="true" customHeight="false" outlineLevel="0" collapsed="false">
      <c r="A562" s="0" t="s">
        <v>1517</v>
      </c>
      <c r="B562" s="0" t="n">
        <v>0</v>
      </c>
      <c r="C562" s="0" t="s">
        <v>1545</v>
      </c>
      <c r="D562" s="0" t="n">
        <v>180005662</v>
      </c>
      <c r="E562" s="0" t="s">
        <v>24</v>
      </c>
      <c r="F562" s="0" t="n">
        <v>1</v>
      </c>
      <c r="G562" s="0" t="n">
        <v>4</v>
      </c>
      <c r="H562" s="0" t="n">
        <v>3</v>
      </c>
      <c r="I562" s="0" t="n">
        <v>1</v>
      </c>
      <c r="J562" s="0" t="n">
        <v>47.228172</v>
      </c>
      <c r="K562" s="0" t="n">
        <v>2.050624</v>
      </c>
      <c r="M562" s="0" t="s">
        <v>1546</v>
      </c>
      <c r="N562" s="0" t="str">
        <f aca="false">VLOOKUP(M562,base!$E$1:$G$3739,3,0)</f>
        <v>Vierzon</v>
      </c>
      <c r="Q562" s="2" t="n">
        <f aca="false">ROUND(J562,3)</f>
        <v>47.228</v>
      </c>
      <c r="R562" s="2" t="n">
        <f aca="false">ROUND(K562,3)</f>
        <v>2.051</v>
      </c>
    </row>
    <row r="563" customFormat="false" ht="12.8" hidden="true" customHeight="false" outlineLevel="0" collapsed="false">
      <c r="A563" s="0" t="s">
        <v>1547</v>
      </c>
      <c r="B563" s="0" t="n">
        <v>0</v>
      </c>
      <c r="C563" s="0" t="s">
        <v>1548</v>
      </c>
      <c r="D563" s="0" t="n">
        <v>180005811</v>
      </c>
      <c r="E563" s="0" t="s">
        <v>24</v>
      </c>
      <c r="F563" s="0" t="n">
        <v>1</v>
      </c>
      <c r="G563" s="0" t="n">
        <v>4</v>
      </c>
      <c r="H563" s="0" t="n">
        <v>3</v>
      </c>
      <c r="I563" s="0" t="n">
        <v>1</v>
      </c>
      <c r="J563" s="0" t="n">
        <v>47.505722</v>
      </c>
      <c r="K563" s="0" t="n">
        <v>2.848741</v>
      </c>
      <c r="M563" s="0" t="s">
        <v>1549</v>
      </c>
      <c r="N563" s="0" t="str">
        <f aca="false">VLOOKUP(M563,base!$E$1:$G$3739,3,0)</f>
        <v>Belleville-sur-Loire</v>
      </c>
      <c r="Q563" s="2" t="n">
        <f aca="false">ROUND(J563,3)</f>
        <v>47.506</v>
      </c>
      <c r="R563" s="2" t="n">
        <f aca="false">ROUND(K563,3)</f>
        <v>2.849</v>
      </c>
    </row>
    <row r="564" customFormat="false" ht="12.8" hidden="true" customHeight="false" outlineLevel="0" collapsed="false">
      <c r="A564" s="0" t="s">
        <v>1511</v>
      </c>
      <c r="B564" s="0" t="n">
        <v>0</v>
      </c>
      <c r="C564" s="0" t="s">
        <v>1550</v>
      </c>
      <c r="D564" s="0" t="n">
        <v>180005829</v>
      </c>
      <c r="E564" s="0" t="s">
        <v>24</v>
      </c>
      <c r="F564" s="0" t="n">
        <v>1</v>
      </c>
      <c r="G564" s="0" t="n">
        <v>4</v>
      </c>
      <c r="H564" s="0" t="n">
        <v>3</v>
      </c>
      <c r="I564" s="0" t="n">
        <v>2</v>
      </c>
      <c r="J564" s="0" t="n">
        <v>47.08375</v>
      </c>
      <c r="K564" s="0" t="n">
        <v>2.441863</v>
      </c>
      <c r="M564" s="0" t="s">
        <v>1513</v>
      </c>
      <c r="N564" s="0" t="str">
        <f aca="false">VLOOKUP(M564,base!$E$1:$G$3739,3,0)</f>
        <v>Bourges</v>
      </c>
      <c r="Q564" s="2" t="n">
        <f aca="false">ROUND(J564,3)</f>
        <v>47.084</v>
      </c>
      <c r="R564" s="2" t="n">
        <f aca="false">ROUND(K564,3)</f>
        <v>2.442</v>
      </c>
    </row>
    <row r="565" customFormat="false" ht="12.8" hidden="true" customHeight="false" outlineLevel="0" collapsed="false">
      <c r="A565" s="0" t="s">
        <v>1540</v>
      </c>
      <c r="B565" s="0" t="n">
        <v>0</v>
      </c>
      <c r="C565" s="0" t="s">
        <v>1551</v>
      </c>
      <c r="D565" s="0" t="n">
        <v>180006397</v>
      </c>
      <c r="E565" s="0" t="s">
        <v>24</v>
      </c>
      <c r="F565" s="0" t="n">
        <v>1</v>
      </c>
      <c r="G565" s="0" t="n">
        <v>4</v>
      </c>
      <c r="H565" s="0" t="n">
        <v>3</v>
      </c>
      <c r="I565" s="0" t="n">
        <v>1</v>
      </c>
      <c r="J565" s="0" t="n">
        <v>46.737568</v>
      </c>
      <c r="K565" s="0" t="n">
        <v>2.509395</v>
      </c>
      <c r="M565" s="0" t="s">
        <v>1552</v>
      </c>
      <c r="N565" s="0" t="str">
        <f aca="false">VLOOKUP(M565,base!$E$1:$G$3739,3,0)</f>
        <v>Saint-Amand-Montrond</v>
      </c>
      <c r="Q565" s="2" t="n">
        <f aca="false">ROUND(J565,3)</f>
        <v>46.738</v>
      </c>
      <c r="R565" s="2" t="n">
        <f aca="false">ROUND(K565,3)</f>
        <v>2.509</v>
      </c>
    </row>
    <row r="566" customFormat="false" ht="12.8" hidden="true" customHeight="false" outlineLevel="0" collapsed="false">
      <c r="A566" s="0" t="s">
        <v>1553</v>
      </c>
      <c r="B566" s="0" t="n">
        <v>0</v>
      </c>
      <c r="C566" s="0" t="s">
        <v>1554</v>
      </c>
      <c r="D566" s="0" t="n">
        <v>180007825</v>
      </c>
      <c r="E566" s="0" t="s">
        <v>15</v>
      </c>
      <c r="F566" s="0" t="n">
        <v>2</v>
      </c>
      <c r="G566" s="0" t="n">
        <v>4</v>
      </c>
      <c r="H566" s="0" t="n">
        <v>1</v>
      </c>
      <c r="I566" s="0" t="n">
        <v>2</v>
      </c>
      <c r="J566" s="0" t="n">
        <v>46.887011</v>
      </c>
      <c r="K566" s="0" t="n">
        <v>2.575153</v>
      </c>
      <c r="M566" s="0" t="s">
        <v>1555</v>
      </c>
      <c r="N566" s="0" t="str">
        <f aca="false">VLOOKUP(M566,base!$E$1:$G$3739,3,0)</f>
        <v>Dun-sur-Auron</v>
      </c>
      <c r="Q566" s="2" t="n">
        <f aca="false">ROUND(J566,3)</f>
        <v>46.887</v>
      </c>
      <c r="R566" s="2" t="n">
        <f aca="false">ROUND(K566,3)</f>
        <v>2.575</v>
      </c>
    </row>
    <row r="567" customFormat="false" ht="12.8" hidden="true" customHeight="false" outlineLevel="0" collapsed="false">
      <c r="A567" s="0" t="s">
        <v>1517</v>
      </c>
      <c r="B567" s="0" t="n">
        <v>0</v>
      </c>
      <c r="C567" s="0" t="s">
        <v>1556</v>
      </c>
      <c r="D567" s="0" t="n">
        <v>180008278</v>
      </c>
      <c r="E567" s="0" t="s">
        <v>24</v>
      </c>
      <c r="F567" s="0" t="n">
        <v>1</v>
      </c>
      <c r="G567" s="0" t="n">
        <v>4</v>
      </c>
      <c r="H567" s="0" t="n">
        <v>2</v>
      </c>
      <c r="I567" s="0" t="n">
        <v>2</v>
      </c>
      <c r="J567" s="0" t="n">
        <v>47.228407999</v>
      </c>
      <c r="K567" s="0" t="n">
        <v>2.0504344999</v>
      </c>
      <c r="M567" s="0" t="s">
        <v>1557</v>
      </c>
      <c r="N567" s="0" t="str">
        <f aca="false">VLOOKUP(M567,base!$E$1:$G$3739,3,0)</f>
        <v>Vierzon</v>
      </c>
      <c r="Q567" s="2" t="n">
        <f aca="false">ROUND(J567,3)</f>
        <v>47.228</v>
      </c>
      <c r="R567" s="2" t="n">
        <f aca="false">ROUND(K567,3)</f>
        <v>2.05</v>
      </c>
    </row>
    <row r="568" customFormat="false" ht="12.8" hidden="false" customHeight="false" outlineLevel="0" collapsed="false">
      <c r="A568" s="0" t="s">
        <v>1558</v>
      </c>
      <c r="B568" s="0" t="n">
        <v>0</v>
      </c>
      <c r="C568" s="0" t="s">
        <v>1559</v>
      </c>
      <c r="D568" s="0" t="n">
        <v>190000018</v>
      </c>
      <c r="E568" s="0" t="s">
        <v>15</v>
      </c>
      <c r="F568" s="0" t="n">
        <v>2</v>
      </c>
      <c r="G568" s="0" t="n">
        <v>4</v>
      </c>
      <c r="H568" s="0" t="n">
        <v>1</v>
      </c>
      <c r="I568" s="0" t="n">
        <v>3</v>
      </c>
      <c r="J568" s="0" t="n">
        <v>45.167952</v>
      </c>
      <c r="K568" s="0" t="n">
        <v>1.5341799999</v>
      </c>
      <c r="M568" s="0" t="s">
        <v>1560</v>
      </c>
      <c r="N568" s="0" t="str">
        <f aca="false">VLOOKUP(M568,base!$E$1:$G$3739,3,0)</f>
        <v>Brive-la-Gaillarde</v>
      </c>
      <c r="Q568" s="2" t="n">
        <f aca="false">ROUND(J568,3)</f>
        <v>45.168</v>
      </c>
      <c r="R568" s="2" t="n">
        <f aca="false">ROUND(K568,3)</f>
        <v>1.534</v>
      </c>
    </row>
    <row r="569" customFormat="false" ht="12.8" hidden="false" customHeight="false" outlineLevel="0" collapsed="false">
      <c r="A569" s="0" t="s">
        <v>1561</v>
      </c>
      <c r="B569" s="0" t="n">
        <v>0</v>
      </c>
      <c r="C569" s="0" t="s">
        <v>1562</v>
      </c>
      <c r="D569" s="0" t="n">
        <v>190000026</v>
      </c>
      <c r="E569" s="0" t="s">
        <v>15</v>
      </c>
      <c r="F569" s="0" t="n">
        <v>2</v>
      </c>
      <c r="G569" s="0" t="n">
        <v>4</v>
      </c>
      <c r="H569" s="0" t="n">
        <v>1</v>
      </c>
      <c r="I569" s="0" t="n">
        <v>3</v>
      </c>
      <c r="J569" s="0" t="n">
        <v>45.269896</v>
      </c>
      <c r="K569" s="0" t="n">
        <v>1.770065</v>
      </c>
      <c r="M569" s="0" t="s">
        <v>1563</v>
      </c>
      <c r="N569" s="0" t="str">
        <f aca="false">VLOOKUP(M569,base!$E$1:$G$3739,3,0)</f>
        <v>Tulle</v>
      </c>
      <c r="Q569" s="2" t="n">
        <f aca="false">ROUND(J569,3)</f>
        <v>45.27</v>
      </c>
      <c r="R569" s="2" t="n">
        <f aca="false">ROUND(K569,3)</f>
        <v>1.77</v>
      </c>
    </row>
    <row r="570" customFormat="false" ht="12.8" hidden="true" customHeight="false" outlineLevel="0" collapsed="false">
      <c r="A570" s="0" t="s">
        <v>1564</v>
      </c>
      <c r="B570" s="0" t="n">
        <v>0</v>
      </c>
      <c r="C570" s="0" t="s">
        <v>1565</v>
      </c>
      <c r="D570" s="0" t="n">
        <v>190000034</v>
      </c>
      <c r="E570" s="0" t="s">
        <v>15</v>
      </c>
      <c r="F570" s="0" t="n">
        <v>2</v>
      </c>
      <c r="G570" s="0" t="n">
        <v>4</v>
      </c>
      <c r="H570" s="0" t="n">
        <v>1</v>
      </c>
      <c r="I570" s="0" t="n">
        <v>2</v>
      </c>
      <c r="J570" s="0" t="n">
        <v>45.393062099</v>
      </c>
      <c r="K570" s="0" t="n">
        <v>2.4969028</v>
      </c>
      <c r="M570" s="0" t="s">
        <v>1566</v>
      </c>
      <c r="N570" s="0" t="str">
        <f aca="false">VLOOKUP(M570,base!$E$1:$G$3739,3,0)</f>
        <v>Bort-les-Orgues</v>
      </c>
      <c r="Q570" s="2" t="n">
        <f aca="false">ROUND(J570,3)</f>
        <v>45.393</v>
      </c>
      <c r="R570" s="2" t="n">
        <f aca="false">ROUND(K570,3)</f>
        <v>2.497</v>
      </c>
    </row>
    <row r="571" customFormat="false" ht="12.8" hidden="true" customHeight="false" outlineLevel="0" collapsed="false">
      <c r="A571" s="0" t="s">
        <v>1567</v>
      </c>
      <c r="B571" s="0" t="n">
        <v>0</v>
      </c>
      <c r="C571" s="0" t="s">
        <v>1568</v>
      </c>
      <c r="D571" s="0" t="n">
        <v>190000091</v>
      </c>
      <c r="E571" s="0" t="s">
        <v>15</v>
      </c>
      <c r="F571" s="0" t="n">
        <v>2</v>
      </c>
      <c r="G571" s="0" t="n">
        <v>4</v>
      </c>
      <c r="H571" s="0" t="n">
        <v>1</v>
      </c>
      <c r="I571" s="0" t="n">
        <v>2</v>
      </c>
      <c r="J571" s="0" t="n">
        <v>45.544451</v>
      </c>
      <c r="K571" s="0" t="n">
        <v>2.313203</v>
      </c>
      <c r="M571" s="0" t="s">
        <v>1569</v>
      </c>
      <c r="N571" s="0" t="str">
        <f aca="false">VLOOKUP(M571,base!$E$1:$G$3739,3,0)</f>
        <v>Ussel</v>
      </c>
      <c r="Q571" s="2" t="n">
        <f aca="false">ROUND(J571,3)</f>
        <v>45.544</v>
      </c>
      <c r="R571" s="2" t="n">
        <f aca="false">ROUND(K571,3)</f>
        <v>2.313</v>
      </c>
    </row>
    <row r="572" customFormat="false" ht="12.8" hidden="true" customHeight="false" outlineLevel="0" collapsed="false">
      <c r="A572" s="0" t="s">
        <v>1570</v>
      </c>
      <c r="B572" s="0" t="n">
        <v>0</v>
      </c>
      <c r="C572" s="0" t="s">
        <v>1571</v>
      </c>
      <c r="D572" s="0" t="n">
        <v>190000125</v>
      </c>
      <c r="E572" s="0" t="s">
        <v>15</v>
      </c>
      <c r="F572" s="0" t="n">
        <v>2</v>
      </c>
      <c r="G572" s="0" t="n">
        <v>4</v>
      </c>
      <c r="H572" s="0" t="n">
        <v>3</v>
      </c>
      <c r="J572" s="0" t="n">
        <v>45.639131</v>
      </c>
      <c r="K572" s="0" t="n">
        <v>2.510654</v>
      </c>
      <c r="M572" s="0" t="s">
        <v>1572</v>
      </c>
      <c r="N572" s="0" t="str">
        <f aca="false">VLOOKUP(M572,base!$E$1:$G$3739,3,0)</f>
        <v>Monestier-Merlines</v>
      </c>
      <c r="Q572" s="2" t="n">
        <f aca="false">ROUND(J572,3)</f>
        <v>45.639</v>
      </c>
      <c r="R572" s="2" t="n">
        <f aca="false">ROUND(K572,3)</f>
        <v>2.511</v>
      </c>
    </row>
    <row r="573" customFormat="false" ht="12.8" hidden="true" customHeight="false" outlineLevel="0" collapsed="false">
      <c r="A573" s="0" t="s">
        <v>1573</v>
      </c>
      <c r="B573" s="0" t="n">
        <v>0</v>
      </c>
      <c r="C573" s="0" t="s">
        <v>1574</v>
      </c>
      <c r="D573" s="0" t="n">
        <v>190000224</v>
      </c>
      <c r="E573" s="0" t="s">
        <v>24</v>
      </c>
      <c r="F573" s="0" t="n">
        <v>1</v>
      </c>
      <c r="G573" s="0" t="n">
        <v>4</v>
      </c>
      <c r="H573" s="0" t="n">
        <v>2</v>
      </c>
      <c r="I573" s="0" t="n">
        <v>2</v>
      </c>
      <c r="J573" s="0" t="n">
        <v>45.1575469</v>
      </c>
      <c r="K573" s="0" t="n">
        <v>1.4929494</v>
      </c>
      <c r="M573" s="0" t="s">
        <v>1575</v>
      </c>
      <c r="N573" s="0" t="str">
        <f aca="false">VLOOKUP(M573,base!$E$1:$G$3739,3,0)</f>
        <v>Brive-la-Gaillarde</v>
      </c>
      <c r="Q573" s="2" t="n">
        <f aca="false">ROUND(J573,3)</f>
        <v>45.158</v>
      </c>
      <c r="R573" s="2" t="n">
        <f aca="false">ROUND(K573,3)</f>
        <v>1.493</v>
      </c>
    </row>
    <row r="574" customFormat="false" ht="12.8" hidden="true" customHeight="false" outlineLevel="0" collapsed="false">
      <c r="A574" s="0" t="s">
        <v>1576</v>
      </c>
      <c r="B574" s="0" t="n">
        <v>0</v>
      </c>
      <c r="C574" s="0" t="s">
        <v>1577</v>
      </c>
      <c r="D574" s="0" t="n">
        <v>190000257</v>
      </c>
      <c r="E574" s="0" t="s">
        <v>15</v>
      </c>
      <c r="F574" s="0" t="n">
        <v>2</v>
      </c>
      <c r="G574" s="0" t="n">
        <v>4</v>
      </c>
      <c r="H574" s="0" t="n">
        <v>2</v>
      </c>
      <c r="I574" s="0" t="n">
        <v>2</v>
      </c>
      <c r="J574" s="0" t="n">
        <v>45.1682656</v>
      </c>
      <c r="K574" s="0" t="n">
        <v>1.5388543999</v>
      </c>
      <c r="M574" s="0" t="s">
        <v>1578</v>
      </c>
      <c r="N574" s="0" t="str">
        <f aca="false">VLOOKUP(M574,base!$E$1:$G$3739,3,0)</f>
        <v>Brive-la-Gaillarde</v>
      </c>
      <c r="Q574" s="2" t="n">
        <f aca="false">ROUND(J574,3)</f>
        <v>45.168</v>
      </c>
      <c r="R574" s="2" t="n">
        <f aca="false">ROUND(K574,3)</f>
        <v>1.539</v>
      </c>
    </row>
    <row r="575" customFormat="false" ht="12.8" hidden="true" customHeight="false" outlineLevel="0" collapsed="false">
      <c r="A575" s="0" t="s">
        <v>1570</v>
      </c>
      <c r="B575" s="0" t="n">
        <v>0</v>
      </c>
      <c r="C575" s="0" t="s">
        <v>1579</v>
      </c>
      <c r="D575" s="0" t="n">
        <v>190000711</v>
      </c>
      <c r="E575" s="0" t="s">
        <v>15</v>
      </c>
      <c r="F575" s="0" t="n">
        <v>2</v>
      </c>
      <c r="G575" s="0" t="n">
        <v>4</v>
      </c>
      <c r="H575" s="0" t="n">
        <v>3</v>
      </c>
      <c r="J575" s="0" t="n">
        <v>45.6406242</v>
      </c>
      <c r="K575" s="0" t="n">
        <v>2.5133601</v>
      </c>
      <c r="M575" s="0" t="s">
        <v>1580</v>
      </c>
      <c r="N575" s="0" t="str">
        <f aca="false">VLOOKUP(M575,base!$E$1:$G$3739,3,0)</f>
        <v>Veyrières</v>
      </c>
      <c r="Q575" s="2" t="n">
        <f aca="false">ROUND(J575,3)</f>
        <v>45.641</v>
      </c>
      <c r="R575" s="2" t="n">
        <f aca="false">ROUND(K575,3)</f>
        <v>2.513</v>
      </c>
    </row>
    <row r="576" customFormat="false" ht="12.8" hidden="true" customHeight="false" outlineLevel="0" collapsed="false">
      <c r="A576" s="0" t="s">
        <v>1581</v>
      </c>
      <c r="B576" s="0" t="n">
        <v>0</v>
      </c>
      <c r="C576" s="0" t="s">
        <v>1582</v>
      </c>
      <c r="D576" s="0" t="n">
        <v>190002493</v>
      </c>
      <c r="E576" s="0" t="s">
        <v>15</v>
      </c>
      <c r="F576" s="0" t="n">
        <v>2</v>
      </c>
      <c r="G576" s="0" t="n">
        <v>4</v>
      </c>
      <c r="H576" s="0" t="n">
        <v>1</v>
      </c>
      <c r="I576" s="0" t="n">
        <v>2</v>
      </c>
      <c r="J576" s="0" t="n">
        <v>45.283845</v>
      </c>
      <c r="K576" s="0" t="n">
        <v>1.76747</v>
      </c>
      <c r="M576" s="0" t="s">
        <v>1583</v>
      </c>
      <c r="N576" s="0" t="str">
        <f aca="false">VLOOKUP(M576,base!$E$1:$G$3739,3,0)</f>
        <v>Tulle</v>
      </c>
      <c r="Q576" s="2" t="n">
        <f aca="false">ROUND(J576,3)</f>
        <v>45.284</v>
      </c>
      <c r="R576" s="2" t="n">
        <f aca="false">ROUND(K576,3)</f>
        <v>1.767</v>
      </c>
    </row>
    <row r="577" customFormat="false" ht="12.8" hidden="true" customHeight="false" outlineLevel="0" collapsed="false">
      <c r="A577" s="0" t="s">
        <v>1584</v>
      </c>
      <c r="B577" s="0" t="n">
        <v>0</v>
      </c>
      <c r="C577" s="0" t="s">
        <v>1585</v>
      </c>
      <c r="D577" s="0" t="n">
        <v>190004796</v>
      </c>
      <c r="E577" s="0" t="s">
        <v>15</v>
      </c>
      <c r="F577" s="0" t="n">
        <v>2</v>
      </c>
      <c r="G577" s="0" t="n">
        <v>4</v>
      </c>
      <c r="H577" s="0" t="n">
        <v>3</v>
      </c>
      <c r="J577" s="0" t="n">
        <v>45.6481247</v>
      </c>
      <c r="K577" s="0" t="n">
        <v>2.4749946</v>
      </c>
      <c r="M577" s="0" t="s">
        <v>1586</v>
      </c>
      <c r="N577" s="0" t="str">
        <f aca="false">VLOOKUP(M577,base!$E$1:$G$3739,3,0)</f>
        <v>Monestier-Merlines</v>
      </c>
      <c r="Q577" s="2" t="n">
        <f aca="false">ROUND(J577,3)</f>
        <v>45.648</v>
      </c>
      <c r="R577" s="2" t="n">
        <f aca="false">ROUND(K577,3)</f>
        <v>2.475</v>
      </c>
    </row>
    <row r="578" customFormat="false" ht="12.8" hidden="true" customHeight="false" outlineLevel="0" collapsed="false">
      <c r="A578" s="0" t="s">
        <v>1587</v>
      </c>
      <c r="B578" s="0" t="n">
        <v>0</v>
      </c>
      <c r="C578" s="0" t="s">
        <v>1588</v>
      </c>
      <c r="D578" s="0" t="n">
        <v>190005140</v>
      </c>
      <c r="E578" s="0" t="s">
        <v>15</v>
      </c>
      <c r="F578" s="0" t="n">
        <v>2</v>
      </c>
      <c r="G578" s="0" t="n">
        <v>4</v>
      </c>
      <c r="H578" s="0" t="n">
        <v>1</v>
      </c>
      <c r="I578" s="0" t="n">
        <v>2</v>
      </c>
      <c r="J578" s="0" t="n">
        <v>45.430438</v>
      </c>
      <c r="K578" s="0" t="n">
        <v>1.567408</v>
      </c>
      <c r="M578" s="0" t="s">
        <v>1589</v>
      </c>
      <c r="N578" s="0" t="str">
        <f aca="false">VLOOKUP(M578,base!$E$1:$G$3739,3,0)</f>
        <v>Uzerche</v>
      </c>
      <c r="Q578" s="2" t="n">
        <f aca="false">ROUND(J578,3)</f>
        <v>45.43</v>
      </c>
      <c r="R578" s="2" t="n">
        <f aca="false">ROUND(K578,3)</f>
        <v>1.567</v>
      </c>
    </row>
    <row r="579" customFormat="false" ht="12.8" hidden="true" customHeight="false" outlineLevel="0" collapsed="false">
      <c r="A579" s="0" t="s">
        <v>1590</v>
      </c>
      <c r="B579" s="0" t="n">
        <v>0</v>
      </c>
      <c r="C579" s="0" t="s">
        <v>1591</v>
      </c>
      <c r="D579" s="0" t="n">
        <v>190005165</v>
      </c>
      <c r="E579" s="0" t="s">
        <v>15</v>
      </c>
      <c r="F579" s="0" t="n">
        <v>2</v>
      </c>
      <c r="G579" s="0" t="n">
        <v>4</v>
      </c>
      <c r="H579" s="0" t="n">
        <v>1</v>
      </c>
      <c r="I579" s="0" t="n">
        <v>2</v>
      </c>
      <c r="J579" s="0" t="n">
        <v>45.20662</v>
      </c>
      <c r="K579" s="0" t="n">
        <v>1.690641</v>
      </c>
      <c r="M579" s="0" t="s">
        <v>1592</v>
      </c>
      <c r="N579" s="0" t="str">
        <f aca="false">VLOOKUP(M579,base!$E$1:$G$3739,3,0)</f>
        <v>Cornil</v>
      </c>
      <c r="Q579" s="2" t="n">
        <f aca="false">ROUND(J579,3)</f>
        <v>45.207</v>
      </c>
      <c r="R579" s="2" t="n">
        <f aca="false">ROUND(K579,3)</f>
        <v>1.691</v>
      </c>
    </row>
    <row r="580" customFormat="false" ht="12.8" hidden="true" customHeight="false" outlineLevel="0" collapsed="false">
      <c r="A580" s="0" t="s">
        <v>1593</v>
      </c>
      <c r="B580" s="0" t="n">
        <v>0</v>
      </c>
      <c r="C580" s="0" t="s">
        <v>1594</v>
      </c>
      <c r="D580" s="0" t="n">
        <v>190005694</v>
      </c>
      <c r="E580" s="0" t="s">
        <v>15</v>
      </c>
      <c r="F580" s="0" t="n">
        <v>2</v>
      </c>
      <c r="G580" s="0" t="n">
        <v>4</v>
      </c>
      <c r="H580" s="0" t="n">
        <v>2</v>
      </c>
      <c r="I580" s="0" t="n">
        <v>2</v>
      </c>
      <c r="J580" s="0" t="n">
        <v>45.161178799</v>
      </c>
      <c r="K580" s="0" t="n">
        <v>1.5019603</v>
      </c>
      <c r="M580" s="0" t="s">
        <v>1595</v>
      </c>
      <c r="N580" s="0" t="str">
        <f aca="false">VLOOKUP(M580,base!$E$1:$G$3739,3,0)</f>
        <v>Brive-la-Gaillarde</v>
      </c>
      <c r="Q580" s="2" t="n">
        <f aca="false">ROUND(J580,3)</f>
        <v>45.161</v>
      </c>
      <c r="R580" s="2" t="n">
        <f aca="false">ROUND(K580,3)</f>
        <v>1.502</v>
      </c>
    </row>
    <row r="581" customFormat="false" ht="12.8" hidden="true" customHeight="false" outlineLevel="0" collapsed="false">
      <c r="A581" s="0" t="s">
        <v>1596</v>
      </c>
      <c r="B581" s="0" t="n">
        <v>0</v>
      </c>
      <c r="C581" s="0" t="s">
        <v>1597</v>
      </c>
      <c r="D581" s="0" t="n">
        <v>190005975</v>
      </c>
      <c r="E581" s="0" t="s">
        <v>15</v>
      </c>
      <c r="F581" s="0" t="n">
        <v>2</v>
      </c>
      <c r="G581" s="0" t="n">
        <v>4</v>
      </c>
      <c r="H581" s="0" t="n">
        <v>3</v>
      </c>
      <c r="J581" s="0" t="n">
        <v>45.6387789</v>
      </c>
      <c r="K581" s="0" t="n">
        <v>2.4657725</v>
      </c>
      <c r="M581" s="0" t="s">
        <v>1598</v>
      </c>
      <c r="N581" s="0" t="str">
        <f aca="false">VLOOKUP(M581,base!$E$1:$G$3739,3,0)</f>
        <v>Merlines</v>
      </c>
      <c r="Q581" s="2" t="n">
        <f aca="false">ROUND(J581,3)</f>
        <v>45.639</v>
      </c>
      <c r="R581" s="2" t="n">
        <f aca="false">ROUND(K581,3)</f>
        <v>2.466</v>
      </c>
    </row>
    <row r="582" customFormat="false" ht="12.8" hidden="true" customHeight="false" outlineLevel="0" collapsed="false">
      <c r="A582" s="0" t="s">
        <v>1584</v>
      </c>
      <c r="B582" s="0" t="n">
        <v>0</v>
      </c>
      <c r="C582" s="0" t="s">
        <v>1599</v>
      </c>
      <c r="D582" s="0" t="n">
        <v>190009985</v>
      </c>
      <c r="E582" s="0" t="s">
        <v>15</v>
      </c>
      <c r="F582" s="0" t="n">
        <v>2</v>
      </c>
      <c r="G582" s="0" t="n">
        <v>4</v>
      </c>
      <c r="H582" s="0" t="n">
        <v>3</v>
      </c>
      <c r="I582" s="0" t="n">
        <v>1</v>
      </c>
      <c r="J582" s="0" t="n">
        <v>45.6481247</v>
      </c>
      <c r="K582" s="0" t="n">
        <v>2.4749946</v>
      </c>
      <c r="M582" s="0" t="s">
        <v>1586</v>
      </c>
      <c r="N582" s="0" t="str">
        <f aca="false">VLOOKUP(M582,base!$E$1:$G$3739,3,0)</f>
        <v>Monestier-Merlines</v>
      </c>
      <c r="Q582" s="2" t="n">
        <f aca="false">ROUND(J582,3)</f>
        <v>45.648</v>
      </c>
      <c r="R582" s="2" t="n">
        <f aca="false">ROUND(K582,3)</f>
        <v>2.475</v>
      </c>
    </row>
    <row r="583" customFormat="false" ht="12.8" hidden="true" customHeight="false" outlineLevel="0" collapsed="false">
      <c r="A583" s="0" t="s">
        <v>1567</v>
      </c>
      <c r="B583" s="0" t="n">
        <v>0</v>
      </c>
      <c r="C583" s="0" t="s">
        <v>1600</v>
      </c>
      <c r="D583" s="0" t="n">
        <v>190010512</v>
      </c>
      <c r="E583" s="0" t="s">
        <v>24</v>
      </c>
      <c r="F583" s="0" t="n">
        <v>1</v>
      </c>
      <c r="G583" s="0" t="n">
        <v>4</v>
      </c>
      <c r="H583" s="0" t="n">
        <v>3</v>
      </c>
      <c r="I583" s="0" t="n">
        <v>1</v>
      </c>
      <c r="J583" s="0" t="n">
        <v>45.544451</v>
      </c>
      <c r="K583" s="0" t="n">
        <v>2.313203</v>
      </c>
      <c r="M583" s="0" t="s">
        <v>1569</v>
      </c>
      <c r="N583" s="0" t="str">
        <f aca="false">VLOOKUP(M583,base!$E$1:$G$3739,3,0)</f>
        <v>Ussel</v>
      </c>
      <c r="Q583" s="2" t="n">
        <f aca="false">ROUND(J583,3)</f>
        <v>45.544</v>
      </c>
      <c r="R583" s="2" t="n">
        <f aca="false">ROUND(K583,3)</f>
        <v>2.313</v>
      </c>
    </row>
    <row r="584" customFormat="false" ht="12.8" hidden="true" customHeight="false" outlineLevel="0" collapsed="false">
      <c r="A584" s="0" t="s">
        <v>1558</v>
      </c>
      <c r="B584" s="0" t="n">
        <v>0</v>
      </c>
      <c r="C584" s="0" t="s">
        <v>1601</v>
      </c>
      <c r="D584" s="0" t="n">
        <v>190010553</v>
      </c>
      <c r="E584" s="0" t="s">
        <v>24</v>
      </c>
      <c r="F584" s="0" t="n">
        <v>1</v>
      </c>
      <c r="G584" s="0" t="n">
        <v>4</v>
      </c>
      <c r="H584" s="0" t="n">
        <v>3</v>
      </c>
      <c r="I584" s="0" t="n">
        <v>2</v>
      </c>
      <c r="J584" s="0" t="n">
        <v>45.167933</v>
      </c>
      <c r="K584" s="0" t="n">
        <v>1.533696</v>
      </c>
      <c r="M584" s="0" t="s">
        <v>1602</v>
      </c>
      <c r="N584" s="0" t="str">
        <f aca="false">VLOOKUP(M584,base!$E$1:$G$3739,3,0)</f>
        <v>Brive-la-Gaillarde</v>
      </c>
      <c r="Q584" s="2" t="n">
        <f aca="false">ROUND(J584,3)</f>
        <v>45.168</v>
      </c>
      <c r="R584" s="2" t="n">
        <f aca="false">ROUND(K584,3)</f>
        <v>1.534</v>
      </c>
    </row>
    <row r="585" customFormat="false" ht="12.8" hidden="true" customHeight="false" outlineLevel="0" collapsed="false">
      <c r="A585" s="0" t="s">
        <v>1558</v>
      </c>
      <c r="B585" s="0" t="n">
        <v>0</v>
      </c>
      <c r="C585" s="0" t="s">
        <v>1603</v>
      </c>
      <c r="D585" s="0" t="n">
        <v>190010629</v>
      </c>
      <c r="E585" s="0" t="s">
        <v>15</v>
      </c>
      <c r="F585" s="0" t="n">
        <v>2</v>
      </c>
      <c r="G585" s="0" t="n">
        <v>4</v>
      </c>
      <c r="H585" s="0" t="n">
        <v>3</v>
      </c>
      <c r="I585" s="0" t="n">
        <v>2</v>
      </c>
      <c r="J585" s="0" t="n">
        <v>45.167933</v>
      </c>
      <c r="K585" s="0" t="n">
        <v>1.533696</v>
      </c>
      <c r="M585" s="0" t="s">
        <v>1602</v>
      </c>
      <c r="N585" s="0" t="str">
        <f aca="false">VLOOKUP(M585,base!$E$1:$G$3739,3,0)</f>
        <v>Brive-la-Gaillarde</v>
      </c>
      <c r="Q585" s="2" t="n">
        <f aca="false">ROUND(J585,3)</f>
        <v>45.168</v>
      </c>
      <c r="R585" s="2" t="n">
        <f aca="false">ROUND(K585,3)</f>
        <v>1.534</v>
      </c>
    </row>
    <row r="586" customFormat="false" ht="12.8" hidden="true" customHeight="false" outlineLevel="0" collapsed="false">
      <c r="A586" s="0" t="s">
        <v>1604</v>
      </c>
      <c r="B586" s="0" t="n">
        <v>0</v>
      </c>
      <c r="C586" s="0" t="s">
        <v>1605</v>
      </c>
      <c r="D586" s="0" t="n">
        <v>190011197</v>
      </c>
      <c r="E586" s="0" t="s">
        <v>15</v>
      </c>
      <c r="F586" s="0" t="n">
        <v>2</v>
      </c>
      <c r="G586" s="0" t="n">
        <v>4</v>
      </c>
      <c r="H586" s="0" t="n">
        <v>1</v>
      </c>
      <c r="I586" s="0" t="n">
        <v>2</v>
      </c>
      <c r="J586" s="0" t="n">
        <v>45.285332</v>
      </c>
      <c r="K586" s="0" t="n">
        <v>1.772014</v>
      </c>
      <c r="M586" s="0" t="s">
        <v>1606</v>
      </c>
      <c r="N586" s="0" t="str">
        <f aca="false">VLOOKUP(M586,base!$E$1:$G$3739,3,0)</f>
        <v>Tulle</v>
      </c>
      <c r="Q586" s="2" t="n">
        <f aca="false">ROUND(J586,3)</f>
        <v>45.285</v>
      </c>
      <c r="R586" s="2" t="n">
        <f aca="false">ROUND(K586,3)</f>
        <v>1.772</v>
      </c>
    </row>
    <row r="587" customFormat="false" ht="12.8" hidden="true" customHeight="false" outlineLevel="0" collapsed="false">
      <c r="A587" s="0" t="s">
        <v>1576</v>
      </c>
      <c r="B587" s="0" t="n">
        <v>0</v>
      </c>
      <c r="C587" s="0" t="s">
        <v>1607</v>
      </c>
      <c r="D587" s="0" t="n">
        <v>190011601</v>
      </c>
      <c r="E587" s="0" t="s">
        <v>15</v>
      </c>
      <c r="F587" s="0" t="n">
        <v>2</v>
      </c>
      <c r="G587" s="0" t="n">
        <v>4</v>
      </c>
      <c r="H587" s="0" t="n">
        <v>1</v>
      </c>
      <c r="I587" s="0" t="n">
        <v>2</v>
      </c>
      <c r="J587" s="0" t="n">
        <v>45.170124</v>
      </c>
      <c r="K587" s="0" t="n">
        <v>1.537901</v>
      </c>
      <c r="M587" s="0" t="s">
        <v>1608</v>
      </c>
      <c r="N587" s="0" t="str">
        <f aca="false">VLOOKUP(M587,base!$E$1:$G$3739,3,0)</f>
        <v>Brive-la-Gaillarde</v>
      </c>
      <c r="Q587" s="2" t="n">
        <f aca="false">ROUND(J587,3)</f>
        <v>45.17</v>
      </c>
      <c r="R587" s="2" t="n">
        <f aca="false">ROUND(K587,3)</f>
        <v>1.538</v>
      </c>
    </row>
    <row r="588" customFormat="false" ht="12.8" hidden="true" customHeight="false" outlineLevel="0" collapsed="false">
      <c r="A588" s="0" t="s">
        <v>1584</v>
      </c>
      <c r="B588" s="0" t="n">
        <v>0</v>
      </c>
      <c r="C588" s="0" t="s">
        <v>1609</v>
      </c>
      <c r="D588" s="0" t="n">
        <v>190011684</v>
      </c>
      <c r="E588" s="0" t="s">
        <v>15</v>
      </c>
      <c r="F588" s="0" t="n">
        <v>2</v>
      </c>
      <c r="G588" s="0" t="n">
        <v>4</v>
      </c>
      <c r="H588" s="0" t="n">
        <v>3</v>
      </c>
      <c r="J588" s="0" t="n">
        <v>45.6481247</v>
      </c>
      <c r="K588" s="0" t="n">
        <v>2.4749946</v>
      </c>
      <c r="M588" s="0" t="s">
        <v>1586</v>
      </c>
      <c r="N588" s="0" t="str">
        <f aca="false">VLOOKUP(M588,base!$E$1:$G$3739,3,0)</f>
        <v>Monestier-Merlines</v>
      </c>
      <c r="Q588" s="2" t="n">
        <f aca="false">ROUND(J588,3)</f>
        <v>45.648</v>
      </c>
      <c r="R588" s="2" t="n">
        <f aca="false">ROUND(K588,3)</f>
        <v>2.475</v>
      </c>
    </row>
    <row r="589" customFormat="false" ht="12.8" hidden="true" customHeight="false" outlineLevel="0" collapsed="false">
      <c r="A589" s="0" t="s">
        <v>1590</v>
      </c>
      <c r="B589" s="0" t="n">
        <v>0</v>
      </c>
      <c r="C589" s="0" t="s">
        <v>1610</v>
      </c>
      <c r="D589" s="0" t="n">
        <v>190012476</v>
      </c>
      <c r="H589" s="0" t="n">
        <v>1</v>
      </c>
      <c r="I589" s="0" t="n">
        <v>2</v>
      </c>
      <c r="J589" s="0" t="n">
        <v>45.2114278</v>
      </c>
      <c r="K589" s="0" t="n">
        <v>1.6929532</v>
      </c>
      <c r="M589" s="0" t="s">
        <v>1611</v>
      </c>
      <c r="N589" s="0" t="str">
        <f aca="false">VLOOKUP(M589,base!$E$1:$G$3739,3,0)</f>
        <v>Cornil</v>
      </c>
      <c r="Q589" s="2" t="n">
        <f aca="false">ROUND(J589,3)</f>
        <v>45.211</v>
      </c>
      <c r="R589" s="2" t="n">
        <f aca="false">ROUND(K589,3)</f>
        <v>1.693</v>
      </c>
    </row>
    <row r="590" customFormat="false" ht="12.8" hidden="true" customHeight="false" outlineLevel="0" collapsed="false">
      <c r="A590" s="0" t="s">
        <v>1567</v>
      </c>
      <c r="B590" s="0" t="n">
        <v>0</v>
      </c>
      <c r="C590" s="0" t="s">
        <v>1612</v>
      </c>
      <c r="D590" s="0" t="n">
        <v>190012682</v>
      </c>
      <c r="E590" s="0" t="s">
        <v>15</v>
      </c>
      <c r="F590" s="0" t="n">
        <v>2</v>
      </c>
      <c r="G590" s="0" t="n">
        <v>4</v>
      </c>
      <c r="H590" s="0" t="n">
        <v>3</v>
      </c>
      <c r="J590" s="0" t="n">
        <v>45.5444448</v>
      </c>
      <c r="K590" s="0" t="n">
        <v>2.3131382</v>
      </c>
      <c r="M590" s="0" t="s">
        <v>1613</v>
      </c>
      <c r="N590" s="0" t="str">
        <f aca="false">VLOOKUP(M590,base!$E$1:$G$3739,3,0)</f>
        <v>Ussel</v>
      </c>
      <c r="Q590" s="2" t="n">
        <f aca="false">ROUND(J590,3)</f>
        <v>45.544</v>
      </c>
      <c r="R590" s="2" t="n">
        <f aca="false">ROUND(K590,3)</f>
        <v>2.313</v>
      </c>
    </row>
    <row r="591" customFormat="false" ht="12.8" hidden="true" customHeight="false" outlineLevel="0" collapsed="false">
      <c r="A591" s="0" t="s">
        <v>1614</v>
      </c>
      <c r="B591" s="0" t="n">
        <v>0</v>
      </c>
      <c r="C591" s="0" t="s">
        <v>1615</v>
      </c>
      <c r="D591" s="0" t="n">
        <v>210001483</v>
      </c>
      <c r="E591" s="0" t="s">
        <v>15</v>
      </c>
      <c r="F591" s="0" t="n">
        <v>2</v>
      </c>
      <c r="G591" s="0" t="n">
        <v>4</v>
      </c>
      <c r="H591" s="0" t="n">
        <v>3</v>
      </c>
      <c r="I591" s="0" t="n">
        <v>1</v>
      </c>
      <c r="J591" s="0" t="n">
        <v>47.861607</v>
      </c>
      <c r="K591" s="0" t="n">
        <v>4.575367</v>
      </c>
      <c r="M591" s="0" t="s">
        <v>1616</v>
      </c>
      <c r="N591" s="0" t="str">
        <f aca="false">VLOOKUP(M591,base!$E$1:$G$3739,3,0)</f>
        <v>Châtillon-sur-Seine</v>
      </c>
      <c r="Q591" s="2" t="n">
        <f aca="false">ROUND(J591,3)</f>
        <v>47.862</v>
      </c>
      <c r="R591" s="2" t="n">
        <f aca="false">ROUND(K591,3)</f>
        <v>4.575</v>
      </c>
    </row>
    <row r="592" customFormat="false" ht="12.8" hidden="true" customHeight="false" outlineLevel="0" collapsed="false">
      <c r="A592" s="0" t="s">
        <v>1617</v>
      </c>
      <c r="B592" s="0" t="n">
        <v>0</v>
      </c>
      <c r="C592" s="0" t="s">
        <v>1618</v>
      </c>
      <c r="D592" s="0" t="n">
        <v>210001889</v>
      </c>
      <c r="E592" s="0" t="s">
        <v>15</v>
      </c>
      <c r="F592" s="0" t="n">
        <v>2</v>
      </c>
      <c r="G592" s="0" t="n">
        <v>4</v>
      </c>
      <c r="H592" s="0" t="n">
        <v>3</v>
      </c>
      <c r="I592" s="0" t="n">
        <v>2</v>
      </c>
      <c r="J592" s="0" t="n">
        <v>47.312537</v>
      </c>
      <c r="K592" s="0" t="n">
        <v>5.043271</v>
      </c>
      <c r="M592" s="0" t="s">
        <v>1619</v>
      </c>
      <c r="N592" s="0" t="str">
        <f aca="false">VLOOKUP(M592,base!$E$1:$G$3739,3,0)</f>
        <v>Dijon</v>
      </c>
      <c r="Q592" s="2" t="n">
        <f aca="false">ROUND(J592,3)</f>
        <v>47.313</v>
      </c>
      <c r="R592" s="2" t="n">
        <f aca="false">ROUND(K592,3)</f>
        <v>5.043</v>
      </c>
    </row>
    <row r="593" customFormat="false" ht="12.8" hidden="true" customHeight="false" outlineLevel="0" collapsed="false">
      <c r="A593" s="0" t="s">
        <v>1620</v>
      </c>
      <c r="B593" s="0" t="n">
        <v>0</v>
      </c>
      <c r="C593" s="0" t="s">
        <v>1621</v>
      </c>
      <c r="D593" s="0" t="n">
        <v>210001939</v>
      </c>
      <c r="E593" s="0" t="s">
        <v>15</v>
      </c>
      <c r="F593" s="0" t="n">
        <v>2</v>
      </c>
      <c r="G593" s="0" t="n">
        <v>4</v>
      </c>
      <c r="H593" s="0" t="n">
        <v>3</v>
      </c>
      <c r="I593" s="0" t="n">
        <v>2</v>
      </c>
      <c r="J593" s="0" t="n">
        <v>47.345824</v>
      </c>
      <c r="K593" s="0" t="n">
        <v>5.076313</v>
      </c>
      <c r="M593" s="0" t="s">
        <v>1622</v>
      </c>
      <c r="N593" s="0" t="str">
        <f aca="false">VLOOKUP(M593,base!$E$1:$G$3739,3,0)</f>
        <v>Dijon</v>
      </c>
      <c r="Q593" s="2" t="n">
        <f aca="false">ROUND(J593,3)</f>
        <v>47.346</v>
      </c>
      <c r="R593" s="2" t="n">
        <f aca="false">ROUND(K593,3)</f>
        <v>5.076</v>
      </c>
    </row>
    <row r="594" customFormat="false" ht="12.8" hidden="true" customHeight="false" outlineLevel="0" collapsed="false">
      <c r="A594" s="0" t="s">
        <v>1623</v>
      </c>
      <c r="B594" s="0" t="n">
        <v>0</v>
      </c>
      <c r="C594" s="0" t="s">
        <v>1624</v>
      </c>
      <c r="D594" s="0" t="n">
        <v>210003059</v>
      </c>
      <c r="E594" s="0" t="s">
        <v>15</v>
      </c>
      <c r="F594" s="0" t="n">
        <v>2</v>
      </c>
      <c r="G594" s="0" t="n">
        <v>4</v>
      </c>
      <c r="H594" s="0" t="n">
        <v>3</v>
      </c>
      <c r="I594" s="0" t="n">
        <v>2</v>
      </c>
      <c r="J594" s="0" t="n">
        <v>47.356535</v>
      </c>
      <c r="K594" s="0" t="n">
        <v>5.043679</v>
      </c>
      <c r="M594" s="0" t="s">
        <v>1625</v>
      </c>
      <c r="N594" s="0" t="str">
        <f aca="false">VLOOKUP(M594,base!$E$1:$G$3739,3,0)</f>
        <v>Dijon</v>
      </c>
      <c r="Q594" s="2" t="n">
        <f aca="false">ROUND(J594,3)</f>
        <v>47.357</v>
      </c>
      <c r="R594" s="2" t="n">
        <f aca="false">ROUND(K594,3)</f>
        <v>5.044</v>
      </c>
    </row>
    <row r="595" customFormat="false" ht="12.8" hidden="true" customHeight="false" outlineLevel="0" collapsed="false">
      <c r="A595" s="0" t="s">
        <v>1626</v>
      </c>
      <c r="B595" s="0" t="n">
        <v>0</v>
      </c>
      <c r="C595" s="0" t="s">
        <v>1627</v>
      </c>
      <c r="D595" s="0" t="n">
        <v>210006938</v>
      </c>
      <c r="E595" s="0" t="s">
        <v>15</v>
      </c>
      <c r="F595" s="0" t="n">
        <v>2</v>
      </c>
      <c r="G595" s="0" t="n">
        <v>4</v>
      </c>
      <c r="H595" s="0" t="n">
        <v>1</v>
      </c>
      <c r="J595" s="0" t="n">
        <v>47.3234652</v>
      </c>
      <c r="K595" s="0" t="n">
        <v>5.0713762999</v>
      </c>
      <c r="M595" s="0" t="s">
        <v>1628</v>
      </c>
      <c r="N595" s="0" t="str">
        <f aca="false">VLOOKUP(M595,base!$E$1:$G$3739,3,0)</f>
        <v>Dijon</v>
      </c>
      <c r="Q595" s="2" t="n">
        <f aca="false">ROUND(J595,3)</f>
        <v>47.323</v>
      </c>
      <c r="R595" s="2" t="n">
        <f aca="false">ROUND(K595,3)</f>
        <v>5.071</v>
      </c>
    </row>
    <row r="596" customFormat="false" ht="12.8" hidden="true" customHeight="false" outlineLevel="0" collapsed="false">
      <c r="A596" s="0" t="s">
        <v>1629</v>
      </c>
      <c r="B596" s="0" t="n">
        <v>0</v>
      </c>
      <c r="C596" s="0" t="s">
        <v>1630</v>
      </c>
      <c r="D596" s="0" t="n">
        <v>210007399</v>
      </c>
      <c r="E596" s="0" t="s">
        <v>15</v>
      </c>
      <c r="F596" s="0" t="n">
        <v>2</v>
      </c>
      <c r="G596" s="0" t="n">
        <v>4</v>
      </c>
      <c r="H596" s="0" t="n">
        <v>2</v>
      </c>
      <c r="I596" s="0" t="n">
        <v>2</v>
      </c>
      <c r="J596" s="0" t="n">
        <v>47.410385</v>
      </c>
      <c r="K596" s="0" t="n">
        <v>5.00962</v>
      </c>
      <c r="M596" s="0" t="s">
        <v>1631</v>
      </c>
      <c r="N596" s="0" t="str">
        <f aca="false">VLOOKUP(M596,base!$E$1:$G$3739,3,0)</f>
        <v>Messigny-et-Vantoux</v>
      </c>
      <c r="Q596" s="2" t="n">
        <f aca="false">ROUND(J596,3)</f>
        <v>47.41</v>
      </c>
      <c r="R596" s="2" t="n">
        <f aca="false">ROUND(K596,3)</f>
        <v>5.01</v>
      </c>
    </row>
    <row r="597" customFormat="false" ht="12.8" hidden="true" customHeight="false" outlineLevel="0" collapsed="false">
      <c r="A597" s="0" t="s">
        <v>1632</v>
      </c>
      <c r="B597" s="0" t="n">
        <v>0</v>
      </c>
      <c r="C597" s="0" t="s">
        <v>1633</v>
      </c>
      <c r="D597" s="0" t="n">
        <v>210010443</v>
      </c>
      <c r="E597" s="0" t="s">
        <v>24</v>
      </c>
      <c r="F597" s="0" t="n">
        <v>1</v>
      </c>
      <c r="G597" s="0" t="n">
        <v>4</v>
      </c>
      <c r="H597" s="0" t="n">
        <v>3</v>
      </c>
      <c r="I597" s="0" t="n">
        <v>2</v>
      </c>
      <c r="J597" s="0" t="n">
        <v>47.328862</v>
      </c>
      <c r="K597" s="0" t="n">
        <v>5.046459</v>
      </c>
      <c r="M597" s="0" t="s">
        <v>1634</v>
      </c>
      <c r="N597" s="0" t="str">
        <f aca="false">VLOOKUP(M597,base!$E$1:$G$3739,3,0)</f>
        <v>Dijon</v>
      </c>
      <c r="Q597" s="2" t="n">
        <f aca="false">ROUND(J597,3)</f>
        <v>47.329</v>
      </c>
      <c r="R597" s="2" t="n">
        <f aca="false">ROUND(K597,3)</f>
        <v>5.046</v>
      </c>
    </row>
    <row r="598" customFormat="false" ht="12.8" hidden="true" customHeight="false" outlineLevel="0" collapsed="false">
      <c r="A598" s="0" t="s">
        <v>1617</v>
      </c>
      <c r="B598" s="0" t="n">
        <v>0</v>
      </c>
      <c r="C598" s="0" t="s">
        <v>1635</v>
      </c>
      <c r="D598" s="0" t="n">
        <v>210011847</v>
      </c>
      <c r="E598" s="0" t="s">
        <v>15</v>
      </c>
      <c r="F598" s="0" t="n">
        <v>2</v>
      </c>
      <c r="G598" s="0" t="n">
        <v>4</v>
      </c>
      <c r="H598" s="0" t="n">
        <v>2</v>
      </c>
      <c r="I598" s="0" t="n">
        <v>2</v>
      </c>
      <c r="J598" s="0" t="n">
        <v>47.3125905</v>
      </c>
      <c r="K598" s="0" t="n">
        <v>5.0440531</v>
      </c>
      <c r="M598" s="0" t="s">
        <v>1636</v>
      </c>
      <c r="N598" s="0" t="str">
        <f aca="false">VLOOKUP(M598,base!$E$1:$G$3739,3,0)</f>
        <v>Dijon</v>
      </c>
      <c r="Q598" s="2" t="n">
        <f aca="false">ROUND(J598,3)</f>
        <v>47.313</v>
      </c>
      <c r="R598" s="2" t="n">
        <f aca="false">ROUND(K598,3)</f>
        <v>5.044</v>
      </c>
    </row>
    <row r="599" customFormat="false" ht="12.8" hidden="true" customHeight="false" outlineLevel="0" collapsed="false">
      <c r="A599" s="0" t="s">
        <v>1637</v>
      </c>
      <c r="B599" s="0" t="n">
        <v>0</v>
      </c>
      <c r="C599" s="0" t="s">
        <v>1638</v>
      </c>
      <c r="D599" s="0" t="n">
        <v>210780144</v>
      </c>
      <c r="E599" s="0" t="s">
        <v>24</v>
      </c>
      <c r="F599" s="0" t="n">
        <v>1</v>
      </c>
      <c r="G599" s="0" t="n">
        <v>4</v>
      </c>
      <c r="H599" s="0" t="n">
        <v>3</v>
      </c>
      <c r="I599" s="0" t="n">
        <v>2</v>
      </c>
      <c r="J599" s="0" t="n">
        <v>47.304051</v>
      </c>
      <c r="K599" s="0" t="n">
        <v>4.997927</v>
      </c>
      <c r="M599" s="0" t="s">
        <v>1639</v>
      </c>
      <c r="N599" s="0" t="str">
        <f aca="false">VLOOKUP(M599,base!$E$1:$G$3739,3,0)</f>
        <v>Dijon</v>
      </c>
      <c r="Q599" s="2" t="n">
        <f aca="false">ROUND(J599,3)</f>
        <v>47.304</v>
      </c>
      <c r="R599" s="2" t="n">
        <f aca="false">ROUND(K599,3)</f>
        <v>4.998</v>
      </c>
    </row>
    <row r="600" customFormat="false" ht="12.8" hidden="true" customHeight="false" outlineLevel="0" collapsed="false">
      <c r="A600" s="0" t="s">
        <v>1640</v>
      </c>
      <c r="B600" s="0" t="n">
        <v>0</v>
      </c>
      <c r="C600" s="0" t="s">
        <v>1641</v>
      </c>
      <c r="D600" s="0" t="n">
        <v>210780276</v>
      </c>
      <c r="E600" s="0" t="s">
        <v>24</v>
      </c>
      <c r="F600" s="0" t="n">
        <v>1</v>
      </c>
      <c r="G600" s="0" t="n">
        <v>4</v>
      </c>
      <c r="H600" s="0" t="n">
        <v>2</v>
      </c>
      <c r="I600" s="0" t="n">
        <v>2</v>
      </c>
      <c r="J600" s="0" t="n">
        <v>47.362457</v>
      </c>
      <c r="K600" s="0" t="n">
        <v>5.0497405999</v>
      </c>
      <c r="M600" s="0" t="s">
        <v>1642</v>
      </c>
      <c r="N600" s="0" t="str">
        <f aca="false">VLOOKUP(M600,base!$E$1:$G$3739,3,0)</f>
        <v>Dijon</v>
      </c>
      <c r="Q600" s="2" t="n">
        <f aca="false">ROUND(J600,3)</f>
        <v>47.362</v>
      </c>
      <c r="R600" s="2" t="n">
        <f aca="false">ROUND(K600,3)</f>
        <v>5.05</v>
      </c>
    </row>
    <row r="601" customFormat="false" ht="12.8" hidden="true" customHeight="false" outlineLevel="0" collapsed="false">
      <c r="A601" s="0" t="s">
        <v>1643</v>
      </c>
      <c r="B601" s="0" t="n">
        <v>0</v>
      </c>
      <c r="C601" s="0" t="s">
        <v>1644</v>
      </c>
      <c r="D601" s="0" t="n">
        <v>210780292</v>
      </c>
      <c r="E601" s="0" t="s">
        <v>24</v>
      </c>
      <c r="F601" s="0" t="n">
        <v>1</v>
      </c>
      <c r="G601" s="0" t="n">
        <v>4</v>
      </c>
      <c r="H601" s="0" t="n">
        <v>2</v>
      </c>
      <c r="I601" s="0" t="n">
        <v>2</v>
      </c>
      <c r="J601" s="0" t="n">
        <v>47.300094</v>
      </c>
      <c r="K601" s="0" t="n">
        <v>5.01889</v>
      </c>
      <c r="M601" s="0" t="s">
        <v>1645</v>
      </c>
      <c r="N601" s="0" t="str">
        <f aca="false">VLOOKUP(M601,base!$E$1:$G$3739,3,0)</f>
        <v>Dijon</v>
      </c>
      <c r="Q601" s="2" t="n">
        <f aca="false">ROUND(J601,3)</f>
        <v>47.3</v>
      </c>
      <c r="R601" s="2" t="n">
        <f aca="false">ROUND(K601,3)</f>
        <v>5.019</v>
      </c>
    </row>
    <row r="602" customFormat="false" ht="12.8" hidden="true" customHeight="false" outlineLevel="0" collapsed="false">
      <c r="A602" s="0" t="s">
        <v>1646</v>
      </c>
      <c r="B602" s="0" t="n">
        <v>0</v>
      </c>
      <c r="C602" s="0" t="s">
        <v>1647</v>
      </c>
      <c r="D602" s="0" t="n">
        <v>210780789</v>
      </c>
      <c r="E602" s="0" t="s">
        <v>24</v>
      </c>
      <c r="F602" s="0" t="n">
        <v>1</v>
      </c>
      <c r="G602" s="0" t="n">
        <v>4</v>
      </c>
      <c r="H602" s="0" t="n">
        <v>2</v>
      </c>
      <c r="I602" s="0" t="n">
        <v>2</v>
      </c>
      <c r="J602" s="0" t="n">
        <v>47.3351343</v>
      </c>
      <c r="K602" s="0" t="n">
        <v>5.0117225</v>
      </c>
      <c r="M602" s="0" t="s">
        <v>1648</v>
      </c>
      <c r="N602" s="0" t="str">
        <f aca="false">VLOOKUP(M602,base!$E$1:$G$3739,3,0)</f>
        <v>Talant</v>
      </c>
      <c r="Q602" s="2" t="n">
        <f aca="false">ROUND(J602,3)</f>
        <v>47.335</v>
      </c>
      <c r="R602" s="2" t="n">
        <f aca="false">ROUND(K602,3)</f>
        <v>5.012</v>
      </c>
    </row>
    <row r="603" customFormat="false" ht="12.8" hidden="true" customHeight="false" outlineLevel="0" collapsed="false">
      <c r="A603" s="0" t="s">
        <v>1649</v>
      </c>
      <c r="B603" s="0" t="n">
        <v>0</v>
      </c>
      <c r="C603" s="0" t="s">
        <v>1650</v>
      </c>
      <c r="D603" s="0" t="n">
        <v>210986089</v>
      </c>
      <c r="E603" s="0" t="s">
        <v>15</v>
      </c>
      <c r="F603" s="0" t="n">
        <v>2</v>
      </c>
      <c r="G603" s="0" t="n">
        <v>4</v>
      </c>
      <c r="H603" s="0" t="n">
        <v>1</v>
      </c>
      <c r="I603" s="0" t="n">
        <v>2</v>
      </c>
      <c r="J603" s="0" t="n">
        <v>47.3188662</v>
      </c>
      <c r="K603" s="0" t="n">
        <v>5.0565795999</v>
      </c>
      <c r="M603" s="0" t="s">
        <v>1651</v>
      </c>
      <c r="N603" s="0" t="str">
        <f aca="false">VLOOKUP(M603,base!$E$1:$G$3739,3,0)</f>
        <v>Dijon</v>
      </c>
      <c r="Q603" s="2" t="n">
        <f aca="false">ROUND(J603,3)</f>
        <v>47.319</v>
      </c>
      <c r="R603" s="2" t="n">
        <f aca="false">ROUND(K603,3)</f>
        <v>5.057</v>
      </c>
    </row>
    <row r="604" customFormat="false" ht="12.8" hidden="true" customHeight="false" outlineLevel="0" collapsed="false">
      <c r="A604" s="0" t="s">
        <v>1626</v>
      </c>
      <c r="B604" s="0" t="n">
        <v>0</v>
      </c>
      <c r="C604" s="0" t="s">
        <v>1652</v>
      </c>
      <c r="D604" s="0" t="n">
        <v>210986360</v>
      </c>
      <c r="E604" s="0" t="s">
        <v>15</v>
      </c>
      <c r="F604" s="0" t="n">
        <v>2</v>
      </c>
      <c r="G604" s="0" t="n">
        <v>4</v>
      </c>
      <c r="H604" s="0" t="n">
        <v>3</v>
      </c>
      <c r="I604" s="0" t="n">
        <v>1</v>
      </c>
      <c r="J604" s="0" t="n">
        <v>47.3211</v>
      </c>
      <c r="K604" s="0" t="n">
        <v>5.0730747</v>
      </c>
      <c r="M604" s="0" t="s">
        <v>1653</v>
      </c>
      <c r="N604" s="0" t="str">
        <f aca="false">VLOOKUP(M604,base!$E$1:$G$3739,3,0)</f>
        <v>Saint-Apollinaire</v>
      </c>
      <c r="Q604" s="2" t="n">
        <f aca="false">ROUND(J604,3)</f>
        <v>47.321</v>
      </c>
      <c r="R604" s="2" t="n">
        <f aca="false">ROUND(K604,3)</f>
        <v>5.073</v>
      </c>
    </row>
    <row r="605" customFormat="false" ht="12.8" hidden="true" customHeight="false" outlineLevel="0" collapsed="false">
      <c r="A605" s="0" t="s">
        <v>1654</v>
      </c>
      <c r="B605" s="0" t="n">
        <v>0</v>
      </c>
      <c r="C605" s="0" t="s">
        <v>1655</v>
      </c>
      <c r="D605" s="0" t="n">
        <v>210986725</v>
      </c>
      <c r="E605" s="0" t="s">
        <v>886</v>
      </c>
      <c r="F605" s="0" t="n">
        <v>3</v>
      </c>
      <c r="G605" s="0" t="n">
        <v>4</v>
      </c>
      <c r="H605" s="0" t="n">
        <v>2</v>
      </c>
      <c r="J605" s="0" t="n">
        <v>47.400666</v>
      </c>
      <c r="K605" s="0" t="n">
        <v>4.539864</v>
      </c>
      <c r="M605" s="0" t="s">
        <v>1656</v>
      </c>
      <c r="N605" s="0" t="str">
        <f aca="false">VLOOKUP(M605,base!$E$1:$G$3739,3,0)</f>
        <v>Vitteaux</v>
      </c>
      <c r="Q605" s="2" t="n">
        <f aca="false">ROUND(J605,3)</f>
        <v>47.401</v>
      </c>
      <c r="R605" s="2" t="n">
        <f aca="false">ROUND(K605,3)</f>
        <v>4.54</v>
      </c>
    </row>
    <row r="606" customFormat="false" ht="12.8" hidden="true" customHeight="false" outlineLevel="0" collapsed="false">
      <c r="A606" s="0" t="s">
        <v>1629</v>
      </c>
      <c r="B606" s="0" t="n">
        <v>0</v>
      </c>
      <c r="C606" s="0" t="s">
        <v>1657</v>
      </c>
      <c r="D606" s="0" t="n">
        <v>210986741</v>
      </c>
      <c r="E606" s="0" t="s">
        <v>15</v>
      </c>
      <c r="F606" s="0" t="n">
        <v>2</v>
      </c>
      <c r="G606" s="0" t="n">
        <v>4</v>
      </c>
      <c r="H606" s="0" t="n">
        <v>2</v>
      </c>
      <c r="I606" s="0" t="n">
        <v>2</v>
      </c>
      <c r="J606" s="0" t="n">
        <v>47.412633</v>
      </c>
      <c r="K606" s="0" t="n">
        <v>5.010328</v>
      </c>
      <c r="M606" s="0" t="s">
        <v>1658</v>
      </c>
      <c r="N606" s="0" t="str">
        <f aca="false">VLOOKUP(M606,base!$E$1:$G$3739,3,0)</f>
        <v>Messigny-et-Vantoux</v>
      </c>
      <c r="Q606" s="2" t="n">
        <f aca="false">ROUND(J606,3)</f>
        <v>47.413</v>
      </c>
      <c r="R606" s="2" t="n">
        <f aca="false">ROUND(K606,3)</f>
        <v>5.01</v>
      </c>
    </row>
    <row r="607" customFormat="false" ht="12.8" hidden="true" customHeight="false" outlineLevel="0" collapsed="false">
      <c r="A607" s="0" t="s">
        <v>1659</v>
      </c>
      <c r="B607" s="0" t="n">
        <v>0</v>
      </c>
      <c r="C607" s="0" t="s">
        <v>1660</v>
      </c>
      <c r="D607" s="0" t="n">
        <v>210986840</v>
      </c>
      <c r="E607" s="0" t="s">
        <v>15</v>
      </c>
      <c r="F607" s="0" t="n">
        <v>2</v>
      </c>
      <c r="G607" s="0" t="n">
        <v>4</v>
      </c>
      <c r="H607" s="0" t="n">
        <v>1</v>
      </c>
      <c r="J607" s="0" t="n">
        <v>47.3062805</v>
      </c>
      <c r="K607" s="0" t="n">
        <v>5.1080512999</v>
      </c>
      <c r="M607" s="0" t="s">
        <v>1661</v>
      </c>
      <c r="N607" s="0" t="str">
        <f aca="false">VLOOKUP(M607,base!$E$1:$G$3739,3,0)</f>
        <v>Quetigny</v>
      </c>
      <c r="Q607" s="2" t="n">
        <f aca="false">ROUND(J607,3)</f>
        <v>47.306</v>
      </c>
      <c r="R607" s="2" t="n">
        <f aca="false">ROUND(K607,3)</f>
        <v>5.108</v>
      </c>
    </row>
    <row r="608" customFormat="false" ht="12.8" hidden="true" customHeight="false" outlineLevel="0" collapsed="false">
      <c r="A608" s="0" t="s">
        <v>1662</v>
      </c>
      <c r="B608" s="0" t="n">
        <v>0</v>
      </c>
      <c r="C608" s="0" t="s">
        <v>1663</v>
      </c>
      <c r="D608" s="0" t="n">
        <v>210987046</v>
      </c>
      <c r="E608" s="0" t="s">
        <v>24</v>
      </c>
      <c r="F608" s="0" t="n">
        <v>1</v>
      </c>
      <c r="G608" s="0" t="n">
        <v>4</v>
      </c>
      <c r="H608" s="0" t="n">
        <v>2</v>
      </c>
      <c r="I608" s="0" t="n">
        <v>2</v>
      </c>
      <c r="J608" s="0" t="n">
        <v>47.346264</v>
      </c>
      <c r="K608" s="0" t="n">
        <v>5.035469</v>
      </c>
      <c r="M608" s="0" t="s">
        <v>1664</v>
      </c>
      <c r="N608" s="0" t="str">
        <f aca="false">VLOOKUP(M608,base!$E$1:$G$3739,3,0)</f>
        <v>Fontaine-lès-Dijon</v>
      </c>
      <c r="Q608" s="2" t="n">
        <f aca="false">ROUND(J608,3)</f>
        <v>47.346</v>
      </c>
      <c r="R608" s="2" t="n">
        <f aca="false">ROUND(K608,3)</f>
        <v>5.035</v>
      </c>
    </row>
    <row r="609" customFormat="false" ht="12.8" hidden="false" customHeight="false" outlineLevel="0" collapsed="false">
      <c r="A609" s="0" t="s">
        <v>1626</v>
      </c>
      <c r="B609" s="0" t="n">
        <v>0</v>
      </c>
      <c r="C609" s="0" t="s">
        <v>1665</v>
      </c>
      <c r="D609" s="0" t="n">
        <v>210987558</v>
      </c>
      <c r="E609" s="0" t="s">
        <v>15</v>
      </c>
      <c r="F609" s="0" t="n">
        <v>2</v>
      </c>
      <c r="G609" s="0" t="n">
        <v>4</v>
      </c>
      <c r="H609" s="0" t="n">
        <v>1</v>
      </c>
      <c r="I609" s="0" t="n">
        <v>3</v>
      </c>
      <c r="J609" s="0" t="n">
        <v>47.321777</v>
      </c>
      <c r="K609" s="0" t="n">
        <v>5.0654729999</v>
      </c>
      <c r="M609" s="0" t="s">
        <v>1666</v>
      </c>
      <c r="N609" s="0" t="str">
        <f aca="false">VLOOKUP(M609,base!$E$1:$G$3739,3,0)</f>
        <v>Dijon</v>
      </c>
      <c r="Q609" s="2" t="n">
        <f aca="false">ROUND(J609,3)</f>
        <v>47.322</v>
      </c>
      <c r="R609" s="2" t="n">
        <f aca="false">ROUND(K609,3)</f>
        <v>5.065</v>
      </c>
    </row>
    <row r="610" customFormat="false" ht="12.8" hidden="true" customHeight="false" outlineLevel="0" collapsed="false">
      <c r="A610" s="0" t="s">
        <v>1667</v>
      </c>
      <c r="B610" s="0" t="n">
        <v>0</v>
      </c>
      <c r="C610" s="0" t="s">
        <v>1668</v>
      </c>
      <c r="D610" s="0" t="n">
        <v>210987574</v>
      </c>
      <c r="E610" s="0" t="s">
        <v>15</v>
      </c>
      <c r="F610" s="0" t="n">
        <v>2</v>
      </c>
      <c r="G610" s="0" t="n">
        <v>4</v>
      </c>
      <c r="H610" s="0" t="n">
        <v>1</v>
      </c>
      <c r="I610" s="0" t="n">
        <v>2</v>
      </c>
      <c r="J610" s="0" t="n">
        <v>47.132131</v>
      </c>
      <c r="K610" s="0" t="n">
        <v>4.485703</v>
      </c>
      <c r="M610" s="0" t="s">
        <v>1669</v>
      </c>
      <c r="N610" s="0" t="str">
        <f aca="false">VLOOKUP(M610,base!$E$1:$G$3739,3,0)</f>
        <v>Arnay-le-Duc</v>
      </c>
      <c r="Q610" s="2" t="n">
        <f aca="false">ROUND(J610,3)</f>
        <v>47.132</v>
      </c>
      <c r="R610" s="2" t="n">
        <f aca="false">ROUND(K610,3)</f>
        <v>4.486</v>
      </c>
    </row>
    <row r="611" customFormat="false" ht="12.8" hidden="true" customHeight="false" outlineLevel="0" collapsed="false">
      <c r="A611" s="0" t="s">
        <v>1670</v>
      </c>
      <c r="B611" s="0" t="n">
        <v>0</v>
      </c>
      <c r="C611" s="0" t="s">
        <v>1671</v>
      </c>
      <c r="D611" s="0" t="n">
        <v>210987582</v>
      </c>
      <c r="E611" s="0" t="s">
        <v>15</v>
      </c>
      <c r="F611" s="0" t="n">
        <v>2</v>
      </c>
      <c r="G611" s="0" t="n">
        <v>4</v>
      </c>
      <c r="H611" s="0" t="n">
        <v>1</v>
      </c>
      <c r="I611" s="0" t="n">
        <v>2</v>
      </c>
      <c r="J611" s="0" t="n">
        <v>47.519451</v>
      </c>
      <c r="K611" s="0" t="n">
        <v>5.106806</v>
      </c>
      <c r="M611" s="0" t="s">
        <v>1672</v>
      </c>
      <c r="N611" s="0" t="str">
        <f aca="false">VLOOKUP(M611,base!$E$1:$G$3739,3,0)</f>
        <v>Is-sur-Tille</v>
      </c>
      <c r="Q611" s="2" t="n">
        <f aca="false">ROUND(J611,3)</f>
        <v>47.519</v>
      </c>
      <c r="R611" s="2" t="n">
        <f aca="false">ROUND(K611,3)</f>
        <v>5.107</v>
      </c>
    </row>
    <row r="612" customFormat="false" ht="12.8" hidden="true" customHeight="false" outlineLevel="0" collapsed="false">
      <c r="A612" s="0" t="s">
        <v>1673</v>
      </c>
      <c r="B612" s="0" t="n">
        <v>0</v>
      </c>
      <c r="C612" s="0" t="s">
        <v>1674</v>
      </c>
      <c r="D612" s="0" t="n">
        <v>210987590</v>
      </c>
      <c r="E612" s="0" t="s">
        <v>15</v>
      </c>
      <c r="F612" s="0" t="n">
        <v>2</v>
      </c>
      <c r="G612" s="0" t="n">
        <v>4</v>
      </c>
      <c r="H612" s="0" t="n">
        <v>1</v>
      </c>
      <c r="I612" s="0" t="n">
        <v>2</v>
      </c>
      <c r="J612" s="0" t="n">
        <v>47.1341297</v>
      </c>
      <c r="K612" s="0" t="n">
        <v>4.9490502999</v>
      </c>
      <c r="M612" s="0" t="s">
        <v>1675</v>
      </c>
      <c r="N612" s="0" t="str">
        <f aca="false">VLOOKUP(M612,base!$E$1:$G$3739,3,0)</f>
        <v>Nuits-Saint-Georges</v>
      </c>
      <c r="Q612" s="2" t="n">
        <f aca="false">ROUND(J612,3)</f>
        <v>47.134</v>
      </c>
      <c r="R612" s="2" t="n">
        <f aca="false">ROUND(K612,3)</f>
        <v>4.949</v>
      </c>
    </row>
    <row r="613" customFormat="false" ht="12.8" hidden="true" customHeight="false" outlineLevel="0" collapsed="false">
      <c r="A613" s="0" t="s">
        <v>1676</v>
      </c>
      <c r="B613" s="0" t="n">
        <v>0</v>
      </c>
      <c r="C613" s="0" t="s">
        <v>1677</v>
      </c>
      <c r="D613" s="0" t="n">
        <v>210987616</v>
      </c>
      <c r="E613" s="0" t="s">
        <v>15</v>
      </c>
      <c r="F613" s="0" t="n">
        <v>2</v>
      </c>
      <c r="G613" s="0" t="n">
        <v>4</v>
      </c>
      <c r="H613" s="0" t="n">
        <v>1</v>
      </c>
      <c r="I613" s="0" t="n">
        <v>2</v>
      </c>
      <c r="J613" s="0" t="n">
        <v>46.995713</v>
      </c>
      <c r="K613" s="0" t="n">
        <v>5.147796</v>
      </c>
      <c r="M613" s="0" t="s">
        <v>1678</v>
      </c>
      <c r="N613" s="0" t="str">
        <f aca="false">VLOOKUP(M613,base!$E$1:$G$3739,3,0)</f>
        <v>Seurre</v>
      </c>
      <c r="Q613" s="2" t="n">
        <f aca="false">ROUND(J613,3)</f>
        <v>46.996</v>
      </c>
      <c r="R613" s="2" t="n">
        <f aca="false">ROUND(K613,3)</f>
        <v>5.148</v>
      </c>
    </row>
    <row r="614" customFormat="false" ht="12.8" hidden="false" customHeight="false" outlineLevel="0" collapsed="false">
      <c r="A614" s="0" t="s">
        <v>1679</v>
      </c>
      <c r="B614" s="0" t="n">
        <v>0</v>
      </c>
      <c r="C614" s="0" t="s">
        <v>1680</v>
      </c>
      <c r="D614" s="0" t="n">
        <v>210987632</v>
      </c>
      <c r="E614" s="0" t="s">
        <v>15</v>
      </c>
      <c r="F614" s="0" t="n">
        <v>2</v>
      </c>
      <c r="G614" s="0" t="n">
        <v>4</v>
      </c>
      <c r="H614" s="0" t="n">
        <v>1</v>
      </c>
      <c r="I614" s="0" t="n">
        <v>3</v>
      </c>
      <c r="J614" s="0" t="n">
        <v>47.3211231</v>
      </c>
      <c r="K614" s="0" t="n">
        <v>5.0112169999</v>
      </c>
      <c r="M614" s="0" t="s">
        <v>1681</v>
      </c>
      <c r="N614" s="0" t="str">
        <f aca="false">VLOOKUP(M614,base!$E$1:$G$3739,3,0)</f>
        <v>Dijon</v>
      </c>
      <c r="Q614" s="2" t="n">
        <f aca="false">ROUND(J614,3)</f>
        <v>47.321</v>
      </c>
      <c r="R614" s="2" t="n">
        <f aca="false">ROUND(K614,3)</f>
        <v>5.011</v>
      </c>
    </row>
    <row r="615" customFormat="false" ht="12.8" hidden="true" customHeight="false" outlineLevel="0" collapsed="false">
      <c r="A615" s="0" t="s">
        <v>1682</v>
      </c>
      <c r="B615" s="0" t="n">
        <v>0</v>
      </c>
      <c r="C615" s="0" t="s">
        <v>1683</v>
      </c>
      <c r="D615" s="0" t="n">
        <v>210987640</v>
      </c>
      <c r="E615" s="0" t="s">
        <v>15</v>
      </c>
      <c r="F615" s="0" t="n">
        <v>2</v>
      </c>
      <c r="G615" s="0" t="n">
        <v>4</v>
      </c>
      <c r="H615" s="0" t="n">
        <v>1</v>
      </c>
      <c r="I615" s="0" t="n">
        <v>2</v>
      </c>
      <c r="J615" s="0" t="n">
        <v>47.1912032</v>
      </c>
      <c r="K615" s="0" t="n">
        <v>5.3844368</v>
      </c>
      <c r="M615" s="0" t="s">
        <v>1684</v>
      </c>
      <c r="N615" s="0" t="str">
        <f aca="false">VLOOKUP(M615,base!$E$1:$G$3739,3,0)</f>
        <v>Auxonne</v>
      </c>
      <c r="Q615" s="2" t="n">
        <f aca="false">ROUND(J615,3)</f>
        <v>47.191</v>
      </c>
      <c r="R615" s="2" t="n">
        <f aca="false">ROUND(K615,3)</f>
        <v>5.384</v>
      </c>
    </row>
    <row r="616" customFormat="false" ht="12.8" hidden="true" customHeight="false" outlineLevel="0" collapsed="false">
      <c r="A616" s="0" t="s">
        <v>1685</v>
      </c>
      <c r="B616" s="0" t="n">
        <v>0</v>
      </c>
      <c r="C616" s="0" t="s">
        <v>1686</v>
      </c>
      <c r="D616" s="0" t="n">
        <v>210987657</v>
      </c>
      <c r="E616" s="0" t="s">
        <v>15</v>
      </c>
      <c r="F616" s="0" t="n">
        <v>2</v>
      </c>
      <c r="G616" s="0" t="n">
        <v>4</v>
      </c>
      <c r="H616" s="0" t="n">
        <v>1</v>
      </c>
      <c r="I616" s="0" t="n">
        <v>2</v>
      </c>
      <c r="J616" s="0" t="n">
        <v>47.02989</v>
      </c>
      <c r="K616" s="0" t="n">
        <v>4.833139</v>
      </c>
      <c r="M616" s="0" t="s">
        <v>1687</v>
      </c>
      <c r="N616" s="0" t="str">
        <f aca="false">VLOOKUP(M616,base!$E$1:$G$3739,3,0)</f>
        <v>Beaune</v>
      </c>
      <c r="Q616" s="2" t="n">
        <f aca="false">ROUND(J616,3)</f>
        <v>47.03</v>
      </c>
      <c r="R616" s="2" t="n">
        <f aca="false">ROUND(K616,3)</f>
        <v>4.833</v>
      </c>
    </row>
    <row r="617" customFormat="false" ht="12.8" hidden="true" customHeight="false" outlineLevel="0" collapsed="false">
      <c r="A617" s="0" t="s">
        <v>1688</v>
      </c>
      <c r="B617" s="0" t="n">
        <v>0</v>
      </c>
      <c r="C617" s="0" t="s">
        <v>1689</v>
      </c>
      <c r="D617" s="0" t="n">
        <v>210987665</v>
      </c>
      <c r="E617" s="0" t="s">
        <v>24</v>
      </c>
      <c r="F617" s="0" t="n">
        <v>1</v>
      </c>
      <c r="G617" s="0" t="n">
        <v>4</v>
      </c>
      <c r="H617" s="0" t="n">
        <v>1</v>
      </c>
      <c r="I617" s="0" t="n">
        <v>2</v>
      </c>
      <c r="J617" s="0" t="n">
        <v>47.861857</v>
      </c>
      <c r="K617" s="0" t="n">
        <v>4.559604</v>
      </c>
      <c r="M617" s="0" t="s">
        <v>1690</v>
      </c>
      <c r="N617" s="0" t="str">
        <f aca="false">VLOOKUP(M617,base!$E$1:$G$3739,3,0)</f>
        <v>Châtillon-sur-Seine</v>
      </c>
      <c r="Q617" s="2" t="n">
        <f aca="false">ROUND(J617,3)</f>
        <v>47.862</v>
      </c>
      <c r="R617" s="2" t="n">
        <f aca="false">ROUND(K617,3)</f>
        <v>4.56</v>
      </c>
    </row>
    <row r="618" customFormat="false" ht="12.8" hidden="true" customHeight="false" outlineLevel="0" collapsed="false">
      <c r="A618" s="0" t="s">
        <v>1691</v>
      </c>
      <c r="B618" s="0" t="n">
        <v>0</v>
      </c>
      <c r="C618" s="0" t="s">
        <v>1692</v>
      </c>
      <c r="D618" s="0" t="n">
        <v>210987673</v>
      </c>
      <c r="E618" s="0" t="s">
        <v>24</v>
      </c>
      <c r="F618" s="0" t="n">
        <v>1</v>
      </c>
      <c r="G618" s="0" t="n">
        <v>4</v>
      </c>
      <c r="H618" s="0" t="n">
        <v>1</v>
      </c>
      <c r="I618" s="0" t="n">
        <v>2</v>
      </c>
      <c r="J618" s="0" t="n">
        <v>47.62486</v>
      </c>
      <c r="K618" s="0" t="n">
        <v>4.340168</v>
      </c>
      <c r="M618" s="0" t="s">
        <v>1693</v>
      </c>
      <c r="N618" s="0" t="str">
        <f aca="false">VLOOKUP(M618,base!$E$1:$G$3739,3,0)</f>
        <v>Montbard</v>
      </c>
      <c r="Q618" s="2" t="n">
        <f aca="false">ROUND(J618,3)</f>
        <v>47.625</v>
      </c>
      <c r="R618" s="2" t="n">
        <f aca="false">ROUND(K618,3)</f>
        <v>4.34</v>
      </c>
    </row>
    <row r="619" customFormat="false" ht="12.8" hidden="true" customHeight="false" outlineLevel="0" collapsed="false">
      <c r="A619" s="0" t="s">
        <v>1694</v>
      </c>
      <c r="B619" s="0" t="n">
        <v>0</v>
      </c>
      <c r="C619" s="0" t="s">
        <v>1695</v>
      </c>
      <c r="D619" s="0" t="n">
        <v>210987681</v>
      </c>
      <c r="E619" s="0" t="s">
        <v>24</v>
      </c>
      <c r="F619" s="0" t="n">
        <v>1</v>
      </c>
      <c r="G619" s="0" t="n">
        <v>4</v>
      </c>
      <c r="H619" s="0" t="n">
        <v>1</v>
      </c>
      <c r="I619" s="0" t="n">
        <v>2</v>
      </c>
      <c r="J619" s="0" t="n">
        <v>47.282171</v>
      </c>
      <c r="K619" s="0" t="n">
        <v>4.229189</v>
      </c>
      <c r="M619" s="0" t="s">
        <v>1696</v>
      </c>
      <c r="N619" s="0" t="str">
        <f aca="false">VLOOKUP(M619,base!$E$1:$G$3739,3,0)</f>
        <v>Saulieu</v>
      </c>
      <c r="Q619" s="2" t="n">
        <f aca="false">ROUND(J619,3)</f>
        <v>47.282</v>
      </c>
      <c r="R619" s="2" t="n">
        <f aca="false">ROUND(K619,3)</f>
        <v>4.229</v>
      </c>
    </row>
    <row r="620" customFormat="false" ht="12.8" hidden="true" customHeight="false" outlineLevel="0" collapsed="false">
      <c r="A620" s="0" t="s">
        <v>1697</v>
      </c>
      <c r="B620" s="0" t="n">
        <v>0</v>
      </c>
      <c r="C620" s="0" t="s">
        <v>1698</v>
      </c>
      <c r="D620" s="0" t="n">
        <v>210987699</v>
      </c>
      <c r="E620" s="0" t="s">
        <v>15</v>
      </c>
      <c r="F620" s="0" t="n">
        <v>2</v>
      </c>
      <c r="G620" s="0" t="n">
        <v>4</v>
      </c>
      <c r="H620" s="0" t="n">
        <v>1</v>
      </c>
      <c r="I620" s="0" t="n">
        <v>2</v>
      </c>
      <c r="J620" s="0" t="n">
        <v>47.494212</v>
      </c>
      <c r="K620" s="0" t="n">
        <v>4.346806</v>
      </c>
      <c r="M620" s="0" t="s">
        <v>1699</v>
      </c>
      <c r="N620" s="0" t="str">
        <f aca="false">VLOOKUP(M620,base!$E$1:$G$3739,3,0)</f>
        <v>Semur-en-Auxois</v>
      </c>
      <c r="Q620" s="2" t="n">
        <f aca="false">ROUND(J620,3)</f>
        <v>47.494</v>
      </c>
      <c r="R620" s="2" t="n">
        <f aca="false">ROUND(K620,3)</f>
        <v>4.347</v>
      </c>
    </row>
    <row r="621" customFormat="false" ht="12.8" hidden="true" customHeight="false" outlineLevel="0" collapsed="false">
      <c r="A621" s="0" t="s">
        <v>1626</v>
      </c>
      <c r="B621" s="0" t="n">
        <v>0</v>
      </c>
      <c r="C621" s="0" t="s">
        <v>1700</v>
      </c>
      <c r="D621" s="0" t="n">
        <v>210987731</v>
      </c>
      <c r="E621" s="0" t="s">
        <v>15</v>
      </c>
      <c r="F621" s="0" t="n">
        <v>2</v>
      </c>
      <c r="G621" s="0" t="n">
        <v>4</v>
      </c>
      <c r="H621" s="0" t="n">
        <v>3</v>
      </c>
      <c r="I621" s="0" t="n">
        <v>2</v>
      </c>
      <c r="J621" s="0" t="n">
        <v>47.318899</v>
      </c>
      <c r="K621" s="0" t="n">
        <v>5.069569</v>
      </c>
      <c r="M621" s="0" t="s">
        <v>1701</v>
      </c>
      <c r="N621" s="0" t="str">
        <f aca="false">VLOOKUP(M621,base!$E$1:$G$3739,3,0)</f>
        <v>Dijon</v>
      </c>
      <c r="Q621" s="2" t="n">
        <f aca="false">ROUND(J621,3)</f>
        <v>47.319</v>
      </c>
      <c r="R621" s="2" t="n">
        <f aca="false">ROUND(K621,3)</f>
        <v>5.07</v>
      </c>
    </row>
    <row r="622" customFormat="false" ht="12.8" hidden="true" customHeight="false" outlineLevel="0" collapsed="false">
      <c r="A622" s="0" t="s">
        <v>1702</v>
      </c>
      <c r="B622" s="0" t="n">
        <v>0</v>
      </c>
      <c r="C622" s="0" t="s">
        <v>1703</v>
      </c>
      <c r="D622" s="0" t="n">
        <v>210987939</v>
      </c>
      <c r="E622" s="0" t="s">
        <v>15</v>
      </c>
      <c r="F622" s="0" t="n">
        <v>2</v>
      </c>
      <c r="G622" s="0" t="n">
        <v>4</v>
      </c>
      <c r="H622" s="0" t="n">
        <v>1</v>
      </c>
      <c r="I622" s="0" t="n">
        <v>2</v>
      </c>
      <c r="J622" s="0" t="n">
        <v>47.3211471</v>
      </c>
      <c r="K622" s="0" t="n">
        <v>5.0201948999</v>
      </c>
      <c r="M622" s="0" t="s">
        <v>1704</v>
      </c>
      <c r="N622" s="0" t="str">
        <f aca="false">VLOOKUP(M622,base!$E$1:$G$3739,3,0)</f>
        <v>Dijon</v>
      </c>
      <c r="Q622" s="2" t="n">
        <f aca="false">ROUND(J622,3)</f>
        <v>47.321</v>
      </c>
      <c r="R622" s="2" t="n">
        <f aca="false">ROUND(K622,3)</f>
        <v>5.02</v>
      </c>
    </row>
    <row r="623" customFormat="false" ht="12.8" hidden="false" customHeight="false" outlineLevel="0" collapsed="false">
      <c r="A623" s="0" t="s">
        <v>1705</v>
      </c>
      <c r="B623" s="0" t="n">
        <v>0</v>
      </c>
      <c r="C623" s="0" t="s">
        <v>1706</v>
      </c>
      <c r="D623" s="0" t="n">
        <v>220000012</v>
      </c>
      <c r="E623" s="0" t="s">
        <v>24</v>
      </c>
      <c r="F623" s="0" t="n">
        <v>1</v>
      </c>
      <c r="G623" s="0" t="n">
        <v>4</v>
      </c>
      <c r="H623" s="0" t="n">
        <v>1</v>
      </c>
      <c r="I623" s="0" t="n">
        <v>3</v>
      </c>
      <c r="J623" s="0" t="n">
        <v>48.492509</v>
      </c>
      <c r="K623" s="0" t="n">
        <v>-2.748707</v>
      </c>
      <c r="M623" s="0" t="s">
        <v>1707</v>
      </c>
      <c r="N623" s="0" t="str">
        <f aca="false">VLOOKUP(M623,base!$E$1:$G$3739,3,0)</f>
        <v>Saint-Brieuc</v>
      </c>
      <c r="Q623" s="2" t="n">
        <f aca="false">ROUND(J623,3)</f>
        <v>48.493</v>
      </c>
      <c r="R623" s="2" t="n">
        <f aca="false">ROUND(K623,3)</f>
        <v>-2.749</v>
      </c>
    </row>
    <row r="624" customFormat="false" ht="12.8" hidden="false" customHeight="false" outlineLevel="0" collapsed="false">
      <c r="A624" s="0" t="s">
        <v>1708</v>
      </c>
      <c r="B624" s="0" t="n">
        <v>0</v>
      </c>
      <c r="C624" s="0" t="s">
        <v>1709</v>
      </c>
      <c r="D624" s="0" t="n">
        <v>220000095</v>
      </c>
      <c r="E624" s="0" t="s">
        <v>15</v>
      </c>
      <c r="F624" s="0" t="n">
        <v>2</v>
      </c>
      <c r="G624" s="0" t="n">
        <v>4</v>
      </c>
      <c r="H624" s="0" t="n">
        <v>1</v>
      </c>
      <c r="I624" s="0" t="n">
        <v>3</v>
      </c>
      <c r="J624" s="0" t="n">
        <v>48.446141107</v>
      </c>
      <c r="K624" s="0" t="n">
        <v>-2.045849561</v>
      </c>
      <c r="M624" s="0" t="s">
        <v>1710</v>
      </c>
      <c r="N624" s="0" t="str">
        <f aca="false">VLOOKUP(M624,base!$E$1:$G$3739,3,0)</f>
        <v>Dinan</v>
      </c>
      <c r="Q624" s="2" t="n">
        <f aca="false">ROUND(J624,3)</f>
        <v>48.446</v>
      </c>
      <c r="R624" s="2" t="n">
        <f aca="false">ROUND(K624,3)</f>
        <v>-2.046</v>
      </c>
    </row>
    <row r="625" customFormat="false" ht="12.8" hidden="true" customHeight="false" outlineLevel="0" collapsed="false">
      <c r="A625" s="0" t="s">
        <v>1711</v>
      </c>
      <c r="B625" s="0" t="n">
        <v>0</v>
      </c>
      <c r="C625" s="0" t="s">
        <v>1712</v>
      </c>
      <c r="D625" s="0" t="n">
        <v>220000111</v>
      </c>
      <c r="E625" s="0" t="s">
        <v>24</v>
      </c>
      <c r="F625" s="0" t="n">
        <v>1</v>
      </c>
      <c r="G625" s="0" t="n">
        <v>4</v>
      </c>
      <c r="H625" s="0" t="n">
        <v>2</v>
      </c>
      <c r="I625" s="0" t="n">
        <v>2</v>
      </c>
      <c r="J625" s="0" t="n">
        <v>48.726232</v>
      </c>
      <c r="K625" s="0" t="n">
        <v>-3.444702</v>
      </c>
      <c r="M625" s="0" t="s">
        <v>1713</v>
      </c>
      <c r="N625" s="0" t="str">
        <f aca="false">VLOOKUP(M625,base!$E$1:$G$3739,3,0)</f>
        <v>Lannion</v>
      </c>
      <c r="Q625" s="2" t="n">
        <f aca="false">ROUND(J625,3)</f>
        <v>48.726</v>
      </c>
      <c r="R625" s="2" t="n">
        <f aca="false">ROUND(K625,3)</f>
        <v>-3.445</v>
      </c>
    </row>
    <row r="626" customFormat="false" ht="12.8" hidden="true" customHeight="false" outlineLevel="0" collapsed="false">
      <c r="A626" s="0" t="s">
        <v>1714</v>
      </c>
      <c r="B626" s="0" t="n">
        <v>0</v>
      </c>
      <c r="C626" s="0" t="s">
        <v>1715</v>
      </c>
      <c r="D626" s="0" t="n">
        <v>220000194</v>
      </c>
      <c r="E626" s="0" t="s">
        <v>15</v>
      </c>
      <c r="F626" s="0" t="n">
        <v>2</v>
      </c>
      <c r="G626" s="0" t="n">
        <v>4</v>
      </c>
      <c r="H626" s="0" t="n">
        <v>1</v>
      </c>
      <c r="I626" s="0" t="n">
        <v>2</v>
      </c>
      <c r="J626" s="0" t="n">
        <v>48.177012</v>
      </c>
      <c r="K626" s="0" t="n">
        <v>-2.594993</v>
      </c>
      <c r="M626" s="0" t="s">
        <v>1716</v>
      </c>
      <c r="N626" s="0" t="str">
        <f aca="false">VLOOKUP(M626,base!$E$1:$G$3739,3,0)</f>
        <v>Plémet</v>
      </c>
      <c r="Q626" s="2" t="n">
        <f aca="false">ROUND(J626,3)</f>
        <v>48.177</v>
      </c>
      <c r="R626" s="2" t="n">
        <f aca="false">ROUND(K626,3)</f>
        <v>-2.595</v>
      </c>
    </row>
    <row r="627" customFormat="false" ht="12.8" hidden="true" customHeight="false" outlineLevel="0" collapsed="false">
      <c r="A627" s="0" t="s">
        <v>1717</v>
      </c>
      <c r="B627" s="0" t="n">
        <v>0</v>
      </c>
      <c r="C627" s="0" t="s">
        <v>1718</v>
      </c>
      <c r="D627" s="0" t="n">
        <v>220000236</v>
      </c>
      <c r="E627" s="0" t="s">
        <v>15</v>
      </c>
      <c r="F627" s="0" t="n">
        <v>2</v>
      </c>
      <c r="G627" s="0" t="n">
        <v>4</v>
      </c>
      <c r="H627" s="0" t="n">
        <v>3</v>
      </c>
      <c r="I627" s="0" t="n">
        <v>2</v>
      </c>
      <c r="J627" s="0" t="n">
        <v>48.23952</v>
      </c>
      <c r="K627" s="0" t="n">
        <v>-3.252257</v>
      </c>
      <c r="M627" s="0" t="s">
        <v>1719</v>
      </c>
      <c r="N627" s="0" t="str">
        <f aca="false">VLOOKUP(M627,base!$E$1:$G$3739,3,0)</f>
        <v>Plouguernével</v>
      </c>
      <c r="Q627" s="2" t="n">
        <f aca="false">ROUND(J627,3)</f>
        <v>48.24</v>
      </c>
      <c r="R627" s="2" t="n">
        <f aca="false">ROUND(K627,3)</f>
        <v>-3.252</v>
      </c>
    </row>
    <row r="628" customFormat="false" ht="12.8" hidden="true" customHeight="false" outlineLevel="0" collapsed="false">
      <c r="A628" s="0" t="s">
        <v>1720</v>
      </c>
      <c r="B628" s="0" t="n">
        <v>0</v>
      </c>
      <c r="C628" s="0" t="s">
        <v>1721</v>
      </c>
      <c r="D628" s="0" t="n">
        <v>220000319</v>
      </c>
      <c r="E628" s="0" t="s">
        <v>15</v>
      </c>
      <c r="F628" s="0" t="n">
        <v>2</v>
      </c>
      <c r="G628" s="0" t="n">
        <v>4</v>
      </c>
      <c r="H628" s="0" t="n">
        <v>2</v>
      </c>
      <c r="I628" s="0" t="n">
        <v>2</v>
      </c>
      <c r="J628" s="0" t="n">
        <v>48.4765</v>
      </c>
      <c r="K628" s="0" t="n">
        <v>-2.732526</v>
      </c>
      <c r="M628" s="0" t="s">
        <v>1722</v>
      </c>
      <c r="N628" s="0" t="str">
        <f aca="false">VLOOKUP(M628,base!$E$1:$G$3739,3,0)</f>
        <v>Trégueux</v>
      </c>
      <c r="Q628" s="2" t="n">
        <f aca="false">ROUND(J628,3)</f>
        <v>48.477</v>
      </c>
      <c r="R628" s="2" t="n">
        <f aca="false">ROUND(K628,3)</f>
        <v>-2.733</v>
      </c>
    </row>
    <row r="629" customFormat="false" ht="12.8" hidden="true" customHeight="false" outlineLevel="0" collapsed="false">
      <c r="A629" s="0" t="s">
        <v>1723</v>
      </c>
      <c r="B629" s="0" t="n">
        <v>0</v>
      </c>
      <c r="C629" s="0" t="s">
        <v>1724</v>
      </c>
      <c r="D629" s="0" t="n">
        <v>220000327</v>
      </c>
      <c r="E629" s="0" t="s">
        <v>24</v>
      </c>
      <c r="F629" s="0" t="n">
        <v>1</v>
      </c>
      <c r="G629" s="0" t="n">
        <v>4</v>
      </c>
      <c r="H629" s="0" t="n">
        <v>2</v>
      </c>
      <c r="I629" s="0" t="n">
        <v>2</v>
      </c>
      <c r="J629" s="0" t="n">
        <v>48.485021</v>
      </c>
      <c r="K629" s="0" t="n">
        <v>-2.681748</v>
      </c>
      <c r="M629" s="0" t="s">
        <v>1725</v>
      </c>
      <c r="N629" s="0" t="str">
        <f aca="false">VLOOKUP(M629,base!$E$1:$G$3739,3,0)</f>
        <v>Yffiniac</v>
      </c>
      <c r="Q629" s="2" t="n">
        <f aca="false">ROUND(J629,3)</f>
        <v>48.485</v>
      </c>
      <c r="R629" s="2" t="n">
        <f aca="false">ROUND(K629,3)</f>
        <v>-2.682</v>
      </c>
    </row>
    <row r="630" customFormat="false" ht="12.8" hidden="false" customHeight="false" outlineLevel="0" collapsed="false">
      <c r="A630" s="0" t="s">
        <v>1726</v>
      </c>
      <c r="B630" s="0" t="n">
        <v>0</v>
      </c>
      <c r="C630" s="0" t="s">
        <v>1727</v>
      </c>
      <c r="D630" s="0" t="n">
        <v>220000343</v>
      </c>
      <c r="E630" s="0" t="s">
        <v>15</v>
      </c>
      <c r="F630" s="0" t="n">
        <v>2</v>
      </c>
      <c r="G630" s="0" t="n">
        <v>4</v>
      </c>
      <c r="H630" s="0" t="n">
        <v>1</v>
      </c>
      <c r="I630" s="0" t="n">
        <v>3</v>
      </c>
      <c r="J630" s="0" t="n">
        <v>48.562464</v>
      </c>
      <c r="K630" s="0" t="n">
        <v>-3.151136</v>
      </c>
      <c r="M630" s="0" t="s">
        <v>1728</v>
      </c>
      <c r="N630" s="0" t="str">
        <f aca="false">VLOOKUP(M630,base!$E$1:$G$3739,3,0)</f>
        <v>Guingamp</v>
      </c>
      <c r="Q630" s="2" t="n">
        <f aca="false">ROUND(J630,3)</f>
        <v>48.562</v>
      </c>
      <c r="R630" s="2" t="n">
        <f aca="false">ROUND(K630,3)</f>
        <v>-3.151</v>
      </c>
    </row>
    <row r="631" customFormat="false" ht="12.8" hidden="false" customHeight="false" outlineLevel="0" collapsed="false">
      <c r="A631" s="0" t="s">
        <v>1729</v>
      </c>
      <c r="B631" s="0" t="n">
        <v>0</v>
      </c>
      <c r="C631" s="0" t="s">
        <v>1730</v>
      </c>
      <c r="D631" s="0" t="n">
        <v>220000368</v>
      </c>
      <c r="E631" s="0" t="s">
        <v>24</v>
      </c>
      <c r="F631" s="0" t="n">
        <v>1</v>
      </c>
      <c r="G631" s="0" t="n">
        <v>4</v>
      </c>
      <c r="H631" s="0" t="n">
        <v>1</v>
      </c>
      <c r="I631" s="0" t="n">
        <v>3</v>
      </c>
      <c r="J631" s="0" t="n">
        <v>48.72714</v>
      </c>
      <c r="K631" s="0" t="n">
        <v>-3.460894</v>
      </c>
      <c r="M631" s="0" t="s">
        <v>1731</v>
      </c>
      <c r="N631" s="0" t="str">
        <f aca="false">VLOOKUP(M631,base!$E$1:$G$3739,3,0)</f>
        <v>Lannion</v>
      </c>
      <c r="Q631" s="2" t="n">
        <f aca="false">ROUND(J631,3)</f>
        <v>48.727</v>
      </c>
      <c r="R631" s="2" t="n">
        <f aca="false">ROUND(K631,3)</f>
        <v>-3.461</v>
      </c>
    </row>
    <row r="632" customFormat="false" ht="12.8" hidden="true" customHeight="false" outlineLevel="0" collapsed="false">
      <c r="A632" s="0" t="s">
        <v>1732</v>
      </c>
      <c r="B632" s="0" t="n">
        <v>0</v>
      </c>
      <c r="C632" s="0" t="s">
        <v>1733</v>
      </c>
      <c r="D632" s="0" t="n">
        <v>220000467</v>
      </c>
      <c r="E632" s="0" t="s">
        <v>24</v>
      </c>
      <c r="F632" s="0" t="n">
        <v>1</v>
      </c>
      <c r="G632" s="0" t="n">
        <v>4</v>
      </c>
      <c r="H632" s="0" t="n">
        <v>2</v>
      </c>
      <c r="I632" s="0" t="n">
        <v>2</v>
      </c>
      <c r="J632" s="0" t="n">
        <v>48.513402</v>
      </c>
      <c r="K632" s="0" t="n">
        <v>-2.231565</v>
      </c>
      <c r="M632" s="0" t="s">
        <v>1734</v>
      </c>
      <c r="N632" s="0" t="str">
        <f aca="false">VLOOKUP(M632,base!$E$1:$G$3739,3,0)</f>
        <v>Plancoët</v>
      </c>
      <c r="Q632" s="2" t="n">
        <f aca="false">ROUND(J632,3)</f>
        <v>48.513</v>
      </c>
      <c r="R632" s="2" t="n">
        <f aca="false">ROUND(K632,3)</f>
        <v>-2.232</v>
      </c>
    </row>
    <row r="633" customFormat="false" ht="12.8" hidden="true" customHeight="false" outlineLevel="0" collapsed="false">
      <c r="A633" s="0" t="s">
        <v>1735</v>
      </c>
      <c r="B633" s="0" t="n">
        <v>0</v>
      </c>
      <c r="C633" s="0" t="s">
        <v>1736</v>
      </c>
      <c r="D633" s="0" t="n">
        <v>220000475</v>
      </c>
      <c r="E633" s="0" t="s">
        <v>15</v>
      </c>
      <c r="F633" s="0" t="n">
        <v>2</v>
      </c>
      <c r="G633" s="0" t="n">
        <v>4</v>
      </c>
      <c r="H633" s="0" t="n">
        <v>3</v>
      </c>
      <c r="I633" s="0" t="n">
        <v>2</v>
      </c>
      <c r="J633" s="0" t="n">
        <v>48.467418</v>
      </c>
      <c r="K633" s="0" t="n">
        <v>-2.806208</v>
      </c>
      <c r="M633" s="0" t="s">
        <v>1737</v>
      </c>
      <c r="N633" s="0" t="str">
        <f aca="false">VLOOKUP(M633,base!$E$1:$G$3739,3,0)</f>
        <v>Ploufragan</v>
      </c>
      <c r="Q633" s="2" t="n">
        <f aca="false">ROUND(J633,3)</f>
        <v>48.467</v>
      </c>
      <c r="R633" s="2" t="n">
        <f aca="false">ROUND(K633,3)</f>
        <v>-2.806</v>
      </c>
    </row>
    <row r="634" customFormat="false" ht="12.8" hidden="true" customHeight="false" outlineLevel="0" collapsed="false">
      <c r="A634" s="0" t="s">
        <v>1738</v>
      </c>
      <c r="B634" s="0" t="n">
        <v>0</v>
      </c>
      <c r="C634" s="0" t="s">
        <v>1739</v>
      </c>
      <c r="D634" s="0" t="n">
        <v>220000483</v>
      </c>
      <c r="E634" s="0" t="s">
        <v>15</v>
      </c>
      <c r="F634" s="0" t="n">
        <v>2</v>
      </c>
      <c r="G634" s="0" t="n">
        <v>4</v>
      </c>
      <c r="H634" s="0" t="n">
        <v>1</v>
      </c>
      <c r="I634" s="0" t="n">
        <v>2</v>
      </c>
      <c r="J634" s="0" t="n">
        <v>48.180937</v>
      </c>
      <c r="K634" s="0" t="n">
        <v>-2.752833</v>
      </c>
      <c r="M634" s="0" t="s">
        <v>1740</v>
      </c>
      <c r="N634" s="0" t="str">
        <f aca="false">VLOOKUP(M634,base!$E$1:$G$3739,3,0)</f>
        <v>Loudéac</v>
      </c>
      <c r="Q634" s="2" t="n">
        <f aca="false">ROUND(J634,3)</f>
        <v>48.181</v>
      </c>
      <c r="R634" s="2" t="n">
        <f aca="false">ROUND(K634,3)</f>
        <v>-2.753</v>
      </c>
    </row>
    <row r="635" customFormat="false" ht="12.8" hidden="true" customHeight="false" outlineLevel="0" collapsed="false">
      <c r="A635" s="0" t="s">
        <v>1741</v>
      </c>
      <c r="B635" s="0" t="n">
        <v>0</v>
      </c>
      <c r="C635" s="0" t="s">
        <v>1742</v>
      </c>
      <c r="D635" s="0" t="n">
        <v>220000541</v>
      </c>
      <c r="E635" s="0" t="s">
        <v>15</v>
      </c>
      <c r="F635" s="0" t="n">
        <v>2</v>
      </c>
      <c r="G635" s="0" t="n">
        <v>4</v>
      </c>
      <c r="H635" s="0" t="n">
        <v>1</v>
      </c>
      <c r="I635" s="0" t="n">
        <v>2</v>
      </c>
      <c r="J635" s="0" t="n">
        <v>48.773983</v>
      </c>
      <c r="K635" s="0" t="n">
        <v>-3.036754</v>
      </c>
      <c r="M635" s="0" t="s">
        <v>1743</v>
      </c>
      <c r="N635" s="0" t="str">
        <f aca="false">VLOOKUP(M635,base!$E$1:$G$3739,3,0)</f>
        <v>Paimpol</v>
      </c>
      <c r="Q635" s="2" t="n">
        <f aca="false">ROUND(J635,3)</f>
        <v>48.774</v>
      </c>
      <c r="R635" s="2" t="n">
        <f aca="false">ROUND(K635,3)</f>
        <v>-3.037</v>
      </c>
    </row>
    <row r="636" customFormat="false" ht="12.8" hidden="true" customHeight="false" outlineLevel="0" collapsed="false">
      <c r="A636" s="0" t="s">
        <v>1744</v>
      </c>
      <c r="B636" s="0" t="n">
        <v>0</v>
      </c>
      <c r="C636" s="0" t="s">
        <v>1745</v>
      </c>
      <c r="D636" s="0" t="n">
        <v>220000566</v>
      </c>
      <c r="E636" s="0" t="s">
        <v>24</v>
      </c>
      <c r="F636" s="0" t="n">
        <v>1</v>
      </c>
      <c r="G636" s="0" t="n">
        <v>4</v>
      </c>
      <c r="H636" s="0" t="n">
        <v>1</v>
      </c>
      <c r="I636" s="0" t="n">
        <v>2</v>
      </c>
      <c r="J636" s="0" t="n">
        <v>48.469836699</v>
      </c>
      <c r="K636" s="0" t="n">
        <v>-2.519968199</v>
      </c>
      <c r="M636" s="0" t="s">
        <v>1746</v>
      </c>
      <c r="N636" s="0" t="str">
        <f aca="false">VLOOKUP(M636,base!$E$1:$G$3739,3,0)</f>
        <v>Lamballe-Armor</v>
      </c>
      <c r="Q636" s="2" t="n">
        <f aca="false">ROUND(J636,3)</f>
        <v>48.47</v>
      </c>
      <c r="R636" s="2" t="n">
        <f aca="false">ROUND(K636,3)</f>
        <v>-2.52</v>
      </c>
    </row>
    <row r="637" customFormat="false" ht="12.8" hidden="true" customHeight="false" outlineLevel="0" collapsed="false">
      <c r="A637" s="0" t="s">
        <v>1747</v>
      </c>
      <c r="B637" s="0" t="n">
        <v>0</v>
      </c>
      <c r="C637" s="0" t="s">
        <v>1748</v>
      </c>
      <c r="D637" s="0" t="n">
        <v>220000574</v>
      </c>
      <c r="E637" s="0" t="s">
        <v>24</v>
      </c>
      <c r="F637" s="0" t="n">
        <v>1</v>
      </c>
      <c r="G637" s="0" t="n">
        <v>4</v>
      </c>
      <c r="H637" s="0" t="n">
        <v>1</v>
      </c>
      <c r="I637" s="0" t="n">
        <v>2</v>
      </c>
      <c r="J637" s="0" t="n">
        <v>48.403411</v>
      </c>
      <c r="K637" s="0" t="n">
        <v>-2.908722</v>
      </c>
      <c r="M637" s="0" t="s">
        <v>1749</v>
      </c>
      <c r="N637" s="0" t="str">
        <f aca="false">VLOOKUP(M637,base!$E$1:$G$3739,3,0)</f>
        <v>Quintin</v>
      </c>
      <c r="Q637" s="2" t="n">
        <f aca="false">ROUND(J637,3)</f>
        <v>48.403</v>
      </c>
      <c r="R637" s="2" t="n">
        <f aca="false">ROUND(K637,3)</f>
        <v>-2.909</v>
      </c>
    </row>
    <row r="638" customFormat="false" ht="12.8" hidden="true" customHeight="false" outlineLevel="0" collapsed="false">
      <c r="A638" s="0" t="s">
        <v>1750</v>
      </c>
      <c r="B638" s="0" t="n">
        <v>0</v>
      </c>
      <c r="C638" s="0" t="s">
        <v>489</v>
      </c>
      <c r="D638" s="0" t="n">
        <v>220000590</v>
      </c>
      <c r="E638" s="0" t="s">
        <v>24</v>
      </c>
      <c r="F638" s="0" t="n">
        <v>1</v>
      </c>
      <c r="G638" s="0" t="n">
        <v>4</v>
      </c>
      <c r="H638" s="0" t="n">
        <v>3</v>
      </c>
      <c r="I638" s="0" t="n">
        <v>2</v>
      </c>
      <c r="J638" s="0" t="n">
        <v>48.545389</v>
      </c>
      <c r="K638" s="0" t="n">
        <v>-2.726126</v>
      </c>
      <c r="M638" s="0" t="s">
        <v>1751</v>
      </c>
      <c r="N638" s="0" t="str">
        <f aca="false">VLOOKUP(M638,base!$E$1:$G$3739,3,0)</f>
        <v>Plérin</v>
      </c>
      <c r="Q638" s="2" t="n">
        <f aca="false">ROUND(J638,3)</f>
        <v>48.545</v>
      </c>
      <c r="R638" s="2" t="n">
        <f aca="false">ROUND(K638,3)</f>
        <v>-2.726</v>
      </c>
    </row>
    <row r="639" customFormat="false" ht="12.8" hidden="true" customHeight="false" outlineLevel="0" collapsed="false">
      <c r="A639" s="0" t="s">
        <v>1752</v>
      </c>
      <c r="B639" s="0" t="n">
        <v>0</v>
      </c>
      <c r="C639" s="0" t="s">
        <v>1753</v>
      </c>
      <c r="D639" s="0" t="n">
        <v>220000608</v>
      </c>
      <c r="E639" s="0" t="s">
        <v>15</v>
      </c>
      <c r="F639" s="0" t="n">
        <v>2</v>
      </c>
      <c r="G639" s="0" t="n">
        <v>4</v>
      </c>
      <c r="H639" s="0" t="n">
        <v>3</v>
      </c>
      <c r="J639" s="0" t="n">
        <v>48.62876</v>
      </c>
      <c r="K639" s="0" t="n">
        <v>-3.298837</v>
      </c>
      <c r="M639" s="0" t="s">
        <v>1754</v>
      </c>
      <c r="N639" s="0" t="str">
        <f aca="false">VLOOKUP(M639,base!$E$1:$G$3739,3,0)</f>
        <v>Gwenezhan</v>
      </c>
      <c r="Q639" s="2" t="n">
        <f aca="false">ROUND(J639,3)</f>
        <v>48.629</v>
      </c>
      <c r="R639" s="2" t="n">
        <f aca="false">ROUND(K639,3)</f>
        <v>-3.299</v>
      </c>
    </row>
    <row r="640" customFormat="false" ht="12.8" hidden="true" customHeight="false" outlineLevel="0" collapsed="false">
      <c r="A640" s="0" t="s">
        <v>1755</v>
      </c>
      <c r="B640" s="0" t="n">
        <v>0</v>
      </c>
      <c r="C640" s="0" t="s">
        <v>1756</v>
      </c>
      <c r="D640" s="0" t="n">
        <v>220000616</v>
      </c>
      <c r="E640" s="0" t="s">
        <v>15</v>
      </c>
      <c r="F640" s="0" t="n">
        <v>2</v>
      </c>
      <c r="G640" s="0" t="n">
        <v>4</v>
      </c>
      <c r="H640" s="0" t="n">
        <v>3</v>
      </c>
      <c r="J640" s="0" t="n">
        <v>48.451401</v>
      </c>
      <c r="K640" s="0" t="n">
        <v>-2.056012</v>
      </c>
      <c r="M640" s="0" t="s">
        <v>1757</v>
      </c>
      <c r="N640" s="0" t="str">
        <f aca="false">VLOOKUP(M640,base!$E$1:$G$3739,3,0)</f>
        <v>Dinan</v>
      </c>
      <c r="Q640" s="2" t="n">
        <f aca="false">ROUND(J640,3)</f>
        <v>48.451</v>
      </c>
      <c r="R640" s="2" t="n">
        <f aca="false">ROUND(K640,3)</f>
        <v>-2.056</v>
      </c>
    </row>
    <row r="641" customFormat="false" ht="12.8" hidden="true" customHeight="false" outlineLevel="0" collapsed="false">
      <c r="A641" s="0" t="s">
        <v>1758</v>
      </c>
      <c r="B641" s="0" t="n">
        <v>0</v>
      </c>
      <c r="C641" s="0" t="s">
        <v>1759</v>
      </c>
      <c r="D641" s="0" t="n">
        <v>220001259</v>
      </c>
      <c r="E641" s="0" t="s">
        <v>15</v>
      </c>
      <c r="F641" s="0" t="n">
        <v>2</v>
      </c>
      <c r="G641" s="0" t="n">
        <v>4</v>
      </c>
      <c r="H641" s="0" t="n">
        <v>1</v>
      </c>
      <c r="I641" s="0" t="n">
        <v>2</v>
      </c>
      <c r="J641" s="0" t="n">
        <v>48.783234</v>
      </c>
      <c r="K641" s="0" t="n">
        <v>-3.223354</v>
      </c>
      <c r="M641" s="0" t="s">
        <v>1760</v>
      </c>
      <c r="N641" s="0" t="str">
        <f aca="false">VLOOKUP(M641,base!$E$1:$G$3739,3,0)</f>
        <v>Tréguier</v>
      </c>
      <c r="Q641" s="2" t="n">
        <f aca="false">ROUND(J641,3)</f>
        <v>48.783</v>
      </c>
      <c r="R641" s="2" t="n">
        <f aca="false">ROUND(K641,3)</f>
        <v>-3.223</v>
      </c>
    </row>
    <row r="642" customFormat="false" ht="12.8" hidden="true" customHeight="false" outlineLevel="0" collapsed="false">
      <c r="A642" s="0" t="s">
        <v>1708</v>
      </c>
      <c r="B642" s="0" t="n">
        <v>0</v>
      </c>
      <c r="C642" s="0" t="s">
        <v>1761</v>
      </c>
      <c r="D642" s="0" t="n">
        <v>220005599</v>
      </c>
      <c r="E642" s="0" t="s">
        <v>24</v>
      </c>
      <c r="F642" s="0" t="n">
        <v>1</v>
      </c>
      <c r="G642" s="0" t="n">
        <v>4</v>
      </c>
      <c r="H642" s="0" t="n">
        <v>2</v>
      </c>
      <c r="I642" s="0" t="n">
        <v>2</v>
      </c>
      <c r="J642" s="0" t="n">
        <v>48.453207</v>
      </c>
      <c r="K642" s="0" t="n">
        <v>-2.048363</v>
      </c>
      <c r="M642" s="0" t="s">
        <v>1762</v>
      </c>
      <c r="N642" s="0" t="str">
        <f aca="false">VLOOKUP(M642,base!$E$1:$G$3739,3,0)</f>
        <v>Dinan</v>
      </c>
      <c r="Q642" s="2" t="n">
        <f aca="false">ROUND(J642,3)</f>
        <v>48.453</v>
      </c>
      <c r="R642" s="2" t="n">
        <f aca="false">ROUND(K642,3)</f>
        <v>-2.048</v>
      </c>
    </row>
    <row r="643" customFormat="false" ht="12.8" hidden="true" customHeight="false" outlineLevel="0" collapsed="false">
      <c r="A643" s="0" t="s">
        <v>1763</v>
      </c>
      <c r="B643" s="0" t="n">
        <v>0</v>
      </c>
      <c r="C643" s="0" t="s">
        <v>1764</v>
      </c>
      <c r="D643" s="0" t="n">
        <v>220012884</v>
      </c>
      <c r="E643" s="0" t="s">
        <v>24</v>
      </c>
      <c r="F643" s="0" t="n">
        <v>1</v>
      </c>
      <c r="G643" s="0" t="n">
        <v>4</v>
      </c>
      <c r="H643" s="0" t="n">
        <v>1</v>
      </c>
      <c r="I643" s="0" t="n">
        <v>2</v>
      </c>
      <c r="J643" s="0" t="n">
        <v>48.814917</v>
      </c>
      <c r="K643" s="0" t="n">
        <v>-3.358565</v>
      </c>
      <c r="M643" s="0" t="s">
        <v>1765</v>
      </c>
      <c r="N643" s="0" t="str">
        <f aca="false">VLOOKUP(M643,base!$E$1:$G$3739,3,0)</f>
        <v>Trévou-Tréguignec</v>
      </c>
      <c r="Q643" s="2" t="n">
        <f aca="false">ROUND(J643,3)</f>
        <v>48.815</v>
      </c>
      <c r="R643" s="2" t="n">
        <f aca="false">ROUND(K643,3)</f>
        <v>-3.359</v>
      </c>
    </row>
    <row r="644" customFormat="false" ht="12.8" hidden="true" customHeight="false" outlineLevel="0" collapsed="false">
      <c r="A644" s="0" t="s">
        <v>1752</v>
      </c>
      <c r="B644" s="0" t="n">
        <v>0</v>
      </c>
      <c r="C644" s="0" t="s">
        <v>1766</v>
      </c>
      <c r="D644" s="0" t="n">
        <v>220013106</v>
      </c>
      <c r="E644" s="0" t="s">
        <v>24</v>
      </c>
      <c r="F644" s="0" t="n">
        <v>1</v>
      </c>
      <c r="G644" s="0" t="n">
        <v>4</v>
      </c>
      <c r="H644" s="0" t="n">
        <v>3</v>
      </c>
      <c r="I644" s="0" t="n">
        <v>1</v>
      </c>
      <c r="J644" s="0" t="n">
        <v>48.63087</v>
      </c>
      <c r="K644" s="0" t="n">
        <v>-3.300149</v>
      </c>
      <c r="M644" s="0" t="s">
        <v>1767</v>
      </c>
      <c r="N644" s="0" t="str">
        <f aca="false">VLOOKUP(M644,base!$E$1:$G$3739,3,0)</f>
        <v>Bégard</v>
      </c>
      <c r="Q644" s="2" t="n">
        <f aca="false">ROUND(J644,3)</f>
        <v>48.631</v>
      </c>
      <c r="R644" s="2" t="n">
        <f aca="false">ROUND(K644,3)</f>
        <v>-3.3</v>
      </c>
    </row>
    <row r="645" customFormat="false" ht="12.8" hidden="true" customHeight="false" outlineLevel="0" collapsed="false">
      <c r="A645" s="0" t="s">
        <v>1768</v>
      </c>
      <c r="B645" s="0" t="n">
        <v>0</v>
      </c>
      <c r="C645" s="0" t="s">
        <v>1769</v>
      </c>
      <c r="D645" s="0" t="n">
        <v>220013130</v>
      </c>
      <c r="E645" s="0" t="s">
        <v>24</v>
      </c>
      <c r="F645" s="0" t="n">
        <v>1</v>
      </c>
      <c r="G645" s="0" t="n">
        <v>4</v>
      </c>
      <c r="H645" s="0" t="n">
        <v>3</v>
      </c>
      <c r="I645" s="0" t="n">
        <v>1</v>
      </c>
      <c r="J645" s="0" t="n">
        <v>48.779024</v>
      </c>
      <c r="K645" s="0" t="n">
        <v>-3.053457</v>
      </c>
      <c r="M645" s="0" t="s">
        <v>1770</v>
      </c>
      <c r="N645" s="0" t="str">
        <f aca="false">VLOOKUP(M645,base!$E$1:$G$3739,3,0)</f>
        <v>Paimpol</v>
      </c>
      <c r="Q645" s="2" t="n">
        <f aca="false">ROUND(J645,3)</f>
        <v>48.779</v>
      </c>
      <c r="R645" s="2" t="n">
        <f aca="false">ROUND(K645,3)</f>
        <v>-3.053</v>
      </c>
    </row>
    <row r="646" customFormat="false" ht="12.8" hidden="true" customHeight="false" outlineLevel="0" collapsed="false">
      <c r="A646" s="0" t="s">
        <v>1771</v>
      </c>
      <c r="B646" s="0" t="n">
        <v>0</v>
      </c>
      <c r="C646" s="0" t="s">
        <v>1772</v>
      </c>
      <c r="D646" s="0" t="n">
        <v>220013155</v>
      </c>
      <c r="E646" s="0" t="s">
        <v>24</v>
      </c>
      <c r="F646" s="0" t="n">
        <v>1</v>
      </c>
      <c r="G646" s="0" t="n">
        <v>4</v>
      </c>
      <c r="H646" s="0" t="n">
        <v>3</v>
      </c>
      <c r="I646" s="0" t="n">
        <v>1</v>
      </c>
      <c r="J646" s="0" t="n">
        <v>48.557561</v>
      </c>
      <c r="K646" s="0" t="n">
        <v>-2.543849</v>
      </c>
      <c r="M646" s="0" t="s">
        <v>1773</v>
      </c>
      <c r="N646" s="0" t="str">
        <f aca="false">VLOOKUP(M646,base!$E$1:$G$3739,3,0)</f>
        <v>Saint-Alban</v>
      </c>
      <c r="Q646" s="2" t="n">
        <f aca="false">ROUND(J646,3)</f>
        <v>48.558</v>
      </c>
      <c r="R646" s="2" t="n">
        <f aca="false">ROUND(K646,3)</f>
        <v>-2.544</v>
      </c>
    </row>
    <row r="647" customFormat="false" ht="12.8" hidden="true" customHeight="false" outlineLevel="0" collapsed="false">
      <c r="A647" s="0" t="s">
        <v>1774</v>
      </c>
      <c r="B647" s="0" t="n">
        <v>0</v>
      </c>
      <c r="C647" s="0" t="s">
        <v>1775</v>
      </c>
      <c r="D647" s="0" t="n">
        <v>220014138</v>
      </c>
      <c r="E647" s="0" t="s">
        <v>15</v>
      </c>
      <c r="F647" s="0" t="n">
        <v>2</v>
      </c>
      <c r="G647" s="0" t="n">
        <v>4</v>
      </c>
      <c r="H647" s="0" t="n">
        <v>3</v>
      </c>
      <c r="I647" s="0" t="n">
        <v>2</v>
      </c>
      <c r="J647" s="0" t="n">
        <v>48.23179</v>
      </c>
      <c r="K647" s="0" t="n">
        <v>-3.315557</v>
      </c>
      <c r="M647" s="0" t="s">
        <v>1776</v>
      </c>
      <c r="N647" s="0" t="str">
        <f aca="false">VLOOKUP(M647,base!$E$1:$G$3739,3,0)</f>
        <v>Rostrenen</v>
      </c>
      <c r="Q647" s="2" t="n">
        <f aca="false">ROUND(J647,3)</f>
        <v>48.232</v>
      </c>
      <c r="R647" s="2" t="n">
        <f aca="false">ROUND(K647,3)</f>
        <v>-3.316</v>
      </c>
    </row>
    <row r="648" customFormat="false" ht="12.8" hidden="true" customHeight="false" outlineLevel="0" collapsed="false">
      <c r="A648" s="0" t="s">
        <v>1777</v>
      </c>
      <c r="B648" s="0" t="n">
        <v>0</v>
      </c>
      <c r="C648" s="0" t="s">
        <v>1778</v>
      </c>
      <c r="D648" s="0" t="n">
        <v>220014708</v>
      </c>
      <c r="E648" s="0" t="s">
        <v>15</v>
      </c>
      <c r="F648" s="0" t="n">
        <v>2</v>
      </c>
      <c r="G648" s="0" t="n">
        <v>4</v>
      </c>
      <c r="H648" s="0" t="n">
        <v>3</v>
      </c>
      <c r="I648" s="0" t="n">
        <v>2</v>
      </c>
      <c r="J648" s="0" t="n">
        <v>48.509405</v>
      </c>
      <c r="K648" s="0" t="n">
        <v>-2.751195</v>
      </c>
      <c r="M648" s="0" t="s">
        <v>1779</v>
      </c>
      <c r="N648" s="0" t="str">
        <f aca="false">VLOOKUP(M648,base!$E$1:$G$3739,3,0)</f>
        <v>Saint-Brieuc</v>
      </c>
      <c r="Q648" s="2" t="n">
        <f aca="false">ROUND(J648,3)</f>
        <v>48.509</v>
      </c>
      <c r="R648" s="2" t="n">
        <f aca="false">ROUND(K648,3)</f>
        <v>-2.751</v>
      </c>
    </row>
    <row r="649" customFormat="false" ht="12.8" hidden="true" customHeight="false" outlineLevel="0" collapsed="false">
      <c r="A649" s="0" t="s">
        <v>1705</v>
      </c>
      <c r="B649" s="0" t="n">
        <v>0</v>
      </c>
      <c r="C649" s="0" t="s">
        <v>1780</v>
      </c>
      <c r="D649" s="0" t="n">
        <v>220016778</v>
      </c>
      <c r="E649" s="0" t="s">
        <v>24</v>
      </c>
      <c r="F649" s="0" t="n">
        <v>1</v>
      </c>
      <c r="G649" s="0" t="n">
        <v>4</v>
      </c>
      <c r="H649" s="0" t="n">
        <v>3</v>
      </c>
      <c r="I649" s="0" t="n">
        <v>1</v>
      </c>
      <c r="J649" s="0" t="n">
        <v>48.492426</v>
      </c>
      <c r="K649" s="0" t="n">
        <v>-2.751112</v>
      </c>
      <c r="M649" s="0" t="s">
        <v>1781</v>
      </c>
      <c r="N649" s="0" t="str">
        <f aca="false">VLOOKUP(M649,base!$E$1:$G$3739,3,0)</f>
        <v>Saint-Brieuc</v>
      </c>
      <c r="Q649" s="2" t="n">
        <f aca="false">ROUND(J649,3)</f>
        <v>48.492</v>
      </c>
      <c r="R649" s="2" t="n">
        <f aca="false">ROUND(K649,3)</f>
        <v>-2.751</v>
      </c>
    </row>
    <row r="650" customFormat="false" ht="12.8" hidden="true" customHeight="false" outlineLevel="0" collapsed="false">
      <c r="A650" s="0" t="s">
        <v>1782</v>
      </c>
      <c r="B650" s="0" t="n">
        <v>0</v>
      </c>
      <c r="C650" s="0" t="s">
        <v>1783</v>
      </c>
      <c r="D650" s="0" t="n">
        <v>220018402</v>
      </c>
      <c r="E650" s="0" t="s">
        <v>15</v>
      </c>
      <c r="F650" s="0" t="n">
        <v>2</v>
      </c>
      <c r="G650" s="0" t="n">
        <v>4</v>
      </c>
      <c r="H650" s="0" t="n">
        <v>3</v>
      </c>
      <c r="J650" s="0" t="n">
        <v>48.4998763</v>
      </c>
      <c r="K650" s="0" t="n">
        <v>-2.7518657</v>
      </c>
      <c r="M650" s="0" t="s">
        <v>1784</v>
      </c>
      <c r="N650" s="0" t="str">
        <f aca="false">VLOOKUP(M650,base!$E$1:$G$3739,3,0)</f>
        <v>Saint-Brieuc</v>
      </c>
      <c r="Q650" s="2" t="n">
        <f aca="false">ROUND(J650,3)</f>
        <v>48.5</v>
      </c>
      <c r="R650" s="2" t="n">
        <f aca="false">ROUND(K650,3)</f>
        <v>-2.752</v>
      </c>
    </row>
    <row r="651" customFormat="false" ht="12.8" hidden="true" customHeight="false" outlineLevel="0" collapsed="false">
      <c r="A651" s="0" t="s">
        <v>1705</v>
      </c>
      <c r="B651" s="0" t="n">
        <v>0</v>
      </c>
      <c r="C651" s="0" t="s">
        <v>1785</v>
      </c>
      <c r="D651" s="0" t="n">
        <v>220018873</v>
      </c>
      <c r="E651" s="0" t="s">
        <v>15</v>
      </c>
      <c r="F651" s="0" t="n">
        <v>2</v>
      </c>
      <c r="G651" s="0" t="n">
        <v>4</v>
      </c>
      <c r="H651" s="0" t="n">
        <v>3</v>
      </c>
      <c r="J651" s="0" t="n">
        <v>48.492509</v>
      </c>
      <c r="K651" s="0" t="n">
        <v>-2.748707</v>
      </c>
      <c r="M651" s="0" t="s">
        <v>1707</v>
      </c>
      <c r="N651" s="0" t="str">
        <f aca="false">VLOOKUP(M651,base!$E$1:$G$3739,3,0)</f>
        <v>Saint-Brieuc</v>
      </c>
      <c r="Q651" s="2" t="n">
        <f aca="false">ROUND(J651,3)</f>
        <v>48.493</v>
      </c>
      <c r="R651" s="2" t="n">
        <f aca="false">ROUND(K651,3)</f>
        <v>-2.749</v>
      </c>
    </row>
    <row r="652" customFormat="false" ht="12.8" hidden="true" customHeight="false" outlineLevel="0" collapsed="false">
      <c r="A652" s="0" t="s">
        <v>1786</v>
      </c>
      <c r="B652" s="0" t="n">
        <v>0</v>
      </c>
      <c r="C652" s="0" t="s">
        <v>1787</v>
      </c>
      <c r="D652" s="0" t="n">
        <v>220019061</v>
      </c>
      <c r="E652" s="0" t="s">
        <v>24</v>
      </c>
      <c r="F652" s="0" t="n">
        <v>1</v>
      </c>
      <c r="G652" s="0" t="n">
        <v>4</v>
      </c>
      <c r="H652" s="0" t="n">
        <v>1</v>
      </c>
      <c r="I652" s="0" t="n">
        <v>2</v>
      </c>
      <c r="J652" s="0" t="n">
        <v>48.512508</v>
      </c>
      <c r="K652" s="0" t="n">
        <v>-2.774181</v>
      </c>
      <c r="M652" s="0" t="s">
        <v>1788</v>
      </c>
      <c r="N652" s="0" t="str">
        <f aca="false">VLOOKUP(M652,base!$E$1:$G$3739,3,0)</f>
        <v>Saint-Brieuc</v>
      </c>
      <c r="Q652" s="2" t="n">
        <f aca="false">ROUND(J652,3)</f>
        <v>48.513</v>
      </c>
      <c r="R652" s="2" t="n">
        <f aca="false">ROUND(K652,3)</f>
        <v>-2.774</v>
      </c>
    </row>
    <row r="653" customFormat="false" ht="12.8" hidden="true" customHeight="false" outlineLevel="0" collapsed="false">
      <c r="A653" s="0" t="s">
        <v>1705</v>
      </c>
      <c r="B653" s="0" t="n">
        <v>0</v>
      </c>
      <c r="C653" s="0" t="s">
        <v>1789</v>
      </c>
      <c r="D653" s="0" t="n">
        <v>220019558</v>
      </c>
      <c r="E653" s="0" t="s">
        <v>24</v>
      </c>
      <c r="F653" s="0" t="n">
        <v>1</v>
      </c>
      <c r="G653" s="0" t="n">
        <v>4</v>
      </c>
      <c r="H653" s="0" t="n">
        <v>3</v>
      </c>
      <c r="I653" s="0" t="n">
        <v>2</v>
      </c>
      <c r="J653" s="0" t="n">
        <v>48.487777</v>
      </c>
      <c r="K653" s="0" t="n">
        <v>-2.748391</v>
      </c>
      <c r="M653" s="0" t="s">
        <v>1790</v>
      </c>
      <c r="N653" s="0" t="str">
        <f aca="false">VLOOKUP(M653,base!$E$1:$G$3739,3,0)</f>
        <v>Saint-Brieuc</v>
      </c>
      <c r="Q653" s="2" t="n">
        <f aca="false">ROUND(J653,3)</f>
        <v>48.488</v>
      </c>
      <c r="R653" s="2" t="n">
        <f aca="false">ROUND(K653,3)</f>
        <v>-2.748</v>
      </c>
    </row>
    <row r="654" customFormat="false" ht="12.8" hidden="true" customHeight="false" outlineLevel="0" collapsed="false">
      <c r="A654" s="0" t="s">
        <v>1791</v>
      </c>
      <c r="B654" s="0" t="n">
        <v>0</v>
      </c>
      <c r="C654" s="0" t="s">
        <v>1792</v>
      </c>
      <c r="D654" s="0" t="n">
        <v>220019616</v>
      </c>
      <c r="E654" s="0" t="s">
        <v>24</v>
      </c>
      <c r="F654" s="0" t="n">
        <v>1</v>
      </c>
      <c r="G654" s="0" t="n">
        <v>4</v>
      </c>
      <c r="H654" s="0" t="n">
        <v>3</v>
      </c>
      <c r="I654" s="0" t="n">
        <v>2</v>
      </c>
      <c r="J654" s="0" t="n">
        <v>48.513503</v>
      </c>
      <c r="K654" s="0" t="n">
        <v>-2.760206</v>
      </c>
      <c r="M654" s="0" t="s">
        <v>1793</v>
      </c>
      <c r="N654" s="0" t="str">
        <f aca="false">VLOOKUP(M654,base!$E$1:$G$3739,3,0)</f>
        <v>Saint-Brieuc</v>
      </c>
      <c r="Q654" s="2" t="n">
        <f aca="false">ROUND(J654,3)</f>
        <v>48.514</v>
      </c>
      <c r="R654" s="2" t="n">
        <f aca="false">ROUND(K654,3)</f>
        <v>-2.76</v>
      </c>
    </row>
    <row r="655" customFormat="false" ht="12.8" hidden="true" customHeight="false" outlineLevel="0" collapsed="false">
      <c r="A655" s="0" t="s">
        <v>1738</v>
      </c>
      <c r="B655" s="0" t="n">
        <v>0</v>
      </c>
      <c r="C655" s="0" t="s">
        <v>1794</v>
      </c>
      <c r="D655" s="0" t="n">
        <v>220019848</v>
      </c>
      <c r="E655" s="0" t="s">
        <v>24</v>
      </c>
      <c r="F655" s="0" t="n">
        <v>1</v>
      </c>
      <c r="G655" s="0" t="n">
        <v>4</v>
      </c>
      <c r="H655" s="0" t="n">
        <v>3</v>
      </c>
      <c r="I655" s="0" t="n">
        <v>1</v>
      </c>
      <c r="J655" s="0" t="n">
        <v>48.1799459</v>
      </c>
      <c r="K655" s="0" t="n">
        <v>-2.752559799</v>
      </c>
      <c r="M655" s="0" t="s">
        <v>1795</v>
      </c>
      <c r="N655" s="0" t="str">
        <f aca="false">VLOOKUP(M655,base!$E$1:$G$3739,3,0)</f>
        <v>Loudéac</v>
      </c>
      <c r="Q655" s="2" t="n">
        <f aca="false">ROUND(J655,3)</f>
        <v>48.18</v>
      </c>
      <c r="R655" s="2" t="n">
        <f aca="false">ROUND(K655,3)</f>
        <v>-2.753</v>
      </c>
    </row>
    <row r="656" customFormat="false" ht="12.8" hidden="true" customHeight="false" outlineLevel="0" collapsed="false">
      <c r="A656" s="0" t="s">
        <v>1796</v>
      </c>
      <c r="B656" s="0" t="n">
        <v>0</v>
      </c>
      <c r="C656" s="0" t="s">
        <v>1797</v>
      </c>
      <c r="D656" s="0" t="n">
        <v>220020101</v>
      </c>
      <c r="E656" s="0" t="s">
        <v>24</v>
      </c>
      <c r="F656" s="0" t="n">
        <v>1</v>
      </c>
      <c r="G656" s="0" t="n">
        <v>4</v>
      </c>
      <c r="H656" s="0" t="n">
        <v>1</v>
      </c>
      <c r="I656" s="0" t="n">
        <v>1</v>
      </c>
      <c r="J656" s="0" t="n">
        <v>48.723351</v>
      </c>
      <c r="K656" s="0" t="n">
        <v>-3.463948</v>
      </c>
      <c r="M656" s="0" t="s">
        <v>1798</v>
      </c>
      <c r="N656" s="0" t="str">
        <f aca="false">VLOOKUP(M656,base!$E$1:$G$3739,3,0)</f>
        <v>Lannion</v>
      </c>
      <c r="Q656" s="2" t="n">
        <f aca="false">ROUND(J656,3)</f>
        <v>48.723</v>
      </c>
      <c r="R656" s="2" t="n">
        <f aca="false">ROUND(K656,3)</f>
        <v>-3.464</v>
      </c>
    </row>
    <row r="657" customFormat="false" ht="12.8" hidden="true" customHeight="false" outlineLevel="0" collapsed="false">
      <c r="A657" s="0" t="s">
        <v>1799</v>
      </c>
      <c r="B657" s="0" t="n">
        <v>0</v>
      </c>
      <c r="C657" s="0" t="s">
        <v>1800</v>
      </c>
      <c r="D657" s="0" t="n">
        <v>220020119</v>
      </c>
      <c r="E657" s="0" t="s">
        <v>24</v>
      </c>
      <c r="F657" s="0" t="n">
        <v>1</v>
      </c>
      <c r="G657" s="0" t="n">
        <v>4</v>
      </c>
      <c r="H657" s="0" t="n">
        <v>1</v>
      </c>
      <c r="I657" s="0" t="n">
        <v>1</v>
      </c>
      <c r="J657" s="0" t="n">
        <v>48.77221</v>
      </c>
      <c r="K657" s="0" t="n">
        <v>-3.031776</v>
      </c>
      <c r="M657" s="0" t="s">
        <v>1801</v>
      </c>
      <c r="N657" s="0" t="str">
        <f aca="false">VLOOKUP(M657,base!$E$1:$G$3739,3,0)</f>
        <v>Paimpol</v>
      </c>
      <c r="Q657" s="2" t="n">
        <f aca="false">ROUND(J657,3)</f>
        <v>48.772</v>
      </c>
      <c r="R657" s="2" t="n">
        <f aca="false">ROUND(K657,3)</f>
        <v>-3.032</v>
      </c>
    </row>
    <row r="658" customFormat="false" ht="12.8" hidden="true" customHeight="false" outlineLevel="0" collapsed="false">
      <c r="A658" s="0" t="s">
        <v>1802</v>
      </c>
      <c r="B658" s="0" t="n">
        <v>0</v>
      </c>
      <c r="C658" s="0" t="s">
        <v>1803</v>
      </c>
      <c r="D658" s="0" t="n">
        <v>220020341</v>
      </c>
      <c r="E658" s="0" t="s">
        <v>24</v>
      </c>
      <c r="F658" s="0" t="n">
        <v>1</v>
      </c>
      <c r="G658" s="0" t="n">
        <v>4</v>
      </c>
      <c r="H658" s="0" t="n">
        <v>3</v>
      </c>
      <c r="I658" s="0" t="n">
        <v>2</v>
      </c>
      <c r="J658" s="0" t="n">
        <v>48.567536</v>
      </c>
      <c r="K658" s="0" t="n">
        <v>-3.143454</v>
      </c>
      <c r="M658" s="0" t="s">
        <v>1804</v>
      </c>
      <c r="N658" s="0" t="str">
        <f aca="false">VLOOKUP(M658,base!$E$1:$G$3739,3,0)</f>
        <v>Pabu</v>
      </c>
      <c r="Q658" s="2" t="n">
        <f aca="false">ROUND(J658,3)</f>
        <v>48.568</v>
      </c>
      <c r="R658" s="2" t="n">
        <f aca="false">ROUND(K658,3)</f>
        <v>-3.143</v>
      </c>
    </row>
    <row r="659" customFormat="false" ht="12.8" hidden="true" customHeight="false" outlineLevel="0" collapsed="false">
      <c r="A659" s="0" t="s">
        <v>1729</v>
      </c>
      <c r="B659" s="0" t="n">
        <v>0</v>
      </c>
      <c r="C659" s="0" t="s">
        <v>1805</v>
      </c>
      <c r="D659" s="0" t="n">
        <v>220020507</v>
      </c>
      <c r="E659" s="0" t="s">
        <v>24</v>
      </c>
      <c r="F659" s="0" t="n">
        <v>1</v>
      </c>
      <c r="G659" s="0" t="n">
        <v>4</v>
      </c>
      <c r="H659" s="0" t="n">
        <v>3</v>
      </c>
      <c r="I659" s="0" t="n">
        <v>2</v>
      </c>
      <c r="J659" s="0" t="n">
        <v>48.72714</v>
      </c>
      <c r="K659" s="0" t="n">
        <v>-3.460894</v>
      </c>
      <c r="M659" s="0" t="s">
        <v>1731</v>
      </c>
      <c r="N659" s="0" t="str">
        <f aca="false">VLOOKUP(M659,base!$E$1:$G$3739,3,0)</f>
        <v>Lannion</v>
      </c>
      <c r="Q659" s="2" t="n">
        <f aca="false">ROUND(J659,3)</f>
        <v>48.727</v>
      </c>
      <c r="R659" s="2" t="n">
        <f aca="false">ROUND(K659,3)</f>
        <v>-3.461</v>
      </c>
    </row>
    <row r="660" customFormat="false" ht="12.8" hidden="true" customHeight="false" outlineLevel="0" collapsed="false">
      <c r="A660" s="0" t="s">
        <v>1705</v>
      </c>
      <c r="B660" s="0" t="n">
        <v>0</v>
      </c>
      <c r="C660" s="0" t="s">
        <v>1806</v>
      </c>
      <c r="D660" s="0" t="n">
        <v>220022149</v>
      </c>
      <c r="E660" s="0" t="s">
        <v>24</v>
      </c>
      <c r="F660" s="0" t="n">
        <v>1</v>
      </c>
      <c r="G660" s="0" t="n">
        <v>4</v>
      </c>
      <c r="H660" s="0" t="n">
        <v>1</v>
      </c>
      <c r="I660" s="0" t="n">
        <v>1</v>
      </c>
      <c r="J660" s="0" t="n">
        <v>48.492509</v>
      </c>
      <c r="K660" s="0" t="n">
        <v>-2.748707</v>
      </c>
      <c r="M660" s="0" t="s">
        <v>1707</v>
      </c>
      <c r="N660" s="0" t="str">
        <f aca="false">VLOOKUP(M660,base!$E$1:$G$3739,3,0)</f>
        <v>Saint-Brieuc</v>
      </c>
      <c r="Q660" s="2" t="n">
        <f aca="false">ROUND(J660,3)</f>
        <v>48.493</v>
      </c>
      <c r="R660" s="2" t="n">
        <f aca="false">ROUND(K660,3)</f>
        <v>-2.749</v>
      </c>
    </row>
    <row r="661" customFormat="false" ht="12.8" hidden="true" customHeight="false" outlineLevel="0" collapsed="false">
      <c r="A661" s="0" t="s">
        <v>1807</v>
      </c>
      <c r="B661" s="0" t="n">
        <v>0</v>
      </c>
      <c r="C661" s="0" t="s">
        <v>1808</v>
      </c>
      <c r="D661" s="0" t="n">
        <v>220022800</v>
      </c>
      <c r="E661" s="0" t="s">
        <v>15</v>
      </c>
      <c r="F661" s="0" t="n">
        <v>2</v>
      </c>
      <c r="G661" s="0" t="n">
        <v>4</v>
      </c>
      <c r="H661" s="0" t="n">
        <v>2</v>
      </c>
      <c r="I661" s="0" t="n">
        <v>2</v>
      </c>
      <c r="J661" s="0" t="n">
        <v>48.547698399</v>
      </c>
      <c r="K661" s="0" t="n">
        <v>-2.789392499</v>
      </c>
      <c r="M661" s="0" t="s">
        <v>1809</v>
      </c>
      <c r="N661" s="0" t="str">
        <f aca="false">VLOOKUP(M661,base!$E$1:$G$3739,3,0)</f>
        <v>Plérin</v>
      </c>
      <c r="Q661" s="2" t="n">
        <f aca="false">ROUND(J661,3)</f>
        <v>48.548</v>
      </c>
      <c r="R661" s="2" t="n">
        <f aca="false">ROUND(K661,3)</f>
        <v>-2.789</v>
      </c>
    </row>
    <row r="662" customFormat="false" ht="12.8" hidden="true" customHeight="false" outlineLevel="0" collapsed="false">
      <c r="A662" s="0" t="s">
        <v>1810</v>
      </c>
      <c r="B662" s="0" t="n">
        <v>0</v>
      </c>
      <c r="C662" s="0" t="s">
        <v>1811</v>
      </c>
      <c r="D662" s="0" t="n">
        <v>230000259</v>
      </c>
      <c r="E662" s="0" t="s">
        <v>15</v>
      </c>
      <c r="F662" s="0" t="n">
        <v>2</v>
      </c>
      <c r="G662" s="0" t="n">
        <v>4</v>
      </c>
      <c r="H662" s="0" t="n">
        <v>1</v>
      </c>
      <c r="I662" s="0" t="n">
        <v>2</v>
      </c>
      <c r="J662" s="0" t="n">
        <v>46.1647598</v>
      </c>
      <c r="K662" s="0" t="n">
        <v>1.871342</v>
      </c>
      <c r="M662" s="0" t="s">
        <v>1812</v>
      </c>
      <c r="N662" s="0" t="str">
        <f aca="false">VLOOKUP(M662,base!$E$1:$G$3739,3,0)</f>
        <v>Guéret</v>
      </c>
      <c r="Q662" s="2" t="n">
        <f aca="false">ROUND(J662,3)</f>
        <v>46.165</v>
      </c>
      <c r="R662" s="2" t="n">
        <f aca="false">ROUND(K662,3)</f>
        <v>1.871</v>
      </c>
    </row>
    <row r="663" customFormat="false" ht="12.8" hidden="true" customHeight="false" outlineLevel="0" collapsed="false">
      <c r="A663" s="0" t="s">
        <v>1810</v>
      </c>
      <c r="B663" s="0" t="n">
        <v>0</v>
      </c>
      <c r="C663" s="0" t="s">
        <v>1813</v>
      </c>
      <c r="D663" s="0" t="n">
        <v>230000820</v>
      </c>
      <c r="E663" s="0" t="s">
        <v>15</v>
      </c>
      <c r="F663" s="0" t="n">
        <v>2</v>
      </c>
      <c r="G663" s="0" t="n">
        <v>4</v>
      </c>
      <c r="H663" s="0" t="n">
        <v>1</v>
      </c>
      <c r="I663" s="0" t="n">
        <v>2</v>
      </c>
      <c r="J663" s="0" t="n">
        <v>46.164965</v>
      </c>
      <c r="K663" s="0" t="n">
        <v>1.871131</v>
      </c>
      <c r="M663" s="0" t="s">
        <v>1814</v>
      </c>
      <c r="N663" s="0" t="str">
        <f aca="false">VLOOKUP(M663,base!$E$1:$G$3739,3,0)</f>
        <v>Guéret</v>
      </c>
      <c r="Q663" s="2" t="n">
        <f aca="false">ROUND(J663,3)</f>
        <v>46.165</v>
      </c>
      <c r="R663" s="2" t="n">
        <f aca="false">ROUND(K663,3)</f>
        <v>1.871</v>
      </c>
    </row>
    <row r="664" customFormat="false" ht="12.8" hidden="true" customHeight="false" outlineLevel="0" collapsed="false">
      <c r="A664" s="0" t="s">
        <v>1815</v>
      </c>
      <c r="B664" s="0" t="n">
        <v>0</v>
      </c>
      <c r="C664" s="0" t="s">
        <v>1816</v>
      </c>
      <c r="D664" s="0" t="n">
        <v>230000838</v>
      </c>
      <c r="E664" s="0" t="s">
        <v>534</v>
      </c>
      <c r="F664" s="0" t="n">
        <v>5</v>
      </c>
      <c r="G664" s="0" t="n">
        <v>4</v>
      </c>
      <c r="H664" s="0" t="n">
        <v>1</v>
      </c>
      <c r="I664" s="0" t="n">
        <v>2</v>
      </c>
      <c r="J664" s="0" t="n">
        <v>45.959874</v>
      </c>
      <c r="K664" s="0" t="n">
        <v>2.18234</v>
      </c>
      <c r="M664" s="0" t="s">
        <v>1817</v>
      </c>
      <c r="N664" s="0" t="str">
        <f aca="false">VLOOKUP(M664,base!$E$1:$G$3739,3,0)</f>
        <v>Aubusson</v>
      </c>
      <c r="Q664" s="2" t="n">
        <f aca="false">ROUND(J664,3)</f>
        <v>45.96</v>
      </c>
      <c r="R664" s="2" t="n">
        <f aca="false">ROUND(K664,3)</f>
        <v>2.182</v>
      </c>
    </row>
    <row r="665" customFormat="false" ht="12.8" hidden="true" customHeight="false" outlineLevel="0" collapsed="false">
      <c r="A665" s="0" t="s">
        <v>1818</v>
      </c>
      <c r="B665" s="0" t="n">
        <v>0</v>
      </c>
      <c r="C665" s="0" t="s">
        <v>1819</v>
      </c>
      <c r="D665" s="0" t="n">
        <v>230000846</v>
      </c>
      <c r="E665" s="0" t="s">
        <v>15</v>
      </c>
      <c r="F665" s="0" t="n">
        <v>2</v>
      </c>
      <c r="G665" s="0" t="n">
        <v>4</v>
      </c>
      <c r="H665" s="0" t="n">
        <v>1</v>
      </c>
      <c r="I665" s="0" t="n">
        <v>2</v>
      </c>
      <c r="J665" s="0" t="n">
        <v>45.953494</v>
      </c>
      <c r="K665" s="0" t="n">
        <v>1.750567</v>
      </c>
      <c r="M665" s="0" t="s">
        <v>1820</v>
      </c>
      <c r="N665" s="0" t="str">
        <f aca="false">VLOOKUP(M665,base!$E$1:$G$3739,3,0)</f>
        <v>Bourganeuf</v>
      </c>
      <c r="Q665" s="2" t="n">
        <f aca="false">ROUND(J665,3)</f>
        <v>45.953</v>
      </c>
      <c r="R665" s="2" t="n">
        <f aca="false">ROUND(K665,3)</f>
        <v>1.751</v>
      </c>
    </row>
    <row r="666" customFormat="false" ht="12.8" hidden="true" customHeight="false" outlineLevel="0" collapsed="false">
      <c r="A666" s="0" t="s">
        <v>1821</v>
      </c>
      <c r="B666" s="0" t="n">
        <v>0</v>
      </c>
      <c r="C666" s="0" t="s">
        <v>1822</v>
      </c>
      <c r="D666" s="0" t="n">
        <v>230000853</v>
      </c>
      <c r="E666" s="0" t="s">
        <v>24</v>
      </c>
      <c r="F666" s="0" t="n">
        <v>1</v>
      </c>
      <c r="G666" s="0" t="n">
        <v>4</v>
      </c>
      <c r="H666" s="0" t="n">
        <v>1</v>
      </c>
      <c r="I666" s="0" t="n">
        <v>2</v>
      </c>
      <c r="J666" s="0" t="n">
        <v>46.220402</v>
      </c>
      <c r="K666" s="0" t="n">
        <v>1.761336</v>
      </c>
      <c r="M666" s="0" t="s">
        <v>1823</v>
      </c>
      <c r="N666" s="0" t="str">
        <f aca="false">VLOOKUP(M666,base!$E$1:$G$3739,3,0)</f>
        <v>Saint-Vaury</v>
      </c>
      <c r="Q666" s="2" t="n">
        <f aca="false">ROUND(J666,3)</f>
        <v>46.22</v>
      </c>
      <c r="R666" s="2" t="n">
        <f aca="false">ROUND(K666,3)</f>
        <v>1.761</v>
      </c>
    </row>
    <row r="667" customFormat="false" ht="12.8" hidden="true" customHeight="false" outlineLevel="0" collapsed="false">
      <c r="A667" s="0" t="s">
        <v>1824</v>
      </c>
      <c r="B667" s="0" t="n">
        <v>0</v>
      </c>
      <c r="C667" s="0" t="s">
        <v>1825</v>
      </c>
      <c r="D667" s="0" t="n">
        <v>230000952</v>
      </c>
      <c r="E667" s="0" t="s">
        <v>15</v>
      </c>
      <c r="F667" s="0" t="n">
        <v>2</v>
      </c>
      <c r="G667" s="0" t="n">
        <v>4</v>
      </c>
      <c r="H667" s="0" t="n">
        <v>1</v>
      </c>
      <c r="I667" s="0" t="n">
        <v>2</v>
      </c>
      <c r="J667" s="0" t="n">
        <v>46.178638</v>
      </c>
      <c r="K667" s="0" t="n">
        <v>2.488858</v>
      </c>
      <c r="M667" s="0" t="s">
        <v>1826</v>
      </c>
      <c r="N667" s="0" t="str">
        <f aca="false">VLOOKUP(M667,base!$E$1:$G$3739,3,0)</f>
        <v>Évaux-les-Bains</v>
      </c>
      <c r="Q667" s="2" t="n">
        <f aca="false">ROUND(J667,3)</f>
        <v>46.179</v>
      </c>
      <c r="R667" s="2" t="n">
        <f aca="false">ROUND(K667,3)</f>
        <v>2.489</v>
      </c>
    </row>
    <row r="668" customFormat="false" ht="12.8" hidden="true" customHeight="false" outlineLevel="0" collapsed="false">
      <c r="A668" s="0" t="s">
        <v>1827</v>
      </c>
      <c r="B668" s="0" t="n">
        <v>0</v>
      </c>
      <c r="C668" s="0" t="s">
        <v>1828</v>
      </c>
      <c r="D668" s="0" t="n">
        <v>230000960</v>
      </c>
      <c r="E668" s="0" t="s">
        <v>15</v>
      </c>
      <c r="F668" s="0" t="n">
        <v>2</v>
      </c>
      <c r="G668" s="0" t="n">
        <v>4</v>
      </c>
      <c r="H668" s="0" t="n">
        <v>1</v>
      </c>
      <c r="I668" s="0" t="n">
        <v>2</v>
      </c>
      <c r="J668" s="0" t="n">
        <v>46.235069</v>
      </c>
      <c r="K668" s="0" t="n">
        <v>1.478242</v>
      </c>
      <c r="M668" s="0" t="s">
        <v>1829</v>
      </c>
      <c r="N668" s="0" t="str">
        <f aca="false">VLOOKUP(M668,base!$E$1:$G$3739,3,0)</f>
        <v>La Souterraine</v>
      </c>
      <c r="Q668" s="2" t="n">
        <f aca="false">ROUND(J668,3)</f>
        <v>46.235</v>
      </c>
      <c r="R668" s="2" t="n">
        <f aca="false">ROUND(K668,3)</f>
        <v>1.478</v>
      </c>
    </row>
    <row r="669" customFormat="false" ht="12.8" hidden="true" customHeight="false" outlineLevel="0" collapsed="false">
      <c r="A669" s="0" t="s">
        <v>1810</v>
      </c>
      <c r="B669" s="0" t="n">
        <v>0</v>
      </c>
      <c r="C669" s="0" t="s">
        <v>1830</v>
      </c>
      <c r="D669" s="0" t="n">
        <v>230003576</v>
      </c>
      <c r="E669" s="0" t="s">
        <v>24</v>
      </c>
      <c r="F669" s="0" t="n">
        <v>1</v>
      </c>
      <c r="G669" s="0" t="n">
        <v>4</v>
      </c>
      <c r="H669" s="0" t="n">
        <v>3</v>
      </c>
      <c r="I669" s="0" t="n">
        <v>2</v>
      </c>
      <c r="J669" s="0" t="n">
        <v>46.168804</v>
      </c>
      <c r="K669" s="0" t="n">
        <v>1.867356</v>
      </c>
      <c r="M669" s="0" t="s">
        <v>1831</v>
      </c>
      <c r="N669" s="0" t="str">
        <f aca="false">VLOOKUP(M669,base!$E$1:$G$3739,3,0)</f>
        <v>Guéret</v>
      </c>
      <c r="Q669" s="2" t="n">
        <f aca="false">ROUND(J669,3)</f>
        <v>46.169</v>
      </c>
      <c r="R669" s="2" t="n">
        <f aca="false">ROUND(K669,3)</f>
        <v>1.867</v>
      </c>
    </row>
    <row r="670" customFormat="false" ht="12.8" hidden="true" customHeight="false" outlineLevel="0" collapsed="false">
      <c r="A670" s="0" t="s">
        <v>1832</v>
      </c>
      <c r="B670" s="0" t="n">
        <v>0</v>
      </c>
      <c r="C670" s="0" t="s">
        <v>1833</v>
      </c>
      <c r="D670" s="0" t="n">
        <v>230004657</v>
      </c>
      <c r="E670" s="0" t="s">
        <v>534</v>
      </c>
      <c r="F670" s="0" t="n">
        <v>5</v>
      </c>
      <c r="G670" s="0" t="n">
        <v>4</v>
      </c>
      <c r="H670" s="0" t="n">
        <v>1</v>
      </c>
      <c r="I670" s="0" t="n">
        <v>2</v>
      </c>
      <c r="J670" s="0" t="n">
        <v>45.9396196</v>
      </c>
      <c r="K670" s="0" t="n">
        <v>2.1716625</v>
      </c>
      <c r="M670" s="0" t="s">
        <v>1834</v>
      </c>
      <c r="N670" s="0" t="str">
        <f aca="false">VLOOKUP(M670,base!$E$1:$G$3739,3,0)</f>
        <v>Moutier-Rozeille</v>
      </c>
      <c r="Q670" s="2" t="n">
        <f aca="false">ROUND(J670,3)</f>
        <v>45.94</v>
      </c>
      <c r="R670" s="2" t="n">
        <f aca="false">ROUND(K670,3)</f>
        <v>2.172</v>
      </c>
    </row>
    <row r="671" customFormat="false" ht="12.8" hidden="true" customHeight="false" outlineLevel="0" collapsed="false">
      <c r="A671" s="0" t="s">
        <v>1835</v>
      </c>
      <c r="B671" s="0" t="n">
        <v>0</v>
      </c>
      <c r="C671" s="0" t="s">
        <v>1836</v>
      </c>
      <c r="D671" s="0" t="n">
        <v>230780082</v>
      </c>
      <c r="E671" s="0" t="s">
        <v>15</v>
      </c>
      <c r="F671" s="0" t="n">
        <v>2</v>
      </c>
      <c r="G671" s="0" t="n">
        <v>4</v>
      </c>
      <c r="H671" s="0" t="n">
        <v>3</v>
      </c>
      <c r="I671" s="0" t="n">
        <v>2</v>
      </c>
      <c r="J671" s="0" t="n">
        <v>46.139151</v>
      </c>
      <c r="K671" s="0" t="n">
        <v>1.88463</v>
      </c>
      <c r="M671" s="0" t="s">
        <v>1837</v>
      </c>
      <c r="N671" s="0" t="str">
        <f aca="false">VLOOKUP(M671,base!$E$1:$G$3739,3,0)</f>
        <v>Sainte-Feyre</v>
      </c>
      <c r="Q671" s="2" t="n">
        <f aca="false">ROUND(J671,3)</f>
        <v>46.139</v>
      </c>
      <c r="R671" s="2" t="n">
        <f aca="false">ROUND(K671,3)</f>
        <v>1.885</v>
      </c>
    </row>
    <row r="672" customFormat="false" ht="12.8" hidden="true" customHeight="false" outlineLevel="0" collapsed="false">
      <c r="A672" s="0" t="s">
        <v>1838</v>
      </c>
      <c r="B672" s="0" t="n">
        <v>0</v>
      </c>
      <c r="C672" s="0" t="s">
        <v>1839</v>
      </c>
      <c r="D672" s="0" t="n">
        <v>230780157</v>
      </c>
      <c r="E672" s="0" t="s">
        <v>15</v>
      </c>
      <c r="F672" s="0" t="n">
        <v>2</v>
      </c>
      <c r="G672" s="0" t="n">
        <v>4</v>
      </c>
      <c r="H672" s="0" t="n">
        <v>2</v>
      </c>
      <c r="I672" s="0" t="n">
        <v>2</v>
      </c>
      <c r="J672" s="0" t="n">
        <v>46.17912</v>
      </c>
      <c r="K672" s="0" t="n">
        <v>1.88007</v>
      </c>
      <c r="M672" s="0" t="s">
        <v>1840</v>
      </c>
      <c r="N672" s="0" t="str">
        <f aca="false">VLOOKUP(M672,base!$E$1:$G$3739,3,0)</f>
        <v>Guéret</v>
      </c>
      <c r="Q672" s="2" t="n">
        <f aca="false">ROUND(J672,3)</f>
        <v>46.179</v>
      </c>
      <c r="R672" s="2" t="n">
        <f aca="false">ROUND(K672,3)</f>
        <v>1.88</v>
      </c>
    </row>
    <row r="673" customFormat="false" ht="12.8" hidden="true" customHeight="false" outlineLevel="0" collapsed="false">
      <c r="A673" s="0" t="s">
        <v>1841</v>
      </c>
      <c r="B673" s="0" t="n">
        <v>0</v>
      </c>
      <c r="C673" s="0" t="s">
        <v>1842</v>
      </c>
      <c r="D673" s="0" t="n">
        <v>230780181</v>
      </c>
      <c r="E673" s="0" t="s">
        <v>15</v>
      </c>
      <c r="F673" s="0" t="n">
        <v>2</v>
      </c>
      <c r="G673" s="0" t="n">
        <v>4</v>
      </c>
      <c r="H673" s="0" t="n">
        <v>2</v>
      </c>
      <c r="I673" s="0" t="n">
        <v>2</v>
      </c>
      <c r="J673" s="0" t="n">
        <v>46.270529</v>
      </c>
      <c r="K673" s="0" t="n">
        <v>2.425473</v>
      </c>
      <c r="M673" s="0" t="s">
        <v>1843</v>
      </c>
      <c r="N673" s="0" t="str">
        <f aca="false">VLOOKUP(M673,base!$E$1:$G$3739,3,0)</f>
        <v>Viersat</v>
      </c>
      <c r="Q673" s="2" t="n">
        <f aca="false">ROUND(J673,3)</f>
        <v>46.271</v>
      </c>
      <c r="R673" s="2" t="n">
        <f aca="false">ROUND(K673,3)</f>
        <v>2.425</v>
      </c>
    </row>
    <row r="674" customFormat="false" ht="12.8" hidden="true" customHeight="false" outlineLevel="0" collapsed="false">
      <c r="A674" s="0" t="s">
        <v>1844</v>
      </c>
      <c r="B674" s="0" t="n">
        <v>0</v>
      </c>
      <c r="C674" s="0" t="s">
        <v>1845</v>
      </c>
      <c r="D674" s="0" t="n">
        <v>230782617</v>
      </c>
      <c r="E674" s="0" t="s">
        <v>24</v>
      </c>
      <c r="F674" s="0" t="n">
        <v>1</v>
      </c>
      <c r="G674" s="0" t="n">
        <v>4</v>
      </c>
      <c r="H674" s="0" t="n">
        <v>3</v>
      </c>
      <c r="I674" s="0" t="n">
        <v>2</v>
      </c>
      <c r="J674" s="0" t="n">
        <v>46.243526</v>
      </c>
      <c r="K674" s="0" t="n">
        <v>1.555134</v>
      </c>
      <c r="M674" s="0" t="s">
        <v>1846</v>
      </c>
      <c r="N674" s="0" t="str">
        <f aca="false">VLOOKUP(M674,base!$E$1:$G$3739,3,0)</f>
        <v>Noth</v>
      </c>
      <c r="Q674" s="2" t="n">
        <f aca="false">ROUND(J674,3)</f>
        <v>46.244</v>
      </c>
      <c r="R674" s="2" t="n">
        <f aca="false">ROUND(K674,3)</f>
        <v>1.555</v>
      </c>
    </row>
    <row r="675" customFormat="false" ht="12.8" hidden="true" customHeight="false" outlineLevel="0" collapsed="false">
      <c r="A675" s="0" t="s">
        <v>1847</v>
      </c>
      <c r="B675" s="0" t="n">
        <v>0</v>
      </c>
      <c r="C675" s="0" t="s">
        <v>1848</v>
      </c>
      <c r="D675" s="0" t="n">
        <v>240000091</v>
      </c>
      <c r="E675" s="0" t="s">
        <v>15</v>
      </c>
      <c r="F675" s="0" t="n">
        <v>2</v>
      </c>
      <c r="G675" s="0" t="n">
        <v>4</v>
      </c>
      <c r="H675" s="0" t="n">
        <v>1</v>
      </c>
      <c r="I675" s="0" t="n">
        <v>2</v>
      </c>
      <c r="J675" s="0" t="n">
        <v>45.24395</v>
      </c>
      <c r="K675" s="0" t="n">
        <v>0.8137199999</v>
      </c>
      <c r="M675" s="0" t="s">
        <v>1849</v>
      </c>
      <c r="N675" s="0" t="str">
        <f aca="false">VLOOKUP(M675,base!$E$1:$G$3739,3,0)</f>
        <v>Antonne-et-Trigonant</v>
      </c>
      <c r="Q675" s="2" t="n">
        <f aca="false">ROUND(J675,3)</f>
        <v>45.244</v>
      </c>
      <c r="R675" s="2" t="n">
        <f aca="false">ROUND(K675,3)</f>
        <v>0.814</v>
      </c>
    </row>
    <row r="676" customFormat="false" ht="12.8" hidden="true" customHeight="false" outlineLevel="0" collapsed="false">
      <c r="A676" s="0" t="s">
        <v>1850</v>
      </c>
      <c r="B676" s="0" t="n">
        <v>0</v>
      </c>
      <c r="C676" s="0" t="s">
        <v>1851</v>
      </c>
      <c r="D676" s="0" t="n">
        <v>240000174</v>
      </c>
      <c r="E676" s="0" t="s">
        <v>24</v>
      </c>
      <c r="F676" s="0" t="n">
        <v>1</v>
      </c>
      <c r="G676" s="0" t="n">
        <v>4</v>
      </c>
      <c r="H676" s="0" t="n">
        <v>1</v>
      </c>
      <c r="I676" s="0" t="n">
        <v>2</v>
      </c>
      <c r="J676" s="0" t="n">
        <v>44.775641</v>
      </c>
      <c r="K676" s="0" t="n">
        <v>1.009541</v>
      </c>
      <c r="M676" s="0" t="s">
        <v>1852</v>
      </c>
      <c r="N676" s="0" t="str">
        <f aca="false">VLOOKUP(M676,base!$E$1:$G$3739,3,0)</f>
        <v>Pays de Belvès</v>
      </c>
      <c r="Q676" s="2" t="n">
        <f aca="false">ROUND(J676,3)</f>
        <v>44.776</v>
      </c>
      <c r="R676" s="2" t="n">
        <f aca="false">ROUND(K676,3)</f>
        <v>1.01</v>
      </c>
    </row>
    <row r="677" customFormat="false" ht="12.8" hidden="true" customHeight="false" outlineLevel="0" collapsed="false">
      <c r="A677" s="0" t="s">
        <v>1853</v>
      </c>
      <c r="B677" s="0" t="n">
        <v>0</v>
      </c>
      <c r="C677" s="0" t="s">
        <v>1854</v>
      </c>
      <c r="D677" s="0" t="n">
        <v>240000190</v>
      </c>
      <c r="E677" s="0" t="s">
        <v>15</v>
      </c>
      <c r="F677" s="0" t="n">
        <v>2</v>
      </c>
      <c r="G677" s="0" t="n">
        <v>4</v>
      </c>
      <c r="H677" s="0" t="n">
        <v>2</v>
      </c>
      <c r="I677" s="0" t="n">
        <v>2</v>
      </c>
      <c r="J677" s="0" t="n">
        <v>45.181395</v>
      </c>
      <c r="K677" s="0" t="n">
        <v>0.71708</v>
      </c>
      <c r="M677" s="0" t="s">
        <v>1855</v>
      </c>
      <c r="N677" s="0" t="str">
        <f aca="false">VLOOKUP(M677,base!$E$1:$G$3739,3,0)</f>
        <v>Perigord</v>
      </c>
      <c r="Q677" s="2" t="n">
        <f aca="false">ROUND(J677,3)</f>
        <v>45.181</v>
      </c>
      <c r="R677" s="2" t="n">
        <f aca="false">ROUND(K677,3)</f>
        <v>0.717</v>
      </c>
    </row>
    <row r="678" customFormat="false" ht="12.8" hidden="true" customHeight="false" outlineLevel="0" collapsed="false">
      <c r="A678" s="0" t="s">
        <v>1856</v>
      </c>
      <c r="B678" s="0" t="n">
        <v>0</v>
      </c>
      <c r="C678" s="0" t="s">
        <v>600</v>
      </c>
      <c r="D678" s="0" t="n">
        <v>240000208</v>
      </c>
      <c r="E678" s="0" t="s">
        <v>15</v>
      </c>
      <c r="F678" s="0" t="n">
        <v>2</v>
      </c>
      <c r="G678" s="0" t="n">
        <v>4</v>
      </c>
      <c r="H678" s="0" t="n">
        <v>2</v>
      </c>
      <c r="I678" s="0" t="n">
        <v>2</v>
      </c>
      <c r="J678" s="0" t="n">
        <v>44.851203</v>
      </c>
      <c r="K678" s="0" t="n">
        <v>0.489893</v>
      </c>
      <c r="M678" s="0" t="s">
        <v>1857</v>
      </c>
      <c r="N678" s="0" t="str">
        <f aca="false">VLOOKUP(M678,base!$E$1:$G$3739,3,0)</f>
        <v>Bergerac</v>
      </c>
      <c r="Q678" s="2" t="n">
        <f aca="false">ROUND(J678,3)</f>
        <v>44.851</v>
      </c>
      <c r="R678" s="2" t="n">
        <f aca="false">ROUND(K678,3)</f>
        <v>0.49</v>
      </c>
    </row>
    <row r="679" customFormat="false" ht="12.8" hidden="true" customHeight="false" outlineLevel="0" collapsed="false">
      <c r="A679" s="0" t="s">
        <v>1858</v>
      </c>
      <c r="B679" s="0" t="n">
        <v>0</v>
      </c>
      <c r="C679" s="0" t="s">
        <v>662</v>
      </c>
      <c r="D679" s="0" t="n">
        <v>240000216</v>
      </c>
      <c r="E679" s="0" t="s">
        <v>15</v>
      </c>
      <c r="F679" s="0" t="n">
        <v>2</v>
      </c>
      <c r="G679" s="0" t="n">
        <v>4</v>
      </c>
      <c r="H679" s="0" t="n">
        <v>2</v>
      </c>
      <c r="I679" s="0" t="n">
        <v>2</v>
      </c>
      <c r="J679" s="0" t="n">
        <v>45.189495</v>
      </c>
      <c r="K679" s="0" t="n">
        <v>0.727514</v>
      </c>
      <c r="M679" s="0" t="s">
        <v>1859</v>
      </c>
      <c r="N679" s="0" t="str">
        <f aca="false">VLOOKUP(M679,base!$E$1:$G$3739,3,0)</f>
        <v>Perigord</v>
      </c>
      <c r="Q679" s="2" t="n">
        <f aca="false">ROUND(J679,3)</f>
        <v>45.189</v>
      </c>
      <c r="R679" s="2" t="n">
        <f aca="false">ROUND(K679,3)</f>
        <v>0.728</v>
      </c>
    </row>
    <row r="680" customFormat="false" ht="12.8" hidden="true" customHeight="false" outlineLevel="0" collapsed="false">
      <c r="A680" s="0" t="s">
        <v>1860</v>
      </c>
      <c r="B680" s="0" t="n">
        <v>0</v>
      </c>
      <c r="C680" s="0" t="s">
        <v>1861</v>
      </c>
      <c r="D680" s="0" t="n">
        <v>240000273</v>
      </c>
      <c r="E680" s="0" t="s">
        <v>24</v>
      </c>
      <c r="F680" s="0" t="n">
        <v>1</v>
      </c>
      <c r="G680" s="0" t="n">
        <v>4</v>
      </c>
      <c r="H680" s="0" t="n">
        <v>2</v>
      </c>
      <c r="I680" s="0" t="n">
        <v>2</v>
      </c>
      <c r="J680" s="0" t="n">
        <v>45.360358</v>
      </c>
      <c r="K680" s="0" t="n">
        <v>0.618897</v>
      </c>
      <c r="M680" s="0" t="s">
        <v>1862</v>
      </c>
      <c r="N680" s="0" t="str">
        <f aca="false">VLOOKUP(M680,base!$E$1:$G$3739,3,0)</f>
        <v>Brantôme en Périgord</v>
      </c>
      <c r="Q680" s="2" t="n">
        <f aca="false">ROUND(J680,3)</f>
        <v>45.36</v>
      </c>
      <c r="R680" s="2" t="n">
        <f aca="false">ROUND(K680,3)</f>
        <v>0.619</v>
      </c>
    </row>
    <row r="681" customFormat="false" ht="12.8" hidden="true" customHeight="false" outlineLevel="0" collapsed="false">
      <c r="A681" s="0" t="s">
        <v>1863</v>
      </c>
      <c r="B681" s="0" t="n">
        <v>0</v>
      </c>
      <c r="C681" s="0" t="s">
        <v>1864</v>
      </c>
      <c r="D681" s="0" t="n">
        <v>240000307</v>
      </c>
      <c r="E681" s="0" t="s">
        <v>24</v>
      </c>
      <c r="F681" s="0" t="n">
        <v>1</v>
      </c>
      <c r="G681" s="0" t="n">
        <v>4</v>
      </c>
      <c r="H681" s="0" t="n">
        <v>3</v>
      </c>
      <c r="I681" s="0" t="n">
        <v>2</v>
      </c>
      <c r="J681" s="0" t="n">
        <v>45.019939</v>
      </c>
      <c r="K681" s="0" t="n">
        <v>0.333006</v>
      </c>
      <c r="M681" s="0" t="s">
        <v>1865</v>
      </c>
      <c r="N681" s="0" t="str">
        <f aca="false">VLOOKUP(M681,base!$E$1:$G$3739,3,0)</f>
        <v>Saint-Médard-de-Mussidan</v>
      </c>
      <c r="Q681" s="2" t="n">
        <f aca="false">ROUND(J681,3)</f>
        <v>45.02</v>
      </c>
      <c r="R681" s="2" t="n">
        <f aca="false">ROUND(K681,3)</f>
        <v>0.333</v>
      </c>
    </row>
    <row r="682" customFormat="false" ht="12.8" hidden="true" customHeight="false" outlineLevel="0" collapsed="false">
      <c r="A682" s="0" t="s">
        <v>1866</v>
      </c>
      <c r="B682" s="0" t="n">
        <v>0</v>
      </c>
      <c r="C682" s="0" t="s">
        <v>1867</v>
      </c>
      <c r="D682" s="0" t="n">
        <v>240000372</v>
      </c>
      <c r="E682" s="0" t="s">
        <v>15</v>
      </c>
      <c r="F682" s="0" t="n">
        <v>2</v>
      </c>
      <c r="G682" s="0" t="n">
        <v>4</v>
      </c>
      <c r="H682" s="0" t="n">
        <v>1</v>
      </c>
      <c r="I682" s="0" t="n">
        <v>2</v>
      </c>
      <c r="J682" s="0" t="n">
        <v>44.851273</v>
      </c>
      <c r="K682" s="0" t="n">
        <v>0.497346</v>
      </c>
      <c r="M682" s="0" t="s">
        <v>1868</v>
      </c>
      <c r="N682" s="0" t="str">
        <f aca="false">VLOOKUP(M682,base!$E$1:$G$3739,3,0)</f>
        <v>Bergerac</v>
      </c>
      <c r="Q682" s="2" t="n">
        <f aca="false">ROUND(J682,3)</f>
        <v>44.851</v>
      </c>
      <c r="R682" s="2" t="n">
        <f aca="false">ROUND(K682,3)</f>
        <v>0.497</v>
      </c>
    </row>
    <row r="683" customFormat="false" ht="12.8" hidden="true" customHeight="false" outlineLevel="0" collapsed="false">
      <c r="A683" s="0" t="s">
        <v>1869</v>
      </c>
      <c r="B683" s="0" t="n">
        <v>0</v>
      </c>
      <c r="C683" s="0" t="s">
        <v>1870</v>
      </c>
      <c r="D683" s="0" t="n">
        <v>240000414</v>
      </c>
      <c r="E683" s="0" t="s">
        <v>24</v>
      </c>
      <c r="F683" s="0" t="n">
        <v>1</v>
      </c>
      <c r="G683" s="0" t="n">
        <v>4</v>
      </c>
      <c r="H683" s="0" t="n">
        <v>1</v>
      </c>
      <c r="I683" s="0" t="n">
        <v>2</v>
      </c>
      <c r="J683" s="0" t="n">
        <v>44.802259</v>
      </c>
      <c r="K683" s="0" t="n">
        <v>1.21456</v>
      </c>
      <c r="M683" s="0" t="s">
        <v>1871</v>
      </c>
      <c r="N683" s="0" t="str">
        <f aca="false">VLOOKUP(M683,base!$E$1:$G$3739,3,0)</f>
        <v>Domme</v>
      </c>
      <c r="Q683" s="2" t="n">
        <f aca="false">ROUND(J683,3)</f>
        <v>44.802</v>
      </c>
      <c r="R683" s="2" t="n">
        <f aca="false">ROUND(K683,3)</f>
        <v>1.215</v>
      </c>
    </row>
    <row r="684" customFormat="false" ht="12.8" hidden="true" customHeight="false" outlineLevel="0" collapsed="false">
      <c r="A684" s="0" t="s">
        <v>1872</v>
      </c>
      <c r="B684" s="0" t="n">
        <v>0</v>
      </c>
      <c r="C684" s="0" t="s">
        <v>1873</v>
      </c>
      <c r="D684" s="0" t="n">
        <v>240000455</v>
      </c>
      <c r="E684" s="0" t="s">
        <v>15</v>
      </c>
      <c r="F684" s="0" t="n">
        <v>2</v>
      </c>
      <c r="G684" s="0" t="n">
        <v>4</v>
      </c>
      <c r="H684" s="0" t="n">
        <v>1</v>
      </c>
      <c r="I684" s="0" t="n">
        <v>2</v>
      </c>
      <c r="J684" s="0" t="n">
        <v>45.336082</v>
      </c>
      <c r="K684" s="0" t="n">
        <v>1.052375</v>
      </c>
      <c r="M684" s="0" t="s">
        <v>1874</v>
      </c>
      <c r="N684" s="0" t="str">
        <f aca="false">VLOOKUP(M684,base!$E$1:$G$3739,3,0)</f>
        <v>Excideuil</v>
      </c>
      <c r="Q684" s="2" t="n">
        <f aca="false">ROUND(J684,3)</f>
        <v>45.336</v>
      </c>
      <c r="R684" s="2" t="n">
        <f aca="false">ROUND(K684,3)</f>
        <v>1.052</v>
      </c>
    </row>
    <row r="685" customFormat="false" ht="12.8" hidden="true" customHeight="false" outlineLevel="0" collapsed="false">
      <c r="A685" s="0" t="s">
        <v>1875</v>
      </c>
      <c r="B685" s="0" t="n">
        <v>0</v>
      </c>
      <c r="C685" s="0" t="s">
        <v>1876</v>
      </c>
      <c r="D685" s="0" t="n">
        <v>240000463</v>
      </c>
      <c r="E685" s="0" t="s">
        <v>24</v>
      </c>
      <c r="F685" s="0" t="n">
        <v>1</v>
      </c>
      <c r="G685" s="0" t="n">
        <v>4</v>
      </c>
      <c r="H685" s="0" t="n">
        <v>1</v>
      </c>
      <c r="I685" s="0" t="n">
        <v>2</v>
      </c>
      <c r="J685" s="0" t="n">
        <v>45.009077</v>
      </c>
      <c r="K685" s="0" t="n">
        <v>0.159101</v>
      </c>
      <c r="M685" s="0" t="s">
        <v>1877</v>
      </c>
      <c r="N685" s="0" t="str">
        <f aca="false">VLOOKUP(M685,base!$E$1:$G$3739,3,0)</f>
        <v>Montpon-Ménestérol</v>
      </c>
      <c r="Q685" s="2" t="n">
        <f aca="false">ROUND(J685,3)</f>
        <v>45.009</v>
      </c>
      <c r="R685" s="2" t="n">
        <f aca="false">ROUND(K685,3)</f>
        <v>0.159</v>
      </c>
    </row>
    <row r="686" customFormat="false" ht="12.8" hidden="true" customHeight="false" outlineLevel="0" collapsed="false">
      <c r="A686" s="0" t="s">
        <v>1878</v>
      </c>
      <c r="B686" s="0" t="n">
        <v>0</v>
      </c>
      <c r="C686" s="0" t="s">
        <v>1879</v>
      </c>
      <c r="D686" s="0" t="n">
        <v>240000471</v>
      </c>
      <c r="E686" s="0" t="s">
        <v>24</v>
      </c>
      <c r="F686" s="0" t="n">
        <v>1</v>
      </c>
      <c r="G686" s="0" t="n">
        <v>4</v>
      </c>
      <c r="H686" s="0" t="n">
        <v>1</v>
      </c>
      <c r="I686" s="0" t="n">
        <v>2</v>
      </c>
      <c r="J686" s="0" t="n">
        <v>45.528268</v>
      </c>
      <c r="K686" s="0" t="n">
        <v>0.665119</v>
      </c>
      <c r="M686" s="0" t="s">
        <v>1880</v>
      </c>
      <c r="N686" s="0" t="str">
        <f aca="false">VLOOKUP(M686,base!$E$1:$G$3739,3,0)</f>
        <v>Nontron</v>
      </c>
      <c r="Q686" s="2" t="n">
        <f aca="false">ROUND(J686,3)</f>
        <v>45.528</v>
      </c>
      <c r="R686" s="2" t="n">
        <f aca="false">ROUND(K686,3)</f>
        <v>0.665</v>
      </c>
    </row>
    <row r="687" customFormat="false" ht="12.8" hidden="false" customHeight="false" outlineLevel="0" collapsed="false">
      <c r="A687" s="0" t="s">
        <v>1858</v>
      </c>
      <c r="B687" s="0" t="n">
        <v>0</v>
      </c>
      <c r="C687" s="0" t="s">
        <v>1881</v>
      </c>
      <c r="D687" s="0" t="n">
        <v>240000489</v>
      </c>
      <c r="E687" s="0" t="s">
        <v>15</v>
      </c>
      <c r="F687" s="0" t="n">
        <v>2</v>
      </c>
      <c r="G687" s="0" t="n">
        <v>4</v>
      </c>
      <c r="H687" s="0" t="n">
        <v>1</v>
      </c>
      <c r="I687" s="0" t="n">
        <v>3</v>
      </c>
      <c r="J687" s="0" t="n">
        <v>45.192237</v>
      </c>
      <c r="K687" s="0" t="n">
        <v>0.729375</v>
      </c>
      <c r="M687" s="0" t="s">
        <v>1882</v>
      </c>
      <c r="N687" s="0" t="str">
        <f aca="false">VLOOKUP(M687,base!$E$1:$G$3739,3,0)</f>
        <v>Périgueux</v>
      </c>
      <c r="Q687" s="2" t="n">
        <f aca="false">ROUND(J687,3)</f>
        <v>45.192</v>
      </c>
      <c r="R687" s="2" t="n">
        <f aca="false">ROUND(K687,3)</f>
        <v>0.729</v>
      </c>
    </row>
    <row r="688" customFormat="false" ht="12.8" hidden="true" customHeight="false" outlineLevel="0" collapsed="false">
      <c r="A688" s="0" t="s">
        <v>1883</v>
      </c>
      <c r="B688" s="0" t="n">
        <v>0</v>
      </c>
      <c r="C688" s="0" t="s">
        <v>1884</v>
      </c>
      <c r="D688" s="0" t="n">
        <v>240000505</v>
      </c>
      <c r="E688" s="0" t="s">
        <v>24</v>
      </c>
      <c r="F688" s="0" t="n">
        <v>1</v>
      </c>
      <c r="G688" s="0" t="n">
        <v>4</v>
      </c>
      <c r="H688" s="0" t="n">
        <v>1</v>
      </c>
      <c r="I688" s="0" t="n">
        <v>2</v>
      </c>
      <c r="J688" s="0" t="n">
        <v>45.245773</v>
      </c>
      <c r="K688" s="0" t="n">
        <v>0.3408772</v>
      </c>
      <c r="M688" s="0" t="s">
        <v>1885</v>
      </c>
      <c r="N688" s="0" t="str">
        <f aca="false">VLOOKUP(M688,base!$E$1:$G$3739,3,0)</f>
        <v>Ribérac</v>
      </c>
      <c r="Q688" s="2" t="n">
        <f aca="false">ROUND(J688,3)</f>
        <v>45.246</v>
      </c>
      <c r="R688" s="2" t="n">
        <f aca="false">ROUND(K688,3)</f>
        <v>0.341</v>
      </c>
    </row>
    <row r="689" customFormat="false" ht="12.8" hidden="true" customHeight="false" outlineLevel="0" collapsed="false">
      <c r="A689" s="0" t="s">
        <v>1886</v>
      </c>
      <c r="B689" s="0" t="n">
        <v>0</v>
      </c>
      <c r="C689" s="0" t="s">
        <v>1887</v>
      </c>
      <c r="D689" s="0" t="n">
        <v>240000513</v>
      </c>
      <c r="E689" s="0" t="s">
        <v>15</v>
      </c>
      <c r="F689" s="0" t="n">
        <v>2</v>
      </c>
      <c r="G689" s="0" t="n">
        <v>4</v>
      </c>
      <c r="H689" s="0" t="n">
        <v>1</v>
      </c>
      <c r="I689" s="0" t="n">
        <v>2</v>
      </c>
      <c r="J689" s="0" t="n">
        <v>45.147324</v>
      </c>
      <c r="K689" s="0" t="n">
        <v>0.525825</v>
      </c>
      <c r="M689" s="0" t="s">
        <v>1888</v>
      </c>
      <c r="N689" s="0" t="str">
        <f aca="false">VLOOKUP(M689,base!$E$1:$G$3739,3,0)</f>
        <v>Saint-Astier</v>
      </c>
      <c r="Q689" s="2" t="n">
        <f aca="false">ROUND(J689,3)</f>
        <v>45.147</v>
      </c>
      <c r="R689" s="2" t="n">
        <f aca="false">ROUND(K689,3)</f>
        <v>0.526</v>
      </c>
    </row>
    <row r="690" customFormat="false" ht="12.8" hidden="true" customHeight="false" outlineLevel="0" collapsed="false">
      <c r="A690" s="0" t="s">
        <v>1889</v>
      </c>
      <c r="B690" s="0" t="n">
        <v>0</v>
      </c>
      <c r="C690" s="0" t="s">
        <v>1890</v>
      </c>
      <c r="D690" s="0" t="n">
        <v>240000521</v>
      </c>
      <c r="E690" s="0" t="s">
        <v>24</v>
      </c>
      <c r="F690" s="0" t="n">
        <v>1</v>
      </c>
      <c r="G690" s="0" t="n">
        <v>4</v>
      </c>
      <c r="H690" s="0" t="n">
        <v>1</v>
      </c>
      <c r="I690" s="0" t="n">
        <v>2</v>
      </c>
      <c r="J690" s="0" t="n">
        <v>45.204125</v>
      </c>
      <c r="K690" s="0" t="n">
        <v>0.139918</v>
      </c>
      <c r="M690" s="0" t="s">
        <v>1891</v>
      </c>
      <c r="N690" s="0" t="str">
        <f aca="false">VLOOKUP(M690,base!$E$1:$G$3739,3,0)</f>
        <v>Saint-Aulaye-Puymangou</v>
      </c>
      <c r="Q690" s="2" t="n">
        <f aca="false">ROUND(J690,3)</f>
        <v>45.204</v>
      </c>
      <c r="R690" s="2" t="n">
        <f aca="false">ROUND(K690,3)</f>
        <v>0.14</v>
      </c>
    </row>
    <row r="691" customFormat="false" ht="12.8" hidden="true" customHeight="false" outlineLevel="0" collapsed="false">
      <c r="A691" s="0" t="s">
        <v>1892</v>
      </c>
      <c r="B691" s="0" t="n">
        <v>0</v>
      </c>
      <c r="C691" s="0" t="s">
        <v>1893</v>
      </c>
      <c r="D691" s="0" t="n">
        <v>240000646</v>
      </c>
      <c r="E691" s="0" t="s">
        <v>15</v>
      </c>
      <c r="F691" s="0" t="n">
        <v>2</v>
      </c>
      <c r="G691" s="0" t="n">
        <v>4</v>
      </c>
      <c r="H691" s="0" t="n">
        <v>3</v>
      </c>
      <c r="I691" s="0" t="n">
        <v>2</v>
      </c>
      <c r="J691" s="0" t="n">
        <v>44.868529</v>
      </c>
      <c r="K691" s="0" t="n">
        <v>0.375374</v>
      </c>
      <c r="M691" s="0" t="s">
        <v>1894</v>
      </c>
      <c r="N691" s="0" t="str">
        <f aca="false">VLOOKUP(M691,base!$E$1:$G$3739,3,0)</f>
        <v>La Force</v>
      </c>
      <c r="Q691" s="2" t="n">
        <f aca="false">ROUND(J691,3)</f>
        <v>44.869</v>
      </c>
      <c r="R691" s="2" t="n">
        <f aca="false">ROUND(K691,3)</f>
        <v>0.375</v>
      </c>
    </row>
    <row r="692" customFormat="false" ht="12.8" hidden="true" customHeight="false" outlineLevel="0" collapsed="false">
      <c r="A692" s="0" t="s">
        <v>1895</v>
      </c>
      <c r="B692" s="0" t="n">
        <v>0</v>
      </c>
      <c r="C692" s="0" t="s">
        <v>1896</v>
      </c>
      <c r="D692" s="0" t="n">
        <v>240000661</v>
      </c>
      <c r="E692" s="0" t="s">
        <v>15</v>
      </c>
      <c r="F692" s="0" t="n">
        <v>2</v>
      </c>
      <c r="G692" s="0" t="n">
        <v>4</v>
      </c>
      <c r="H692" s="0" t="n">
        <v>3</v>
      </c>
      <c r="I692" s="0" t="n">
        <v>2</v>
      </c>
      <c r="J692" s="0" t="n">
        <v>44.711602</v>
      </c>
      <c r="K692" s="0" t="n">
        <v>0.844343</v>
      </c>
      <c r="M692" s="0" t="s">
        <v>1897</v>
      </c>
      <c r="N692" s="0" t="str">
        <f aca="false">VLOOKUP(M692,base!$E$1:$G$3739,3,0)</f>
        <v>Lolme</v>
      </c>
      <c r="Q692" s="2" t="n">
        <f aca="false">ROUND(J692,3)</f>
        <v>44.712</v>
      </c>
      <c r="R692" s="2" t="n">
        <f aca="false">ROUND(K692,3)</f>
        <v>0.844</v>
      </c>
    </row>
    <row r="693" customFormat="false" ht="12.8" hidden="true" customHeight="false" outlineLevel="0" collapsed="false">
      <c r="A693" s="0" t="s">
        <v>1898</v>
      </c>
      <c r="B693" s="0" t="n">
        <v>0</v>
      </c>
      <c r="C693" s="0" t="s">
        <v>1899</v>
      </c>
      <c r="D693" s="0" t="n">
        <v>240000687</v>
      </c>
      <c r="E693" s="0" t="s">
        <v>15</v>
      </c>
      <c r="F693" s="0" t="n">
        <v>2</v>
      </c>
      <c r="G693" s="0" t="n">
        <v>4</v>
      </c>
      <c r="H693" s="0" t="n">
        <v>1</v>
      </c>
      <c r="I693" s="0" t="n">
        <v>2</v>
      </c>
      <c r="J693" s="0" t="n">
        <v>44.898819</v>
      </c>
      <c r="K693" s="0" t="n">
        <v>1.220236</v>
      </c>
      <c r="M693" s="0" t="s">
        <v>1900</v>
      </c>
      <c r="N693" s="0" t="str">
        <f aca="false">VLOOKUP(M693,base!$E$1:$G$3739,3,0)</f>
        <v>Sarlat-la-Canéda</v>
      </c>
      <c r="Q693" s="2" t="n">
        <f aca="false">ROUND(J693,3)</f>
        <v>44.899</v>
      </c>
      <c r="R693" s="2" t="n">
        <f aca="false">ROUND(K693,3)</f>
        <v>1.22</v>
      </c>
    </row>
    <row r="694" customFormat="false" ht="12.8" hidden="true" customHeight="false" outlineLevel="0" collapsed="false">
      <c r="A694" s="0" t="s">
        <v>1901</v>
      </c>
      <c r="B694" s="0" t="n">
        <v>0</v>
      </c>
      <c r="C694" s="0" t="s">
        <v>1902</v>
      </c>
      <c r="D694" s="0" t="n">
        <v>240002402</v>
      </c>
      <c r="E694" s="0" t="s">
        <v>15</v>
      </c>
      <c r="F694" s="0" t="n">
        <v>2</v>
      </c>
      <c r="G694" s="0" t="n">
        <v>4</v>
      </c>
      <c r="H694" s="0" t="n">
        <v>2</v>
      </c>
      <c r="I694" s="0" t="n">
        <v>2</v>
      </c>
      <c r="J694" s="0" t="n">
        <v>45.171401</v>
      </c>
      <c r="K694" s="0" t="n">
        <v>0.573048</v>
      </c>
      <c r="M694" s="0" t="s">
        <v>1903</v>
      </c>
      <c r="N694" s="0" t="str">
        <f aca="false">VLOOKUP(M694,base!$E$1:$G$3739,3,0)</f>
        <v>Léguillac-de-l'Auche</v>
      </c>
      <c r="Q694" s="2" t="n">
        <f aca="false">ROUND(J694,3)</f>
        <v>45.171</v>
      </c>
      <c r="R694" s="2" t="n">
        <f aca="false">ROUND(K694,3)</f>
        <v>0.573</v>
      </c>
    </row>
    <row r="695" customFormat="false" ht="12.8" hidden="true" customHeight="false" outlineLevel="0" collapsed="false">
      <c r="A695" s="0" t="s">
        <v>1856</v>
      </c>
      <c r="B695" s="0" t="n">
        <v>0</v>
      </c>
      <c r="C695" s="0" t="s">
        <v>1904</v>
      </c>
      <c r="D695" s="0" t="n">
        <v>240002691</v>
      </c>
      <c r="E695" s="0" t="s">
        <v>15</v>
      </c>
      <c r="F695" s="0" t="n">
        <v>2</v>
      </c>
      <c r="G695" s="0" t="n">
        <v>4</v>
      </c>
      <c r="H695" s="0" t="n">
        <v>3</v>
      </c>
      <c r="I695" s="0" t="n">
        <v>1</v>
      </c>
      <c r="J695" s="0" t="n">
        <v>44.851442</v>
      </c>
      <c r="K695" s="0" t="n">
        <v>0.485229</v>
      </c>
      <c r="M695" s="0" t="s">
        <v>1905</v>
      </c>
      <c r="N695" s="0" t="str">
        <f aca="false">VLOOKUP(M695,base!$E$1:$G$3739,3,0)</f>
        <v>Bergerac</v>
      </c>
      <c r="Q695" s="2" t="n">
        <f aca="false">ROUND(J695,3)</f>
        <v>44.851</v>
      </c>
      <c r="R695" s="2" t="n">
        <f aca="false">ROUND(K695,3)</f>
        <v>0.485</v>
      </c>
    </row>
    <row r="696" customFormat="false" ht="12.8" hidden="true" customHeight="false" outlineLevel="0" collapsed="false">
      <c r="A696" s="0" t="s">
        <v>1906</v>
      </c>
      <c r="B696" s="0" t="n">
        <v>0</v>
      </c>
      <c r="C696" s="0" t="s">
        <v>1907</v>
      </c>
      <c r="D696" s="0" t="n">
        <v>240002725</v>
      </c>
      <c r="E696" s="0" t="s">
        <v>15</v>
      </c>
      <c r="F696" s="0" t="n">
        <v>2</v>
      </c>
      <c r="G696" s="0" t="n">
        <v>4</v>
      </c>
      <c r="H696" s="0" t="n">
        <v>3</v>
      </c>
      <c r="I696" s="0" t="n">
        <v>1</v>
      </c>
      <c r="J696" s="0" t="n">
        <v>44.866828</v>
      </c>
      <c r="K696" s="0" t="n">
        <v>1.050381</v>
      </c>
      <c r="M696" s="0" t="s">
        <v>1908</v>
      </c>
      <c r="N696" s="0" t="str">
        <f aca="false">VLOOKUP(M696,base!$E$1:$G$3739,3,0)</f>
        <v>Bezenac</v>
      </c>
      <c r="Q696" s="2" t="n">
        <f aca="false">ROUND(J696,3)</f>
        <v>44.867</v>
      </c>
      <c r="R696" s="2" t="n">
        <f aca="false">ROUND(K696,3)</f>
        <v>1.05</v>
      </c>
    </row>
    <row r="697" customFormat="false" ht="12.8" hidden="true" customHeight="false" outlineLevel="0" collapsed="false">
      <c r="A697" s="0" t="s">
        <v>1883</v>
      </c>
      <c r="B697" s="0" t="n">
        <v>0</v>
      </c>
      <c r="C697" s="0" t="s">
        <v>1909</v>
      </c>
      <c r="D697" s="0" t="n">
        <v>240003293</v>
      </c>
      <c r="E697" s="0" t="s">
        <v>15</v>
      </c>
      <c r="F697" s="0" t="n">
        <v>2</v>
      </c>
      <c r="G697" s="0" t="n">
        <v>4</v>
      </c>
      <c r="H697" s="0" t="n">
        <v>2</v>
      </c>
      <c r="I697" s="0" t="n">
        <v>1</v>
      </c>
      <c r="J697" s="0" t="n">
        <v>45.248203</v>
      </c>
      <c r="K697" s="0" t="n">
        <v>0.336709</v>
      </c>
      <c r="M697" s="0" t="s">
        <v>1910</v>
      </c>
      <c r="N697" s="0" t="str">
        <f aca="false">VLOOKUP(M697,base!$E$1:$G$3739,3,0)</f>
        <v>Ribérac</v>
      </c>
      <c r="Q697" s="2" t="n">
        <f aca="false">ROUND(J697,3)</f>
        <v>45.248</v>
      </c>
      <c r="R697" s="2" t="n">
        <f aca="false">ROUND(K697,3)</f>
        <v>0.337</v>
      </c>
    </row>
    <row r="698" customFormat="false" ht="12.8" hidden="true" customHeight="false" outlineLevel="0" collapsed="false">
      <c r="A698" s="0" t="s">
        <v>1911</v>
      </c>
      <c r="B698" s="0" t="n">
        <v>0</v>
      </c>
      <c r="C698" s="0" t="s">
        <v>1909</v>
      </c>
      <c r="D698" s="0" t="n">
        <v>240003301</v>
      </c>
      <c r="E698" s="0" t="s">
        <v>15</v>
      </c>
      <c r="F698" s="0" t="n">
        <v>2</v>
      </c>
      <c r="G698" s="0" t="n">
        <v>4</v>
      </c>
      <c r="H698" s="0" t="n">
        <v>2</v>
      </c>
      <c r="I698" s="0" t="n">
        <v>1</v>
      </c>
      <c r="J698" s="0" t="n">
        <v>45.066525</v>
      </c>
      <c r="K698" s="0" t="n">
        <v>1.161488</v>
      </c>
      <c r="M698" s="0" t="s">
        <v>1912</v>
      </c>
      <c r="N698" s="0" t="str">
        <f aca="false">VLOOKUP(M698,base!$E$1:$G$3739,3,0)</f>
        <v>Montignac</v>
      </c>
      <c r="Q698" s="2" t="n">
        <f aca="false">ROUND(J698,3)</f>
        <v>45.067</v>
      </c>
      <c r="R698" s="2" t="n">
        <f aca="false">ROUND(K698,3)</f>
        <v>1.161</v>
      </c>
    </row>
    <row r="699" customFormat="false" ht="12.8" hidden="true" customHeight="false" outlineLevel="0" collapsed="false">
      <c r="A699" s="0" t="s">
        <v>1853</v>
      </c>
      <c r="B699" s="0" t="n">
        <v>0</v>
      </c>
      <c r="C699" s="0" t="s">
        <v>1913</v>
      </c>
      <c r="D699" s="0" t="n">
        <v>240006734</v>
      </c>
      <c r="E699" s="0" t="s">
        <v>15</v>
      </c>
      <c r="F699" s="0" t="n">
        <v>2</v>
      </c>
      <c r="G699" s="0" t="n">
        <v>4</v>
      </c>
      <c r="H699" s="0" t="n">
        <v>2</v>
      </c>
      <c r="I699" s="0" t="n">
        <v>2</v>
      </c>
      <c r="J699" s="0" t="n">
        <v>45.181395</v>
      </c>
      <c r="K699" s="0" t="n">
        <v>0.71708</v>
      </c>
      <c r="M699" s="0" t="s">
        <v>1855</v>
      </c>
      <c r="N699" s="0" t="str">
        <f aca="false">VLOOKUP(M699,base!$E$1:$G$3739,3,0)</f>
        <v>Perigord</v>
      </c>
      <c r="Q699" s="2" t="n">
        <f aca="false">ROUND(J699,3)</f>
        <v>45.181</v>
      </c>
      <c r="R699" s="2" t="n">
        <f aca="false">ROUND(K699,3)</f>
        <v>0.717</v>
      </c>
    </row>
    <row r="700" customFormat="false" ht="12.8" hidden="true" customHeight="false" outlineLevel="0" collapsed="false">
      <c r="A700" s="0" t="s">
        <v>1914</v>
      </c>
      <c r="B700" s="0" t="n">
        <v>0</v>
      </c>
      <c r="C700" s="0" t="s">
        <v>1915</v>
      </c>
      <c r="D700" s="0" t="n">
        <v>240008318</v>
      </c>
      <c r="E700" s="0" t="s">
        <v>24</v>
      </c>
      <c r="F700" s="0" t="n">
        <v>1</v>
      </c>
      <c r="G700" s="0" t="n">
        <v>4</v>
      </c>
      <c r="H700" s="0" t="n">
        <v>2</v>
      </c>
      <c r="I700" s="0" t="n">
        <v>2</v>
      </c>
      <c r="J700" s="0" t="n">
        <v>45.171314</v>
      </c>
      <c r="K700" s="0" t="n">
        <v>0.576252</v>
      </c>
      <c r="M700" s="0" t="s">
        <v>1916</v>
      </c>
      <c r="N700" s="0" t="str">
        <f aca="false">VLOOKUP(M700,base!$E$1:$G$3739,3,0)</f>
        <v>Annesse-et-Beaulieu</v>
      </c>
      <c r="Q700" s="2" t="n">
        <f aca="false">ROUND(J700,3)</f>
        <v>45.171</v>
      </c>
      <c r="R700" s="2" t="n">
        <f aca="false">ROUND(K700,3)</f>
        <v>0.576</v>
      </c>
    </row>
    <row r="701" customFormat="false" ht="12.8" hidden="true" customHeight="false" outlineLevel="0" collapsed="false">
      <c r="A701" s="0" t="s">
        <v>1856</v>
      </c>
      <c r="B701" s="0" t="n">
        <v>0</v>
      </c>
      <c r="C701" s="0" t="s">
        <v>1917</v>
      </c>
      <c r="D701" s="0" t="n">
        <v>240011668</v>
      </c>
      <c r="E701" s="0" t="s">
        <v>15</v>
      </c>
      <c r="F701" s="0" t="n">
        <v>2</v>
      </c>
      <c r="G701" s="0" t="n">
        <v>4</v>
      </c>
      <c r="H701" s="0" t="n">
        <v>2</v>
      </c>
      <c r="I701" s="0" t="n">
        <v>2</v>
      </c>
      <c r="J701" s="0" t="n">
        <v>44.851203</v>
      </c>
      <c r="K701" s="0" t="n">
        <v>0.489893</v>
      </c>
      <c r="M701" s="0" t="s">
        <v>1857</v>
      </c>
      <c r="N701" s="0" t="str">
        <f aca="false">VLOOKUP(M701,base!$E$1:$G$3739,3,0)</f>
        <v>Bergerac</v>
      </c>
      <c r="Q701" s="2" t="n">
        <f aca="false">ROUND(J701,3)</f>
        <v>44.851</v>
      </c>
      <c r="R701" s="2" t="n">
        <f aca="false">ROUND(K701,3)</f>
        <v>0.49</v>
      </c>
    </row>
    <row r="702" customFormat="false" ht="12.8" hidden="true" customHeight="false" outlineLevel="0" collapsed="false">
      <c r="A702" s="0" t="s">
        <v>1853</v>
      </c>
      <c r="B702" s="0" t="n">
        <v>0</v>
      </c>
      <c r="C702" s="0" t="s">
        <v>1918</v>
      </c>
      <c r="D702" s="0" t="n">
        <v>240013219</v>
      </c>
      <c r="E702" s="0" t="s">
        <v>15</v>
      </c>
      <c r="F702" s="0" t="n">
        <v>2</v>
      </c>
      <c r="G702" s="0" t="n">
        <v>4</v>
      </c>
      <c r="H702" s="0" t="n">
        <v>2</v>
      </c>
      <c r="I702" s="0" t="n">
        <v>2</v>
      </c>
      <c r="J702" s="0" t="n">
        <v>45.181632</v>
      </c>
      <c r="K702" s="0" t="n">
        <v>0.719944</v>
      </c>
      <c r="M702" s="0" t="s">
        <v>1919</v>
      </c>
      <c r="N702" s="0" t="str">
        <f aca="false">VLOOKUP(M702,base!$E$1:$G$3739,3,0)</f>
        <v>Perigord</v>
      </c>
      <c r="Q702" s="2" t="n">
        <f aca="false">ROUND(J702,3)</f>
        <v>45.182</v>
      </c>
      <c r="R702" s="2" t="n">
        <f aca="false">ROUND(K702,3)</f>
        <v>0.72</v>
      </c>
    </row>
    <row r="703" customFormat="false" ht="12.8" hidden="true" customHeight="false" outlineLevel="0" collapsed="false">
      <c r="A703" s="0" t="s">
        <v>1920</v>
      </c>
      <c r="B703" s="0" t="n">
        <v>0</v>
      </c>
      <c r="C703" s="0" t="s">
        <v>1909</v>
      </c>
      <c r="D703" s="0" t="n">
        <v>240013466</v>
      </c>
      <c r="E703" s="0" t="s">
        <v>15</v>
      </c>
      <c r="F703" s="0" t="n">
        <v>2</v>
      </c>
      <c r="G703" s="0" t="n">
        <v>4</v>
      </c>
      <c r="H703" s="0" t="n">
        <v>2</v>
      </c>
      <c r="I703" s="0" t="n">
        <v>2</v>
      </c>
      <c r="J703" s="0" t="n">
        <v>44.858282</v>
      </c>
      <c r="K703" s="0" t="n">
        <v>0.505437</v>
      </c>
      <c r="M703" s="0" t="s">
        <v>1921</v>
      </c>
      <c r="N703" s="0" t="str">
        <f aca="false">VLOOKUP(M703,base!$E$1:$G$3739,3,0)</f>
        <v>Bergerac</v>
      </c>
      <c r="Q703" s="2" t="n">
        <f aca="false">ROUND(J703,3)</f>
        <v>44.858</v>
      </c>
      <c r="R703" s="2" t="n">
        <f aca="false">ROUND(K703,3)</f>
        <v>0.505</v>
      </c>
    </row>
    <row r="704" customFormat="false" ht="12.8" hidden="true" customHeight="false" outlineLevel="0" collapsed="false">
      <c r="A704" s="0" t="s">
        <v>1922</v>
      </c>
      <c r="B704" s="0" t="n">
        <v>0</v>
      </c>
      <c r="C704" s="0" t="s">
        <v>1923</v>
      </c>
      <c r="D704" s="0" t="n">
        <v>250000023</v>
      </c>
      <c r="E704" s="0" t="s">
        <v>15</v>
      </c>
      <c r="F704" s="0" t="n">
        <v>2</v>
      </c>
      <c r="G704" s="0" t="n">
        <v>4</v>
      </c>
      <c r="H704" s="0" t="n">
        <v>1</v>
      </c>
      <c r="I704" s="0" t="n">
        <v>2</v>
      </c>
      <c r="J704" s="0" t="n">
        <v>47.2348061</v>
      </c>
      <c r="K704" s="0" t="n">
        <v>6.0207296999</v>
      </c>
      <c r="M704" s="0" t="s">
        <v>1924</v>
      </c>
      <c r="N704" s="0" t="str">
        <f aca="false">VLOOKUP(M704,base!$E$1:$G$3739,3,0)</f>
        <v>Besancon</v>
      </c>
      <c r="Q704" s="2" t="n">
        <f aca="false">ROUND(J704,3)</f>
        <v>47.235</v>
      </c>
      <c r="R704" s="2" t="n">
        <f aca="false">ROUND(K704,3)</f>
        <v>6.021</v>
      </c>
    </row>
    <row r="705" customFormat="false" ht="12.8" hidden="true" customHeight="false" outlineLevel="0" collapsed="false">
      <c r="A705" s="0" t="s">
        <v>1925</v>
      </c>
      <c r="B705" s="0" t="n">
        <v>0</v>
      </c>
      <c r="C705" s="0" t="s">
        <v>1926</v>
      </c>
      <c r="D705" s="0" t="n">
        <v>250000270</v>
      </c>
      <c r="E705" s="0" t="s">
        <v>15</v>
      </c>
      <c r="F705" s="0" t="n">
        <v>2</v>
      </c>
      <c r="G705" s="0" t="n">
        <v>4</v>
      </c>
      <c r="H705" s="0" t="n">
        <v>2</v>
      </c>
      <c r="I705" s="0" t="n">
        <v>2</v>
      </c>
      <c r="J705" s="0" t="n">
        <v>47.244457</v>
      </c>
      <c r="K705" s="0" t="n">
        <v>5.979993</v>
      </c>
      <c r="M705" s="0" t="s">
        <v>1927</v>
      </c>
      <c r="N705" s="0" t="str">
        <f aca="false">VLOOKUP(M705,base!$E$1:$G$3739,3,0)</f>
        <v>Besançon</v>
      </c>
      <c r="Q705" s="2" t="n">
        <f aca="false">ROUND(J705,3)</f>
        <v>47.244</v>
      </c>
      <c r="R705" s="2" t="n">
        <f aca="false">ROUND(K705,3)</f>
        <v>5.98</v>
      </c>
    </row>
    <row r="706" customFormat="false" ht="12.8" hidden="true" customHeight="false" outlineLevel="0" collapsed="false">
      <c r="A706" s="0" t="s">
        <v>1928</v>
      </c>
      <c r="B706" s="0" t="n">
        <v>0</v>
      </c>
      <c r="C706" s="0" t="s">
        <v>1929</v>
      </c>
      <c r="D706" s="0" t="n">
        <v>250000288</v>
      </c>
      <c r="E706" s="0" t="s">
        <v>24</v>
      </c>
      <c r="F706" s="0" t="n">
        <v>1</v>
      </c>
      <c r="G706" s="0" t="n">
        <v>4</v>
      </c>
      <c r="H706" s="0" t="n">
        <v>2</v>
      </c>
      <c r="I706" s="0" t="n">
        <v>2</v>
      </c>
      <c r="J706" s="0" t="n">
        <v>46.9055765</v>
      </c>
      <c r="K706" s="0" t="n">
        <v>6.3492333</v>
      </c>
      <c r="M706" s="0" t="s">
        <v>1930</v>
      </c>
      <c r="N706" s="0" t="str">
        <f aca="false">VLOOKUP(M706,base!$E$1:$G$3739,3,0)</f>
        <v>Pontarlier</v>
      </c>
      <c r="Q706" s="2" t="n">
        <f aca="false">ROUND(J706,3)</f>
        <v>46.906</v>
      </c>
      <c r="R706" s="2" t="n">
        <f aca="false">ROUND(K706,3)</f>
        <v>6.349</v>
      </c>
    </row>
    <row r="707" customFormat="false" ht="12.8" hidden="true" customHeight="false" outlineLevel="0" collapsed="false">
      <c r="A707" s="0" t="s">
        <v>987</v>
      </c>
      <c r="B707" s="0" t="n">
        <v>0</v>
      </c>
      <c r="C707" s="0" t="s">
        <v>1931</v>
      </c>
      <c r="D707" s="0" t="n">
        <v>250000544</v>
      </c>
      <c r="E707" s="0" t="s">
        <v>24</v>
      </c>
      <c r="F707" s="0" t="n">
        <v>1</v>
      </c>
      <c r="G707" s="0" t="n">
        <v>4</v>
      </c>
      <c r="H707" s="0" t="n">
        <v>3</v>
      </c>
      <c r="I707" s="0" t="n">
        <v>2</v>
      </c>
      <c r="J707" s="0" t="n">
        <v>47.241874</v>
      </c>
      <c r="K707" s="0" t="n">
        <v>6.040323</v>
      </c>
      <c r="M707" s="0" t="s">
        <v>989</v>
      </c>
      <c r="N707" s="0" t="str">
        <f aca="false">VLOOKUP(M707,base!$E$1:$G$3739,3,0)</f>
        <v>Besançon</v>
      </c>
      <c r="Q707" s="2" t="n">
        <f aca="false">ROUND(J707,3)</f>
        <v>47.242</v>
      </c>
      <c r="R707" s="2" t="n">
        <f aca="false">ROUND(K707,3)</f>
        <v>6.04</v>
      </c>
    </row>
    <row r="708" customFormat="false" ht="12.8" hidden="true" customHeight="false" outlineLevel="0" collapsed="false">
      <c r="A708" s="0" t="s">
        <v>1932</v>
      </c>
      <c r="B708" s="0" t="n">
        <v>0</v>
      </c>
      <c r="C708" s="0" t="s">
        <v>1933</v>
      </c>
      <c r="D708" s="0" t="n">
        <v>250000619</v>
      </c>
      <c r="E708" s="0" t="s">
        <v>15</v>
      </c>
      <c r="F708" s="0" t="n">
        <v>2</v>
      </c>
      <c r="G708" s="0" t="n">
        <v>4</v>
      </c>
      <c r="H708" s="0" t="n">
        <v>1</v>
      </c>
      <c r="I708" s="0" t="n">
        <v>2</v>
      </c>
      <c r="J708" s="0" t="n">
        <v>46.9041039</v>
      </c>
      <c r="K708" s="0" t="n">
        <v>6.3542419999</v>
      </c>
      <c r="M708" s="0" t="s">
        <v>1934</v>
      </c>
      <c r="N708" s="0" t="str">
        <f aca="false">VLOOKUP(M708,base!$E$1:$G$3739,3,0)</f>
        <v>Pontarlier</v>
      </c>
      <c r="Q708" s="2" t="n">
        <f aca="false">ROUND(J708,3)</f>
        <v>46.904</v>
      </c>
      <c r="R708" s="2" t="n">
        <f aca="false">ROUND(K708,3)</f>
        <v>6.354</v>
      </c>
    </row>
    <row r="709" customFormat="false" ht="12.8" hidden="true" customHeight="false" outlineLevel="0" collapsed="false">
      <c r="A709" s="0" t="s">
        <v>1935</v>
      </c>
      <c r="B709" s="0" t="n">
        <v>0</v>
      </c>
      <c r="C709" s="0" t="s">
        <v>1936</v>
      </c>
      <c r="D709" s="0" t="n">
        <v>250000627</v>
      </c>
      <c r="E709" s="0" t="s">
        <v>24</v>
      </c>
      <c r="F709" s="0" t="n">
        <v>1</v>
      </c>
      <c r="G709" s="0" t="n">
        <v>4</v>
      </c>
      <c r="H709" s="0" t="n">
        <v>1</v>
      </c>
      <c r="I709" s="0" t="n">
        <v>2</v>
      </c>
      <c r="J709" s="0" t="n">
        <v>47.0605683</v>
      </c>
      <c r="K709" s="0" t="n">
        <v>6.6028529</v>
      </c>
      <c r="M709" s="0" t="s">
        <v>1937</v>
      </c>
      <c r="N709" s="0" t="str">
        <f aca="false">VLOOKUP(M709,base!$E$1:$G$3739,3,0)</f>
        <v>Morteau</v>
      </c>
      <c r="Q709" s="2" t="n">
        <f aca="false">ROUND(J709,3)</f>
        <v>47.061</v>
      </c>
      <c r="R709" s="2" t="n">
        <f aca="false">ROUND(K709,3)</f>
        <v>6.603</v>
      </c>
    </row>
    <row r="710" customFormat="false" ht="12.8" hidden="true" customHeight="false" outlineLevel="0" collapsed="false">
      <c r="A710" s="0" t="s">
        <v>1938</v>
      </c>
      <c r="B710" s="0" t="n">
        <v>0</v>
      </c>
      <c r="C710" s="0" t="s">
        <v>1939</v>
      </c>
      <c r="D710" s="0" t="n">
        <v>250000635</v>
      </c>
      <c r="E710" s="0" t="s">
        <v>15</v>
      </c>
      <c r="F710" s="0" t="n">
        <v>2</v>
      </c>
      <c r="G710" s="0" t="n">
        <v>4</v>
      </c>
      <c r="H710" s="0" t="n">
        <v>1</v>
      </c>
      <c r="I710" s="0" t="n">
        <v>2</v>
      </c>
      <c r="J710" s="0" t="n">
        <v>47.352017</v>
      </c>
      <c r="K710" s="0" t="n">
        <v>6.35742</v>
      </c>
      <c r="M710" s="0" t="s">
        <v>1940</v>
      </c>
      <c r="N710" s="0" t="str">
        <f aca="false">VLOOKUP(M710,base!$E$1:$G$3739,3,0)</f>
        <v>Baume-les-Dames</v>
      </c>
      <c r="Q710" s="2" t="n">
        <f aca="false">ROUND(J710,3)</f>
        <v>47.352</v>
      </c>
      <c r="R710" s="2" t="n">
        <f aca="false">ROUND(K710,3)</f>
        <v>6.357</v>
      </c>
    </row>
    <row r="711" customFormat="false" ht="12.8" hidden="true" customHeight="false" outlineLevel="0" collapsed="false">
      <c r="A711" s="0" t="s">
        <v>1941</v>
      </c>
      <c r="B711" s="0" t="n">
        <v>0</v>
      </c>
      <c r="C711" s="0" t="s">
        <v>1942</v>
      </c>
      <c r="D711" s="0" t="n">
        <v>250000700</v>
      </c>
      <c r="E711" s="0" t="s">
        <v>15</v>
      </c>
      <c r="F711" s="0" t="n">
        <v>2</v>
      </c>
      <c r="G711" s="0" t="n">
        <v>4</v>
      </c>
      <c r="H711" s="0" t="n">
        <v>1</v>
      </c>
      <c r="I711" s="0" t="n">
        <v>2</v>
      </c>
      <c r="J711" s="0" t="n">
        <v>47.441944</v>
      </c>
      <c r="K711" s="0" t="n">
        <v>6.8821669999</v>
      </c>
      <c r="M711" s="0" t="s">
        <v>1943</v>
      </c>
      <c r="N711" s="0" t="str">
        <f aca="false">VLOOKUP(M711,base!$E$1:$G$3739,3,0)</f>
        <v>Hérimoncourt</v>
      </c>
      <c r="Q711" s="2" t="n">
        <f aca="false">ROUND(J711,3)</f>
        <v>47.442</v>
      </c>
      <c r="R711" s="2" t="n">
        <f aca="false">ROUND(K711,3)</f>
        <v>6.882</v>
      </c>
    </row>
    <row r="712" customFormat="false" ht="12.8" hidden="true" customHeight="false" outlineLevel="0" collapsed="false">
      <c r="A712" s="0" t="s">
        <v>1944</v>
      </c>
      <c r="B712" s="0" t="n">
        <v>0</v>
      </c>
      <c r="C712" s="0" t="s">
        <v>1945</v>
      </c>
      <c r="D712" s="0" t="n">
        <v>250000718</v>
      </c>
      <c r="E712" s="0" t="s">
        <v>15</v>
      </c>
      <c r="F712" s="0" t="n">
        <v>2</v>
      </c>
      <c r="G712" s="0" t="n">
        <v>4</v>
      </c>
      <c r="H712" s="0" t="n">
        <v>1</v>
      </c>
      <c r="I712" s="0" t="n">
        <v>2</v>
      </c>
      <c r="J712" s="0" t="n">
        <v>47.283919</v>
      </c>
      <c r="K712" s="0" t="n">
        <v>6.127388</v>
      </c>
      <c r="M712" s="0" t="s">
        <v>1946</v>
      </c>
      <c r="N712" s="0" t="str">
        <f aca="false">VLOOKUP(M712,base!$E$1:$G$3739,3,0)</f>
        <v>Novillars</v>
      </c>
      <c r="Q712" s="2" t="n">
        <f aca="false">ROUND(J712,3)</f>
        <v>47.284</v>
      </c>
      <c r="R712" s="2" t="n">
        <f aca="false">ROUND(K712,3)</f>
        <v>6.127</v>
      </c>
    </row>
    <row r="713" customFormat="false" ht="12.8" hidden="true" customHeight="false" outlineLevel="0" collapsed="false">
      <c r="A713" s="0" t="s">
        <v>1947</v>
      </c>
      <c r="B713" s="0" t="n">
        <v>0</v>
      </c>
      <c r="C713" s="0" t="s">
        <v>1948</v>
      </c>
      <c r="D713" s="0" t="n">
        <v>250000726</v>
      </c>
      <c r="E713" s="0" t="s">
        <v>15</v>
      </c>
      <c r="F713" s="0" t="n">
        <v>2</v>
      </c>
      <c r="G713" s="0" t="n">
        <v>4</v>
      </c>
      <c r="H713" s="0" t="n">
        <v>1</v>
      </c>
      <c r="I713" s="0" t="n">
        <v>2</v>
      </c>
      <c r="J713" s="0" t="n">
        <v>47.107662</v>
      </c>
      <c r="K713" s="0" t="n">
        <v>6.142833</v>
      </c>
      <c r="M713" s="0" t="s">
        <v>1949</v>
      </c>
      <c r="N713" s="0" t="str">
        <f aca="false">VLOOKUP(M713,base!$E$1:$G$3739,3,0)</f>
        <v>Bonnevaux-le-Prieuré</v>
      </c>
      <c r="Q713" s="2" t="n">
        <f aca="false">ROUND(J713,3)</f>
        <v>47.108</v>
      </c>
      <c r="R713" s="2" t="n">
        <f aca="false">ROUND(K713,3)</f>
        <v>6.143</v>
      </c>
    </row>
    <row r="714" customFormat="false" ht="12.8" hidden="true" customHeight="false" outlineLevel="0" collapsed="false">
      <c r="A714" s="0" t="s">
        <v>1950</v>
      </c>
      <c r="B714" s="0" t="n">
        <v>0</v>
      </c>
      <c r="C714" s="0" t="s">
        <v>1951</v>
      </c>
      <c r="D714" s="0" t="n">
        <v>250000734</v>
      </c>
      <c r="E714" s="0" t="s">
        <v>15</v>
      </c>
      <c r="F714" s="0" t="n">
        <v>2</v>
      </c>
      <c r="G714" s="0" t="n">
        <v>4</v>
      </c>
      <c r="H714" s="0" t="n">
        <v>1</v>
      </c>
      <c r="I714" s="0" t="n">
        <v>2</v>
      </c>
      <c r="J714" s="0" t="n">
        <v>46.705690999</v>
      </c>
      <c r="K714" s="0" t="n">
        <v>6.1881061999</v>
      </c>
      <c r="M714" s="0" t="s">
        <v>1952</v>
      </c>
      <c r="N714" s="0" t="str">
        <f aca="false">VLOOKUP(M714,base!$E$1:$G$3739,3,0)</f>
        <v>Mouthe</v>
      </c>
      <c r="Q714" s="2" t="n">
        <f aca="false">ROUND(J714,3)</f>
        <v>46.706</v>
      </c>
      <c r="R714" s="2" t="n">
        <f aca="false">ROUND(K714,3)</f>
        <v>6.188</v>
      </c>
    </row>
    <row r="715" customFormat="false" ht="12.8" hidden="true" customHeight="false" outlineLevel="0" collapsed="false">
      <c r="A715" s="0" t="s">
        <v>1953</v>
      </c>
      <c r="B715" s="0" t="n">
        <v>0</v>
      </c>
      <c r="C715" s="0" t="s">
        <v>1954</v>
      </c>
      <c r="D715" s="0" t="n">
        <v>250000759</v>
      </c>
      <c r="E715" s="0" t="s">
        <v>15</v>
      </c>
      <c r="F715" s="0" t="n">
        <v>2</v>
      </c>
      <c r="G715" s="0" t="n">
        <v>4</v>
      </c>
      <c r="H715" s="0" t="n">
        <v>1</v>
      </c>
      <c r="I715" s="0" t="n">
        <v>2</v>
      </c>
      <c r="J715" s="0" t="n">
        <v>47.23496</v>
      </c>
      <c r="K715" s="0" t="n">
        <v>5.962797</v>
      </c>
      <c r="M715" s="0" t="s">
        <v>1955</v>
      </c>
      <c r="N715" s="0" t="str">
        <f aca="false">VLOOKUP(M715,base!$E$1:$G$3739,3,0)</f>
        <v>Besançon</v>
      </c>
      <c r="Q715" s="2" t="n">
        <f aca="false">ROUND(J715,3)</f>
        <v>47.235</v>
      </c>
      <c r="R715" s="2" t="n">
        <f aca="false">ROUND(K715,3)</f>
        <v>5.963</v>
      </c>
    </row>
    <row r="716" customFormat="false" ht="12.8" hidden="true" customHeight="false" outlineLevel="0" collapsed="false">
      <c r="A716" s="0" t="s">
        <v>1956</v>
      </c>
      <c r="B716" s="0" t="n">
        <v>0</v>
      </c>
      <c r="C716" s="0" t="s">
        <v>1957</v>
      </c>
      <c r="D716" s="0" t="n">
        <v>250000882</v>
      </c>
      <c r="E716" s="0" t="s">
        <v>15</v>
      </c>
      <c r="F716" s="0" t="n">
        <v>2</v>
      </c>
      <c r="G716" s="0" t="n">
        <v>4</v>
      </c>
      <c r="H716" s="0" t="n">
        <v>1</v>
      </c>
      <c r="I716" s="0" t="n">
        <v>2</v>
      </c>
      <c r="J716" s="0" t="n">
        <v>47.101831</v>
      </c>
      <c r="K716" s="0" t="n">
        <v>5.886112</v>
      </c>
      <c r="M716" s="0" t="s">
        <v>1958</v>
      </c>
      <c r="N716" s="0" t="str">
        <f aca="false">VLOOKUP(M716,base!$E$1:$G$3739,3,0)</f>
        <v>Quingey</v>
      </c>
      <c r="Q716" s="2" t="n">
        <f aca="false">ROUND(J716,3)</f>
        <v>47.102</v>
      </c>
      <c r="R716" s="2" t="n">
        <f aca="false">ROUND(K716,3)</f>
        <v>5.886</v>
      </c>
    </row>
    <row r="717" customFormat="false" ht="12.8" hidden="true" customHeight="false" outlineLevel="0" collapsed="false">
      <c r="A717" s="0" t="s">
        <v>1922</v>
      </c>
      <c r="B717" s="0" t="n">
        <v>0</v>
      </c>
      <c r="C717" s="0" t="s">
        <v>1959</v>
      </c>
      <c r="D717" s="0" t="n">
        <v>250001237</v>
      </c>
      <c r="E717" s="0" t="s">
        <v>24</v>
      </c>
      <c r="F717" s="0" t="n">
        <v>1</v>
      </c>
      <c r="G717" s="0" t="n">
        <v>4</v>
      </c>
      <c r="H717" s="0" t="n">
        <v>1</v>
      </c>
      <c r="I717" s="0" t="n">
        <v>2</v>
      </c>
      <c r="J717" s="0" t="n">
        <v>47.2424299</v>
      </c>
      <c r="K717" s="0" t="n">
        <v>6.02204</v>
      </c>
      <c r="M717" s="0" t="s">
        <v>1960</v>
      </c>
      <c r="N717" s="0" t="str">
        <f aca="false">VLOOKUP(M717,base!$E$1:$G$3739,3,0)</f>
        <v>Besançon</v>
      </c>
      <c r="Q717" s="2" t="n">
        <f aca="false">ROUND(J717,3)</f>
        <v>47.242</v>
      </c>
      <c r="R717" s="2" t="n">
        <f aca="false">ROUND(K717,3)</f>
        <v>6.022</v>
      </c>
    </row>
    <row r="718" customFormat="false" ht="12.8" hidden="true" customHeight="false" outlineLevel="0" collapsed="false">
      <c r="A718" s="0" t="s">
        <v>1961</v>
      </c>
      <c r="B718" s="0" t="n">
        <v>0</v>
      </c>
      <c r="C718" s="0" t="s">
        <v>1962</v>
      </c>
      <c r="D718" s="0" t="n">
        <v>250001252</v>
      </c>
      <c r="E718" s="0" t="s">
        <v>24</v>
      </c>
      <c r="F718" s="0" t="n">
        <v>1</v>
      </c>
      <c r="G718" s="0" t="n">
        <v>4</v>
      </c>
      <c r="H718" s="0" t="n">
        <v>1</v>
      </c>
      <c r="I718" s="0" t="n">
        <v>2</v>
      </c>
      <c r="J718" s="0" t="n">
        <v>47.203732</v>
      </c>
      <c r="K718" s="0" t="n">
        <v>5.965644</v>
      </c>
      <c r="M718" s="0" t="s">
        <v>1963</v>
      </c>
      <c r="N718" s="0" t="str">
        <f aca="false">VLOOKUP(M718,base!$E$1:$G$3739,3,0)</f>
        <v>Avanne-Aveney</v>
      </c>
      <c r="Q718" s="2" t="n">
        <f aca="false">ROUND(J718,3)</f>
        <v>47.204</v>
      </c>
      <c r="R718" s="2" t="n">
        <f aca="false">ROUND(K718,3)</f>
        <v>5.966</v>
      </c>
    </row>
    <row r="719" customFormat="false" ht="12.8" hidden="true" customHeight="false" outlineLevel="0" collapsed="false">
      <c r="A719" s="0" t="s">
        <v>1964</v>
      </c>
      <c r="B719" s="0" t="n">
        <v>0</v>
      </c>
      <c r="C719" s="0" t="s">
        <v>1965</v>
      </c>
      <c r="D719" s="0" t="n">
        <v>250004009</v>
      </c>
      <c r="E719" s="0" t="s">
        <v>15</v>
      </c>
      <c r="F719" s="0" t="n">
        <v>2</v>
      </c>
      <c r="G719" s="0" t="n">
        <v>4</v>
      </c>
      <c r="H719" s="0" t="n">
        <v>1</v>
      </c>
      <c r="I719" s="0" t="n">
        <v>2</v>
      </c>
      <c r="J719" s="0" t="n">
        <v>47.526592699</v>
      </c>
      <c r="K719" s="0" t="n">
        <v>6.7827651</v>
      </c>
      <c r="M719" s="0" t="s">
        <v>1966</v>
      </c>
      <c r="N719" s="0" t="str">
        <f aca="false">VLOOKUP(M719,base!$E$1:$G$3739,3,0)</f>
        <v>Bethoncourt</v>
      </c>
      <c r="Q719" s="2" t="n">
        <f aca="false">ROUND(J719,3)</f>
        <v>47.527</v>
      </c>
      <c r="R719" s="2" t="n">
        <f aca="false">ROUND(K719,3)</f>
        <v>6.783</v>
      </c>
    </row>
    <row r="720" customFormat="false" ht="12.8" hidden="false" customHeight="false" outlineLevel="0" collapsed="false">
      <c r="A720" s="0" t="s">
        <v>1967</v>
      </c>
      <c r="B720" s="0" t="n">
        <v>0</v>
      </c>
      <c r="C720" s="0" t="s">
        <v>1968</v>
      </c>
      <c r="D720" s="0" t="n">
        <v>250006954</v>
      </c>
      <c r="E720" s="0" t="s">
        <v>15</v>
      </c>
      <c r="F720" s="0" t="n">
        <v>2</v>
      </c>
      <c r="G720" s="0" t="n">
        <v>4</v>
      </c>
      <c r="H720" s="0" t="n">
        <v>1</v>
      </c>
      <c r="I720" s="0" t="n">
        <v>3</v>
      </c>
      <c r="J720" s="0" t="n">
        <v>47.22492</v>
      </c>
      <c r="K720" s="0" t="n">
        <v>5.964761</v>
      </c>
      <c r="M720" s="0" t="s">
        <v>1969</v>
      </c>
      <c r="N720" s="0" t="str">
        <f aca="false">VLOOKUP(M720,base!$E$1:$G$3739,3,0)</f>
        <v>Besançon</v>
      </c>
      <c r="Q720" s="2" t="n">
        <f aca="false">ROUND(J720,3)</f>
        <v>47.225</v>
      </c>
      <c r="R720" s="2" t="n">
        <f aca="false">ROUND(K720,3)</f>
        <v>5.965</v>
      </c>
    </row>
    <row r="721" customFormat="false" ht="12.8" hidden="true" customHeight="false" outlineLevel="0" collapsed="false">
      <c r="A721" s="0" t="s">
        <v>1970</v>
      </c>
      <c r="B721" s="0" t="n">
        <v>0</v>
      </c>
      <c r="C721" s="0" t="s">
        <v>1971</v>
      </c>
      <c r="D721" s="0" t="n">
        <v>250007234</v>
      </c>
      <c r="E721" s="0" t="s">
        <v>15</v>
      </c>
      <c r="F721" s="0" t="n">
        <v>2</v>
      </c>
      <c r="G721" s="0" t="n">
        <v>4</v>
      </c>
      <c r="H721" s="0" t="n">
        <v>1</v>
      </c>
      <c r="I721" s="0" t="n">
        <v>2</v>
      </c>
      <c r="J721" s="0" t="n">
        <v>46.9276</v>
      </c>
      <c r="K721" s="0" t="n">
        <v>6.349001</v>
      </c>
      <c r="M721" s="0" t="s">
        <v>1972</v>
      </c>
      <c r="N721" s="0" t="str">
        <f aca="false">VLOOKUP(M721,base!$E$1:$G$3739,3,0)</f>
        <v>Doubs</v>
      </c>
      <c r="Q721" s="2" t="n">
        <f aca="false">ROUND(J721,3)</f>
        <v>46.928</v>
      </c>
      <c r="R721" s="2" t="n">
        <f aca="false">ROUND(K721,3)</f>
        <v>6.349</v>
      </c>
    </row>
    <row r="722" customFormat="false" ht="12.8" hidden="true" customHeight="false" outlineLevel="0" collapsed="false">
      <c r="A722" s="0" t="s">
        <v>1973</v>
      </c>
      <c r="B722" s="0" t="n">
        <v>0</v>
      </c>
      <c r="C722" s="0" t="s">
        <v>1974</v>
      </c>
      <c r="D722" s="0" t="n">
        <v>250011848</v>
      </c>
      <c r="E722" s="0" t="s">
        <v>15</v>
      </c>
      <c r="F722" s="0" t="n">
        <v>2</v>
      </c>
      <c r="G722" s="0" t="n">
        <v>4</v>
      </c>
      <c r="H722" s="0" t="n">
        <v>3</v>
      </c>
      <c r="I722" s="0" t="n">
        <v>2</v>
      </c>
      <c r="J722" s="0" t="n">
        <v>47.215542</v>
      </c>
      <c r="K722" s="0" t="n">
        <v>5.9799187999</v>
      </c>
      <c r="M722" s="0" t="s">
        <v>1975</v>
      </c>
      <c r="N722" s="0" t="str">
        <f aca="false">VLOOKUP(M722,base!$E$1:$G$3739,3,0)</f>
        <v>Besançon</v>
      </c>
      <c r="Q722" s="2" t="n">
        <f aca="false">ROUND(J722,3)</f>
        <v>47.216</v>
      </c>
      <c r="R722" s="2" t="n">
        <f aca="false">ROUND(K722,3)</f>
        <v>5.98</v>
      </c>
    </row>
    <row r="723" customFormat="false" ht="12.8" hidden="true" customHeight="false" outlineLevel="0" collapsed="false">
      <c r="A723" s="0" t="s">
        <v>1932</v>
      </c>
      <c r="B723" s="0" t="n">
        <v>0</v>
      </c>
      <c r="C723" s="0" t="s">
        <v>1976</v>
      </c>
      <c r="D723" s="0" t="n">
        <v>250012069</v>
      </c>
      <c r="E723" s="0" t="s">
        <v>15</v>
      </c>
      <c r="F723" s="0" t="n">
        <v>2</v>
      </c>
      <c r="G723" s="0" t="n">
        <v>4</v>
      </c>
      <c r="H723" s="0" t="n">
        <v>3</v>
      </c>
      <c r="I723" s="0" t="n">
        <v>2</v>
      </c>
      <c r="J723" s="0" t="n">
        <v>46.9021989</v>
      </c>
      <c r="K723" s="0" t="n">
        <v>6.3497586</v>
      </c>
      <c r="M723" s="0" t="s">
        <v>1977</v>
      </c>
      <c r="N723" s="0" t="str">
        <f aca="false">VLOOKUP(M723,base!$E$1:$G$3739,3,0)</f>
        <v>Pontarlier</v>
      </c>
      <c r="Q723" s="2" t="n">
        <f aca="false">ROUND(J723,3)</f>
        <v>46.902</v>
      </c>
      <c r="R723" s="2" t="n">
        <f aca="false">ROUND(K723,3)</f>
        <v>6.35</v>
      </c>
    </row>
    <row r="724" customFormat="false" ht="12.8" hidden="true" customHeight="false" outlineLevel="0" collapsed="false">
      <c r="A724" s="0" t="s">
        <v>1928</v>
      </c>
      <c r="B724" s="0" t="n">
        <v>0</v>
      </c>
      <c r="C724" s="0" t="s">
        <v>1978</v>
      </c>
      <c r="D724" s="0" t="n">
        <v>250013448</v>
      </c>
      <c r="E724" s="0" t="s">
        <v>15</v>
      </c>
      <c r="F724" s="0" t="n">
        <v>2</v>
      </c>
      <c r="G724" s="0" t="n">
        <v>4</v>
      </c>
      <c r="H724" s="0" t="n">
        <v>3</v>
      </c>
      <c r="I724" s="0" t="n">
        <v>1</v>
      </c>
      <c r="J724" s="0" t="n">
        <v>46.9055765</v>
      </c>
      <c r="K724" s="0" t="n">
        <v>6.3492333</v>
      </c>
      <c r="M724" s="0" t="s">
        <v>1930</v>
      </c>
      <c r="N724" s="0" t="str">
        <f aca="false">VLOOKUP(M724,base!$E$1:$G$3739,3,0)</f>
        <v>Pontarlier</v>
      </c>
      <c r="Q724" s="2" t="n">
        <f aca="false">ROUND(J724,3)</f>
        <v>46.906</v>
      </c>
      <c r="R724" s="2" t="n">
        <f aca="false">ROUND(K724,3)</f>
        <v>6.349</v>
      </c>
    </row>
    <row r="725" customFormat="false" ht="12.8" hidden="true" customHeight="false" outlineLevel="0" collapsed="false">
      <c r="A725" s="0" t="s">
        <v>1979</v>
      </c>
      <c r="B725" s="0" t="n">
        <v>0</v>
      </c>
      <c r="C725" s="0" t="s">
        <v>1980</v>
      </c>
      <c r="D725" s="0" t="n">
        <v>250014008</v>
      </c>
      <c r="E725" s="0" t="s">
        <v>24</v>
      </c>
      <c r="F725" s="0" t="n">
        <v>1</v>
      </c>
      <c r="G725" s="0" t="n">
        <v>4</v>
      </c>
      <c r="H725" s="0" t="n">
        <v>3</v>
      </c>
      <c r="I725" s="0" t="n">
        <v>2</v>
      </c>
      <c r="J725" s="0" t="n">
        <v>47.510356</v>
      </c>
      <c r="K725" s="0" t="n">
        <v>6.7984659999</v>
      </c>
      <c r="M725" s="0" t="s">
        <v>1981</v>
      </c>
      <c r="N725" s="0" t="str">
        <f aca="false">VLOOKUP(M725,base!$E$1:$G$3739,3,0)</f>
        <v>Montbéliard</v>
      </c>
      <c r="Q725" s="2" t="n">
        <f aca="false">ROUND(J725,3)</f>
        <v>47.51</v>
      </c>
      <c r="R725" s="2" t="n">
        <f aca="false">ROUND(K725,3)</f>
        <v>6.798</v>
      </c>
    </row>
    <row r="726" customFormat="false" ht="12.8" hidden="true" customHeight="false" outlineLevel="0" collapsed="false">
      <c r="A726" s="0" t="s">
        <v>1967</v>
      </c>
      <c r="B726" s="0" t="n">
        <v>0</v>
      </c>
      <c r="C726" s="0" t="s">
        <v>1982</v>
      </c>
      <c r="D726" s="0" t="n">
        <v>250015526</v>
      </c>
      <c r="E726" s="0" t="s">
        <v>15</v>
      </c>
      <c r="F726" s="0" t="n">
        <v>2</v>
      </c>
      <c r="G726" s="0" t="n">
        <v>4</v>
      </c>
      <c r="H726" s="0" t="n">
        <v>3</v>
      </c>
      <c r="I726" s="0" t="n">
        <v>2</v>
      </c>
      <c r="J726" s="0" t="n">
        <v>47.228251</v>
      </c>
      <c r="K726" s="0" t="n">
        <v>5.970295</v>
      </c>
      <c r="M726" s="0" t="s">
        <v>1983</v>
      </c>
      <c r="N726" s="0" t="str">
        <f aca="false">VLOOKUP(M726,base!$E$1:$G$3739,3,0)</f>
        <v>Besancon</v>
      </c>
      <c r="Q726" s="2" t="n">
        <f aca="false">ROUND(J726,3)</f>
        <v>47.228</v>
      </c>
      <c r="R726" s="2" t="n">
        <f aca="false">ROUND(K726,3)</f>
        <v>5.97</v>
      </c>
    </row>
    <row r="727" customFormat="false" ht="12.8" hidden="true" customHeight="false" outlineLevel="0" collapsed="false">
      <c r="A727" s="0" t="s">
        <v>1984</v>
      </c>
      <c r="B727" s="0" t="n">
        <v>0</v>
      </c>
      <c r="C727" s="0" t="s">
        <v>1985</v>
      </c>
      <c r="D727" s="0" t="n">
        <v>250015534</v>
      </c>
      <c r="E727" s="0" t="s">
        <v>15</v>
      </c>
      <c r="F727" s="0" t="n">
        <v>2</v>
      </c>
      <c r="G727" s="0" t="n">
        <v>4</v>
      </c>
      <c r="H727" s="0" t="n">
        <v>3</v>
      </c>
      <c r="I727" s="0" t="n">
        <v>2</v>
      </c>
      <c r="J727" s="0" t="n">
        <v>47.517733</v>
      </c>
      <c r="K727" s="0" t="n">
        <v>6.793456</v>
      </c>
      <c r="M727" s="0" t="s">
        <v>1986</v>
      </c>
      <c r="N727" s="0" t="str">
        <f aca="false">VLOOKUP(M727,base!$E$1:$G$3739,3,0)</f>
        <v>Montbéliard</v>
      </c>
      <c r="Q727" s="2" t="n">
        <f aca="false">ROUND(J727,3)</f>
        <v>47.518</v>
      </c>
      <c r="R727" s="2" t="n">
        <f aca="false">ROUND(K727,3)</f>
        <v>6.793</v>
      </c>
    </row>
    <row r="728" customFormat="false" ht="12.8" hidden="true" customHeight="false" outlineLevel="0" collapsed="false">
      <c r="A728" s="0" t="s">
        <v>1987</v>
      </c>
      <c r="B728" s="0" t="n">
        <v>0</v>
      </c>
      <c r="C728" s="0" t="s">
        <v>1988</v>
      </c>
      <c r="D728" s="0" t="n">
        <v>250016003</v>
      </c>
      <c r="E728" s="0" t="s">
        <v>24</v>
      </c>
      <c r="F728" s="0" t="n">
        <v>1</v>
      </c>
      <c r="G728" s="0" t="n">
        <v>4</v>
      </c>
      <c r="H728" s="0" t="n">
        <v>3</v>
      </c>
      <c r="I728" s="0" t="n">
        <v>2</v>
      </c>
      <c r="J728" s="0" t="n">
        <v>47.21659</v>
      </c>
      <c r="K728" s="0" t="n">
        <v>5.939495</v>
      </c>
      <c r="M728" s="0" t="s">
        <v>1989</v>
      </c>
      <c r="N728" s="0" t="str">
        <f aca="false">VLOOKUP(M728,base!$E$1:$G$3739,3,0)</f>
        <v>Franois</v>
      </c>
      <c r="Q728" s="2" t="n">
        <f aca="false">ROUND(J728,3)</f>
        <v>47.217</v>
      </c>
      <c r="R728" s="2" t="n">
        <f aca="false">ROUND(K728,3)</f>
        <v>5.939</v>
      </c>
    </row>
    <row r="729" customFormat="false" ht="12.8" hidden="true" customHeight="false" outlineLevel="0" collapsed="false">
      <c r="A729" s="0" t="s">
        <v>1990</v>
      </c>
      <c r="B729" s="0" t="n">
        <v>0</v>
      </c>
      <c r="C729" s="0" t="s">
        <v>1991</v>
      </c>
      <c r="D729" s="0" t="n">
        <v>250016037</v>
      </c>
      <c r="E729" s="0" t="s">
        <v>15</v>
      </c>
      <c r="F729" s="0" t="n">
        <v>2</v>
      </c>
      <c r="G729" s="0" t="n">
        <v>4</v>
      </c>
      <c r="H729" s="0" t="n">
        <v>3</v>
      </c>
      <c r="I729" s="0" t="n">
        <v>2</v>
      </c>
      <c r="J729" s="0" t="n">
        <v>47.510097</v>
      </c>
      <c r="K729" s="0" t="n">
        <v>6.853728</v>
      </c>
      <c r="M729" s="0" t="s">
        <v>1992</v>
      </c>
      <c r="N729" s="0" t="str">
        <f aca="false">VLOOKUP(M729,base!$E$1:$G$3739,3,0)</f>
        <v>Étupes</v>
      </c>
      <c r="Q729" s="2" t="n">
        <f aca="false">ROUND(J729,3)</f>
        <v>47.51</v>
      </c>
      <c r="R729" s="2" t="n">
        <f aca="false">ROUND(K729,3)</f>
        <v>6.854</v>
      </c>
    </row>
    <row r="730" customFormat="false" ht="12.8" hidden="true" customHeight="false" outlineLevel="0" collapsed="false">
      <c r="A730" s="0" t="s">
        <v>1993</v>
      </c>
      <c r="B730" s="0" t="n">
        <v>0</v>
      </c>
      <c r="C730" s="0" t="s">
        <v>1994</v>
      </c>
      <c r="D730" s="0" t="n">
        <v>250016045</v>
      </c>
      <c r="E730" s="0" t="s">
        <v>15</v>
      </c>
      <c r="F730" s="0" t="n">
        <v>2</v>
      </c>
      <c r="G730" s="0" t="n">
        <v>4</v>
      </c>
      <c r="H730" s="0" t="n">
        <v>3</v>
      </c>
      <c r="I730" s="0" t="n">
        <v>2</v>
      </c>
      <c r="J730" s="0" t="n">
        <v>47.238809</v>
      </c>
      <c r="K730" s="0" t="n">
        <v>5.986208</v>
      </c>
      <c r="M730" s="0" t="s">
        <v>1995</v>
      </c>
      <c r="N730" s="0" t="str">
        <f aca="false">VLOOKUP(M730,base!$E$1:$G$3739,3,0)</f>
        <v>Besancon</v>
      </c>
      <c r="Q730" s="2" t="n">
        <f aca="false">ROUND(J730,3)</f>
        <v>47.239</v>
      </c>
      <c r="R730" s="2" t="n">
        <f aca="false">ROUND(K730,3)</f>
        <v>5.986</v>
      </c>
    </row>
    <row r="731" customFormat="false" ht="12.8" hidden="false" customHeight="false" outlineLevel="0" collapsed="false">
      <c r="A731" s="0" t="s">
        <v>1996</v>
      </c>
      <c r="B731" s="0" t="n">
        <v>0</v>
      </c>
      <c r="C731" s="0" t="s">
        <v>1997</v>
      </c>
      <c r="D731" s="0" t="n">
        <v>260000013</v>
      </c>
      <c r="E731" s="0" t="s">
        <v>15</v>
      </c>
      <c r="F731" s="0" t="n">
        <v>2</v>
      </c>
      <c r="G731" s="0" t="n">
        <v>4</v>
      </c>
      <c r="H731" s="0" t="n">
        <v>1</v>
      </c>
      <c r="I731" s="0" t="n">
        <v>3</v>
      </c>
      <c r="J731" s="0" t="n">
        <v>44.911873</v>
      </c>
      <c r="K731" s="0" t="n">
        <v>4.906216</v>
      </c>
      <c r="M731" s="0" t="s">
        <v>1998</v>
      </c>
      <c r="N731" s="0" t="str">
        <f aca="false">VLOOKUP(M731,base!$E$1:$G$3739,3,0)</f>
        <v>Valence</v>
      </c>
      <c r="Q731" s="2" t="n">
        <f aca="false">ROUND(J731,3)</f>
        <v>44.912</v>
      </c>
      <c r="R731" s="2" t="n">
        <f aca="false">ROUND(K731,3)</f>
        <v>4.906</v>
      </c>
    </row>
    <row r="732" customFormat="false" ht="12.8" hidden="false" customHeight="false" outlineLevel="0" collapsed="false">
      <c r="A732" s="0" t="s">
        <v>1999</v>
      </c>
      <c r="B732" s="0" t="n">
        <v>0</v>
      </c>
      <c r="C732" s="0" t="s">
        <v>2000</v>
      </c>
      <c r="D732" s="0" t="n">
        <v>260000120</v>
      </c>
      <c r="E732" s="0" t="s">
        <v>15</v>
      </c>
      <c r="F732" s="0" t="n">
        <v>2</v>
      </c>
      <c r="G732" s="0" t="n">
        <v>4</v>
      </c>
      <c r="H732" s="0" t="n">
        <v>1</v>
      </c>
      <c r="I732" s="0" t="n">
        <v>3</v>
      </c>
      <c r="J732" s="0" t="n">
        <v>45.0434</v>
      </c>
      <c r="K732" s="0" t="n">
        <v>5.028807</v>
      </c>
      <c r="M732" s="0" t="s">
        <v>2001</v>
      </c>
      <c r="N732" s="0" t="str">
        <f aca="false">VLOOKUP(M732,base!$E$1:$G$3739,3,0)</f>
        <v>Romans-sur-Isère</v>
      </c>
      <c r="Q732" s="2" t="n">
        <f aca="false">ROUND(J732,3)</f>
        <v>45.043</v>
      </c>
      <c r="R732" s="2" t="n">
        <f aca="false">ROUND(K732,3)</f>
        <v>5.029</v>
      </c>
    </row>
    <row r="733" customFormat="false" ht="12.8" hidden="false" customHeight="false" outlineLevel="0" collapsed="false">
      <c r="A733" s="0" t="s">
        <v>2002</v>
      </c>
      <c r="B733" s="0" t="n">
        <v>0</v>
      </c>
      <c r="C733" s="0" t="s">
        <v>2003</v>
      </c>
      <c r="D733" s="0" t="n">
        <v>260000138</v>
      </c>
      <c r="E733" s="0" t="s">
        <v>15</v>
      </c>
      <c r="F733" s="0" t="n">
        <v>2</v>
      </c>
      <c r="G733" s="0" t="n">
        <v>4</v>
      </c>
      <c r="H733" s="0" t="n">
        <v>1</v>
      </c>
      <c r="I733" s="0" t="n">
        <v>3</v>
      </c>
      <c r="J733" s="0" t="n">
        <v>44.568995958</v>
      </c>
      <c r="K733" s="0" t="n">
        <v>4.7829262731</v>
      </c>
      <c r="M733" s="0" t="s">
        <v>2004</v>
      </c>
      <c r="N733" s="0" t="str">
        <f aca="false">VLOOKUP(M733,base!$E$1:$G$3739,3,0)</f>
        <v>Montélimar</v>
      </c>
      <c r="Q733" s="2" t="n">
        <f aca="false">ROUND(J733,3)</f>
        <v>44.569</v>
      </c>
      <c r="R733" s="2" t="n">
        <f aca="false">ROUND(K733,3)</f>
        <v>4.783</v>
      </c>
    </row>
    <row r="734" customFormat="false" ht="12.8" hidden="true" customHeight="false" outlineLevel="0" collapsed="false">
      <c r="A734" s="0" t="s">
        <v>2005</v>
      </c>
      <c r="B734" s="0" t="n">
        <v>0</v>
      </c>
      <c r="C734" s="0" t="s">
        <v>2006</v>
      </c>
      <c r="D734" s="0" t="n">
        <v>260000146</v>
      </c>
      <c r="E734" s="0" t="s">
        <v>15</v>
      </c>
      <c r="F734" s="0" t="n">
        <v>2</v>
      </c>
      <c r="G734" s="0" t="n">
        <v>4</v>
      </c>
      <c r="H734" s="0" t="n">
        <v>1</v>
      </c>
      <c r="I734" s="0" t="n">
        <v>2</v>
      </c>
      <c r="J734" s="0" t="n">
        <v>44.729902</v>
      </c>
      <c r="K734" s="0" t="n">
        <v>5.021332</v>
      </c>
      <c r="M734" s="0" t="s">
        <v>2007</v>
      </c>
      <c r="N734" s="0" t="str">
        <f aca="false">VLOOKUP(M734,base!$E$1:$G$3739,3,0)</f>
        <v>Crest</v>
      </c>
      <c r="Q734" s="2" t="n">
        <f aca="false">ROUND(J734,3)</f>
        <v>44.73</v>
      </c>
      <c r="R734" s="2" t="n">
        <f aca="false">ROUND(K734,3)</f>
        <v>5.021</v>
      </c>
    </row>
    <row r="735" customFormat="false" ht="12.8" hidden="true" customHeight="false" outlineLevel="0" collapsed="false">
      <c r="A735" s="0" t="s">
        <v>2008</v>
      </c>
      <c r="B735" s="0" t="n">
        <v>0</v>
      </c>
      <c r="C735" s="0" t="s">
        <v>2009</v>
      </c>
      <c r="D735" s="0" t="n">
        <v>260000195</v>
      </c>
      <c r="E735" s="0" t="s">
        <v>15</v>
      </c>
      <c r="F735" s="0" t="n">
        <v>2</v>
      </c>
      <c r="G735" s="0" t="n">
        <v>4</v>
      </c>
      <c r="H735" s="0" t="n">
        <v>3</v>
      </c>
      <c r="I735" s="0" t="n">
        <v>2</v>
      </c>
      <c r="J735" s="0" t="n">
        <v>44.358417</v>
      </c>
      <c r="K735" s="0" t="n">
        <v>5.15043</v>
      </c>
      <c r="M735" s="0" t="s">
        <v>2010</v>
      </c>
      <c r="N735" s="0" t="str">
        <f aca="false">VLOOKUP(M735,base!$E$1:$G$3739,3,0)</f>
        <v>Nyons</v>
      </c>
      <c r="Q735" s="2" t="n">
        <f aca="false">ROUND(J735,3)</f>
        <v>44.358</v>
      </c>
      <c r="R735" s="2" t="n">
        <f aca="false">ROUND(K735,3)</f>
        <v>5.15</v>
      </c>
    </row>
    <row r="736" customFormat="false" ht="12.8" hidden="true" customHeight="false" outlineLevel="0" collapsed="false">
      <c r="A736" s="0" t="s">
        <v>2011</v>
      </c>
      <c r="B736" s="0" t="n">
        <v>0</v>
      </c>
      <c r="C736" s="0" t="s">
        <v>2012</v>
      </c>
      <c r="D736" s="0" t="n">
        <v>260000203</v>
      </c>
      <c r="E736" s="0" t="s">
        <v>15</v>
      </c>
      <c r="F736" s="0" t="n">
        <v>2</v>
      </c>
      <c r="G736" s="0" t="n">
        <v>4</v>
      </c>
      <c r="H736" s="0" t="n">
        <v>1</v>
      </c>
      <c r="I736" s="0" t="n">
        <v>2</v>
      </c>
      <c r="J736" s="0" t="n">
        <v>45.175692</v>
      </c>
      <c r="K736" s="0" t="n">
        <v>4.820311</v>
      </c>
      <c r="M736" s="0" t="s">
        <v>2013</v>
      </c>
      <c r="N736" s="0" t="str">
        <f aca="false">VLOOKUP(M736,base!$E$1:$G$3739,3,0)</f>
        <v>Saint-Vallier</v>
      </c>
      <c r="Q736" s="2" t="n">
        <f aca="false">ROUND(J736,3)</f>
        <v>45.176</v>
      </c>
      <c r="R736" s="2" t="n">
        <f aca="false">ROUND(K736,3)</f>
        <v>4.82</v>
      </c>
    </row>
    <row r="737" customFormat="false" ht="12.8" hidden="true" customHeight="false" outlineLevel="0" collapsed="false">
      <c r="A737" s="0" t="s">
        <v>2014</v>
      </c>
      <c r="B737" s="0" t="n">
        <v>0</v>
      </c>
      <c r="C737" s="0" t="s">
        <v>2015</v>
      </c>
      <c r="D737" s="0" t="n">
        <v>260000229</v>
      </c>
      <c r="E737" s="0" t="s">
        <v>15</v>
      </c>
      <c r="F737" s="0" t="n">
        <v>2</v>
      </c>
      <c r="G737" s="0" t="n">
        <v>4</v>
      </c>
      <c r="H737" s="0" t="n">
        <v>1</v>
      </c>
      <c r="I737" s="0" t="n">
        <v>2</v>
      </c>
      <c r="J737" s="0" t="n">
        <v>44.526484</v>
      </c>
      <c r="K737" s="0" t="n">
        <v>5.064955</v>
      </c>
      <c r="M737" s="0" t="s">
        <v>2016</v>
      </c>
      <c r="N737" s="0" t="str">
        <f aca="false">VLOOKUP(M737,base!$E$1:$G$3739,3,0)</f>
        <v>Dieulefit</v>
      </c>
      <c r="Q737" s="2" t="n">
        <f aca="false">ROUND(J737,3)</f>
        <v>44.526</v>
      </c>
      <c r="R737" s="2" t="n">
        <f aca="false">ROUND(K737,3)</f>
        <v>5.065</v>
      </c>
    </row>
    <row r="738" customFormat="false" ht="12.8" hidden="true" customHeight="false" outlineLevel="0" collapsed="false">
      <c r="A738" s="0" t="s">
        <v>2017</v>
      </c>
      <c r="B738" s="0" t="n">
        <v>0</v>
      </c>
      <c r="C738" s="0" t="s">
        <v>2018</v>
      </c>
      <c r="D738" s="0" t="n">
        <v>260000237</v>
      </c>
      <c r="E738" s="0" t="s">
        <v>24</v>
      </c>
      <c r="F738" s="0" t="n">
        <v>1</v>
      </c>
      <c r="G738" s="0" t="n">
        <v>4</v>
      </c>
      <c r="H738" s="0" t="n">
        <v>1</v>
      </c>
      <c r="I738" s="0" t="n">
        <v>2</v>
      </c>
      <c r="J738" s="0" t="n">
        <v>44.359541</v>
      </c>
      <c r="K738" s="0" t="n">
        <v>5.136796</v>
      </c>
      <c r="M738" s="0" t="s">
        <v>2019</v>
      </c>
      <c r="N738" s="0" t="str">
        <f aca="false">VLOOKUP(M738,base!$E$1:$G$3739,3,0)</f>
        <v>Nyons</v>
      </c>
      <c r="Q738" s="2" t="n">
        <f aca="false">ROUND(J738,3)</f>
        <v>44.36</v>
      </c>
      <c r="R738" s="2" t="n">
        <f aca="false">ROUND(K738,3)</f>
        <v>5.137</v>
      </c>
    </row>
    <row r="739" customFormat="false" ht="12.8" hidden="true" customHeight="false" outlineLevel="0" collapsed="false">
      <c r="A739" s="0" t="s">
        <v>2020</v>
      </c>
      <c r="B739" s="0" t="n">
        <v>0</v>
      </c>
      <c r="C739" s="0" t="s">
        <v>2021</v>
      </c>
      <c r="D739" s="0" t="n">
        <v>260000260</v>
      </c>
      <c r="E739" s="0" t="s">
        <v>24</v>
      </c>
      <c r="F739" s="0" t="n">
        <v>1</v>
      </c>
      <c r="G739" s="0" t="n">
        <v>4</v>
      </c>
      <c r="H739" s="0" t="n">
        <v>2</v>
      </c>
      <c r="I739" s="0" t="n">
        <v>2</v>
      </c>
      <c r="J739" s="0" t="n">
        <v>45.040256</v>
      </c>
      <c r="K739" s="0" t="n">
        <v>5.05665</v>
      </c>
      <c r="M739" s="0" t="s">
        <v>2022</v>
      </c>
      <c r="N739" s="0" t="str">
        <f aca="false">VLOOKUP(M739,base!$E$1:$G$3739,3,0)</f>
        <v>Bourg-de-Péage</v>
      </c>
      <c r="Q739" s="2" t="n">
        <f aca="false">ROUND(J739,3)</f>
        <v>45.04</v>
      </c>
      <c r="R739" s="2" t="n">
        <f aca="false">ROUND(K739,3)</f>
        <v>5.057</v>
      </c>
    </row>
    <row r="740" customFormat="false" ht="12.8" hidden="true" customHeight="false" outlineLevel="0" collapsed="false">
      <c r="A740" s="0" t="s">
        <v>2023</v>
      </c>
      <c r="B740" s="0" t="n">
        <v>0</v>
      </c>
      <c r="C740" s="0" t="s">
        <v>2024</v>
      </c>
      <c r="D740" s="0" t="n">
        <v>260000278</v>
      </c>
      <c r="E740" s="0" t="s">
        <v>15</v>
      </c>
      <c r="F740" s="0" t="n">
        <v>2</v>
      </c>
      <c r="G740" s="0" t="n">
        <v>4</v>
      </c>
      <c r="H740" s="0" t="n">
        <v>1</v>
      </c>
      <c r="I740" s="0" t="n">
        <v>2</v>
      </c>
      <c r="J740" s="0" t="n">
        <v>44.279481</v>
      </c>
      <c r="K740" s="0" t="n">
        <v>5.268893</v>
      </c>
      <c r="M740" s="0" t="s">
        <v>2025</v>
      </c>
      <c r="N740" s="0" t="str">
        <f aca="false">VLOOKUP(M740,base!$E$1:$G$3739,3,0)</f>
        <v>Buis-les-Baronnies</v>
      </c>
      <c r="Q740" s="2" t="n">
        <f aca="false">ROUND(J740,3)</f>
        <v>44.279</v>
      </c>
      <c r="R740" s="2" t="n">
        <f aca="false">ROUND(K740,3)</f>
        <v>5.269</v>
      </c>
    </row>
    <row r="741" customFormat="false" ht="12.8" hidden="true" customHeight="false" outlineLevel="0" collapsed="false">
      <c r="A741" s="0" t="s">
        <v>2026</v>
      </c>
      <c r="B741" s="0" t="n">
        <v>0</v>
      </c>
      <c r="C741" s="0" t="s">
        <v>2027</v>
      </c>
      <c r="D741" s="0" t="n">
        <v>260000286</v>
      </c>
      <c r="E741" s="0" t="s">
        <v>15</v>
      </c>
      <c r="F741" s="0" t="n">
        <v>2</v>
      </c>
      <c r="G741" s="0" t="n">
        <v>4</v>
      </c>
      <c r="H741" s="0" t="n">
        <v>1</v>
      </c>
      <c r="I741" s="0" t="n">
        <v>2</v>
      </c>
      <c r="J741" s="0" t="n">
        <v>44.754424</v>
      </c>
      <c r="K741" s="0" t="n">
        <v>5.371146</v>
      </c>
      <c r="M741" s="0" t="s">
        <v>2028</v>
      </c>
      <c r="N741" s="0" t="str">
        <f aca="false">VLOOKUP(M741,base!$E$1:$G$3739,3,0)</f>
        <v>Die</v>
      </c>
      <c r="Q741" s="2" t="n">
        <f aca="false">ROUND(J741,3)</f>
        <v>44.754</v>
      </c>
      <c r="R741" s="2" t="n">
        <f aca="false">ROUND(K741,3)</f>
        <v>5.371</v>
      </c>
    </row>
    <row r="742" customFormat="false" ht="12.8" hidden="true" customHeight="false" outlineLevel="0" collapsed="false">
      <c r="A742" s="0" t="s">
        <v>2029</v>
      </c>
      <c r="B742" s="0" t="n">
        <v>0</v>
      </c>
      <c r="C742" s="0" t="s">
        <v>2030</v>
      </c>
      <c r="D742" s="0" t="n">
        <v>260000302</v>
      </c>
      <c r="E742" s="0" t="s">
        <v>15</v>
      </c>
      <c r="F742" s="0" t="n">
        <v>2</v>
      </c>
      <c r="G742" s="0" t="n">
        <v>4</v>
      </c>
      <c r="H742" s="0" t="n">
        <v>3</v>
      </c>
      <c r="I742" s="0" t="n">
        <v>2</v>
      </c>
      <c r="J742" s="0" t="n">
        <v>45.070691</v>
      </c>
      <c r="K742" s="0" t="n">
        <v>4.842514</v>
      </c>
      <c r="M742" s="0" t="s">
        <v>2031</v>
      </c>
      <c r="N742" s="0" t="str">
        <f aca="false">VLOOKUP(M742,base!$E$1:$G$3739,3,0)</f>
        <v>Tain-l'Hermitage</v>
      </c>
      <c r="Q742" s="2" t="n">
        <f aca="false">ROUND(J742,3)</f>
        <v>45.071</v>
      </c>
      <c r="R742" s="2" t="n">
        <f aca="false">ROUND(K742,3)</f>
        <v>4.843</v>
      </c>
    </row>
    <row r="743" customFormat="false" ht="12.8" hidden="true" customHeight="false" outlineLevel="0" collapsed="false">
      <c r="A743" s="0" t="s">
        <v>2032</v>
      </c>
      <c r="B743" s="0" t="n">
        <v>0</v>
      </c>
      <c r="C743" s="0" t="s">
        <v>2033</v>
      </c>
      <c r="D743" s="0" t="n">
        <v>260000682</v>
      </c>
      <c r="E743" s="0" t="s">
        <v>15</v>
      </c>
      <c r="F743" s="0" t="n">
        <v>2</v>
      </c>
      <c r="G743" s="0" t="n">
        <v>4</v>
      </c>
      <c r="H743" s="0" t="n">
        <v>3</v>
      </c>
      <c r="I743" s="0" t="n">
        <v>2</v>
      </c>
      <c r="J743" s="0" t="n">
        <v>44.911092</v>
      </c>
      <c r="K743" s="0" t="n">
        <v>4.888147</v>
      </c>
      <c r="M743" s="0" t="s">
        <v>2034</v>
      </c>
      <c r="N743" s="0" t="str">
        <f aca="false">VLOOKUP(M743,base!$E$1:$G$3739,3,0)</f>
        <v>Valence</v>
      </c>
      <c r="Q743" s="2" t="n">
        <f aca="false">ROUND(J743,3)</f>
        <v>44.911</v>
      </c>
      <c r="R743" s="2" t="n">
        <f aca="false">ROUND(K743,3)</f>
        <v>4.888</v>
      </c>
    </row>
    <row r="744" customFormat="false" ht="12.8" hidden="false" customHeight="false" outlineLevel="0" collapsed="false">
      <c r="A744" s="0" t="s">
        <v>2035</v>
      </c>
      <c r="B744" s="0" t="n">
        <v>0</v>
      </c>
      <c r="C744" s="0" t="s">
        <v>2036</v>
      </c>
      <c r="D744" s="0" t="n">
        <v>260000823</v>
      </c>
      <c r="E744" s="0" t="s">
        <v>15</v>
      </c>
      <c r="F744" s="0" t="n">
        <v>2</v>
      </c>
      <c r="G744" s="0" t="n">
        <v>4</v>
      </c>
      <c r="H744" s="0" t="n">
        <v>1</v>
      </c>
      <c r="I744" s="0" t="n">
        <v>3</v>
      </c>
      <c r="J744" s="0" t="n">
        <v>44.872336</v>
      </c>
      <c r="K744" s="0" t="n">
        <v>4.912716</v>
      </c>
      <c r="M744" s="0" t="s">
        <v>2037</v>
      </c>
      <c r="N744" s="0" t="str">
        <f aca="false">VLOOKUP(M744,base!$E$1:$G$3739,3,0)</f>
        <v>Montéléger</v>
      </c>
      <c r="Q744" s="2" t="n">
        <f aca="false">ROUND(J744,3)</f>
        <v>44.872</v>
      </c>
      <c r="R744" s="2" t="n">
        <f aca="false">ROUND(K744,3)</f>
        <v>4.913</v>
      </c>
    </row>
    <row r="745" customFormat="false" ht="12.8" hidden="true" customHeight="false" outlineLevel="0" collapsed="false">
      <c r="A745" s="0" t="s">
        <v>2038</v>
      </c>
      <c r="B745" s="0" t="n">
        <v>0</v>
      </c>
      <c r="C745" s="0" t="s">
        <v>2039</v>
      </c>
      <c r="D745" s="0" t="n">
        <v>260001631</v>
      </c>
      <c r="E745" s="0" t="s">
        <v>24</v>
      </c>
      <c r="F745" s="0" t="n">
        <v>1</v>
      </c>
      <c r="G745" s="0" t="n">
        <v>4</v>
      </c>
      <c r="H745" s="0" t="n">
        <v>3</v>
      </c>
      <c r="I745" s="0" t="n">
        <v>2</v>
      </c>
      <c r="J745" s="0" t="n">
        <v>44.570608</v>
      </c>
      <c r="K745" s="0" t="n">
        <v>4.786365</v>
      </c>
      <c r="M745" s="0" t="s">
        <v>2040</v>
      </c>
      <c r="N745" s="0" t="str">
        <f aca="false">VLOOKUP(M745,base!$E$1:$G$3739,3,0)</f>
        <v>Montélimar</v>
      </c>
      <c r="Q745" s="2" t="n">
        <f aca="false">ROUND(J745,3)</f>
        <v>44.571</v>
      </c>
      <c r="R745" s="2" t="n">
        <f aca="false">ROUND(K745,3)</f>
        <v>4.786</v>
      </c>
    </row>
    <row r="746" customFormat="false" ht="12.8" hidden="true" customHeight="false" outlineLevel="0" collapsed="false">
      <c r="A746" s="0" t="s">
        <v>2041</v>
      </c>
      <c r="B746" s="0" t="n">
        <v>0</v>
      </c>
      <c r="C746" s="0" t="s">
        <v>2042</v>
      </c>
      <c r="D746" s="0" t="n">
        <v>260003017</v>
      </c>
      <c r="E746" s="0" t="s">
        <v>15</v>
      </c>
      <c r="F746" s="0" t="n">
        <v>2</v>
      </c>
      <c r="G746" s="0" t="n">
        <v>4</v>
      </c>
      <c r="H746" s="0" t="n">
        <v>2</v>
      </c>
      <c r="I746" s="0" t="n">
        <v>2</v>
      </c>
      <c r="J746" s="0" t="n">
        <v>44.558556</v>
      </c>
      <c r="K746" s="0" t="n">
        <v>4.750839</v>
      </c>
      <c r="M746" s="0" t="s">
        <v>2043</v>
      </c>
      <c r="N746" s="0" t="str">
        <f aca="false">VLOOKUP(M746,base!$E$1:$G$3739,3,0)</f>
        <v>Montélimar</v>
      </c>
      <c r="Q746" s="2" t="n">
        <f aca="false">ROUND(J746,3)</f>
        <v>44.559</v>
      </c>
      <c r="R746" s="2" t="n">
        <f aca="false">ROUND(K746,3)</f>
        <v>4.751</v>
      </c>
    </row>
    <row r="747" customFormat="false" ht="12.8" hidden="true" customHeight="false" outlineLevel="0" collapsed="false">
      <c r="A747" s="0" t="s">
        <v>2005</v>
      </c>
      <c r="B747" s="0" t="n">
        <v>0</v>
      </c>
      <c r="C747" s="0" t="s">
        <v>2044</v>
      </c>
      <c r="D747" s="0" t="n">
        <v>260003140</v>
      </c>
      <c r="E747" s="0" t="s">
        <v>24</v>
      </c>
      <c r="F747" s="0" t="n">
        <v>1</v>
      </c>
      <c r="G747" s="0" t="n">
        <v>4</v>
      </c>
      <c r="H747" s="0" t="n">
        <v>3</v>
      </c>
      <c r="J747" s="0" t="n">
        <v>44.7295412</v>
      </c>
      <c r="K747" s="0" t="n">
        <v>5.0219306</v>
      </c>
      <c r="M747" s="0" t="s">
        <v>2045</v>
      </c>
      <c r="N747" s="0" t="str">
        <f aca="false">VLOOKUP(M747,base!$E$1:$G$3739,3,0)</f>
        <v>Crest</v>
      </c>
      <c r="Q747" s="2" t="n">
        <f aca="false">ROUND(J747,3)</f>
        <v>44.73</v>
      </c>
      <c r="R747" s="2" t="n">
        <f aca="false">ROUND(K747,3)</f>
        <v>5.022</v>
      </c>
    </row>
    <row r="748" customFormat="false" ht="12.8" hidden="true" customHeight="false" outlineLevel="0" collapsed="false">
      <c r="A748" s="0" t="s">
        <v>2032</v>
      </c>
      <c r="B748" s="0" t="n">
        <v>0</v>
      </c>
      <c r="C748" s="0" t="s">
        <v>2046</v>
      </c>
      <c r="D748" s="0" t="n">
        <v>260003215</v>
      </c>
      <c r="E748" s="0" t="s">
        <v>24</v>
      </c>
      <c r="F748" s="0" t="n">
        <v>1</v>
      </c>
      <c r="G748" s="0" t="n">
        <v>4</v>
      </c>
      <c r="H748" s="0" t="n">
        <v>3</v>
      </c>
      <c r="I748" s="0" t="n">
        <v>2</v>
      </c>
      <c r="J748" s="0" t="n">
        <v>44.912623</v>
      </c>
      <c r="K748" s="0" t="n">
        <v>4.889738</v>
      </c>
      <c r="M748" s="0" t="s">
        <v>2047</v>
      </c>
      <c r="N748" s="0" t="str">
        <f aca="false">VLOOKUP(M748,base!$E$1:$G$3739,3,0)</f>
        <v>Valence</v>
      </c>
      <c r="Q748" s="2" t="n">
        <f aca="false">ROUND(J748,3)</f>
        <v>44.913</v>
      </c>
      <c r="R748" s="2" t="n">
        <f aca="false">ROUND(K748,3)</f>
        <v>4.89</v>
      </c>
    </row>
    <row r="749" customFormat="false" ht="12.8" hidden="true" customHeight="false" outlineLevel="0" collapsed="false">
      <c r="A749" s="0" t="s">
        <v>2048</v>
      </c>
      <c r="B749" s="0" t="n">
        <v>0</v>
      </c>
      <c r="C749" s="0" t="s">
        <v>2049</v>
      </c>
      <c r="D749" s="0" t="n">
        <v>260006267</v>
      </c>
      <c r="E749" s="0" t="s">
        <v>24</v>
      </c>
      <c r="F749" s="0" t="n">
        <v>1</v>
      </c>
      <c r="G749" s="0" t="n">
        <v>4</v>
      </c>
      <c r="H749" s="0" t="n">
        <v>2</v>
      </c>
      <c r="I749" s="0" t="n">
        <v>2</v>
      </c>
      <c r="J749" s="0" t="n">
        <v>44.900873</v>
      </c>
      <c r="K749" s="0" t="n">
        <v>4.878901</v>
      </c>
      <c r="M749" s="0" t="s">
        <v>2050</v>
      </c>
      <c r="N749" s="0" t="str">
        <f aca="false">VLOOKUP(M749,base!$E$1:$G$3739,3,0)</f>
        <v>Valence</v>
      </c>
      <c r="Q749" s="2" t="n">
        <f aca="false">ROUND(J749,3)</f>
        <v>44.901</v>
      </c>
      <c r="R749" s="2" t="n">
        <f aca="false">ROUND(K749,3)</f>
        <v>4.879</v>
      </c>
    </row>
    <row r="750" customFormat="false" ht="12.8" hidden="true" customHeight="false" outlineLevel="0" collapsed="false">
      <c r="A750" s="0" t="s">
        <v>2051</v>
      </c>
      <c r="B750" s="0" t="n">
        <v>0</v>
      </c>
      <c r="C750" s="0" t="s">
        <v>2052</v>
      </c>
      <c r="D750" s="0" t="n">
        <v>260006820</v>
      </c>
      <c r="E750" s="0" t="s">
        <v>24</v>
      </c>
      <c r="F750" s="0" t="n">
        <v>1</v>
      </c>
      <c r="G750" s="0" t="n">
        <v>4</v>
      </c>
      <c r="H750" s="0" t="n">
        <v>3</v>
      </c>
      <c r="I750" s="0" t="n">
        <v>2</v>
      </c>
      <c r="J750" s="0" t="n">
        <v>45.044231</v>
      </c>
      <c r="K750" s="0" t="n">
        <v>5.052737</v>
      </c>
      <c r="M750" s="0" t="s">
        <v>2053</v>
      </c>
      <c r="N750" s="0" t="str">
        <f aca="false">VLOOKUP(M750,base!$E$1:$G$3739,3,0)</f>
        <v>Romans-sur-Isère</v>
      </c>
      <c r="Q750" s="2" t="n">
        <f aca="false">ROUND(J750,3)</f>
        <v>45.044</v>
      </c>
      <c r="R750" s="2" t="n">
        <f aca="false">ROUND(K750,3)</f>
        <v>5.053</v>
      </c>
    </row>
    <row r="751" customFormat="false" ht="12.8" hidden="true" customHeight="false" outlineLevel="0" collapsed="false">
      <c r="A751" s="0" t="s">
        <v>2032</v>
      </c>
      <c r="B751" s="0" t="n">
        <v>0</v>
      </c>
      <c r="C751" s="0" t="s">
        <v>2054</v>
      </c>
      <c r="D751" s="0" t="n">
        <v>260010418</v>
      </c>
      <c r="E751" s="0" t="s">
        <v>15</v>
      </c>
      <c r="F751" s="0" t="n">
        <v>2</v>
      </c>
      <c r="G751" s="0" t="n">
        <v>4</v>
      </c>
      <c r="H751" s="0" t="n">
        <v>3</v>
      </c>
      <c r="I751" s="0" t="n">
        <v>1</v>
      </c>
      <c r="J751" s="0" t="n">
        <v>44.912767</v>
      </c>
      <c r="K751" s="0" t="n">
        <v>4.891617</v>
      </c>
      <c r="M751" s="0" t="s">
        <v>2055</v>
      </c>
      <c r="N751" s="0" t="str">
        <f aca="false">VLOOKUP(M751,base!$E$1:$G$3739,3,0)</f>
        <v>Valence</v>
      </c>
      <c r="Q751" s="2" t="n">
        <f aca="false">ROUND(J751,3)</f>
        <v>44.913</v>
      </c>
      <c r="R751" s="2" t="n">
        <f aca="false">ROUND(K751,3)</f>
        <v>4.892</v>
      </c>
    </row>
    <row r="752" customFormat="false" ht="12.8" hidden="true" customHeight="false" outlineLevel="0" collapsed="false">
      <c r="A752" s="0" t="s">
        <v>2038</v>
      </c>
      <c r="B752" s="0" t="n">
        <v>0</v>
      </c>
      <c r="C752" s="0" t="s">
        <v>2056</v>
      </c>
      <c r="D752" s="0" t="n">
        <v>260012760</v>
      </c>
      <c r="E752" s="0" t="s">
        <v>15</v>
      </c>
      <c r="F752" s="0" t="n">
        <v>2</v>
      </c>
      <c r="G752" s="0" t="n">
        <v>4</v>
      </c>
      <c r="H752" s="0" t="n">
        <v>3</v>
      </c>
      <c r="I752" s="0" t="n">
        <v>1</v>
      </c>
      <c r="J752" s="0" t="n">
        <v>44.570608</v>
      </c>
      <c r="K752" s="0" t="n">
        <v>4.786365</v>
      </c>
      <c r="M752" s="0" t="s">
        <v>2040</v>
      </c>
      <c r="N752" s="0" t="str">
        <f aca="false">VLOOKUP(M752,base!$E$1:$G$3739,3,0)</f>
        <v>Montélimar</v>
      </c>
      <c r="Q752" s="2" t="n">
        <f aca="false">ROUND(J752,3)</f>
        <v>44.571</v>
      </c>
      <c r="R752" s="2" t="n">
        <f aca="false">ROUND(K752,3)</f>
        <v>4.786</v>
      </c>
    </row>
    <row r="753" customFormat="false" ht="12.8" hidden="true" customHeight="false" outlineLevel="0" collapsed="false">
      <c r="A753" s="0" t="s">
        <v>2057</v>
      </c>
      <c r="B753" s="0" t="n">
        <v>0</v>
      </c>
      <c r="C753" s="0" t="s">
        <v>2058</v>
      </c>
      <c r="D753" s="0" t="n">
        <v>260016993</v>
      </c>
      <c r="E753" s="0" t="s">
        <v>24</v>
      </c>
      <c r="F753" s="0" t="n">
        <v>1</v>
      </c>
      <c r="G753" s="0" t="n">
        <v>4</v>
      </c>
      <c r="H753" s="0" t="n">
        <v>3</v>
      </c>
      <c r="I753" s="0" t="n">
        <v>1</v>
      </c>
      <c r="J753" s="0" t="n">
        <v>44.371203</v>
      </c>
      <c r="K753" s="0" t="n">
        <v>4.707164</v>
      </c>
      <c r="M753" s="0" t="s">
        <v>2059</v>
      </c>
      <c r="N753" s="0" t="str">
        <f aca="false">VLOOKUP(M753,base!$E$1:$G$3739,3,0)</f>
        <v>Pierrelatte</v>
      </c>
      <c r="Q753" s="2" t="n">
        <f aca="false">ROUND(J753,3)</f>
        <v>44.371</v>
      </c>
      <c r="R753" s="2" t="n">
        <f aca="false">ROUND(K753,3)</f>
        <v>4.707</v>
      </c>
    </row>
    <row r="754" customFormat="false" ht="12.8" hidden="true" customHeight="false" outlineLevel="0" collapsed="false">
      <c r="A754" s="0" t="s">
        <v>2014</v>
      </c>
      <c r="B754" s="0" t="n">
        <v>0</v>
      </c>
      <c r="C754" s="0" t="s">
        <v>2060</v>
      </c>
      <c r="D754" s="0" t="n">
        <v>260017454</v>
      </c>
      <c r="E754" s="0" t="s">
        <v>24</v>
      </c>
      <c r="F754" s="0" t="n">
        <v>1</v>
      </c>
      <c r="G754" s="0" t="n">
        <v>4</v>
      </c>
      <c r="H754" s="0" t="n">
        <v>3</v>
      </c>
      <c r="I754" s="0" t="n">
        <v>2</v>
      </c>
      <c r="J754" s="0" t="n">
        <v>44.531209</v>
      </c>
      <c r="K754" s="0" t="n">
        <v>5.066481</v>
      </c>
      <c r="M754" s="0" t="s">
        <v>2061</v>
      </c>
      <c r="N754" s="0" t="str">
        <f aca="false">VLOOKUP(M754,base!$E$1:$G$3739,3,0)</f>
        <v>Dieulefit</v>
      </c>
      <c r="Q754" s="2" t="n">
        <f aca="false">ROUND(J754,3)</f>
        <v>44.531</v>
      </c>
      <c r="R754" s="2" t="n">
        <f aca="false">ROUND(K754,3)</f>
        <v>5.066</v>
      </c>
    </row>
    <row r="755" customFormat="false" ht="12.8" hidden="true" customHeight="false" outlineLevel="0" collapsed="false">
      <c r="A755" s="0" t="s">
        <v>2062</v>
      </c>
      <c r="B755" s="0" t="n">
        <v>0</v>
      </c>
      <c r="C755" s="0" t="s">
        <v>2063</v>
      </c>
      <c r="D755" s="0" t="n">
        <v>260020078</v>
      </c>
      <c r="H755" s="0" t="n">
        <v>1</v>
      </c>
      <c r="I755" s="0" t="n">
        <v>2</v>
      </c>
      <c r="J755" s="0" t="n">
        <v>45.433767</v>
      </c>
      <c r="K755" s="0" t="n">
        <v>4.389595</v>
      </c>
      <c r="M755" s="0" t="s">
        <v>2064</v>
      </c>
      <c r="N755" s="0" t="str">
        <f aca="false">VLOOKUP(M755,base!$E$1:$G$3739,3,0)</f>
        <v>Saint-Étienne</v>
      </c>
      <c r="Q755" s="2" t="n">
        <f aca="false">ROUND(J755,3)</f>
        <v>45.434</v>
      </c>
      <c r="R755" s="2" t="n">
        <f aca="false">ROUND(K755,3)</f>
        <v>4.39</v>
      </c>
    </row>
    <row r="756" customFormat="false" ht="12.8" hidden="true" customHeight="false" outlineLevel="0" collapsed="false">
      <c r="A756" s="0" t="s">
        <v>2065</v>
      </c>
      <c r="B756" s="0" t="n">
        <v>0</v>
      </c>
      <c r="C756" s="0" t="s">
        <v>2066</v>
      </c>
      <c r="D756" s="0" t="n">
        <v>270000045</v>
      </c>
      <c r="E756" s="0" t="s">
        <v>15</v>
      </c>
      <c r="F756" s="0" t="n">
        <v>2</v>
      </c>
      <c r="G756" s="0" t="n">
        <v>4</v>
      </c>
      <c r="H756" s="0" t="n">
        <v>1</v>
      </c>
      <c r="I756" s="0" t="n">
        <v>2</v>
      </c>
      <c r="J756" s="0" t="n">
        <v>49.090157</v>
      </c>
      <c r="K756" s="0" t="n">
        <v>0.589535</v>
      </c>
      <c r="M756" s="0" t="s">
        <v>2067</v>
      </c>
      <c r="N756" s="0" t="str">
        <f aca="false">VLOOKUP(M756,base!$E$1:$G$3739,3,0)</f>
        <v>Bernay</v>
      </c>
      <c r="Q756" s="2" t="n">
        <f aca="false">ROUND(J756,3)</f>
        <v>49.09</v>
      </c>
      <c r="R756" s="2" t="n">
        <f aca="false">ROUND(K756,3)</f>
        <v>0.59</v>
      </c>
    </row>
    <row r="757" customFormat="false" ht="12.8" hidden="true" customHeight="false" outlineLevel="0" collapsed="false">
      <c r="A757" s="0" t="s">
        <v>2068</v>
      </c>
      <c r="B757" s="0" t="n">
        <v>0</v>
      </c>
      <c r="C757" s="0" t="s">
        <v>2069</v>
      </c>
      <c r="D757" s="0" t="n">
        <v>270000326</v>
      </c>
      <c r="E757" s="0" t="s">
        <v>15</v>
      </c>
      <c r="F757" s="0" t="n">
        <v>2</v>
      </c>
      <c r="G757" s="0" t="n">
        <v>4</v>
      </c>
      <c r="H757" s="0" t="n">
        <v>2</v>
      </c>
      <c r="I757" s="0" t="n">
        <v>2</v>
      </c>
      <c r="J757" s="0" t="n">
        <v>49.029015</v>
      </c>
      <c r="K757" s="0" t="n">
        <v>1.16078</v>
      </c>
      <c r="M757" s="0" t="s">
        <v>2070</v>
      </c>
      <c r="N757" s="0" t="str">
        <f aca="false">VLOOKUP(M757,base!$E$1:$G$3739,3,0)</f>
        <v>Évreux</v>
      </c>
      <c r="Q757" s="2" t="n">
        <f aca="false">ROUND(J757,3)</f>
        <v>49.029</v>
      </c>
      <c r="R757" s="2" t="n">
        <f aca="false">ROUND(K757,3)</f>
        <v>1.161</v>
      </c>
    </row>
    <row r="758" customFormat="false" ht="12.8" hidden="true" customHeight="false" outlineLevel="0" collapsed="false">
      <c r="A758" s="0" t="s">
        <v>2071</v>
      </c>
      <c r="B758" s="0" t="n">
        <v>0</v>
      </c>
      <c r="C758" s="0" t="s">
        <v>2072</v>
      </c>
      <c r="D758" s="0" t="n">
        <v>270000342</v>
      </c>
      <c r="E758" s="0" t="s">
        <v>24</v>
      </c>
      <c r="F758" s="0" t="n">
        <v>1</v>
      </c>
      <c r="G758" s="0" t="n">
        <v>4</v>
      </c>
      <c r="H758" s="0" t="n">
        <v>2</v>
      </c>
      <c r="I758" s="0" t="n">
        <v>2</v>
      </c>
      <c r="J758" s="0" t="n">
        <v>49.208313</v>
      </c>
      <c r="K758" s="0" t="n">
        <v>1.15839</v>
      </c>
      <c r="M758" s="0" t="s">
        <v>2073</v>
      </c>
      <c r="N758" s="0" t="str">
        <f aca="false">VLOOKUP(M758,base!$E$1:$G$3739,3,0)</f>
        <v>Louviers</v>
      </c>
      <c r="Q758" s="2" t="n">
        <f aca="false">ROUND(J758,3)</f>
        <v>49.208</v>
      </c>
      <c r="R758" s="2" t="n">
        <f aca="false">ROUND(K758,3)</f>
        <v>1.158</v>
      </c>
    </row>
    <row r="759" customFormat="false" ht="12.8" hidden="false" customHeight="false" outlineLevel="0" collapsed="false">
      <c r="A759" s="0" t="s">
        <v>2074</v>
      </c>
      <c r="B759" s="0" t="n">
        <v>0</v>
      </c>
      <c r="C759" s="0" t="s">
        <v>2075</v>
      </c>
      <c r="D759" s="0" t="n">
        <v>270000359</v>
      </c>
      <c r="E759" s="0" t="s">
        <v>15</v>
      </c>
      <c r="F759" s="0" t="n">
        <v>2</v>
      </c>
      <c r="G759" s="0" t="n">
        <v>4</v>
      </c>
      <c r="H759" s="0" t="n">
        <v>1</v>
      </c>
      <c r="I759" s="0" t="n">
        <v>3</v>
      </c>
      <c r="J759" s="0" t="n">
        <v>49.032807</v>
      </c>
      <c r="K759" s="0" t="n">
        <v>1.118011</v>
      </c>
      <c r="M759" s="0" t="s">
        <v>2076</v>
      </c>
      <c r="N759" s="0" t="str">
        <f aca="false">VLOOKUP(M759,base!$E$1:$G$3739,3,0)</f>
        <v>Évreux</v>
      </c>
      <c r="Q759" s="2" t="n">
        <f aca="false">ROUND(J759,3)</f>
        <v>49.033</v>
      </c>
      <c r="R759" s="2" t="n">
        <f aca="false">ROUND(K759,3)</f>
        <v>1.118</v>
      </c>
    </row>
    <row r="760" customFormat="false" ht="12.8" hidden="true" customHeight="false" outlineLevel="0" collapsed="false">
      <c r="A760" s="0" t="s">
        <v>2077</v>
      </c>
      <c r="B760" s="0" t="n">
        <v>0</v>
      </c>
      <c r="C760" s="0" t="s">
        <v>2078</v>
      </c>
      <c r="D760" s="0" t="n">
        <v>270000367</v>
      </c>
      <c r="E760" s="0" t="s">
        <v>15</v>
      </c>
      <c r="F760" s="0" t="n">
        <v>2</v>
      </c>
      <c r="G760" s="0" t="n">
        <v>4</v>
      </c>
      <c r="H760" s="0" t="n">
        <v>1</v>
      </c>
      <c r="I760" s="0" t="n">
        <v>2</v>
      </c>
      <c r="J760" s="0" t="n">
        <v>49.2794473</v>
      </c>
      <c r="K760" s="0" t="n">
        <v>1.7615322</v>
      </c>
      <c r="M760" s="0" t="s">
        <v>2079</v>
      </c>
      <c r="N760" s="0" t="str">
        <f aca="false">VLOOKUP(M760,base!$E$1:$G$3739,3,0)</f>
        <v>Gisors</v>
      </c>
      <c r="Q760" s="2" t="n">
        <f aca="false">ROUND(J760,3)</f>
        <v>49.279</v>
      </c>
      <c r="R760" s="2" t="n">
        <f aca="false">ROUND(K760,3)</f>
        <v>1.762</v>
      </c>
    </row>
    <row r="761" customFormat="false" ht="12.8" hidden="true" customHeight="false" outlineLevel="0" collapsed="false">
      <c r="A761" s="0" t="s">
        <v>2080</v>
      </c>
      <c r="B761" s="0" t="n">
        <v>0</v>
      </c>
      <c r="C761" s="0" t="s">
        <v>2081</v>
      </c>
      <c r="D761" s="0" t="n">
        <v>270000391</v>
      </c>
      <c r="E761" s="0" t="s">
        <v>15</v>
      </c>
      <c r="F761" s="0" t="n">
        <v>2</v>
      </c>
      <c r="G761" s="0" t="n">
        <v>4</v>
      </c>
      <c r="H761" s="0" t="n">
        <v>1</v>
      </c>
      <c r="I761" s="0" t="n">
        <v>2</v>
      </c>
      <c r="J761" s="0" t="n">
        <v>49.21028</v>
      </c>
      <c r="K761" s="0" t="n">
        <v>1.175485</v>
      </c>
      <c r="M761" s="0" t="s">
        <v>2082</v>
      </c>
      <c r="N761" s="0" t="str">
        <f aca="false">VLOOKUP(M761,base!$E$1:$G$3739,3,0)</f>
        <v>Louviers</v>
      </c>
      <c r="Q761" s="2" t="n">
        <f aca="false">ROUND(J761,3)</f>
        <v>49.21</v>
      </c>
      <c r="R761" s="2" t="n">
        <f aca="false">ROUND(K761,3)</f>
        <v>1.175</v>
      </c>
    </row>
    <row r="762" customFormat="false" ht="12.8" hidden="true" customHeight="false" outlineLevel="0" collapsed="false">
      <c r="A762" s="0" t="s">
        <v>2083</v>
      </c>
      <c r="B762" s="0" t="n">
        <v>0</v>
      </c>
      <c r="C762" s="0" t="s">
        <v>2084</v>
      </c>
      <c r="D762" s="0" t="n">
        <v>270000417</v>
      </c>
      <c r="E762" s="0" t="s">
        <v>24</v>
      </c>
      <c r="F762" s="0" t="n">
        <v>1</v>
      </c>
      <c r="G762" s="0" t="n">
        <v>4</v>
      </c>
      <c r="H762" s="0" t="n">
        <v>3</v>
      </c>
      <c r="I762" s="0" t="n">
        <v>2</v>
      </c>
      <c r="J762" s="0" t="n">
        <v>49.242268</v>
      </c>
      <c r="K762" s="0" t="n">
        <v>1.679442</v>
      </c>
      <c r="M762" s="0" t="s">
        <v>2085</v>
      </c>
      <c r="N762" s="0" t="str">
        <f aca="false">VLOOKUP(M762,base!$E$1:$G$3739,3,0)</f>
        <v>Noyers</v>
      </c>
      <c r="Q762" s="2" t="n">
        <f aca="false">ROUND(J762,3)</f>
        <v>49.242</v>
      </c>
      <c r="R762" s="2" t="n">
        <f aca="false">ROUND(K762,3)</f>
        <v>1.679</v>
      </c>
    </row>
    <row r="763" customFormat="false" ht="12.8" hidden="true" customHeight="false" outlineLevel="0" collapsed="false">
      <c r="A763" s="0" t="s">
        <v>2086</v>
      </c>
      <c r="B763" s="0" t="n">
        <v>0</v>
      </c>
      <c r="C763" s="0" t="s">
        <v>2087</v>
      </c>
      <c r="D763" s="0" t="n">
        <v>270000425</v>
      </c>
      <c r="E763" s="0" t="s">
        <v>24</v>
      </c>
      <c r="F763" s="0" t="n">
        <v>1</v>
      </c>
      <c r="G763" s="0" t="n">
        <v>4</v>
      </c>
      <c r="H763" s="0" t="n">
        <v>1</v>
      </c>
      <c r="I763" s="0" t="n">
        <v>2</v>
      </c>
      <c r="J763" s="0" t="n">
        <v>49.350431</v>
      </c>
      <c r="K763" s="0" t="n">
        <v>0.514951</v>
      </c>
      <c r="M763" s="0" t="s">
        <v>2088</v>
      </c>
      <c r="N763" s="0" t="str">
        <f aca="false">VLOOKUP(M763,base!$E$1:$G$3739,3,0)</f>
        <v>Pont-Audemer</v>
      </c>
      <c r="Q763" s="2" t="n">
        <f aca="false">ROUND(J763,3)</f>
        <v>49.35</v>
      </c>
      <c r="R763" s="2" t="n">
        <f aca="false">ROUND(K763,3)</f>
        <v>0.515</v>
      </c>
    </row>
    <row r="764" customFormat="false" ht="12.8" hidden="true" customHeight="false" outlineLevel="0" collapsed="false">
      <c r="A764" s="0" t="s">
        <v>2089</v>
      </c>
      <c r="B764" s="0" t="n">
        <v>0</v>
      </c>
      <c r="C764" s="0" t="s">
        <v>2090</v>
      </c>
      <c r="D764" s="0" t="n">
        <v>270000433</v>
      </c>
      <c r="E764" s="0" t="s">
        <v>24</v>
      </c>
      <c r="F764" s="0" t="n">
        <v>1</v>
      </c>
      <c r="G764" s="0" t="n">
        <v>4</v>
      </c>
      <c r="H764" s="0" t="n">
        <v>2</v>
      </c>
      <c r="I764" s="0" t="n">
        <v>2</v>
      </c>
      <c r="J764" s="0" t="n">
        <v>49.286301</v>
      </c>
      <c r="K764" s="0" t="n">
        <v>0.960518</v>
      </c>
      <c r="M764" s="0" t="s">
        <v>2091</v>
      </c>
      <c r="N764" s="0" t="str">
        <f aca="false">VLOOKUP(M764,base!$E$1:$G$3739,3,0)</f>
        <v>Saint-Ouen-du-Tilleul</v>
      </c>
      <c r="Q764" s="2" t="n">
        <f aca="false">ROUND(J764,3)</f>
        <v>49.286</v>
      </c>
      <c r="R764" s="2" t="n">
        <f aca="false">ROUND(K764,3)</f>
        <v>0.961</v>
      </c>
    </row>
    <row r="765" customFormat="false" ht="12.8" hidden="true" customHeight="false" outlineLevel="0" collapsed="false">
      <c r="A765" s="0" t="s">
        <v>2092</v>
      </c>
      <c r="B765" s="0" t="n">
        <v>0</v>
      </c>
      <c r="C765" s="0" t="s">
        <v>2093</v>
      </c>
      <c r="D765" s="0" t="n">
        <v>270000441</v>
      </c>
      <c r="E765" s="0" t="s">
        <v>15</v>
      </c>
      <c r="F765" s="0" t="n">
        <v>2</v>
      </c>
      <c r="G765" s="0" t="n">
        <v>4</v>
      </c>
      <c r="H765" s="0" t="n">
        <v>1</v>
      </c>
      <c r="I765" s="0" t="n">
        <v>2</v>
      </c>
      <c r="J765" s="0" t="n">
        <v>48.740857</v>
      </c>
      <c r="K765" s="0" t="n">
        <v>0.922517</v>
      </c>
      <c r="M765" s="0" t="s">
        <v>2094</v>
      </c>
      <c r="N765" s="0" t="str">
        <f aca="false">VLOOKUP(M765,base!$E$1:$G$3739,3,0)</f>
        <v>Francheville</v>
      </c>
      <c r="Q765" s="2" t="n">
        <f aca="false">ROUND(J765,3)</f>
        <v>48.741</v>
      </c>
      <c r="R765" s="2" t="n">
        <f aca="false">ROUND(K765,3)</f>
        <v>0.923</v>
      </c>
    </row>
    <row r="766" customFormat="false" ht="12.8" hidden="true" customHeight="false" outlineLevel="0" collapsed="false">
      <c r="A766" s="0" t="s">
        <v>2095</v>
      </c>
      <c r="B766" s="0" t="n">
        <v>0</v>
      </c>
      <c r="C766" s="0" t="s">
        <v>2096</v>
      </c>
      <c r="D766" s="0" t="n">
        <v>270000458</v>
      </c>
      <c r="E766" s="0" t="s">
        <v>15</v>
      </c>
      <c r="F766" s="0" t="n">
        <v>2</v>
      </c>
      <c r="G766" s="0" t="n">
        <v>4</v>
      </c>
      <c r="H766" s="0" t="n">
        <v>1</v>
      </c>
      <c r="I766" s="0" t="n">
        <v>2</v>
      </c>
      <c r="J766" s="0" t="n">
        <v>49.091203</v>
      </c>
      <c r="K766" s="0" t="n">
        <v>1.488457</v>
      </c>
      <c r="M766" s="0" t="s">
        <v>2097</v>
      </c>
      <c r="N766" s="0" t="str">
        <f aca="false">VLOOKUP(M766,base!$E$1:$G$3739,3,0)</f>
        <v>Vernon</v>
      </c>
      <c r="Q766" s="2" t="n">
        <f aca="false">ROUND(J766,3)</f>
        <v>49.091</v>
      </c>
      <c r="R766" s="2" t="n">
        <f aca="false">ROUND(K766,3)</f>
        <v>1.488</v>
      </c>
    </row>
    <row r="767" customFormat="false" ht="12.8" hidden="true" customHeight="false" outlineLevel="0" collapsed="false">
      <c r="A767" s="0" t="s">
        <v>2098</v>
      </c>
      <c r="B767" s="0" t="n">
        <v>0</v>
      </c>
      <c r="C767" s="0" t="s">
        <v>2099</v>
      </c>
      <c r="D767" s="0" t="n">
        <v>270000474</v>
      </c>
      <c r="E767" s="0" t="s">
        <v>15</v>
      </c>
      <c r="F767" s="0" t="n">
        <v>2</v>
      </c>
      <c r="G767" s="0" t="n">
        <v>4</v>
      </c>
      <c r="H767" s="0" t="n">
        <v>1</v>
      </c>
      <c r="I767" s="0" t="n">
        <v>2</v>
      </c>
      <c r="J767" s="0" t="n">
        <v>49.24545</v>
      </c>
      <c r="K767" s="0" t="n">
        <v>1.395634</v>
      </c>
      <c r="M767" s="0" t="s">
        <v>2100</v>
      </c>
      <c r="N767" s="0" t="str">
        <f aca="false">VLOOKUP(M767,base!$E$1:$G$3739,3,0)</f>
        <v>Les Andelys</v>
      </c>
      <c r="Q767" s="2" t="n">
        <f aca="false">ROUND(J767,3)</f>
        <v>49.245</v>
      </c>
      <c r="R767" s="2" t="n">
        <f aca="false">ROUND(K767,3)</f>
        <v>1.396</v>
      </c>
    </row>
    <row r="768" customFormat="false" ht="12.8" hidden="true" customHeight="false" outlineLevel="0" collapsed="false">
      <c r="A768" s="0" t="s">
        <v>2101</v>
      </c>
      <c r="B768" s="0" t="n">
        <v>0</v>
      </c>
      <c r="C768" s="0" t="s">
        <v>2102</v>
      </c>
      <c r="D768" s="0" t="n">
        <v>270000482</v>
      </c>
      <c r="E768" s="0" t="s">
        <v>24</v>
      </c>
      <c r="F768" s="0" t="n">
        <v>1</v>
      </c>
      <c r="G768" s="0" t="n">
        <v>4</v>
      </c>
      <c r="H768" s="0" t="n">
        <v>1</v>
      </c>
      <c r="I768" s="0" t="n">
        <v>2</v>
      </c>
      <c r="J768" s="0" t="n">
        <v>49.349999</v>
      </c>
      <c r="K768" s="0" t="n">
        <v>0.814407</v>
      </c>
      <c r="M768" s="0" t="s">
        <v>2103</v>
      </c>
      <c r="N768" s="0" t="str">
        <f aca="false">VLOOKUP(M768,base!$E$1:$G$3739,3,0)</f>
        <v>Bourg-Achard</v>
      </c>
      <c r="Q768" s="2" t="n">
        <f aca="false">ROUND(J768,3)</f>
        <v>49.35</v>
      </c>
      <c r="R768" s="2" t="n">
        <f aca="false">ROUND(K768,3)</f>
        <v>0.814</v>
      </c>
    </row>
    <row r="769" customFormat="false" ht="12.8" hidden="true" customHeight="false" outlineLevel="0" collapsed="false">
      <c r="A769" s="0" t="s">
        <v>2104</v>
      </c>
      <c r="B769" s="0" t="n">
        <v>0</v>
      </c>
      <c r="C769" s="0" t="s">
        <v>2105</v>
      </c>
      <c r="D769" s="0" t="n">
        <v>270000516</v>
      </c>
      <c r="E769" s="0" t="s">
        <v>15</v>
      </c>
      <c r="F769" s="0" t="n">
        <v>2</v>
      </c>
      <c r="G769" s="0" t="n">
        <v>4</v>
      </c>
      <c r="H769" s="0" t="n">
        <v>1</v>
      </c>
      <c r="I769" s="0" t="n">
        <v>2</v>
      </c>
      <c r="J769" s="0" t="n">
        <v>49.1496995</v>
      </c>
      <c r="K769" s="0" t="n">
        <v>0.9046594</v>
      </c>
      <c r="M769" s="0" t="s">
        <v>2106</v>
      </c>
      <c r="N769" s="0" t="str">
        <f aca="false">VLOOKUP(M769,base!$E$1:$G$3739,3,0)</f>
        <v>Le Neubourg</v>
      </c>
      <c r="Q769" s="2" t="n">
        <f aca="false">ROUND(J769,3)</f>
        <v>49.15</v>
      </c>
      <c r="R769" s="2" t="n">
        <f aca="false">ROUND(K769,3)</f>
        <v>0.905</v>
      </c>
    </row>
    <row r="770" customFormat="false" ht="12.8" hidden="false" customHeight="false" outlineLevel="0" collapsed="false">
      <c r="A770" s="0" t="s">
        <v>2107</v>
      </c>
      <c r="B770" s="0" t="n">
        <v>0</v>
      </c>
      <c r="C770" s="0" t="s">
        <v>2108</v>
      </c>
      <c r="D770" s="0" t="n">
        <v>270000573</v>
      </c>
      <c r="E770" s="0" t="s">
        <v>15</v>
      </c>
      <c r="F770" s="0" t="n">
        <v>2</v>
      </c>
      <c r="G770" s="0" t="n">
        <v>4</v>
      </c>
      <c r="H770" s="0" t="n">
        <v>1</v>
      </c>
      <c r="I770" s="0" t="n">
        <v>3</v>
      </c>
      <c r="J770" s="0" t="n">
        <v>49.017541</v>
      </c>
      <c r="K770" s="0" t="n">
        <v>1.114691</v>
      </c>
      <c r="M770" s="0" t="s">
        <v>2109</v>
      </c>
      <c r="N770" s="0" t="str">
        <f aca="false">VLOOKUP(M770,base!$E$1:$G$3739,3,0)</f>
        <v>Évreux</v>
      </c>
      <c r="Q770" s="2" t="n">
        <f aca="false">ROUND(J770,3)</f>
        <v>49.018</v>
      </c>
      <c r="R770" s="2" t="n">
        <f aca="false">ROUND(K770,3)</f>
        <v>1.115</v>
      </c>
    </row>
    <row r="771" customFormat="false" ht="12.8" hidden="true" customHeight="false" outlineLevel="0" collapsed="false">
      <c r="A771" s="0" t="s">
        <v>2110</v>
      </c>
      <c r="B771" s="0" t="n">
        <v>0</v>
      </c>
      <c r="C771" s="0" t="s">
        <v>2111</v>
      </c>
      <c r="D771" s="0" t="n">
        <v>270000862</v>
      </c>
      <c r="E771" s="0" t="s">
        <v>15</v>
      </c>
      <c r="F771" s="0" t="n">
        <v>2</v>
      </c>
      <c r="G771" s="0" t="n">
        <v>4</v>
      </c>
      <c r="H771" s="0" t="n">
        <v>2</v>
      </c>
      <c r="I771" s="0" t="n">
        <v>2</v>
      </c>
      <c r="J771" s="0" t="n">
        <v>49.019569</v>
      </c>
      <c r="K771" s="0" t="n">
        <v>1.145917</v>
      </c>
      <c r="M771" s="0" t="s">
        <v>2112</v>
      </c>
      <c r="N771" s="0" t="str">
        <f aca="false">VLOOKUP(M771,base!$E$1:$G$3739,3,0)</f>
        <v>Évreux</v>
      </c>
      <c r="Q771" s="2" t="n">
        <f aca="false">ROUND(J771,3)</f>
        <v>49.02</v>
      </c>
      <c r="R771" s="2" t="n">
        <f aca="false">ROUND(K771,3)</f>
        <v>1.146</v>
      </c>
    </row>
    <row r="772" customFormat="false" ht="12.8" hidden="true" customHeight="false" outlineLevel="0" collapsed="false">
      <c r="A772" s="0" t="s">
        <v>2113</v>
      </c>
      <c r="B772" s="0" t="n">
        <v>0</v>
      </c>
      <c r="C772" s="0" t="s">
        <v>2114</v>
      </c>
      <c r="D772" s="0" t="n">
        <v>270000870</v>
      </c>
      <c r="E772" s="0" t="s">
        <v>24</v>
      </c>
      <c r="F772" s="0" t="n">
        <v>1</v>
      </c>
      <c r="G772" s="0" t="n">
        <v>4</v>
      </c>
      <c r="H772" s="0" t="n">
        <v>2</v>
      </c>
      <c r="I772" s="0" t="n">
        <v>2</v>
      </c>
      <c r="J772" s="0" t="n">
        <v>49.10479</v>
      </c>
      <c r="K772" s="0" t="n">
        <v>1.136165</v>
      </c>
      <c r="M772" s="0" t="s">
        <v>2115</v>
      </c>
      <c r="N772" s="0" t="str">
        <f aca="false">VLOOKUP(M772,base!$E$1:$G$3739,3,0)</f>
        <v>Brosville</v>
      </c>
      <c r="Q772" s="2" t="n">
        <f aca="false">ROUND(J772,3)</f>
        <v>49.105</v>
      </c>
      <c r="R772" s="2" t="n">
        <f aca="false">ROUND(K772,3)</f>
        <v>1.136</v>
      </c>
    </row>
    <row r="773" customFormat="false" ht="12.8" hidden="true" customHeight="false" outlineLevel="0" collapsed="false">
      <c r="A773" s="0" t="s">
        <v>2116</v>
      </c>
      <c r="B773" s="0" t="n">
        <v>0</v>
      </c>
      <c r="C773" s="0" t="s">
        <v>2117</v>
      </c>
      <c r="D773" s="0" t="n">
        <v>270000896</v>
      </c>
      <c r="E773" s="0" t="s">
        <v>15</v>
      </c>
      <c r="F773" s="0" t="n">
        <v>2</v>
      </c>
      <c r="G773" s="0" t="n">
        <v>4</v>
      </c>
      <c r="H773" s="0" t="n">
        <v>3</v>
      </c>
      <c r="I773" s="0" t="n">
        <v>2</v>
      </c>
      <c r="J773" s="0" t="n">
        <v>48.926372</v>
      </c>
      <c r="K773" s="0" t="n">
        <v>1.288187</v>
      </c>
      <c r="M773" s="0" t="s">
        <v>2118</v>
      </c>
      <c r="N773" s="0" t="str">
        <f aca="false">VLOOKUP(M773,base!$E$1:$G$3739,3,0)</f>
        <v>Fresney</v>
      </c>
      <c r="Q773" s="2" t="n">
        <f aca="false">ROUND(J773,3)</f>
        <v>48.926</v>
      </c>
      <c r="R773" s="2" t="n">
        <f aca="false">ROUND(K773,3)</f>
        <v>1.288</v>
      </c>
    </row>
    <row r="774" customFormat="false" ht="12.8" hidden="false" customHeight="false" outlineLevel="0" collapsed="false">
      <c r="A774" s="0" t="s">
        <v>2119</v>
      </c>
      <c r="B774" s="0" t="n">
        <v>0</v>
      </c>
      <c r="C774" s="0" t="s">
        <v>2120</v>
      </c>
      <c r="D774" s="0" t="n">
        <v>270000912</v>
      </c>
      <c r="E774" s="0" t="s">
        <v>15</v>
      </c>
      <c r="F774" s="0" t="n">
        <v>2</v>
      </c>
      <c r="G774" s="0" t="n">
        <v>4</v>
      </c>
      <c r="H774" s="0" t="n">
        <v>3</v>
      </c>
      <c r="I774" s="0" t="n">
        <v>3</v>
      </c>
      <c r="J774" s="0" t="n">
        <v>49.004357</v>
      </c>
      <c r="K774" s="0" t="n">
        <v>1.077441</v>
      </c>
      <c r="M774" s="0" t="s">
        <v>2121</v>
      </c>
      <c r="N774" s="0" t="str">
        <f aca="false">VLOOKUP(M774,base!$E$1:$G$3739,3,0)</f>
        <v>Arnières-sur-Iton</v>
      </c>
      <c r="Q774" s="2" t="n">
        <f aca="false">ROUND(J774,3)</f>
        <v>49.004</v>
      </c>
      <c r="R774" s="2" t="n">
        <f aca="false">ROUND(K774,3)</f>
        <v>1.077</v>
      </c>
    </row>
    <row r="775" customFormat="false" ht="12.8" hidden="true" customHeight="false" outlineLevel="0" collapsed="false">
      <c r="A775" s="0" t="s">
        <v>2107</v>
      </c>
      <c r="B775" s="0" t="n">
        <v>0</v>
      </c>
      <c r="C775" s="0" t="s">
        <v>2122</v>
      </c>
      <c r="D775" s="0" t="n">
        <v>270016058</v>
      </c>
      <c r="E775" s="0" t="s">
        <v>24</v>
      </c>
      <c r="F775" s="0" t="n">
        <v>1</v>
      </c>
      <c r="G775" s="0" t="n">
        <v>4</v>
      </c>
      <c r="H775" s="0" t="n">
        <v>2</v>
      </c>
      <c r="I775" s="0" t="n">
        <v>2</v>
      </c>
      <c r="J775" s="0" t="n">
        <v>49.0197308</v>
      </c>
      <c r="K775" s="0" t="n">
        <v>1.119529</v>
      </c>
      <c r="M775" s="0" t="s">
        <v>2123</v>
      </c>
      <c r="N775" s="0" t="str">
        <f aca="false">VLOOKUP(M775,base!$E$1:$G$3739,3,0)</f>
        <v>Évreux</v>
      </c>
      <c r="Q775" s="2" t="n">
        <f aca="false">ROUND(J775,3)</f>
        <v>49.02</v>
      </c>
      <c r="R775" s="2" t="n">
        <f aca="false">ROUND(K775,3)</f>
        <v>1.12</v>
      </c>
    </row>
    <row r="776" customFormat="false" ht="12.8" hidden="true" customHeight="false" outlineLevel="0" collapsed="false">
      <c r="A776" s="0" t="s">
        <v>2080</v>
      </c>
      <c r="B776" s="0" t="n">
        <v>0</v>
      </c>
      <c r="C776" s="0" t="s">
        <v>2124</v>
      </c>
      <c r="D776" s="0" t="n">
        <v>270017338</v>
      </c>
      <c r="E776" s="0" t="s">
        <v>15</v>
      </c>
      <c r="F776" s="0" t="n">
        <v>2</v>
      </c>
      <c r="G776" s="0" t="n">
        <v>4</v>
      </c>
      <c r="H776" s="0" t="n">
        <v>3</v>
      </c>
      <c r="I776" s="0" t="n">
        <v>1</v>
      </c>
      <c r="J776" s="0" t="n">
        <v>49.21028</v>
      </c>
      <c r="K776" s="0" t="n">
        <v>1.175485</v>
      </c>
      <c r="M776" s="0" t="s">
        <v>2082</v>
      </c>
      <c r="N776" s="0" t="str">
        <f aca="false">VLOOKUP(M776,base!$E$1:$G$3739,3,0)</f>
        <v>Louviers</v>
      </c>
      <c r="Q776" s="2" t="n">
        <f aca="false">ROUND(J776,3)</f>
        <v>49.21</v>
      </c>
      <c r="R776" s="2" t="n">
        <f aca="false">ROUND(K776,3)</f>
        <v>1.175</v>
      </c>
    </row>
    <row r="777" customFormat="false" ht="12.8" hidden="true" customHeight="false" outlineLevel="0" collapsed="false">
      <c r="A777" s="0" t="s">
        <v>2125</v>
      </c>
      <c r="B777" s="0" t="n">
        <v>0</v>
      </c>
      <c r="C777" s="0" t="s">
        <v>2124</v>
      </c>
      <c r="D777" s="0" t="n">
        <v>270017379</v>
      </c>
      <c r="E777" s="0" t="s">
        <v>15</v>
      </c>
      <c r="F777" s="0" t="n">
        <v>2</v>
      </c>
      <c r="G777" s="0" t="n">
        <v>4</v>
      </c>
      <c r="H777" s="0" t="n">
        <v>3</v>
      </c>
      <c r="I777" s="0" t="n">
        <v>1</v>
      </c>
      <c r="J777" s="0" t="n">
        <v>49.138498</v>
      </c>
      <c r="K777" s="0" t="n">
        <v>0.454116</v>
      </c>
      <c r="M777" s="0" t="s">
        <v>2126</v>
      </c>
      <c r="N777" s="0" t="str">
        <f aca="false">VLOOKUP(M777,base!$E$1:$G$3739,3,0)</f>
        <v>Thiberville</v>
      </c>
      <c r="Q777" s="2" t="n">
        <f aca="false">ROUND(J777,3)</f>
        <v>49.138</v>
      </c>
      <c r="R777" s="2" t="n">
        <f aca="false">ROUND(K777,3)</f>
        <v>0.454</v>
      </c>
    </row>
    <row r="778" customFormat="false" ht="12.8" hidden="true" customHeight="false" outlineLevel="0" collapsed="false">
      <c r="A778" s="0" t="s">
        <v>2127</v>
      </c>
      <c r="B778" s="0" t="n">
        <v>0</v>
      </c>
      <c r="C778" s="0" t="s">
        <v>2124</v>
      </c>
      <c r="D778" s="0" t="n">
        <v>270017429</v>
      </c>
      <c r="E778" s="0" t="s">
        <v>15</v>
      </c>
      <c r="F778" s="0" t="n">
        <v>2</v>
      </c>
      <c r="G778" s="0" t="n">
        <v>4</v>
      </c>
      <c r="H778" s="0" t="n">
        <v>3</v>
      </c>
      <c r="I778" s="0" t="n">
        <v>2</v>
      </c>
      <c r="J778" s="0" t="n">
        <v>49.104042</v>
      </c>
      <c r="K778" s="0" t="n">
        <v>1.452075</v>
      </c>
      <c r="M778" s="0" t="s">
        <v>2128</v>
      </c>
      <c r="N778" s="0" t="str">
        <f aca="false">VLOOKUP(M778,base!$E$1:$G$3739,3,0)</f>
        <v>Saint-Marcel</v>
      </c>
      <c r="Q778" s="2" t="n">
        <f aca="false">ROUND(J778,3)</f>
        <v>49.104</v>
      </c>
      <c r="R778" s="2" t="n">
        <f aca="false">ROUND(K778,3)</f>
        <v>1.452</v>
      </c>
    </row>
    <row r="779" customFormat="false" ht="12.8" hidden="true" customHeight="false" outlineLevel="0" collapsed="false">
      <c r="A779" s="0" t="s">
        <v>2129</v>
      </c>
      <c r="B779" s="0" t="n">
        <v>0</v>
      </c>
      <c r="C779" s="0" t="s">
        <v>2124</v>
      </c>
      <c r="D779" s="0" t="n">
        <v>270017478</v>
      </c>
      <c r="E779" s="0" t="s">
        <v>15</v>
      </c>
      <c r="F779" s="0" t="n">
        <v>2</v>
      </c>
      <c r="G779" s="0" t="n">
        <v>4</v>
      </c>
      <c r="H779" s="0" t="n">
        <v>3</v>
      </c>
      <c r="I779" s="0" t="n">
        <v>2</v>
      </c>
      <c r="J779" s="0" t="n">
        <v>49.023225</v>
      </c>
      <c r="K779" s="0" t="n">
        <v>1.168418</v>
      </c>
      <c r="M779" s="0" t="s">
        <v>2130</v>
      </c>
      <c r="N779" s="0" t="str">
        <f aca="false">VLOOKUP(M779,base!$E$1:$G$3739,3,0)</f>
        <v>Évreux</v>
      </c>
      <c r="Q779" s="2" t="n">
        <f aca="false">ROUND(J779,3)</f>
        <v>49.023</v>
      </c>
      <c r="R779" s="2" t="n">
        <f aca="false">ROUND(K779,3)</f>
        <v>1.168</v>
      </c>
    </row>
    <row r="780" customFormat="false" ht="12.8" hidden="true" customHeight="false" outlineLevel="0" collapsed="false">
      <c r="A780" s="0" t="s">
        <v>2131</v>
      </c>
      <c r="B780" s="0" t="n">
        <v>0</v>
      </c>
      <c r="C780" s="0" t="s">
        <v>2132</v>
      </c>
      <c r="D780" s="0" t="n">
        <v>270025984</v>
      </c>
      <c r="E780" s="0" t="s">
        <v>24</v>
      </c>
      <c r="F780" s="0" t="n">
        <v>1</v>
      </c>
      <c r="G780" s="0" t="n">
        <v>4</v>
      </c>
      <c r="H780" s="0" t="n">
        <v>2</v>
      </c>
      <c r="I780" s="0" t="n">
        <v>2</v>
      </c>
      <c r="J780" s="0" t="n">
        <v>49.297812</v>
      </c>
      <c r="K780" s="0" t="n">
        <v>1.174012</v>
      </c>
      <c r="M780" s="0" t="s">
        <v>2133</v>
      </c>
      <c r="N780" s="0" t="str">
        <f aca="false">VLOOKUP(M780,base!$E$1:$G$3739,3,0)</f>
        <v>Les Damps</v>
      </c>
      <c r="Q780" s="2" t="n">
        <f aca="false">ROUND(J780,3)</f>
        <v>49.298</v>
      </c>
      <c r="R780" s="2" t="n">
        <f aca="false">ROUND(K780,3)</f>
        <v>1.174</v>
      </c>
    </row>
    <row r="781" customFormat="false" ht="12.8" hidden="true" customHeight="false" outlineLevel="0" collapsed="false">
      <c r="A781" s="0" t="s">
        <v>2134</v>
      </c>
      <c r="B781" s="0" t="n">
        <v>0</v>
      </c>
      <c r="C781" s="0" t="s">
        <v>2135</v>
      </c>
      <c r="D781" s="0" t="n">
        <v>270026107</v>
      </c>
      <c r="E781" s="0" t="s">
        <v>15</v>
      </c>
      <c r="F781" s="0" t="n">
        <v>2</v>
      </c>
      <c r="G781" s="0" t="n">
        <v>4</v>
      </c>
      <c r="H781" s="0" t="n">
        <v>1</v>
      </c>
      <c r="I781" s="0" t="n">
        <v>2</v>
      </c>
      <c r="J781" s="0" t="n">
        <v>49.035102599</v>
      </c>
      <c r="K781" s="0" t="n">
        <v>1.1429215</v>
      </c>
      <c r="M781" s="0" t="s">
        <v>2136</v>
      </c>
      <c r="N781" s="0" t="str">
        <f aca="false">VLOOKUP(M781,base!$E$1:$G$3739,3,0)</f>
        <v>Évreux</v>
      </c>
      <c r="Q781" s="2" t="n">
        <f aca="false">ROUND(J781,3)</f>
        <v>49.035</v>
      </c>
      <c r="R781" s="2" t="n">
        <f aca="false">ROUND(K781,3)</f>
        <v>1.143</v>
      </c>
    </row>
    <row r="782" customFormat="false" ht="12.8" hidden="true" customHeight="false" outlineLevel="0" collapsed="false">
      <c r="A782" s="0" t="s">
        <v>2095</v>
      </c>
      <c r="B782" s="0" t="n">
        <v>0</v>
      </c>
      <c r="C782" s="0" t="s">
        <v>2137</v>
      </c>
      <c r="D782" s="0" t="n">
        <v>270027279</v>
      </c>
      <c r="E782" s="0" t="s">
        <v>15</v>
      </c>
      <c r="F782" s="0" t="n">
        <v>2</v>
      </c>
      <c r="G782" s="0" t="n">
        <v>4</v>
      </c>
      <c r="H782" s="0" t="n">
        <v>2</v>
      </c>
      <c r="J782" s="0" t="n">
        <v>49.0917814</v>
      </c>
      <c r="K782" s="0" t="n">
        <v>1.4886571</v>
      </c>
      <c r="M782" s="0" t="s">
        <v>2138</v>
      </c>
      <c r="N782" s="0" t="str">
        <f aca="false">VLOOKUP(M782,base!$E$1:$G$3739,3,0)</f>
        <v>Vernon</v>
      </c>
      <c r="Q782" s="2" t="n">
        <f aca="false">ROUND(J782,3)</f>
        <v>49.092</v>
      </c>
      <c r="R782" s="2" t="n">
        <f aca="false">ROUND(K782,3)</f>
        <v>1.489</v>
      </c>
    </row>
    <row r="783" customFormat="false" ht="12.8" hidden="true" customHeight="false" outlineLevel="0" collapsed="false">
      <c r="A783" s="0" t="s">
        <v>2139</v>
      </c>
      <c r="B783" s="0" t="n">
        <v>0</v>
      </c>
      <c r="C783" s="0" t="s">
        <v>2140</v>
      </c>
      <c r="D783" s="0" t="n">
        <v>280000043</v>
      </c>
      <c r="E783" s="0" t="s">
        <v>15</v>
      </c>
      <c r="F783" s="0" t="n">
        <v>2</v>
      </c>
      <c r="G783" s="0" t="n">
        <v>4</v>
      </c>
      <c r="H783" s="0" t="n">
        <v>1</v>
      </c>
      <c r="I783" s="0" t="n">
        <v>2</v>
      </c>
      <c r="J783" s="0" t="n">
        <v>48.440698</v>
      </c>
      <c r="K783" s="0" t="n">
        <v>1.482525</v>
      </c>
      <c r="M783" s="0" t="s">
        <v>2141</v>
      </c>
      <c r="N783" s="0" t="str">
        <f aca="false">VLOOKUP(M783,base!$E$1:$G$3739,3,0)</f>
        <v>Chartres</v>
      </c>
      <c r="Q783" s="2" t="n">
        <f aca="false">ROUND(J783,3)</f>
        <v>48.441</v>
      </c>
      <c r="R783" s="2" t="n">
        <f aca="false">ROUND(K783,3)</f>
        <v>1.483</v>
      </c>
    </row>
    <row r="784" customFormat="false" ht="12.8" hidden="false" customHeight="false" outlineLevel="0" collapsed="false">
      <c r="A784" s="0" t="s">
        <v>2142</v>
      </c>
      <c r="B784" s="0" t="n">
        <v>0</v>
      </c>
      <c r="C784" s="0" t="s">
        <v>2143</v>
      </c>
      <c r="D784" s="0" t="n">
        <v>280000050</v>
      </c>
      <c r="E784" s="0" t="s">
        <v>15</v>
      </c>
      <c r="F784" s="0" t="n">
        <v>2</v>
      </c>
      <c r="G784" s="0" t="n">
        <v>4</v>
      </c>
      <c r="H784" s="0" t="n">
        <v>1</v>
      </c>
      <c r="I784" s="0" t="n">
        <v>3</v>
      </c>
      <c r="J784" s="0" t="n">
        <v>48.178818</v>
      </c>
      <c r="K784" s="0" t="n">
        <v>1.388164</v>
      </c>
      <c r="M784" s="0" t="s">
        <v>2144</v>
      </c>
      <c r="N784" s="0" t="str">
        <f aca="false">VLOOKUP(M784,base!$E$1:$G$3739,3,0)</f>
        <v>Bonneval</v>
      </c>
      <c r="Q784" s="2" t="n">
        <f aca="false">ROUND(J784,3)</f>
        <v>48.179</v>
      </c>
      <c r="R784" s="2" t="n">
        <f aca="false">ROUND(K784,3)</f>
        <v>1.388</v>
      </c>
    </row>
    <row r="785" customFormat="false" ht="12.8" hidden="false" customHeight="false" outlineLevel="0" collapsed="false">
      <c r="A785" s="0" t="s">
        <v>2145</v>
      </c>
      <c r="B785" s="0" t="n">
        <v>0</v>
      </c>
      <c r="C785" s="0" t="s">
        <v>2146</v>
      </c>
      <c r="D785" s="0" t="n">
        <v>280000084</v>
      </c>
      <c r="E785" s="0" t="s">
        <v>15</v>
      </c>
      <c r="F785" s="0" t="n">
        <v>2</v>
      </c>
      <c r="G785" s="0" t="n">
        <v>4</v>
      </c>
      <c r="H785" s="0" t="n">
        <v>1</v>
      </c>
      <c r="I785" s="0" t="n">
        <v>3</v>
      </c>
      <c r="J785" s="0" t="n">
        <v>48.736375</v>
      </c>
      <c r="K785" s="0" t="n">
        <v>1.365552</v>
      </c>
      <c r="M785" s="0" t="s">
        <v>2147</v>
      </c>
      <c r="N785" s="0" t="str">
        <f aca="false">VLOOKUP(M785,base!$E$1:$G$3739,3,0)</f>
        <v>Dreux</v>
      </c>
      <c r="Q785" s="2" t="n">
        <f aca="false">ROUND(J785,3)</f>
        <v>48.736</v>
      </c>
      <c r="R785" s="2" t="n">
        <f aca="false">ROUND(K785,3)</f>
        <v>1.366</v>
      </c>
    </row>
    <row r="786" customFormat="false" ht="12.8" hidden="true" customHeight="false" outlineLevel="0" collapsed="false">
      <c r="A786" s="0" t="s">
        <v>2148</v>
      </c>
      <c r="B786" s="0" t="n">
        <v>0</v>
      </c>
      <c r="C786" s="0" t="s">
        <v>2149</v>
      </c>
      <c r="D786" s="0" t="n">
        <v>280000100</v>
      </c>
      <c r="E786" s="0" t="s">
        <v>15</v>
      </c>
      <c r="F786" s="0" t="n">
        <v>2</v>
      </c>
      <c r="G786" s="0" t="n">
        <v>4</v>
      </c>
      <c r="H786" s="0" t="n">
        <v>1</v>
      </c>
      <c r="I786" s="0" t="n">
        <v>2</v>
      </c>
      <c r="J786" s="0" t="n">
        <v>48.466279</v>
      </c>
      <c r="K786" s="0" t="n">
        <v>1.009816</v>
      </c>
      <c r="M786" s="0" t="s">
        <v>2150</v>
      </c>
      <c r="N786" s="0" t="str">
        <f aca="false">VLOOKUP(M786,base!$E$1:$G$3739,3,0)</f>
        <v>La Loupe</v>
      </c>
      <c r="Q786" s="2" t="n">
        <f aca="false">ROUND(J786,3)</f>
        <v>48.466</v>
      </c>
      <c r="R786" s="2" t="n">
        <f aca="false">ROUND(K786,3)</f>
        <v>1.01</v>
      </c>
    </row>
    <row r="787" customFormat="false" ht="12.8" hidden="true" customHeight="false" outlineLevel="0" collapsed="false">
      <c r="A787" s="0" t="s">
        <v>2151</v>
      </c>
      <c r="B787" s="0" t="n">
        <v>0</v>
      </c>
      <c r="C787" s="0" t="s">
        <v>2152</v>
      </c>
      <c r="D787" s="0" t="n">
        <v>280000266</v>
      </c>
      <c r="E787" s="0" t="s">
        <v>15</v>
      </c>
      <c r="F787" s="0" t="n">
        <v>2</v>
      </c>
      <c r="G787" s="0" t="n">
        <v>4</v>
      </c>
      <c r="H787" s="0" t="n">
        <v>3</v>
      </c>
      <c r="I787" s="0" t="n">
        <v>2</v>
      </c>
      <c r="J787" s="0" t="n">
        <v>48.308338</v>
      </c>
      <c r="K787" s="0" t="n">
        <v>1.291396</v>
      </c>
      <c r="M787" s="0" t="s">
        <v>2153</v>
      </c>
      <c r="N787" s="0" t="str">
        <f aca="false">VLOOKUP(M787,base!$E$1:$G$3739,3,0)</f>
        <v>Blandainville</v>
      </c>
      <c r="Q787" s="2" t="n">
        <f aca="false">ROUND(J787,3)</f>
        <v>48.308</v>
      </c>
      <c r="R787" s="2" t="n">
        <f aca="false">ROUND(K787,3)</f>
        <v>1.291</v>
      </c>
    </row>
    <row r="788" customFormat="false" ht="12.8" hidden="true" customHeight="false" outlineLevel="0" collapsed="false">
      <c r="A788" s="0" t="s">
        <v>2154</v>
      </c>
      <c r="B788" s="0" t="n">
        <v>0</v>
      </c>
      <c r="C788" s="0" t="s">
        <v>2155</v>
      </c>
      <c r="D788" s="0" t="n">
        <v>280000431</v>
      </c>
      <c r="E788" s="0" t="s">
        <v>15</v>
      </c>
      <c r="F788" s="0" t="n">
        <v>2</v>
      </c>
      <c r="G788" s="0" t="n">
        <v>4</v>
      </c>
      <c r="H788" s="0" t="n">
        <v>2</v>
      </c>
      <c r="I788" s="0" t="n">
        <v>2</v>
      </c>
      <c r="J788" s="0" t="n">
        <v>48.468698</v>
      </c>
      <c r="K788" s="0" t="n">
        <v>1.536632</v>
      </c>
      <c r="M788" s="0" t="s">
        <v>2156</v>
      </c>
      <c r="N788" s="0" t="str">
        <f aca="false">VLOOKUP(M788,base!$E$1:$G$3739,3,0)</f>
        <v>Gasville-Oiseme</v>
      </c>
      <c r="Q788" s="2" t="n">
        <f aca="false">ROUND(J788,3)</f>
        <v>48.469</v>
      </c>
      <c r="R788" s="2" t="n">
        <f aca="false">ROUND(K788,3)</f>
        <v>1.537</v>
      </c>
    </row>
    <row r="789" customFormat="false" ht="12.8" hidden="true" customHeight="false" outlineLevel="0" collapsed="false">
      <c r="A789" s="0" t="s">
        <v>2157</v>
      </c>
      <c r="B789" s="0" t="n">
        <v>0</v>
      </c>
      <c r="C789" s="0" t="s">
        <v>2158</v>
      </c>
      <c r="D789" s="0" t="n">
        <v>280000449</v>
      </c>
      <c r="E789" s="0" t="s">
        <v>15</v>
      </c>
      <c r="F789" s="0" t="n">
        <v>2</v>
      </c>
      <c r="G789" s="0" t="n">
        <v>4</v>
      </c>
      <c r="H789" s="0" t="n">
        <v>2</v>
      </c>
      <c r="I789" s="0" t="n">
        <v>2</v>
      </c>
      <c r="J789" s="0" t="n">
        <v>48.711808</v>
      </c>
      <c r="K789" s="0" t="n">
        <v>1.355571</v>
      </c>
      <c r="M789" s="0" t="s">
        <v>2159</v>
      </c>
      <c r="N789" s="0" t="str">
        <f aca="false">VLOOKUP(M789,base!$E$1:$G$3739,3,0)</f>
        <v>Vernouillet</v>
      </c>
      <c r="Q789" s="2" t="n">
        <f aca="false">ROUND(J789,3)</f>
        <v>48.712</v>
      </c>
      <c r="R789" s="2" t="n">
        <f aca="false">ROUND(K789,3)</f>
        <v>1.356</v>
      </c>
    </row>
    <row r="790" customFormat="false" ht="12.8" hidden="true" customHeight="false" outlineLevel="0" collapsed="false">
      <c r="A790" s="0" t="s">
        <v>2160</v>
      </c>
      <c r="B790" s="0" t="n">
        <v>0</v>
      </c>
      <c r="C790" s="0" t="s">
        <v>2161</v>
      </c>
      <c r="D790" s="0" t="n">
        <v>280000662</v>
      </c>
      <c r="E790" s="0" t="s">
        <v>15</v>
      </c>
      <c r="F790" s="0" t="n">
        <v>2</v>
      </c>
      <c r="G790" s="0" t="n">
        <v>4</v>
      </c>
      <c r="H790" s="0" t="n">
        <v>1</v>
      </c>
      <c r="I790" s="0" t="n">
        <v>2</v>
      </c>
      <c r="J790" s="0" t="n">
        <v>48.072866</v>
      </c>
      <c r="K790" s="0" t="n">
        <v>1.351633</v>
      </c>
      <c r="M790" s="0" t="s">
        <v>2162</v>
      </c>
      <c r="N790" s="0" t="str">
        <f aca="false">VLOOKUP(M790,base!$E$1:$G$3739,3,0)</f>
        <v>Châteaudun</v>
      </c>
      <c r="Q790" s="2" t="n">
        <f aca="false">ROUND(J790,3)</f>
        <v>48.073</v>
      </c>
      <c r="R790" s="2" t="n">
        <f aca="false">ROUND(K790,3)</f>
        <v>1.352</v>
      </c>
    </row>
    <row r="791" customFormat="false" ht="12.8" hidden="true" customHeight="false" outlineLevel="0" collapsed="false">
      <c r="A791" s="0" t="s">
        <v>2163</v>
      </c>
      <c r="B791" s="0" t="n">
        <v>0</v>
      </c>
      <c r="C791" s="0" t="s">
        <v>2164</v>
      </c>
      <c r="D791" s="0" t="n">
        <v>280000696</v>
      </c>
      <c r="E791" s="0" t="s">
        <v>15</v>
      </c>
      <c r="F791" s="0" t="n">
        <v>2</v>
      </c>
      <c r="G791" s="0" t="n">
        <v>4</v>
      </c>
      <c r="H791" s="0" t="n">
        <v>1</v>
      </c>
      <c r="I791" s="0" t="n">
        <v>2</v>
      </c>
      <c r="J791" s="0" t="n">
        <v>48.445986</v>
      </c>
      <c r="K791" s="0" t="n">
        <v>1.488035</v>
      </c>
      <c r="M791" s="0" t="s">
        <v>2165</v>
      </c>
      <c r="N791" s="0" t="str">
        <f aca="false">VLOOKUP(M791,base!$E$1:$G$3739,3,0)</f>
        <v>Chartres</v>
      </c>
      <c r="Q791" s="2" t="n">
        <f aca="false">ROUND(J791,3)</f>
        <v>48.446</v>
      </c>
      <c r="R791" s="2" t="n">
        <f aca="false">ROUND(K791,3)</f>
        <v>1.488</v>
      </c>
    </row>
    <row r="792" customFormat="false" ht="12.8" hidden="true" customHeight="false" outlineLevel="0" collapsed="false">
      <c r="A792" s="0" t="s">
        <v>2166</v>
      </c>
      <c r="B792" s="0" t="n">
        <v>0</v>
      </c>
      <c r="C792" s="0" t="s">
        <v>2167</v>
      </c>
      <c r="D792" s="0" t="n">
        <v>280001678</v>
      </c>
      <c r="E792" s="0" t="s">
        <v>15</v>
      </c>
      <c r="F792" s="0" t="n">
        <v>2</v>
      </c>
      <c r="G792" s="0" t="n">
        <v>4</v>
      </c>
      <c r="H792" s="0" t="n">
        <v>3</v>
      </c>
      <c r="I792" s="0" t="n">
        <v>2</v>
      </c>
      <c r="J792" s="0" t="n">
        <v>48.4506388</v>
      </c>
      <c r="K792" s="0" t="n">
        <v>1.5412582999</v>
      </c>
      <c r="M792" s="0" t="s">
        <v>2168</v>
      </c>
      <c r="N792" s="0" t="str">
        <f aca="false">VLOOKUP(M792,base!$E$1:$G$3739,3,0)</f>
        <v>Chartres</v>
      </c>
      <c r="Q792" s="2" t="n">
        <f aca="false">ROUND(J792,3)</f>
        <v>48.451</v>
      </c>
      <c r="R792" s="2" t="n">
        <f aca="false">ROUND(K792,3)</f>
        <v>1.541</v>
      </c>
    </row>
    <row r="793" customFormat="false" ht="12.8" hidden="true" customHeight="false" outlineLevel="0" collapsed="false">
      <c r="A793" s="0" t="s">
        <v>2169</v>
      </c>
      <c r="B793" s="0" t="n">
        <v>0</v>
      </c>
      <c r="C793" s="0" t="s">
        <v>2170</v>
      </c>
      <c r="D793" s="0" t="n">
        <v>280006594</v>
      </c>
      <c r="E793" s="0" t="s">
        <v>24</v>
      </c>
      <c r="F793" s="0" t="n">
        <v>1</v>
      </c>
      <c r="G793" s="0" t="n">
        <v>4</v>
      </c>
      <c r="H793" s="0" t="n">
        <v>3</v>
      </c>
      <c r="I793" s="0" t="n">
        <v>1</v>
      </c>
      <c r="J793" s="0" t="n">
        <v>48.317276</v>
      </c>
      <c r="K793" s="0" t="n">
        <v>0.833721</v>
      </c>
      <c r="M793" s="0" t="s">
        <v>2171</v>
      </c>
      <c r="N793" s="0" t="str">
        <f aca="false">VLOOKUP(M793,base!$E$1:$G$3739,3,0)</f>
        <v>Nogent-le-Rotrou</v>
      </c>
      <c r="Q793" s="2" t="n">
        <f aca="false">ROUND(J793,3)</f>
        <v>48.317</v>
      </c>
      <c r="R793" s="2" t="n">
        <f aca="false">ROUND(K793,3)</f>
        <v>0.834</v>
      </c>
    </row>
    <row r="794" customFormat="false" ht="12.8" hidden="true" customHeight="false" outlineLevel="0" collapsed="false">
      <c r="A794" s="0" t="s">
        <v>2172</v>
      </c>
      <c r="B794" s="0" t="n">
        <v>0</v>
      </c>
      <c r="C794" s="0" t="s">
        <v>2173</v>
      </c>
      <c r="D794" s="0" t="n">
        <v>280007261</v>
      </c>
      <c r="E794" s="0" t="s">
        <v>15</v>
      </c>
      <c r="F794" s="0" t="n">
        <v>2</v>
      </c>
      <c r="G794" s="0" t="n">
        <v>4</v>
      </c>
      <c r="H794" s="0" t="n">
        <v>3</v>
      </c>
      <c r="I794" s="0" t="n">
        <v>2</v>
      </c>
      <c r="J794" s="0" t="n">
        <v>47.9037601</v>
      </c>
      <c r="K794" s="0" t="n">
        <v>1.9089327</v>
      </c>
      <c r="M794" s="0" t="s">
        <v>2174</v>
      </c>
      <c r="N794" s="0" t="str">
        <f aca="false">VLOOKUP(M794,base!$E$1:$G$3739,3,0)</f>
        <v>Orleans</v>
      </c>
      <c r="Q794" s="2" t="n">
        <f aca="false">ROUND(J794,3)</f>
        <v>47.904</v>
      </c>
      <c r="R794" s="2" t="n">
        <f aca="false">ROUND(K794,3)</f>
        <v>1.909</v>
      </c>
    </row>
    <row r="795" customFormat="false" ht="12.8" hidden="true" customHeight="false" outlineLevel="0" collapsed="false">
      <c r="A795" s="0" t="s">
        <v>2175</v>
      </c>
      <c r="B795" s="0" t="n">
        <v>0</v>
      </c>
      <c r="C795" s="0" t="s">
        <v>2176</v>
      </c>
      <c r="D795" s="0" t="n">
        <v>280502741</v>
      </c>
      <c r="E795" s="0" t="s">
        <v>24</v>
      </c>
      <c r="F795" s="0" t="n">
        <v>1</v>
      </c>
      <c r="G795" s="0" t="n">
        <v>4</v>
      </c>
      <c r="H795" s="0" t="n">
        <v>3</v>
      </c>
      <c r="I795" s="0" t="n">
        <v>2</v>
      </c>
      <c r="J795" s="0" t="n">
        <v>48.4055309</v>
      </c>
      <c r="K795" s="0" t="n">
        <v>1.4987939</v>
      </c>
      <c r="M795" s="0" t="s">
        <v>2177</v>
      </c>
      <c r="N795" s="0" t="str">
        <f aca="false">VLOOKUP(M795,base!$E$1:$G$3739,3,0)</f>
        <v>Morancez</v>
      </c>
      <c r="Q795" s="2" t="n">
        <f aca="false">ROUND(J795,3)</f>
        <v>48.406</v>
      </c>
      <c r="R795" s="2" t="n">
        <f aca="false">ROUND(K795,3)</f>
        <v>1.499</v>
      </c>
    </row>
    <row r="796" customFormat="false" ht="12.8" hidden="true" customHeight="false" outlineLevel="0" collapsed="false">
      <c r="A796" s="0" t="s">
        <v>2169</v>
      </c>
      <c r="B796" s="0" t="n">
        <v>0</v>
      </c>
      <c r="C796" s="0" t="s">
        <v>2178</v>
      </c>
      <c r="D796" s="0" t="n">
        <v>280502998</v>
      </c>
      <c r="E796" s="0" t="s">
        <v>15</v>
      </c>
      <c r="F796" s="0" t="n">
        <v>2</v>
      </c>
      <c r="G796" s="0" t="n">
        <v>4</v>
      </c>
      <c r="H796" s="0" t="n">
        <v>1</v>
      </c>
      <c r="I796" s="0" t="n">
        <v>2</v>
      </c>
      <c r="J796" s="0" t="n">
        <v>48.317276</v>
      </c>
      <c r="K796" s="0" t="n">
        <v>0.833721</v>
      </c>
      <c r="M796" s="0" t="s">
        <v>2171</v>
      </c>
      <c r="N796" s="0" t="str">
        <f aca="false">VLOOKUP(M796,base!$E$1:$G$3739,3,0)</f>
        <v>Nogent-le-Rotrou</v>
      </c>
      <c r="Q796" s="2" t="n">
        <f aca="false">ROUND(J796,3)</f>
        <v>48.317</v>
      </c>
      <c r="R796" s="2" t="n">
        <f aca="false">ROUND(K796,3)</f>
        <v>0.834</v>
      </c>
    </row>
    <row r="797" customFormat="false" ht="12.8" hidden="true" customHeight="false" outlineLevel="0" collapsed="false">
      <c r="A797" s="0" t="s">
        <v>2179</v>
      </c>
      <c r="B797" s="0" t="n">
        <v>0</v>
      </c>
      <c r="C797" s="0" t="s">
        <v>2180</v>
      </c>
      <c r="D797" s="0" t="n">
        <v>280503848</v>
      </c>
      <c r="E797" s="0" t="s">
        <v>24</v>
      </c>
      <c r="F797" s="0" t="n">
        <v>1</v>
      </c>
      <c r="G797" s="0" t="n">
        <v>4</v>
      </c>
      <c r="H797" s="0" t="n">
        <v>3</v>
      </c>
      <c r="I797" s="0" t="n">
        <v>2</v>
      </c>
      <c r="J797" s="0" t="n">
        <v>48.7284639</v>
      </c>
      <c r="K797" s="0" t="n">
        <v>1.3792849</v>
      </c>
      <c r="M797" s="0" t="s">
        <v>2181</v>
      </c>
      <c r="N797" s="0" t="str">
        <f aca="false">VLOOKUP(M797,base!$E$1:$G$3739,3,0)</f>
        <v>Dreux</v>
      </c>
      <c r="Q797" s="2" t="n">
        <f aca="false">ROUND(J797,3)</f>
        <v>48.728</v>
      </c>
      <c r="R797" s="2" t="n">
        <f aca="false">ROUND(K797,3)</f>
        <v>1.379</v>
      </c>
    </row>
    <row r="798" customFormat="false" ht="12.8" hidden="false" customHeight="false" outlineLevel="0" collapsed="false">
      <c r="A798" s="0" t="s">
        <v>2182</v>
      </c>
      <c r="B798" s="0" t="n">
        <v>0</v>
      </c>
      <c r="C798" s="0" t="s">
        <v>2183</v>
      </c>
      <c r="D798" s="0" t="n">
        <v>280504267</v>
      </c>
      <c r="E798" s="0" t="s">
        <v>15</v>
      </c>
      <c r="F798" s="0" t="n">
        <v>2</v>
      </c>
      <c r="G798" s="0" t="n">
        <v>4</v>
      </c>
      <c r="H798" s="0" t="n">
        <v>1</v>
      </c>
      <c r="I798" s="0" t="n">
        <v>3</v>
      </c>
      <c r="J798" s="0" t="n">
        <v>48.423069</v>
      </c>
      <c r="K798" s="0" t="n">
        <v>1.505686</v>
      </c>
      <c r="M798" s="0" t="s">
        <v>2184</v>
      </c>
      <c r="N798" s="0" t="str">
        <f aca="false">VLOOKUP(M798,base!$E$1:$G$3739,3,0)</f>
        <v>Le Coudray</v>
      </c>
      <c r="Q798" s="2" t="n">
        <f aca="false">ROUND(J798,3)</f>
        <v>48.423</v>
      </c>
      <c r="R798" s="2" t="n">
        <f aca="false">ROUND(K798,3)</f>
        <v>1.506</v>
      </c>
    </row>
    <row r="799" customFormat="false" ht="12.8" hidden="true" customHeight="false" outlineLevel="0" collapsed="false">
      <c r="A799" s="0" t="s">
        <v>2160</v>
      </c>
      <c r="B799" s="0" t="n">
        <v>0</v>
      </c>
      <c r="C799" s="0" t="s">
        <v>2185</v>
      </c>
      <c r="D799" s="0" t="n">
        <v>280504309</v>
      </c>
      <c r="E799" s="0" t="s">
        <v>24</v>
      </c>
      <c r="F799" s="0" t="n">
        <v>1</v>
      </c>
      <c r="G799" s="0" t="n">
        <v>4</v>
      </c>
      <c r="H799" s="0" t="n">
        <v>3</v>
      </c>
      <c r="I799" s="0" t="n">
        <v>1</v>
      </c>
      <c r="J799" s="0" t="n">
        <v>48.072866</v>
      </c>
      <c r="K799" s="0" t="n">
        <v>1.351633</v>
      </c>
      <c r="M799" s="0" t="s">
        <v>2162</v>
      </c>
      <c r="N799" s="0" t="str">
        <f aca="false">VLOOKUP(M799,base!$E$1:$G$3739,3,0)</f>
        <v>Châteaudun</v>
      </c>
      <c r="Q799" s="2" t="n">
        <f aca="false">ROUND(J799,3)</f>
        <v>48.073</v>
      </c>
      <c r="R799" s="2" t="n">
        <f aca="false">ROUND(K799,3)</f>
        <v>1.352</v>
      </c>
    </row>
    <row r="800" customFormat="false" ht="12.8" hidden="true" customHeight="false" outlineLevel="0" collapsed="false">
      <c r="A800" s="0" t="s">
        <v>2157</v>
      </c>
      <c r="B800" s="0" t="n">
        <v>0</v>
      </c>
      <c r="C800" s="0" t="s">
        <v>2186</v>
      </c>
      <c r="D800" s="0" t="n">
        <v>280504689</v>
      </c>
      <c r="E800" s="0" t="s">
        <v>15</v>
      </c>
      <c r="F800" s="0" t="n">
        <v>2</v>
      </c>
      <c r="G800" s="0" t="n">
        <v>4</v>
      </c>
      <c r="H800" s="0" t="n">
        <v>2</v>
      </c>
      <c r="I800" s="0" t="n">
        <v>2</v>
      </c>
      <c r="J800" s="0" t="n">
        <v>48.711808</v>
      </c>
      <c r="K800" s="0" t="n">
        <v>1.355571</v>
      </c>
      <c r="M800" s="0" t="s">
        <v>2159</v>
      </c>
      <c r="N800" s="0" t="str">
        <f aca="false">VLOOKUP(M800,base!$E$1:$G$3739,3,0)</f>
        <v>Vernouillet</v>
      </c>
      <c r="Q800" s="2" t="n">
        <f aca="false">ROUND(J800,3)</f>
        <v>48.712</v>
      </c>
      <c r="R800" s="2" t="n">
        <f aca="false">ROUND(K800,3)</f>
        <v>1.356</v>
      </c>
    </row>
    <row r="801" customFormat="false" ht="12.8" hidden="true" customHeight="false" outlineLevel="0" collapsed="false">
      <c r="A801" s="0" t="s">
        <v>2187</v>
      </c>
      <c r="B801" s="0" t="n">
        <v>0</v>
      </c>
      <c r="C801" s="0" t="s">
        <v>2188</v>
      </c>
      <c r="D801" s="0" t="n">
        <v>280505223</v>
      </c>
      <c r="E801" s="0" t="s">
        <v>24</v>
      </c>
      <c r="F801" s="0" t="n">
        <v>1</v>
      </c>
      <c r="G801" s="0" t="n">
        <v>4</v>
      </c>
      <c r="H801" s="0" t="n">
        <v>2</v>
      </c>
      <c r="I801" s="0" t="n">
        <v>2</v>
      </c>
      <c r="J801" s="0" t="n">
        <v>48.4589782</v>
      </c>
      <c r="K801" s="0" t="n">
        <v>1.4548548999</v>
      </c>
      <c r="M801" s="0" t="s">
        <v>2189</v>
      </c>
      <c r="N801" s="0" t="str">
        <f aca="false">VLOOKUP(M801,base!$E$1:$G$3739,3,0)</f>
        <v>Mainvilliers</v>
      </c>
      <c r="Q801" s="2" t="n">
        <f aca="false">ROUND(J801,3)</f>
        <v>48.459</v>
      </c>
      <c r="R801" s="2" t="n">
        <f aca="false">ROUND(K801,3)</f>
        <v>1.455</v>
      </c>
    </row>
    <row r="802" customFormat="false" ht="12.8" hidden="true" customHeight="false" outlineLevel="0" collapsed="false">
      <c r="A802" s="0" t="s">
        <v>2190</v>
      </c>
      <c r="B802" s="0" t="n">
        <v>0</v>
      </c>
      <c r="C802" s="0" t="s">
        <v>2191</v>
      </c>
      <c r="D802" s="0" t="n">
        <v>280505264</v>
      </c>
      <c r="E802" s="0" t="s">
        <v>24</v>
      </c>
      <c r="F802" s="0" t="n">
        <v>1</v>
      </c>
      <c r="G802" s="0" t="n">
        <v>4</v>
      </c>
      <c r="H802" s="0" t="n">
        <v>2</v>
      </c>
      <c r="I802" s="0" t="n">
        <v>2</v>
      </c>
      <c r="J802" s="0" t="n">
        <v>48.454564</v>
      </c>
      <c r="K802" s="0" t="n">
        <v>1.570225</v>
      </c>
      <c r="M802" s="0" t="s">
        <v>2192</v>
      </c>
      <c r="N802" s="0" t="str">
        <f aca="false">VLOOKUP(M802,base!$E$1:$G$3739,3,0)</f>
        <v>Nogent-le-Phaye</v>
      </c>
      <c r="Q802" s="2" t="n">
        <f aca="false">ROUND(J802,3)</f>
        <v>48.455</v>
      </c>
      <c r="R802" s="2" t="n">
        <f aca="false">ROUND(K802,3)</f>
        <v>1.57</v>
      </c>
    </row>
    <row r="803" customFormat="false" ht="12.8" hidden="true" customHeight="false" outlineLevel="0" collapsed="false">
      <c r="A803" s="0" t="s">
        <v>2193</v>
      </c>
      <c r="B803" s="0" t="n">
        <v>0</v>
      </c>
      <c r="C803" s="0" t="s">
        <v>2194</v>
      </c>
      <c r="D803" s="0" t="n">
        <v>280505777</v>
      </c>
      <c r="E803" s="0" t="s">
        <v>15</v>
      </c>
      <c r="F803" s="0" t="n">
        <v>2</v>
      </c>
      <c r="G803" s="0" t="n">
        <v>4</v>
      </c>
      <c r="H803" s="0" t="n">
        <v>2</v>
      </c>
      <c r="I803" s="0" t="n">
        <v>2</v>
      </c>
      <c r="J803" s="0" t="n">
        <v>48.45422</v>
      </c>
      <c r="K803" s="0" t="n">
        <v>1.452196</v>
      </c>
      <c r="M803" s="0" t="s">
        <v>2195</v>
      </c>
      <c r="N803" s="0" t="str">
        <f aca="false">VLOOKUP(M803,base!$E$1:$G$3739,3,0)</f>
        <v>Mainvilliers</v>
      </c>
      <c r="Q803" s="2" t="n">
        <f aca="false">ROUND(J803,3)</f>
        <v>48.454</v>
      </c>
      <c r="R803" s="2" t="n">
        <f aca="false">ROUND(K803,3)</f>
        <v>1.452</v>
      </c>
    </row>
    <row r="804" customFormat="false" ht="12.8" hidden="true" customHeight="false" outlineLevel="0" collapsed="false">
      <c r="A804" s="0" t="s">
        <v>2196</v>
      </c>
      <c r="B804" s="0" t="n">
        <v>0</v>
      </c>
      <c r="C804" s="0" t="s">
        <v>2197</v>
      </c>
      <c r="D804" s="0" t="n">
        <v>280506015</v>
      </c>
      <c r="E804" s="0" t="s">
        <v>24</v>
      </c>
      <c r="F804" s="0" t="n">
        <v>1</v>
      </c>
      <c r="G804" s="0" t="n">
        <v>4</v>
      </c>
      <c r="H804" s="0" t="n">
        <v>2</v>
      </c>
      <c r="I804" s="0" t="n">
        <v>2</v>
      </c>
      <c r="J804" s="0" t="n">
        <v>48.300424</v>
      </c>
      <c r="K804" s="0" t="n">
        <v>1.247579</v>
      </c>
      <c r="M804" s="0" t="s">
        <v>2198</v>
      </c>
      <c r="N804" s="0" t="str">
        <f aca="false">VLOOKUP(M804,base!$E$1:$G$3739,3,0)</f>
        <v>Illiers-Combray</v>
      </c>
      <c r="Q804" s="2" t="n">
        <f aca="false">ROUND(J804,3)</f>
        <v>48.3</v>
      </c>
      <c r="R804" s="2" t="n">
        <f aca="false">ROUND(K804,3)</f>
        <v>1.248</v>
      </c>
    </row>
    <row r="805" customFormat="false" ht="12.8" hidden="false" customHeight="false" outlineLevel="0" collapsed="false">
      <c r="A805" s="0" t="s">
        <v>2199</v>
      </c>
      <c r="B805" s="0" t="n">
        <v>0</v>
      </c>
      <c r="C805" s="0" t="s">
        <v>2200</v>
      </c>
      <c r="D805" s="0" t="n">
        <v>290000025</v>
      </c>
      <c r="E805" s="0" t="s">
        <v>24</v>
      </c>
      <c r="F805" s="0" t="n">
        <v>1</v>
      </c>
      <c r="G805" s="0" t="n">
        <v>4</v>
      </c>
      <c r="H805" s="0" t="n">
        <v>1</v>
      </c>
      <c r="I805" s="0" t="n">
        <v>3</v>
      </c>
      <c r="J805" s="0" t="n">
        <v>47.987744</v>
      </c>
      <c r="K805" s="0" t="n">
        <v>-4.094997</v>
      </c>
      <c r="M805" s="0" t="s">
        <v>2201</v>
      </c>
      <c r="N805" s="0" t="str">
        <f aca="false">VLOOKUP(M805,base!$E$1:$G$3739,3,0)</f>
        <v>Quimper</v>
      </c>
      <c r="Q805" s="2" t="n">
        <f aca="false">ROUND(J805,3)</f>
        <v>47.988</v>
      </c>
      <c r="R805" s="2" t="n">
        <f aca="false">ROUND(K805,3)</f>
        <v>-4.095</v>
      </c>
    </row>
    <row r="806" customFormat="false" ht="12.8" hidden="false" customHeight="false" outlineLevel="0" collapsed="false">
      <c r="A806" s="0" t="s">
        <v>2202</v>
      </c>
      <c r="B806" s="0" t="n">
        <v>0</v>
      </c>
      <c r="C806" s="0" t="s">
        <v>2203</v>
      </c>
      <c r="D806" s="0" t="n">
        <v>290000033</v>
      </c>
      <c r="E806" s="0" t="s">
        <v>15</v>
      </c>
      <c r="F806" s="0" t="n">
        <v>2</v>
      </c>
      <c r="G806" s="0" t="n">
        <v>4</v>
      </c>
      <c r="H806" s="0" t="n">
        <v>1</v>
      </c>
      <c r="I806" s="0" t="n">
        <v>3</v>
      </c>
      <c r="J806" s="0" t="n">
        <v>48.56988</v>
      </c>
      <c r="K806" s="0" t="n">
        <v>-3.830612</v>
      </c>
      <c r="M806" s="0" t="s">
        <v>2204</v>
      </c>
      <c r="N806" s="0" t="str">
        <f aca="false">VLOOKUP(M806,base!$E$1:$G$3739,3,0)</f>
        <v>Morlaix</v>
      </c>
      <c r="Q806" s="2" t="n">
        <f aca="false">ROUND(J806,3)</f>
        <v>48.57</v>
      </c>
      <c r="R806" s="2" t="n">
        <f aca="false">ROUND(K806,3)</f>
        <v>-3.831</v>
      </c>
    </row>
    <row r="807" customFormat="false" ht="12.8" hidden="false" customHeight="false" outlineLevel="0" collapsed="false">
      <c r="A807" s="0" t="s">
        <v>2205</v>
      </c>
      <c r="B807" s="0" t="n">
        <v>0</v>
      </c>
      <c r="C807" s="0" t="s">
        <v>2206</v>
      </c>
      <c r="D807" s="0" t="n">
        <v>290000058</v>
      </c>
      <c r="E807" s="0" t="s">
        <v>15</v>
      </c>
      <c r="F807" s="0" t="n">
        <v>2</v>
      </c>
      <c r="G807" s="0" t="n">
        <v>4</v>
      </c>
      <c r="H807" s="0" t="n">
        <v>1</v>
      </c>
      <c r="I807" s="0" t="n">
        <v>3</v>
      </c>
      <c r="J807" s="0" t="n">
        <v>48.392393</v>
      </c>
      <c r="K807" s="0" t="n">
        <v>-4.487571</v>
      </c>
      <c r="M807" s="0" t="s">
        <v>2207</v>
      </c>
      <c r="N807" s="0" t="str">
        <f aca="false">VLOOKUP(M807,base!$E$1:$G$3739,3,0)</f>
        <v>Brest</v>
      </c>
      <c r="Q807" s="2" t="n">
        <f aca="false">ROUND(J807,3)</f>
        <v>48.392</v>
      </c>
      <c r="R807" s="2" t="n">
        <f aca="false">ROUND(K807,3)</f>
        <v>-4.488</v>
      </c>
    </row>
    <row r="808" customFormat="false" ht="12.8" hidden="true" customHeight="false" outlineLevel="0" collapsed="false">
      <c r="A808" s="0" t="s">
        <v>2208</v>
      </c>
      <c r="B808" s="0" t="n">
        <v>0</v>
      </c>
      <c r="C808" s="0" t="s">
        <v>2209</v>
      </c>
      <c r="D808" s="0" t="n">
        <v>290000066</v>
      </c>
      <c r="E808" s="0" t="s">
        <v>24</v>
      </c>
      <c r="F808" s="0" t="n">
        <v>1</v>
      </c>
      <c r="G808" s="0" t="n">
        <v>4</v>
      </c>
      <c r="H808" s="0" t="n">
        <v>1</v>
      </c>
      <c r="I808" s="0" t="n">
        <v>2</v>
      </c>
      <c r="J808" s="0" t="n">
        <v>47.866574</v>
      </c>
      <c r="K808" s="0" t="n">
        <v>-3.902565</v>
      </c>
      <c r="M808" s="0" t="s">
        <v>2210</v>
      </c>
      <c r="N808" s="0" t="str">
        <f aca="false">VLOOKUP(M808,base!$E$1:$G$3739,3,0)</f>
        <v>Concarneau</v>
      </c>
      <c r="Q808" s="2" t="n">
        <f aca="false">ROUND(J808,3)</f>
        <v>47.867</v>
      </c>
      <c r="R808" s="2" t="n">
        <f aca="false">ROUND(K808,3)</f>
        <v>-3.903</v>
      </c>
    </row>
    <row r="809" customFormat="false" ht="12.8" hidden="true" customHeight="false" outlineLevel="0" collapsed="false">
      <c r="A809" s="0" t="s">
        <v>2211</v>
      </c>
      <c r="B809" s="0" t="n">
        <v>0</v>
      </c>
      <c r="C809" s="0" t="s">
        <v>2212</v>
      </c>
      <c r="D809" s="0" t="n">
        <v>290000140</v>
      </c>
      <c r="E809" s="0" t="s">
        <v>15</v>
      </c>
      <c r="F809" s="0" t="n">
        <v>2</v>
      </c>
      <c r="G809" s="0" t="n">
        <v>4</v>
      </c>
      <c r="H809" s="0" t="n">
        <v>2</v>
      </c>
      <c r="I809" s="0" t="n">
        <v>2</v>
      </c>
      <c r="J809" s="0" t="n">
        <v>48.400718</v>
      </c>
      <c r="K809" s="0" t="n">
        <v>-4.48906</v>
      </c>
      <c r="M809" s="0" t="s">
        <v>2213</v>
      </c>
      <c r="N809" s="0" t="str">
        <f aca="false">VLOOKUP(M809,base!$E$1:$G$3739,3,0)</f>
        <v>Brest</v>
      </c>
      <c r="Q809" s="2" t="n">
        <f aca="false">ROUND(J809,3)</f>
        <v>48.401</v>
      </c>
      <c r="R809" s="2" t="n">
        <f aca="false">ROUND(K809,3)</f>
        <v>-4.489</v>
      </c>
    </row>
    <row r="810" customFormat="false" ht="12.8" hidden="true" customHeight="false" outlineLevel="0" collapsed="false">
      <c r="A810" s="0" t="s">
        <v>2214</v>
      </c>
      <c r="B810" s="0" t="n">
        <v>0</v>
      </c>
      <c r="C810" s="0" t="s">
        <v>2215</v>
      </c>
      <c r="D810" s="0" t="n">
        <v>290000173</v>
      </c>
      <c r="E810" s="0" t="s">
        <v>15</v>
      </c>
      <c r="F810" s="0" t="n">
        <v>2</v>
      </c>
      <c r="G810" s="0" t="n">
        <v>4</v>
      </c>
      <c r="H810" s="0" t="n">
        <v>1</v>
      </c>
      <c r="I810" s="0" t="n">
        <v>2</v>
      </c>
      <c r="J810" s="0" t="n">
        <v>48.44802</v>
      </c>
      <c r="K810" s="0" t="n">
        <v>-4.241418</v>
      </c>
      <c r="M810" s="0" t="s">
        <v>2216</v>
      </c>
      <c r="N810" s="0" t="str">
        <f aca="false">VLOOKUP(M810,base!$E$1:$G$3739,3,0)</f>
        <v>Landerneau</v>
      </c>
      <c r="Q810" s="2" t="n">
        <f aca="false">ROUND(J810,3)</f>
        <v>48.448</v>
      </c>
      <c r="R810" s="2" t="n">
        <f aca="false">ROUND(K810,3)</f>
        <v>-4.241</v>
      </c>
    </row>
    <row r="811" customFormat="false" ht="12.8" hidden="true" customHeight="false" outlineLevel="0" collapsed="false">
      <c r="A811" s="0" t="s">
        <v>2217</v>
      </c>
      <c r="B811" s="0" t="n">
        <v>0</v>
      </c>
      <c r="C811" s="0" t="s">
        <v>2218</v>
      </c>
      <c r="D811" s="0" t="n">
        <v>290000181</v>
      </c>
      <c r="E811" s="0" t="s">
        <v>15</v>
      </c>
      <c r="F811" s="0" t="n">
        <v>2</v>
      </c>
      <c r="G811" s="0" t="n">
        <v>4</v>
      </c>
      <c r="H811" s="0" t="n">
        <v>1</v>
      </c>
      <c r="I811" s="0" t="n">
        <v>2</v>
      </c>
      <c r="J811" s="0" t="n">
        <v>48.083908</v>
      </c>
      <c r="K811" s="0" t="n">
        <v>-4.318112</v>
      </c>
      <c r="M811" s="0" t="s">
        <v>2219</v>
      </c>
      <c r="N811" s="0" t="str">
        <f aca="false">VLOOKUP(M811,base!$E$1:$G$3739,3,0)</f>
        <v>Douarnenez</v>
      </c>
      <c r="Q811" s="2" t="n">
        <f aca="false">ROUND(J811,3)</f>
        <v>48.084</v>
      </c>
      <c r="R811" s="2" t="n">
        <f aca="false">ROUND(K811,3)</f>
        <v>-4.318</v>
      </c>
    </row>
    <row r="812" customFormat="false" ht="12.8" hidden="true" customHeight="false" outlineLevel="0" collapsed="false">
      <c r="A812" s="0" t="s">
        <v>2220</v>
      </c>
      <c r="B812" s="0" t="n">
        <v>0</v>
      </c>
      <c r="C812" s="0" t="s">
        <v>2221</v>
      </c>
      <c r="D812" s="0" t="n">
        <v>290000207</v>
      </c>
      <c r="E812" s="0" t="s">
        <v>15</v>
      </c>
      <c r="F812" s="0" t="n">
        <v>2</v>
      </c>
      <c r="G812" s="0" t="n">
        <v>4</v>
      </c>
      <c r="H812" s="0" t="n">
        <v>2</v>
      </c>
      <c r="I812" s="0" t="n">
        <v>2</v>
      </c>
      <c r="J812" s="0" t="n">
        <v>47.980714</v>
      </c>
      <c r="K812" s="0" t="n">
        <v>-4.128863</v>
      </c>
      <c r="M812" s="0" t="s">
        <v>2222</v>
      </c>
      <c r="N812" s="0" t="str">
        <f aca="false">VLOOKUP(M812,base!$E$1:$G$3739,3,0)</f>
        <v>Quimper</v>
      </c>
      <c r="Q812" s="2" t="n">
        <f aca="false">ROUND(J812,3)</f>
        <v>47.981</v>
      </c>
      <c r="R812" s="2" t="n">
        <f aca="false">ROUND(K812,3)</f>
        <v>-4.129</v>
      </c>
    </row>
    <row r="813" customFormat="false" ht="12.8" hidden="true" customHeight="false" outlineLevel="0" collapsed="false">
      <c r="A813" s="0" t="s">
        <v>2223</v>
      </c>
      <c r="B813" s="0" t="n">
        <v>0</v>
      </c>
      <c r="C813" s="0" t="s">
        <v>2224</v>
      </c>
      <c r="D813" s="0" t="n">
        <v>290000215</v>
      </c>
      <c r="E813" s="0" t="s">
        <v>15</v>
      </c>
      <c r="F813" s="0" t="n">
        <v>2</v>
      </c>
      <c r="G813" s="0" t="n">
        <v>4</v>
      </c>
      <c r="H813" s="0" t="n">
        <v>2</v>
      </c>
      <c r="I813" s="0" t="n">
        <v>2</v>
      </c>
      <c r="J813" s="0" t="n">
        <v>47.982769</v>
      </c>
      <c r="K813" s="0" t="n">
        <v>-4.100121</v>
      </c>
      <c r="M813" s="0" t="s">
        <v>2225</v>
      </c>
      <c r="N813" s="0" t="str">
        <f aca="false">VLOOKUP(M813,base!$E$1:$G$3739,3,0)</f>
        <v>Quimper</v>
      </c>
      <c r="Q813" s="2" t="n">
        <f aca="false">ROUND(J813,3)</f>
        <v>47.983</v>
      </c>
      <c r="R813" s="2" t="n">
        <f aca="false">ROUND(K813,3)</f>
        <v>-4.1</v>
      </c>
    </row>
    <row r="814" customFormat="false" ht="12.8" hidden="true" customHeight="false" outlineLevel="0" collapsed="false">
      <c r="A814" s="0" t="s">
        <v>2226</v>
      </c>
      <c r="B814" s="0" t="n">
        <v>0</v>
      </c>
      <c r="C814" s="0" t="s">
        <v>2227</v>
      </c>
      <c r="D814" s="0" t="n">
        <v>290000256</v>
      </c>
      <c r="E814" s="0" t="s">
        <v>15</v>
      </c>
      <c r="F814" s="0" t="n">
        <v>2</v>
      </c>
      <c r="G814" s="0" t="n">
        <v>4</v>
      </c>
      <c r="H814" s="0" t="n">
        <v>1</v>
      </c>
      <c r="I814" s="0" t="n">
        <v>2</v>
      </c>
      <c r="J814" s="0" t="n">
        <v>48.27508</v>
      </c>
      <c r="K814" s="0" t="n">
        <v>-3.575925</v>
      </c>
      <c r="M814" s="0" t="s">
        <v>2228</v>
      </c>
      <c r="N814" s="0" t="str">
        <f aca="false">VLOOKUP(M814,base!$E$1:$G$3739,3,0)</f>
        <v>Carhaix-Plouguer</v>
      </c>
      <c r="Q814" s="2" t="n">
        <f aca="false">ROUND(J814,3)</f>
        <v>48.275</v>
      </c>
      <c r="R814" s="2" t="n">
        <f aca="false">ROUND(K814,3)</f>
        <v>-3.576</v>
      </c>
    </row>
    <row r="815" customFormat="false" ht="12.8" hidden="true" customHeight="false" outlineLevel="0" collapsed="false">
      <c r="A815" s="0" t="s">
        <v>2229</v>
      </c>
      <c r="B815" s="0" t="n">
        <v>0</v>
      </c>
      <c r="C815" s="0" t="s">
        <v>2230</v>
      </c>
      <c r="D815" s="0" t="n">
        <v>290000272</v>
      </c>
      <c r="E815" s="0" t="s">
        <v>15</v>
      </c>
      <c r="F815" s="0" t="n">
        <v>2</v>
      </c>
      <c r="G815" s="0" t="n">
        <v>4</v>
      </c>
      <c r="H815" s="0" t="n">
        <v>1</v>
      </c>
      <c r="I815" s="0" t="n">
        <v>2</v>
      </c>
      <c r="J815" s="0" t="n">
        <v>48.245286</v>
      </c>
      <c r="K815" s="0" t="n">
        <v>-4.488901</v>
      </c>
      <c r="M815" s="0" t="s">
        <v>2231</v>
      </c>
      <c r="N815" s="0" t="str">
        <f aca="false">VLOOKUP(M815,base!$E$1:$G$3739,3,0)</f>
        <v>Crozon</v>
      </c>
      <c r="Q815" s="2" t="n">
        <f aca="false">ROUND(J815,3)</f>
        <v>48.245</v>
      </c>
      <c r="R815" s="2" t="n">
        <f aca="false">ROUND(K815,3)</f>
        <v>-4.489</v>
      </c>
    </row>
    <row r="816" customFormat="false" ht="12.8" hidden="true" customHeight="false" outlineLevel="0" collapsed="false">
      <c r="A816" s="0" t="s">
        <v>2232</v>
      </c>
      <c r="B816" s="0" t="n">
        <v>0</v>
      </c>
      <c r="C816" s="0" t="s">
        <v>2233</v>
      </c>
      <c r="D816" s="0" t="n">
        <v>290000322</v>
      </c>
      <c r="E816" s="0" t="s">
        <v>15</v>
      </c>
      <c r="F816" s="0" t="n">
        <v>2</v>
      </c>
      <c r="G816" s="0" t="n">
        <v>4</v>
      </c>
      <c r="H816" s="0" t="n">
        <v>1</v>
      </c>
      <c r="I816" s="0" t="n">
        <v>2</v>
      </c>
      <c r="J816" s="0" t="n">
        <v>48.571631</v>
      </c>
      <c r="K816" s="0" t="n">
        <v>-4.319878</v>
      </c>
      <c r="M816" s="0" t="s">
        <v>2234</v>
      </c>
      <c r="N816" s="0" t="str">
        <f aca="false">VLOOKUP(M816,base!$E$1:$G$3739,3,0)</f>
        <v>Lesneven</v>
      </c>
      <c r="Q816" s="2" t="n">
        <f aca="false">ROUND(J816,3)</f>
        <v>48.572</v>
      </c>
      <c r="R816" s="2" t="n">
        <f aca="false">ROUND(K816,3)</f>
        <v>-4.32</v>
      </c>
    </row>
    <row r="817" customFormat="false" ht="12.8" hidden="true" customHeight="false" outlineLevel="0" collapsed="false">
      <c r="A817" s="0" t="s">
        <v>2235</v>
      </c>
      <c r="B817" s="0" t="n">
        <v>0</v>
      </c>
      <c r="C817" s="0" t="s">
        <v>2236</v>
      </c>
      <c r="D817" s="0" t="n">
        <v>290000363</v>
      </c>
      <c r="E817" s="0" t="s">
        <v>24</v>
      </c>
      <c r="F817" s="0" t="n">
        <v>1</v>
      </c>
      <c r="G817" s="0" t="n">
        <v>4</v>
      </c>
      <c r="H817" s="0" t="n">
        <v>2</v>
      </c>
      <c r="I817" s="0" t="n">
        <v>2</v>
      </c>
      <c r="J817" s="0" t="n">
        <v>48.195457</v>
      </c>
      <c r="K817" s="0" t="n">
        <v>-4.090669</v>
      </c>
      <c r="M817" s="0" t="s">
        <v>2237</v>
      </c>
      <c r="N817" s="0" t="str">
        <f aca="false">VLOOKUP(M817,base!$E$1:$G$3739,3,0)</f>
        <v>Châteaulin</v>
      </c>
      <c r="Q817" s="2" t="n">
        <f aca="false">ROUND(J817,3)</f>
        <v>48.195</v>
      </c>
      <c r="R817" s="2" t="n">
        <f aca="false">ROUND(K817,3)</f>
        <v>-4.091</v>
      </c>
    </row>
    <row r="818" customFormat="false" ht="12.8" hidden="true" customHeight="false" outlineLevel="0" collapsed="false">
      <c r="A818" s="0" t="s">
        <v>2238</v>
      </c>
      <c r="B818" s="0" t="n">
        <v>0</v>
      </c>
      <c r="C818" s="0" t="s">
        <v>2239</v>
      </c>
      <c r="D818" s="0" t="n">
        <v>290000371</v>
      </c>
      <c r="E818" s="0" t="s">
        <v>24</v>
      </c>
      <c r="F818" s="0" t="n">
        <v>1</v>
      </c>
      <c r="G818" s="0" t="n">
        <v>4</v>
      </c>
      <c r="H818" s="0" t="n">
        <v>2</v>
      </c>
      <c r="I818" s="0" t="n">
        <v>2</v>
      </c>
      <c r="J818" s="0" t="n">
        <v>47.871148</v>
      </c>
      <c r="K818" s="0" t="n">
        <v>-4.100099</v>
      </c>
      <c r="M818" s="0" t="s">
        <v>2240</v>
      </c>
      <c r="N818" s="0" t="str">
        <f aca="false">VLOOKUP(M818,base!$E$1:$G$3739,3,0)</f>
        <v>Bénodet</v>
      </c>
      <c r="Q818" s="2" t="n">
        <f aca="false">ROUND(J818,3)</f>
        <v>47.871</v>
      </c>
      <c r="R818" s="2" t="n">
        <f aca="false">ROUND(K818,3)</f>
        <v>-4.1</v>
      </c>
    </row>
    <row r="819" customFormat="false" ht="12.8" hidden="true" customHeight="false" outlineLevel="0" collapsed="false">
      <c r="A819" s="0" t="s">
        <v>2241</v>
      </c>
      <c r="B819" s="0" t="n">
        <v>0</v>
      </c>
      <c r="C819" s="0" t="s">
        <v>2242</v>
      </c>
      <c r="D819" s="0" t="n">
        <v>290000389</v>
      </c>
      <c r="E819" s="0" t="s">
        <v>24</v>
      </c>
      <c r="F819" s="0" t="n">
        <v>1</v>
      </c>
      <c r="G819" s="0" t="n">
        <v>4</v>
      </c>
      <c r="H819" s="0" t="n">
        <v>1</v>
      </c>
      <c r="I819" s="0" t="n">
        <v>2</v>
      </c>
      <c r="J819" s="0" t="n">
        <v>48.647003</v>
      </c>
      <c r="K819" s="0" t="n">
        <v>-3.715409</v>
      </c>
      <c r="M819" s="0" t="s">
        <v>2243</v>
      </c>
      <c r="N819" s="0" t="str">
        <f aca="false">VLOOKUP(M819,base!$E$1:$G$3739,3,0)</f>
        <v>Lanmeur</v>
      </c>
      <c r="Q819" s="2" t="n">
        <f aca="false">ROUND(J819,3)</f>
        <v>48.647</v>
      </c>
      <c r="R819" s="2" t="n">
        <f aca="false">ROUND(K819,3)</f>
        <v>-3.715</v>
      </c>
    </row>
    <row r="820" customFormat="false" ht="12.8" hidden="true" customHeight="false" outlineLevel="0" collapsed="false">
      <c r="A820" s="0" t="s">
        <v>2244</v>
      </c>
      <c r="B820" s="0" t="n">
        <v>0</v>
      </c>
      <c r="C820" s="0" t="s">
        <v>2245</v>
      </c>
      <c r="D820" s="0" t="n">
        <v>290000553</v>
      </c>
      <c r="E820" s="0" t="s">
        <v>15</v>
      </c>
      <c r="F820" s="0" t="n">
        <v>2</v>
      </c>
      <c r="G820" s="0" t="n">
        <v>4</v>
      </c>
      <c r="H820" s="0" t="n">
        <v>1</v>
      </c>
      <c r="I820" s="0" t="n">
        <v>2</v>
      </c>
      <c r="J820" s="0" t="n">
        <v>48.521408</v>
      </c>
      <c r="K820" s="0" t="n">
        <v>-3.720931</v>
      </c>
      <c r="M820" s="0" t="s">
        <v>2246</v>
      </c>
      <c r="N820" s="0" t="str">
        <f aca="false">VLOOKUP(M820,base!$E$1:$G$3739,3,0)</f>
        <v>Plougonven</v>
      </c>
      <c r="Q820" s="2" t="n">
        <f aca="false">ROUND(J820,3)</f>
        <v>48.521</v>
      </c>
      <c r="R820" s="2" t="n">
        <f aca="false">ROUND(K820,3)</f>
        <v>-3.721</v>
      </c>
    </row>
    <row r="821" customFormat="false" ht="12.8" hidden="true" customHeight="false" outlineLevel="0" collapsed="false">
      <c r="A821" s="0" t="s">
        <v>2247</v>
      </c>
      <c r="B821" s="0" t="n">
        <v>0</v>
      </c>
      <c r="C821" s="0" t="s">
        <v>2248</v>
      </c>
      <c r="D821" s="0" t="n">
        <v>290000686</v>
      </c>
      <c r="E821" s="0" t="s">
        <v>24</v>
      </c>
      <c r="F821" s="0" t="n">
        <v>1</v>
      </c>
      <c r="G821" s="0" t="n">
        <v>4</v>
      </c>
      <c r="H821" s="0" t="n">
        <v>3</v>
      </c>
      <c r="I821" s="0" t="n">
        <v>2</v>
      </c>
      <c r="J821" s="0" t="n">
        <v>48.428546</v>
      </c>
      <c r="K821" s="0" t="n">
        <v>-4.517894</v>
      </c>
      <c r="M821" s="0" t="s">
        <v>2249</v>
      </c>
      <c r="N821" s="0" t="str">
        <f aca="false">VLOOKUP(M821,base!$E$1:$G$3739,3,0)</f>
        <v>Bohars</v>
      </c>
      <c r="Q821" s="2" t="n">
        <f aca="false">ROUND(J821,3)</f>
        <v>48.429</v>
      </c>
      <c r="R821" s="2" t="n">
        <f aca="false">ROUND(K821,3)</f>
        <v>-4.518</v>
      </c>
    </row>
    <row r="822" customFormat="false" ht="12.8" hidden="true" customHeight="false" outlineLevel="0" collapsed="false">
      <c r="A822" s="0" t="s">
        <v>2205</v>
      </c>
      <c r="B822" s="0" t="n">
        <v>0</v>
      </c>
      <c r="C822" s="0" t="s">
        <v>2250</v>
      </c>
      <c r="D822" s="0" t="n">
        <v>290000728</v>
      </c>
      <c r="E822" s="0" t="s">
        <v>24</v>
      </c>
      <c r="F822" s="0" t="n">
        <v>1</v>
      </c>
      <c r="G822" s="0" t="n">
        <v>4</v>
      </c>
      <c r="H822" s="0" t="n">
        <v>1</v>
      </c>
      <c r="I822" s="0" t="n">
        <v>2</v>
      </c>
      <c r="J822" s="0" t="n">
        <v>48.391432</v>
      </c>
      <c r="K822" s="0" t="n">
        <v>-4.492259</v>
      </c>
      <c r="M822" s="0" t="s">
        <v>2251</v>
      </c>
      <c r="N822" s="0" t="str">
        <f aca="false">VLOOKUP(M822,base!$E$1:$G$3739,3,0)</f>
        <v>Brest</v>
      </c>
      <c r="Q822" s="2" t="n">
        <f aca="false">ROUND(J822,3)</f>
        <v>48.391</v>
      </c>
      <c r="R822" s="2" t="n">
        <f aca="false">ROUND(K822,3)</f>
        <v>-4.492</v>
      </c>
    </row>
    <row r="823" customFormat="false" ht="12.8" hidden="true" customHeight="false" outlineLevel="0" collapsed="false">
      <c r="A823" s="0" t="s">
        <v>2252</v>
      </c>
      <c r="B823" s="0" t="n">
        <v>0</v>
      </c>
      <c r="C823" s="0" t="s">
        <v>2253</v>
      </c>
      <c r="D823" s="0" t="n">
        <v>290000736</v>
      </c>
      <c r="E823" s="0" t="s">
        <v>24</v>
      </c>
      <c r="F823" s="0" t="n">
        <v>1</v>
      </c>
      <c r="G823" s="0" t="n">
        <v>4</v>
      </c>
      <c r="H823" s="0" t="n">
        <v>2</v>
      </c>
      <c r="I823" s="0" t="n">
        <v>2</v>
      </c>
      <c r="J823" s="0" t="n">
        <v>48.439833</v>
      </c>
      <c r="K823" s="0" t="n">
        <v>-4.510383</v>
      </c>
      <c r="M823" s="0" t="s">
        <v>2254</v>
      </c>
      <c r="N823" s="0" t="str">
        <f aca="false">VLOOKUP(M823,base!$E$1:$G$3739,3,0)</f>
        <v>Bohars</v>
      </c>
      <c r="Q823" s="2" t="n">
        <f aca="false">ROUND(J823,3)</f>
        <v>48.44</v>
      </c>
      <c r="R823" s="2" t="n">
        <f aca="false">ROUND(K823,3)</f>
        <v>-4.51</v>
      </c>
    </row>
    <row r="824" customFormat="false" ht="12.8" hidden="true" customHeight="false" outlineLevel="0" collapsed="false">
      <c r="A824" s="0" t="s">
        <v>2255</v>
      </c>
      <c r="B824" s="0" t="n">
        <v>0</v>
      </c>
      <c r="C824" s="0" t="s">
        <v>2256</v>
      </c>
      <c r="D824" s="0" t="n">
        <v>290000744</v>
      </c>
      <c r="E824" s="0" t="s">
        <v>24</v>
      </c>
      <c r="F824" s="0" t="n">
        <v>1</v>
      </c>
      <c r="G824" s="0" t="n">
        <v>4</v>
      </c>
      <c r="H824" s="0" t="n">
        <v>2</v>
      </c>
      <c r="I824" s="0" t="n">
        <v>2</v>
      </c>
      <c r="J824" s="0" t="n">
        <v>48.435792</v>
      </c>
      <c r="K824" s="0" t="n">
        <v>-4.388558</v>
      </c>
      <c r="M824" s="0" t="s">
        <v>2257</v>
      </c>
      <c r="N824" s="0" t="str">
        <f aca="false">VLOOKUP(M824,base!$E$1:$G$3739,3,0)</f>
        <v>Guipavas</v>
      </c>
      <c r="Q824" s="2" t="n">
        <f aca="false">ROUND(J824,3)</f>
        <v>48.436</v>
      </c>
      <c r="R824" s="2" t="n">
        <f aca="false">ROUND(K824,3)</f>
        <v>-4.389</v>
      </c>
    </row>
    <row r="825" customFormat="false" ht="12.8" hidden="false" customHeight="false" outlineLevel="0" collapsed="false">
      <c r="A825" s="0" t="s">
        <v>2258</v>
      </c>
      <c r="B825" s="0" t="n">
        <v>0</v>
      </c>
      <c r="C825" s="0" t="s">
        <v>2259</v>
      </c>
      <c r="D825" s="0" t="n">
        <v>290000785</v>
      </c>
      <c r="E825" s="0" t="s">
        <v>15</v>
      </c>
      <c r="F825" s="0" t="n">
        <v>2</v>
      </c>
      <c r="G825" s="0" t="n">
        <v>4</v>
      </c>
      <c r="H825" s="0" t="n">
        <v>3</v>
      </c>
      <c r="I825" s="0" t="n">
        <v>3</v>
      </c>
      <c r="J825" s="0" t="n">
        <v>47.863934</v>
      </c>
      <c r="K825" s="0" t="n">
        <v>-4.222775</v>
      </c>
      <c r="M825" s="0" t="s">
        <v>2260</v>
      </c>
      <c r="N825" s="0" t="str">
        <f aca="false">VLOOKUP(M825,base!$E$1:$G$3739,3,0)</f>
        <v>Pont-l'Abbé</v>
      </c>
      <c r="Q825" s="2" t="n">
        <f aca="false">ROUND(J825,3)</f>
        <v>47.864</v>
      </c>
      <c r="R825" s="2" t="n">
        <f aca="false">ROUND(K825,3)</f>
        <v>-4.223</v>
      </c>
    </row>
    <row r="826" customFormat="false" ht="12.8" hidden="true" customHeight="false" outlineLevel="0" collapsed="false">
      <c r="A826" s="0" t="s">
        <v>2261</v>
      </c>
      <c r="B826" s="0" t="n">
        <v>0</v>
      </c>
      <c r="C826" s="0" t="s">
        <v>2262</v>
      </c>
      <c r="D826" s="0" t="n">
        <v>290000827</v>
      </c>
      <c r="E826" s="0" t="s">
        <v>15</v>
      </c>
      <c r="F826" s="0" t="n">
        <v>2</v>
      </c>
      <c r="G826" s="0" t="n">
        <v>4</v>
      </c>
      <c r="H826" s="0" t="n">
        <v>3</v>
      </c>
      <c r="I826" s="0" t="n">
        <v>2</v>
      </c>
      <c r="J826" s="0" t="n">
        <v>48.393516</v>
      </c>
      <c r="K826" s="0" t="n">
        <v>-4.448706</v>
      </c>
      <c r="M826" s="0" t="s">
        <v>2263</v>
      </c>
      <c r="N826" s="0" t="str">
        <f aca="false">VLOOKUP(M826,base!$E$1:$G$3739,3,0)</f>
        <v>Brest</v>
      </c>
      <c r="Q826" s="2" t="n">
        <f aca="false">ROUND(J826,3)</f>
        <v>48.394</v>
      </c>
      <c r="R826" s="2" t="n">
        <f aca="false">ROUND(K826,3)</f>
        <v>-4.449</v>
      </c>
    </row>
    <row r="827" customFormat="false" ht="12.8" hidden="true" customHeight="false" outlineLevel="0" collapsed="false">
      <c r="A827" s="0" t="s">
        <v>2211</v>
      </c>
      <c r="B827" s="0" t="n">
        <v>0</v>
      </c>
      <c r="C827" s="0" t="s">
        <v>2264</v>
      </c>
      <c r="D827" s="0" t="n">
        <v>290000850</v>
      </c>
      <c r="E827" s="0" t="s">
        <v>15</v>
      </c>
      <c r="F827" s="0" t="n">
        <v>2</v>
      </c>
      <c r="G827" s="0" t="n">
        <v>4</v>
      </c>
      <c r="H827" s="0" t="n">
        <v>2</v>
      </c>
      <c r="I827" s="0" t="n">
        <v>2</v>
      </c>
      <c r="J827" s="0" t="n">
        <v>48.399668</v>
      </c>
      <c r="K827" s="0" t="n">
        <v>-4.488943</v>
      </c>
      <c r="M827" s="0" t="s">
        <v>2265</v>
      </c>
      <c r="N827" s="0" t="str">
        <f aca="false">VLOOKUP(M827,base!$E$1:$G$3739,3,0)</f>
        <v>Brest</v>
      </c>
      <c r="Q827" s="2" t="n">
        <f aca="false">ROUND(J827,3)</f>
        <v>48.4</v>
      </c>
      <c r="R827" s="2" t="n">
        <f aca="false">ROUND(K827,3)</f>
        <v>-4.489</v>
      </c>
    </row>
    <row r="828" customFormat="false" ht="12.8" hidden="false" customHeight="false" outlineLevel="0" collapsed="false">
      <c r="A828" s="0" t="s">
        <v>2266</v>
      </c>
      <c r="B828" s="0" t="n">
        <v>0</v>
      </c>
      <c r="C828" s="0" t="s">
        <v>2267</v>
      </c>
      <c r="D828" s="0" t="n">
        <v>290000918</v>
      </c>
      <c r="E828" s="0" t="s">
        <v>15</v>
      </c>
      <c r="F828" s="0" t="n">
        <v>2</v>
      </c>
      <c r="G828" s="0" t="n">
        <v>4</v>
      </c>
      <c r="H828" s="0" t="n">
        <v>1</v>
      </c>
      <c r="I828" s="0" t="n">
        <v>3</v>
      </c>
      <c r="J828" s="0" t="n">
        <v>47.997358</v>
      </c>
      <c r="K828" s="0" t="n">
        <v>-4.095036</v>
      </c>
      <c r="M828" s="0" t="s">
        <v>2268</v>
      </c>
      <c r="N828" s="0" t="str">
        <f aca="false">VLOOKUP(M828,base!$E$1:$G$3739,3,0)</f>
        <v>Quimper</v>
      </c>
      <c r="Q828" s="2" t="n">
        <f aca="false">ROUND(J828,3)</f>
        <v>47.997</v>
      </c>
      <c r="R828" s="2" t="n">
        <f aca="false">ROUND(K828,3)</f>
        <v>-4.095</v>
      </c>
    </row>
    <row r="829" customFormat="false" ht="12.8" hidden="true" customHeight="false" outlineLevel="0" collapsed="false">
      <c r="A829" s="0" t="s">
        <v>2269</v>
      </c>
      <c r="B829" s="0" t="n">
        <v>0</v>
      </c>
      <c r="C829" s="0" t="s">
        <v>2270</v>
      </c>
      <c r="D829" s="0" t="n">
        <v>290000934</v>
      </c>
      <c r="E829" s="0" t="s">
        <v>15</v>
      </c>
      <c r="F829" s="0" t="n">
        <v>2</v>
      </c>
      <c r="G829" s="0" t="n">
        <v>4</v>
      </c>
      <c r="H829" s="0" t="n">
        <v>1</v>
      </c>
      <c r="I829" s="0" t="n">
        <v>2</v>
      </c>
      <c r="J829" s="0" t="n">
        <v>47.869242</v>
      </c>
      <c r="K829" s="0" t="n">
        <v>-3.557977</v>
      </c>
      <c r="M829" s="0" t="s">
        <v>2271</v>
      </c>
      <c r="N829" s="0" t="str">
        <f aca="false">VLOOKUP(M829,base!$E$1:$G$3739,3,0)</f>
        <v>Quimperlé</v>
      </c>
      <c r="Q829" s="2" t="n">
        <f aca="false">ROUND(J829,3)</f>
        <v>47.869</v>
      </c>
      <c r="R829" s="2" t="n">
        <f aca="false">ROUND(K829,3)</f>
        <v>-3.558</v>
      </c>
    </row>
    <row r="830" customFormat="false" ht="12.8" hidden="true" customHeight="false" outlineLevel="0" collapsed="false">
      <c r="A830" s="0" t="s">
        <v>2272</v>
      </c>
      <c r="B830" s="0" t="n">
        <v>0</v>
      </c>
      <c r="C830" s="0" t="s">
        <v>2273</v>
      </c>
      <c r="D830" s="0" t="n">
        <v>290000975</v>
      </c>
      <c r="E830" s="0" t="s">
        <v>15</v>
      </c>
      <c r="F830" s="0" t="n">
        <v>2</v>
      </c>
      <c r="G830" s="0" t="n">
        <v>4</v>
      </c>
      <c r="H830" s="0" t="n">
        <v>3</v>
      </c>
      <c r="I830" s="0" t="n">
        <v>2</v>
      </c>
      <c r="J830" s="0" t="n">
        <v>48.718319</v>
      </c>
      <c r="K830" s="0" t="n">
        <v>-4.00658</v>
      </c>
      <c r="M830" s="0" t="s">
        <v>2274</v>
      </c>
      <c r="N830" s="0" t="str">
        <f aca="false">VLOOKUP(M830,base!$E$1:$G$3739,3,0)</f>
        <v>Roscoff</v>
      </c>
      <c r="Q830" s="2" t="n">
        <f aca="false">ROUND(J830,3)</f>
        <v>48.718</v>
      </c>
      <c r="R830" s="2" t="n">
        <f aca="false">ROUND(K830,3)</f>
        <v>-4.007</v>
      </c>
    </row>
    <row r="831" customFormat="false" ht="12.8" hidden="true" customHeight="false" outlineLevel="0" collapsed="false">
      <c r="A831" s="0" t="s">
        <v>2275</v>
      </c>
      <c r="B831" s="0" t="n">
        <v>0</v>
      </c>
      <c r="C831" s="0" t="s">
        <v>2276</v>
      </c>
      <c r="D831" s="0" t="n">
        <v>290000983</v>
      </c>
      <c r="E831" s="0" t="s">
        <v>15</v>
      </c>
      <c r="F831" s="0" t="n">
        <v>2</v>
      </c>
      <c r="G831" s="0" t="n">
        <v>4</v>
      </c>
      <c r="H831" s="0" t="n">
        <v>3</v>
      </c>
      <c r="I831" s="0" t="n">
        <v>2</v>
      </c>
      <c r="J831" s="0" t="n">
        <v>48.724928</v>
      </c>
      <c r="K831" s="0" t="n">
        <v>-3.99036</v>
      </c>
      <c r="M831" s="0" t="s">
        <v>2277</v>
      </c>
      <c r="N831" s="0" t="str">
        <f aca="false">VLOOKUP(M831,base!$E$1:$G$3739,3,0)</f>
        <v>Roscoff</v>
      </c>
      <c r="Q831" s="2" t="n">
        <f aca="false">ROUND(J831,3)</f>
        <v>48.725</v>
      </c>
      <c r="R831" s="2" t="n">
        <f aca="false">ROUND(K831,3)</f>
        <v>-3.99</v>
      </c>
    </row>
    <row r="832" customFormat="false" ht="12.8" hidden="true" customHeight="false" outlineLevel="0" collapsed="false">
      <c r="A832" s="0" t="s">
        <v>2278</v>
      </c>
      <c r="B832" s="0" t="n">
        <v>0</v>
      </c>
      <c r="C832" s="0" t="s">
        <v>2279</v>
      </c>
      <c r="D832" s="0" t="n">
        <v>290001015</v>
      </c>
      <c r="E832" s="0" t="s">
        <v>24</v>
      </c>
      <c r="F832" s="0" t="n">
        <v>1</v>
      </c>
      <c r="G832" s="0" t="n">
        <v>4</v>
      </c>
      <c r="H832" s="0" t="n">
        <v>1</v>
      </c>
      <c r="I832" s="0" t="n">
        <v>2</v>
      </c>
      <c r="J832" s="0" t="n">
        <v>48.428964</v>
      </c>
      <c r="K832" s="0" t="n">
        <v>-4.618842</v>
      </c>
      <c r="M832" s="0" t="s">
        <v>2280</v>
      </c>
      <c r="N832" s="0" t="str">
        <f aca="false">VLOOKUP(M832,base!$E$1:$G$3739,3,0)</f>
        <v>Saint-Renan</v>
      </c>
      <c r="Q832" s="2" t="n">
        <f aca="false">ROUND(J832,3)</f>
        <v>48.429</v>
      </c>
      <c r="R832" s="2" t="n">
        <f aca="false">ROUND(K832,3)</f>
        <v>-4.619</v>
      </c>
    </row>
    <row r="833" customFormat="false" ht="12.8" hidden="true" customHeight="false" outlineLevel="0" collapsed="false">
      <c r="A833" s="0" t="s">
        <v>2281</v>
      </c>
      <c r="B833" s="0" t="n">
        <v>0</v>
      </c>
      <c r="C833" s="0" t="s">
        <v>2282</v>
      </c>
      <c r="D833" s="0" t="n">
        <v>290002344</v>
      </c>
      <c r="E833" s="0" t="s">
        <v>24</v>
      </c>
      <c r="F833" s="0" t="n">
        <v>1</v>
      </c>
      <c r="G833" s="0" t="n">
        <v>4</v>
      </c>
      <c r="H833" s="0" t="n">
        <v>3</v>
      </c>
      <c r="I833" s="0" t="n">
        <v>2</v>
      </c>
      <c r="J833" s="0" t="n">
        <v>47.9505608</v>
      </c>
      <c r="K833" s="0" t="n">
        <v>-3.97116702</v>
      </c>
      <c r="M833" s="0" t="s">
        <v>2283</v>
      </c>
      <c r="N833" s="0" t="str">
        <f aca="false">VLOOKUP(M833,base!$E$1:$G$3739,3,0)</f>
        <v>Saint-Yvi</v>
      </c>
      <c r="Q833" s="2" t="n">
        <f aca="false">ROUND(J833,3)</f>
        <v>47.951</v>
      </c>
      <c r="R833" s="2" t="n">
        <f aca="false">ROUND(K833,3)</f>
        <v>-3.971</v>
      </c>
    </row>
    <row r="834" customFormat="false" ht="12.8" hidden="true" customHeight="false" outlineLevel="0" collapsed="false">
      <c r="A834" s="0" t="s">
        <v>2284</v>
      </c>
      <c r="B834" s="0" t="n">
        <v>0</v>
      </c>
      <c r="C834" s="0" t="s">
        <v>2285</v>
      </c>
      <c r="D834" s="0" t="n">
        <v>290003953</v>
      </c>
      <c r="E834" s="0" t="s">
        <v>15</v>
      </c>
      <c r="F834" s="0" t="n">
        <v>2</v>
      </c>
      <c r="G834" s="0" t="n">
        <v>4</v>
      </c>
      <c r="H834" s="0" t="n">
        <v>2</v>
      </c>
      <c r="I834" s="0" t="n">
        <v>2</v>
      </c>
      <c r="J834" s="0" t="n">
        <v>48.089039</v>
      </c>
      <c r="K834" s="0" t="n">
        <v>-4.336589</v>
      </c>
      <c r="M834" s="0" t="s">
        <v>2286</v>
      </c>
      <c r="N834" s="0" t="str">
        <f aca="false">VLOOKUP(M834,base!$E$1:$G$3739,3,0)</f>
        <v>Douarnenez</v>
      </c>
      <c r="Q834" s="2" t="n">
        <f aca="false">ROUND(J834,3)</f>
        <v>48.089</v>
      </c>
      <c r="R834" s="2" t="n">
        <f aca="false">ROUND(K834,3)</f>
        <v>-4.337</v>
      </c>
    </row>
    <row r="835" customFormat="false" ht="12.8" hidden="true" customHeight="false" outlineLevel="0" collapsed="false">
      <c r="A835" s="0" t="s">
        <v>2287</v>
      </c>
      <c r="B835" s="0" t="n">
        <v>0</v>
      </c>
      <c r="C835" s="0" t="s">
        <v>2288</v>
      </c>
      <c r="D835" s="0" t="n">
        <v>290003995</v>
      </c>
      <c r="E835" s="0" t="s">
        <v>15</v>
      </c>
      <c r="F835" s="0" t="n">
        <v>2</v>
      </c>
      <c r="G835" s="0" t="n">
        <v>4</v>
      </c>
      <c r="H835" s="0" t="n">
        <v>1</v>
      </c>
      <c r="I835" s="0" t="n">
        <v>2</v>
      </c>
      <c r="J835" s="0" t="n">
        <v>47.876244</v>
      </c>
      <c r="K835" s="0" t="n">
        <v>-3.564048</v>
      </c>
      <c r="M835" s="0" t="s">
        <v>2289</v>
      </c>
      <c r="N835" s="0" t="str">
        <f aca="false">VLOOKUP(M835,base!$E$1:$G$3739,3,0)</f>
        <v>Quimperlé</v>
      </c>
      <c r="Q835" s="2" t="n">
        <f aca="false">ROUND(J835,3)</f>
        <v>47.876</v>
      </c>
      <c r="R835" s="2" t="n">
        <f aca="false">ROUND(K835,3)</f>
        <v>-3.564</v>
      </c>
    </row>
    <row r="836" customFormat="false" ht="12.8" hidden="true" customHeight="false" outlineLevel="0" collapsed="false">
      <c r="A836" s="0" t="s">
        <v>2290</v>
      </c>
      <c r="B836" s="0" t="n">
        <v>0</v>
      </c>
      <c r="C836" s="0" t="s">
        <v>2291</v>
      </c>
      <c r="D836" s="0" t="n">
        <v>290004142</v>
      </c>
      <c r="E836" s="0" t="s">
        <v>24</v>
      </c>
      <c r="F836" s="0" t="n">
        <v>1</v>
      </c>
      <c r="G836" s="0" t="n">
        <v>4</v>
      </c>
      <c r="H836" s="0" t="n">
        <v>2</v>
      </c>
      <c r="I836" s="0" t="n">
        <v>2</v>
      </c>
      <c r="J836" s="0" t="n">
        <v>48.420197</v>
      </c>
      <c r="K836" s="0" t="n">
        <v>-4.491759</v>
      </c>
      <c r="M836" s="0" t="s">
        <v>2292</v>
      </c>
      <c r="N836" s="0" t="str">
        <f aca="false">VLOOKUP(M836,base!$E$1:$G$3739,3,0)</f>
        <v>Brest</v>
      </c>
      <c r="Q836" s="2" t="n">
        <f aca="false">ROUND(J836,3)</f>
        <v>48.42</v>
      </c>
      <c r="R836" s="2" t="n">
        <f aca="false">ROUND(K836,3)</f>
        <v>-4.492</v>
      </c>
    </row>
    <row r="837" customFormat="false" ht="12.8" hidden="false" customHeight="false" outlineLevel="0" collapsed="false">
      <c r="A837" s="0" t="s">
        <v>2293</v>
      </c>
      <c r="B837" s="0" t="n">
        <v>0</v>
      </c>
      <c r="C837" s="0" t="s">
        <v>2294</v>
      </c>
      <c r="D837" s="0" t="n">
        <v>290004324</v>
      </c>
      <c r="E837" s="0" t="s">
        <v>15</v>
      </c>
      <c r="F837" s="0" t="n">
        <v>2</v>
      </c>
      <c r="G837" s="0" t="n">
        <v>4</v>
      </c>
      <c r="H837" s="0" t="n">
        <v>1</v>
      </c>
      <c r="I837" s="0" t="n">
        <v>3</v>
      </c>
      <c r="J837" s="0" t="n">
        <v>48.390558</v>
      </c>
      <c r="K837" s="0" t="n">
        <v>-4.537294</v>
      </c>
      <c r="M837" s="0" t="s">
        <v>2295</v>
      </c>
      <c r="N837" s="0" t="str">
        <f aca="false">VLOOKUP(M837,base!$E$1:$G$3739,3,0)</f>
        <v>Brest</v>
      </c>
      <c r="Q837" s="2" t="n">
        <f aca="false">ROUND(J837,3)</f>
        <v>48.391</v>
      </c>
      <c r="R837" s="2" t="n">
        <f aca="false">ROUND(K837,3)</f>
        <v>-4.537</v>
      </c>
    </row>
    <row r="838" customFormat="false" ht="12.8" hidden="true" customHeight="false" outlineLevel="0" collapsed="false">
      <c r="A838" s="0" t="s">
        <v>2252</v>
      </c>
      <c r="B838" s="0" t="n">
        <v>0</v>
      </c>
      <c r="C838" s="0" t="s">
        <v>2296</v>
      </c>
      <c r="D838" s="0" t="n">
        <v>290004340</v>
      </c>
      <c r="E838" s="0" t="s">
        <v>15</v>
      </c>
      <c r="F838" s="0" t="n">
        <v>2</v>
      </c>
      <c r="G838" s="0" t="n">
        <v>4</v>
      </c>
      <c r="H838" s="0" t="n">
        <v>1</v>
      </c>
      <c r="I838" s="0" t="n">
        <v>2</v>
      </c>
      <c r="J838" s="0" t="n">
        <v>48.439833</v>
      </c>
      <c r="K838" s="0" t="n">
        <v>-4.510383</v>
      </c>
      <c r="M838" s="0" t="s">
        <v>2254</v>
      </c>
      <c r="N838" s="0" t="str">
        <f aca="false">VLOOKUP(M838,base!$E$1:$G$3739,3,0)</f>
        <v>Bohars</v>
      </c>
      <c r="Q838" s="2" t="n">
        <f aca="false">ROUND(J838,3)</f>
        <v>48.44</v>
      </c>
      <c r="R838" s="2" t="n">
        <f aca="false">ROUND(K838,3)</f>
        <v>-4.51</v>
      </c>
    </row>
    <row r="839" customFormat="false" ht="12.8" hidden="true" customHeight="false" outlineLevel="0" collapsed="false">
      <c r="A839" s="0" t="s">
        <v>2297</v>
      </c>
      <c r="B839" s="0" t="n">
        <v>0</v>
      </c>
      <c r="C839" s="0" t="s">
        <v>2298</v>
      </c>
      <c r="D839" s="0" t="n">
        <v>290004365</v>
      </c>
      <c r="E839" s="0" t="s">
        <v>15</v>
      </c>
      <c r="F839" s="0" t="n">
        <v>2</v>
      </c>
      <c r="G839" s="0" t="n">
        <v>4</v>
      </c>
      <c r="H839" s="0" t="n">
        <v>1</v>
      </c>
      <c r="I839" s="0" t="n">
        <v>2</v>
      </c>
      <c r="J839" s="0" t="n">
        <v>48.423714</v>
      </c>
      <c r="K839" s="0" t="n">
        <v>-4.558759</v>
      </c>
      <c r="M839" s="0" t="s">
        <v>2299</v>
      </c>
      <c r="N839" s="0" t="str">
        <f aca="false">VLOOKUP(M839,base!$E$1:$G$3739,3,0)</f>
        <v>Guilers</v>
      </c>
      <c r="Q839" s="2" t="n">
        <f aca="false">ROUND(J839,3)</f>
        <v>48.424</v>
      </c>
      <c r="R839" s="2" t="n">
        <f aca="false">ROUND(K839,3)</f>
        <v>-4.559</v>
      </c>
    </row>
    <row r="840" customFormat="false" ht="12.8" hidden="true" customHeight="false" outlineLevel="0" collapsed="false">
      <c r="A840" s="0" t="s">
        <v>2202</v>
      </c>
      <c r="B840" s="0" t="n">
        <v>0</v>
      </c>
      <c r="C840" s="0" t="s">
        <v>2300</v>
      </c>
      <c r="D840" s="0" t="n">
        <v>290005131</v>
      </c>
      <c r="E840" s="0" t="s">
        <v>24</v>
      </c>
      <c r="F840" s="0" t="n">
        <v>1</v>
      </c>
      <c r="G840" s="0" t="n">
        <v>4</v>
      </c>
      <c r="H840" s="0" t="n">
        <v>3</v>
      </c>
      <c r="I840" s="0" t="n">
        <v>2</v>
      </c>
      <c r="J840" s="0" t="n">
        <v>48.56673</v>
      </c>
      <c r="K840" s="0" t="n">
        <v>-3.829019</v>
      </c>
      <c r="M840" s="0" t="s">
        <v>2301</v>
      </c>
      <c r="N840" s="0" t="str">
        <f aca="false">VLOOKUP(M840,base!$E$1:$G$3739,3,0)</f>
        <v>Morlaix</v>
      </c>
      <c r="Q840" s="2" t="n">
        <f aca="false">ROUND(J840,3)</f>
        <v>48.567</v>
      </c>
      <c r="R840" s="2" t="n">
        <f aca="false">ROUND(K840,3)</f>
        <v>-3.829</v>
      </c>
    </row>
    <row r="841" customFormat="false" ht="12.8" hidden="true" customHeight="false" outlineLevel="0" collapsed="false">
      <c r="A841" s="0" t="s">
        <v>2302</v>
      </c>
      <c r="B841" s="0" t="n">
        <v>0</v>
      </c>
      <c r="C841" s="0" t="s">
        <v>2303</v>
      </c>
      <c r="D841" s="0" t="n">
        <v>290005172</v>
      </c>
      <c r="E841" s="0" t="s">
        <v>24</v>
      </c>
      <c r="F841" s="0" t="n">
        <v>1</v>
      </c>
      <c r="G841" s="0" t="n">
        <v>4</v>
      </c>
      <c r="H841" s="0" t="n">
        <v>3</v>
      </c>
      <c r="I841" s="0" t="n">
        <v>1</v>
      </c>
      <c r="J841" s="0" t="n">
        <v>48.425714</v>
      </c>
      <c r="K841" s="0" t="n">
        <v>-4.470452</v>
      </c>
      <c r="M841" s="0" t="s">
        <v>2304</v>
      </c>
      <c r="N841" s="0" t="str">
        <f aca="false">VLOOKUP(M841,base!$E$1:$G$3739,3,0)</f>
        <v>Brest</v>
      </c>
      <c r="Q841" s="2" t="n">
        <f aca="false">ROUND(J841,3)</f>
        <v>48.426</v>
      </c>
      <c r="R841" s="2" t="n">
        <f aca="false">ROUND(K841,3)</f>
        <v>-4.47</v>
      </c>
    </row>
    <row r="842" customFormat="false" ht="12.8" hidden="true" customHeight="false" outlineLevel="0" collapsed="false">
      <c r="A842" s="0" t="s">
        <v>2305</v>
      </c>
      <c r="B842" s="0" t="n">
        <v>0</v>
      </c>
      <c r="C842" s="0" t="s">
        <v>2306</v>
      </c>
      <c r="D842" s="0" t="n">
        <v>290005230</v>
      </c>
      <c r="E842" s="0" t="s">
        <v>24</v>
      </c>
      <c r="F842" s="0" t="n">
        <v>1</v>
      </c>
      <c r="G842" s="0" t="n">
        <v>4</v>
      </c>
      <c r="H842" s="0" t="n">
        <v>3</v>
      </c>
      <c r="I842" s="0" t="n">
        <v>1</v>
      </c>
      <c r="J842" s="0" t="n">
        <v>48.093228</v>
      </c>
      <c r="K842" s="0" t="n">
        <v>-4.328619</v>
      </c>
      <c r="M842" s="0" t="s">
        <v>2307</v>
      </c>
      <c r="N842" s="0" t="str">
        <f aca="false">VLOOKUP(M842,base!$E$1:$G$3739,3,0)</f>
        <v>Douarnenez</v>
      </c>
      <c r="Q842" s="2" t="n">
        <f aca="false">ROUND(J842,3)</f>
        <v>48.093</v>
      </c>
      <c r="R842" s="2" t="n">
        <f aca="false">ROUND(K842,3)</f>
        <v>-4.329</v>
      </c>
    </row>
    <row r="843" customFormat="false" ht="12.8" hidden="true" customHeight="false" outlineLevel="0" collapsed="false">
      <c r="A843" s="0" t="s">
        <v>2308</v>
      </c>
      <c r="B843" s="0" t="n">
        <v>0</v>
      </c>
      <c r="C843" s="0" t="s">
        <v>2309</v>
      </c>
      <c r="D843" s="0" t="n">
        <v>290007905</v>
      </c>
      <c r="E843" s="0" t="s">
        <v>24</v>
      </c>
      <c r="F843" s="0" t="n">
        <v>1</v>
      </c>
      <c r="G843" s="0" t="n">
        <v>4</v>
      </c>
      <c r="H843" s="0" t="n">
        <v>3</v>
      </c>
      <c r="I843" s="0" t="n">
        <v>1</v>
      </c>
      <c r="J843" s="0" t="n">
        <v>48.239622</v>
      </c>
      <c r="K843" s="0" t="n">
        <v>-4.46393</v>
      </c>
      <c r="M843" s="0" t="s">
        <v>2310</v>
      </c>
      <c r="N843" s="0" t="str">
        <f aca="false">VLOOKUP(M843,base!$E$1:$G$3739,3,0)</f>
        <v>Crozon</v>
      </c>
      <c r="Q843" s="2" t="n">
        <f aca="false">ROUND(J843,3)</f>
        <v>48.24</v>
      </c>
      <c r="R843" s="2" t="n">
        <f aca="false">ROUND(K843,3)</f>
        <v>-4.464</v>
      </c>
    </row>
    <row r="844" customFormat="false" ht="12.8" hidden="true" customHeight="false" outlineLevel="0" collapsed="false">
      <c r="A844" s="0" t="s">
        <v>2217</v>
      </c>
      <c r="B844" s="0" t="n">
        <v>0</v>
      </c>
      <c r="C844" s="0" t="s">
        <v>2311</v>
      </c>
      <c r="D844" s="0" t="n">
        <v>290008853</v>
      </c>
      <c r="E844" s="0" t="s">
        <v>15</v>
      </c>
      <c r="F844" s="0" t="n">
        <v>2</v>
      </c>
      <c r="G844" s="0" t="n">
        <v>4</v>
      </c>
      <c r="H844" s="0" t="n">
        <v>1</v>
      </c>
      <c r="I844" s="0" t="n">
        <v>2</v>
      </c>
      <c r="J844" s="0" t="n">
        <v>48.083908</v>
      </c>
      <c r="K844" s="0" t="n">
        <v>-4.318112</v>
      </c>
      <c r="M844" s="0" t="s">
        <v>2219</v>
      </c>
      <c r="N844" s="0" t="str">
        <f aca="false">VLOOKUP(M844,base!$E$1:$G$3739,3,0)</f>
        <v>Douarnenez</v>
      </c>
      <c r="Q844" s="2" t="n">
        <f aca="false">ROUND(J844,3)</f>
        <v>48.084</v>
      </c>
      <c r="R844" s="2" t="n">
        <f aca="false">ROUND(K844,3)</f>
        <v>-4.318</v>
      </c>
    </row>
    <row r="845" customFormat="false" ht="12.8" hidden="true" customHeight="false" outlineLevel="0" collapsed="false">
      <c r="A845" s="0" t="s">
        <v>2312</v>
      </c>
      <c r="B845" s="0" t="n">
        <v>0</v>
      </c>
      <c r="C845" s="0" t="s">
        <v>2313</v>
      </c>
      <c r="D845" s="0" t="n">
        <v>290014687</v>
      </c>
      <c r="E845" s="0" t="s">
        <v>15</v>
      </c>
      <c r="F845" s="0" t="n">
        <v>2</v>
      </c>
      <c r="G845" s="0" t="n">
        <v>4</v>
      </c>
      <c r="H845" s="0" t="n">
        <v>1</v>
      </c>
      <c r="I845" s="0" t="n">
        <v>2</v>
      </c>
      <c r="J845" s="0" t="n">
        <v>47.868139</v>
      </c>
      <c r="K845" s="0" t="n">
        <v>-3.537729</v>
      </c>
      <c r="M845" s="0" t="s">
        <v>2314</v>
      </c>
      <c r="N845" s="0" t="str">
        <f aca="false">VLOOKUP(M845,base!$E$1:$G$3739,3,0)</f>
        <v>Quimperlé</v>
      </c>
      <c r="Q845" s="2" t="n">
        <f aca="false">ROUND(J845,3)</f>
        <v>47.868</v>
      </c>
      <c r="R845" s="2" t="n">
        <f aca="false">ROUND(K845,3)</f>
        <v>-3.538</v>
      </c>
    </row>
    <row r="846" customFormat="false" ht="12.8" hidden="true" customHeight="false" outlineLevel="0" collapsed="false">
      <c r="A846" s="0" t="s">
        <v>2315</v>
      </c>
      <c r="B846" s="0" t="n">
        <v>0</v>
      </c>
      <c r="C846" s="0" t="s">
        <v>2316</v>
      </c>
      <c r="D846" s="0" t="n">
        <v>290016294</v>
      </c>
      <c r="E846" s="0" t="s">
        <v>24</v>
      </c>
      <c r="F846" s="0" t="n">
        <v>1</v>
      </c>
      <c r="G846" s="0" t="n">
        <v>4</v>
      </c>
      <c r="H846" s="0" t="n">
        <v>3</v>
      </c>
      <c r="J846" s="0" t="n">
        <v>48.399703</v>
      </c>
      <c r="K846" s="0" t="n">
        <v>-4.529538</v>
      </c>
      <c r="M846" s="0" t="s">
        <v>2317</v>
      </c>
      <c r="N846" s="0" t="str">
        <f aca="false">VLOOKUP(M846,base!$E$1:$G$3739,3,0)</f>
        <v>Brest</v>
      </c>
      <c r="Q846" s="2" t="n">
        <f aca="false">ROUND(J846,3)</f>
        <v>48.4</v>
      </c>
      <c r="R846" s="2" t="n">
        <f aca="false">ROUND(K846,3)</f>
        <v>-4.53</v>
      </c>
    </row>
    <row r="847" customFormat="false" ht="12.8" hidden="true" customHeight="false" outlineLevel="0" collapsed="false">
      <c r="A847" s="0" t="s">
        <v>2247</v>
      </c>
      <c r="B847" s="0" t="n">
        <v>0</v>
      </c>
      <c r="C847" s="0" t="s">
        <v>2318</v>
      </c>
      <c r="D847" s="0" t="n">
        <v>290017946</v>
      </c>
      <c r="E847" s="0" t="s">
        <v>15</v>
      </c>
      <c r="F847" s="0" t="n">
        <v>2</v>
      </c>
      <c r="G847" s="0" t="n">
        <v>4</v>
      </c>
      <c r="H847" s="0" t="n">
        <v>1</v>
      </c>
      <c r="I847" s="0" t="n">
        <v>2</v>
      </c>
      <c r="J847" s="0" t="n">
        <v>48.429019</v>
      </c>
      <c r="K847" s="0" t="n">
        <v>-4.516012</v>
      </c>
      <c r="M847" s="0" t="s">
        <v>2319</v>
      </c>
      <c r="N847" s="0" t="str">
        <f aca="false">VLOOKUP(M847,base!$E$1:$G$3739,3,0)</f>
        <v>Bohars</v>
      </c>
      <c r="Q847" s="2" t="n">
        <f aca="false">ROUND(J847,3)</f>
        <v>48.429</v>
      </c>
      <c r="R847" s="2" t="n">
        <f aca="false">ROUND(K847,3)</f>
        <v>-4.516</v>
      </c>
    </row>
    <row r="848" customFormat="false" ht="12.8" hidden="true" customHeight="false" outlineLevel="0" collapsed="false">
      <c r="A848" s="0" t="s">
        <v>2320</v>
      </c>
      <c r="B848" s="0" t="n">
        <v>0</v>
      </c>
      <c r="C848" s="0" t="s">
        <v>2321</v>
      </c>
      <c r="D848" s="0" t="n">
        <v>290018555</v>
      </c>
      <c r="E848" s="0" t="s">
        <v>24</v>
      </c>
      <c r="F848" s="0" t="n">
        <v>1</v>
      </c>
      <c r="G848" s="0" t="n">
        <v>4</v>
      </c>
      <c r="H848" s="0" t="n">
        <v>3</v>
      </c>
      <c r="I848" s="0" t="n">
        <v>2</v>
      </c>
      <c r="J848" s="0" t="n">
        <v>48.575421</v>
      </c>
      <c r="K848" s="0" t="n">
        <v>-3.817613</v>
      </c>
      <c r="M848" s="0" t="s">
        <v>2322</v>
      </c>
      <c r="N848" s="0" t="str">
        <f aca="false">VLOOKUP(M848,base!$E$1:$G$3739,3,0)</f>
        <v>Morlaix</v>
      </c>
      <c r="Q848" s="2" t="n">
        <f aca="false">ROUND(J848,3)</f>
        <v>48.575</v>
      </c>
      <c r="R848" s="2" t="n">
        <f aca="false">ROUND(K848,3)</f>
        <v>-3.818</v>
      </c>
    </row>
    <row r="849" customFormat="false" ht="12.8" hidden="true" customHeight="false" outlineLevel="0" collapsed="false">
      <c r="A849" s="0" t="s">
        <v>2323</v>
      </c>
      <c r="B849" s="0" t="n">
        <v>0</v>
      </c>
      <c r="C849" s="0" t="s">
        <v>2324</v>
      </c>
      <c r="D849" s="0" t="n">
        <v>290018563</v>
      </c>
      <c r="E849" s="0" t="s">
        <v>24</v>
      </c>
      <c r="F849" s="0" t="n">
        <v>1</v>
      </c>
      <c r="G849" s="0" t="n">
        <v>4</v>
      </c>
      <c r="H849" s="0" t="n">
        <v>3</v>
      </c>
      <c r="I849" s="0" t="n">
        <v>2</v>
      </c>
      <c r="J849" s="0" t="n">
        <v>47.9775042</v>
      </c>
      <c r="K849" s="0" t="n">
        <v>-4.083018499</v>
      </c>
      <c r="M849" s="0" t="s">
        <v>2325</v>
      </c>
      <c r="N849" s="0" t="str">
        <f aca="false">VLOOKUP(M849,base!$E$1:$G$3739,3,0)</f>
        <v>Quimper</v>
      </c>
      <c r="Q849" s="2" t="n">
        <f aca="false">ROUND(J849,3)</f>
        <v>47.978</v>
      </c>
      <c r="R849" s="2" t="n">
        <f aca="false">ROUND(K849,3)</f>
        <v>-4.083</v>
      </c>
    </row>
    <row r="850" customFormat="false" ht="12.8" hidden="true" customHeight="false" outlineLevel="0" collapsed="false">
      <c r="A850" s="0" t="s">
        <v>2326</v>
      </c>
      <c r="B850" s="0" t="n">
        <v>0</v>
      </c>
      <c r="C850" s="0" t="s">
        <v>2327</v>
      </c>
      <c r="D850" s="0" t="n">
        <v>290019777</v>
      </c>
      <c r="E850" s="0" t="s">
        <v>24</v>
      </c>
      <c r="F850" s="0" t="n">
        <v>1</v>
      </c>
      <c r="G850" s="0" t="n">
        <v>4</v>
      </c>
      <c r="H850" s="0" t="n">
        <v>2</v>
      </c>
      <c r="I850" s="0" t="n">
        <v>2</v>
      </c>
      <c r="J850" s="0" t="n">
        <v>48.428046</v>
      </c>
      <c r="K850" s="0" t="n">
        <v>-4.476831</v>
      </c>
      <c r="M850" s="0" t="s">
        <v>2328</v>
      </c>
      <c r="N850" s="0" t="str">
        <f aca="false">VLOOKUP(M850,base!$E$1:$G$3739,3,0)</f>
        <v>Brest</v>
      </c>
      <c r="Q850" s="2" t="n">
        <f aca="false">ROUND(J850,3)</f>
        <v>48.428</v>
      </c>
      <c r="R850" s="2" t="n">
        <f aca="false">ROUND(K850,3)</f>
        <v>-4.477</v>
      </c>
    </row>
    <row r="851" customFormat="false" ht="12.8" hidden="true" customHeight="false" outlineLevel="0" collapsed="false">
      <c r="A851" s="0" t="s">
        <v>2208</v>
      </c>
      <c r="B851" s="0" t="n">
        <v>0</v>
      </c>
      <c r="C851" s="0" t="s">
        <v>2329</v>
      </c>
      <c r="D851" s="0" t="n">
        <v>290021070</v>
      </c>
      <c r="E851" s="0" t="s">
        <v>24</v>
      </c>
      <c r="F851" s="0" t="n">
        <v>1</v>
      </c>
      <c r="G851" s="0" t="n">
        <v>4</v>
      </c>
      <c r="H851" s="0" t="n">
        <v>3</v>
      </c>
      <c r="I851" s="0" t="n">
        <v>1</v>
      </c>
      <c r="J851" s="0" t="n">
        <v>47.866574</v>
      </c>
      <c r="K851" s="0" t="n">
        <v>-3.902565</v>
      </c>
      <c r="M851" s="0" t="s">
        <v>2210</v>
      </c>
      <c r="N851" s="0" t="str">
        <f aca="false">VLOOKUP(M851,base!$E$1:$G$3739,3,0)</f>
        <v>Concarneau</v>
      </c>
      <c r="Q851" s="2" t="n">
        <f aca="false">ROUND(J851,3)</f>
        <v>47.867</v>
      </c>
      <c r="R851" s="2" t="n">
        <f aca="false">ROUND(K851,3)</f>
        <v>-3.903</v>
      </c>
    </row>
    <row r="852" customFormat="false" ht="12.8" hidden="true" customHeight="false" outlineLevel="0" collapsed="false">
      <c r="A852" s="0" t="s">
        <v>2330</v>
      </c>
      <c r="B852" s="0" t="n">
        <v>0</v>
      </c>
      <c r="C852" s="0" t="s">
        <v>2331</v>
      </c>
      <c r="D852" s="0" t="n">
        <v>290023431</v>
      </c>
      <c r="E852" s="0" t="s">
        <v>15</v>
      </c>
      <c r="F852" s="0" t="n">
        <v>2</v>
      </c>
      <c r="G852" s="0" t="n">
        <v>4</v>
      </c>
      <c r="H852" s="0" t="n">
        <v>2</v>
      </c>
      <c r="I852" s="0" t="n">
        <v>2</v>
      </c>
      <c r="J852" s="0" t="n">
        <v>48.592451</v>
      </c>
      <c r="K852" s="0" t="n">
        <v>-3.82834</v>
      </c>
      <c r="M852" s="0" t="s">
        <v>2332</v>
      </c>
      <c r="N852" s="0" t="str">
        <f aca="false">VLOOKUP(M852,base!$E$1:$G$3739,3,0)</f>
        <v>Morlaix</v>
      </c>
      <c r="Q852" s="2" t="n">
        <f aca="false">ROUND(J852,3)</f>
        <v>48.592</v>
      </c>
      <c r="R852" s="2" t="n">
        <f aca="false">ROUND(K852,3)</f>
        <v>-3.828</v>
      </c>
    </row>
    <row r="853" customFormat="false" ht="12.8" hidden="true" customHeight="false" outlineLevel="0" collapsed="false">
      <c r="A853" s="0" t="s">
        <v>2333</v>
      </c>
      <c r="B853" s="0" t="n">
        <v>0</v>
      </c>
      <c r="C853" s="0" t="s">
        <v>2334</v>
      </c>
      <c r="D853" s="0" t="n">
        <v>290023779</v>
      </c>
      <c r="E853" s="0" t="s">
        <v>24</v>
      </c>
      <c r="F853" s="0" t="n">
        <v>1</v>
      </c>
      <c r="G853" s="0" t="n">
        <v>4</v>
      </c>
      <c r="H853" s="0" t="n">
        <v>3</v>
      </c>
      <c r="I853" s="0" t="n">
        <v>2</v>
      </c>
      <c r="J853" s="0" t="n">
        <v>48.2746706</v>
      </c>
      <c r="K853" s="0" t="n">
        <v>-3.62588</v>
      </c>
      <c r="M853" s="0" t="s">
        <v>2335</v>
      </c>
      <c r="N853" s="0" t="str">
        <f aca="false">VLOOKUP(M853,base!$E$1:$G$3739,3,0)</f>
        <v>Kergloff</v>
      </c>
      <c r="Q853" s="2" t="n">
        <f aca="false">ROUND(J853,3)</f>
        <v>48.275</v>
      </c>
      <c r="R853" s="2" t="n">
        <f aca="false">ROUND(K853,3)</f>
        <v>-3.626</v>
      </c>
    </row>
    <row r="854" customFormat="false" ht="12.8" hidden="true" customHeight="false" outlineLevel="0" collapsed="false">
      <c r="A854" s="0" t="s">
        <v>2336</v>
      </c>
      <c r="B854" s="0" t="n">
        <v>0</v>
      </c>
      <c r="C854" s="0" t="s">
        <v>2337</v>
      </c>
      <c r="D854" s="0" t="n">
        <v>290023787</v>
      </c>
      <c r="E854" s="0" t="s">
        <v>24</v>
      </c>
      <c r="F854" s="0" t="n">
        <v>1</v>
      </c>
      <c r="G854" s="0" t="n">
        <v>4</v>
      </c>
      <c r="H854" s="0" t="n">
        <v>3</v>
      </c>
      <c r="I854" s="0" t="n">
        <v>1</v>
      </c>
      <c r="J854" s="0" t="n">
        <v>48.512057</v>
      </c>
      <c r="K854" s="0" t="n">
        <v>-4.068598</v>
      </c>
      <c r="M854" s="0" t="s">
        <v>2338</v>
      </c>
      <c r="N854" s="0" t="str">
        <f aca="false">VLOOKUP(M854,base!$E$1:$G$3739,3,0)</f>
        <v>Landivisiau</v>
      </c>
      <c r="Q854" s="2" t="n">
        <f aca="false">ROUND(J854,3)</f>
        <v>48.512</v>
      </c>
      <c r="R854" s="2" t="n">
        <f aca="false">ROUND(K854,3)</f>
        <v>-4.069</v>
      </c>
    </row>
    <row r="855" customFormat="false" ht="12.8" hidden="true" customHeight="false" outlineLevel="0" collapsed="false">
      <c r="A855" s="0" t="s">
        <v>2339</v>
      </c>
      <c r="B855" s="0" t="n">
        <v>0</v>
      </c>
      <c r="C855" s="0" t="s">
        <v>2340</v>
      </c>
      <c r="D855" s="0" t="n">
        <v>290023795</v>
      </c>
      <c r="E855" s="0" t="s">
        <v>24</v>
      </c>
      <c r="F855" s="0" t="n">
        <v>1</v>
      </c>
      <c r="G855" s="0" t="n">
        <v>4</v>
      </c>
      <c r="H855" s="0" t="n">
        <v>3</v>
      </c>
      <c r="I855" s="0" t="n">
        <v>1</v>
      </c>
      <c r="J855" s="0" t="n">
        <v>48.298085</v>
      </c>
      <c r="K855" s="0" t="n">
        <v>-4.1827054</v>
      </c>
      <c r="M855" s="0" t="s">
        <v>2341</v>
      </c>
      <c r="N855" s="0" t="str">
        <f aca="false">VLOOKUP(M855,base!$E$1:$G$3739,3,0)</f>
        <v>Le Faou</v>
      </c>
      <c r="Q855" s="2" t="n">
        <f aca="false">ROUND(J855,3)</f>
        <v>48.298</v>
      </c>
      <c r="R855" s="2" t="n">
        <f aca="false">ROUND(K855,3)</f>
        <v>-4.183</v>
      </c>
    </row>
    <row r="856" customFormat="false" ht="12.8" hidden="true" customHeight="false" outlineLevel="0" collapsed="false">
      <c r="A856" s="0" t="s">
        <v>2342</v>
      </c>
      <c r="B856" s="0" t="n">
        <v>0</v>
      </c>
      <c r="C856" s="0" t="s">
        <v>2343</v>
      </c>
      <c r="D856" s="0" t="n">
        <v>290024462</v>
      </c>
      <c r="E856" s="0" t="s">
        <v>15</v>
      </c>
      <c r="F856" s="0" t="n">
        <v>2</v>
      </c>
      <c r="G856" s="0" t="n">
        <v>4</v>
      </c>
      <c r="H856" s="0" t="n">
        <v>1</v>
      </c>
      <c r="I856" s="0" t="n">
        <v>2</v>
      </c>
      <c r="J856" s="0" t="n">
        <v>48.000635</v>
      </c>
      <c r="K856" s="0" t="n">
        <v>-4.076947</v>
      </c>
      <c r="M856" s="0" t="s">
        <v>2344</v>
      </c>
      <c r="N856" s="0" t="str">
        <f aca="false">VLOOKUP(M856,base!$E$1:$G$3739,3,0)</f>
        <v>Quimper</v>
      </c>
      <c r="Q856" s="2" t="n">
        <f aca="false">ROUND(J856,3)</f>
        <v>48.001</v>
      </c>
      <c r="R856" s="2" t="n">
        <f aca="false">ROUND(K856,3)</f>
        <v>-4.077</v>
      </c>
    </row>
    <row r="857" customFormat="false" ht="12.8" hidden="true" customHeight="false" outlineLevel="0" collapsed="false">
      <c r="A857" s="0" t="s">
        <v>2220</v>
      </c>
      <c r="B857" s="0" t="n">
        <v>0</v>
      </c>
      <c r="C857" s="0" t="s">
        <v>2345</v>
      </c>
      <c r="D857" s="0" t="n">
        <v>290025113</v>
      </c>
      <c r="E857" s="0" t="s">
        <v>24</v>
      </c>
      <c r="F857" s="0" t="n">
        <v>1</v>
      </c>
      <c r="G857" s="0" t="n">
        <v>4</v>
      </c>
      <c r="H857" s="0" t="n">
        <v>1</v>
      </c>
      <c r="I857" s="0" t="n">
        <v>2</v>
      </c>
      <c r="J857" s="0" t="n">
        <v>47.976712</v>
      </c>
      <c r="K857" s="0" t="n">
        <v>-4.128728</v>
      </c>
      <c r="M857" s="0" t="s">
        <v>2346</v>
      </c>
      <c r="N857" s="0" t="str">
        <f aca="false">VLOOKUP(M857,base!$E$1:$G$3739,3,0)</f>
        <v>Quimper</v>
      </c>
      <c r="Q857" s="2" t="n">
        <f aca="false">ROUND(J857,3)</f>
        <v>47.977</v>
      </c>
      <c r="R857" s="2" t="n">
        <f aca="false">ROUND(K857,3)</f>
        <v>-4.129</v>
      </c>
    </row>
    <row r="858" customFormat="false" ht="12.8" hidden="true" customHeight="false" outlineLevel="0" collapsed="false">
      <c r="A858" s="0" t="s">
        <v>2347</v>
      </c>
      <c r="B858" s="0" t="n">
        <v>0</v>
      </c>
      <c r="C858" s="0" t="s">
        <v>2348</v>
      </c>
      <c r="D858" s="0" t="n">
        <v>290025147</v>
      </c>
      <c r="E858" s="0" t="s">
        <v>24</v>
      </c>
      <c r="F858" s="0" t="n">
        <v>1</v>
      </c>
      <c r="G858" s="0" t="n">
        <v>4</v>
      </c>
      <c r="H858" s="0" t="n">
        <v>1</v>
      </c>
      <c r="I858" s="0" t="n">
        <v>2</v>
      </c>
      <c r="J858" s="0" t="n">
        <v>47.995873</v>
      </c>
      <c r="K858" s="0" t="n">
        <v>-4.088761</v>
      </c>
      <c r="M858" s="0" t="s">
        <v>2349</v>
      </c>
      <c r="N858" s="0" t="str">
        <f aca="false">VLOOKUP(M858,base!$E$1:$G$3739,3,0)</f>
        <v>Quimper</v>
      </c>
      <c r="Q858" s="2" t="n">
        <f aca="false">ROUND(J858,3)</f>
        <v>47.996</v>
      </c>
      <c r="R858" s="2" t="n">
        <f aca="false">ROUND(K858,3)</f>
        <v>-4.089</v>
      </c>
    </row>
    <row r="859" customFormat="false" ht="12.8" hidden="true" customHeight="false" outlineLevel="0" collapsed="false">
      <c r="A859" s="0" t="s">
        <v>2350</v>
      </c>
      <c r="B859" s="0" t="n">
        <v>0</v>
      </c>
      <c r="C859" s="0" t="s">
        <v>2351</v>
      </c>
      <c r="D859" s="0" t="n">
        <v>290025337</v>
      </c>
      <c r="E859" s="0" t="s">
        <v>24</v>
      </c>
      <c r="F859" s="0" t="n">
        <v>1</v>
      </c>
      <c r="G859" s="0" t="n">
        <v>4</v>
      </c>
      <c r="H859" s="0" t="n">
        <v>3</v>
      </c>
      <c r="I859" s="0" t="n">
        <v>1</v>
      </c>
      <c r="J859" s="0" t="n">
        <v>47.902474</v>
      </c>
      <c r="K859" s="0" t="n">
        <v>-4.286513</v>
      </c>
      <c r="M859" s="0" t="s">
        <v>2352</v>
      </c>
      <c r="N859" s="0" t="str">
        <f aca="false">VLOOKUP(M859,base!$E$1:$G$3739,3,0)</f>
        <v>Plonéour-Lanvern</v>
      </c>
      <c r="Q859" s="2" t="n">
        <f aca="false">ROUND(J859,3)</f>
        <v>47.902</v>
      </c>
      <c r="R859" s="2" t="n">
        <f aca="false">ROUND(K859,3)</f>
        <v>-4.287</v>
      </c>
    </row>
    <row r="860" customFormat="false" ht="12.8" hidden="true" customHeight="false" outlineLevel="0" collapsed="false">
      <c r="A860" s="0" t="s">
        <v>2353</v>
      </c>
      <c r="B860" s="0" t="n">
        <v>0</v>
      </c>
      <c r="C860" s="0" t="s">
        <v>2354</v>
      </c>
      <c r="D860" s="0" t="n">
        <v>290028539</v>
      </c>
      <c r="E860" s="0" t="s">
        <v>24</v>
      </c>
      <c r="F860" s="0" t="n">
        <v>1</v>
      </c>
      <c r="G860" s="0" t="n">
        <v>4</v>
      </c>
      <c r="H860" s="0" t="n">
        <v>3</v>
      </c>
      <c r="I860" s="0" t="n">
        <v>1</v>
      </c>
      <c r="J860" s="0" t="n">
        <v>48.450322</v>
      </c>
      <c r="K860" s="0" t="n">
        <v>-4.245326</v>
      </c>
      <c r="M860" s="0" t="s">
        <v>2355</v>
      </c>
      <c r="N860" s="0" t="str">
        <f aca="false">VLOOKUP(M860,base!$E$1:$G$3739,3,0)</f>
        <v>Landerneau</v>
      </c>
      <c r="Q860" s="2" t="n">
        <f aca="false">ROUND(J860,3)</f>
        <v>48.45</v>
      </c>
      <c r="R860" s="2" t="n">
        <f aca="false">ROUND(K860,3)</f>
        <v>-4.245</v>
      </c>
    </row>
    <row r="861" customFormat="false" ht="12.8" hidden="true" customHeight="false" outlineLevel="0" collapsed="false">
      <c r="A861" s="0" t="s">
        <v>2356</v>
      </c>
      <c r="B861" s="0" t="n">
        <v>0</v>
      </c>
      <c r="C861" s="0" t="s">
        <v>2357</v>
      </c>
      <c r="D861" s="0" t="n">
        <v>290029669</v>
      </c>
      <c r="E861" s="0" t="s">
        <v>24</v>
      </c>
      <c r="F861" s="0" t="n">
        <v>1</v>
      </c>
      <c r="G861" s="0" t="n">
        <v>4</v>
      </c>
      <c r="H861" s="0" t="n">
        <v>3</v>
      </c>
      <c r="I861" s="0" t="n">
        <v>1</v>
      </c>
      <c r="J861" s="0" t="n">
        <v>47.995245</v>
      </c>
      <c r="K861" s="0" t="n">
        <v>-4.106258</v>
      </c>
      <c r="M861" s="0" t="s">
        <v>2358</v>
      </c>
      <c r="N861" s="0" t="str">
        <f aca="false">VLOOKUP(M861,base!$E$1:$G$3739,3,0)</f>
        <v>Quimper</v>
      </c>
      <c r="Q861" s="2" t="n">
        <f aca="false">ROUND(J861,3)</f>
        <v>47.995</v>
      </c>
      <c r="R861" s="2" t="n">
        <f aca="false">ROUND(K861,3)</f>
        <v>-4.106</v>
      </c>
    </row>
    <row r="862" customFormat="false" ht="12.8" hidden="true" customHeight="false" outlineLevel="0" collapsed="false">
      <c r="A862" s="0" t="s">
        <v>2229</v>
      </c>
      <c r="B862" s="0" t="n">
        <v>0</v>
      </c>
      <c r="C862" s="0" t="s">
        <v>2359</v>
      </c>
      <c r="D862" s="0" t="n">
        <v>290030808</v>
      </c>
      <c r="E862" s="0" t="s">
        <v>24</v>
      </c>
      <c r="F862" s="0" t="n">
        <v>1</v>
      </c>
      <c r="G862" s="0" t="n">
        <v>4</v>
      </c>
      <c r="H862" s="0" t="n">
        <v>3</v>
      </c>
      <c r="I862" s="0" t="n">
        <v>1</v>
      </c>
      <c r="J862" s="0" t="n">
        <v>48.2467306</v>
      </c>
      <c r="K862" s="0" t="n">
        <v>-4.486293799</v>
      </c>
      <c r="M862" s="0" t="s">
        <v>2360</v>
      </c>
      <c r="N862" s="0" t="str">
        <f aca="false">VLOOKUP(M862,base!$E$1:$G$3739,3,0)</f>
        <v>Crozon</v>
      </c>
      <c r="Q862" s="2" t="n">
        <f aca="false">ROUND(J862,3)</f>
        <v>48.247</v>
      </c>
      <c r="R862" s="2" t="n">
        <f aca="false">ROUND(K862,3)</f>
        <v>-4.486</v>
      </c>
    </row>
    <row r="863" customFormat="false" ht="12.8" hidden="true" customHeight="false" outlineLevel="0" collapsed="false">
      <c r="A863" s="0" t="s">
        <v>2315</v>
      </c>
      <c r="B863" s="0" t="n">
        <v>0</v>
      </c>
      <c r="C863" s="0" t="s">
        <v>2361</v>
      </c>
      <c r="D863" s="0" t="n">
        <v>290032028</v>
      </c>
      <c r="E863" s="0" t="s">
        <v>24</v>
      </c>
      <c r="F863" s="0" t="n">
        <v>1</v>
      </c>
      <c r="G863" s="0" t="n">
        <v>4</v>
      </c>
      <c r="H863" s="0" t="n">
        <v>3</v>
      </c>
      <c r="I863" s="0" t="n">
        <v>2</v>
      </c>
      <c r="J863" s="0" t="n">
        <v>48.399703</v>
      </c>
      <c r="K863" s="0" t="n">
        <v>-4.529538</v>
      </c>
      <c r="M863" s="0" t="s">
        <v>2317</v>
      </c>
      <c r="N863" s="0" t="str">
        <f aca="false">VLOOKUP(M863,base!$E$1:$G$3739,3,0)</f>
        <v>Brest</v>
      </c>
      <c r="Q863" s="2" t="n">
        <f aca="false">ROUND(J863,3)</f>
        <v>48.4</v>
      </c>
      <c r="R863" s="2" t="n">
        <f aca="false">ROUND(K863,3)</f>
        <v>-4.53</v>
      </c>
    </row>
    <row r="864" customFormat="false" ht="12.8" hidden="true" customHeight="false" outlineLevel="0" collapsed="false">
      <c r="A864" s="0" t="s">
        <v>2362</v>
      </c>
      <c r="B864" s="0" t="n">
        <v>0</v>
      </c>
      <c r="C864" s="0" t="s">
        <v>2363</v>
      </c>
      <c r="D864" s="0" t="n">
        <v>290032655</v>
      </c>
      <c r="E864" s="0" t="s">
        <v>24</v>
      </c>
      <c r="F864" s="0" t="n">
        <v>1</v>
      </c>
      <c r="G864" s="0" t="n">
        <v>4</v>
      </c>
      <c r="H864" s="0" t="n">
        <v>3</v>
      </c>
      <c r="I864" s="0" t="n">
        <v>1</v>
      </c>
      <c r="J864" s="0" t="n">
        <v>47.908784</v>
      </c>
      <c r="K864" s="0" t="n">
        <v>-3.572403</v>
      </c>
      <c r="M864" s="0" t="s">
        <v>2364</v>
      </c>
      <c r="N864" s="0" t="str">
        <f aca="false">VLOOKUP(M864,base!$E$1:$G$3739,3,0)</f>
        <v>Mellac</v>
      </c>
      <c r="Q864" s="2" t="n">
        <f aca="false">ROUND(J864,3)</f>
        <v>47.909</v>
      </c>
      <c r="R864" s="2" t="n">
        <f aca="false">ROUND(K864,3)</f>
        <v>-3.572</v>
      </c>
    </row>
    <row r="865" customFormat="false" ht="12.8" hidden="true" customHeight="false" outlineLevel="0" collapsed="false">
      <c r="A865" s="0" t="s">
        <v>2365</v>
      </c>
      <c r="B865" s="0" t="n">
        <v>0</v>
      </c>
      <c r="C865" s="0" t="s">
        <v>2366</v>
      </c>
      <c r="D865" s="0" t="n">
        <v>290032838</v>
      </c>
      <c r="E865" s="0" t="s">
        <v>24</v>
      </c>
      <c r="F865" s="0" t="n">
        <v>1</v>
      </c>
      <c r="G865" s="0" t="n">
        <v>4</v>
      </c>
      <c r="H865" s="0" t="n">
        <v>3</v>
      </c>
      <c r="I865" s="0" t="n">
        <v>2</v>
      </c>
      <c r="J865" s="0" t="n">
        <v>48.5664204</v>
      </c>
      <c r="K865" s="0" t="n">
        <v>-3.854631299</v>
      </c>
      <c r="M865" s="0" t="s">
        <v>2367</v>
      </c>
      <c r="N865" s="0" t="str">
        <f aca="false">VLOOKUP(M865,base!$E$1:$G$3739,3,0)</f>
        <v>Saint-Martin-des-Champs</v>
      </c>
      <c r="Q865" s="2" t="n">
        <f aca="false">ROUND(J865,3)</f>
        <v>48.566</v>
      </c>
      <c r="R865" s="2" t="n">
        <f aca="false">ROUND(K865,3)</f>
        <v>-3.855</v>
      </c>
    </row>
    <row r="866" customFormat="false" ht="12.8" hidden="true" customHeight="false" outlineLevel="0" collapsed="false">
      <c r="A866" s="0" t="s">
        <v>2368</v>
      </c>
      <c r="B866" s="0" t="n">
        <v>0</v>
      </c>
      <c r="C866" s="0" t="s">
        <v>2369</v>
      </c>
      <c r="D866" s="0" t="n">
        <v>290034610</v>
      </c>
      <c r="E866" s="0" t="s">
        <v>15</v>
      </c>
      <c r="F866" s="0" t="n">
        <v>2</v>
      </c>
      <c r="G866" s="0" t="n">
        <v>4</v>
      </c>
      <c r="H866" s="0" t="n">
        <v>1</v>
      </c>
      <c r="I866" s="0" t="n">
        <v>2</v>
      </c>
      <c r="J866" s="0" t="n">
        <v>47.868487599</v>
      </c>
      <c r="K866" s="0" t="n">
        <v>-3.575554199</v>
      </c>
      <c r="M866" s="0" t="s">
        <v>2370</v>
      </c>
      <c r="N866" s="0" t="str">
        <f aca="false">VLOOKUP(M866,base!$E$1:$G$3739,3,0)</f>
        <v>Quimperlé</v>
      </c>
      <c r="Q866" s="2" t="n">
        <f aca="false">ROUND(J866,3)</f>
        <v>47.868</v>
      </c>
      <c r="R866" s="2" t="n">
        <f aca="false">ROUND(K866,3)</f>
        <v>-3.576</v>
      </c>
    </row>
    <row r="867" customFormat="false" ht="12.8" hidden="true" customHeight="false" outlineLevel="0" collapsed="false">
      <c r="A867" s="0" t="s">
        <v>2371</v>
      </c>
      <c r="B867" s="0" t="n">
        <v>0</v>
      </c>
      <c r="C867" s="0" t="s">
        <v>2372</v>
      </c>
      <c r="D867" s="0" t="n">
        <v>290036466</v>
      </c>
      <c r="E867" s="0" t="s">
        <v>24</v>
      </c>
      <c r="F867" s="0" t="n">
        <v>1</v>
      </c>
      <c r="G867" s="0" t="n">
        <v>4</v>
      </c>
      <c r="H867" s="0" t="n">
        <v>3</v>
      </c>
      <c r="I867" s="0" t="n">
        <v>2</v>
      </c>
      <c r="J867" s="0" t="n">
        <v>47.8757017</v>
      </c>
      <c r="K867" s="0" t="n">
        <v>-3.9223889</v>
      </c>
      <c r="M867" s="0" t="s">
        <v>2373</v>
      </c>
      <c r="N867" s="0" t="str">
        <f aca="false">VLOOKUP(M867,base!$E$1:$G$3739,3,0)</f>
        <v>Concarneau</v>
      </c>
      <c r="Q867" s="2" t="n">
        <f aca="false">ROUND(J867,3)</f>
        <v>47.876</v>
      </c>
      <c r="R867" s="2" t="n">
        <f aca="false">ROUND(K867,3)</f>
        <v>-3.922</v>
      </c>
    </row>
    <row r="868" customFormat="false" ht="12.8" hidden="true" customHeight="false" outlineLevel="0" collapsed="false">
      <c r="A868" s="0" t="s">
        <v>2199</v>
      </c>
      <c r="B868" s="0" t="n">
        <v>0</v>
      </c>
      <c r="C868" s="0" t="s">
        <v>2374</v>
      </c>
      <c r="D868" s="0" t="n">
        <v>290036474</v>
      </c>
      <c r="E868" s="0" t="s">
        <v>24</v>
      </c>
      <c r="F868" s="0" t="n">
        <v>1</v>
      </c>
      <c r="G868" s="0" t="n">
        <v>4</v>
      </c>
      <c r="H868" s="0" t="n">
        <v>3</v>
      </c>
      <c r="I868" s="0" t="n">
        <v>2</v>
      </c>
      <c r="J868" s="0" t="n">
        <v>47.98601815</v>
      </c>
      <c r="K868" s="0" t="n">
        <v>-4.095805594</v>
      </c>
      <c r="M868" s="0" t="s">
        <v>2375</v>
      </c>
      <c r="N868" s="0" t="str">
        <f aca="false">VLOOKUP(M868,base!$E$1:$G$3739,3,0)</f>
        <v>Quimper</v>
      </c>
      <c r="Q868" s="2" t="n">
        <f aca="false">ROUND(J868,3)</f>
        <v>47.986</v>
      </c>
      <c r="R868" s="2" t="n">
        <f aca="false">ROUND(K868,3)</f>
        <v>-4.096</v>
      </c>
    </row>
    <row r="869" customFormat="false" ht="12.8" hidden="true" customHeight="false" outlineLevel="0" collapsed="false">
      <c r="A869" s="0" t="s">
        <v>2376</v>
      </c>
      <c r="B869" s="0" t="n">
        <v>0</v>
      </c>
      <c r="C869" s="0" t="s">
        <v>2377</v>
      </c>
      <c r="D869" s="0" t="n">
        <v>290036706</v>
      </c>
      <c r="H869" s="0" t="n">
        <v>2</v>
      </c>
      <c r="I869" s="0" t="n">
        <v>2</v>
      </c>
      <c r="J869" s="0" t="n">
        <v>48.4662099</v>
      </c>
      <c r="K869" s="0" t="n">
        <v>-4.2719276</v>
      </c>
      <c r="M869" s="0" t="s">
        <v>2378</v>
      </c>
      <c r="N869" s="0" t="str">
        <f aca="false">VLOOKUP(M869,base!$E$1:$G$3739,3,0)</f>
        <v>Landerneau</v>
      </c>
      <c r="Q869" s="2" t="n">
        <f aca="false">ROUND(J869,3)</f>
        <v>48.466</v>
      </c>
      <c r="R869" s="2" t="n">
        <f aca="false">ROUND(K869,3)</f>
        <v>-4.272</v>
      </c>
    </row>
    <row r="870" customFormat="false" ht="12.8" hidden="true" customHeight="false" outlineLevel="0" collapsed="false">
      <c r="A870" s="0" t="s">
        <v>2312</v>
      </c>
      <c r="B870" s="0" t="n">
        <v>0</v>
      </c>
      <c r="C870" s="0" t="s">
        <v>2379</v>
      </c>
      <c r="D870" s="0" t="n">
        <v>290037548</v>
      </c>
      <c r="E870" s="0" t="s">
        <v>24</v>
      </c>
      <c r="F870" s="0" t="n">
        <v>1</v>
      </c>
      <c r="G870" s="0" t="n">
        <v>4</v>
      </c>
      <c r="H870" s="0" t="n">
        <v>3</v>
      </c>
      <c r="J870" s="0" t="n">
        <v>47.8690934</v>
      </c>
      <c r="K870" s="0" t="n">
        <v>-3.5426833</v>
      </c>
      <c r="M870" s="0" t="s">
        <v>2380</v>
      </c>
      <c r="N870" s="0" t="str">
        <f aca="false">VLOOKUP(M870,base!$E$1:$G$3739,3,0)</f>
        <v>Quimperlé</v>
      </c>
      <c r="Q870" s="2" t="n">
        <f aca="false">ROUND(J870,3)</f>
        <v>47.869</v>
      </c>
      <c r="R870" s="2" t="n">
        <f aca="false">ROUND(K870,3)</f>
        <v>-3.543</v>
      </c>
    </row>
    <row r="871" customFormat="false" ht="12.8" hidden="false" customHeight="false" outlineLevel="0" collapsed="false">
      <c r="A871" s="0" t="s">
        <v>2381</v>
      </c>
      <c r="B871" s="0" t="n">
        <v>0</v>
      </c>
      <c r="C871" s="0" t="s">
        <v>2382</v>
      </c>
      <c r="D871" s="0" t="s">
        <v>2383</v>
      </c>
      <c r="E871" s="0" t="s">
        <v>15</v>
      </c>
      <c r="F871" s="0" t="n">
        <v>2</v>
      </c>
      <c r="G871" s="0" t="n">
        <v>4</v>
      </c>
      <c r="H871" s="0" t="n">
        <v>1</v>
      </c>
      <c r="I871" s="0" t="n">
        <v>3</v>
      </c>
      <c r="J871" s="0" t="n">
        <v>41.922992</v>
      </c>
      <c r="K871" s="0" t="n">
        <v>8.735141</v>
      </c>
      <c r="M871" s="0" t="s">
        <v>2384</v>
      </c>
      <c r="N871" s="0" t="str">
        <f aca="false">VLOOKUP(M871,base!$E$1:$G$3739,3,0)</f>
        <v>Ajaccio</v>
      </c>
      <c r="Q871" s="2" t="n">
        <f aca="false">ROUND(J871,3)</f>
        <v>41.923</v>
      </c>
      <c r="R871" s="2" t="n">
        <f aca="false">ROUND(K871,3)</f>
        <v>8.735</v>
      </c>
    </row>
    <row r="872" customFormat="false" ht="12.8" hidden="true" customHeight="false" outlineLevel="0" collapsed="false">
      <c r="A872" s="0" t="s">
        <v>2385</v>
      </c>
      <c r="B872" s="0" t="n">
        <v>0</v>
      </c>
      <c r="C872" s="0" t="s">
        <v>2386</v>
      </c>
      <c r="D872" s="0" t="s">
        <v>2387</v>
      </c>
      <c r="E872" s="0" t="s">
        <v>24</v>
      </c>
      <c r="F872" s="0" t="n">
        <v>1</v>
      </c>
      <c r="G872" s="0" t="n">
        <v>4</v>
      </c>
      <c r="H872" s="0" t="n">
        <v>2</v>
      </c>
      <c r="I872" s="0" t="n">
        <v>2</v>
      </c>
      <c r="J872" s="0" t="n">
        <v>41.94422</v>
      </c>
      <c r="K872" s="0" t="n">
        <v>8.747547</v>
      </c>
      <c r="M872" s="0" t="s">
        <v>2388</v>
      </c>
      <c r="N872" s="0" t="str">
        <f aca="false">VLOOKUP(M872,base!$E$1:$G$3739,3,0)</f>
        <v>Ajaccio</v>
      </c>
      <c r="Q872" s="2" t="n">
        <f aca="false">ROUND(J872,3)</f>
        <v>41.944</v>
      </c>
      <c r="R872" s="2" t="n">
        <f aca="false">ROUND(K872,3)</f>
        <v>8.748</v>
      </c>
    </row>
    <row r="873" customFormat="false" ht="12.8" hidden="true" customHeight="false" outlineLevel="0" collapsed="false">
      <c r="A873" s="0" t="s">
        <v>2381</v>
      </c>
      <c r="B873" s="0" t="n">
        <v>0</v>
      </c>
      <c r="C873" s="0" t="s">
        <v>2389</v>
      </c>
      <c r="D873" s="0" t="s">
        <v>2390</v>
      </c>
      <c r="E873" s="0" t="s">
        <v>15</v>
      </c>
      <c r="F873" s="0" t="n">
        <v>2</v>
      </c>
      <c r="G873" s="0" t="n">
        <v>4</v>
      </c>
      <c r="H873" s="0" t="n">
        <v>2</v>
      </c>
      <c r="I873" s="0" t="n">
        <v>2</v>
      </c>
      <c r="J873" s="0" t="n">
        <v>41.923675</v>
      </c>
      <c r="K873" s="0" t="n">
        <v>8.735379</v>
      </c>
      <c r="M873" s="0" t="s">
        <v>2391</v>
      </c>
      <c r="N873" s="0" t="str">
        <f aca="false">VLOOKUP(M873,base!$E$1:$G$3739,3,0)</f>
        <v>Ajaccio</v>
      </c>
      <c r="Q873" s="2" t="n">
        <f aca="false">ROUND(J873,3)</f>
        <v>41.924</v>
      </c>
      <c r="R873" s="2" t="n">
        <f aca="false">ROUND(K873,3)</f>
        <v>8.735</v>
      </c>
    </row>
    <row r="874" customFormat="false" ht="12.8" hidden="true" customHeight="false" outlineLevel="0" collapsed="false">
      <c r="A874" s="0" t="s">
        <v>2392</v>
      </c>
      <c r="B874" s="0" t="n">
        <v>0</v>
      </c>
      <c r="C874" s="0" t="s">
        <v>2393</v>
      </c>
      <c r="D874" s="0" t="s">
        <v>2394</v>
      </c>
      <c r="E874" s="0" t="s">
        <v>24</v>
      </c>
      <c r="F874" s="0" t="n">
        <v>1</v>
      </c>
      <c r="G874" s="0" t="n">
        <v>4</v>
      </c>
      <c r="H874" s="0" t="n">
        <v>2</v>
      </c>
      <c r="I874" s="0" t="n">
        <v>2</v>
      </c>
      <c r="J874" s="0" t="n">
        <v>41.59807</v>
      </c>
      <c r="K874" s="0" t="n">
        <v>9.276091</v>
      </c>
      <c r="M874" s="0" t="s">
        <v>2395</v>
      </c>
      <c r="N874" s="0" t="str">
        <f aca="false">VLOOKUP(M874,base!$E$1:$G$3739,3,0)</f>
        <v>Porto-Vecchio</v>
      </c>
      <c r="Q874" s="2" t="n">
        <f aca="false">ROUND(J874,3)</f>
        <v>41.598</v>
      </c>
      <c r="R874" s="2" t="n">
        <f aca="false">ROUND(K874,3)</f>
        <v>9.276</v>
      </c>
    </row>
    <row r="875" customFormat="false" ht="12.8" hidden="true" customHeight="false" outlineLevel="0" collapsed="false">
      <c r="A875" s="0" t="s">
        <v>2396</v>
      </c>
      <c r="B875" s="0" t="n">
        <v>0</v>
      </c>
      <c r="C875" s="0" t="s">
        <v>2397</v>
      </c>
      <c r="D875" s="0" t="s">
        <v>2398</v>
      </c>
      <c r="E875" s="0" t="s">
        <v>15</v>
      </c>
      <c r="F875" s="0" t="n">
        <v>2</v>
      </c>
      <c r="G875" s="0" t="n">
        <v>4</v>
      </c>
      <c r="H875" s="0" t="n">
        <v>1</v>
      </c>
      <c r="I875" s="0" t="n">
        <v>2</v>
      </c>
      <c r="J875" s="0" t="n">
        <v>41.388016</v>
      </c>
      <c r="K875" s="0" t="n">
        <v>9.160486</v>
      </c>
      <c r="M875" s="0" t="s">
        <v>2399</v>
      </c>
      <c r="N875" s="0" t="str">
        <f aca="false">VLOOKUP(M875,base!$E$1:$G$3739,3,0)</f>
        <v>Bonifacio</v>
      </c>
      <c r="Q875" s="2" t="n">
        <f aca="false">ROUND(J875,3)</f>
        <v>41.388</v>
      </c>
      <c r="R875" s="2" t="n">
        <f aca="false">ROUND(K875,3)</f>
        <v>9.16</v>
      </c>
    </row>
    <row r="876" customFormat="false" ht="12.8" hidden="true" customHeight="false" outlineLevel="0" collapsed="false">
      <c r="A876" s="0" t="s">
        <v>2400</v>
      </c>
      <c r="B876" s="0" t="n">
        <v>0</v>
      </c>
      <c r="C876" s="0" t="s">
        <v>2401</v>
      </c>
      <c r="D876" s="0" t="s">
        <v>2402</v>
      </c>
      <c r="E876" s="0" t="s">
        <v>15</v>
      </c>
      <c r="F876" s="0" t="n">
        <v>2</v>
      </c>
      <c r="G876" s="0" t="n">
        <v>4</v>
      </c>
      <c r="H876" s="0" t="n">
        <v>2</v>
      </c>
      <c r="I876" s="0" t="n">
        <v>2</v>
      </c>
      <c r="J876" s="0" t="n">
        <v>41.9997675</v>
      </c>
      <c r="K876" s="0" t="n">
        <v>8.8307626</v>
      </c>
      <c r="M876" s="0" t="s">
        <v>2403</v>
      </c>
      <c r="N876" s="0" t="str">
        <f aca="false">VLOOKUP(M876,base!$E$1:$G$3739,3,0)</f>
        <v>Sarrola-Carcopino</v>
      </c>
      <c r="Q876" s="2" t="n">
        <f aca="false">ROUND(J876,3)</f>
        <v>42</v>
      </c>
      <c r="R876" s="2" t="n">
        <f aca="false">ROUND(K876,3)</f>
        <v>8.831</v>
      </c>
    </row>
    <row r="877" customFormat="false" ht="12.8" hidden="true" customHeight="false" outlineLevel="0" collapsed="false">
      <c r="A877" s="0" t="s">
        <v>2404</v>
      </c>
      <c r="B877" s="0" t="n">
        <v>0</v>
      </c>
      <c r="C877" s="0" t="s">
        <v>2405</v>
      </c>
      <c r="D877" s="0" t="s">
        <v>2406</v>
      </c>
      <c r="E877" s="0" t="s">
        <v>15</v>
      </c>
      <c r="F877" s="0" t="n">
        <v>2</v>
      </c>
      <c r="G877" s="0" t="n">
        <v>4</v>
      </c>
      <c r="H877" s="0" t="n">
        <v>1</v>
      </c>
      <c r="I877" s="0" t="n">
        <v>2</v>
      </c>
      <c r="J877" s="0" t="n">
        <v>41.927916</v>
      </c>
      <c r="K877" s="0" t="n">
        <v>8.736702</v>
      </c>
      <c r="M877" s="0" t="s">
        <v>2407</v>
      </c>
      <c r="N877" s="0" t="str">
        <f aca="false">VLOOKUP(M877,base!$E$1:$G$3739,3,0)</f>
        <v>Ajaccio</v>
      </c>
      <c r="Q877" s="2" t="n">
        <f aca="false">ROUND(J877,3)</f>
        <v>41.928</v>
      </c>
      <c r="R877" s="2" t="n">
        <f aca="false">ROUND(K877,3)</f>
        <v>8.737</v>
      </c>
    </row>
    <row r="878" customFormat="false" ht="12.8" hidden="true" customHeight="false" outlineLevel="0" collapsed="false">
      <c r="A878" s="0" t="s">
        <v>2385</v>
      </c>
      <c r="B878" s="0" t="n">
        <v>0</v>
      </c>
      <c r="C878" s="0" t="s">
        <v>2408</v>
      </c>
      <c r="D878" s="0" t="s">
        <v>2409</v>
      </c>
      <c r="E878" s="0" t="s">
        <v>24</v>
      </c>
      <c r="F878" s="0" t="n">
        <v>1</v>
      </c>
      <c r="G878" s="0" t="n">
        <v>4</v>
      </c>
      <c r="H878" s="0" t="n">
        <v>3</v>
      </c>
      <c r="I878" s="0" t="n">
        <v>2</v>
      </c>
      <c r="J878" s="0" t="n">
        <v>41.941988</v>
      </c>
      <c r="K878" s="0" t="n">
        <v>8.748946</v>
      </c>
      <c r="M878" s="0" t="s">
        <v>2410</v>
      </c>
      <c r="N878" s="0" t="str">
        <f aca="false">VLOOKUP(M878,base!$E$1:$G$3739,3,0)</f>
        <v>Ajaccio</v>
      </c>
      <c r="Q878" s="2" t="n">
        <f aca="false">ROUND(J878,3)</f>
        <v>41.942</v>
      </c>
      <c r="R878" s="2" t="n">
        <f aca="false">ROUND(K878,3)</f>
        <v>8.749</v>
      </c>
    </row>
    <row r="879" customFormat="false" ht="12.8" hidden="true" customHeight="false" outlineLevel="0" collapsed="false">
      <c r="A879" s="0" t="s">
        <v>2404</v>
      </c>
      <c r="B879" s="0" t="n">
        <v>0</v>
      </c>
      <c r="C879" s="0" t="s">
        <v>2411</v>
      </c>
      <c r="D879" s="0" t="s">
        <v>2412</v>
      </c>
      <c r="E879" s="0" t="s">
        <v>15</v>
      </c>
      <c r="F879" s="0" t="n">
        <v>2</v>
      </c>
      <c r="G879" s="0" t="n">
        <v>4</v>
      </c>
      <c r="H879" s="0" t="n">
        <v>2</v>
      </c>
      <c r="I879" s="0" t="n">
        <v>2</v>
      </c>
      <c r="J879" s="0" t="n">
        <v>41.92558</v>
      </c>
      <c r="K879" s="0" t="n">
        <v>8.736313</v>
      </c>
      <c r="M879" s="0" t="s">
        <v>2413</v>
      </c>
      <c r="N879" s="0" t="str">
        <f aca="false">VLOOKUP(M879,base!$E$1:$G$3739,3,0)</f>
        <v>Ajaccio</v>
      </c>
      <c r="Q879" s="2" t="n">
        <f aca="false">ROUND(J879,3)</f>
        <v>41.926</v>
      </c>
      <c r="R879" s="2" t="n">
        <f aca="false">ROUND(K879,3)</f>
        <v>8.736</v>
      </c>
    </row>
    <row r="880" customFormat="false" ht="12.8" hidden="true" customHeight="false" outlineLevel="0" collapsed="false">
      <c r="A880" s="0" t="s">
        <v>2414</v>
      </c>
      <c r="B880" s="0" t="n">
        <v>0</v>
      </c>
      <c r="C880" s="0" t="s">
        <v>2415</v>
      </c>
      <c r="D880" s="0" t="s">
        <v>2416</v>
      </c>
      <c r="E880" s="0" t="s">
        <v>2417</v>
      </c>
      <c r="F880" s="0" t="n">
        <v>4</v>
      </c>
      <c r="G880" s="0" t="n">
        <v>4</v>
      </c>
      <c r="H880" s="0" t="n">
        <v>1</v>
      </c>
      <c r="I880" s="0" t="n">
        <v>2</v>
      </c>
      <c r="J880" s="0" t="n">
        <v>41.621822</v>
      </c>
      <c r="K880" s="0" t="n">
        <v>8.9747199999</v>
      </c>
      <c r="M880" s="0" t="s">
        <v>2418</v>
      </c>
      <c r="N880" s="0" t="str">
        <f aca="false">VLOOKUP(M880,base!$E$1:$G$3739,3,0)</f>
        <v>Sartène</v>
      </c>
      <c r="Q880" s="2" t="n">
        <f aca="false">ROUND(J880,3)</f>
        <v>41.622</v>
      </c>
      <c r="R880" s="2" t="n">
        <f aca="false">ROUND(K880,3)</f>
        <v>8.975</v>
      </c>
    </row>
    <row r="881" customFormat="false" ht="12.8" hidden="true" customHeight="false" outlineLevel="0" collapsed="false">
      <c r="A881" s="0" t="s">
        <v>2419</v>
      </c>
      <c r="B881" s="0" t="n">
        <v>0</v>
      </c>
      <c r="C881" s="0" t="s">
        <v>2420</v>
      </c>
      <c r="D881" s="0" t="s">
        <v>2421</v>
      </c>
      <c r="E881" s="0" t="s">
        <v>15</v>
      </c>
      <c r="F881" s="0" t="n">
        <v>2</v>
      </c>
      <c r="G881" s="0" t="n">
        <v>4</v>
      </c>
      <c r="H881" s="0" t="n">
        <v>3</v>
      </c>
      <c r="I881" s="0" t="n">
        <v>2</v>
      </c>
      <c r="J881" s="0" t="n">
        <v>41.915203951</v>
      </c>
      <c r="K881" s="0" t="n">
        <v>8.7296193838</v>
      </c>
      <c r="M881" s="0" t="s">
        <v>2422</v>
      </c>
      <c r="N881" s="0" t="str">
        <f aca="false">VLOOKUP(M881,base!$E$1:$G$3739,3,0)</f>
        <v>Ajaccio</v>
      </c>
      <c r="Q881" s="2" t="n">
        <f aca="false">ROUND(J881,3)</f>
        <v>41.915</v>
      </c>
      <c r="R881" s="2" t="n">
        <f aca="false">ROUND(K881,3)</f>
        <v>8.73</v>
      </c>
    </row>
    <row r="882" customFormat="false" ht="12.8" hidden="true" customHeight="false" outlineLevel="0" collapsed="false">
      <c r="A882" s="0" t="s">
        <v>2423</v>
      </c>
      <c r="B882" s="0" t="n">
        <v>0</v>
      </c>
      <c r="C882" s="0" t="s">
        <v>2424</v>
      </c>
      <c r="D882" s="0" t="s">
        <v>2425</v>
      </c>
      <c r="E882" s="0" t="s">
        <v>15</v>
      </c>
      <c r="F882" s="0" t="n">
        <v>2</v>
      </c>
      <c r="G882" s="0" t="n">
        <v>4</v>
      </c>
      <c r="H882" s="0" t="n">
        <v>2</v>
      </c>
      <c r="I882" s="0" t="n">
        <v>2</v>
      </c>
      <c r="J882" s="0" t="n">
        <v>41.943204</v>
      </c>
      <c r="K882" s="0" t="n">
        <v>8.91567</v>
      </c>
      <c r="M882" s="0" t="s">
        <v>2426</v>
      </c>
      <c r="N882" s="0" t="str">
        <f aca="false">VLOOKUP(M882,base!$E$1:$G$3739,3,0)</f>
        <v>Ocana</v>
      </c>
      <c r="Q882" s="2" t="n">
        <f aca="false">ROUND(J882,3)</f>
        <v>41.943</v>
      </c>
      <c r="R882" s="2" t="n">
        <f aca="false">ROUND(K882,3)</f>
        <v>8.916</v>
      </c>
    </row>
    <row r="883" customFormat="false" ht="12.8" hidden="true" customHeight="false" outlineLevel="0" collapsed="false">
      <c r="A883" s="0" t="s">
        <v>2381</v>
      </c>
      <c r="B883" s="0" t="n">
        <v>0</v>
      </c>
      <c r="C883" s="0" t="s">
        <v>2427</v>
      </c>
      <c r="D883" s="0" t="s">
        <v>2428</v>
      </c>
      <c r="H883" s="0" t="n">
        <v>1</v>
      </c>
      <c r="I883" s="0" t="n">
        <v>2</v>
      </c>
      <c r="J883" s="0" t="n">
        <v>41.916516</v>
      </c>
      <c r="K883" s="0" t="n">
        <v>8.738071</v>
      </c>
      <c r="M883" s="0" t="s">
        <v>2429</v>
      </c>
      <c r="N883" s="0" t="str">
        <f aca="false">VLOOKUP(M883,base!$E$1:$G$3739,3,0)</f>
        <v>Ajaccio</v>
      </c>
      <c r="Q883" s="2" t="n">
        <f aca="false">ROUND(J883,3)</f>
        <v>41.917</v>
      </c>
      <c r="R883" s="2" t="n">
        <f aca="false">ROUND(K883,3)</f>
        <v>8.738</v>
      </c>
    </row>
    <row r="884" customFormat="false" ht="12.8" hidden="false" customHeight="false" outlineLevel="0" collapsed="false">
      <c r="A884" s="0" t="s">
        <v>2430</v>
      </c>
      <c r="B884" s="0" t="n">
        <v>0</v>
      </c>
      <c r="C884" s="0" t="s">
        <v>2431</v>
      </c>
      <c r="D884" s="0" t="s">
        <v>2432</v>
      </c>
      <c r="E884" s="0" t="s">
        <v>15</v>
      </c>
      <c r="F884" s="0" t="n">
        <v>2</v>
      </c>
      <c r="G884" s="0" t="n">
        <v>4</v>
      </c>
      <c r="H884" s="0" t="n">
        <v>1</v>
      </c>
      <c r="I884" s="0" t="n">
        <v>3</v>
      </c>
      <c r="J884" s="0" t="n">
        <v>42.681442</v>
      </c>
      <c r="K884" s="0" t="n">
        <v>9.434643</v>
      </c>
      <c r="M884" s="0" t="s">
        <v>2433</v>
      </c>
      <c r="N884" s="0" t="str">
        <f aca="false">VLOOKUP(M884,base!$E$1:$G$3739,3,0)</f>
        <v>Bastia</v>
      </c>
      <c r="Q884" s="2" t="n">
        <f aca="false">ROUND(J884,3)</f>
        <v>42.681</v>
      </c>
      <c r="R884" s="2" t="n">
        <f aca="false">ROUND(K884,3)</f>
        <v>9.435</v>
      </c>
    </row>
    <row r="885" customFormat="false" ht="12.8" hidden="true" customHeight="false" outlineLevel="0" collapsed="false">
      <c r="A885" s="0" t="s">
        <v>2434</v>
      </c>
      <c r="B885" s="0" t="n">
        <v>0</v>
      </c>
      <c r="C885" s="0" t="s">
        <v>2435</v>
      </c>
      <c r="D885" s="0" t="s">
        <v>2436</v>
      </c>
      <c r="E885" s="0" t="s">
        <v>15</v>
      </c>
      <c r="F885" s="0" t="n">
        <v>2</v>
      </c>
      <c r="G885" s="0" t="n">
        <v>4</v>
      </c>
      <c r="H885" s="0" t="n">
        <v>1</v>
      </c>
      <c r="I885" s="0" t="n">
        <v>2</v>
      </c>
      <c r="J885" s="0" t="n">
        <v>42.305643</v>
      </c>
      <c r="K885" s="0" t="n">
        <v>9.150666</v>
      </c>
      <c r="M885" s="0" t="s">
        <v>2437</v>
      </c>
      <c r="N885" s="0" t="str">
        <f aca="false">VLOOKUP(M885,base!$E$1:$G$3739,3,0)</f>
        <v>Corte</v>
      </c>
      <c r="Q885" s="2" t="n">
        <f aca="false">ROUND(J885,3)</f>
        <v>42.306</v>
      </c>
      <c r="R885" s="2" t="n">
        <f aca="false">ROUND(K885,3)</f>
        <v>9.151</v>
      </c>
    </row>
    <row r="886" customFormat="false" ht="12.8" hidden="true" customHeight="false" outlineLevel="0" collapsed="false">
      <c r="A886" s="0" t="s">
        <v>2438</v>
      </c>
      <c r="B886" s="0" t="n">
        <v>0</v>
      </c>
      <c r="C886" s="0" t="s">
        <v>2439</v>
      </c>
      <c r="D886" s="0" t="s">
        <v>2440</v>
      </c>
      <c r="E886" s="0" t="s">
        <v>15</v>
      </c>
      <c r="F886" s="0" t="n">
        <v>2</v>
      </c>
      <c r="G886" s="0" t="n">
        <v>4</v>
      </c>
      <c r="H886" s="0" t="n">
        <v>2</v>
      </c>
      <c r="I886" s="0" t="n">
        <v>2</v>
      </c>
      <c r="J886" s="0" t="n">
        <v>42.699486</v>
      </c>
      <c r="K886" s="0" t="n">
        <v>9.44533</v>
      </c>
      <c r="M886" s="0" t="s">
        <v>2441</v>
      </c>
      <c r="N886" s="0" t="str">
        <f aca="false">VLOOKUP(M886,base!$E$1:$G$3739,3,0)</f>
        <v>Bastia</v>
      </c>
      <c r="Q886" s="2" t="n">
        <f aca="false">ROUND(J886,3)</f>
        <v>42.699</v>
      </c>
      <c r="R886" s="2" t="n">
        <f aca="false">ROUND(K886,3)</f>
        <v>9.445</v>
      </c>
    </row>
    <row r="887" customFormat="false" ht="12.8" hidden="true" customHeight="false" outlineLevel="0" collapsed="false">
      <c r="A887" s="0" t="s">
        <v>2438</v>
      </c>
      <c r="B887" s="0" t="n">
        <v>0</v>
      </c>
      <c r="C887" s="0" t="s">
        <v>2442</v>
      </c>
      <c r="D887" s="0" t="s">
        <v>2443</v>
      </c>
      <c r="E887" s="0" t="s">
        <v>15</v>
      </c>
      <c r="F887" s="0" t="n">
        <v>2</v>
      </c>
      <c r="G887" s="0" t="n">
        <v>4</v>
      </c>
      <c r="H887" s="0" t="n">
        <v>2</v>
      </c>
      <c r="I887" s="0" t="n">
        <v>2</v>
      </c>
      <c r="J887" s="0" t="n">
        <v>42.702254</v>
      </c>
      <c r="K887" s="0" t="n">
        <v>9.448411</v>
      </c>
      <c r="M887" s="0" t="s">
        <v>2444</v>
      </c>
      <c r="N887" s="0" t="str">
        <f aca="false">VLOOKUP(M887,base!$E$1:$G$3739,3,0)</f>
        <v>Bastia</v>
      </c>
      <c r="Q887" s="2" t="n">
        <f aca="false">ROUND(J887,3)</f>
        <v>42.702</v>
      </c>
      <c r="R887" s="2" t="n">
        <f aca="false">ROUND(K887,3)</f>
        <v>9.448</v>
      </c>
    </row>
    <row r="888" customFormat="false" ht="12.8" hidden="true" customHeight="false" outlineLevel="0" collapsed="false">
      <c r="A888" s="0" t="s">
        <v>2445</v>
      </c>
      <c r="B888" s="0" t="n">
        <v>0</v>
      </c>
      <c r="C888" s="0" t="s">
        <v>2446</v>
      </c>
      <c r="D888" s="0" t="s">
        <v>2447</v>
      </c>
      <c r="E888" s="0" t="s">
        <v>15</v>
      </c>
      <c r="F888" s="0" t="n">
        <v>2</v>
      </c>
      <c r="G888" s="0" t="n">
        <v>4</v>
      </c>
      <c r="H888" s="0" t="n">
        <v>2</v>
      </c>
      <c r="I888" s="0" t="n">
        <v>2</v>
      </c>
      <c r="J888" s="0" t="n">
        <v>42.656579</v>
      </c>
      <c r="K888" s="0" t="n">
        <v>9.433182</v>
      </c>
      <c r="M888" s="0" t="s">
        <v>2448</v>
      </c>
      <c r="N888" s="0" t="str">
        <f aca="false">VLOOKUP(M888,base!$E$1:$G$3739,3,0)</f>
        <v>Furiani</v>
      </c>
      <c r="Q888" s="2" t="n">
        <f aca="false">ROUND(J888,3)</f>
        <v>42.657</v>
      </c>
      <c r="R888" s="2" t="n">
        <f aca="false">ROUND(K888,3)</f>
        <v>9.433</v>
      </c>
    </row>
    <row r="889" customFormat="false" ht="12.8" hidden="true" customHeight="false" outlineLevel="0" collapsed="false">
      <c r="A889" s="0" t="s">
        <v>2449</v>
      </c>
      <c r="B889" s="0" t="n">
        <v>0</v>
      </c>
      <c r="C889" s="0" t="s">
        <v>2450</v>
      </c>
      <c r="D889" s="0" t="s">
        <v>2451</v>
      </c>
      <c r="E889" s="0" t="s">
        <v>24</v>
      </c>
      <c r="F889" s="0" t="n">
        <v>1</v>
      </c>
      <c r="G889" s="0" t="n">
        <v>4</v>
      </c>
      <c r="H889" s="0" t="n">
        <v>2</v>
      </c>
      <c r="I889" s="0" t="n">
        <v>2</v>
      </c>
      <c r="J889" s="0" t="n">
        <v>42.632426</v>
      </c>
      <c r="K889" s="0" t="n">
        <v>9.355503</v>
      </c>
      <c r="M889" s="0" t="s">
        <v>2452</v>
      </c>
      <c r="N889" s="0" t="str">
        <f aca="false">VLOOKUP(M889,base!$E$1:$G$3739,3,0)</f>
        <v>Oletta</v>
      </c>
      <c r="Q889" s="2" t="n">
        <f aca="false">ROUND(J889,3)</f>
        <v>42.632</v>
      </c>
      <c r="R889" s="2" t="n">
        <f aca="false">ROUND(K889,3)</f>
        <v>9.356</v>
      </c>
    </row>
    <row r="890" customFormat="false" ht="12.8" hidden="true" customHeight="false" outlineLevel="0" collapsed="false">
      <c r="A890" s="0" t="s">
        <v>2438</v>
      </c>
      <c r="B890" s="0" t="n">
        <v>0</v>
      </c>
      <c r="C890" s="0" t="s">
        <v>2453</v>
      </c>
      <c r="D890" s="0" t="s">
        <v>2454</v>
      </c>
      <c r="E890" s="0" t="s">
        <v>15</v>
      </c>
      <c r="F890" s="0" t="n">
        <v>2</v>
      </c>
      <c r="G890" s="0" t="n">
        <v>4</v>
      </c>
      <c r="H890" s="0" t="n">
        <v>3</v>
      </c>
      <c r="I890" s="0" t="n">
        <v>2</v>
      </c>
      <c r="J890" s="0" t="n">
        <v>42.697283</v>
      </c>
      <c r="K890" s="0" t="n">
        <v>9.4508809999</v>
      </c>
      <c r="M890" s="0" t="s">
        <v>2455</v>
      </c>
      <c r="N890" s="0" t="str">
        <f aca="false">VLOOKUP(M890,base!$E$1:$G$3739,3,0)</f>
        <v>Bastia</v>
      </c>
      <c r="Q890" s="2" t="n">
        <f aca="false">ROUND(J890,3)</f>
        <v>42.697</v>
      </c>
      <c r="R890" s="2" t="n">
        <f aca="false">ROUND(K890,3)</f>
        <v>9.451</v>
      </c>
    </row>
    <row r="891" customFormat="false" ht="12.8" hidden="true" customHeight="false" outlineLevel="0" collapsed="false">
      <c r="A891" s="0" t="s">
        <v>2456</v>
      </c>
      <c r="B891" s="0" t="n">
        <v>0</v>
      </c>
      <c r="C891" s="0" t="s">
        <v>2457</v>
      </c>
      <c r="D891" s="0" t="s">
        <v>2458</v>
      </c>
      <c r="E891" s="0" t="s">
        <v>24</v>
      </c>
      <c r="F891" s="0" t="n">
        <v>1</v>
      </c>
      <c r="G891" s="0" t="n">
        <v>4</v>
      </c>
      <c r="H891" s="0" t="n">
        <v>2</v>
      </c>
      <c r="I891" s="0" t="n">
        <v>2</v>
      </c>
      <c r="J891" s="0" t="n">
        <v>42.897594</v>
      </c>
      <c r="K891" s="0" t="n">
        <v>9.421791</v>
      </c>
      <c r="M891" s="0" t="s">
        <v>2459</v>
      </c>
      <c r="N891" s="0" t="str">
        <f aca="false">VLOOKUP(M891,base!$E$1:$G$3739,3,0)</f>
        <v>Luri</v>
      </c>
      <c r="Q891" s="2" t="n">
        <f aca="false">ROUND(J891,3)</f>
        <v>42.898</v>
      </c>
      <c r="R891" s="2" t="n">
        <f aca="false">ROUND(K891,3)</f>
        <v>9.422</v>
      </c>
    </row>
    <row r="892" customFormat="false" ht="12.8" hidden="true" customHeight="false" outlineLevel="0" collapsed="false">
      <c r="A892" s="0" t="s">
        <v>2438</v>
      </c>
      <c r="B892" s="0" t="n">
        <v>0</v>
      </c>
      <c r="C892" s="0" t="s">
        <v>2460</v>
      </c>
      <c r="D892" s="0" t="s">
        <v>2461</v>
      </c>
      <c r="E892" s="0" t="s">
        <v>15</v>
      </c>
      <c r="F892" s="0" t="n">
        <v>2</v>
      </c>
      <c r="G892" s="0" t="n">
        <v>4</v>
      </c>
      <c r="H892" s="0" t="n">
        <v>2</v>
      </c>
      <c r="I892" s="0" t="n">
        <v>2</v>
      </c>
      <c r="J892" s="0" t="n">
        <v>42.701042</v>
      </c>
      <c r="K892" s="0" t="n">
        <v>9.445493</v>
      </c>
      <c r="M892" s="0" t="s">
        <v>2462</v>
      </c>
      <c r="N892" s="0" t="str">
        <f aca="false">VLOOKUP(M892,base!$E$1:$G$3739,3,0)</f>
        <v>Bastia</v>
      </c>
      <c r="Q892" s="2" t="n">
        <f aca="false">ROUND(J892,3)</f>
        <v>42.701</v>
      </c>
      <c r="R892" s="2" t="n">
        <f aca="false">ROUND(K892,3)</f>
        <v>9.445</v>
      </c>
    </row>
    <row r="893" customFormat="false" ht="12.8" hidden="true" customHeight="false" outlineLevel="0" collapsed="false">
      <c r="A893" s="0" t="s">
        <v>2463</v>
      </c>
      <c r="B893" s="0" t="n">
        <v>0</v>
      </c>
      <c r="C893" s="0" t="s">
        <v>2464</v>
      </c>
      <c r="D893" s="0" t="s">
        <v>2465</v>
      </c>
      <c r="E893" s="0" t="s">
        <v>24</v>
      </c>
      <c r="F893" s="0" t="n">
        <v>1</v>
      </c>
      <c r="G893" s="0" t="n">
        <v>4</v>
      </c>
      <c r="H893" s="0" t="n">
        <v>2</v>
      </c>
      <c r="I893" s="0" t="n">
        <v>2</v>
      </c>
      <c r="J893" s="0" t="n">
        <v>42.553943</v>
      </c>
      <c r="K893" s="0" t="n">
        <v>9.427504</v>
      </c>
      <c r="M893" s="0" t="s">
        <v>2466</v>
      </c>
      <c r="N893" s="0" t="str">
        <f aca="false">VLOOKUP(M893,base!$E$1:$G$3739,3,0)</f>
        <v>Borgo</v>
      </c>
      <c r="Q893" s="2" t="n">
        <f aca="false">ROUND(J893,3)</f>
        <v>42.554</v>
      </c>
      <c r="R893" s="2" t="n">
        <f aca="false">ROUND(K893,3)</f>
        <v>9.428</v>
      </c>
    </row>
    <row r="894" customFormat="false" ht="12.8" hidden="true" customHeight="false" outlineLevel="0" collapsed="false">
      <c r="A894" s="0" t="s">
        <v>2467</v>
      </c>
      <c r="B894" s="0" t="n">
        <v>0</v>
      </c>
      <c r="C894" s="0" t="s">
        <v>2468</v>
      </c>
      <c r="D894" s="0" t="s">
        <v>2469</v>
      </c>
      <c r="E894" s="0" t="s">
        <v>24</v>
      </c>
      <c r="F894" s="0" t="n">
        <v>1</v>
      </c>
      <c r="G894" s="0" t="n">
        <v>4</v>
      </c>
      <c r="H894" s="0" t="n">
        <v>3</v>
      </c>
      <c r="J894" s="0" t="n">
        <v>42.301602</v>
      </c>
      <c r="K894" s="0" t="n">
        <v>9.154076</v>
      </c>
      <c r="M894" s="0" t="s">
        <v>2470</v>
      </c>
      <c r="N894" s="0" t="str">
        <f aca="false">VLOOKUP(M894,base!$E$1:$G$3739,3,0)</f>
        <v>Corte</v>
      </c>
      <c r="Q894" s="2" t="n">
        <f aca="false">ROUND(J894,3)</f>
        <v>42.302</v>
      </c>
      <c r="R894" s="2" t="n">
        <f aca="false">ROUND(K894,3)</f>
        <v>9.154</v>
      </c>
    </row>
    <row r="895" customFormat="false" ht="12.8" hidden="true" customHeight="false" outlineLevel="0" collapsed="false">
      <c r="A895" s="0" t="s">
        <v>2471</v>
      </c>
      <c r="B895" s="0" t="n">
        <v>0</v>
      </c>
      <c r="C895" s="0" t="s">
        <v>2472</v>
      </c>
      <c r="D895" s="0" t="s">
        <v>2473</v>
      </c>
      <c r="E895" s="0" t="s">
        <v>15</v>
      </c>
      <c r="F895" s="0" t="n">
        <v>2</v>
      </c>
      <c r="G895" s="0" t="n">
        <v>4</v>
      </c>
      <c r="H895" s="0" t="n">
        <v>1</v>
      </c>
      <c r="I895" s="0" t="n">
        <v>2</v>
      </c>
      <c r="J895" s="0" t="n">
        <v>42.706365</v>
      </c>
      <c r="K895" s="0" t="n">
        <v>9.452463</v>
      </c>
      <c r="M895" s="0" t="s">
        <v>2474</v>
      </c>
      <c r="N895" s="0" t="str">
        <f aca="false">VLOOKUP(M895,base!$E$1:$G$3739,3,0)</f>
        <v>Bastia</v>
      </c>
      <c r="Q895" s="2" t="n">
        <f aca="false">ROUND(J895,3)</f>
        <v>42.706</v>
      </c>
      <c r="R895" s="2" t="n">
        <f aca="false">ROUND(K895,3)</f>
        <v>9.452</v>
      </c>
    </row>
    <row r="896" customFormat="false" ht="12.8" hidden="true" customHeight="false" outlineLevel="0" collapsed="false">
      <c r="A896" s="0" t="s">
        <v>2475</v>
      </c>
      <c r="B896" s="0" t="n">
        <v>0</v>
      </c>
      <c r="C896" s="0" t="s">
        <v>2476</v>
      </c>
      <c r="D896" s="0" t="s">
        <v>2477</v>
      </c>
      <c r="E896" s="0" t="s">
        <v>24</v>
      </c>
      <c r="F896" s="0" t="n">
        <v>1</v>
      </c>
      <c r="G896" s="0" t="n">
        <v>4</v>
      </c>
      <c r="H896" s="0" t="n">
        <v>2</v>
      </c>
      <c r="I896" s="0" t="n">
        <v>2</v>
      </c>
      <c r="J896" s="0" t="n">
        <v>42.578398</v>
      </c>
      <c r="K896" s="0" t="n">
        <v>9.442673</v>
      </c>
      <c r="M896" s="0" t="s">
        <v>2478</v>
      </c>
      <c r="N896" s="0" t="str">
        <f aca="false">VLOOKUP(M896,base!$E$1:$G$3739,3,0)</f>
        <v>Borgo</v>
      </c>
      <c r="Q896" s="2" t="n">
        <f aca="false">ROUND(J896,3)</f>
        <v>42.578</v>
      </c>
      <c r="R896" s="2" t="n">
        <f aca="false">ROUND(K896,3)</f>
        <v>9.443</v>
      </c>
    </row>
    <row r="897" customFormat="false" ht="12.8" hidden="true" customHeight="false" outlineLevel="0" collapsed="false">
      <c r="A897" s="0" t="s">
        <v>2479</v>
      </c>
      <c r="B897" s="0" t="n">
        <v>0</v>
      </c>
      <c r="C897" s="0" t="s">
        <v>2480</v>
      </c>
      <c r="D897" s="0" t="s">
        <v>2481</v>
      </c>
      <c r="E897" s="0" t="s">
        <v>24</v>
      </c>
      <c r="F897" s="0" t="n">
        <v>1</v>
      </c>
      <c r="G897" s="0" t="n">
        <v>4</v>
      </c>
      <c r="H897" s="0" t="n">
        <v>3</v>
      </c>
      <c r="I897" s="0" t="n">
        <v>1</v>
      </c>
      <c r="J897" s="0" t="n">
        <v>42.63233</v>
      </c>
      <c r="K897" s="0" t="n">
        <v>8.944837</v>
      </c>
      <c r="M897" s="0" t="s">
        <v>2482</v>
      </c>
      <c r="N897" s="0" t="str">
        <f aca="false">VLOOKUP(M897,base!$E$1:$G$3739,3,0)</f>
        <v>L'Île-Rousse</v>
      </c>
      <c r="Q897" s="2" t="n">
        <f aca="false">ROUND(J897,3)</f>
        <v>42.632</v>
      </c>
      <c r="R897" s="2" t="n">
        <f aca="false">ROUND(K897,3)</f>
        <v>8.945</v>
      </c>
    </row>
    <row r="898" customFormat="false" ht="12.8" hidden="true" customHeight="false" outlineLevel="0" collapsed="false">
      <c r="A898" s="0" t="s">
        <v>2483</v>
      </c>
      <c r="B898" s="0" t="n">
        <v>0</v>
      </c>
      <c r="C898" s="0" t="s">
        <v>2484</v>
      </c>
      <c r="D898" s="0" t="s">
        <v>2485</v>
      </c>
      <c r="E898" s="0" t="s">
        <v>15</v>
      </c>
      <c r="F898" s="0" t="n">
        <v>2</v>
      </c>
      <c r="G898" s="0" t="n">
        <v>4</v>
      </c>
      <c r="H898" s="0" t="n">
        <v>2</v>
      </c>
      <c r="I898" s="0" t="n">
        <v>1</v>
      </c>
      <c r="J898" s="0" t="n">
        <v>42.1135718</v>
      </c>
      <c r="K898" s="0" t="n">
        <v>9.5144732</v>
      </c>
      <c r="M898" s="0" t="s">
        <v>2486</v>
      </c>
      <c r="N898" s="0" t="str">
        <f aca="false">VLOOKUP(M898,base!$E$1:$G$3739,3,0)</f>
        <v>Aléria</v>
      </c>
      <c r="Q898" s="2" t="n">
        <f aca="false">ROUND(J898,3)</f>
        <v>42.114</v>
      </c>
      <c r="R898" s="2" t="n">
        <f aca="false">ROUND(K898,3)</f>
        <v>9.514</v>
      </c>
    </row>
    <row r="899" customFormat="false" ht="12.8" hidden="true" customHeight="false" outlineLevel="0" collapsed="false">
      <c r="A899" s="0" t="s">
        <v>2487</v>
      </c>
      <c r="B899" s="0" t="n">
        <v>0</v>
      </c>
      <c r="C899" s="0" t="s">
        <v>2488</v>
      </c>
      <c r="D899" s="0" t="s">
        <v>2489</v>
      </c>
      <c r="E899" s="0" t="s">
        <v>15</v>
      </c>
      <c r="F899" s="0" t="n">
        <v>2</v>
      </c>
      <c r="G899" s="0" t="n">
        <v>4</v>
      </c>
      <c r="H899" s="0" t="n">
        <v>1</v>
      </c>
      <c r="I899" s="0" t="n">
        <v>2</v>
      </c>
      <c r="J899" s="0" t="n">
        <v>42.548055</v>
      </c>
      <c r="K899" s="0" t="n">
        <v>8.762277</v>
      </c>
      <c r="M899" s="0" t="s">
        <v>2490</v>
      </c>
      <c r="N899" s="0" t="str">
        <f aca="false">VLOOKUP(M899,base!$E$1:$G$3739,3,0)</f>
        <v>Calvi</v>
      </c>
      <c r="Q899" s="2" t="n">
        <f aca="false">ROUND(J899,3)</f>
        <v>42.548</v>
      </c>
      <c r="R899" s="2" t="n">
        <f aca="false">ROUND(K899,3)</f>
        <v>8.762</v>
      </c>
    </row>
    <row r="900" customFormat="false" ht="12.8" hidden="true" customHeight="false" outlineLevel="0" collapsed="false">
      <c r="A900" s="0" t="s">
        <v>2438</v>
      </c>
      <c r="B900" s="0" t="n">
        <v>0</v>
      </c>
      <c r="C900" s="0" t="s">
        <v>2491</v>
      </c>
      <c r="D900" s="0" t="s">
        <v>2492</v>
      </c>
      <c r="E900" s="0" t="s">
        <v>24</v>
      </c>
      <c r="F900" s="0" t="n">
        <v>1</v>
      </c>
      <c r="G900" s="0" t="n">
        <v>4</v>
      </c>
      <c r="H900" s="0" t="n">
        <v>2</v>
      </c>
      <c r="I900" s="0" t="n">
        <v>2</v>
      </c>
      <c r="J900" s="0" t="n">
        <v>42.697283</v>
      </c>
      <c r="K900" s="0" t="n">
        <v>9.4508809999</v>
      </c>
      <c r="M900" s="0" t="s">
        <v>2455</v>
      </c>
      <c r="N900" s="0" t="str">
        <f aca="false">VLOOKUP(M900,base!$E$1:$G$3739,3,0)</f>
        <v>Bastia</v>
      </c>
      <c r="Q900" s="2" t="n">
        <f aca="false">ROUND(J900,3)</f>
        <v>42.697</v>
      </c>
      <c r="R900" s="2" t="n">
        <f aca="false">ROUND(K900,3)</f>
        <v>9.451</v>
      </c>
    </row>
    <row r="901" customFormat="false" ht="12.8" hidden="false" customHeight="false" outlineLevel="0" collapsed="false">
      <c r="A901" s="0" t="s">
        <v>2493</v>
      </c>
      <c r="B901" s="0" t="n">
        <v>0</v>
      </c>
      <c r="C901" s="0" t="s">
        <v>2494</v>
      </c>
      <c r="D901" s="0" t="n">
        <v>300000023</v>
      </c>
      <c r="E901" s="0" t="s">
        <v>15</v>
      </c>
      <c r="F901" s="0" t="n">
        <v>2</v>
      </c>
      <c r="G901" s="0" t="n">
        <v>4</v>
      </c>
      <c r="H901" s="0" t="n">
        <v>1</v>
      </c>
      <c r="I901" s="0" t="n">
        <v>3</v>
      </c>
      <c r="J901" s="0" t="n">
        <v>44.1453078</v>
      </c>
      <c r="K901" s="0" t="n">
        <v>4.0944594</v>
      </c>
      <c r="M901" s="0" t="s">
        <v>2495</v>
      </c>
      <c r="N901" s="0" t="str">
        <f aca="false">VLOOKUP(M901,base!$E$1:$G$3739,3,0)</f>
        <v>Saint-Martin-de-Valgalgues</v>
      </c>
      <c r="Q901" s="2" t="n">
        <f aca="false">ROUND(J901,3)</f>
        <v>44.145</v>
      </c>
      <c r="R901" s="2" t="n">
        <f aca="false">ROUND(K901,3)</f>
        <v>4.094</v>
      </c>
    </row>
    <row r="902" customFormat="false" ht="12.8" hidden="true" customHeight="false" outlineLevel="0" collapsed="false">
      <c r="A902" s="0" t="s">
        <v>2496</v>
      </c>
      <c r="B902" s="0" t="n">
        <v>0</v>
      </c>
      <c r="C902" s="0" t="s">
        <v>2497</v>
      </c>
      <c r="D902" s="0" t="n">
        <v>300000031</v>
      </c>
      <c r="E902" s="0" t="s">
        <v>15</v>
      </c>
      <c r="F902" s="0" t="n">
        <v>2</v>
      </c>
      <c r="G902" s="0" t="n">
        <v>4</v>
      </c>
      <c r="H902" s="0" t="n">
        <v>1</v>
      </c>
      <c r="I902" s="0" t="n">
        <v>2</v>
      </c>
      <c r="J902" s="0" t="n">
        <v>44.161862</v>
      </c>
      <c r="K902" s="0" t="n">
        <v>4.617194</v>
      </c>
      <c r="M902" s="0" t="s">
        <v>2498</v>
      </c>
      <c r="N902" s="0" t="str">
        <f aca="false">VLOOKUP(M902,base!$E$1:$G$3739,3,0)</f>
        <v>Bagnols-sur-Cèze</v>
      </c>
      <c r="Q902" s="2" t="n">
        <f aca="false">ROUND(J902,3)</f>
        <v>44.162</v>
      </c>
      <c r="R902" s="2" t="n">
        <f aca="false">ROUND(K902,3)</f>
        <v>4.617</v>
      </c>
    </row>
    <row r="903" customFormat="false" ht="12.8" hidden="true" customHeight="false" outlineLevel="0" collapsed="false">
      <c r="A903" s="0" t="s">
        <v>2499</v>
      </c>
      <c r="B903" s="0" t="n">
        <v>0</v>
      </c>
      <c r="C903" s="0" t="s">
        <v>2500</v>
      </c>
      <c r="D903" s="0" t="n">
        <v>300000049</v>
      </c>
      <c r="E903" s="0" t="s">
        <v>15</v>
      </c>
      <c r="F903" s="0" t="n">
        <v>2</v>
      </c>
      <c r="G903" s="0" t="n">
        <v>4</v>
      </c>
      <c r="H903" s="0" t="n">
        <v>1</v>
      </c>
      <c r="I903" s="0" t="n">
        <v>2</v>
      </c>
      <c r="J903" s="0" t="n">
        <v>43.807008</v>
      </c>
      <c r="K903" s="0" t="n">
        <v>4.638533</v>
      </c>
      <c r="M903" s="0" t="s">
        <v>2501</v>
      </c>
      <c r="N903" s="0" t="str">
        <f aca="false">VLOOKUP(M903,base!$E$1:$G$3739,3,0)</f>
        <v>Beaucaire</v>
      </c>
      <c r="Q903" s="2" t="n">
        <f aca="false">ROUND(J903,3)</f>
        <v>43.807</v>
      </c>
      <c r="R903" s="2" t="n">
        <f aca="false">ROUND(K903,3)</f>
        <v>4.639</v>
      </c>
    </row>
    <row r="904" customFormat="false" ht="12.8" hidden="true" customHeight="false" outlineLevel="0" collapsed="false">
      <c r="A904" s="0" t="s">
        <v>2502</v>
      </c>
      <c r="B904" s="0" t="n">
        <v>0</v>
      </c>
      <c r="C904" s="0" t="s">
        <v>2503</v>
      </c>
      <c r="D904" s="0" t="n">
        <v>300000056</v>
      </c>
      <c r="E904" s="0" t="s">
        <v>15</v>
      </c>
      <c r="F904" s="0" t="n">
        <v>2</v>
      </c>
      <c r="G904" s="0" t="n">
        <v>4</v>
      </c>
      <c r="H904" s="0" t="n">
        <v>1</v>
      </c>
      <c r="I904" s="0" t="n">
        <v>2</v>
      </c>
      <c r="J904" s="0" t="n">
        <v>44.271771</v>
      </c>
      <c r="K904" s="0" t="n">
        <v>4.4806519999</v>
      </c>
      <c r="M904" s="0" t="s">
        <v>2504</v>
      </c>
      <c r="N904" s="0" t="str">
        <f aca="false">VLOOKUP(M904,base!$E$1:$G$3739,3,0)</f>
        <v>Issirac</v>
      </c>
      <c r="Q904" s="2" t="n">
        <f aca="false">ROUND(J904,3)</f>
        <v>44.272</v>
      </c>
      <c r="R904" s="2" t="n">
        <f aca="false">ROUND(K904,3)</f>
        <v>4.481</v>
      </c>
    </row>
    <row r="905" customFormat="false" ht="12.8" hidden="true" customHeight="false" outlineLevel="0" collapsed="false">
      <c r="A905" s="0" t="s">
        <v>2505</v>
      </c>
      <c r="B905" s="0" t="n">
        <v>0</v>
      </c>
      <c r="C905" s="0" t="s">
        <v>2506</v>
      </c>
      <c r="D905" s="0" t="n">
        <v>300000064</v>
      </c>
      <c r="E905" s="0" t="s">
        <v>15</v>
      </c>
      <c r="F905" s="0" t="n">
        <v>2</v>
      </c>
      <c r="G905" s="0" t="n">
        <v>4</v>
      </c>
      <c r="H905" s="0" t="n">
        <v>1</v>
      </c>
      <c r="I905" s="0" t="n">
        <v>2</v>
      </c>
      <c r="J905" s="0" t="n">
        <v>44.012424</v>
      </c>
      <c r="K905" s="0" t="n">
        <v>4.419764</v>
      </c>
      <c r="M905" s="0" t="s">
        <v>2507</v>
      </c>
      <c r="N905" s="0" t="str">
        <f aca="false">VLOOKUP(M905,base!$E$1:$G$3739,3,0)</f>
        <v>Uzès</v>
      </c>
      <c r="Q905" s="2" t="n">
        <f aca="false">ROUND(J905,3)</f>
        <v>44.012</v>
      </c>
      <c r="R905" s="2" t="n">
        <f aca="false">ROUND(K905,3)</f>
        <v>4.42</v>
      </c>
    </row>
    <row r="906" customFormat="false" ht="12.8" hidden="true" customHeight="false" outlineLevel="0" collapsed="false">
      <c r="A906" s="0" t="s">
        <v>2508</v>
      </c>
      <c r="B906" s="0" t="n">
        <v>0</v>
      </c>
      <c r="C906" s="0" t="s">
        <v>2509</v>
      </c>
      <c r="D906" s="0" t="n">
        <v>300000072</v>
      </c>
      <c r="E906" s="0" t="s">
        <v>15</v>
      </c>
      <c r="F906" s="0" t="n">
        <v>2</v>
      </c>
      <c r="G906" s="0" t="n">
        <v>4</v>
      </c>
      <c r="H906" s="0" t="n">
        <v>1</v>
      </c>
      <c r="I906" s="0" t="n">
        <v>2</v>
      </c>
      <c r="J906" s="0" t="n">
        <v>43.991756</v>
      </c>
      <c r="K906" s="0" t="n">
        <v>3.607324</v>
      </c>
      <c r="M906" s="0" t="s">
        <v>2510</v>
      </c>
      <c r="N906" s="0" t="str">
        <f aca="false">VLOOKUP(M906,base!$E$1:$G$3739,3,0)</f>
        <v>Le Vigan</v>
      </c>
      <c r="Q906" s="2" t="n">
        <f aca="false">ROUND(J906,3)</f>
        <v>43.992</v>
      </c>
      <c r="R906" s="2" t="n">
        <f aca="false">ROUND(K906,3)</f>
        <v>3.607</v>
      </c>
    </row>
    <row r="907" customFormat="false" ht="12.8" hidden="true" customHeight="false" outlineLevel="0" collapsed="false">
      <c r="A907" s="0" t="s">
        <v>2505</v>
      </c>
      <c r="B907" s="0" t="n">
        <v>0</v>
      </c>
      <c r="C907" s="0" t="s">
        <v>2511</v>
      </c>
      <c r="D907" s="0" t="n">
        <v>300000080</v>
      </c>
      <c r="E907" s="0" t="s">
        <v>15</v>
      </c>
      <c r="F907" s="0" t="n">
        <v>2</v>
      </c>
      <c r="G907" s="0" t="n">
        <v>4</v>
      </c>
      <c r="H907" s="0" t="n">
        <v>1</v>
      </c>
      <c r="I907" s="0" t="n">
        <v>2</v>
      </c>
      <c r="J907" s="0" t="n">
        <v>44.008843</v>
      </c>
      <c r="K907" s="0" t="n">
        <v>4.415353</v>
      </c>
      <c r="M907" s="0" t="s">
        <v>2512</v>
      </c>
      <c r="N907" s="0" t="str">
        <f aca="false">VLOOKUP(M907,base!$E$1:$G$3739,3,0)</f>
        <v>Uzès</v>
      </c>
      <c r="Q907" s="2" t="n">
        <f aca="false">ROUND(J907,3)</f>
        <v>44.009</v>
      </c>
      <c r="R907" s="2" t="n">
        <f aca="false">ROUND(K907,3)</f>
        <v>4.415</v>
      </c>
    </row>
    <row r="908" customFormat="false" ht="12.8" hidden="true" customHeight="false" outlineLevel="0" collapsed="false">
      <c r="A908" s="0" t="s">
        <v>2513</v>
      </c>
      <c r="B908" s="0" t="n">
        <v>0</v>
      </c>
      <c r="C908" s="0" t="s">
        <v>2514</v>
      </c>
      <c r="D908" s="0" t="n">
        <v>300000478</v>
      </c>
      <c r="E908" s="0" t="s">
        <v>24</v>
      </c>
      <c r="F908" s="0" t="n">
        <v>1</v>
      </c>
      <c r="G908" s="0" t="n">
        <v>4</v>
      </c>
      <c r="H908" s="0" t="n">
        <v>1</v>
      </c>
      <c r="I908" s="0" t="n">
        <v>2</v>
      </c>
      <c r="J908" s="0" t="n">
        <v>44.402338</v>
      </c>
      <c r="K908" s="0" t="n">
        <v>3.976745</v>
      </c>
      <c r="M908" s="0" t="s">
        <v>2515</v>
      </c>
      <c r="N908" s="0" t="str">
        <f aca="false">VLOOKUP(M908,base!$E$1:$G$3739,3,0)</f>
        <v>Ponteils-et-Brésis</v>
      </c>
      <c r="Q908" s="2" t="n">
        <f aca="false">ROUND(J908,3)</f>
        <v>44.402</v>
      </c>
      <c r="R908" s="2" t="n">
        <f aca="false">ROUND(K908,3)</f>
        <v>3.977</v>
      </c>
    </row>
    <row r="909" customFormat="false" ht="12.8" hidden="true" customHeight="false" outlineLevel="0" collapsed="false">
      <c r="A909" s="0" t="s">
        <v>2516</v>
      </c>
      <c r="B909" s="0" t="n">
        <v>0</v>
      </c>
      <c r="C909" s="0" t="s">
        <v>2517</v>
      </c>
      <c r="D909" s="0" t="n">
        <v>300002128</v>
      </c>
      <c r="E909" s="0" t="s">
        <v>15</v>
      </c>
      <c r="F909" s="0" t="n">
        <v>2</v>
      </c>
      <c r="G909" s="0" t="n">
        <v>4</v>
      </c>
      <c r="H909" s="0" t="n">
        <v>3</v>
      </c>
      <c r="I909" s="0" t="n">
        <v>2</v>
      </c>
      <c r="J909" s="0" t="n">
        <v>44.161217</v>
      </c>
      <c r="K909" s="0" t="n">
        <v>4.627453</v>
      </c>
      <c r="M909" s="0" t="s">
        <v>2518</v>
      </c>
      <c r="N909" s="0" t="str">
        <f aca="false">VLOOKUP(M909,base!$E$1:$G$3739,3,0)</f>
        <v>Bagnols-sur-Cèze</v>
      </c>
      <c r="Q909" s="2" t="n">
        <f aca="false">ROUND(J909,3)</f>
        <v>44.161</v>
      </c>
      <c r="R909" s="2" t="n">
        <f aca="false">ROUND(K909,3)</f>
        <v>4.627</v>
      </c>
    </row>
    <row r="910" customFormat="false" ht="12.8" hidden="true" customHeight="false" outlineLevel="0" collapsed="false">
      <c r="A910" s="0" t="s">
        <v>2519</v>
      </c>
      <c r="B910" s="0" t="n">
        <v>0</v>
      </c>
      <c r="C910" s="0" t="s">
        <v>2520</v>
      </c>
      <c r="D910" s="0" t="n">
        <v>300002169</v>
      </c>
      <c r="E910" s="0" t="s">
        <v>15</v>
      </c>
      <c r="F910" s="0" t="n">
        <v>2</v>
      </c>
      <c r="G910" s="0" t="n">
        <v>4</v>
      </c>
      <c r="H910" s="0" t="n">
        <v>3</v>
      </c>
      <c r="I910" s="0" t="n">
        <v>2</v>
      </c>
      <c r="J910" s="0" t="n">
        <v>44.133265</v>
      </c>
      <c r="K910" s="0" t="n">
        <v>4.12004</v>
      </c>
      <c r="M910" s="0" t="s">
        <v>2521</v>
      </c>
      <c r="N910" s="0" t="str">
        <f aca="false">VLOOKUP(M910,base!$E$1:$G$3739,3,0)</f>
        <v>Saint-Privat-des-Vieux</v>
      </c>
      <c r="Q910" s="2" t="n">
        <f aca="false">ROUND(J910,3)</f>
        <v>44.133</v>
      </c>
      <c r="R910" s="2" t="n">
        <f aca="false">ROUND(K910,3)</f>
        <v>4.12</v>
      </c>
    </row>
    <row r="911" customFormat="false" ht="12.8" hidden="true" customHeight="false" outlineLevel="0" collapsed="false">
      <c r="A911" s="0" t="s">
        <v>2522</v>
      </c>
      <c r="B911" s="0" t="n">
        <v>0</v>
      </c>
      <c r="C911" s="0" t="s">
        <v>2523</v>
      </c>
      <c r="D911" s="0" t="n">
        <v>300002508</v>
      </c>
      <c r="E911" s="0" t="s">
        <v>24</v>
      </c>
      <c r="F911" s="0" t="n">
        <v>1</v>
      </c>
      <c r="G911" s="0" t="n">
        <v>4</v>
      </c>
      <c r="H911" s="0" t="n">
        <v>2</v>
      </c>
      <c r="I911" s="0" t="n">
        <v>2</v>
      </c>
      <c r="J911" s="0" t="n">
        <v>43.962731</v>
      </c>
      <c r="K911" s="0" t="n">
        <v>4.75213</v>
      </c>
      <c r="M911" s="0" t="s">
        <v>2524</v>
      </c>
      <c r="N911" s="0" t="str">
        <f aca="false">VLOOKUP(M911,base!$E$1:$G$3739,3,0)</f>
        <v>Les Angles</v>
      </c>
      <c r="Q911" s="2" t="n">
        <f aca="false">ROUND(J911,3)</f>
        <v>43.963</v>
      </c>
      <c r="R911" s="2" t="n">
        <f aca="false">ROUND(K911,3)</f>
        <v>4.752</v>
      </c>
    </row>
    <row r="912" customFormat="false" ht="12.8" hidden="true" customHeight="false" outlineLevel="0" collapsed="false">
      <c r="A912" s="0" t="s">
        <v>2525</v>
      </c>
      <c r="B912" s="0" t="n">
        <v>0</v>
      </c>
      <c r="C912" s="0" t="s">
        <v>2526</v>
      </c>
      <c r="D912" s="0" t="n">
        <v>300007119</v>
      </c>
      <c r="E912" s="0" t="s">
        <v>24</v>
      </c>
      <c r="F912" s="0" t="n">
        <v>1</v>
      </c>
      <c r="G912" s="0" t="n">
        <v>4</v>
      </c>
      <c r="H912" s="0" t="n">
        <v>3</v>
      </c>
      <c r="I912" s="0" t="n">
        <v>2</v>
      </c>
      <c r="J912" s="0" t="n">
        <v>44.148614</v>
      </c>
      <c r="K912" s="0" t="n">
        <v>4.094901</v>
      </c>
      <c r="M912" s="0" t="s">
        <v>2527</v>
      </c>
      <c r="N912" s="0" t="str">
        <f aca="false">VLOOKUP(M912,base!$E$1:$G$3739,3,0)</f>
        <v>Alès</v>
      </c>
      <c r="Q912" s="2" t="n">
        <f aca="false">ROUND(J912,3)</f>
        <v>44.149</v>
      </c>
      <c r="R912" s="2" t="n">
        <f aca="false">ROUND(K912,3)</f>
        <v>4.095</v>
      </c>
    </row>
    <row r="913" customFormat="false" ht="12.8" hidden="true" customHeight="false" outlineLevel="0" collapsed="false">
      <c r="A913" s="0" t="s">
        <v>2528</v>
      </c>
      <c r="B913" s="0" t="n">
        <v>0</v>
      </c>
      <c r="C913" s="0" t="s">
        <v>2529</v>
      </c>
      <c r="D913" s="0" t="n">
        <v>300007168</v>
      </c>
      <c r="E913" s="0" t="s">
        <v>24</v>
      </c>
      <c r="F913" s="0" t="n">
        <v>1</v>
      </c>
      <c r="G913" s="0" t="n">
        <v>4</v>
      </c>
      <c r="H913" s="0" t="n">
        <v>3</v>
      </c>
      <c r="I913" s="0" t="n">
        <v>1</v>
      </c>
      <c r="J913" s="0" t="n">
        <v>44.159854</v>
      </c>
      <c r="K913" s="0" t="n">
        <v>4.605982</v>
      </c>
      <c r="M913" s="0" t="s">
        <v>2530</v>
      </c>
      <c r="N913" s="0" t="str">
        <f aca="false">VLOOKUP(M913,base!$E$1:$G$3739,3,0)</f>
        <v>Bagnols-sur-Cèze</v>
      </c>
      <c r="Q913" s="2" t="n">
        <f aca="false">ROUND(J913,3)</f>
        <v>44.16</v>
      </c>
      <c r="R913" s="2" t="n">
        <f aca="false">ROUND(K913,3)</f>
        <v>4.606</v>
      </c>
    </row>
    <row r="914" customFormat="false" ht="12.8" hidden="true" customHeight="false" outlineLevel="0" collapsed="false">
      <c r="A914" s="0" t="s">
        <v>2531</v>
      </c>
      <c r="B914" s="0" t="n">
        <v>0</v>
      </c>
      <c r="C914" s="0" t="s">
        <v>2532</v>
      </c>
      <c r="D914" s="0" t="n">
        <v>300008588</v>
      </c>
      <c r="E914" s="0" t="s">
        <v>24</v>
      </c>
      <c r="F914" s="0" t="n">
        <v>1</v>
      </c>
      <c r="G914" s="0" t="n">
        <v>4</v>
      </c>
      <c r="H914" s="0" t="n">
        <v>2</v>
      </c>
      <c r="I914" s="0" t="n">
        <v>2</v>
      </c>
      <c r="J914" s="0" t="n">
        <v>43.81656</v>
      </c>
      <c r="K914" s="0" t="n">
        <v>4.356128</v>
      </c>
      <c r="M914" s="0" t="s">
        <v>2533</v>
      </c>
      <c r="N914" s="0" t="str">
        <f aca="false">VLOOKUP(M914,base!$E$1:$G$3739,3,0)</f>
        <v>Nimes</v>
      </c>
      <c r="Q914" s="2" t="n">
        <f aca="false">ROUND(J914,3)</f>
        <v>43.817</v>
      </c>
      <c r="R914" s="2" t="n">
        <f aca="false">ROUND(K914,3)</f>
        <v>4.356</v>
      </c>
    </row>
    <row r="915" customFormat="false" ht="12.8" hidden="true" customHeight="false" outlineLevel="0" collapsed="false">
      <c r="A915" s="0" t="s">
        <v>2528</v>
      </c>
      <c r="B915" s="0" t="n">
        <v>0</v>
      </c>
      <c r="C915" s="0" t="s">
        <v>2534</v>
      </c>
      <c r="D915" s="0" t="n">
        <v>300008638</v>
      </c>
      <c r="E915" s="0" t="s">
        <v>24</v>
      </c>
      <c r="F915" s="0" t="n">
        <v>1</v>
      </c>
      <c r="G915" s="0" t="n">
        <v>4</v>
      </c>
      <c r="H915" s="0" t="n">
        <v>2</v>
      </c>
      <c r="I915" s="0" t="n">
        <v>2</v>
      </c>
      <c r="J915" s="0" t="n">
        <v>44.155356</v>
      </c>
      <c r="K915" s="0" t="n">
        <v>4.610059</v>
      </c>
      <c r="M915" s="0" t="s">
        <v>2535</v>
      </c>
      <c r="N915" s="0" t="str">
        <f aca="false">VLOOKUP(M915,base!$E$1:$G$3739,3,0)</f>
        <v>Bagnols-sur-Cèze</v>
      </c>
      <c r="Q915" s="2" t="n">
        <f aca="false">ROUND(J915,3)</f>
        <v>44.155</v>
      </c>
      <c r="R915" s="2" t="n">
        <f aca="false">ROUND(K915,3)</f>
        <v>4.61</v>
      </c>
    </row>
    <row r="916" customFormat="false" ht="12.8" hidden="true" customHeight="false" outlineLevel="0" collapsed="false">
      <c r="A916" s="0" t="s">
        <v>2536</v>
      </c>
      <c r="B916" s="0" t="n">
        <v>0</v>
      </c>
      <c r="C916" s="0" t="s">
        <v>2537</v>
      </c>
      <c r="D916" s="0" t="n">
        <v>300012309</v>
      </c>
      <c r="E916" s="0" t="s">
        <v>15</v>
      </c>
      <c r="F916" s="0" t="n">
        <v>2</v>
      </c>
      <c r="G916" s="0" t="n">
        <v>4</v>
      </c>
      <c r="H916" s="0" t="n">
        <v>3</v>
      </c>
      <c r="I916" s="0" t="n">
        <v>2</v>
      </c>
      <c r="J916" s="0" t="n">
        <v>43.816236</v>
      </c>
      <c r="K916" s="0" t="n">
        <v>4.315011</v>
      </c>
      <c r="M916" s="0" t="s">
        <v>2538</v>
      </c>
      <c r="N916" s="0" t="str">
        <f aca="false">VLOOKUP(M916,base!$E$1:$G$3739,3,0)</f>
        <v>Nimes</v>
      </c>
      <c r="Q916" s="2" t="n">
        <f aca="false">ROUND(J916,3)</f>
        <v>43.816</v>
      </c>
      <c r="R916" s="2" t="n">
        <f aca="false">ROUND(K916,3)</f>
        <v>4.315</v>
      </c>
    </row>
    <row r="917" customFormat="false" ht="12.8" hidden="true" customHeight="false" outlineLevel="0" collapsed="false">
      <c r="A917" s="0" t="s">
        <v>2539</v>
      </c>
      <c r="B917" s="0" t="n">
        <v>0</v>
      </c>
      <c r="C917" s="0" t="s">
        <v>2540</v>
      </c>
      <c r="D917" s="0" t="n">
        <v>300012358</v>
      </c>
      <c r="E917" s="0" t="s">
        <v>24</v>
      </c>
      <c r="F917" s="0" t="n">
        <v>1</v>
      </c>
      <c r="G917" s="0" t="n">
        <v>4</v>
      </c>
      <c r="H917" s="0" t="n">
        <v>3</v>
      </c>
      <c r="I917" s="0" t="n">
        <v>2</v>
      </c>
      <c r="J917" s="0" t="n">
        <v>43.8236451</v>
      </c>
      <c r="K917" s="0" t="n">
        <v>4.2752216999</v>
      </c>
      <c r="M917" s="0" t="s">
        <v>2541</v>
      </c>
      <c r="N917" s="0" t="str">
        <f aca="false">VLOOKUP(M917,base!$E$1:$G$3739,3,0)</f>
        <v>Caveirac</v>
      </c>
      <c r="Q917" s="2" t="n">
        <f aca="false">ROUND(J917,3)</f>
        <v>43.824</v>
      </c>
      <c r="R917" s="2" t="n">
        <f aca="false">ROUND(K917,3)</f>
        <v>4.275</v>
      </c>
    </row>
    <row r="918" customFormat="false" ht="12.8" hidden="true" customHeight="false" outlineLevel="0" collapsed="false">
      <c r="A918" s="0" t="s">
        <v>2542</v>
      </c>
      <c r="B918" s="0" t="n">
        <v>0</v>
      </c>
      <c r="C918" s="0" t="s">
        <v>2543</v>
      </c>
      <c r="D918" s="0" t="n">
        <v>300012481</v>
      </c>
      <c r="E918" s="0" t="s">
        <v>15</v>
      </c>
      <c r="F918" s="0" t="n">
        <v>2</v>
      </c>
      <c r="G918" s="0" t="n">
        <v>4</v>
      </c>
      <c r="H918" s="0" t="n">
        <v>1</v>
      </c>
      <c r="I918" s="0" t="n">
        <v>2</v>
      </c>
      <c r="J918" s="0" t="n">
        <v>44.083566</v>
      </c>
      <c r="K918" s="0" t="n">
        <v>4.077927</v>
      </c>
      <c r="M918" s="0" t="s">
        <v>2544</v>
      </c>
      <c r="N918" s="0" t="str">
        <f aca="false">VLOOKUP(M918,base!$E$1:$G$3739,3,0)</f>
        <v>Saint-Christol-lès-Alès</v>
      </c>
      <c r="Q918" s="2" t="n">
        <f aca="false">ROUND(J918,3)</f>
        <v>44.084</v>
      </c>
      <c r="R918" s="2" t="n">
        <f aca="false">ROUND(K918,3)</f>
        <v>4.078</v>
      </c>
    </row>
    <row r="919" customFormat="false" ht="12.8" hidden="true" customHeight="false" outlineLevel="0" collapsed="false">
      <c r="A919" s="0" t="s">
        <v>2545</v>
      </c>
      <c r="B919" s="0" t="n">
        <v>0</v>
      </c>
      <c r="C919" s="0" t="s">
        <v>2546</v>
      </c>
      <c r="D919" s="0" t="n">
        <v>300012499</v>
      </c>
      <c r="E919" s="0" t="s">
        <v>15</v>
      </c>
      <c r="F919" s="0" t="n">
        <v>2</v>
      </c>
      <c r="G919" s="0" t="n">
        <v>4</v>
      </c>
      <c r="H919" s="0" t="n">
        <v>1</v>
      </c>
      <c r="I919" s="0" t="n">
        <v>2</v>
      </c>
      <c r="J919" s="0" t="n">
        <v>44.127204</v>
      </c>
      <c r="K919" s="0" t="n">
        <v>4.0833519999</v>
      </c>
      <c r="M919" s="0" t="s">
        <v>2547</v>
      </c>
      <c r="N919" s="0" t="str">
        <f aca="false">VLOOKUP(M919,base!$E$1:$G$3739,3,0)</f>
        <v>Alès</v>
      </c>
      <c r="Q919" s="2" t="n">
        <f aca="false">ROUND(J919,3)</f>
        <v>44.127</v>
      </c>
      <c r="R919" s="2" t="n">
        <f aca="false">ROUND(K919,3)</f>
        <v>4.083</v>
      </c>
    </row>
    <row r="920" customFormat="false" ht="12.8" hidden="true" customHeight="false" outlineLevel="0" collapsed="false">
      <c r="A920" s="0" t="s">
        <v>2548</v>
      </c>
      <c r="B920" s="0" t="n">
        <v>0</v>
      </c>
      <c r="C920" s="0" t="s">
        <v>2549</v>
      </c>
      <c r="D920" s="0" t="n">
        <v>300013745</v>
      </c>
      <c r="E920" s="0" t="s">
        <v>15</v>
      </c>
      <c r="F920" s="0" t="n">
        <v>2</v>
      </c>
      <c r="G920" s="0" t="n">
        <v>4</v>
      </c>
      <c r="H920" s="0" t="n">
        <v>3</v>
      </c>
      <c r="I920" s="0" t="n">
        <v>2</v>
      </c>
      <c r="J920" s="0" t="n">
        <v>44.116914</v>
      </c>
      <c r="K920" s="0" t="n">
        <v>4.109047</v>
      </c>
      <c r="M920" s="0" t="s">
        <v>2550</v>
      </c>
      <c r="N920" s="0" t="str">
        <f aca="false">VLOOKUP(M920,base!$E$1:$G$3739,3,0)</f>
        <v>Alès</v>
      </c>
      <c r="Q920" s="2" t="n">
        <f aca="false">ROUND(J920,3)</f>
        <v>44.117</v>
      </c>
      <c r="R920" s="2" t="n">
        <f aca="false">ROUND(K920,3)</f>
        <v>4.109</v>
      </c>
    </row>
    <row r="921" customFormat="false" ht="12.8" hidden="true" customHeight="false" outlineLevel="0" collapsed="false">
      <c r="A921" s="0" t="s">
        <v>2551</v>
      </c>
      <c r="B921" s="0" t="n">
        <v>0</v>
      </c>
      <c r="C921" s="0" t="s">
        <v>2552</v>
      </c>
      <c r="D921" s="0" t="n">
        <v>300013778</v>
      </c>
      <c r="E921" s="0" t="s">
        <v>15</v>
      </c>
      <c r="F921" s="0" t="n">
        <v>2</v>
      </c>
      <c r="G921" s="0" t="n">
        <v>4</v>
      </c>
      <c r="H921" s="0" t="n">
        <v>2</v>
      </c>
      <c r="I921" s="0" t="n">
        <v>2</v>
      </c>
      <c r="J921" s="0" t="n">
        <v>43.815728</v>
      </c>
      <c r="K921" s="0" t="n">
        <v>4.340359</v>
      </c>
      <c r="M921" s="0" t="s">
        <v>2553</v>
      </c>
      <c r="N921" s="0" t="str">
        <f aca="false">VLOOKUP(M921,base!$E$1:$G$3739,3,0)</f>
        <v>Nimes</v>
      </c>
      <c r="Q921" s="2" t="n">
        <f aca="false">ROUND(J921,3)</f>
        <v>43.816</v>
      </c>
      <c r="R921" s="2" t="n">
        <f aca="false">ROUND(K921,3)</f>
        <v>4.34</v>
      </c>
    </row>
    <row r="922" customFormat="false" ht="12.8" hidden="true" customHeight="false" outlineLevel="0" collapsed="false">
      <c r="A922" s="0" t="s">
        <v>2528</v>
      </c>
      <c r="B922" s="0" t="n">
        <v>0</v>
      </c>
      <c r="C922" s="0" t="s">
        <v>2554</v>
      </c>
      <c r="D922" s="0" t="n">
        <v>300014040</v>
      </c>
      <c r="E922" s="0" t="s">
        <v>15</v>
      </c>
      <c r="F922" s="0" t="n">
        <v>2</v>
      </c>
      <c r="G922" s="0" t="n">
        <v>4</v>
      </c>
      <c r="H922" s="0" t="n">
        <v>3</v>
      </c>
      <c r="I922" s="0" t="n">
        <v>2</v>
      </c>
      <c r="J922" s="0" t="n">
        <v>44.1553564</v>
      </c>
      <c r="K922" s="0" t="n">
        <v>4.6100596</v>
      </c>
      <c r="M922" s="0" t="s">
        <v>2555</v>
      </c>
      <c r="N922" s="0" t="str">
        <f aca="false">VLOOKUP(M922,base!$E$1:$G$3739,3,0)</f>
        <v>Bagnols-sur-Cèze</v>
      </c>
      <c r="Q922" s="2" t="n">
        <f aca="false">ROUND(J922,3)</f>
        <v>44.155</v>
      </c>
      <c r="R922" s="2" t="n">
        <f aca="false">ROUND(K922,3)</f>
        <v>4.61</v>
      </c>
    </row>
    <row r="923" customFormat="false" ht="12.8" hidden="true" customHeight="false" outlineLevel="0" collapsed="false">
      <c r="A923" s="0" t="s">
        <v>2556</v>
      </c>
      <c r="B923" s="0" t="n">
        <v>0</v>
      </c>
      <c r="C923" s="0" t="s">
        <v>2557</v>
      </c>
      <c r="D923" s="0" t="n">
        <v>300017209</v>
      </c>
      <c r="E923" s="0" t="s">
        <v>15</v>
      </c>
      <c r="F923" s="0" t="n">
        <v>2</v>
      </c>
      <c r="G923" s="0" t="n">
        <v>4</v>
      </c>
      <c r="H923" s="0" t="n">
        <v>2</v>
      </c>
      <c r="I923" s="0" t="n">
        <v>2</v>
      </c>
      <c r="J923" s="0" t="n">
        <v>43.9446996</v>
      </c>
      <c r="K923" s="0" t="n">
        <v>4.1513764</v>
      </c>
      <c r="M923" s="0" t="s">
        <v>2558</v>
      </c>
      <c r="N923" s="0" t="str">
        <f aca="false">VLOOKUP(M923,base!$E$1:$G$3739,3,0)</f>
        <v>Montagnac</v>
      </c>
      <c r="Q923" s="2" t="n">
        <f aca="false">ROUND(J923,3)</f>
        <v>43.945</v>
      </c>
      <c r="R923" s="2" t="n">
        <f aca="false">ROUND(K923,3)</f>
        <v>4.151</v>
      </c>
    </row>
    <row r="924" customFormat="false" ht="12.8" hidden="true" customHeight="false" outlineLevel="0" collapsed="false">
      <c r="A924" s="0" t="s">
        <v>2539</v>
      </c>
      <c r="B924" s="0" t="n">
        <v>0</v>
      </c>
      <c r="C924" s="0" t="s">
        <v>2559</v>
      </c>
      <c r="D924" s="0" t="n">
        <v>300017423</v>
      </c>
      <c r="E924" s="0" t="s">
        <v>24</v>
      </c>
      <c r="F924" s="0" t="n">
        <v>1</v>
      </c>
      <c r="G924" s="0" t="n">
        <v>4</v>
      </c>
      <c r="H924" s="0" t="n">
        <v>3</v>
      </c>
      <c r="I924" s="0" t="n">
        <v>2</v>
      </c>
      <c r="J924" s="0" t="n">
        <v>43.8236451</v>
      </c>
      <c r="K924" s="0" t="n">
        <v>4.2752216999</v>
      </c>
      <c r="M924" s="0" t="s">
        <v>2541</v>
      </c>
      <c r="N924" s="0" t="str">
        <f aca="false">VLOOKUP(M924,base!$E$1:$G$3739,3,0)</f>
        <v>Caveirac</v>
      </c>
      <c r="Q924" s="2" t="n">
        <f aca="false">ROUND(J924,3)</f>
        <v>43.824</v>
      </c>
      <c r="R924" s="2" t="n">
        <f aca="false">ROUND(K924,3)</f>
        <v>4.275</v>
      </c>
    </row>
    <row r="925" customFormat="false" ht="12.8" hidden="true" customHeight="false" outlineLevel="0" collapsed="false">
      <c r="A925" s="0" t="s">
        <v>2496</v>
      </c>
      <c r="B925" s="0" t="n">
        <v>0</v>
      </c>
      <c r="C925" s="0" t="s">
        <v>2560</v>
      </c>
      <c r="D925" s="0" t="n">
        <v>300017498</v>
      </c>
      <c r="E925" s="0" t="s">
        <v>15</v>
      </c>
      <c r="F925" s="0" t="n">
        <v>2</v>
      </c>
      <c r="G925" s="0" t="n">
        <v>4</v>
      </c>
      <c r="H925" s="0" t="n">
        <v>2</v>
      </c>
      <c r="I925" s="0" t="n">
        <v>2</v>
      </c>
      <c r="J925" s="0" t="n">
        <v>44.160481</v>
      </c>
      <c r="K925" s="0" t="n">
        <v>4.6235831</v>
      </c>
      <c r="M925" s="0" t="s">
        <v>2561</v>
      </c>
      <c r="N925" s="0" t="str">
        <f aca="false">VLOOKUP(M925,base!$E$1:$G$3739,3,0)</f>
        <v>Bagnols-sur-Cèze</v>
      </c>
      <c r="Q925" s="2" t="n">
        <f aca="false">ROUND(J925,3)</f>
        <v>44.16</v>
      </c>
      <c r="R925" s="2" t="n">
        <f aca="false">ROUND(K925,3)</f>
        <v>4.624</v>
      </c>
    </row>
    <row r="926" customFormat="false" ht="12.8" hidden="true" customHeight="false" outlineLevel="0" collapsed="false">
      <c r="A926" s="0" t="s">
        <v>2562</v>
      </c>
      <c r="B926" s="0" t="n">
        <v>0</v>
      </c>
      <c r="C926" s="0" t="s">
        <v>2563</v>
      </c>
      <c r="D926" s="0" t="n">
        <v>300780111</v>
      </c>
      <c r="E926" s="0" t="s">
        <v>24</v>
      </c>
      <c r="F926" s="0" t="n">
        <v>1</v>
      </c>
      <c r="G926" s="0" t="n">
        <v>4</v>
      </c>
      <c r="H926" s="0" t="n">
        <v>3</v>
      </c>
      <c r="I926" s="0" t="n">
        <v>2</v>
      </c>
      <c r="J926" s="0" t="n">
        <v>44.211719</v>
      </c>
      <c r="K926" s="0" t="n">
        <v>4.021555</v>
      </c>
      <c r="M926" s="0" t="s">
        <v>2564</v>
      </c>
      <c r="N926" s="0" t="str">
        <f aca="false">VLOOKUP(M926,base!$E$1:$G$3739,3,0)</f>
        <v>Les Salles-du-Gardon</v>
      </c>
      <c r="Q926" s="2" t="n">
        <f aca="false">ROUND(J926,3)</f>
        <v>44.212</v>
      </c>
      <c r="R926" s="2" t="n">
        <f aca="false">ROUND(K926,3)</f>
        <v>4.022</v>
      </c>
    </row>
    <row r="927" customFormat="false" ht="12.8" hidden="true" customHeight="false" outlineLevel="0" collapsed="false">
      <c r="A927" s="0" t="s">
        <v>2565</v>
      </c>
      <c r="B927" s="0" t="n">
        <v>0</v>
      </c>
      <c r="C927" s="0" t="s">
        <v>2566</v>
      </c>
      <c r="D927" s="0" t="n">
        <v>300780137</v>
      </c>
      <c r="E927" s="0" t="s">
        <v>15</v>
      </c>
      <c r="F927" s="0" t="n">
        <v>2</v>
      </c>
      <c r="G927" s="0" t="n">
        <v>4</v>
      </c>
      <c r="H927" s="0" t="n">
        <v>2</v>
      </c>
      <c r="I927" s="0" t="n">
        <v>2</v>
      </c>
      <c r="J927" s="0" t="n">
        <v>44.121389</v>
      </c>
      <c r="K927" s="0" t="n">
        <v>4.086644</v>
      </c>
      <c r="M927" s="0" t="s">
        <v>2567</v>
      </c>
      <c r="N927" s="0" t="str">
        <f aca="false">VLOOKUP(M927,base!$E$1:$G$3739,3,0)</f>
        <v>Alès</v>
      </c>
      <c r="Q927" s="2" t="n">
        <f aca="false">ROUND(J927,3)</f>
        <v>44.121</v>
      </c>
      <c r="R927" s="2" t="n">
        <f aca="false">ROUND(K927,3)</f>
        <v>4.087</v>
      </c>
    </row>
    <row r="928" customFormat="false" ht="12.8" hidden="true" customHeight="false" outlineLevel="0" collapsed="false">
      <c r="A928" s="0" t="s">
        <v>2568</v>
      </c>
      <c r="B928" s="0" t="n">
        <v>0</v>
      </c>
      <c r="C928" s="0" t="s">
        <v>2569</v>
      </c>
      <c r="D928" s="0" t="n">
        <v>300780152</v>
      </c>
      <c r="E928" s="0" t="s">
        <v>15</v>
      </c>
      <c r="F928" s="0" t="n">
        <v>2</v>
      </c>
      <c r="G928" s="0" t="n">
        <v>4</v>
      </c>
      <c r="H928" s="0" t="n">
        <v>2</v>
      </c>
      <c r="I928" s="0" t="n">
        <v>2</v>
      </c>
      <c r="J928" s="0" t="n">
        <v>43.847193</v>
      </c>
      <c r="K928" s="0" t="n">
        <v>4.373811</v>
      </c>
      <c r="M928" s="0" t="s">
        <v>2570</v>
      </c>
      <c r="N928" s="0" t="str">
        <f aca="false">VLOOKUP(M928,base!$E$1:$G$3739,3,0)</f>
        <v>Nimes</v>
      </c>
      <c r="Q928" s="2" t="n">
        <f aca="false">ROUND(J928,3)</f>
        <v>43.847</v>
      </c>
      <c r="R928" s="2" t="n">
        <f aca="false">ROUND(K928,3)</f>
        <v>4.374</v>
      </c>
    </row>
    <row r="929" customFormat="false" ht="12.8" hidden="true" customHeight="false" outlineLevel="0" collapsed="false">
      <c r="A929" s="0" t="s">
        <v>2571</v>
      </c>
      <c r="B929" s="0" t="n">
        <v>0</v>
      </c>
      <c r="C929" s="0" t="s">
        <v>2572</v>
      </c>
      <c r="D929" s="0" t="n">
        <v>300780210</v>
      </c>
      <c r="E929" s="0" t="s">
        <v>24</v>
      </c>
      <c r="F929" s="0" t="n">
        <v>1</v>
      </c>
      <c r="G929" s="0" t="n">
        <v>4</v>
      </c>
      <c r="H929" s="0" t="n">
        <v>2</v>
      </c>
      <c r="I929" s="0" t="n">
        <v>2</v>
      </c>
      <c r="J929" s="0" t="n">
        <v>43.956919</v>
      </c>
      <c r="K929" s="0" t="n">
        <v>4.794061</v>
      </c>
      <c r="M929" s="0" t="s">
        <v>2573</v>
      </c>
      <c r="N929" s="0" t="str">
        <f aca="false">VLOOKUP(M929,base!$E$1:$G$3739,3,0)</f>
        <v>Villeneuve-lès-Avignon</v>
      </c>
      <c r="Q929" s="2" t="n">
        <f aca="false">ROUND(J929,3)</f>
        <v>43.957</v>
      </c>
      <c r="R929" s="2" t="n">
        <f aca="false">ROUND(K929,3)</f>
        <v>4.794</v>
      </c>
    </row>
    <row r="930" customFormat="false" ht="12.8" hidden="true" customHeight="false" outlineLevel="0" collapsed="false">
      <c r="A930" s="0" t="s">
        <v>2574</v>
      </c>
      <c r="B930" s="0" t="n">
        <v>0</v>
      </c>
      <c r="C930" s="0" t="s">
        <v>2575</v>
      </c>
      <c r="D930" s="0" t="n">
        <v>300780244</v>
      </c>
      <c r="E930" s="0" t="s">
        <v>24</v>
      </c>
      <c r="F930" s="0" t="n">
        <v>1</v>
      </c>
      <c r="G930" s="0" t="n">
        <v>4</v>
      </c>
      <c r="H930" s="0" t="n">
        <v>2</v>
      </c>
      <c r="I930" s="0" t="n">
        <v>2</v>
      </c>
      <c r="J930" s="0" t="n">
        <v>43.936841</v>
      </c>
      <c r="K930" s="0" t="n">
        <v>4.555696</v>
      </c>
      <c r="M930" s="0" t="s">
        <v>2576</v>
      </c>
      <c r="N930" s="0" t="str">
        <f aca="false">VLOOKUP(M930,base!$E$1:$G$3739,3,0)</f>
        <v>Remoulins</v>
      </c>
      <c r="Q930" s="2" t="n">
        <f aca="false">ROUND(J930,3)</f>
        <v>43.937</v>
      </c>
      <c r="R930" s="2" t="n">
        <f aca="false">ROUND(K930,3)</f>
        <v>4.556</v>
      </c>
    </row>
    <row r="931" customFormat="false" ht="12.8" hidden="true" customHeight="false" outlineLevel="0" collapsed="false">
      <c r="A931" s="0" t="s">
        <v>2577</v>
      </c>
      <c r="B931" s="0" t="n">
        <v>0</v>
      </c>
      <c r="C931" s="0" t="s">
        <v>2578</v>
      </c>
      <c r="D931" s="0" t="n">
        <v>300780251</v>
      </c>
      <c r="E931" s="0" t="s">
        <v>15</v>
      </c>
      <c r="F931" s="0" t="n">
        <v>2</v>
      </c>
      <c r="G931" s="0" t="n">
        <v>4</v>
      </c>
      <c r="H931" s="0" t="n">
        <v>2</v>
      </c>
      <c r="I931" s="0" t="n">
        <v>2</v>
      </c>
      <c r="J931" s="0" t="n">
        <v>43.909399</v>
      </c>
      <c r="K931" s="0" t="n">
        <v>4.021086</v>
      </c>
      <c r="M931" s="0" t="s">
        <v>2579</v>
      </c>
      <c r="N931" s="0" t="str">
        <f aca="false">VLOOKUP(M931,base!$E$1:$G$3739,3,0)</f>
        <v>Quissac</v>
      </c>
      <c r="Q931" s="2" t="n">
        <f aca="false">ROUND(J931,3)</f>
        <v>43.909</v>
      </c>
      <c r="R931" s="2" t="n">
        <f aca="false">ROUND(K931,3)</f>
        <v>4.021</v>
      </c>
    </row>
    <row r="932" customFormat="false" ht="12.8" hidden="true" customHeight="false" outlineLevel="0" collapsed="false">
      <c r="A932" s="0" t="s">
        <v>2580</v>
      </c>
      <c r="B932" s="0" t="n">
        <v>0</v>
      </c>
      <c r="C932" s="0" t="s">
        <v>2581</v>
      </c>
      <c r="D932" s="0" t="n">
        <v>300780269</v>
      </c>
      <c r="E932" s="0" t="s">
        <v>24</v>
      </c>
      <c r="F932" s="0" t="n">
        <v>1</v>
      </c>
      <c r="G932" s="0" t="n">
        <v>4</v>
      </c>
      <c r="H932" s="0" t="n">
        <v>2</v>
      </c>
      <c r="I932" s="0" t="n">
        <v>2</v>
      </c>
      <c r="J932" s="0" t="n">
        <v>43.853785</v>
      </c>
      <c r="K932" s="0" t="n">
        <v>4.379721</v>
      </c>
      <c r="M932" s="0" t="s">
        <v>2582</v>
      </c>
      <c r="N932" s="0" t="str">
        <f aca="false">VLOOKUP(M932,base!$E$1:$G$3739,3,0)</f>
        <v>Nimes</v>
      </c>
      <c r="Q932" s="2" t="n">
        <f aca="false">ROUND(J932,3)</f>
        <v>43.854</v>
      </c>
      <c r="R932" s="2" t="n">
        <f aca="false">ROUND(K932,3)</f>
        <v>4.38</v>
      </c>
    </row>
    <row r="933" customFormat="false" ht="12.8" hidden="true" customHeight="false" outlineLevel="0" collapsed="false">
      <c r="A933" s="0" t="s">
        <v>2583</v>
      </c>
      <c r="B933" s="0" t="n">
        <v>0</v>
      </c>
      <c r="C933" s="0" t="s">
        <v>2584</v>
      </c>
      <c r="D933" s="0" t="n">
        <v>300780285</v>
      </c>
      <c r="E933" s="0" t="s">
        <v>15</v>
      </c>
      <c r="F933" s="0" t="n">
        <v>2</v>
      </c>
      <c r="G933" s="0" t="n">
        <v>4</v>
      </c>
      <c r="H933" s="0" t="n">
        <v>2</v>
      </c>
      <c r="I933" s="0" t="n">
        <v>2</v>
      </c>
      <c r="J933" s="0" t="n">
        <v>43.833408</v>
      </c>
      <c r="K933" s="0" t="n">
        <v>4.324432</v>
      </c>
      <c r="M933" s="0" t="s">
        <v>2585</v>
      </c>
      <c r="N933" s="0" t="str">
        <f aca="false">VLOOKUP(M933,base!$E$1:$G$3739,3,0)</f>
        <v>Nimes</v>
      </c>
      <c r="Q933" s="2" t="n">
        <f aca="false">ROUND(J933,3)</f>
        <v>43.833</v>
      </c>
      <c r="R933" s="2" t="n">
        <f aca="false">ROUND(K933,3)</f>
        <v>4.324</v>
      </c>
    </row>
    <row r="934" customFormat="false" ht="12.8" hidden="true" customHeight="false" outlineLevel="0" collapsed="false">
      <c r="A934" s="0" t="s">
        <v>2586</v>
      </c>
      <c r="B934" s="0" t="n">
        <v>0</v>
      </c>
      <c r="C934" s="0" t="s">
        <v>2587</v>
      </c>
      <c r="D934" s="0" t="n">
        <v>300780442</v>
      </c>
      <c r="E934" s="0" t="s">
        <v>24</v>
      </c>
      <c r="F934" s="0" t="n">
        <v>1</v>
      </c>
      <c r="G934" s="0" t="n">
        <v>4</v>
      </c>
      <c r="H934" s="0" t="n">
        <v>2</v>
      </c>
      <c r="I934" s="0" t="n">
        <v>2</v>
      </c>
      <c r="J934" s="0" t="n">
        <v>43.976569</v>
      </c>
      <c r="K934" s="0" t="n">
        <v>3.579389</v>
      </c>
      <c r="M934" s="0" t="s">
        <v>2588</v>
      </c>
      <c r="N934" s="0" t="str">
        <f aca="false">VLOOKUP(M934,base!$E$1:$G$3739,3,0)</f>
        <v>Molières-Cavaillac</v>
      </c>
      <c r="Q934" s="2" t="n">
        <f aca="false">ROUND(J934,3)</f>
        <v>43.977</v>
      </c>
      <c r="R934" s="2" t="n">
        <f aca="false">ROUND(K934,3)</f>
        <v>3.579</v>
      </c>
    </row>
    <row r="935" customFormat="false" ht="12.8" hidden="true" customHeight="false" outlineLevel="0" collapsed="false">
      <c r="A935" s="0" t="s">
        <v>2589</v>
      </c>
      <c r="B935" s="0" t="n">
        <v>0</v>
      </c>
      <c r="C935" s="0" t="s">
        <v>754</v>
      </c>
      <c r="D935" s="0" t="n">
        <v>300780491</v>
      </c>
      <c r="E935" s="0" t="s">
        <v>24</v>
      </c>
      <c r="F935" s="0" t="n">
        <v>1</v>
      </c>
      <c r="G935" s="0" t="n">
        <v>4</v>
      </c>
      <c r="H935" s="0" t="n">
        <v>2</v>
      </c>
      <c r="I935" s="0" t="n">
        <v>2</v>
      </c>
      <c r="J935" s="0" t="n">
        <v>43.721073</v>
      </c>
      <c r="K935" s="0" t="n">
        <v>4.172845</v>
      </c>
      <c r="M935" s="0" t="s">
        <v>2590</v>
      </c>
      <c r="N935" s="0" t="str">
        <f aca="false">VLOOKUP(M935,base!$E$1:$G$3739,3,0)</f>
        <v>Gallargues-le-Montueux</v>
      </c>
      <c r="Q935" s="2" t="n">
        <f aca="false">ROUND(J935,3)</f>
        <v>43.721</v>
      </c>
      <c r="R935" s="2" t="n">
        <f aca="false">ROUND(K935,3)</f>
        <v>4.173</v>
      </c>
    </row>
    <row r="936" customFormat="false" ht="12.8" hidden="true" customHeight="false" outlineLevel="0" collapsed="false">
      <c r="A936" s="0" t="s">
        <v>2591</v>
      </c>
      <c r="B936" s="0" t="n">
        <v>0</v>
      </c>
      <c r="C936" s="0" t="s">
        <v>2592</v>
      </c>
      <c r="D936" s="0" t="n">
        <v>300780764</v>
      </c>
      <c r="E936" s="0" t="s">
        <v>15</v>
      </c>
      <c r="F936" s="0" t="n">
        <v>2</v>
      </c>
      <c r="G936" s="0" t="n">
        <v>4</v>
      </c>
      <c r="H936" s="0" t="n">
        <v>3</v>
      </c>
      <c r="J936" s="0" t="n">
        <v>44.005298</v>
      </c>
      <c r="K936" s="0" t="n">
        <v>3.588202</v>
      </c>
      <c r="M936" s="0" t="s">
        <v>2593</v>
      </c>
      <c r="N936" s="0" t="str">
        <f aca="false">VLOOKUP(M936,base!$E$1:$G$3739,3,0)</f>
        <v>Aulas</v>
      </c>
      <c r="Q936" s="2" t="n">
        <f aca="false">ROUND(J936,3)</f>
        <v>44.005</v>
      </c>
      <c r="R936" s="2" t="n">
        <f aca="false">ROUND(K936,3)</f>
        <v>3.588</v>
      </c>
    </row>
    <row r="937" customFormat="false" ht="12.8" hidden="true" customHeight="false" outlineLevel="0" collapsed="false">
      <c r="A937" s="0" t="s">
        <v>790</v>
      </c>
      <c r="B937" s="0" t="n">
        <v>0</v>
      </c>
      <c r="C937" s="0" t="s">
        <v>2594</v>
      </c>
      <c r="D937" s="0" t="n">
        <v>300781424</v>
      </c>
      <c r="E937" s="0" t="s">
        <v>15</v>
      </c>
      <c r="F937" s="0" t="n">
        <v>2</v>
      </c>
      <c r="G937" s="0" t="n">
        <v>4</v>
      </c>
      <c r="H937" s="0" t="n">
        <v>2</v>
      </c>
      <c r="I937" s="0" t="n">
        <v>2</v>
      </c>
      <c r="J937" s="0" t="n">
        <v>43.902293</v>
      </c>
      <c r="K937" s="0" t="n">
        <v>5.292936</v>
      </c>
      <c r="M937" s="0" t="s">
        <v>792</v>
      </c>
      <c r="N937" s="0" t="str">
        <f aca="false">VLOOKUP(M937,base!$E$1:$G$3739,3,0)</f>
        <v>Roussillon</v>
      </c>
      <c r="Q937" s="2" t="n">
        <f aca="false">ROUND(J937,3)</f>
        <v>43.902</v>
      </c>
      <c r="R937" s="2" t="n">
        <f aca="false">ROUND(K937,3)</f>
        <v>5.293</v>
      </c>
    </row>
    <row r="938" customFormat="false" ht="12.8" hidden="true" customHeight="false" outlineLevel="0" collapsed="false">
      <c r="A938" s="0" t="s">
        <v>2577</v>
      </c>
      <c r="B938" s="0" t="n">
        <v>0</v>
      </c>
      <c r="C938" s="0" t="s">
        <v>2595</v>
      </c>
      <c r="D938" s="0" t="n">
        <v>300781440</v>
      </c>
      <c r="E938" s="0" t="s">
        <v>15</v>
      </c>
      <c r="F938" s="0" t="n">
        <v>2</v>
      </c>
      <c r="G938" s="0" t="n">
        <v>4</v>
      </c>
      <c r="H938" s="0" t="n">
        <v>2</v>
      </c>
      <c r="I938" s="0" t="n">
        <v>2</v>
      </c>
      <c r="J938" s="0" t="n">
        <v>43.909399</v>
      </c>
      <c r="K938" s="0" t="n">
        <v>4.021086</v>
      </c>
      <c r="M938" s="0" t="s">
        <v>2579</v>
      </c>
      <c r="N938" s="0" t="str">
        <f aca="false">VLOOKUP(M938,base!$E$1:$G$3739,3,0)</f>
        <v>Quissac</v>
      </c>
      <c r="Q938" s="2" t="n">
        <f aca="false">ROUND(J938,3)</f>
        <v>43.909</v>
      </c>
      <c r="R938" s="2" t="n">
        <f aca="false">ROUND(K938,3)</f>
        <v>4.021</v>
      </c>
    </row>
    <row r="939" customFormat="false" ht="12.8" hidden="true" customHeight="false" outlineLevel="0" collapsed="false">
      <c r="A939" s="0" t="s">
        <v>2596</v>
      </c>
      <c r="B939" s="0" t="n">
        <v>0</v>
      </c>
      <c r="C939" s="0" t="s">
        <v>2597</v>
      </c>
      <c r="D939" s="0" t="n">
        <v>300781465</v>
      </c>
      <c r="E939" s="0" t="s">
        <v>15</v>
      </c>
      <c r="F939" s="0" t="n">
        <v>2</v>
      </c>
      <c r="G939" s="0" t="n">
        <v>4</v>
      </c>
      <c r="H939" s="0" t="n">
        <v>2</v>
      </c>
      <c r="I939" s="0" t="n">
        <v>2</v>
      </c>
      <c r="J939" s="0" t="n">
        <v>43.832201</v>
      </c>
      <c r="K939" s="0" t="n">
        <v>4.349547</v>
      </c>
      <c r="M939" s="0" t="s">
        <v>2598</v>
      </c>
      <c r="N939" s="0" t="str">
        <f aca="false">VLOOKUP(M939,base!$E$1:$G$3739,3,0)</f>
        <v>Nimes</v>
      </c>
      <c r="Q939" s="2" t="n">
        <f aca="false">ROUND(J939,3)</f>
        <v>43.832</v>
      </c>
      <c r="R939" s="2" t="n">
        <f aca="false">ROUND(K939,3)</f>
        <v>4.35</v>
      </c>
    </row>
    <row r="940" customFormat="false" ht="12.8" hidden="false" customHeight="false" outlineLevel="0" collapsed="false">
      <c r="A940" s="0" t="s">
        <v>2536</v>
      </c>
      <c r="B940" s="0" t="n">
        <v>0</v>
      </c>
      <c r="C940" s="0" t="s">
        <v>2599</v>
      </c>
      <c r="D940" s="0" t="n">
        <v>300782117</v>
      </c>
      <c r="E940" s="0" t="s">
        <v>24</v>
      </c>
      <c r="F940" s="0" t="n">
        <v>1</v>
      </c>
      <c r="G940" s="0" t="n">
        <v>4</v>
      </c>
      <c r="H940" s="0" t="n">
        <v>1</v>
      </c>
      <c r="I940" s="0" t="n">
        <v>3</v>
      </c>
      <c r="J940" s="0" t="n">
        <v>43.822525</v>
      </c>
      <c r="K940" s="0" t="n">
        <v>4.318796</v>
      </c>
      <c r="M940" s="0" t="s">
        <v>2600</v>
      </c>
      <c r="N940" s="0" t="str">
        <f aca="false">VLOOKUP(M940,base!$E$1:$G$3739,3,0)</f>
        <v>Nimes</v>
      </c>
      <c r="Q940" s="2" t="n">
        <f aca="false">ROUND(J940,3)</f>
        <v>43.823</v>
      </c>
      <c r="R940" s="2" t="n">
        <f aca="false">ROUND(K940,3)</f>
        <v>4.319</v>
      </c>
    </row>
    <row r="941" customFormat="false" ht="12.8" hidden="true" customHeight="false" outlineLevel="0" collapsed="false">
      <c r="A941" s="0" t="s">
        <v>2601</v>
      </c>
      <c r="B941" s="0" t="n">
        <v>0</v>
      </c>
      <c r="C941" s="0" t="s">
        <v>2602</v>
      </c>
      <c r="D941" s="0" t="n">
        <v>300782125</v>
      </c>
      <c r="E941" s="0" t="s">
        <v>24</v>
      </c>
      <c r="F941" s="0" t="n">
        <v>1</v>
      </c>
      <c r="G941" s="0" t="n">
        <v>4</v>
      </c>
      <c r="H941" s="0" t="n">
        <v>1</v>
      </c>
      <c r="I941" s="0" t="n">
        <v>2</v>
      </c>
      <c r="J941" s="0" t="n">
        <v>43.861219</v>
      </c>
      <c r="K941" s="0" t="n">
        <v>4.29409</v>
      </c>
      <c r="M941" s="0" t="s">
        <v>2603</v>
      </c>
      <c r="N941" s="0" t="str">
        <f aca="false">VLOOKUP(M941,base!$E$1:$G$3739,3,0)</f>
        <v>Nimes</v>
      </c>
      <c r="Q941" s="2" t="n">
        <f aca="false">ROUND(J941,3)</f>
        <v>43.861</v>
      </c>
      <c r="R941" s="2" t="n">
        <f aca="false">ROUND(K941,3)</f>
        <v>4.294</v>
      </c>
    </row>
    <row r="942" customFormat="false" ht="12.8" hidden="true" customHeight="false" outlineLevel="0" collapsed="false">
      <c r="A942" s="0" t="s">
        <v>2604</v>
      </c>
      <c r="B942" s="0" t="n">
        <v>0</v>
      </c>
      <c r="C942" s="0" t="s">
        <v>2605</v>
      </c>
      <c r="D942" s="0" t="n">
        <v>300782141</v>
      </c>
      <c r="E942" s="0" t="s">
        <v>24</v>
      </c>
      <c r="F942" s="0" t="n">
        <v>1</v>
      </c>
      <c r="G942" s="0" t="n">
        <v>4</v>
      </c>
      <c r="H942" s="0" t="n">
        <v>1</v>
      </c>
      <c r="I942" s="0" t="n">
        <v>2</v>
      </c>
      <c r="J942" s="0" t="n">
        <v>43.537127</v>
      </c>
      <c r="K942" s="0" t="n">
        <v>4.136553</v>
      </c>
      <c r="M942" s="0" t="s">
        <v>2606</v>
      </c>
      <c r="N942" s="0" t="str">
        <f aca="false">VLOOKUP(M942,base!$E$1:$G$3739,3,0)</f>
        <v>Le Grau-du-Roi</v>
      </c>
      <c r="Q942" s="2" t="n">
        <f aca="false">ROUND(J942,3)</f>
        <v>43.537</v>
      </c>
      <c r="R942" s="2" t="n">
        <f aca="false">ROUND(K942,3)</f>
        <v>4.137</v>
      </c>
    </row>
    <row r="943" customFormat="false" ht="12.8" hidden="true" customHeight="false" outlineLevel="0" collapsed="false">
      <c r="A943" s="0" t="s">
        <v>2607</v>
      </c>
      <c r="B943" s="0" t="n">
        <v>0</v>
      </c>
      <c r="C943" s="0" t="s">
        <v>2608</v>
      </c>
      <c r="D943" s="0" t="n">
        <v>300786274</v>
      </c>
      <c r="E943" s="0" t="s">
        <v>15</v>
      </c>
      <c r="F943" s="0" t="n">
        <v>2</v>
      </c>
      <c r="G943" s="0" t="n">
        <v>4</v>
      </c>
      <c r="H943" s="0" t="n">
        <v>3</v>
      </c>
      <c r="I943" s="0" t="n">
        <v>2</v>
      </c>
      <c r="J943" s="0" t="n">
        <v>43.832725</v>
      </c>
      <c r="K943" s="0" t="n">
        <v>4.337885</v>
      </c>
      <c r="M943" s="0" t="s">
        <v>2609</v>
      </c>
      <c r="N943" s="0" t="str">
        <f aca="false">VLOOKUP(M943,base!$E$1:$G$3739,3,0)</f>
        <v>Nimes</v>
      </c>
      <c r="Q943" s="2" t="n">
        <f aca="false">ROUND(J943,3)</f>
        <v>43.833</v>
      </c>
      <c r="R943" s="2" t="n">
        <f aca="false">ROUND(K943,3)</f>
        <v>4.338</v>
      </c>
    </row>
    <row r="944" customFormat="false" ht="12.8" hidden="true" customHeight="false" outlineLevel="0" collapsed="false">
      <c r="A944" s="0" t="s">
        <v>2536</v>
      </c>
      <c r="B944" s="0" t="n">
        <v>0</v>
      </c>
      <c r="C944" s="0" t="s">
        <v>2610</v>
      </c>
      <c r="D944" s="0" t="n">
        <v>300787421</v>
      </c>
      <c r="E944" s="0" t="s">
        <v>24</v>
      </c>
      <c r="F944" s="0" t="n">
        <v>1</v>
      </c>
      <c r="G944" s="0" t="n">
        <v>4</v>
      </c>
      <c r="H944" s="0" t="n">
        <v>3</v>
      </c>
      <c r="I944" s="0" t="n">
        <v>2</v>
      </c>
      <c r="J944" s="0" t="n">
        <v>43.822525</v>
      </c>
      <c r="K944" s="0" t="n">
        <v>4.318796</v>
      </c>
      <c r="M944" s="0" t="s">
        <v>2600</v>
      </c>
      <c r="N944" s="0" t="str">
        <f aca="false">VLOOKUP(M944,base!$E$1:$G$3739,3,0)</f>
        <v>Nimes</v>
      </c>
      <c r="Q944" s="2" t="n">
        <f aca="false">ROUND(J944,3)</f>
        <v>43.823</v>
      </c>
      <c r="R944" s="2" t="n">
        <f aca="false">ROUND(K944,3)</f>
        <v>4.319</v>
      </c>
    </row>
    <row r="945" customFormat="false" ht="12.8" hidden="true" customHeight="false" outlineLevel="0" collapsed="false">
      <c r="A945" s="0" t="s">
        <v>2531</v>
      </c>
      <c r="B945" s="0" t="n">
        <v>0</v>
      </c>
      <c r="C945" s="0" t="s">
        <v>2611</v>
      </c>
      <c r="D945" s="0" t="n">
        <v>300788502</v>
      </c>
      <c r="E945" s="0" t="s">
        <v>24</v>
      </c>
      <c r="F945" s="0" t="n">
        <v>1</v>
      </c>
      <c r="G945" s="0" t="n">
        <v>4</v>
      </c>
      <c r="H945" s="0" t="n">
        <v>2</v>
      </c>
      <c r="I945" s="0" t="n">
        <v>2</v>
      </c>
      <c r="J945" s="0" t="n">
        <v>43.81656</v>
      </c>
      <c r="K945" s="0" t="n">
        <v>4.356128</v>
      </c>
      <c r="M945" s="0" t="s">
        <v>2533</v>
      </c>
      <c r="N945" s="0" t="str">
        <f aca="false">VLOOKUP(M945,base!$E$1:$G$3739,3,0)</f>
        <v>Nimes</v>
      </c>
      <c r="Q945" s="2" t="n">
        <f aca="false">ROUND(J945,3)</f>
        <v>43.817</v>
      </c>
      <c r="R945" s="2" t="n">
        <f aca="false">ROUND(K945,3)</f>
        <v>4.356</v>
      </c>
    </row>
    <row r="946" customFormat="false" ht="12.8" hidden="true" customHeight="false" outlineLevel="0" collapsed="false">
      <c r="A946" s="0" t="s">
        <v>2612</v>
      </c>
      <c r="B946" s="0" t="n">
        <v>0</v>
      </c>
      <c r="C946" s="0" t="s">
        <v>2613</v>
      </c>
      <c r="D946" s="0" t="n">
        <v>310000013</v>
      </c>
      <c r="E946" s="0" t="s">
        <v>15</v>
      </c>
      <c r="F946" s="0" t="n">
        <v>2</v>
      </c>
      <c r="G946" s="0" t="n">
        <v>4</v>
      </c>
      <c r="H946" s="0" t="n">
        <v>1</v>
      </c>
      <c r="I946" s="0" t="n">
        <v>2</v>
      </c>
      <c r="J946" s="0" t="n">
        <v>42.791817</v>
      </c>
      <c r="K946" s="0" t="n">
        <v>0.597234</v>
      </c>
      <c r="M946" s="0" t="s">
        <v>2614</v>
      </c>
      <c r="N946" s="0" t="str">
        <f aca="false">VLOOKUP(M946,base!$E$1:$G$3739,3,0)</f>
        <v>Bagnères-de-Luchon</v>
      </c>
      <c r="Q946" s="2" t="n">
        <f aca="false">ROUND(J946,3)</f>
        <v>42.792</v>
      </c>
      <c r="R946" s="2" t="n">
        <f aca="false">ROUND(K946,3)</f>
        <v>0.597</v>
      </c>
    </row>
    <row r="947" customFormat="false" ht="12.8" hidden="true" customHeight="false" outlineLevel="0" collapsed="false">
      <c r="A947" s="0" t="s">
        <v>2615</v>
      </c>
      <c r="B947" s="0" t="n">
        <v>0</v>
      </c>
      <c r="C947" s="0" t="s">
        <v>2616</v>
      </c>
      <c r="D947" s="0" t="n">
        <v>310000310</v>
      </c>
      <c r="E947" s="0" t="s">
        <v>24</v>
      </c>
      <c r="F947" s="0" t="n">
        <v>1</v>
      </c>
      <c r="G947" s="0" t="n">
        <v>4</v>
      </c>
      <c r="H947" s="0" t="n">
        <v>1</v>
      </c>
      <c r="I947" s="0" t="n">
        <v>2</v>
      </c>
      <c r="J947" s="0" t="n">
        <v>43.115046</v>
      </c>
      <c r="K947" s="0" t="n">
        <v>0.706414</v>
      </c>
      <c r="M947" s="0" t="s">
        <v>2617</v>
      </c>
      <c r="N947" s="0" t="str">
        <f aca="false">VLOOKUP(M947,base!$E$1:$G$3739,3,0)</f>
        <v>Saint-Gaudens</v>
      </c>
      <c r="Q947" s="2" t="n">
        <f aca="false">ROUND(J947,3)</f>
        <v>43.115</v>
      </c>
      <c r="R947" s="2" t="n">
        <f aca="false">ROUND(K947,3)</f>
        <v>0.706</v>
      </c>
    </row>
    <row r="948" customFormat="false" ht="12.8" hidden="true" customHeight="false" outlineLevel="0" collapsed="false">
      <c r="A948" s="0" t="s">
        <v>2618</v>
      </c>
      <c r="B948" s="0" t="n">
        <v>0</v>
      </c>
      <c r="C948" s="0" t="s">
        <v>2619</v>
      </c>
      <c r="D948" s="0" t="n">
        <v>310000336</v>
      </c>
      <c r="E948" s="0" t="s">
        <v>24</v>
      </c>
      <c r="F948" s="0" t="n">
        <v>1</v>
      </c>
      <c r="G948" s="0" t="n">
        <v>4</v>
      </c>
      <c r="H948" s="0" t="n">
        <v>1</v>
      </c>
      <c r="I948" s="0" t="n">
        <v>2</v>
      </c>
      <c r="J948" s="0" t="n">
        <v>43.454278</v>
      </c>
      <c r="K948" s="0" t="n">
        <v>2.003814</v>
      </c>
      <c r="M948" s="0" t="s">
        <v>2620</v>
      </c>
      <c r="N948" s="0" t="str">
        <f aca="false">VLOOKUP(M948,base!$E$1:$G$3739,3,0)</f>
        <v>Revel</v>
      </c>
      <c r="Q948" s="2" t="n">
        <f aca="false">ROUND(J948,3)</f>
        <v>43.454</v>
      </c>
      <c r="R948" s="2" t="n">
        <f aca="false">ROUND(K948,3)</f>
        <v>2.004</v>
      </c>
    </row>
    <row r="949" customFormat="false" ht="12.8" hidden="false" customHeight="false" outlineLevel="0" collapsed="false">
      <c r="A949" s="0" t="s">
        <v>2621</v>
      </c>
      <c r="B949" s="0" t="n">
        <v>0</v>
      </c>
      <c r="C949" s="0" t="s">
        <v>2622</v>
      </c>
      <c r="D949" s="0" t="n">
        <v>310000369</v>
      </c>
      <c r="E949" s="0" t="s">
        <v>15</v>
      </c>
      <c r="F949" s="0" t="n">
        <v>2</v>
      </c>
      <c r="G949" s="0" t="n">
        <v>4</v>
      </c>
      <c r="H949" s="0" t="n">
        <v>1</v>
      </c>
      <c r="I949" s="0" t="n">
        <v>3</v>
      </c>
      <c r="J949" s="0" t="n">
        <v>43.559634</v>
      </c>
      <c r="K949" s="0" t="n">
        <v>1.42436</v>
      </c>
      <c r="M949" s="0" t="s">
        <v>2623</v>
      </c>
      <c r="N949" s="0" t="str">
        <f aca="false">VLOOKUP(M949,base!$E$1:$G$3739,3,0)</f>
        <v>Toulouse</v>
      </c>
      <c r="Q949" s="2" t="n">
        <f aca="false">ROUND(J949,3)</f>
        <v>43.56</v>
      </c>
      <c r="R949" s="2" t="n">
        <f aca="false">ROUND(K949,3)</f>
        <v>1.424</v>
      </c>
    </row>
    <row r="950" customFormat="false" ht="12.8" hidden="true" customHeight="false" outlineLevel="0" collapsed="false">
      <c r="A950" s="0" t="s">
        <v>2624</v>
      </c>
      <c r="B950" s="0" t="n">
        <v>0</v>
      </c>
      <c r="C950" s="0" t="s">
        <v>2625</v>
      </c>
      <c r="D950" s="0" t="n">
        <v>310005459</v>
      </c>
      <c r="E950" s="0" t="s">
        <v>15</v>
      </c>
      <c r="F950" s="0" t="n">
        <v>2</v>
      </c>
      <c r="G950" s="0" t="n">
        <v>4</v>
      </c>
      <c r="H950" s="0" t="n">
        <v>3</v>
      </c>
      <c r="I950" s="0" t="n">
        <v>2</v>
      </c>
      <c r="J950" s="0" t="n">
        <v>43.641607</v>
      </c>
      <c r="K950" s="0" t="n">
        <v>1.485161</v>
      </c>
      <c r="M950" s="0" t="s">
        <v>2626</v>
      </c>
      <c r="N950" s="0" t="str">
        <f aca="false">VLOOKUP(M950,base!$E$1:$G$3739,3,0)</f>
        <v>Toulouse</v>
      </c>
      <c r="Q950" s="2" t="n">
        <f aca="false">ROUND(J950,3)</f>
        <v>43.642</v>
      </c>
      <c r="R950" s="2" t="n">
        <f aca="false">ROUND(K950,3)</f>
        <v>1.485</v>
      </c>
    </row>
    <row r="951" customFormat="false" ht="12.8" hidden="true" customHeight="false" outlineLevel="0" collapsed="false">
      <c r="A951" s="0" t="s">
        <v>2627</v>
      </c>
      <c r="B951" s="0" t="n">
        <v>0</v>
      </c>
      <c r="C951" s="0" t="s">
        <v>2628</v>
      </c>
      <c r="D951" s="0" t="n">
        <v>310006473</v>
      </c>
      <c r="E951" s="0" t="s">
        <v>24</v>
      </c>
      <c r="F951" s="0" t="n">
        <v>1</v>
      </c>
      <c r="G951" s="0" t="n">
        <v>4</v>
      </c>
      <c r="H951" s="0" t="n">
        <v>2</v>
      </c>
      <c r="I951" s="0" t="n">
        <v>1</v>
      </c>
      <c r="J951" s="0" t="n">
        <v>43.257921</v>
      </c>
      <c r="K951" s="0" t="n">
        <v>1.203212</v>
      </c>
      <c r="M951" s="0" t="s">
        <v>2629</v>
      </c>
      <c r="N951" s="0" t="str">
        <f aca="false">VLOOKUP(M951,base!$E$1:$G$3739,3,0)</f>
        <v>Rieux-Volvestre</v>
      </c>
      <c r="Q951" s="2" t="n">
        <f aca="false">ROUND(J951,3)</f>
        <v>43.258</v>
      </c>
      <c r="R951" s="2" t="n">
        <f aca="false">ROUND(K951,3)</f>
        <v>1.203</v>
      </c>
    </row>
    <row r="952" customFormat="false" ht="12.8" hidden="true" customHeight="false" outlineLevel="0" collapsed="false">
      <c r="A952" s="0" t="s">
        <v>2630</v>
      </c>
      <c r="B952" s="0" t="n">
        <v>0</v>
      </c>
      <c r="C952" s="0" t="s">
        <v>2631</v>
      </c>
      <c r="D952" s="0" t="n">
        <v>310011838</v>
      </c>
      <c r="E952" s="0" t="s">
        <v>24</v>
      </c>
      <c r="F952" s="0" t="n">
        <v>1</v>
      </c>
      <c r="G952" s="0" t="n">
        <v>4</v>
      </c>
      <c r="H952" s="0" t="n">
        <v>2</v>
      </c>
      <c r="I952" s="0" t="n">
        <v>1</v>
      </c>
      <c r="J952" s="0" t="n">
        <v>43.6570992</v>
      </c>
      <c r="K952" s="0" t="n">
        <v>1.3170079999</v>
      </c>
      <c r="M952" s="0" t="s">
        <v>2632</v>
      </c>
      <c r="N952" s="0" t="str">
        <f aca="false">VLOOKUP(M952,base!$E$1:$G$3739,3,0)</f>
        <v>Cornebarrieu</v>
      </c>
      <c r="Q952" s="2" t="n">
        <f aca="false">ROUND(J952,3)</f>
        <v>43.657</v>
      </c>
      <c r="R952" s="2" t="n">
        <f aca="false">ROUND(K952,3)</f>
        <v>1.317</v>
      </c>
    </row>
    <row r="953" customFormat="false" ht="12.8" hidden="true" customHeight="false" outlineLevel="0" collapsed="false">
      <c r="A953" s="0" t="s">
        <v>2633</v>
      </c>
      <c r="B953" s="0" t="n">
        <v>0</v>
      </c>
      <c r="C953" s="0" t="s">
        <v>2634</v>
      </c>
      <c r="D953" s="0" t="n">
        <v>310013628</v>
      </c>
      <c r="E953" s="0" t="s">
        <v>15</v>
      </c>
      <c r="F953" s="0" t="n">
        <v>2</v>
      </c>
      <c r="G953" s="0" t="n">
        <v>4</v>
      </c>
      <c r="H953" s="0" t="n">
        <v>1</v>
      </c>
      <c r="I953" s="0" t="n">
        <v>2</v>
      </c>
      <c r="J953" s="0" t="n">
        <v>43.443209</v>
      </c>
      <c r="K953" s="0" t="n">
        <v>1.309542</v>
      </c>
      <c r="M953" s="0" t="s">
        <v>2635</v>
      </c>
      <c r="N953" s="0" t="str">
        <f aca="false">VLOOKUP(M953,base!$E$1:$G$3739,3,0)</f>
        <v>Muret</v>
      </c>
      <c r="Q953" s="2" t="n">
        <f aca="false">ROUND(J953,3)</f>
        <v>43.443</v>
      </c>
      <c r="R953" s="2" t="n">
        <f aca="false">ROUND(K953,3)</f>
        <v>1.31</v>
      </c>
    </row>
    <row r="954" customFormat="false" ht="12.8" hidden="true" customHeight="false" outlineLevel="0" collapsed="false">
      <c r="A954" s="0" t="s">
        <v>2636</v>
      </c>
      <c r="B954" s="0" t="n">
        <v>0</v>
      </c>
      <c r="C954" s="0" t="s">
        <v>2637</v>
      </c>
      <c r="D954" s="0" t="n">
        <v>310014329</v>
      </c>
      <c r="E954" s="0" t="s">
        <v>24</v>
      </c>
      <c r="F954" s="0" t="n">
        <v>1</v>
      </c>
      <c r="G954" s="0" t="n">
        <v>4</v>
      </c>
      <c r="H954" s="0" t="n">
        <v>3</v>
      </c>
      <c r="I954" s="0" t="n">
        <v>2</v>
      </c>
      <c r="J954" s="0" t="n">
        <v>43.118151</v>
      </c>
      <c r="K954" s="0" t="n">
        <v>0.7283958</v>
      </c>
      <c r="M954" s="0" t="s">
        <v>2638</v>
      </c>
      <c r="N954" s="0" t="str">
        <f aca="false">VLOOKUP(M954,base!$E$1:$G$3739,3,0)</f>
        <v>Saint-Gaudens</v>
      </c>
      <c r="Q954" s="2" t="n">
        <f aca="false">ROUND(J954,3)</f>
        <v>43.118</v>
      </c>
      <c r="R954" s="2" t="n">
        <f aca="false">ROUND(K954,3)</f>
        <v>0.728</v>
      </c>
    </row>
    <row r="955" customFormat="false" ht="12.8" hidden="false" customHeight="false" outlineLevel="0" collapsed="false">
      <c r="A955" s="0" t="s">
        <v>2639</v>
      </c>
      <c r="B955" s="0" t="n">
        <v>0</v>
      </c>
      <c r="C955" s="0" t="s">
        <v>2640</v>
      </c>
      <c r="D955" s="0" t="n">
        <v>310016977</v>
      </c>
      <c r="E955" s="0" t="s">
        <v>15</v>
      </c>
      <c r="F955" s="0" t="n">
        <v>2</v>
      </c>
      <c r="G955" s="0" t="n">
        <v>4</v>
      </c>
      <c r="H955" s="0" t="n">
        <v>1</v>
      </c>
      <c r="I955" s="0" t="n">
        <v>3</v>
      </c>
      <c r="J955" s="0" t="n">
        <v>43.606232</v>
      </c>
      <c r="K955" s="0" t="n">
        <v>1.401794</v>
      </c>
      <c r="M955" s="0" t="s">
        <v>2641</v>
      </c>
      <c r="N955" s="0" t="str">
        <f aca="false">VLOOKUP(M955,base!$E$1:$G$3739,3,0)</f>
        <v>Toulouse</v>
      </c>
      <c r="Q955" s="2" t="n">
        <f aca="false">ROUND(J955,3)</f>
        <v>43.606</v>
      </c>
      <c r="R955" s="2" t="n">
        <f aca="false">ROUND(K955,3)</f>
        <v>1.402</v>
      </c>
    </row>
    <row r="956" customFormat="false" ht="12.8" hidden="true" customHeight="false" outlineLevel="0" collapsed="false">
      <c r="A956" s="0" t="s">
        <v>2642</v>
      </c>
      <c r="B956" s="0" t="n">
        <v>0</v>
      </c>
      <c r="C956" s="0" t="s">
        <v>2643</v>
      </c>
      <c r="D956" s="0" t="n">
        <v>310018684</v>
      </c>
      <c r="E956" s="0" t="s">
        <v>24</v>
      </c>
      <c r="F956" s="0" t="n">
        <v>1</v>
      </c>
      <c r="G956" s="0" t="n">
        <v>4</v>
      </c>
      <c r="H956" s="0" t="n">
        <v>2</v>
      </c>
      <c r="I956" s="0" t="n">
        <v>1</v>
      </c>
      <c r="J956" s="0" t="n">
        <v>43.594335</v>
      </c>
      <c r="K956" s="0" t="n">
        <v>1.415688</v>
      </c>
      <c r="M956" s="0" t="s">
        <v>2644</v>
      </c>
      <c r="N956" s="0" t="str">
        <f aca="false">VLOOKUP(M956,base!$E$1:$G$3739,3,0)</f>
        <v>Toulouse</v>
      </c>
      <c r="Q956" s="2" t="n">
        <f aca="false">ROUND(J956,3)</f>
        <v>43.594</v>
      </c>
      <c r="R956" s="2" t="n">
        <f aca="false">ROUND(K956,3)</f>
        <v>1.416</v>
      </c>
    </row>
    <row r="957" customFormat="false" ht="12.8" hidden="true" customHeight="false" outlineLevel="0" collapsed="false">
      <c r="A957" s="0" t="s">
        <v>2645</v>
      </c>
      <c r="B957" s="0" t="n">
        <v>0</v>
      </c>
      <c r="C957" s="0" t="s">
        <v>2646</v>
      </c>
      <c r="D957" s="0" t="n">
        <v>310019351</v>
      </c>
      <c r="E957" s="0" t="s">
        <v>15</v>
      </c>
      <c r="F957" s="0" t="n">
        <v>2</v>
      </c>
      <c r="G957" s="0" t="n">
        <v>4</v>
      </c>
      <c r="H957" s="0" t="n">
        <v>1</v>
      </c>
      <c r="I957" s="0" t="n">
        <v>2</v>
      </c>
      <c r="J957" s="0" t="n">
        <v>43.552705</v>
      </c>
      <c r="K957" s="0" t="n">
        <v>1.456843</v>
      </c>
      <c r="M957" s="0" t="s">
        <v>2647</v>
      </c>
      <c r="N957" s="0" t="str">
        <f aca="false">VLOOKUP(M957,base!$E$1:$G$3739,3,0)</f>
        <v>Toulouse</v>
      </c>
      <c r="Q957" s="2" t="n">
        <f aca="false">ROUND(J957,3)</f>
        <v>43.553</v>
      </c>
      <c r="R957" s="2" t="n">
        <f aca="false">ROUND(K957,3)</f>
        <v>1.457</v>
      </c>
    </row>
    <row r="958" customFormat="false" ht="12.8" hidden="true" customHeight="false" outlineLevel="0" collapsed="false">
      <c r="A958" s="0" t="s">
        <v>2648</v>
      </c>
      <c r="B958" s="0" t="n">
        <v>0</v>
      </c>
      <c r="C958" s="0" t="s">
        <v>2649</v>
      </c>
      <c r="D958" s="0" t="n">
        <v>310020169</v>
      </c>
      <c r="E958" s="0" t="s">
        <v>15</v>
      </c>
      <c r="F958" s="0" t="n">
        <v>2</v>
      </c>
      <c r="G958" s="0" t="n">
        <v>4</v>
      </c>
      <c r="H958" s="0" t="n">
        <v>3</v>
      </c>
      <c r="I958" s="0" t="n">
        <v>2</v>
      </c>
      <c r="J958" s="0" t="n">
        <v>43.622062</v>
      </c>
      <c r="K958" s="0" t="n">
        <v>1.346308</v>
      </c>
      <c r="M958" s="0" t="s">
        <v>2650</v>
      </c>
      <c r="N958" s="0" t="str">
        <f aca="false">VLOOKUP(M958,base!$E$1:$G$3739,3,0)</f>
        <v>Colomiers</v>
      </c>
      <c r="Q958" s="2" t="n">
        <f aca="false">ROUND(J958,3)</f>
        <v>43.622</v>
      </c>
      <c r="R958" s="2" t="n">
        <f aca="false">ROUND(K958,3)</f>
        <v>1.346</v>
      </c>
    </row>
    <row r="959" customFormat="false" ht="12.8" hidden="true" customHeight="false" outlineLevel="0" collapsed="false">
      <c r="A959" s="0" t="s">
        <v>790</v>
      </c>
      <c r="B959" s="0" t="n">
        <v>0</v>
      </c>
      <c r="C959" s="0" t="s">
        <v>2651</v>
      </c>
      <c r="D959" s="0" t="n">
        <v>310020938</v>
      </c>
      <c r="E959" s="0" t="s">
        <v>24</v>
      </c>
      <c r="F959" s="0" t="n">
        <v>1</v>
      </c>
      <c r="G959" s="0" t="n">
        <v>4</v>
      </c>
      <c r="H959" s="0" t="n">
        <v>2</v>
      </c>
      <c r="I959" s="0" t="n">
        <v>2</v>
      </c>
      <c r="J959" s="0" t="n">
        <v>43.902293</v>
      </c>
      <c r="K959" s="0" t="n">
        <v>5.292936</v>
      </c>
      <c r="M959" s="0" t="s">
        <v>792</v>
      </c>
      <c r="N959" s="0" t="str">
        <f aca="false">VLOOKUP(M959,base!$E$1:$G$3739,3,0)</f>
        <v>Roussillon</v>
      </c>
      <c r="Q959" s="2" t="n">
        <f aca="false">ROUND(J959,3)</f>
        <v>43.902</v>
      </c>
      <c r="R959" s="2" t="n">
        <f aca="false">ROUND(K959,3)</f>
        <v>5.293</v>
      </c>
    </row>
    <row r="960" customFormat="false" ht="12.8" hidden="true" customHeight="false" outlineLevel="0" collapsed="false">
      <c r="A960" s="0" t="s">
        <v>2652</v>
      </c>
      <c r="B960" s="0" t="n">
        <v>0</v>
      </c>
      <c r="C960" s="0" t="s">
        <v>2653</v>
      </c>
      <c r="D960" s="0" t="n">
        <v>310021571</v>
      </c>
      <c r="E960" s="0" t="s">
        <v>24</v>
      </c>
      <c r="F960" s="0" t="n">
        <v>1</v>
      </c>
      <c r="G960" s="0" t="n">
        <v>4</v>
      </c>
      <c r="H960" s="0" t="n">
        <v>2</v>
      </c>
      <c r="I960" s="0" t="n">
        <v>2</v>
      </c>
      <c r="J960" s="0" t="n">
        <v>43.6259319</v>
      </c>
      <c r="K960" s="0" t="n">
        <v>1.4385465999</v>
      </c>
      <c r="M960" s="0" t="s">
        <v>2654</v>
      </c>
      <c r="N960" s="0" t="str">
        <f aca="false">VLOOKUP(M960,base!$E$1:$G$3739,3,0)</f>
        <v>Toulouse</v>
      </c>
      <c r="Q960" s="2" t="n">
        <f aca="false">ROUND(J960,3)</f>
        <v>43.626</v>
      </c>
      <c r="R960" s="2" t="n">
        <f aca="false">ROUND(K960,3)</f>
        <v>1.439</v>
      </c>
    </row>
    <row r="961" customFormat="false" ht="12.8" hidden="true" customHeight="false" outlineLevel="0" collapsed="false">
      <c r="A961" s="0" t="s">
        <v>2655</v>
      </c>
      <c r="B961" s="0" t="n">
        <v>0</v>
      </c>
      <c r="C961" s="0" t="s">
        <v>2656</v>
      </c>
      <c r="D961" s="0" t="n">
        <v>310022298</v>
      </c>
      <c r="E961" s="0" t="s">
        <v>15</v>
      </c>
      <c r="F961" s="0" t="n">
        <v>2</v>
      </c>
      <c r="G961" s="0" t="n">
        <v>4</v>
      </c>
      <c r="H961" s="0" t="n">
        <v>1</v>
      </c>
      <c r="I961" s="0" t="n">
        <v>2</v>
      </c>
      <c r="J961" s="0" t="n">
        <v>43.616509</v>
      </c>
      <c r="K961" s="0" t="n">
        <v>1.399364</v>
      </c>
      <c r="M961" s="0" t="s">
        <v>2657</v>
      </c>
      <c r="N961" s="0" t="str">
        <f aca="false">VLOOKUP(M961,base!$E$1:$G$3739,3,0)</f>
        <v>Toulouse</v>
      </c>
      <c r="Q961" s="2" t="n">
        <f aca="false">ROUND(J961,3)</f>
        <v>43.617</v>
      </c>
      <c r="R961" s="2" t="n">
        <f aca="false">ROUND(K961,3)</f>
        <v>1.399</v>
      </c>
    </row>
    <row r="962" customFormat="false" ht="12.8" hidden="true" customHeight="false" outlineLevel="0" collapsed="false">
      <c r="A962" s="0" t="s">
        <v>2658</v>
      </c>
      <c r="B962" s="0" t="n">
        <v>0</v>
      </c>
      <c r="C962" s="0" t="s">
        <v>2659</v>
      </c>
      <c r="D962" s="0" t="n">
        <v>310023007</v>
      </c>
      <c r="E962" s="0" t="s">
        <v>15</v>
      </c>
      <c r="F962" s="0" t="n">
        <v>2</v>
      </c>
      <c r="G962" s="0" t="n">
        <v>4</v>
      </c>
      <c r="H962" s="0" t="n">
        <v>2</v>
      </c>
      <c r="I962" s="0" t="n">
        <v>2</v>
      </c>
      <c r="J962" s="0" t="n">
        <v>43.8423279</v>
      </c>
      <c r="K962" s="0" t="n">
        <v>1.3901634999</v>
      </c>
      <c r="M962" s="0" t="s">
        <v>2660</v>
      </c>
      <c r="N962" s="0" t="str">
        <f aca="false">VLOOKUP(M962,base!$E$1:$G$3739,3,0)</f>
        <v>Fronton</v>
      </c>
      <c r="Q962" s="2" t="n">
        <f aca="false">ROUND(J962,3)</f>
        <v>43.842</v>
      </c>
      <c r="R962" s="2" t="n">
        <f aca="false">ROUND(K962,3)</f>
        <v>1.39</v>
      </c>
    </row>
    <row r="963" customFormat="false" ht="12.8" hidden="true" customHeight="false" outlineLevel="0" collapsed="false">
      <c r="A963" s="0" t="s">
        <v>2661</v>
      </c>
      <c r="B963" s="0" t="n">
        <v>0</v>
      </c>
      <c r="C963" s="0" t="s">
        <v>2662</v>
      </c>
      <c r="D963" s="0" t="n">
        <v>310025333</v>
      </c>
      <c r="E963" s="0" t="s">
        <v>15</v>
      </c>
      <c r="F963" s="0" t="n">
        <v>2</v>
      </c>
      <c r="G963" s="0" t="n">
        <v>4</v>
      </c>
      <c r="H963" s="0" t="n">
        <v>1</v>
      </c>
      <c r="I963" s="0" t="n">
        <v>2</v>
      </c>
      <c r="J963" s="0" t="n">
        <v>43.599117</v>
      </c>
      <c r="K963" s="0" t="n">
        <v>1.43652</v>
      </c>
      <c r="M963" s="0" t="s">
        <v>2663</v>
      </c>
      <c r="N963" s="0" t="str">
        <f aca="false">VLOOKUP(M963,base!$E$1:$G$3739,3,0)</f>
        <v>Toulouse</v>
      </c>
      <c r="Q963" s="2" t="n">
        <f aca="false">ROUND(J963,3)</f>
        <v>43.599</v>
      </c>
      <c r="R963" s="2" t="n">
        <f aca="false">ROUND(K963,3)</f>
        <v>1.437</v>
      </c>
    </row>
    <row r="964" customFormat="false" ht="12.8" hidden="true" customHeight="false" outlineLevel="0" collapsed="false">
      <c r="A964" s="0" t="s">
        <v>2664</v>
      </c>
      <c r="B964" s="0" t="n">
        <v>0</v>
      </c>
      <c r="C964" s="0" t="s">
        <v>2665</v>
      </c>
      <c r="D964" s="0" t="n">
        <v>310026083</v>
      </c>
      <c r="E964" s="0" t="s">
        <v>24</v>
      </c>
      <c r="F964" s="0" t="n">
        <v>1</v>
      </c>
      <c r="G964" s="0" t="n">
        <v>4</v>
      </c>
      <c r="H964" s="0" t="n">
        <v>2</v>
      </c>
      <c r="I964" s="0" t="n">
        <v>2</v>
      </c>
      <c r="J964" s="0" t="n">
        <v>43.5965384</v>
      </c>
      <c r="K964" s="0" t="n">
        <v>1.4313511999</v>
      </c>
      <c r="M964" s="0" t="s">
        <v>2666</v>
      </c>
      <c r="N964" s="0" t="str">
        <f aca="false">VLOOKUP(M964,base!$E$1:$G$3739,3,0)</f>
        <v>Toulouse</v>
      </c>
      <c r="Q964" s="2" t="n">
        <f aca="false">ROUND(J964,3)</f>
        <v>43.597</v>
      </c>
      <c r="R964" s="2" t="n">
        <f aca="false">ROUND(K964,3)</f>
        <v>1.431</v>
      </c>
    </row>
    <row r="965" customFormat="false" ht="12.8" hidden="true" customHeight="false" outlineLevel="0" collapsed="false">
      <c r="A965" s="0" t="s">
        <v>2667</v>
      </c>
      <c r="B965" s="0" t="n">
        <v>0</v>
      </c>
      <c r="C965" s="0" t="s">
        <v>2668</v>
      </c>
      <c r="D965" s="0" t="n">
        <v>310026612</v>
      </c>
      <c r="E965" s="0" t="s">
        <v>24</v>
      </c>
      <c r="F965" s="0" t="n">
        <v>1</v>
      </c>
      <c r="G965" s="0" t="n">
        <v>4</v>
      </c>
      <c r="H965" s="0" t="n">
        <v>2</v>
      </c>
      <c r="I965" s="0" t="n">
        <v>1</v>
      </c>
      <c r="J965" s="0" t="n">
        <v>43.6485744</v>
      </c>
      <c r="K965" s="0" t="n">
        <v>1.5070445</v>
      </c>
      <c r="M965" s="0" t="s">
        <v>2669</v>
      </c>
      <c r="N965" s="0" t="str">
        <f aca="false">VLOOKUP(M965,base!$E$1:$G$3739,3,0)</f>
        <v>Saint-Jean</v>
      </c>
      <c r="Q965" s="2" t="n">
        <f aca="false">ROUND(J965,3)</f>
        <v>43.649</v>
      </c>
      <c r="R965" s="2" t="n">
        <f aca="false">ROUND(K965,3)</f>
        <v>1.507</v>
      </c>
    </row>
    <row r="966" customFormat="false" ht="12.8" hidden="false" customHeight="false" outlineLevel="0" collapsed="false">
      <c r="A966" s="0" t="s">
        <v>2670</v>
      </c>
      <c r="B966" s="0" t="n">
        <v>0</v>
      </c>
      <c r="C966" s="0" t="s">
        <v>2671</v>
      </c>
      <c r="D966" s="0" t="n">
        <v>310026927</v>
      </c>
      <c r="E966" s="0" t="s">
        <v>15</v>
      </c>
      <c r="F966" s="0" t="n">
        <v>2</v>
      </c>
      <c r="G966" s="0" t="n">
        <v>4</v>
      </c>
      <c r="H966" s="0" t="n">
        <v>2</v>
      </c>
      <c r="I966" s="0" t="n">
        <v>3</v>
      </c>
      <c r="J966" s="0" t="n">
        <v>43.58286365</v>
      </c>
      <c r="K966" s="0" t="n">
        <v>1.5080987295</v>
      </c>
      <c r="M966" s="0" t="s">
        <v>2672</v>
      </c>
      <c r="N966" s="0" t="str">
        <f aca="false">VLOOKUP(M966,base!$E$1:$G$3739,3,0)</f>
        <v>Quint-Fonsegrives</v>
      </c>
      <c r="Q966" s="2" t="n">
        <f aca="false">ROUND(J966,3)</f>
        <v>43.583</v>
      </c>
      <c r="R966" s="2" t="n">
        <f aca="false">ROUND(K966,3)</f>
        <v>1.508</v>
      </c>
    </row>
    <row r="967" customFormat="false" ht="12.8" hidden="true" customHeight="false" outlineLevel="0" collapsed="false">
      <c r="A967" s="0" t="s">
        <v>2673</v>
      </c>
      <c r="B967" s="0" t="n">
        <v>0</v>
      </c>
      <c r="C967" s="0" t="s">
        <v>2674</v>
      </c>
      <c r="D967" s="0" t="n">
        <v>310780119</v>
      </c>
      <c r="E967" s="0" t="s">
        <v>24</v>
      </c>
      <c r="F967" s="0" t="n">
        <v>1</v>
      </c>
      <c r="G967" s="0" t="n">
        <v>4</v>
      </c>
      <c r="H967" s="0" t="n">
        <v>2</v>
      </c>
      <c r="I967" s="0" t="n">
        <v>2</v>
      </c>
      <c r="J967" s="0" t="n">
        <v>43.720398</v>
      </c>
      <c r="K967" s="0" t="n">
        <v>1.485137</v>
      </c>
      <c r="M967" s="0" t="s">
        <v>2675</v>
      </c>
      <c r="N967" s="0" t="str">
        <f aca="false">VLOOKUP(M967,base!$E$1:$G$3739,3,0)</f>
        <v>Montberon</v>
      </c>
      <c r="Q967" s="2" t="n">
        <f aca="false">ROUND(J967,3)</f>
        <v>43.72</v>
      </c>
      <c r="R967" s="2" t="n">
        <f aca="false">ROUND(K967,3)</f>
        <v>1.485</v>
      </c>
    </row>
    <row r="968" customFormat="false" ht="12.8" hidden="true" customHeight="false" outlineLevel="0" collapsed="false">
      <c r="A968" s="0" t="s">
        <v>2676</v>
      </c>
      <c r="B968" s="0" t="n">
        <v>0</v>
      </c>
      <c r="C968" s="0" t="s">
        <v>2677</v>
      </c>
      <c r="D968" s="0" t="n">
        <v>310780143</v>
      </c>
      <c r="E968" s="0" t="s">
        <v>24</v>
      </c>
      <c r="F968" s="0" t="n">
        <v>1</v>
      </c>
      <c r="G968" s="0" t="n">
        <v>4</v>
      </c>
      <c r="H968" s="0" t="n">
        <v>2</v>
      </c>
      <c r="I968" s="0" t="n">
        <v>2</v>
      </c>
      <c r="J968" s="0" t="n">
        <v>43.499765</v>
      </c>
      <c r="K968" s="0" t="n">
        <v>1.310983</v>
      </c>
      <c r="M968" s="0" t="s">
        <v>2678</v>
      </c>
      <c r="N968" s="0" t="str">
        <f aca="false">VLOOKUP(M968,base!$E$1:$G$3739,3,0)</f>
        <v>Seysses</v>
      </c>
      <c r="Q968" s="2" t="n">
        <f aca="false">ROUND(J968,3)</f>
        <v>43.5</v>
      </c>
      <c r="R968" s="2" t="n">
        <f aca="false">ROUND(K968,3)</f>
        <v>1.311</v>
      </c>
    </row>
    <row r="969" customFormat="false" ht="12.8" hidden="true" customHeight="false" outlineLevel="0" collapsed="false">
      <c r="A969" s="0" t="s">
        <v>2621</v>
      </c>
      <c r="B969" s="0" t="n">
        <v>0</v>
      </c>
      <c r="C969" s="0" t="s">
        <v>2679</v>
      </c>
      <c r="D969" s="0" t="n">
        <v>310780150</v>
      </c>
      <c r="E969" s="0" t="s">
        <v>24</v>
      </c>
      <c r="F969" s="0" t="n">
        <v>1</v>
      </c>
      <c r="G969" s="0" t="n">
        <v>4</v>
      </c>
      <c r="H969" s="0" t="n">
        <v>2</v>
      </c>
      <c r="I969" s="0" t="n">
        <v>2</v>
      </c>
      <c r="J969" s="0" t="n">
        <v>43.563143</v>
      </c>
      <c r="K969" s="0" t="n">
        <v>1.423956</v>
      </c>
      <c r="M969" s="0" t="s">
        <v>2680</v>
      </c>
      <c r="N969" s="0" t="str">
        <f aca="false">VLOOKUP(M969,base!$E$1:$G$3739,3,0)</f>
        <v>Toulouse</v>
      </c>
      <c r="Q969" s="2" t="n">
        <f aca="false">ROUND(J969,3)</f>
        <v>43.563</v>
      </c>
      <c r="R969" s="2" t="n">
        <f aca="false">ROUND(K969,3)</f>
        <v>1.424</v>
      </c>
    </row>
    <row r="970" customFormat="false" ht="12.8" hidden="true" customHeight="false" outlineLevel="0" collapsed="false">
      <c r="A970" s="0" t="s">
        <v>2681</v>
      </c>
      <c r="B970" s="0" t="n">
        <v>0</v>
      </c>
      <c r="C970" s="0" t="s">
        <v>2682</v>
      </c>
      <c r="D970" s="0" t="n">
        <v>310780234</v>
      </c>
      <c r="E970" s="0" t="s">
        <v>24</v>
      </c>
      <c r="F970" s="0" t="n">
        <v>1</v>
      </c>
      <c r="G970" s="0" t="n">
        <v>4</v>
      </c>
      <c r="H970" s="0" t="n">
        <v>2</v>
      </c>
      <c r="I970" s="0" t="n">
        <v>2</v>
      </c>
      <c r="J970" s="0" t="n">
        <v>43.597375</v>
      </c>
      <c r="K970" s="0" t="n">
        <v>1.328983</v>
      </c>
      <c r="M970" s="0" t="s">
        <v>2683</v>
      </c>
      <c r="N970" s="0" t="str">
        <f aca="false">VLOOKUP(M970,base!$E$1:$G$3739,3,0)</f>
        <v>Colomiers</v>
      </c>
      <c r="Q970" s="2" t="n">
        <f aca="false">ROUND(J970,3)</f>
        <v>43.597</v>
      </c>
      <c r="R970" s="2" t="n">
        <f aca="false">ROUND(K970,3)</f>
        <v>1.329</v>
      </c>
    </row>
    <row r="971" customFormat="false" ht="12.8" hidden="false" customHeight="false" outlineLevel="0" collapsed="false">
      <c r="A971" s="0" t="s">
        <v>2684</v>
      </c>
      <c r="B971" s="0" t="n">
        <v>0</v>
      </c>
      <c r="C971" s="0" t="s">
        <v>2685</v>
      </c>
      <c r="D971" s="0" t="n">
        <v>310780259</v>
      </c>
      <c r="E971" s="0" t="s">
        <v>24</v>
      </c>
      <c r="F971" s="0" t="n">
        <v>1</v>
      </c>
      <c r="G971" s="0" t="n">
        <v>4</v>
      </c>
      <c r="H971" s="0" t="n">
        <v>2</v>
      </c>
      <c r="I971" s="0" t="n">
        <v>3</v>
      </c>
      <c r="J971" s="0" t="n">
        <v>43.595245</v>
      </c>
      <c r="K971" s="0" t="n">
        <v>1.4172426</v>
      </c>
      <c r="M971" s="0" t="s">
        <v>2686</v>
      </c>
      <c r="N971" s="0" t="str">
        <f aca="false">VLOOKUP(M971,base!$E$1:$G$3739,3,0)</f>
        <v>Toulouse</v>
      </c>
      <c r="Q971" s="2" t="n">
        <f aca="false">ROUND(J971,3)</f>
        <v>43.595</v>
      </c>
      <c r="R971" s="2" t="n">
        <f aca="false">ROUND(K971,3)</f>
        <v>1.417</v>
      </c>
    </row>
    <row r="972" customFormat="false" ht="12.8" hidden="false" customHeight="false" outlineLevel="0" collapsed="false">
      <c r="A972" s="0" t="s">
        <v>2687</v>
      </c>
      <c r="B972" s="0" t="n">
        <v>0</v>
      </c>
      <c r="C972" s="0" t="s">
        <v>2688</v>
      </c>
      <c r="D972" s="0" t="n">
        <v>310780283</v>
      </c>
      <c r="E972" s="0" t="s">
        <v>24</v>
      </c>
      <c r="F972" s="0" t="n">
        <v>1</v>
      </c>
      <c r="G972" s="0" t="n">
        <v>4</v>
      </c>
      <c r="H972" s="0" t="n">
        <v>2</v>
      </c>
      <c r="I972" s="0" t="n">
        <v>3</v>
      </c>
      <c r="J972" s="0" t="n">
        <v>43.650554</v>
      </c>
      <c r="K972" s="0" t="n">
        <v>1.51474</v>
      </c>
      <c r="M972" s="0" t="s">
        <v>2689</v>
      </c>
      <c r="N972" s="0" t="str">
        <f aca="false">VLOOKUP(M972,base!$E$1:$G$3739,3,0)</f>
        <v>Saint-Jean</v>
      </c>
      <c r="Q972" s="2" t="n">
        <f aca="false">ROUND(J972,3)</f>
        <v>43.651</v>
      </c>
      <c r="R972" s="2" t="n">
        <f aca="false">ROUND(K972,3)</f>
        <v>1.515</v>
      </c>
    </row>
    <row r="973" customFormat="false" ht="12.8" hidden="true" customHeight="false" outlineLevel="0" collapsed="false">
      <c r="A973" s="0" t="s">
        <v>2690</v>
      </c>
      <c r="B973" s="0" t="n">
        <v>0</v>
      </c>
      <c r="C973" s="0" t="s">
        <v>2691</v>
      </c>
      <c r="D973" s="0" t="n">
        <v>310780358</v>
      </c>
      <c r="E973" s="0" t="s">
        <v>15</v>
      </c>
      <c r="F973" s="0" t="n">
        <v>2</v>
      </c>
      <c r="G973" s="0" t="n">
        <v>4</v>
      </c>
      <c r="H973" s="0" t="n">
        <v>2</v>
      </c>
      <c r="I973" s="0" t="n">
        <v>2</v>
      </c>
      <c r="J973" s="0" t="n">
        <v>43.481859</v>
      </c>
      <c r="K973" s="0" t="n">
        <v>1.665683</v>
      </c>
      <c r="M973" s="0" t="s">
        <v>2692</v>
      </c>
      <c r="N973" s="0" t="str">
        <f aca="false">VLOOKUP(M973,base!$E$1:$G$3739,3,0)</f>
        <v>Labastide-Beauvoir</v>
      </c>
      <c r="Q973" s="2" t="n">
        <f aca="false">ROUND(J973,3)</f>
        <v>43.482</v>
      </c>
      <c r="R973" s="2" t="n">
        <f aca="false">ROUND(K973,3)</f>
        <v>1.666</v>
      </c>
    </row>
    <row r="974" customFormat="false" ht="12.8" hidden="true" customHeight="false" outlineLevel="0" collapsed="false">
      <c r="A974" s="0" t="s">
        <v>2693</v>
      </c>
      <c r="B974" s="0" t="n">
        <v>0</v>
      </c>
      <c r="C974" s="0" t="s">
        <v>2694</v>
      </c>
      <c r="D974" s="0" t="n">
        <v>310780366</v>
      </c>
      <c r="E974" s="0" t="s">
        <v>24</v>
      </c>
      <c r="F974" s="0" t="n">
        <v>1</v>
      </c>
      <c r="G974" s="0" t="n">
        <v>4</v>
      </c>
      <c r="H974" s="0" t="n">
        <v>2</v>
      </c>
      <c r="I974" s="0" t="n">
        <v>2</v>
      </c>
      <c r="J974" s="0" t="n">
        <v>43.4108807</v>
      </c>
      <c r="K974" s="0" t="n">
        <v>1.7352382999</v>
      </c>
      <c r="M974" s="0" t="s">
        <v>2695</v>
      </c>
      <c r="N974" s="0" t="str">
        <f aca="false">VLOOKUP(M974,base!$E$1:$G$3739,3,0)</f>
        <v>Villefranche-de-Lauragais</v>
      </c>
      <c r="Q974" s="2" t="n">
        <f aca="false">ROUND(J974,3)</f>
        <v>43.411</v>
      </c>
      <c r="R974" s="2" t="n">
        <f aca="false">ROUND(K974,3)</f>
        <v>1.735</v>
      </c>
    </row>
    <row r="975" customFormat="false" ht="12.8" hidden="true" customHeight="false" outlineLevel="0" collapsed="false">
      <c r="A975" s="0" t="s">
        <v>2696</v>
      </c>
      <c r="B975" s="0" t="n">
        <v>0</v>
      </c>
      <c r="C975" s="0" t="s">
        <v>2697</v>
      </c>
      <c r="D975" s="0" t="n">
        <v>310780374</v>
      </c>
      <c r="E975" s="0" t="s">
        <v>24</v>
      </c>
      <c r="F975" s="0" t="n">
        <v>1</v>
      </c>
      <c r="G975" s="0" t="n">
        <v>4</v>
      </c>
      <c r="H975" s="0" t="n">
        <v>2</v>
      </c>
      <c r="I975" s="0" t="n">
        <v>2</v>
      </c>
      <c r="J975" s="0" t="n">
        <v>43.840027</v>
      </c>
      <c r="K975" s="0" t="n">
        <v>1.540416</v>
      </c>
      <c r="M975" s="0" t="s">
        <v>2698</v>
      </c>
      <c r="N975" s="0" t="str">
        <f aca="false">VLOOKUP(M975,base!$E$1:$G$3739,3,0)</f>
        <v>Bondigoux</v>
      </c>
      <c r="Q975" s="2" t="n">
        <f aca="false">ROUND(J975,3)</f>
        <v>43.84</v>
      </c>
      <c r="R975" s="2" t="n">
        <f aca="false">ROUND(K975,3)</f>
        <v>1.54</v>
      </c>
    </row>
    <row r="976" customFormat="false" ht="12.8" hidden="true" customHeight="false" outlineLevel="0" collapsed="false">
      <c r="A976" s="0" t="s">
        <v>2699</v>
      </c>
      <c r="B976" s="0" t="n">
        <v>0</v>
      </c>
      <c r="C976" s="0" t="s">
        <v>2700</v>
      </c>
      <c r="D976" s="0" t="n">
        <v>310780382</v>
      </c>
      <c r="E976" s="0" t="s">
        <v>15</v>
      </c>
      <c r="F976" s="0" t="n">
        <v>2</v>
      </c>
      <c r="G976" s="0" t="n">
        <v>4</v>
      </c>
      <c r="H976" s="0" t="n">
        <v>2</v>
      </c>
      <c r="I976" s="0" t="n">
        <v>2</v>
      </c>
      <c r="J976" s="0" t="n">
        <v>43.589494</v>
      </c>
      <c r="K976" s="0" t="n">
        <v>1.413958</v>
      </c>
      <c r="M976" s="0" t="s">
        <v>2701</v>
      </c>
      <c r="N976" s="0" t="str">
        <f aca="false">VLOOKUP(M976,base!$E$1:$G$3739,3,0)</f>
        <v>Toulouse</v>
      </c>
      <c r="Q976" s="2" t="n">
        <f aca="false">ROUND(J976,3)</f>
        <v>43.589</v>
      </c>
      <c r="R976" s="2" t="n">
        <f aca="false">ROUND(K976,3)</f>
        <v>1.414</v>
      </c>
    </row>
    <row r="977" customFormat="false" ht="12.8" hidden="true" customHeight="false" outlineLevel="0" collapsed="false">
      <c r="A977" s="0" t="s">
        <v>2702</v>
      </c>
      <c r="B977" s="0" t="n">
        <v>0</v>
      </c>
      <c r="C977" s="0" t="s">
        <v>2703</v>
      </c>
      <c r="D977" s="0" t="n">
        <v>310780390</v>
      </c>
      <c r="E977" s="0" t="s">
        <v>15</v>
      </c>
      <c r="F977" s="0" t="n">
        <v>2</v>
      </c>
      <c r="G977" s="0" t="n">
        <v>4</v>
      </c>
      <c r="H977" s="0" t="n">
        <v>2</v>
      </c>
      <c r="I977" s="0" t="n">
        <v>2</v>
      </c>
      <c r="J977" s="0" t="n">
        <v>43.647182</v>
      </c>
      <c r="K977" s="0" t="n">
        <v>1.55441</v>
      </c>
      <c r="M977" s="0" t="s">
        <v>2704</v>
      </c>
      <c r="N977" s="0" t="str">
        <f aca="false">VLOOKUP(M977,base!$E$1:$G$3739,3,0)</f>
        <v>Beaupuy</v>
      </c>
      <c r="Q977" s="2" t="n">
        <f aca="false">ROUND(J977,3)</f>
        <v>43.647</v>
      </c>
      <c r="R977" s="2" t="n">
        <f aca="false">ROUND(K977,3)</f>
        <v>1.554</v>
      </c>
    </row>
    <row r="978" customFormat="false" ht="12.8" hidden="true" customHeight="false" outlineLevel="0" collapsed="false">
      <c r="A978" s="0" t="s">
        <v>2705</v>
      </c>
      <c r="B978" s="0" t="n">
        <v>0</v>
      </c>
      <c r="C978" s="0" t="s">
        <v>2706</v>
      </c>
      <c r="D978" s="0" t="n">
        <v>310780481</v>
      </c>
      <c r="E978" s="0" t="s">
        <v>24</v>
      </c>
      <c r="F978" s="0" t="n">
        <v>1</v>
      </c>
      <c r="G978" s="0" t="n">
        <v>4</v>
      </c>
      <c r="H978" s="0" t="n">
        <v>3</v>
      </c>
      <c r="I978" s="0" t="n">
        <v>2</v>
      </c>
      <c r="J978" s="0" t="n">
        <v>43.601369</v>
      </c>
      <c r="K978" s="0" t="n">
        <v>1.254954</v>
      </c>
      <c r="M978" s="0" t="s">
        <v>2707</v>
      </c>
      <c r="N978" s="0" t="str">
        <f aca="false">VLOOKUP(M978,base!$E$1:$G$3739,3,0)</f>
        <v>Léguevin</v>
      </c>
      <c r="Q978" s="2" t="n">
        <f aca="false">ROUND(J978,3)</f>
        <v>43.601</v>
      </c>
      <c r="R978" s="2" t="n">
        <f aca="false">ROUND(K978,3)</f>
        <v>1.255</v>
      </c>
    </row>
    <row r="979" customFormat="false" ht="12.8" hidden="false" customHeight="false" outlineLevel="0" collapsed="false">
      <c r="A979" s="0" t="s">
        <v>2708</v>
      </c>
      <c r="B979" s="0" t="n">
        <v>0</v>
      </c>
      <c r="C979" s="0" t="s">
        <v>2709</v>
      </c>
      <c r="D979" s="0" t="n">
        <v>310781000</v>
      </c>
      <c r="E979" s="0" t="s">
        <v>15</v>
      </c>
      <c r="F979" s="0" t="n">
        <v>2</v>
      </c>
      <c r="G979" s="0" t="n">
        <v>4</v>
      </c>
      <c r="H979" s="0" t="n">
        <v>2</v>
      </c>
      <c r="I979" s="0" t="n">
        <v>3</v>
      </c>
      <c r="J979" s="0" t="n">
        <v>43.649436</v>
      </c>
      <c r="K979" s="0" t="n">
        <v>1.326295</v>
      </c>
      <c r="M979" s="0" t="s">
        <v>2710</v>
      </c>
      <c r="N979" s="0" t="str">
        <f aca="false">VLOOKUP(M979,base!$E$1:$G$3739,3,0)</f>
        <v>Cornebarrieu</v>
      </c>
      <c r="Q979" s="2" t="n">
        <f aca="false">ROUND(J979,3)</f>
        <v>43.649</v>
      </c>
      <c r="R979" s="2" t="n">
        <f aca="false">ROUND(K979,3)</f>
        <v>1.326</v>
      </c>
    </row>
    <row r="980" customFormat="false" ht="12.8" hidden="true" customHeight="false" outlineLevel="0" collapsed="false">
      <c r="A980" s="0" t="s">
        <v>2664</v>
      </c>
      <c r="B980" s="0" t="n">
        <v>0</v>
      </c>
      <c r="C980" s="0" t="s">
        <v>2711</v>
      </c>
      <c r="D980" s="0" t="n">
        <v>310781067</v>
      </c>
      <c r="E980" s="0" t="s">
        <v>15</v>
      </c>
      <c r="F980" s="0" t="n">
        <v>2</v>
      </c>
      <c r="G980" s="0" t="n">
        <v>4</v>
      </c>
      <c r="H980" s="0" t="n">
        <v>3</v>
      </c>
      <c r="I980" s="0" t="n">
        <v>2</v>
      </c>
      <c r="J980" s="0" t="n">
        <v>43.596529</v>
      </c>
      <c r="K980" s="0" t="n">
        <v>1.430133</v>
      </c>
      <c r="M980" s="0" t="s">
        <v>2712</v>
      </c>
      <c r="N980" s="0" t="str">
        <f aca="false">VLOOKUP(M980,base!$E$1:$G$3739,3,0)</f>
        <v>Toulouse</v>
      </c>
      <c r="Q980" s="2" t="n">
        <f aca="false">ROUND(J980,3)</f>
        <v>43.597</v>
      </c>
      <c r="R980" s="2" t="n">
        <f aca="false">ROUND(K980,3)</f>
        <v>1.43</v>
      </c>
    </row>
    <row r="981" customFormat="false" ht="12.8" hidden="true" customHeight="false" outlineLevel="0" collapsed="false">
      <c r="A981" s="0" t="s">
        <v>2658</v>
      </c>
      <c r="B981" s="0" t="n">
        <v>0</v>
      </c>
      <c r="C981" s="0" t="s">
        <v>2713</v>
      </c>
      <c r="D981" s="0" t="n">
        <v>310781125</v>
      </c>
      <c r="E981" s="0" t="s">
        <v>24</v>
      </c>
      <c r="F981" s="0" t="n">
        <v>1</v>
      </c>
      <c r="G981" s="0" t="n">
        <v>4</v>
      </c>
      <c r="H981" s="0" t="n">
        <v>2</v>
      </c>
      <c r="I981" s="0" t="n">
        <v>2</v>
      </c>
      <c r="J981" s="0" t="n">
        <v>43.839342</v>
      </c>
      <c r="K981" s="0" t="n">
        <v>1.388316</v>
      </c>
      <c r="M981" s="0" t="s">
        <v>2714</v>
      </c>
      <c r="N981" s="0" t="str">
        <f aca="false">VLOOKUP(M981,base!$E$1:$G$3739,3,0)</f>
        <v>Fronton</v>
      </c>
      <c r="Q981" s="2" t="n">
        <f aca="false">ROUND(J981,3)</f>
        <v>43.839</v>
      </c>
      <c r="R981" s="2" t="n">
        <f aca="false">ROUND(K981,3)</f>
        <v>1.388</v>
      </c>
    </row>
    <row r="982" customFormat="false" ht="12.8" hidden="true" customHeight="false" outlineLevel="0" collapsed="false">
      <c r="A982" s="0" t="s">
        <v>2715</v>
      </c>
      <c r="B982" s="0" t="n">
        <v>0</v>
      </c>
      <c r="C982" s="0" t="s">
        <v>2716</v>
      </c>
      <c r="D982" s="0" t="n">
        <v>310781133</v>
      </c>
      <c r="E982" s="0" t="s">
        <v>24</v>
      </c>
      <c r="F982" s="0" t="n">
        <v>1</v>
      </c>
      <c r="G982" s="0" t="n">
        <v>4</v>
      </c>
      <c r="H982" s="0" t="n">
        <v>2</v>
      </c>
      <c r="I982" s="0" t="n">
        <v>2</v>
      </c>
      <c r="J982" s="0" t="n">
        <v>43.612089</v>
      </c>
      <c r="K982" s="0" t="n">
        <v>1.526588</v>
      </c>
      <c r="M982" s="0" t="s">
        <v>2717</v>
      </c>
      <c r="N982" s="0" t="str">
        <f aca="false">VLOOKUP(M982,base!$E$1:$G$3739,3,0)</f>
        <v>Pin-Balma</v>
      </c>
      <c r="Q982" s="2" t="n">
        <f aca="false">ROUND(J982,3)</f>
        <v>43.612</v>
      </c>
      <c r="R982" s="2" t="n">
        <f aca="false">ROUND(K982,3)</f>
        <v>1.527</v>
      </c>
    </row>
    <row r="983" customFormat="false" ht="12.8" hidden="true" customHeight="false" outlineLevel="0" collapsed="false">
      <c r="A983" s="0" t="s">
        <v>2718</v>
      </c>
      <c r="B983" s="0" t="n">
        <v>0</v>
      </c>
      <c r="C983" s="0" t="s">
        <v>2719</v>
      </c>
      <c r="D983" s="0" t="n">
        <v>310781141</v>
      </c>
      <c r="E983" s="0" t="s">
        <v>15</v>
      </c>
      <c r="F983" s="0" t="n">
        <v>2</v>
      </c>
      <c r="G983" s="0" t="n">
        <v>4</v>
      </c>
      <c r="H983" s="0" t="n">
        <v>2</v>
      </c>
      <c r="I983" s="0" t="n">
        <v>2</v>
      </c>
      <c r="J983" s="0" t="n">
        <v>43.6777525</v>
      </c>
      <c r="K983" s="0" t="n">
        <v>1.5325286</v>
      </c>
      <c r="M983" s="0" t="s">
        <v>2720</v>
      </c>
      <c r="N983" s="0" t="str">
        <f aca="false">VLOOKUP(M983,base!$E$1:$G$3739,3,0)</f>
        <v>Castelmaurou</v>
      </c>
      <c r="Q983" s="2" t="n">
        <f aca="false">ROUND(J983,3)</f>
        <v>43.678</v>
      </c>
      <c r="R983" s="2" t="n">
        <f aca="false">ROUND(K983,3)</f>
        <v>1.533</v>
      </c>
    </row>
    <row r="984" customFormat="false" ht="12.8" hidden="true" customHeight="false" outlineLevel="0" collapsed="false">
      <c r="A984" s="0" t="s">
        <v>2721</v>
      </c>
      <c r="B984" s="0" t="n">
        <v>0</v>
      </c>
      <c r="C984" s="0" t="s">
        <v>2722</v>
      </c>
      <c r="D984" s="0" t="n">
        <v>310781158</v>
      </c>
      <c r="E984" s="0" t="s">
        <v>15</v>
      </c>
      <c r="F984" s="0" t="n">
        <v>2</v>
      </c>
      <c r="G984" s="0" t="n">
        <v>4</v>
      </c>
      <c r="H984" s="0" t="n">
        <v>2</v>
      </c>
      <c r="I984" s="0" t="n">
        <v>2</v>
      </c>
      <c r="J984" s="0" t="n">
        <v>43.695598</v>
      </c>
      <c r="K984" s="0" t="n">
        <v>1.479607</v>
      </c>
      <c r="M984" s="0" t="s">
        <v>2723</v>
      </c>
      <c r="N984" s="0" t="str">
        <f aca="false">VLOOKUP(M984,base!$E$1:$G$3739,3,0)</f>
        <v>Saint-Loup-Cammas</v>
      </c>
      <c r="Q984" s="2" t="n">
        <f aca="false">ROUND(J984,3)</f>
        <v>43.696</v>
      </c>
      <c r="R984" s="2" t="n">
        <f aca="false">ROUND(K984,3)</f>
        <v>1.48</v>
      </c>
    </row>
    <row r="985" customFormat="false" ht="12.8" hidden="true" customHeight="false" outlineLevel="0" collapsed="false">
      <c r="A985" s="0" t="s">
        <v>2724</v>
      </c>
      <c r="B985" s="0" t="n">
        <v>0</v>
      </c>
      <c r="C985" s="0" t="s">
        <v>2725</v>
      </c>
      <c r="D985" s="0" t="n">
        <v>310781422</v>
      </c>
      <c r="E985" s="0" t="s">
        <v>24</v>
      </c>
      <c r="F985" s="0" t="n">
        <v>1</v>
      </c>
      <c r="G985" s="0" t="n">
        <v>4</v>
      </c>
      <c r="H985" s="0" t="n">
        <v>3</v>
      </c>
      <c r="I985" s="0" t="n">
        <v>2</v>
      </c>
      <c r="J985" s="0" t="n">
        <v>43.548308</v>
      </c>
      <c r="K985" s="0" t="n">
        <v>1.472122</v>
      </c>
      <c r="M985" s="0" t="s">
        <v>2726</v>
      </c>
      <c r="N985" s="0" t="str">
        <f aca="false">VLOOKUP(M985,base!$E$1:$G$3739,3,0)</f>
        <v>Ramonville-Saint-Agne</v>
      </c>
      <c r="Q985" s="2" t="n">
        <f aca="false">ROUND(J985,3)</f>
        <v>43.548</v>
      </c>
      <c r="R985" s="2" t="n">
        <f aca="false">ROUND(K985,3)</f>
        <v>1.472</v>
      </c>
    </row>
    <row r="986" customFormat="false" ht="12.8" hidden="true" customHeight="false" outlineLevel="0" collapsed="false">
      <c r="A986" s="0" t="s">
        <v>2727</v>
      </c>
      <c r="B986" s="0" t="n">
        <v>0</v>
      </c>
      <c r="C986" s="0" t="s">
        <v>2728</v>
      </c>
      <c r="D986" s="0" t="n">
        <v>310781430</v>
      </c>
      <c r="E986" s="0" t="s">
        <v>24</v>
      </c>
      <c r="F986" s="0" t="n">
        <v>1</v>
      </c>
      <c r="G986" s="0" t="n">
        <v>4</v>
      </c>
      <c r="H986" s="0" t="n">
        <v>3</v>
      </c>
      <c r="I986" s="0" t="n">
        <v>2</v>
      </c>
      <c r="J986" s="0" t="n">
        <v>43.599355</v>
      </c>
      <c r="K986" s="0" t="n">
        <v>1.45585</v>
      </c>
      <c r="M986" s="0" t="s">
        <v>2729</v>
      </c>
      <c r="N986" s="0" t="str">
        <f aca="false">VLOOKUP(M986,base!$E$1:$G$3739,3,0)</f>
        <v>Toulouse</v>
      </c>
      <c r="Q986" s="2" t="n">
        <f aca="false">ROUND(J986,3)</f>
        <v>43.599</v>
      </c>
      <c r="R986" s="2" t="n">
        <f aca="false">ROUND(K986,3)</f>
        <v>1.456</v>
      </c>
    </row>
    <row r="987" customFormat="false" ht="12.8" hidden="true" customHeight="false" outlineLevel="0" collapsed="false">
      <c r="A987" s="0" t="s">
        <v>2730</v>
      </c>
      <c r="B987" s="0" t="n">
        <v>0</v>
      </c>
      <c r="C987" s="0" t="s">
        <v>2731</v>
      </c>
      <c r="D987" s="0" t="n">
        <v>310781505</v>
      </c>
      <c r="E987" s="0" t="s">
        <v>24</v>
      </c>
      <c r="F987" s="0" t="n">
        <v>1</v>
      </c>
      <c r="G987" s="0" t="n">
        <v>4</v>
      </c>
      <c r="H987" s="0" t="n">
        <v>2</v>
      </c>
      <c r="I987" s="0" t="n">
        <v>2</v>
      </c>
      <c r="J987" s="0" t="n">
        <v>43.468499</v>
      </c>
      <c r="K987" s="0" t="n">
        <v>1.339427</v>
      </c>
      <c r="M987" s="0" t="s">
        <v>2732</v>
      </c>
      <c r="N987" s="0" t="str">
        <f aca="false">VLOOKUP(M987,base!$E$1:$G$3739,3,0)</f>
        <v>Muret</v>
      </c>
      <c r="Q987" s="2" t="n">
        <f aca="false">ROUND(J987,3)</f>
        <v>43.468</v>
      </c>
      <c r="R987" s="2" t="n">
        <f aca="false">ROUND(K987,3)</f>
        <v>1.339</v>
      </c>
    </row>
    <row r="988" customFormat="false" ht="12.8" hidden="true" customHeight="false" outlineLevel="0" collapsed="false">
      <c r="A988" s="0" t="s">
        <v>2733</v>
      </c>
      <c r="B988" s="0" t="n">
        <v>0</v>
      </c>
      <c r="C988" s="0" t="s">
        <v>2734</v>
      </c>
      <c r="D988" s="0" t="n">
        <v>310781695</v>
      </c>
      <c r="E988" s="0" t="s">
        <v>15</v>
      </c>
      <c r="F988" s="0" t="n">
        <v>2</v>
      </c>
      <c r="G988" s="0" t="n">
        <v>4</v>
      </c>
      <c r="H988" s="0" t="n">
        <v>2</v>
      </c>
      <c r="I988" s="0" t="n">
        <v>2</v>
      </c>
      <c r="J988" s="0" t="n">
        <v>43.420507</v>
      </c>
      <c r="K988" s="0" t="n">
        <v>1.391035</v>
      </c>
      <c r="M988" s="0" t="s">
        <v>2735</v>
      </c>
      <c r="N988" s="0" t="str">
        <f aca="false">VLOOKUP(M988,base!$E$1:$G$3739,3,0)</f>
        <v>Lagardelle-sur-Lèze</v>
      </c>
      <c r="Q988" s="2" t="n">
        <f aca="false">ROUND(J988,3)</f>
        <v>43.421</v>
      </c>
      <c r="R988" s="2" t="n">
        <f aca="false">ROUND(K988,3)</f>
        <v>1.391</v>
      </c>
    </row>
    <row r="989" customFormat="false" ht="12.8" hidden="true" customHeight="false" outlineLevel="0" collapsed="false">
      <c r="A989" s="0" t="s">
        <v>2736</v>
      </c>
      <c r="B989" s="0" t="n">
        <v>0</v>
      </c>
      <c r="C989" s="0" t="s">
        <v>2737</v>
      </c>
      <c r="D989" s="0" t="n">
        <v>310781984</v>
      </c>
      <c r="E989" s="0" t="s">
        <v>24</v>
      </c>
      <c r="F989" s="0" t="n">
        <v>1</v>
      </c>
      <c r="G989" s="0" t="n">
        <v>4</v>
      </c>
      <c r="H989" s="0" t="n">
        <v>2</v>
      </c>
      <c r="I989" s="0" t="n">
        <v>2</v>
      </c>
      <c r="J989" s="0" t="n">
        <v>43.254704</v>
      </c>
      <c r="K989" s="0" t="n">
        <v>1.470778</v>
      </c>
      <c r="M989" s="0" t="s">
        <v>2738</v>
      </c>
      <c r="N989" s="0" t="str">
        <f aca="false">VLOOKUP(M989,base!$E$1:$G$3739,3,0)</f>
        <v>Gaillac-Toulza</v>
      </c>
      <c r="Q989" s="2" t="n">
        <f aca="false">ROUND(J989,3)</f>
        <v>43.255</v>
      </c>
      <c r="R989" s="2" t="n">
        <f aca="false">ROUND(K989,3)</f>
        <v>1.471</v>
      </c>
    </row>
    <row r="990" customFormat="false" ht="12.8" hidden="true" customHeight="false" outlineLevel="0" collapsed="false">
      <c r="A990" s="0" t="s">
        <v>2739</v>
      </c>
      <c r="B990" s="0" t="n">
        <v>0</v>
      </c>
      <c r="C990" s="0" t="s">
        <v>2740</v>
      </c>
      <c r="D990" s="0" t="n">
        <v>310782016</v>
      </c>
      <c r="E990" s="0" t="s">
        <v>24</v>
      </c>
      <c r="F990" s="0" t="n">
        <v>1</v>
      </c>
      <c r="G990" s="0" t="n">
        <v>4</v>
      </c>
      <c r="H990" s="0" t="n">
        <v>2</v>
      </c>
      <c r="I990" s="0" t="n">
        <v>2</v>
      </c>
      <c r="J990" s="0" t="n">
        <v>43.576387</v>
      </c>
      <c r="K990" s="0" t="n">
        <v>1.483582</v>
      </c>
      <c r="M990" s="0" t="s">
        <v>2741</v>
      </c>
      <c r="N990" s="0" t="str">
        <f aca="false">VLOOKUP(M990,base!$E$1:$G$3739,3,0)</f>
        <v>Toulouse</v>
      </c>
      <c r="Q990" s="2" t="n">
        <f aca="false">ROUND(J990,3)</f>
        <v>43.576</v>
      </c>
      <c r="R990" s="2" t="n">
        <f aca="false">ROUND(K990,3)</f>
        <v>1.484</v>
      </c>
    </row>
    <row r="991" customFormat="false" ht="12.8" hidden="true" customHeight="false" outlineLevel="0" collapsed="false">
      <c r="A991" s="0" t="s">
        <v>2648</v>
      </c>
      <c r="B991" s="0" t="n">
        <v>0</v>
      </c>
      <c r="C991" s="0" t="s">
        <v>2742</v>
      </c>
      <c r="D991" s="0" t="n">
        <v>310782065</v>
      </c>
      <c r="E991" s="0" t="s">
        <v>15</v>
      </c>
      <c r="F991" s="0" t="n">
        <v>2</v>
      </c>
      <c r="G991" s="0" t="n">
        <v>4</v>
      </c>
      <c r="H991" s="0" t="n">
        <v>3</v>
      </c>
      <c r="I991" s="0" t="n">
        <v>1</v>
      </c>
      <c r="J991" s="0" t="n">
        <v>43.622062</v>
      </c>
      <c r="K991" s="0" t="n">
        <v>1.346308</v>
      </c>
      <c r="M991" s="0" t="s">
        <v>2650</v>
      </c>
      <c r="N991" s="0" t="str">
        <f aca="false">VLOOKUP(M991,base!$E$1:$G$3739,3,0)</f>
        <v>Colomiers</v>
      </c>
      <c r="Q991" s="2" t="n">
        <f aca="false">ROUND(J991,3)</f>
        <v>43.622</v>
      </c>
      <c r="R991" s="2" t="n">
        <f aca="false">ROUND(K991,3)</f>
        <v>1.346</v>
      </c>
    </row>
    <row r="992" customFormat="false" ht="12.8" hidden="true" customHeight="false" outlineLevel="0" collapsed="false">
      <c r="A992" s="0" t="s">
        <v>2743</v>
      </c>
      <c r="B992" s="0" t="n">
        <v>0</v>
      </c>
      <c r="C992" s="0" t="s">
        <v>2744</v>
      </c>
      <c r="D992" s="0" t="n">
        <v>310782339</v>
      </c>
      <c r="E992" s="0" t="s">
        <v>15</v>
      </c>
      <c r="F992" s="0" t="n">
        <v>2</v>
      </c>
      <c r="G992" s="0" t="n">
        <v>4</v>
      </c>
      <c r="H992" s="0" t="n">
        <v>1</v>
      </c>
      <c r="I992" s="0" t="n">
        <v>2</v>
      </c>
      <c r="J992" s="0" t="n">
        <v>43.103402</v>
      </c>
      <c r="K992" s="0" t="n">
        <v>0.958687</v>
      </c>
      <c r="M992" s="0" t="s">
        <v>2745</v>
      </c>
      <c r="N992" s="0" t="str">
        <f aca="false">VLOOKUP(M992,base!$E$1:$G$3739,3,0)</f>
        <v>Salies-du-Salat</v>
      </c>
      <c r="Q992" s="2" t="n">
        <f aca="false">ROUND(J992,3)</f>
        <v>43.103</v>
      </c>
      <c r="R992" s="2" t="n">
        <f aca="false">ROUND(K992,3)</f>
        <v>0.959</v>
      </c>
    </row>
    <row r="993" customFormat="false" ht="12.8" hidden="true" customHeight="false" outlineLevel="0" collapsed="false">
      <c r="A993" s="0" t="s">
        <v>2664</v>
      </c>
      <c r="B993" s="0" t="n">
        <v>0</v>
      </c>
      <c r="C993" s="0" t="s">
        <v>2746</v>
      </c>
      <c r="D993" s="0" t="n">
        <v>310782347</v>
      </c>
      <c r="E993" s="0" t="s">
        <v>24</v>
      </c>
      <c r="F993" s="0" t="n">
        <v>1</v>
      </c>
      <c r="G993" s="0" t="n">
        <v>4</v>
      </c>
      <c r="H993" s="0" t="n">
        <v>3</v>
      </c>
      <c r="I993" s="0" t="n">
        <v>2</v>
      </c>
      <c r="J993" s="0" t="n">
        <v>43.599437</v>
      </c>
      <c r="K993" s="0" t="n">
        <v>1.432727</v>
      </c>
      <c r="M993" s="0" t="s">
        <v>2747</v>
      </c>
      <c r="N993" s="0" t="str">
        <f aca="false">VLOOKUP(M993,base!$E$1:$G$3739,3,0)</f>
        <v>Toulouse</v>
      </c>
      <c r="Q993" s="2" t="n">
        <f aca="false">ROUND(J993,3)</f>
        <v>43.599</v>
      </c>
      <c r="R993" s="2" t="n">
        <f aca="false">ROUND(K993,3)</f>
        <v>1.433</v>
      </c>
    </row>
    <row r="994" customFormat="false" ht="12.8" hidden="true" customHeight="false" outlineLevel="0" collapsed="false">
      <c r="A994" s="0" t="s">
        <v>2748</v>
      </c>
      <c r="B994" s="0" t="n">
        <v>0</v>
      </c>
      <c r="C994" s="0" t="s">
        <v>2749</v>
      </c>
      <c r="D994" s="0" t="n">
        <v>310782396</v>
      </c>
      <c r="E994" s="0" t="s">
        <v>24</v>
      </c>
      <c r="F994" s="0" t="n">
        <v>1</v>
      </c>
      <c r="G994" s="0" t="n">
        <v>4</v>
      </c>
      <c r="H994" s="0" t="n">
        <v>2</v>
      </c>
      <c r="I994" s="0" t="n">
        <v>2</v>
      </c>
      <c r="J994" s="0" t="n">
        <v>43.477116</v>
      </c>
      <c r="K994" s="0" t="n">
        <v>1.413354</v>
      </c>
      <c r="M994" s="0" t="s">
        <v>2750</v>
      </c>
      <c r="N994" s="0" t="str">
        <f aca="false">VLOOKUP(M994,base!$E$1:$G$3739,3,0)</f>
        <v>Labarthe-sur-Lèze</v>
      </c>
      <c r="Q994" s="2" t="n">
        <f aca="false">ROUND(J994,3)</f>
        <v>43.477</v>
      </c>
      <c r="R994" s="2" t="n">
        <f aca="false">ROUND(K994,3)</f>
        <v>1.413</v>
      </c>
    </row>
    <row r="995" customFormat="false" ht="12.8" hidden="false" customHeight="false" outlineLevel="0" collapsed="false">
      <c r="A995" s="0" t="s">
        <v>2639</v>
      </c>
      <c r="B995" s="0" t="n">
        <v>0</v>
      </c>
      <c r="C995" s="0" t="s">
        <v>2751</v>
      </c>
      <c r="D995" s="0" t="n">
        <v>310783048</v>
      </c>
      <c r="E995" s="0" t="s">
        <v>15</v>
      </c>
      <c r="F995" s="0" t="n">
        <v>2</v>
      </c>
      <c r="G995" s="0" t="n">
        <v>4</v>
      </c>
      <c r="H995" s="0" t="n">
        <v>1</v>
      </c>
      <c r="I995" s="0" t="n">
        <v>3</v>
      </c>
      <c r="J995" s="0" t="n">
        <v>43.608144</v>
      </c>
      <c r="K995" s="0" t="n">
        <v>1.397677</v>
      </c>
      <c r="M995" s="0" t="s">
        <v>2752</v>
      </c>
      <c r="N995" s="0" t="str">
        <f aca="false">VLOOKUP(M995,base!$E$1:$G$3739,3,0)</f>
        <v>Toulouse</v>
      </c>
      <c r="Q995" s="2" t="n">
        <f aca="false">ROUND(J995,3)</f>
        <v>43.608</v>
      </c>
      <c r="R995" s="2" t="n">
        <f aca="false">ROUND(K995,3)</f>
        <v>1.398</v>
      </c>
    </row>
    <row r="996" customFormat="false" ht="12.8" hidden="false" customHeight="false" outlineLevel="0" collapsed="false">
      <c r="A996" s="0" t="s">
        <v>2753</v>
      </c>
      <c r="B996" s="0" t="n">
        <v>0</v>
      </c>
      <c r="C996" s="0" t="s">
        <v>2754</v>
      </c>
      <c r="D996" s="0" t="n">
        <v>310783055</v>
      </c>
      <c r="E996" s="0" t="s">
        <v>15</v>
      </c>
      <c r="F996" s="0" t="n">
        <v>2</v>
      </c>
      <c r="G996" s="0" t="n">
        <v>4</v>
      </c>
      <c r="H996" s="0" t="n">
        <v>1</v>
      </c>
      <c r="I996" s="0" t="n">
        <v>3</v>
      </c>
      <c r="J996" s="0" t="n">
        <v>43.558618</v>
      </c>
      <c r="K996" s="0" t="n">
        <v>1.453769</v>
      </c>
      <c r="M996" s="0" t="s">
        <v>2755</v>
      </c>
      <c r="N996" s="0" t="str">
        <f aca="false">VLOOKUP(M996,base!$E$1:$G$3739,3,0)</f>
        <v>Toulouse</v>
      </c>
      <c r="Q996" s="2" t="n">
        <f aca="false">ROUND(J996,3)</f>
        <v>43.559</v>
      </c>
      <c r="R996" s="2" t="n">
        <f aca="false">ROUND(K996,3)</f>
        <v>1.454</v>
      </c>
    </row>
    <row r="997" customFormat="false" ht="12.8" hidden="true" customHeight="false" outlineLevel="0" collapsed="false">
      <c r="A997" s="0" t="s">
        <v>2664</v>
      </c>
      <c r="B997" s="0" t="n">
        <v>0</v>
      </c>
      <c r="C997" s="0" t="s">
        <v>2756</v>
      </c>
      <c r="D997" s="0" t="n">
        <v>310783063</v>
      </c>
      <c r="E997" s="0" t="s">
        <v>15</v>
      </c>
      <c r="F997" s="0" t="n">
        <v>2</v>
      </c>
      <c r="G997" s="0" t="n">
        <v>4</v>
      </c>
      <c r="H997" s="0" t="n">
        <v>1</v>
      </c>
      <c r="I997" s="0" t="n">
        <v>2</v>
      </c>
      <c r="J997" s="0" t="n">
        <v>43.600896</v>
      </c>
      <c r="K997" s="0" t="n">
        <v>1.433977</v>
      </c>
      <c r="M997" s="0" t="s">
        <v>2757</v>
      </c>
      <c r="N997" s="0" t="str">
        <f aca="false">VLOOKUP(M997,base!$E$1:$G$3739,3,0)</f>
        <v>Toulouse</v>
      </c>
      <c r="Q997" s="2" t="n">
        <f aca="false">ROUND(J997,3)</f>
        <v>43.601</v>
      </c>
      <c r="R997" s="2" t="n">
        <f aca="false">ROUND(K997,3)</f>
        <v>1.434</v>
      </c>
    </row>
    <row r="998" customFormat="false" ht="12.8" hidden="true" customHeight="false" outlineLevel="0" collapsed="false">
      <c r="A998" s="0" t="s">
        <v>2612</v>
      </c>
      <c r="B998" s="0" t="n">
        <v>0</v>
      </c>
      <c r="C998" s="0" t="s">
        <v>2758</v>
      </c>
      <c r="D998" s="0" t="n">
        <v>310784558</v>
      </c>
      <c r="E998" s="0" t="s">
        <v>15</v>
      </c>
      <c r="F998" s="0" t="n">
        <v>2</v>
      </c>
      <c r="G998" s="0" t="n">
        <v>4</v>
      </c>
      <c r="H998" s="0" t="n">
        <v>1</v>
      </c>
      <c r="I998" s="0" t="n">
        <v>2</v>
      </c>
      <c r="J998" s="0" t="n">
        <v>42.784881</v>
      </c>
      <c r="K998" s="0" t="n">
        <v>0.595668</v>
      </c>
      <c r="M998" s="0" t="s">
        <v>2759</v>
      </c>
      <c r="N998" s="0" t="str">
        <f aca="false">VLOOKUP(M998,base!$E$1:$G$3739,3,0)</f>
        <v>Bagnères-de-Luchon</v>
      </c>
      <c r="Q998" s="2" t="n">
        <f aca="false">ROUND(J998,3)</f>
        <v>42.785</v>
      </c>
      <c r="R998" s="2" t="n">
        <f aca="false">ROUND(K998,3)</f>
        <v>0.596</v>
      </c>
    </row>
    <row r="999" customFormat="false" ht="12.8" hidden="true" customHeight="false" outlineLevel="0" collapsed="false">
      <c r="A999" s="0" t="s">
        <v>2708</v>
      </c>
      <c r="B999" s="0" t="n">
        <v>0</v>
      </c>
      <c r="C999" s="0" t="s">
        <v>2760</v>
      </c>
      <c r="D999" s="0" t="n">
        <v>310784830</v>
      </c>
      <c r="E999" s="0" t="s">
        <v>15</v>
      </c>
      <c r="F999" s="0" t="n">
        <v>2</v>
      </c>
      <c r="G999" s="0" t="n">
        <v>4</v>
      </c>
      <c r="H999" s="0" t="n">
        <v>2</v>
      </c>
      <c r="I999" s="0" t="n">
        <v>2</v>
      </c>
      <c r="J999" s="0" t="n">
        <v>43.649436</v>
      </c>
      <c r="K999" s="0" t="n">
        <v>1.326295</v>
      </c>
      <c r="M999" s="0" t="s">
        <v>2710</v>
      </c>
      <c r="N999" s="0" t="str">
        <f aca="false">VLOOKUP(M999,base!$E$1:$G$3739,3,0)</f>
        <v>Cornebarrieu</v>
      </c>
      <c r="Q999" s="2" t="n">
        <f aca="false">ROUND(J999,3)</f>
        <v>43.649</v>
      </c>
      <c r="R999" s="2" t="n">
        <f aca="false">ROUND(K999,3)</f>
        <v>1.326</v>
      </c>
    </row>
    <row r="1000" customFormat="false" ht="12.8" hidden="true" customHeight="false" outlineLevel="0" collapsed="false">
      <c r="A1000" s="0" t="s">
        <v>2761</v>
      </c>
      <c r="B1000" s="0" t="n">
        <v>0</v>
      </c>
      <c r="C1000" s="0" t="s">
        <v>2762</v>
      </c>
      <c r="D1000" s="0" t="n">
        <v>310786389</v>
      </c>
      <c r="E1000" s="0" t="s">
        <v>15</v>
      </c>
      <c r="F1000" s="0" t="n">
        <v>2</v>
      </c>
      <c r="G1000" s="0" t="n">
        <v>4</v>
      </c>
      <c r="H1000" s="0" t="n">
        <v>2</v>
      </c>
      <c r="I1000" s="0" t="n">
        <v>2</v>
      </c>
      <c r="J1000" s="0" t="n">
        <v>43.598768</v>
      </c>
      <c r="K1000" s="0" t="n">
        <v>1.339268</v>
      </c>
      <c r="M1000" s="0" t="s">
        <v>2763</v>
      </c>
      <c r="N1000" s="0" t="str">
        <f aca="false">VLOOKUP(M1000,base!$E$1:$G$3739,3,0)</f>
        <v>Colomiers</v>
      </c>
      <c r="Q1000" s="2" t="n">
        <f aca="false">ROUND(J1000,3)</f>
        <v>43.599</v>
      </c>
      <c r="R1000" s="2" t="n">
        <f aca="false">ROUND(K1000,3)</f>
        <v>1.339</v>
      </c>
    </row>
    <row r="1001" customFormat="false" ht="12.8" hidden="true" customHeight="false" outlineLevel="0" collapsed="false">
      <c r="A1001" s="0" t="s">
        <v>2764</v>
      </c>
      <c r="B1001" s="0" t="n">
        <v>0</v>
      </c>
      <c r="C1001" s="0" t="s">
        <v>2765</v>
      </c>
      <c r="D1001" s="0" t="n">
        <v>310786702</v>
      </c>
      <c r="E1001" s="0" t="s">
        <v>24</v>
      </c>
      <c r="F1001" s="0" t="n">
        <v>1</v>
      </c>
      <c r="G1001" s="0" t="n">
        <v>4</v>
      </c>
      <c r="H1001" s="0" t="n">
        <v>3</v>
      </c>
      <c r="I1001" s="0" t="n">
        <v>2</v>
      </c>
      <c r="J1001" s="0" t="n">
        <v>43.6571579</v>
      </c>
      <c r="K1001" s="0" t="n">
        <v>1.4248939</v>
      </c>
      <c r="M1001" s="0" t="s">
        <v>2766</v>
      </c>
      <c r="N1001" s="0" t="str">
        <f aca="false">VLOOKUP(M1001,base!$E$1:$G$3739,3,0)</f>
        <v>Toulouse</v>
      </c>
      <c r="Q1001" s="2" t="n">
        <f aca="false">ROUND(J1001,3)</f>
        <v>43.657</v>
      </c>
      <c r="R1001" s="2" t="n">
        <f aca="false">ROUND(K1001,3)</f>
        <v>1.425</v>
      </c>
    </row>
    <row r="1002" customFormat="false" ht="12.8" hidden="true" customHeight="false" outlineLevel="0" collapsed="false">
      <c r="A1002" s="0" t="s">
        <v>2767</v>
      </c>
      <c r="B1002" s="0" t="n">
        <v>0</v>
      </c>
      <c r="C1002" s="0" t="s">
        <v>2768</v>
      </c>
      <c r="D1002" s="0" t="n">
        <v>310787965</v>
      </c>
      <c r="E1002" s="0" t="s">
        <v>15</v>
      </c>
      <c r="F1002" s="0" t="n">
        <v>2</v>
      </c>
      <c r="G1002" s="0" t="n">
        <v>4</v>
      </c>
      <c r="H1002" s="0" t="n">
        <v>3</v>
      </c>
      <c r="I1002" s="0" t="n">
        <v>2</v>
      </c>
      <c r="J1002" s="0" t="n">
        <v>43.566414</v>
      </c>
      <c r="K1002" s="0" t="n">
        <v>1.39548</v>
      </c>
      <c r="M1002" s="0" t="s">
        <v>2769</v>
      </c>
      <c r="N1002" s="0" t="str">
        <f aca="false">VLOOKUP(M1002,base!$E$1:$G$3739,3,0)</f>
        <v>Toulouse</v>
      </c>
      <c r="Q1002" s="2" t="n">
        <f aca="false">ROUND(J1002,3)</f>
        <v>43.566</v>
      </c>
      <c r="R1002" s="2" t="n">
        <f aca="false">ROUND(K1002,3)</f>
        <v>1.395</v>
      </c>
    </row>
    <row r="1003" customFormat="false" ht="12.8" hidden="true" customHeight="false" outlineLevel="0" collapsed="false">
      <c r="A1003" s="0" t="s">
        <v>2770</v>
      </c>
      <c r="B1003" s="0" t="n">
        <v>0</v>
      </c>
      <c r="C1003" s="0" t="s">
        <v>2771</v>
      </c>
      <c r="D1003" s="0" t="n">
        <v>310790472</v>
      </c>
      <c r="E1003" s="0" t="s">
        <v>24</v>
      </c>
      <c r="F1003" s="0" t="n">
        <v>1</v>
      </c>
      <c r="G1003" s="0" t="n">
        <v>4</v>
      </c>
      <c r="H1003" s="0" t="n">
        <v>2</v>
      </c>
      <c r="I1003" s="0" t="n">
        <v>2</v>
      </c>
      <c r="J1003" s="0" t="n">
        <v>43.5486224</v>
      </c>
      <c r="K1003" s="0" t="n">
        <v>1.5365653</v>
      </c>
      <c r="M1003" s="0" t="s">
        <v>2772</v>
      </c>
      <c r="N1003" s="0" t="str">
        <f aca="false">VLOOKUP(M1003,base!$E$1:$G$3739,3,0)</f>
        <v>Saint-Orens-de-Gameville</v>
      </c>
      <c r="Q1003" s="2" t="n">
        <f aca="false">ROUND(J1003,3)</f>
        <v>43.549</v>
      </c>
      <c r="R1003" s="2" t="n">
        <f aca="false">ROUND(K1003,3)</f>
        <v>1.537</v>
      </c>
    </row>
    <row r="1004" customFormat="false" ht="12.8" hidden="true" customHeight="false" outlineLevel="0" collapsed="false">
      <c r="A1004" s="0" t="s">
        <v>2667</v>
      </c>
      <c r="B1004" s="0" t="n">
        <v>0</v>
      </c>
      <c r="C1004" s="0" t="s">
        <v>2773</v>
      </c>
      <c r="D1004" s="0" t="n">
        <v>310792635</v>
      </c>
      <c r="E1004" s="0" t="s">
        <v>24</v>
      </c>
      <c r="F1004" s="0" t="n">
        <v>1</v>
      </c>
      <c r="G1004" s="0" t="n">
        <v>4</v>
      </c>
      <c r="H1004" s="0" t="n">
        <v>2</v>
      </c>
      <c r="I1004" s="0" t="n">
        <v>2</v>
      </c>
      <c r="J1004" s="0" t="n">
        <v>43.6496258</v>
      </c>
      <c r="K1004" s="0" t="n">
        <v>1.5111769</v>
      </c>
      <c r="M1004" s="0" t="s">
        <v>2774</v>
      </c>
      <c r="N1004" s="0" t="str">
        <f aca="false">VLOOKUP(M1004,base!$E$1:$G$3739,3,0)</f>
        <v>Saint-Jean</v>
      </c>
      <c r="Q1004" s="2" t="n">
        <f aca="false">ROUND(J1004,3)</f>
        <v>43.65</v>
      </c>
      <c r="R1004" s="2" t="n">
        <f aca="false">ROUND(K1004,3)</f>
        <v>1.511</v>
      </c>
    </row>
    <row r="1005" customFormat="false" ht="12.8" hidden="true" customHeight="false" outlineLevel="0" collapsed="false">
      <c r="A1005" s="0" t="s">
        <v>2775</v>
      </c>
      <c r="B1005" s="0" t="n">
        <v>0</v>
      </c>
      <c r="C1005" s="0" t="s">
        <v>2776</v>
      </c>
      <c r="D1005" s="0" t="n">
        <v>310792874</v>
      </c>
      <c r="E1005" s="0" t="s">
        <v>24</v>
      </c>
      <c r="F1005" s="0" t="n">
        <v>1</v>
      </c>
      <c r="G1005" s="0" t="n">
        <v>4</v>
      </c>
      <c r="H1005" s="0" t="n">
        <v>3</v>
      </c>
      <c r="I1005" s="0" t="n">
        <v>2</v>
      </c>
      <c r="J1005" s="0" t="n">
        <v>43.520078</v>
      </c>
      <c r="K1005" s="0" t="n">
        <v>1.343072</v>
      </c>
      <c r="M1005" s="0" t="s">
        <v>2777</v>
      </c>
      <c r="N1005" s="0" t="str">
        <f aca="false">VLOOKUP(M1005,base!$E$1:$G$3739,3,0)</f>
        <v>Villeneuve-Tolosane</v>
      </c>
      <c r="Q1005" s="2" t="n">
        <f aca="false">ROUND(J1005,3)</f>
        <v>43.52</v>
      </c>
      <c r="R1005" s="2" t="n">
        <f aca="false">ROUND(K1005,3)</f>
        <v>1.343</v>
      </c>
    </row>
    <row r="1006" customFormat="false" ht="12.8" hidden="true" customHeight="false" outlineLevel="0" collapsed="false">
      <c r="A1006" s="0" t="s">
        <v>2778</v>
      </c>
      <c r="B1006" s="0" t="n">
        <v>0</v>
      </c>
      <c r="C1006" s="0" t="s">
        <v>2779</v>
      </c>
      <c r="D1006" s="0" t="n">
        <v>310793401</v>
      </c>
      <c r="E1006" s="0" t="s">
        <v>24</v>
      </c>
      <c r="F1006" s="0" t="n">
        <v>1</v>
      </c>
      <c r="G1006" s="0" t="n">
        <v>4</v>
      </c>
      <c r="H1006" s="0" t="n">
        <v>2</v>
      </c>
      <c r="I1006" s="0" t="n">
        <v>1</v>
      </c>
      <c r="J1006" s="0" t="n">
        <v>43.808405</v>
      </c>
      <c r="K1006" s="0" t="n">
        <v>1.568637</v>
      </c>
      <c r="M1006" s="0" t="s">
        <v>2780</v>
      </c>
      <c r="N1006" s="0" t="str">
        <f aca="false">VLOOKUP(M1006,base!$E$1:$G$3739,3,0)</f>
        <v>Bessières</v>
      </c>
      <c r="Q1006" s="2" t="n">
        <f aca="false">ROUND(J1006,3)</f>
        <v>43.808</v>
      </c>
      <c r="R1006" s="2" t="n">
        <f aca="false">ROUND(K1006,3)</f>
        <v>1.569</v>
      </c>
    </row>
    <row r="1007" customFormat="false" ht="12.8" hidden="true" customHeight="false" outlineLevel="0" collapsed="false">
      <c r="A1007" s="0" t="s">
        <v>2636</v>
      </c>
      <c r="B1007" s="0" t="n">
        <v>0</v>
      </c>
      <c r="C1007" s="0" t="s">
        <v>2781</v>
      </c>
      <c r="D1007" s="0" t="n">
        <v>310793419</v>
      </c>
      <c r="E1007" s="0" t="s">
        <v>24</v>
      </c>
      <c r="F1007" s="0" t="n">
        <v>1</v>
      </c>
      <c r="G1007" s="0" t="n">
        <v>4</v>
      </c>
      <c r="H1007" s="0" t="n">
        <v>2</v>
      </c>
      <c r="I1007" s="0" t="n">
        <v>1</v>
      </c>
      <c r="J1007" s="0" t="n">
        <v>43.115592</v>
      </c>
      <c r="K1007" s="0" t="n">
        <v>0.733767</v>
      </c>
      <c r="M1007" s="0" t="s">
        <v>2782</v>
      </c>
      <c r="N1007" s="0" t="str">
        <f aca="false">VLOOKUP(M1007,base!$E$1:$G$3739,3,0)</f>
        <v>Saint-Gaudens</v>
      </c>
      <c r="Q1007" s="2" t="n">
        <f aca="false">ROUND(J1007,3)</f>
        <v>43.116</v>
      </c>
      <c r="R1007" s="2" t="n">
        <f aca="false">ROUND(K1007,3)</f>
        <v>0.734</v>
      </c>
    </row>
    <row r="1008" customFormat="false" ht="12.8" hidden="true" customHeight="false" outlineLevel="0" collapsed="false">
      <c r="A1008" s="0" t="s">
        <v>2783</v>
      </c>
      <c r="B1008" s="0" t="n">
        <v>0</v>
      </c>
      <c r="C1008" s="0" t="s">
        <v>2784</v>
      </c>
      <c r="D1008" s="0" t="n">
        <v>310793435</v>
      </c>
      <c r="E1008" s="0" t="s">
        <v>24</v>
      </c>
      <c r="F1008" s="0" t="n">
        <v>1</v>
      </c>
      <c r="G1008" s="0" t="n">
        <v>4</v>
      </c>
      <c r="H1008" s="0" t="n">
        <v>2</v>
      </c>
      <c r="I1008" s="0" t="n">
        <v>1</v>
      </c>
      <c r="J1008" s="0" t="n">
        <v>43.403347</v>
      </c>
      <c r="K1008" s="0" t="n">
        <v>1.724042</v>
      </c>
      <c r="M1008" s="0" t="s">
        <v>2785</v>
      </c>
      <c r="N1008" s="0" t="str">
        <f aca="false">VLOOKUP(M1008,base!$E$1:$G$3739,3,0)</f>
        <v>Villefranche-de-Lauragais</v>
      </c>
      <c r="Q1008" s="2" t="n">
        <f aca="false">ROUND(J1008,3)</f>
        <v>43.403</v>
      </c>
      <c r="R1008" s="2" t="n">
        <f aca="false">ROUND(K1008,3)</f>
        <v>1.724</v>
      </c>
    </row>
    <row r="1009" customFormat="false" ht="12.8" hidden="true" customHeight="false" outlineLevel="0" collapsed="false">
      <c r="A1009" s="0" t="s">
        <v>2786</v>
      </c>
      <c r="B1009" s="0" t="n">
        <v>0</v>
      </c>
      <c r="C1009" s="0" t="s">
        <v>2787</v>
      </c>
      <c r="D1009" s="0" t="n">
        <v>310793542</v>
      </c>
      <c r="E1009" s="0" t="s">
        <v>15</v>
      </c>
      <c r="F1009" s="0" t="n">
        <v>2</v>
      </c>
      <c r="G1009" s="0" t="n">
        <v>4</v>
      </c>
      <c r="H1009" s="0" t="n">
        <v>3</v>
      </c>
      <c r="I1009" s="0" t="n">
        <v>1</v>
      </c>
      <c r="J1009" s="0" t="n">
        <v>43.305547</v>
      </c>
      <c r="K1009" s="0" t="n">
        <v>1.229314</v>
      </c>
      <c r="M1009" s="0" t="s">
        <v>2788</v>
      </c>
      <c r="N1009" s="0" t="str">
        <f aca="false">VLOOKUP(M1009,base!$E$1:$G$3739,3,0)</f>
        <v>Carbonne</v>
      </c>
      <c r="Q1009" s="2" t="n">
        <f aca="false">ROUND(J1009,3)</f>
        <v>43.306</v>
      </c>
      <c r="R1009" s="2" t="n">
        <f aca="false">ROUND(K1009,3)</f>
        <v>1.229</v>
      </c>
    </row>
    <row r="1010" customFormat="false" ht="12.8" hidden="true" customHeight="false" outlineLevel="0" collapsed="false">
      <c r="A1010" s="0" t="s">
        <v>2789</v>
      </c>
      <c r="B1010" s="0" t="n">
        <v>0</v>
      </c>
      <c r="C1010" s="0" t="s">
        <v>2790</v>
      </c>
      <c r="D1010" s="0" t="n">
        <v>310793559</v>
      </c>
      <c r="E1010" s="0" t="s">
        <v>15</v>
      </c>
      <c r="F1010" s="0" t="n">
        <v>2</v>
      </c>
      <c r="G1010" s="0" t="n">
        <v>4</v>
      </c>
      <c r="H1010" s="0" t="n">
        <v>3</v>
      </c>
      <c r="I1010" s="0" t="n">
        <v>1</v>
      </c>
      <c r="J1010" s="0" t="n">
        <v>43.620106</v>
      </c>
      <c r="K1010" s="0" t="n">
        <v>1.457777</v>
      </c>
      <c r="M1010" s="0" t="s">
        <v>2791</v>
      </c>
      <c r="N1010" s="0" t="str">
        <f aca="false">VLOOKUP(M1010,base!$E$1:$G$3739,3,0)</f>
        <v>Toulouse</v>
      </c>
      <c r="Q1010" s="2" t="n">
        <f aca="false">ROUND(J1010,3)</f>
        <v>43.62</v>
      </c>
      <c r="R1010" s="2" t="n">
        <f aca="false">ROUND(K1010,3)</f>
        <v>1.458</v>
      </c>
    </row>
    <row r="1011" customFormat="false" ht="12.8" hidden="true" customHeight="false" outlineLevel="0" collapsed="false">
      <c r="A1011" s="0" t="s">
        <v>2792</v>
      </c>
      <c r="B1011" s="0" t="n">
        <v>0</v>
      </c>
      <c r="C1011" s="0" t="s">
        <v>2793</v>
      </c>
      <c r="D1011" s="0" t="n">
        <v>310793567</v>
      </c>
      <c r="E1011" s="0" t="s">
        <v>15</v>
      </c>
      <c r="F1011" s="0" t="n">
        <v>2</v>
      </c>
      <c r="G1011" s="0" t="n">
        <v>4</v>
      </c>
      <c r="H1011" s="0" t="n">
        <v>3</v>
      </c>
      <c r="I1011" s="0" t="n">
        <v>2</v>
      </c>
      <c r="J1011" s="0" t="n">
        <v>43.645581</v>
      </c>
      <c r="K1011" s="0" t="n">
        <v>1.383619</v>
      </c>
      <c r="M1011" s="0" t="s">
        <v>2794</v>
      </c>
      <c r="N1011" s="0" t="str">
        <f aca="false">VLOOKUP(M1011,base!$E$1:$G$3739,3,0)</f>
        <v>Blagnac</v>
      </c>
      <c r="Q1011" s="2" t="n">
        <f aca="false">ROUND(J1011,3)</f>
        <v>43.646</v>
      </c>
      <c r="R1011" s="2" t="n">
        <f aca="false">ROUND(K1011,3)</f>
        <v>1.384</v>
      </c>
    </row>
    <row r="1012" customFormat="false" ht="12.8" hidden="true" customHeight="false" outlineLevel="0" collapsed="false">
      <c r="A1012" s="0" t="s">
        <v>2795</v>
      </c>
      <c r="B1012" s="0" t="n">
        <v>0</v>
      </c>
      <c r="C1012" s="0" t="s">
        <v>2796</v>
      </c>
      <c r="D1012" s="0" t="n">
        <v>310793575</v>
      </c>
      <c r="E1012" s="0" t="s">
        <v>15</v>
      </c>
      <c r="F1012" s="0" t="n">
        <v>2</v>
      </c>
      <c r="G1012" s="0" t="n">
        <v>4</v>
      </c>
      <c r="H1012" s="0" t="n">
        <v>3</v>
      </c>
      <c r="I1012" s="0" t="n">
        <v>1</v>
      </c>
      <c r="J1012" s="0" t="n">
        <v>43.59022</v>
      </c>
      <c r="K1012" s="0" t="n">
        <v>1.400026</v>
      </c>
      <c r="M1012" s="0" t="s">
        <v>2797</v>
      </c>
      <c r="N1012" s="0" t="str">
        <f aca="false">VLOOKUP(M1012,base!$E$1:$G$3739,3,0)</f>
        <v>Toulouse</v>
      </c>
      <c r="Q1012" s="2" t="n">
        <f aca="false">ROUND(J1012,3)</f>
        <v>43.59</v>
      </c>
      <c r="R1012" s="2" t="n">
        <f aca="false">ROUND(K1012,3)</f>
        <v>1.4</v>
      </c>
    </row>
    <row r="1013" customFormat="false" ht="12.8" hidden="true" customHeight="false" outlineLevel="0" collapsed="false">
      <c r="A1013" s="0" t="s">
        <v>2798</v>
      </c>
      <c r="B1013" s="0" t="n">
        <v>0</v>
      </c>
      <c r="C1013" s="0" t="s">
        <v>2799</v>
      </c>
      <c r="D1013" s="0" t="n">
        <v>310793807</v>
      </c>
      <c r="E1013" s="0" t="s">
        <v>24</v>
      </c>
      <c r="F1013" s="0" t="n">
        <v>1</v>
      </c>
      <c r="G1013" s="0" t="n">
        <v>4</v>
      </c>
      <c r="H1013" s="0" t="n">
        <v>2</v>
      </c>
      <c r="I1013" s="0" t="n">
        <v>1</v>
      </c>
      <c r="J1013" s="0" t="n">
        <v>43.612934</v>
      </c>
      <c r="K1013" s="0" t="n">
        <v>1.243111</v>
      </c>
      <c r="M1013" s="0" t="s">
        <v>2800</v>
      </c>
      <c r="N1013" s="0" t="str">
        <f aca="false">VLOOKUP(M1013,base!$E$1:$G$3739,3,0)</f>
        <v>Brax</v>
      </c>
      <c r="Q1013" s="2" t="n">
        <f aca="false">ROUND(J1013,3)</f>
        <v>43.613</v>
      </c>
      <c r="R1013" s="2" t="n">
        <f aca="false">ROUND(K1013,3)</f>
        <v>1.243</v>
      </c>
    </row>
    <row r="1014" customFormat="false" ht="12.8" hidden="true" customHeight="false" outlineLevel="0" collapsed="false">
      <c r="A1014" s="0" t="s">
        <v>2621</v>
      </c>
      <c r="B1014" s="0" t="n">
        <v>0</v>
      </c>
      <c r="C1014" s="0" t="s">
        <v>2801</v>
      </c>
      <c r="D1014" s="0" t="n">
        <v>310794094</v>
      </c>
      <c r="E1014" s="0" t="s">
        <v>15</v>
      </c>
      <c r="F1014" s="0" t="n">
        <v>2</v>
      </c>
      <c r="G1014" s="0" t="n">
        <v>4</v>
      </c>
      <c r="H1014" s="0" t="n">
        <v>1</v>
      </c>
      <c r="I1014" s="0" t="n">
        <v>2</v>
      </c>
      <c r="J1014" s="0" t="n">
        <v>43.555752</v>
      </c>
      <c r="K1014" s="0" t="n">
        <v>1.422989</v>
      </c>
      <c r="M1014" s="0" t="s">
        <v>2802</v>
      </c>
      <c r="N1014" s="0" t="str">
        <f aca="false">VLOOKUP(M1014,base!$E$1:$G$3739,3,0)</f>
        <v>Toulouse</v>
      </c>
      <c r="Q1014" s="2" t="n">
        <f aca="false">ROUND(J1014,3)</f>
        <v>43.556</v>
      </c>
      <c r="R1014" s="2" t="n">
        <f aca="false">ROUND(K1014,3)</f>
        <v>1.423</v>
      </c>
    </row>
    <row r="1015" customFormat="false" ht="12.8" hidden="true" customHeight="false" outlineLevel="0" collapsed="false">
      <c r="A1015" s="0" t="s">
        <v>2730</v>
      </c>
      <c r="B1015" s="0" t="n">
        <v>0</v>
      </c>
      <c r="C1015" s="0" t="s">
        <v>2803</v>
      </c>
      <c r="D1015" s="0" t="n">
        <v>310794417</v>
      </c>
      <c r="E1015" s="0" t="s">
        <v>24</v>
      </c>
      <c r="F1015" s="0" t="n">
        <v>1</v>
      </c>
      <c r="G1015" s="0" t="n">
        <v>4</v>
      </c>
      <c r="H1015" s="0" t="n">
        <v>2</v>
      </c>
      <c r="I1015" s="0" t="n">
        <v>2</v>
      </c>
      <c r="J1015" s="0" t="n">
        <v>43.465253</v>
      </c>
      <c r="K1015" s="0" t="n">
        <v>1.339327</v>
      </c>
      <c r="M1015" s="0" t="s">
        <v>2804</v>
      </c>
      <c r="N1015" s="0" t="str">
        <f aca="false">VLOOKUP(M1015,base!$E$1:$G$3739,3,0)</f>
        <v>Muret</v>
      </c>
      <c r="Q1015" s="2" t="n">
        <f aca="false">ROUND(J1015,3)</f>
        <v>43.465</v>
      </c>
      <c r="R1015" s="2" t="n">
        <f aca="false">ROUND(K1015,3)</f>
        <v>1.339</v>
      </c>
    </row>
    <row r="1016" customFormat="false" ht="12.8" hidden="true" customHeight="false" outlineLevel="0" collapsed="false">
      <c r="A1016" s="0" t="s">
        <v>2615</v>
      </c>
      <c r="B1016" s="0" t="n">
        <v>0</v>
      </c>
      <c r="C1016" s="0" t="s">
        <v>2805</v>
      </c>
      <c r="D1016" s="0" t="n">
        <v>310794524</v>
      </c>
      <c r="E1016" s="0" t="s">
        <v>15</v>
      </c>
      <c r="F1016" s="0" t="n">
        <v>2</v>
      </c>
      <c r="G1016" s="0" t="n">
        <v>4</v>
      </c>
      <c r="H1016" s="0" t="n">
        <v>3</v>
      </c>
      <c r="I1016" s="0" t="n">
        <v>1</v>
      </c>
      <c r="J1016" s="0" t="n">
        <v>43.115046</v>
      </c>
      <c r="K1016" s="0" t="n">
        <v>0.706414</v>
      </c>
      <c r="M1016" s="0" t="s">
        <v>2617</v>
      </c>
      <c r="N1016" s="0" t="str">
        <f aca="false">VLOOKUP(M1016,base!$E$1:$G$3739,3,0)</f>
        <v>Saint-Gaudens</v>
      </c>
      <c r="Q1016" s="2" t="n">
        <f aca="false">ROUND(J1016,3)</f>
        <v>43.115</v>
      </c>
      <c r="R1016" s="2" t="n">
        <f aca="false">ROUND(K1016,3)</f>
        <v>0.706</v>
      </c>
    </row>
    <row r="1017" customFormat="false" ht="12.8" hidden="true" customHeight="false" outlineLevel="0" collapsed="false">
      <c r="A1017" s="0" t="s">
        <v>2806</v>
      </c>
      <c r="B1017" s="0" t="n">
        <v>0</v>
      </c>
      <c r="C1017" s="0" t="s">
        <v>2807</v>
      </c>
      <c r="D1017" s="0" t="n">
        <v>310794532</v>
      </c>
      <c r="E1017" s="0" t="s">
        <v>24</v>
      </c>
      <c r="F1017" s="0" t="n">
        <v>1</v>
      </c>
      <c r="G1017" s="0" t="n">
        <v>4</v>
      </c>
      <c r="H1017" s="0" t="n">
        <v>2</v>
      </c>
      <c r="I1017" s="0" t="n">
        <v>1</v>
      </c>
      <c r="J1017" s="0" t="n">
        <v>43.56626</v>
      </c>
      <c r="K1017" s="0" t="n">
        <v>1.388373</v>
      </c>
      <c r="M1017" s="0" t="s">
        <v>2808</v>
      </c>
      <c r="N1017" s="0" t="str">
        <f aca="false">VLOOKUP(M1017,base!$E$1:$G$3739,3,0)</f>
        <v>Toulouse</v>
      </c>
      <c r="Q1017" s="2" t="n">
        <f aca="false">ROUND(J1017,3)</f>
        <v>43.566</v>
      </c>
      <c r="R1017" s="2" t="n">
        <f aca="false">ROUND(K1017,3)</f>
        <v>1.388</v>
      </c>
    </row>
    <row r="1018" customFormat="false" ht="12.8" hidden="true" customHeight="false" outlineLevel="0" collapsed="false">
      <c r="A1018" s="0" t="s">
        <v>2809</v>
      </c>
      <c r="B1018" s="0" t="n">
        <v>0</v>
      </c>
      <c r="C1018" s="0" t="s">
        <v>2810</v>
      </c>
      <c r="D1018" s="0" t="n">
        <v>310795463</v>
      </c>
      <c r="E1018" s="0" t="s">
        <v>24</v>
      </c>
      <c r="F1018" s="0" t="n">
        <v>1</v>
      </c>
      <c r="G1018" s="0" t="n">
        <v>4</v>
      </c>
      <c r="H1018" s="0" t="n">
        <v>3</v>
      </c>
      <c r="I1018" s="0" t="n">
        <v>2</v>
      </c>
      <c r="J1018" s="0" t="n">
        <v>43.576757</v>
      </c>
      <c r="K1018" s="0" t="n">
        <v>1.504344</v>
      </c>
      <c r="M1018" s="0" t="s">
        <v>2811</v>
      </c>
      <c r="N1018" s="0" t="str">
        <f aca="false">VLOOKUP(M1018,base!$E$1:$G$3739,3,0)</f>
        <v>Toulouse</v>
      </c>
      <c r="Q1018" s="2" t="n">
        <f aca="false">ROUND(J1018,3)</f>
        <v>43.577</v>
      </c>
      <c r="R1018" s="2" t="n">
        <f aca="false">ROUND(K1018,3)</f>
        <v>1.504</v>
      </c>
    </row>
    <row r="1019" customFormat="false" ht="12.8" hidden="true" customHeight="false" outlineLevel="0" collapsed="false">
      <c r="A1019" s="0" t="s">
        <v>2612</v>
      </c>
      <c r="B1019" s="0" t="n">
        <v>0</v>
      </c>
      <c r="C1019" s="0" t="s">
        <v>2812</v>
      </c>
      <c r="D1019" s="0" t="n">
        <v>310796768</v>
      </c>
      <c r="E1019" s="0" t="s">
        <v>24</v>
      </c>
      <c r="F1019" s="0" t="n">
        <v>1</v>
      </c>
      <c r="G1019" s="0" t="n">
        <v>4</v>
      </c>
      <c r="H1019" s="0" t="n">
        <v>2</v>
      </c>
      <c r="I1019" s="0" t="n">
        <v>1</v>
      </c>
      <c r="J1019" s="0" t="n">
        <v>42.784881</v>
      </c>
      <c r="K1019" s="0" t="n">
        <v>0.595668</v>
      </c>
      <c r="M1019" s="0" t="s">
        <v>2759</v>
      </c>
      <c r="N1019" s="0" t="str">
        <f aca="false">VLOOKUP(M1019,base!$E$1:$G$3739,3,0)</f>
        <v>Bagnères-de-Luchon</v>
      </c>
      <c r="Q1019" s="2" t="n">
        <f aca="false">ROUND(J1019,3)</f>
        <v>42.785</v>
      </c>
      <c r="R1019" s="2" t="n">
        <f aca="false">ROUND(K1019,3)</f>
        <v>0.596</v>
      </c>
    </row>
    <row r="1020" customFormat="false" ht="12.8" hidden="true" customHeight="false" outlineLevel="0" collapsed="false">
      <c r="A1020" s="0" t="s">
        <v>2813</v>
      </c>
      <c r="B1020" s="0" t="n">
        <v>0</v>
      </c>
      <c r="C1020" s="0" t="s">
        <v>2814</v>
      </c>
      <c r="D1020" s="0" t="n">
        <v>310796776</v>
      </c>
      <c r="E1020" s="0" t="s">
        <v>24</v>
      </c>
      <c r="F1020" s="0" t="n">
        <v>1</v>
      </c>
      <c r="G1020" s="0" t="n">
        <v>4</v>
      </c>
      <c r="H1020" s="0" t="n">
        <v>2</v>
      </c>
      <c r="I1020" s="0" t="n">
        <v>1</v>
      </c>
      <c r="J1020" s="0" t="n">
        <v>43.452905</v>
      </c>
      <c r="K1020" s="0" t="n">
        <v>1.993706</v>
      </c>
      <c r="M1020" s="0" t="s">
        <v>2815</v>
      </c>
      <c r="N1020" s="0" t="str">
        <f aca="false">VLOOKUP(M1020,base!$E$1:$G$3739,3,0)</f>
        <v>Revel</v>
      </c>
      <c r="Q1020" s="2" t="n">
        <f aca="false">ROUND(J1020,3)</f>
        <v>43.453</v>
      </c>
      <c r="R1020" s="2" t="n">
        <f aca="false">ROUND(K1020,3)</f>
        <v>1.994</v>
      </c>
    </row>
    <row r="1021" customFormat="false" ht="12.8" hidden="false" customHeight="false" outlineLevel="0" collapsed="false">
      <c r="A1021" s="0" t="s">
        <v>2816</v>
      </c>
      <c r="B1021" s="0" t="n">
        <v>0</v>
      </c>
      <c r="C1021" s="0" t="s">
        <v>2817</v>
      </c>
      <c r="D1021" s="0" t="n">
        <v>320000086</v>
      </c>
      <c r="E1021" s="0" t="s">
        <v>15</v>
      </c>
      <c r="F1021" s="0" t="n">
        <v>2</v>
      </c>
      <c r="G1021" s="0" t="n">
        <v>4</v>
      </c>
      <c r="H1021" s="0" t="n">
        <v>1</v>
      </c>
      <c r="I1021" s="0" t="n">
        <v>3</v>
      </c>
      <c r="J1021" s="0" t="n">
        <v>43.630751</v>
      </c>
      <c r="K1021" s="0" t="n">
        <v>0.576878</v>
      </c>
      <c r="M1021" s="0" t="s">
        <v>2818</v>
      </c>
      <c r="N1021" s="0" t="str">
        <f aca="false">VLOOKUP(M1021,base!$E$1:$G$3739,3,0)</f>
        <v>Auch</v>
      </c>
      <c r="Q1021" s="2" t="n">
        <f aca="false">ROUND(J1021,3)</f>
        <v>43.631</v>
      </c>
      <c r="R1021" s="2" t="n">
        <f aca="false">ROUND(K1021,3)</f>
        <v>0.577</v>
      </c>
    </row>
    <row r="1022" customFormat="false" ht="12.8" hidden="true" customHeight="false" outlineLevel="0" collapsed="false">
      <c r="A1022" s="0" t="s">
        <v>2819</v>
      </c>
      <c r="B1022" s="0" t="n">
        <v>0</v>
      </c>
      <c r="C1022" s="0" t="s">
        <v>2820</v>
      </c>
      <c r="D1022" s="0" t="n">
        <v>320000094</v>
      </c>
      <c r="E1022" s="0" t="s">
        <v>15</v>
      </c>
      <c r="F1022" s="0" t="n">
        <v>2</v>
      </c>
      <c r="G1022" s="0" t="n">
        <v>4</v>
      </c>
      <c r="H1022" s="0" t="n">
        <v>1</v>
      </c>
      <c r="I1022" s="0" t="n">
        <v>2</v>
      </c>
      <c r="J1022" s="0" t="n">
        <v>43.645107</v>
      </c>
      <c r="K1022" s="0" t="n">
        <v>0.593249</v>
      </c>
      <c r="M1022" s="0" t="s">
        <v>2821</v>
      </c>
      <c r="N1022" s="0" t="str">
        <f aca="false">VLOOKUP(M1022,base!$E$1:$G$3739,3,0)</f>
        <v>Auch</v>
      </c>
      <c r="Q1022" s="2" t="n">
        <f aca="false">ROUND(J1022,3)</f>
        <v>43.645</v>
      </c>
      <c r="R1022" s="2" t="n">
        <f aca="false">ROUND(K1022,3)</f>
        <v>0.593</v>
      </c>
    </row>
    <row r="1023" customFormat="false" ht="12.8" hidden="true" customHeight="false" outlineLevel="0" collapsed="false">
      <c r="A1023" s="0" t="s">
        <v>2822</v>
      </c>
      <c r="B1023" s="0" t="n">
        <v>0</v>
      </c>
      <c r="C1023" s="0" t="s">
        <v>2823</v>
      </c>
      <c r="D1023" s="0" t="n">
        <v>320000102</v>
      </c>
      <c r="E1023" s="0" t="s">
        <v>15</v>
      </c>
      <c r="F1023" s="0" t="n">
        <v>2</v>
      </c>
      <c r="G1023" s="0" t="n">
        <v>4</v>
      </c>
      <c r="H1023" s="0" t="n">
        <v>1</v>
      </c>
      <c r="I1023" s="0" t="n">
        <v>2</v>
      </c>
      <c r="J1023" s="0" t="n">
        <v>43.957042</v>
      </c>
      <c r="K1023" s="0" t="n">
        <v>0.377244</v>
      </c>
      <c r="M1023" s="0" t="s">
        <v>2824</v>
      </c>
      <c r="N1023" s="0" t="str">
        <f aca="false">VLOOKUP(M1023,base!$E$1:$G$3739,3,0)</f>
        <v>Condom</v>
      </c>
      <c r="Q1023" s="2" t="n">
        <f aca="false">ROUND(J1023,3)</f>
        <v>43.957</v>
      </c>
      <c r="R1023" s="2" t="n">
        <f aca="false">ROUND(K1023,3)</f>
        <v>0.377</v>
      </c>
    </row>
    <row r="1024" customFormat="false" ht="12.8" hidden="true" customHeight="false" outlineLevel="0" collapsed="false">
      <c r="A1024" s="0" t="s">
        <v>2825</v>
      </c>
      <c r="B1024" s="0" t="n">
        <v>0</v>
      </c>
      <c r="C1024" s="0" t="s">
        <v>2826</v>
      </c>
      <c r="D1024" s="0" t="n">
        <v>320000110</v>
      </c>
      <c r="E1024" s="0" t="s">
        <v>15</v>
      </c>
      <c r="F1024" s="0" t="n">
        <v>2</v>
      </c>
      <c r="G1024" s="0" t="n">
        <v>4</v>
      </c>
      <c r="H1024" s="0" t="n">
        <v>1</v>
      </c>
      <c r="I1024" s="0" t="n">
        <v>2</v>
      </c>
      <c r="J1024" s="0" t="n">
        <v>43.856505</v>
      </c>
      <c r="K1024" s="0" t="n">
        <v>0.661648</v>
      </c>
      <c r="M1024" s="0" t="s">
        <v>2827</v>
      </c>
      <c r="N1024" s="0" t="str">
        <f aca="false">VLOOKUP(M1024,base!$E$1:$G$3739,3,0)</f>
        <v>Fleurance</v>
      </c>
      <c r="Q1024" s="2" t="n">
        <f aca="false">ROUND(J1024,3)</f>
        <v>43.857</v>
      </c>
      <c r="R1024" s="2" t="n">
        <f aca="false">ROUND(K1024,3)</f>
        <v>0.662</v>
      </c>
    </row>
    <row r="1025" customFormat="false" ht="12.8" hidden="true" customHeight="false" outlineLevel="0" collapsed="false">
      <c r="A1025" s="0" t="s">
        <v>2828</v>
      </c>
      <c r="B1025" s="0" t="n">
        <v>0</v>
      </c>
      <c r="C1025" s="0" t="s">
        <v>2829</v>
      </c>
      <c r="D1025" s="0" t="n">
        <v>320000128</v>
      </c>
      <c r="E1025" s="0" t="s">
        <v>24</v>
      </c>
      <c r="F1025" s="0" t="n">
        <v>1</v>
      </c>
      <c r="G1025" s="0" t="n">
        <v>4</v>
      </c>
      <c r="H1025" s="0" t="n">
        <v>1</v>
      </c>
      <c r="I1025" s="0" t="n">
        <v>2</v>
      </c>
      <c r="J1025" s="0" t="n">
        <v>43.575213</v>
      </c>
      <c r="K1025" s="0" t="n">
        <v>0.596074</v>
      </c>
      <c r="M1025" s="0" t="s">
        <v>2830</v>
      </c>
      <c r="N1025" s="0" t="str">
        <f aca="false">VLOOKUP(M1025,base!$E$1:$G$3739,3,0)</f>
        <v>Lasseube-Propre</v>
      </c>
      <c r="Q1025" s="2" t="n">
        <f aca="false">ROUND(J1025,3)</f>
        <v>43.575</v>
      </c>
      <c r="R1025" s="2" t="n">
        <f aca="false">ROUND(K1025,3)</f>
        <v>0.596</v>
      </c>
    </row>
    <row r="1026" customFormat="false" ht="12.8" hidden="true" customHeight="false" outlineLevel="0" collapsed="false">
      <c r="A1026" s="0" t="s">
        <v>2831</v>
      </c>
      <c r="B1026" s="0" t="n">
        <v>0</v>
      </c>
      <c r="C1026" s="0" t="s">
        <v>2832</v>
      </c>
      <c r="D1026" s="0" t="n">
        <v>320000144</v>
      </c>
      <c r="E1026" s="0" t="s">
        <v>24</v>
      </c>
      <c r="F1026" s="0" t="n">
        <v>1</v>
      </c>
      <c r="G1026" s="0" t="n">
        <v>4</v>
      </c>
      <c r="H1026" s="0" t="n">
        <v>1</v>
      </c>
      <c r="I1026" s="0" t="n">
        <v>2</v>
      </c>
      <c r="J1026" s="0" t="n">
        <v>43.477508</v>
      </c>
      <c r="K1026" s="0" t="n">
        <v>0.912225</v>
      </c>
      <c r="M1026" s="0" t="s">
        <v>2833</v>
      </c>
      <c r="N1026" s="0" t="str">
        <f aca="false">VLOOKUP(M1026,base!$E$1:$G$3739,3,0)</f>
        <v>Lombez</v>
      </c>
      <c r="Q1026" s="2" t="n">
        <f aca="false">ROUND(J1026,3)</f>
        <v>43.478</v>
      </c>
      <c r="R1026" s="2" t="n">
        <f aca="false">ROUND(K1026,3)</f>
        <v>0.912</v>
      </c>
    </row>
    <row r="1027" customFormat="false" ht="12.8" hidden="true" customHeight="false" outlineLevel="0" collapsed="false">
      <c r="A1027" s="0" t="s">
        <v>2834</v>
      </c>
      <c r="B1027" s="0" t="n">
        <v>0</v>
      </c>
      <c r="C1027" s="0" t="s">
        <v>2835</v>
      </c>
      <c r="D1027" s="0" t="n">
        <v>320000151</v>
      </c>
      <c r="E1027" s="0" t="s">
        <v>24</v>
      </c>
      <c r="F1027" s="0" t="n">
        <v>1</v>
      </c>
      <c r="G1027" s="0" t="n">
        <v>4</v>
      </c>
      <c r="H1027" s="0" t="n">
        <v>1</v>
      </c>
      <c r="I1027" s="0" t="n">
        <v>2</v>
      </c>
      <c r="J1027" s="0" t="n">
        <v>43.729174</v>
      </c>
      <c r="K1027" s="0" t="n">
        <v>0.875334</v>
      </c>
      <c r="M1027" s="0" t="s">
        <v>2836</v>
      </c>
      <c r="N1027" s="0" t="str">
        <f aca="false">VLOOKUP(M1027,base!$E$1:$G$3739,3,0)</f>
        <v>Mauvezin</v>
      </c>
      <c r="Q1027" s="2" t="n">
        <f aca="false">ROUND(J1027,3)</f>
        <v>43.729</v>
      </c>
      <c r="R1027" s="2" t="n">
        <f aca="false">ROUND(K1027,3)</f>
        <v>0.875</v>
      </c>
    </row>
    <row r="1028" customFormat="false" ht="12.8" hidden="true" customHeight="false" outlineLevel="0" collapsed="false">
      <c r="A1028" s="0" t="s">
        <v>2837</v>
      </c>
      <c r="B1028" s="0" t="n">
        <v>0</v>
      </c>
      <c r="C1028" s="0" t="s">
        <v>2838</v>
      </c>
      <c r="D1028" s="0" t="n">
        <v>320000169</v>
      </c>
      <c r="E1028" s="0" t="s">
        <v>15</v>
      </c>
      <c r="F1028" s="0" t="n">
        <v>2</v>
      </c>
      <c r="G1028" s="0" t="n">
        <v>4</v>
      </c>
      <c r="H1028" s="0" t="n">
        <v>1</v>
      </c>
      <c r="I1028" s="0" t="n">
        <v>2</v>
      </c>
      <c r="J1028" s="0" t="n">
        <v>43.510194</v>
      </c>
      <c r="K1028" s="0" t="n">
        <v>0.402944</v>
      </c>
      <c r="M1028" s="0" t="s">
        <v>2839</v>
      </c>
      <c r="N1028" s="0" t="str">
        <f aca="false">VLOOKUP(M1028,base!$E$1:$G$3739,3,0)</f>
        <v>Mirande</v>
      </c>
      <c r="Q1028" s="2" t="n">
        <f aca="false">ROUND(J1028,3)</f>
        <v>43.51</v>
      </c>
      <c r="R1028" s="2" t="n">
        <f aca="false">ROUND(K1028,3)</f>
        <v>0.403</v>
      </c>
    </row>
    <row r="1029" customFormat="false" ht="12.8" hidden="true" customHeight="false" outlineLevel="0" collapsed="false">
      <c r="A1029" s="0" t="s">
        <v>2840</v>
      </c>
      <c r="B1029" s="0" t="n">
        <v>0</v>
      </c>
      <c r="C1029" s="0" t="s">
        <v>2841</v>
      </c>
      <c r="D1029" s="0" t="n">
        <v>320000177</v>
      </c>
      <c r="E1029" s="0" t="s">
        <v>15</v>
      </c>
      <c r="F1029" s="0" t="n">
        <v>2</v>
      </c>
      <c r="G1029" s="0" t="n">
        <v>4</v>
      </c>
      <c r="H1029" s="0" t="n">
        <v>1</v>
      </c>
      <c r="I1029" s="0" t="n">
        <v>2</v>
      </c>
      <c r="J1029" s="0" t="n">
        <v>43.758319</v>
      </c>
      <c r="K1029" s="0" t="n">
        <v>-0.033929</v>
      </c>
      <c r="M1029" s="0" t="s">
        <v>2842</v>
      </c>
      <c r="N1029" s="0" t="str">
        <f aca="false">VLOOKUP(M1029,base!$E$1:$G$3739,3,0)</f>
        <v>Nogaro</v>
      </c>
      <c r="Q1029" s="2" t="n">
        <f aca="false">ROUND(J1029,3)</f>
        <v>43.758</v>
      </c>
      <c r="R1029" s="2" t="n">
        <f aca="false">ROUND(K1029,3)</f>
        <v>-0.034</v>
      </c>
    </row>
    <row r="1030" customFormat="false" ht="12.8" hidden="true" customHeight="false" outlineLevel="0" collapsed="false">
      <c r="A1030" s="0" t="s">
        <v>2843</v>
      </c>
      <c r="B1030" s="0" t="n">
        <v>0</v>
      </c>
      <c r="C1030" s="0" t="s">
        <v>2844</v>
      </c>
      <c r="D1030" s="0" t="n">
        <v>320000185</v>
      </c>
      <c r="E1030" s="0" t="s">
        <v>15</v>
      </c>
      <c r="F1030" s="0" t="n">
        <v>2</v>
      </c>
      <c r="G1030" s="0" t="n">
        <v>4</v>
      </c>
      <c r="H1030" s="0" t="n">
        <v>1</v>
      </c>
      <c r="I1030" s="0" t="n">
        <v>2</v>
      </c>
      <c r="J1030" s="0" t="n">
        <v>43.800099</v>
      </c>
      <c r="K1030" s="0" t="n">
        <v>0.226932</v>
      </c>
      <c r="M1030" s="0" t="s">
        <v>2845</v>
      </c>
      <c r="N1030" s="0" t="str">
        <f aca="false">VLOOKUP(M1030,base!$E$1:$G$3739,3,0)</f>
        <v>Lannepax</v>
      </c>
      <c r="Q1030" s="2" t="n">
        <f aca="false">ROUND(J1030,3)</f>
        <v>43.8</v>
      </c>
      <c r="R1030" s="2" t="n">
        <f aca="false">ROUND(K1030,3)</f>
        <v>0.227</v>
      </c>
    </row>
    <row r="1031" customFormat="false" ht="12.8" hidden="true" customHeight="false" outlineLevel="0" collapsed="false">
      <c r="A1031" s="0" t="s">
        <v>2846</v>
      </c>
      <c r="B1031" s="0" t="n">
        <v>0</v>
      </c>
      <c r="C1031" s="0" t="s">
        <v>2847</v>
      </c>
      <c r="D1031" s="0" t="n">
        <v>320000680</v>
      </c>
      <c r="E1031" s="0" t="s">
        <v>15</v>
      </c>
      <c r="F1031" s="0" t="n">
        <v>2</v>
      </c>
      <c r="G1031" s="0" t="n">
        <v>4</v>
      </c>
      <c r="H1031" s="0" t="n">
        <v>3</v>
      </c>
      <c r="I1031" s="0" t="n">
        <v>1</v>
      </c>
      <c r="J1031" s="0" t="n">
        <v>43.753286</v>
      </c>
      <c r="K1031" s="0" t="n">
        <v>-0.029958</v>
      </c>
      <c r="M1031" s="0" t="s">
        <v>2848</v>
      </c>
      <c r="N1031" s="0" t="str">
        <f aca="false">VLOOKUP(M1031,base!$E$1:$G$3739,3,0)</f>
        <v>Nogaro</v>
      </c>
      <c r="Q1031" s="2" t="n">
        <f aca="false">ROUND(J1031,3)</f>
        <v>43.753</v>
      </c>
      <c r="R1031" s="2" t="n">
        <f aca="false">ROUND(K1031,3)</f>
        <v>-0.03</v>
      </c>
    </row>
    <row r="1032" customFormat="false" ht="12.8" hidden="true" customHeight="false" outlineLevel="0" collapsed="false">
      <c r="A1032" s="0" t="s">
        <v>2837</v>
      </c>
      <c r="B1032" s="0" t="n">
        <v>0</v>
      </c>
      <c r="C1032" s="0" t="s">
        <v>2849</v>
      </c>
      <c r="D1032" s="0" t="n">
        <v>320001050</v>
      </c>
      <c r="E1032" s="0" t="s">
        <v>15</v>
      </c>
      <c r="F1032" s="0" t="n">
        <v>2</v>
      </c>
      <c r="G1032" s="0" t="n">
        <v>4</v>
      </c>
      <c r="H1032" s="0" t="n">
        <v>3</v>
      </c>
      <c r="I1032" s="0" t="n">
        <v>1</v>
      </c>
      <c r="J1032" s="0" t="n">
        <v>43.510194</v>
      </c>
      <c r="K1032" s="0" t="n">
        <v>0.402944</v>
      </c>
      <c r="M1032" s="0" t="s">
        <v>2839</v>
      </c>
      <c r="N1032" s="0" t="str">
        <f aca="false">VLOOKUP(M1032,base!$E$1:$G$3739,3,0)</f>
        <v>Mirande</v>
      </c>
      <c r="Q1032" s="2" t="n">
        <f aca="false">ROUND(J1032,3)</f>
        <v>43.51</v>
      </c>
      <c r="R1032" s="2" t="n">
        <f aca="false">ROUND(K1032,3)</f>
        <v>0.403</v>
      </c>
    </row>
    <row r="1033" customFormat="false" ht="12.8" hidden="true" customHeight="false" outlineLevel="0" collapsed="false">
      <c r="A1033" s="0" t="s">
        <v>2822</v>
      </c>
      <c r="B1033" s="0" t="n">
        <v>0</v>
      </c>
      <c r="C1033" s="0" t="s">
        <v>2850</v>
      </c>
      <c r="D1033" s="0" t="n">
        <v>320001688</v>
      </c>
      <c r="E1033" s="0" t="s">
        <v>15</v>
      </c>
      <c r="F1033" s="0" t="n">
        <v>2</v>
      </c>
      <c r="G1033" s="0" t="n">
        <v>4</v>
      </c>
      <c r="H1033" s="0" t="n">
        <v>3</v>
      </c>
      <c r="I1033" s="0" t="n">
        <v>1</v>
      </c>
      <c r="J1033" s="0" t="n">
        <v>43.957042</v>
      </c>
      <c r="K1033" s="0" t="n">
        <v>0.377244</v>
      </c>
      <c r="M1033" s="0" t="s">
        <v>2824</v>
      </c>
      <c r="N1033" s="0" t="str">
        <f aca="false">VLOOKUP(M1033,base!$E$1:$G$3739,3,0)</f>
        <v>Condom</v>
      </c>
      <c r="Q1033" s="2" t="n">
        <f aca="false">ROUND(J1033,3)</f>
        <v>43.957</v>
      </c>
      <c r="R1033" s="2" t="n">
        <f aca="false">ROUND(K1033,3)</f>
        <v>0.377</v>
      </c>
    </row>
    <row r="1034" customFormat="false" ht="12.8" hidden="true" customHeight="false" outlineLevel="0" collapsed="false">
      <c r="A1034" s="0" t="s">
        <v>2816</v>
      </c>
      <c r="B1034" s="0" t="n">
        <v>0</v>
      </c>
      <c r="C1034" s="0" t="s">
        <v>2851</v>
      </c>
      <c r="D1034" s="0" t="n">
        <v>320004328</v>
      </c>
      <c r="E1034" s="0" t="s">
        <v>886</v>
      </c>
      <c r="F1034" s="0" t="n">
        <v>3</v>
      </c>
      <c r="G1034" s="0" t="n">
        <v>4</v>
      </c>
      <c r="H1034" s="0" t="n">
        <v>2</v>
      </c>
      <c r="I1034" s="0" t="n">
        <v>2</v>
      </c>
      <c r="J1034" s="0" t="n">
        <v>43.630751</v>
      </c>
      <c r="K1034" s="0" t="n">
        <v>0.576878</v>
      </c>
      <c r="M1034" s="0" t="s">
        <v>2818</v>
      </c>
      <c r="N1034" s="0" t="str">
        <f aca="false">VLOOKUP(M1034,base!$E$1:$G$3739,3,0)</f>
        <v>Auch</v>
      </c>
      <c r="Q1034" s="2" t="n">
        <f aca="false">ROUND(J1034,3)</f>
        <v>43.631</v>
      </c>
      <c r="R1034" s="2" t="n">
        <f aca="false">ROUND(K1034,3)</f>
        <v>0.577</v>
      </c>
    </row>
    <row r="1035" customFormat="false" ht="12.8" hidden="true" customHeight="false" outlineLevel="0" collapsed="false">
      <c r="A1035" s="0" t="s">
        <v>2852</v>
      </c>
      <c r="B1035" s="0" t="n">
        <v>0</v>
      </c>
      <c r="C1035" s="0" t="s">
        <v>2853</v>
      </c>
      <c r="D1035" s="0" t="n">
        <v>320780067</v>
      </c>
      <c r="E1035" s="0" t="s">
        <v>24</v>
      </c>
      <c r="F1035" s="0" t="n">
        <v>1</v>
      </c>
      <c r="G1035" s="0" t="n">
        <v>4</v>
      </c>
      <c r="H1035" s="0" t="n">
        <v>2</v>
      </c>
      <c r="I1035" s="0" t="n">
        <v>2</v>
      </c>
      <c r="J1035" s="0" t="n">
        <v>43.644972</v>
      </c>
      <c r="K1035" s="0" t="n">
        <v>0.597461</v>
      </c>
      <c r="M1035" s="0" t="s">
        <v>2854</v>
      </c>
      <c r="N1035" s="0" t="str">
        <f aca="false">VLOOKUP(M1035,base!$E$1:$G$3739,3,0)</f>
        <v>Auch</v>
      </c>
      <c r="Q1035" s="2" t="n">
        <f aca="false">ROUND(J1035,3)</f>
        <v>43.645</v>
      </c>
      <c r="R1035" s="2" t="n">
        <f aca="false">ROUND(K1035,3)</f>
        <v>0.597</v>
      </c>
    </row>
    <row r="1036" customFormat="false" ht="12.8" hidden="true" customHeight="false" outlineLevel="0" collapsed="false">
      <c r="A1036" s="0" t="s">
        <v>2855</v>
      </c>
      <c r="B1036" s="0" t="n">
        <v>0</v>
      </c>
      <c r="C1036" s="0" t="s">
        <v>2856</v>
      </c>
      <c r="D1036" s="0" t="n">
        <v>320780109</v>
      </c>
      <c r="E1036" s="0" t="s">
        <v>15</v>
      </c>
      <c r="F1036" s="0" t="n">
        <v>2</v>
      </c>
      <c r="G1036" s="0" t="n">
        <v>4</v>
      </c>
      <c r="H1036" s="0" t="n">
        <v>2</v>
      </c>
      <c r="I1036" s="0" t="n">
        <v>2</v>
      </c>
      <c r="J1036" s="0" t="n">
        <v>43.644113</v>
      </c>
      <c r="K1036" s="0" t="n">
        <v>0.527805</v>
      </c>
      <c r="M1036" s="0" t="s">
        <v>2857</v>
      </c>
      <c r="N1036" s="0" t="str">
        <f aca="false">VLOOKUP(M1036,base!$E$1:$G$3739,3,0)</f>
        <v>Auch</v>
      </c>
      <c r="Q1036" s="2" t="n">
        <f aca="false">ROUND(J1036,3)</f>
        <v>43.644</v>
      </c>
      <c r="R1036" s="2" t="n">
        <f aca="false">ROUND(K1036,3)</f>
        <v>0.528</v>
      </c>
    </row>
    <row r="1037" customFormat="false" ht="12.8" hidden="true" customHeight="false" outlineLevel="0" collapsed="false">
      <c r="A1037" s="0" t="s">
        <v>2858</v>
      </c>
      <c r="B1037" s="0" t="n">
        <v>0</v>
      </c>
      <c r="C1037" s="0" t="s">
        <v>2859</v>
      </c>
      <c r="D1037" s="0" t="n">
        <v>320780323</v>
      </c>
      <c r="E1037" s="0" t="s">
        <v>24</v>
      </c>
      <c r="F1037" s="0" t="n">
        <v>1</v>
      </c>
      <c r="G1037" s="0" t="n">
        <v>4</v>
      </c>
      <c r="H1037" s="0" t="n">
        <v>3</v>
      </c>
      <c r="I1037" s="0" t="n">
        <v>2</v>
      </c>
      <c r="J1037" s="0" t="n">
        <v>43.622262</v>
      </c>
      <c r="K1037" s="0" t="n">
        <v>0.6552619999</v>
      </c>
      <c r="M1037" s="0" t="s">
        <v>2860</v>
      </c>
      <c r="N1037" s="0" t="str">
        <f aca="false">VLOOKUP(M1037,base!$E$1:$G$3739,3,0)</f>
        <v>Pessan</v>
      </c>
      <c r="Q1037" s="2" t="n">
        <f aca="false">ROUND(J1037,3)</f>
        <v>43.622</v>
      </c>
      <c r="R1037" s="2" t="n">
        <f aca="false">ROUND(K1037,3)</f>
        <v>0.655</v>
      </c>
    </row>
    <row r="1038" customFormat="false" ht="12.8" hidden="true" customHeight="false" outlineLevel="0" collapsed="false">
      <c r="A1038" s="0" t="s">
        <v>2861</v>
      </c>
      <c r="B1038" s="0" t="n">
        <v>0</v>
      </c>
      <c r="C1038" s="0" t="s">
        <v>2862</v>
      </c>
      <c r="D1038" s="0" t="n">
        <v>320784333</v>
      </c>
      <c r="E1038" s="0" t="s">
        <v>24</v>
      </c>
      <c r="F1038" s="0" t="n">
        <v>1</v>
      </c>
      <c r="G1038" s="0" t="n">
        <v>4</v>
      </c>
      <c r="H1038" s="0" t="n">
        <v>2</v>
      </c>
      <c r="I1038" s="0" t="n">
        <v>2</v>
      </c>
      <c r="J1038" s="0" t="n">
        <v>43.344064</v>
      </c>
      <c r="K1038" s="0" t="n">
        <v>0.646718</v>
      </c>
      <c r="M1038" s="0" t="s">
        <v>2863</v>
      </c>
      <c r="N1038" s="0" t="str">
        <f aca="false">VLOOKUP(M1038,base!$E$1:$G$3739,3,0)</f>
        <v>St.-Blancard</v>
      </c>
      <c r="Q1038" s="2" t="n">
        <f aca="false">ROUND(J1038,3)</f>
        <v>43.344</v>
      </c>
      <c r="R1038" s="2" t="n">
        <f aca="false">ROUND(K1038,3)</f>
        <v>0.647</v>
      </c>
    </row>
    <row r="1039" customFormat="false" ht="12.8" hidden="true" customHeight="false" outlineLevel="0" collapsed="false">
      <c r="A1039" s="0" t="s">
        <v>2864</v>
      </c>
      <c r="B1039" s="0" t="n">
        <v>0</v>
      </c>
      <c r="C1039" s="0" t="s">
        <v>2865</v>
      </c>
      <c r="D1039" s="0" t="n">
        <v>320784515</v>
      </c>
      <c r="E1039" s="0" t="s">
        <v>15</v>
      </c>
      <c r="F1039" s="0" t="n">
        <v>2</v>
      </c>
      <c r="G1039" s="0" t="n">
        <v>4</v>
      </c>
      <c r="H1039" s="0" t="n">
        <v>3</v>
      </c>
      <c r="I1039" s="0" t="n">
        <v>2</v>
      </c>
      <c r="J1039" s="0" t="n">
        <v>43.612334</v>
      </c>
      <c r="K1039" s="0" t="n">
        <v>0.585579</v>
      </c>
      <c r="M1039" s="0" t="s">
        <v>2866</v>
      </c>
      <c r="N1039" s="0" t="str">
        <f aca="false">VLOOKUP(M1039,base!$E$1:$G$3739,3,0)</f>
        <v>Pavie</v>
      </c>
      <c r="Q1039" s="2" t="n">
        <f aca="false">ROUND(J1039,3)</f>
        <v>43.612</v>
      </c>
      <c r="R1039" s="2" t="n">
        <f aca="false">ROUND(K1039,3)</f>
        <v>0.586</v>
      </c>
    </row>
    <row r="1040" customFormat="false" ht="12.8" hidden="true" customHeight="false" outlineLevel="0" collapsed="false">
      <c r="A1040" s="0" t="s">
        <v>2867</v>
      </c>
      <c r="B1040" s="0" t="n">
        <v>0</v>
      </c>
      <c r="C1040" s="0" t="s">
        <v>2868</v>
      </c>
      <c r="D1040" s="0" t="n">
        <v>320785587</v>
      </c>
      <c r="E1040" s="0" t="s">
        <v>15</v>
      </c>
      <c r="F1040" s="0" t="n">
        <v>2</v>
      </c>
      <c r="G1040" s="0" t="n">
        <v>4</v>
      </c>
      <c r="H1040" s="0" t="n">
        <v>3</v>
      </c>
      <c r="I1040" s="0" t="n">
        <v>1</v>
      </c>
      <c r="J1040" s="0" t="n">
        <v>43.850521</v>
      </c>
      <c r="K1040" s="0" t="n">
        <v>0.659033</v>
      </c>
      <c r="M1040" s="0" t="s">
        <v>2869</v>
      </c>
      <c r="N1040" s="0" t="str">
        <f aca="false">VLOOKUP(M1040,base!$E$1:$G$3739,3,0)</f>
        <v>Fleurance</v>
      </c>
      <c r="Q1040" s="2" t="n">
        <f aca="false">ROUND(J1040,3)</f>
        <v>43.851</v>
      </c>
      <c r="R1040" s="2" t="n">
        <f aca="false">ROUND(K1040,3)</f>
        <v>0.659</v>
      </c>
    </row>
    <row r="1041" customFormat="false" ht="12.8" hidden="true" customHeight="false" outlineLevel="0" collapsed="false">
      <c r="A1041" s="0" t="s">
        <v>2870</v>
      </c>
      <c r="B1041" s="0" t="n">
        <v>0</v>
      </c>
      <c r="C1041" s="0" t="s">
        <v>2871</v>
      </c>
      <c r="D1041" s="0" t="n">
        <v>330000217</v>
      </c>
      <c r="E1041" s="0" t="s">
        <v>24</v>
      </c>
      <c r="F1041" s="0" t="n">
        <v>1</v>
      </c>
      <c r="G1041" s="0" t="n">
        <v>4</v>
      </c>
      <c r="H1041" s="0" t="n">
        <v>3</v>
      </c>
      <c r="I1041" s="0" t="n">
        <v>2</v>
      </c>
      <c r="J1041" s="0" t="n">
        <v>44.8468851</v>
      </c>
      <c r="K1041" s="0" t="n">
        <v>-0.607161399</v>
      </c>
      <c r="M1041" s="0" t="s">
        <v>2872</v>
      </c>
      <c r="N1041" s="0" t="str">
        <f aca="false">VLOOKUP(M1041,base!$E$1:$G$3739,3,0)</f>
        <v>Bordeaux</v>
      </c>
      <c r="Q1041" s="2" t="n">
        <f aca="false">ROUND(J1041,3)</f>
        <v>44.847</v>
      </c>
      <c r="R1041" s="2" t="n">
        <f aca="false">ROUND(K1041,3)</f>
        <v>-0.607</v>
      </c>
    </row>
    <row r="1042" customFormat="false" ht="12.8" hidden="true" customHeight="false" outlineLevel="0" collapsed="false">
      <c r="A1042" s="0" t="s">
        <v>2873</v>
      </c>
      <c r="B1042" s="0" t="n">
        <v>0</v>
      </c>
      <c r="C1042" s="0" t="s">
        <v>2874</v>
      </c>
      <c r="D1042" s="0" t="n">
        <v>330000332</v>
      </c>
      <c r="E1042" s="0" t="s">
        <v>15</v>
      </c>
      <c r="F1042" s="0" t="n">
        <v>2</v>
      </c>
      <c r="G1042" s="0" t="n">
        <v>4</v>
      </c>
      <c r="H1042" s="0" t="n">
        <v>3</v>
      </c>
      <c r="I1042" s="0" t="n">
        <v>2</v>
      </c>
      <c r="J1042" s="0" t="n">
        <v>44.867271</v>
      </c>
      <c r="K1042" s="0" t="n">
        <v>-0.617864</v>
      </c>
      <c r="M1042" s="0" t="s">
        <v>2875</v>
      </c>
      <c r="N1042" s="0" t="str">
        <f aca="false">VLOOKUP(M1042,base!$E$1:$G$3739,3,0)</f>
        <v>Le Bouscat</v>
      </c>
      <c r="Q1042" s="2" t="n">
        <f aca="false">ROUND(J1042,3)</f>
        <v>44.867</v>
      </c>
      <c r="R1042" s="2" t="n">
        <f aca="false">ROUND(K1042,3)</f>
        <v>-0.618</v>
      </c>
    </row>
    <row r="1043" customFormat="false" ht="12.8" hidden="false" customHeight="false" outlineLevel="0" collapsed="false">
      <c r="A1043" s="0" t="s">
        <v>2876</v>
      </c>
      <c r="B1043" s="0" t="n">
        <v>0</v>
      </c>
      <c r="C1043" s="0" t="s">
        <v>2877</v>
      </c>
      <c r="D1043" s="0" t="n">
        <v>330000340</v>
      </c>
      <c r="E1043" s="0" t="s">
        <v>15</v>
      </c>
      <c r="F1043" s="0" t="n">
        <v>2</v>
      </c>
      <c r="G1043" s="0" t="n">
        <v>4</v>
      </c>
      <c r="H1043" s="0" t="n">
        <v>3</v>
      </c>
      <c r="I1043" s="0" t="n">
        <v>3</v>
      </c>
      <c r="J1043" s="0" t="n">
        <v>44.808583</v>
      </c>
      <c r="K1043" s="0" t="n">
        <v>-0.573904</v>
      </c>
      <c r="M1043" s="0" t="s">
        <v>2878</v>
      </c>
      <c r="N1043" s="0" t="str">
        <f aca="false">VLOOKUP(M1043,base!$E$1:$G$3739,3,0)</f>
        <v>Talence</v>
      </c>
      <c r="Q1043" s="2" t="n">
        <f aca="false">ROUND(J1043,3)</f>
        <v>44.809</v>
      </c>
      <c r="R1043" s="2" t="n">
        <f aca="false">ROUND(K1043,3)</f>
        <v>-0.574</v>
      </c>
    </row>
    <row r="1044" customFormat="false" ht="12.8" hidden="true" customHeight="false" outlineLevel="0" collapsed="false">
      <c r="A1044" s="0" t="s">
        <v>2879</v>
      </c>
      <c r="B1044" s="0" t="n">
        <v>0</v>
      </c>
      <c r="C1044" s="0" t="s">
        <v>2880</v>
      </c>
      <c r="D1044" s="0" t="n">
        <v>330000555</v>
      </c>
      <c r="E1044" s="0" t="s">
        <v>24</v>
      </c>
      <c r="F1044" s="0" t="n">
        <v>1</v>
      </c>
      <c r="G1044" s="0" t="n">
        <v>4</v>
      </c>
      <c r="H1044" s="0" t="n">
        <v>1</v>
      </c>
      <c r="I1044" s="0" t="n">
        <v>2</v>
      </c>
      <c r="J1044" s="0" t="n">
        <v>44.632463</v>
      </c>
      <c r="K1044" s="0" t="n">
        <v>-1.165603</v>
      </c>
      <c r="M1044" s="0" t="s">
        <v>2881</v>
      </c>
      <c r="N1044" s="0" t="str">
        <f aca="false">VLOOKUP(M1044,base!$E$1:$G$3739,3,0)</f>
        <v>La Teste-de-Buch</v>
      </c>
      <c r="Q1044" s="2" t="n">
        <f aca="false">ROUND(J1044,3)</f>
        <v>44.632</v>
      </c>
      <c r="R1044" s="2" t="n">
        <f aca="false">ROUND(K1044,3)</f>
        <v>-1.166</v>
      </c>
    </row>
    <row r="1045" customFormat="false" ht="12.8" hidden="true" customHeight="false" outlineLevel="0" collapsed="false">
      <c r="A1045" s="0" t="s">
        <v>2882</v>
      </c>
      <c r="B1045" s="0" t="n">
        <v>0</v>
      </c>
      <c r="C1045" s="0" t="s">
        <v>2883</v>
      </c>
      <c r="D1045" s="0" t="n">
        <v>330000571</v>
      </c>
      <c r="E1045" s="0" t="s">
        <v>15</v>
      </c>
      <c r="F1045" s="0" t="n">
        <v>2</v>
      </c>
      <c r="G1045" s="0" t="n">
        <v>4</v>
      </c>
      <c r="H1045" s="0" t="n">
        <v>1</v>
      </c>
      <c r="I1045" s="0" t="n">
        <v>2</v>
      </c>
      <c r="J1045" s="0" t="n">
        <v>45.13471</v>
      </c>
      <c r="K1045" s="0" t="n">
        <v>-0.659072</v>
      </c>
      <c r="M1045" s="0" t="s">
        <v>2884</v>
      </c>
      <c r="N1045" s="0" t="str">
        <f aca="false">VLOOKUP(M1045,base!$E$1:$G$3739,3,0)</f>
        <v>Blaye</v>
      </c>
      <c r="Q1045" s="2" t="n">
        <f aca="false">ROUND(J1045,3)</f>
        <v>45.135</v>
      </c>
      <c r="R1045" s="2" t="n">
        <f aca="false">ROUND(K1045,3)</f>
        <v>-0.659</v>
      </c>
    </row>
    <row r="1046" customFormat="false" ht="12.8" hidden="true" customHeight="false" outlineLevel="0" collapsed="false">
      <c r="A1046" s="0" t="s">
        <v>2885</v>
      </c>
      <c r="B1046" s="0" t="n">
        <v>0</v>
      </c>
      <c r="C1046" s="0" t="s">
        <v>2886</v>
      </c>
      <c r="D1046" s="0" t="n">
        <v>330000589</v>
      </c>
      <c r="E1046" s="0" t="s">
        <v>15</v>
      </c>
      <c r="F1046" s="0" t="n">
        <v>2</v>
      </c>
      <c r="G1046" s="0" t="n">
        <v>4</v>
      </c>
      <c r="H1046" s="0" t="n">
        <v>1</v>
      </c>
      <c r="I1046" s="0" t="n">
        <v>2</v>
      </c>
      <c r="J1046" s="0" t="n">
        <v>44.544535</v>
      </c>
      <c r="K1046" s="0" t="n">
        <v>-0.243258</v>
      </c>
      <c r="M1046" s="0" t="s">
        <v>2887</v>
      </c>
      <c r="N1046" s="0" t="str">
        <f aca="false">VLOOKUP(M1046,base!$E$1:$G$3739,3,0)</f>
        <v>Langon</v>
      </c>
      <c r="Q1046" s="2" t="n">
        <f aca="false">ROUND(J1046,3)</f>
        <v>44.545</v>
      </c>
      <c r="R1046" s="2" t="n">
        <f aca="false">ROUND(K1046,3)</f>
        <v>-0.243</v>
      </c>
    </row>
    <row r="1047" customFormat="false" ht="12.8" hidden="true" customHeight="false" outlineLevel="0" collapsed="false">
      <c r="A1047" s="0" t="s">
        <v>2888</v>
      </c>
      <c r="B1047" s="0" t="n">
        <v>0</v>
      </c>
      <c r="C1047" s="0" t="s">
        <v>2889</v>
      </c>
      <c r="D1047" s="0" t="n">
        <v>330000597</v>
      </c>
      <c r="E1047" s="0" t="s">
        <v>15</v>
      </c>
      <c r="F1047" s="0" t="n">
        <v>2</v>
      </c>
      <c r="G1047" s="0" t="n">
        <v>4</v>
      </c>
      <c r="H1047" s="0" t="n">
        <v>1</v>
      </c>
      <c r="I1047" s="0" t="n">
        <v>2</v>
      </c>
      <c r="J1047" s="0" t="n">
        <v>44.581097</v>
      </c>
      <c r="K1047" s="0" t="n">
        <v>-0.041334</v>
      </c>
      <c r="M1047" s="0" t="s">
        <v>2890</v>
      </c>
      <c r="N1047" s="0" t="str">
        <f aca="false">VLOOKUP(M1047,base!$E$1:$G$3739,3,0)</f>
        <v>La Réole</v>
      </c>
      <c r="Q1047" s="2" t="n">
        <f aca="false">ROUND(J1047,3)</f>
        <v>44.581</v>
      </c>
      <c r="R1047" s="2" t="n">
        <f aca="false">ROUND(K1047,3)</f>
        <v>-0.041</v>
      </c>
    </row>
    <row r="1048" customFormat="false" ht="12.8" hidden="false" customHeight="false" outlineLevel="0" collapsed="false">
      <c r="A1048" s="0" t="s">
        <v>2891</v>
      </c>
      <c r="B1048" s="0" t="n">
        <v>0</v>
      </c>
      <c r="C1048" s="0" t="s">
        <v>2892</v>
      </c>
      <c r="D1048" s="0" t="n">
        <v>330000605</v>
      </c>
      <c r="E1048" s="0" t="s">
        <v>15</v>
      </c>
      <c r="F1048" s="0" t="n">
        <v>2</v>
      </c>
      <c r="G1048" s="0" t="n">
        <v>4</v>
      </c>
      <c r="H1048" s="0" t="n">
        <v>1</v>
      </c>
      <c r="I1048" s="0" t="n">
        <v>3</v>
      </c>
      <c r="J1048" s="0" t="n">
        <v>44.919786</v>
      </c>
      <c r="K1048" s="0" t="n">
        <v>-0.230826</v>
      </c>
      <c r="M1048" s="0" t="s">
        <v>2893</v>
      </c>
      <c r="N1048" s="0" t="str">
        <f aca="false">VLOOKUP(M1048,base!$E$1:$G$3739,3,0)</f>
        <v>Libourne</v>
      </c>
      <c r="Q1048" s="2" t="n">
        <f aca="false">ROUND(J1048,3)</f>
        <v>44.92</v>
      </c>
      <c r="R1048" s="2" t="n">
        <f aca="false">ROUND(K1048,3)</f>
        <v>-0.231</v>
      </c>
    </row>
    <row r="1049" customFormat="false" ht="12.8" hidden="true" customHeight="false" outlineLevel="0" collapsed="false">
      <c r="A1049" s="0" t="s">
        <v>2894</v>
      </c>
      <c r="B1049" s="0" t="n">
        <v>0</v>
      </c>
      <c r="C1049" s="0" t="s">
        <v>2895</v>
      </c>
      <c r="D1049" s="0" t="n">
        <v>330000613</v>
      </c>
      <c r="E1049" s="0" t="s">
        <v>24</v>
      </c>
      <c r="F1049" s="0" t="n">
        <v>1</v>
      </c>
      <c r="G1049" s="0" t="n">
        <v>4</v>
      </c>
      <c r="H1049" s="0" t="n">
        <v>1</v>
      </c>
      <c r="I1049" s="0" t="n">
        <v>2</v>
      </c>
      <c r="J1049" s="0" t="n">
        <v>44.842658</v>
      </c>
      <c r="K1049" s="0" t="n">
        <v>0.221525</v>
      </c>
      <c r="M1049" s="0" t="s">
        <v>2896</v>
      </c>
      <c r="N1049" s="0" t="str">
        <f aca="false">VLOOKUP(M1049,base!$E$1:$G$3739,3,0)</f>
        <v>Sainte-Foy-la-Grande</v>
      </c>
      <c r="Q1049" s="2" t="n">
        <f aca="false">ROUND(J1049,3)</f>
        <v>44.843</v>
      </c>
      <c r="R1049" s="2" t="n">
        <f aca="false">ROUND(K1049,3)</f>
        <v>0.222</v>
      </c>
    </row>
    <row r="1050" customFormat="false" ht="12.8" hidden="false" customHeight="false" outlineLevel="0" collapsed="false">
      <c r="A1050" s="0" t="s">
        <v>2897</v>
      </c>
      <c r="B1050" s="0" t="n">
        <v>0</v>
      </c>
      <c r="C1050" s="0" t="s">
        <v>2898</v>
      </c>
      <c r="D1050" s="0" t="n">
        <v>330000639</v>
      </c>
      <c r="E1050" s="0" t="s">
        <v>15</v>
      </c>
      <c r="F1050" s="0" t="n">
        <v>2</v>
      </c>
      <c r="G1050" s="0" t="n">
        <v>4</v>
      </c>
      <c r="H1050" s="0" t="n">
        <v>1</v>
      </c>
      <c r="I1050" s="0" t="n">
        <v>3</v>
      </c>
      <c r="J1050" s="0" t="n">
        <v>44.823182</v>
      </c>
      <c r="K1050" s="0" t="n">
        <v>-0.600949</v>
      </c>
      <c r="M1050" s="0" t="s">
        <v>2899</v>
      </c>
      <c r="N1050" s="0" t="str">
        <f aca="false">VLOOKUP(M1050,base!$E$1:$G$3739,3,0)</f>
        <v>Bordeaux</v>
      </c>
      <c r="Q1050" s="2" t="n">
        <f aca="false">ROUND(J1050,3)</f>
        <v>44.823</v>
      </c>
      <c r="R1050" s="2" t="n">
        <f aca="false">ROUND(K1050,3)</f>
        <v>-0.601</v>
      </c>
    </row>
    <row r="1051" customFormat="false" ht="12.8" hidden="false" customHeight="false" outlineLevel="0" collapsed="false">
      <c r="A1051" s="0" t="s">
        <v>2900</v>
      </c>
      <c r="B1051" s="0" t="n">
        <v>0</v>
      </c>
      <c r="C1051" s="0" t="s">
        <v>2901</v>
      </c>
      <c r="D1051" s="0" t="n">
        <v>330000647</v>
      </c>
      <c r="E1051" s="0" t="s">
        <v>15</v>
      </c>
      <c r="F1051" s="0" t="n">
        <v>2</v>
      </c>
      <c r="G1051" s="0" t="n">
        <v>4</v>
      </c>
      <c r="H1051" s="0" t="n">
        <v>1</v>
      </c>
      <c r="I1051" s="0" t="n">
        <v>3</v>
      </c>
      <c r="J1051" s="0" t="n">
        <v>44.635057</v>
      </c>
      <c r="K1051" s="0" t="n">
        <v>-0.318001</v>
      </c>
      <c r="M1051" s="0" t="s">
        <v>2902</v>
      </c>
      <c r="N1051" s="0" t="str">
        <f aca="false">VLOOKUP(M1051,base!$E$1:$G$3739,3,0)</f>
        <v>Cadillac</v>
      </c>
      <c r="Q1051" s="2" t="n">
        <f aca="false">ROUND(J1051,3)</f>
        <v>44.635</v>
      </c>
      <c r="R1051" s="2" t="n">
        <f aca="false">ROUND(K1051,3)</f>
        <v>-0.318</v>
      </c>
    </row>
    <row r="1052" customFormat="false" ht="12.8" hidden="true" customHeight="false" outlineLevel="0" collapsed="false">
      <c r="A1052" s="0" t="s">
        <v>2903</v>
      </c>
      <c r="B1052" s="0" t="n">
        <v>0</v>
      </c>
      <c r="C1052" s="0" t="s">
        <v>2904</v>
      </c>
      <c r="D1052" s="0" t="n">
        <v>330000662</v>
      </c>
      <c r="E1052" s="0" t="s">
        <v>24</v>
      </c>
      <c r="F1052" s="0" t="n">
        <v>1</v>
      </c>
      <c r="G1052" s="0" t="n">
        <v>4</v>
      </c>
      <c r="H1052" s="0" t="n">
        <v>3</v>
      </c>
      <c r="I1052" s="0" t="n">
        <v>2</v>
      </c>
      <c r="J1052" s="0" t="n">
        <v>44.823573</v>
      </c>
      <c r="K1052" s="0" t="n">
        <v>-0.579791</v>
      </c>
      <c r="M1052" s="0" t="s">
        <v>2905</v>
      </c>
      <c r="N1052" s="0" t="str">
        <f aca="false">VLOOKUP(M1052,base!$E$1:$G$3739,3,0)</f>
        <v>Bordeaux</v>
      </c>
      <c r="Q1052" s="2" t="n">
        <f aca="false">ROUND(J1052,3)</f>
        <v>44.824</v>
      </c>
      <c r="R1052" s="2" t="n">
        <f aca="false">ROUND(K1052,3)</f>
        <v>-0.58</v>
      </c>
    </row>
    <row r="1053" customFormat="false" ht="12.8" hidden="true" customHeight="false" outlineLevel="0" collapsed="false">
      <c r="A1053" s="0" t="s">
        <v>2906</v>
      </c>
      <c r="B1053" s="0" t="n">
        <v>0</v>
      </c>
      <c r="C1053" s="0" t="s">
        <v>2907</v>
      </c>
      <c r="D1053" s="0" t="n">
        <v>330005182</v>
      </c>
      <c r="E1053" s="0" t="s">
        <v>15</v>
      </c>
      <c r="F1053" s="0" t="n">
        <v>2</v>
      </c>
      <c r="G1053" s="0" t="n">
        <v>4</v>
      </c>
      <c r="H1053" s="0" t="n">
        <v>1</v>
      </c>
      <c r="I1053" s="0" t="n">
        <v>2</v>
      </c>
      <c r="J1053" s="0" t="n">
        <v>44.653189</v>
      </c>
      <c r="K1053" s="0" t="n">
        <v>-0.358244</v>
      </c>
      <c r="M1053" s="0" t="s">
        <v>2908</v>
      </c>
      <c r="N1053" s="0" t="str">
        <f aca="false">VLOOKUP(M1053,base!$E$1:$G$3739,3,0)</f>
        <v>Podensac</v>
      </c>
      <c r="Q1053" s="2" t="n">
        <f aca="false">ROUND(J1053,3)</f>
        <v>44.653</v>
      </c>
      <c r="R1053" s="2" t="n">
        <f aca="false">ROUND(K1053,3)</f>
        <v>-0.358</v>
      </c>
    </row>
    <row r="1054" customFormat="false" ht="12.8" hidden="true" customHeight="false" outlineLevel="0" collapsed="false">
      <c r="A1054" s="0" t="s">
        <v>2909</v>
      </c>
      <c r="B1054" s="0" t="n">
        <v>0</v>
      </c>
      <c r="C1054" s="0" t="s">
        <v>2910</v>
      </c>
      <c r="D1054" s="0" t="n">
        <v>330007410</v>
      </c>
      <c r="E1054" s="0" t="s">
        <v>24</v>
      </c>
      <c r="F1054" s="0" t="n">
        <v>1</v>
      </c>
      <c r="G1054" s="0" t="n">
        <v>4</v>
      </c>
      <c r="H1054" s="0" t="n">
        <v>2</v>
      </c>
      <c r="I1054" s="0" t="n">
        <v>2</v>
      </c>
      <c r="J1054" s="0" t="n">
        <v>44.775975</v>
      </c>
      <c r="K1054" s="0" t="n">
        <v>-0.63443</v>
      </c>
      <c r="M1054" s="0" t="s">
        <v>2911</v>
      </c>
      <c r="N1054" s="0" t="str">
        <f aca="false">VLOOKUP(M1054,base!$E$1:$G$3739,3,0)</f>
        <v>Gradignan</v>
      </c>
      <c r="Q1054" s="2" t="n">
        <f aca="false">ROUND(J1054,3)</f>
        <v>44.776</v>
      </c>
      <c r="R1054" s="2" t="n">
        <f aca="false">ROUND(K1054,3)</f>
        <v>-0.634</v>
      </c>
    </row>
    <row r="1055" customFormat="false" ht="12.8" hidden="true" customHeight="false" outlineLevel="0" collapsed="false">
      <c r="A1055" s="0" t="s">
        <v>2912</v>
      </c>
      <c r="B1055" s="0" t="n">
        <v>0</v>
      </c>
      <c r="C1055" s="0" t="s">
        <v>2913</v>
      </c>
      <c r="D1055" s="0" t="n">
        <v>330007436</v>
      </c>
      <c r="E1055" s="0" t="s">
        <v>24</v>
      </c>
      <c r="F1055" s="0" t="n">
        <v>1</v>
      </c>
      <c r="G1055" s="0" t="n">
        <v>4</v>
      </c>
      <c r="H1055" s="0" t="n">
        <v>2</v>
      </c>
      <c r="I1055" s="0" t="n">
        <v>2</v>
      </c>
      <c r="J1055" s="0" t="n">
        <v>44.863926</v>
      </c>
      <c r="K1055" s="0" t="n">
        <v>-0.579451</v>
      </c>
      <c r="M1055" s="0" t="s">
        <v>2914</v>
      </c>
      <c r="N1055" s="0" t="str">
        <f aca="false">VLOOKUP(M1055,base!$E$1:$G$3739,3,0)</f>
        <v>Bordeaux</v>
      </c>
      <c r="Q1055" s="2" t="n">
        <f aca="false">ROUND(J1055,3)</f>
        <v>44.864</v>
      </c>
      <c r="R1055" s="2" t="n">
        <f aca="false">ROUND(K1055,3)</f>
        <v>-0.579</v>
      </c>
    </row>
    <row r="1056" customFormat="false" ht="12.8" hidden="true" customHeight="false" outlineLevel="0" collapsed="false">
      <c r="A1056" s="0" t="s">
        <v>2915</v>
      </c>
      <c r="B1056" s="0" t="n">
        <v>0</v>
      </c>
      <c r="C1056" s="0" t="s">
        <v>2916</v>
      </c>
      <c r="D1056" s="0" t="n">
        <v>330007550</v>
      </c>
      <c r="E1056" s="0" t="s">
        <v>15</v>
      </c>
      <c r="F1056" s="0" t="n">
        <v>2</v>
      </c>
      <c r="G1056" s="0" t="n">
        <v>4</v>
      </c>
      <c r="H1056" s="0" t="n">
        <v>3</v>
      </c>
      <c r="I1056" s="0" t="n">
        <v>1</v>
      </c>
      <c r="J1056" s="0" t="n">
        <v>44.838823</v>
      </c>
      <c r="K1056" s="0" t="n">
        <v>-0.589317</v>
      </c>
      <c r="M1056" s="0" t="s">
        <v>2917</v>
      </c>
      <c r="N1056" s="0" t="str">
        <f aca="false">VLOOKUP(M1056,base!$E$1:$G$3739,3,0)</f>
        <v>Bordeaux</v>
      </c>
      <c r="Q1056" s="2" t="n">
        <f aca="false">ROUND(J1056,3)</f>
        <v>44.839</v>
      </c>
      <c r="R1056" s="2" t="n">
        <f aca="false">ROUND(K1056,3)</f>
        <v>-0.589</v>
      </c>
    </row>
    <row r="1057" customFormat="false" ht="12.8" hidden="true" customHeight="false" outlineLevel="0" collapsed="false">
      <c r="A1057" s="0" t="s">
        <v>2918</v>
      </c>
      <c r="B1057" s="0" t="n">
        <v>0</v>
      </c>
      <c r="C1057" s="0" t="s">
        <v>2919</v>
      </c>
      <c r="D1057" s="0" t="n">
        <v>330007584</v>
      </c>
      <c r="E1057" s="0" t="s">
        <v>15</v>
      </c>
      <c r="F1057" s="0" t="n">
        <v>2</v>
      </c>
      <c r="G1057" s="0" t="n">
        <v>4</v>
      </c>
      <c r="H1057" s="0" t="n">
        <v>3</v>
      </c>
      <c r="I1057" s="0" t="n">
        <v>1</v>
      </c>
      <c r="J1057" s="0" t="n">
        <v>44.865621</v>
      </c>
      <c r="K1057" s="0" t="n">
        <v>-0.490386</v>
      </c>
      <c r="M1057" s="0" t="s">
        <v>2920</v>
      </c>
      <c r="N1057" s="0" t="str">
        <f aca="false">VLOOKUP(M1057,base!$E$1:$G$3739,3,0)</f>
        <v>Artigues-près-Bordeaux</v>
      </c>
      <c r="Q1057" s="2" t="n">
        <f aca="false">ROUND(J1057,3)</f>
        <v>44.866</v>
      </c>
      <c r="R1057" s="2" t="n">
        <f aca="false">ROUND(K1057,3)</f>
        <v>-0.49</v>
      </c>
    </row>
    <row r="1058" customFormat="false" ht="12.8" hidden="true" customHeight="false" outlineLevel="0" collapsed="false">
      <c r="A1058" s="0" t="s">
        <v>2921</v>
      </c>
      <c r="B1058" s="0" t="n">
        <v>0</v>
      </c>
      <c r="C1058" s="0" t="s">
        <v>2922</v>
      </c>
      <c r="D1058" s="0" t="n">
        <v>330007634</v>
      </c>
      <c r="E1058" s="0" t="s">
        <v>15</v>
      </c>
      <c r="F1058" s="0" t="n">
        <v>2</v>
      </c>
      <c r="G1058" s="0" t="n">
        <v>4</v>
      </c>
      <c r="H1058" s="0" t="n">
        <v>3</v>
      </c>
      <c r="I1058" s="0" t="n">
        <v>2</v>
      </c>
      <c r="J1058" s="0" t="n">
        <v>44.655955</v>
      </c>
      <c r="K1058" s="0" t="n">
        <v>-1.174312</v>
      </c>
      <c r="M1058" s="0" t="s">
        <v>2923</v>
      </c>
      <c r="N1058" s="0" t="str">
        <f aca="false">VLOOKUP(M1058,base!$E$1:$G$3739,3,0)</f>
        <v>Arcachon</v>
      </c>
      <c r="Q1058" s="2" t="n">
        <f aca="false">ROUND(J1058,3)</f>
        <v>44.656</v>
      </c>
      <c r="R1058" s="2" t="n">
        <f aca="false">ROUND(K1058,3)</f>
        <v>-1.174</v>
      </c>
    </row>
    <row r="1059" customFormat="false" ht="12.8" hidden="true" customHeight="false" outlineLevel="0" collapsed="false">
      <c r="A1059" s="0" t="s">
        <v>2924</v>
      </c>
      <c r="B1059" s="0" t="n">
        <v>0</v>
      </c>
      <c r="C1059" s="0" t="s">
        <v>2925</v>
      </c>
      <c r="D1059" s="0" t="n">
        <v>330007642</v>
      </c>
      <c r="E1059" s="0" t="s">
        <v>15</v>
      </c>
      <c r="F1059" s="0" t="n">
        <v>2</v>
      </c>
      <c r="G1059" s="0" t="n">
        <v>4</v>
      </c>
      <c r="H1059" s="0" t="n">
        <v>3</v>
      </c>
      <c r="I1059" s="0" t="n">
        <v>1</v>
      </c>
      <c r="J1059" s="0" t="n">
        <v>44.83012</v>
      </c>
      <c r="K1059" s="0" t="n">
        <v>0.227985</v>
      </c>
      <c r="M1059" s="0" t="s">
        <v>2926</v>
      </c>
      <c r="N1059" s="0" t="str">
        <f aca="false">VLOOKUP(M1059,base!$E$1:$G$3739,3,0)</f>
        <v>Pineuilh</v>
      </c>
      <c r="Q1059" s="2" t="n">
        <f aca="false">ROUND(J1059,3)</f>
        <v>44.83</v>
      </c>
      <c r="R1059" s="2" t="n">
        <f aca="false">ROUND(K1059,3)</f>
        <v>0.228</v>
      </c>
    </row>
    <row r="1060" customFormat="false" ht="12.8" hidden="true" customHeight="false" outlineLevel="0" collapsed="false">
      <c r="A1060" s="0" t="s">
        <v>2927</v>
      </c>
      <c r="B1060" s="0" t="n">
        <v>0</v>
      </c>
      <c r="C1060" s="0" t="s">
        <v>2928</v>
      </c>
      <c r="D1060" s="0" t="n">
        <v>330007667</v>
      </c>
      <c r="E1060" s="0" t="s">
        <v>15</v>
      </c>
      <c r="F1060" s="0" t="n">
        <v>2</v>
      </c>
      <c r="G1060" s="0" t="n">
        <v>4</v>
      </c>
      <c r="H1060" s="0" t="n">
        <v>3</v>
      </c>
      <c r="I1060" s="0" t="n">
        <v>1</v>
      </c>
      <c r="J1060" s="0" t="n">
        <v>44.552366</v>
      </c>
      <c r="K1060" s="0" t="n">
        <v>-0.249033</v>
      </c>
      <c r="M1060" s="0" t="s">
        <v>2929</v>
      </c>
      <c r="N1060" s="0" t="str">
        <f aca="false">VLOOKUP(M1060,base!$E$1:$G$3739,3,0)</f>
        <v>Langon</v>
      </c>
      <c r="Q1060" s="2" t="n">
        <f aca="false">ROUND(J1060,3)</f>
        <v>44.552</v>
      </c>
      <c r="R1060" s="2" t="n">
        <f aca="false">ROUND(K1060,3)</f>
        <v>-0.249</v>
      </c>
    </row>
    <row r="1061" customFormat="false" ht="12.8" hidden="true" customHeight="false" outlineLevel="0" collapsed="false">
      <c r="A1061" s="0" t="s">
        <v>2930</v>
      </c>
      <c r="B1061" s="0" t="n">
        <v>0</v>
      </c>
      <c r="C1061" s="0" t="s">
        <v>2931</v>
      </c>
      <c r="D1061" s="0" t="n">
        <v>330007683</v>
      </c>
      <c r="E1061" s="0" t="s">
        <v>15</v>
      </c>
      <c r="F1061" s="0" t="n">
        <v>2</v>
      </c>
      <c r="G1061" s="0" t="n">
        <v>4</v>
      </c>
      <c r="H1061" s="0" t="n">
        <v>3</v>
      </c>
      <c r="I1061" s="0" t="n">
        <v>2</v>
      </c>
      <c r="J1061" s="0" t="n">
        <v>44.89855</v>
      </c>
      <c r="K1061" s="0" t="n">
        <v>-0.23725</v>
      </c>
      <c r="M1061" s="0" t="s">
        <v>2932</v>
      </c>
      <c r="N1061" s="0" t="str">
        <f aca="false">VLOOKUP(M1061,base!$E$1:$G$3739,3,0)</f>
        <v>Libourne</v>
      </c>
      <c r="Q1061" s="2" t="n">
        <f aca="false">ROUND(J1061,3)</f>
        <v>44.899</v>
      </c>
      <c r="R1061" s="2" t="n">
        <f aca="false">ROUND(K1061,3)</f>
        <v>-0.237</v>
      </c>
    </row>
    <row r="1062" customFormat="false" ht="12.8" hidden="true" customHeight="false" outlineLevel="0" collapsed="false">
      <c r="A1062" s="0" t="s">
        <v>2933</v>
      </c>
      <c r="B1062" s="0" t="n">
        <v>0</v>
      </c>
      <c r="C1062" s="0" t="s">
        <v>2934</v>
      </c>
      <c r="D1062" s="0" t="n">
        <v>330007725</v>
      </c>
      <c r="E1062" s="0" t="s">
        <v>15</v>
      </c>
      <c r="F1062" s="0" t="n">
        <v>2</v>
      </c>
      <c r="G1062" s="0" t="n">
        <v>4</v>
      </c>
      <c r="H1062" s="0" t="n">
        <v>3</v>
      </c>
      <c r="I1062" s="0" t="n">
        <v>2</v>
      </c>
      <c r="J1062" s="0" t="n">
        <v>44.789876</v>
      </c>
      <c r="K1062" s="0" t="n">
        <v>-0.602377</v>
      </c>
      <c r="M1062" s="0" t="s">
        <v>2935</v>
      </c>
      <c r="N1062" s="0" t="str">
        <f aca="false">VLOOKUP(M1062,base!$E$1:$G$3739,3,0)</f>
        <v>Gradignan</v>
      </c>
      <c r="Q1062" s="2" t="n">
        <f aca="false">ROUND(J1062,3)</f>
        <v>44.79</v>
      </c>
      <c r="R1062" s="2" t="n">
        <f aca="false">ROUND(K1062,3)</f>
        <v>-0.602</v>
      </c>
    </row>
    <row r="1063" customFormat="false" ht="12.8" hidden="true" customHeight="false" outlineLevel="0" collapsed="false">
      <c r="A1063" s="0" t="s">
        <v>2882</v>
      </c>
      <c r="B1063" s="0" t="n">
        <v>0</v>
      </c>
      <c r="C1063" s="0" t="s">
        <v>2936</v>
      </c>
      <c r="D1063" s="0" t="n">
        <v>330008012</v>
      </c>
      <c r="E1063" s="0" t="s">
        <v>24</v>
      </c>
      <c r="F1063" s="0" t="n">
        <v>1</v>
      </c>
      <c r="G1063" s="0" t="n">
        <v>4</v>
      </c>
      <c r="H1063" s="0" t="n">
        <v>2</v>
      </c>
      <c r="I1063" s="0" t="n">
        <v>1</v>
      </c>
      <c r="J1063" s="0" t="n">
        <v>45.13471</v>
      </c>
      <c r="K1063" s="0" t="n">
        <v>-0.659072</v>
      </c>
      <c r="M1063" s="0" t="s">
        <v>2884</v>
      </c>
      <c r="N1063" s="0" t="str">
        <f aca="false">VLOOKUP(M1063,base!$E$1:$G$3739,3,0)</f>
        <v>Blaye</v>
      </c>
      <c r="Q1063" s="2" t="n">
        <f aca="false">ROUND(J1063,3)</f>
        <v>45.135</v>
      </c>
      <c r="R1063" s="2" t="n">
        <f aca="false">ROUND(K1063,3)</f>
        <v>-0.659</v>
      </c>
    </row>
    <row r="1064" customFormat="false" ht="12.8" hidden="true" customHeight="false" outlineLevel="0" collapsed="false">
      <c r="A1064" s="0" t="s">
        <v>2937</v>
      </c>
      <c r="B1064" s="0" t="n">
        <v>0</v>
      </c>
      <c r="C1064" s="0" t="s">
        <v>2938</v>
      </c>
      <c r="D1064" s="0" t="n">
        <v>330017989</v>
      </c>
      <c r="E1064" s="0" t="s">
        <v>15</v>
      </c>
      <c r="F1064" s="0" t="n">
        <v>2</v>
      </c>
      <c r="G1064" s="0" t="n">
        <v>4</v>
      </c>
      <c r="H1064" s="0" t="n">
        <v>2</v>
      </c>
      <c r="I1064" s="0" t="n">
        <v>2</v>
      </c>
      <c r="J1064" s="0" t="n">
        <v>44.864868</v>
      </c>
      <c r="K1064" s="0" t="n">
        <v>-0.521335</v>
      </c>
      <c r="M1064" s="0" t="s">
        <v>2939</v>
      </c>
      <c r="N1064" s="0" t="str">
        <f aca="false">VLOOKUP(M1064,base!$E$1:$G$3739,3,0)</f>
        <v>Lormont</v>
      </c>
      <c r="Q1064" s="2" t="n">
        <f aca="false">ROUND(J1064,3)</f>
        <v>44.865</v>
      </c>
      <c r="R1064" s="2" t="n">
        <f aca="false">ROUND(K1064,3)</f>
        <v>-0.521</v>
      </c>
    </row>
    <row r="1065" customFormat="false" ht="12.8" hidden="true" customHeight="false" outlineLevel="0" collapsed="false">
      <c r="A1065" s="0" t="s">
        <v>2940</v>
      </c>
      <c r="B1065" s="0" t="n">
        <v>0</v>
      </c>
      <c r="C1065" s="0" t="s">
        <v>2941</v>
      </c>
      <c r="D1065" s="0" t="n">
        <v>330024639</v>
      </c>
      <c r="E1065" s="0" t="s">
        <v>15</v>
      </c>
      <c r="F1065" s="0" t="n">
        <v>2</v>
      </c>
      <c r="G1065" s="0" t="n">
        <v>4</v>
      </c>
      <c r="H1065" s="0" t="n">
        <v>3</v>
      </c>
      <c r="I1065" s="0" t="n">
        <v>1</v>
      </c>
      <c r="J1065" s="0" t="n">
        <v>44.947034</v>
      </c>
      <c r="K1065" s="0" t="n">
        <v>-0.241426</v>
      </c>
      <c r="M1065" s="0" t="s">
        <v>2942</v>
      </c>
      <c r="N1065" s="0" t="str">
        <f aca="false">VLOOKUP(M1065,base!$E$1:$G$3739,3,0)</f>
        <v>Libourne</v>
      </c>
      <c r="Q1065" s="2" t="n">
        <f aca="false">ROUND(J1065,3)</f>
        <v>44.947</v>
      </c>
      <c r="R1065" s="2" t="n">
        <f aca="false">ROUND(K1065,3)</f>
        <v>-0.241</v>
      </c>
    </row>
    <row r="1066" customFormat="false" ht="12.8" hidden="true" customHeight="false" outlineLevel="0" collapsed="false">
      <c r="A1066" s="0" t="s">
        <v>2943</v>
      </c>
      <c r="B1066" s="0" t="n">
        <v>0</v>
      </c>
      <c r="C1066" s="0" t="s">
        <v>2944</v>
      </c>
      <c r="D1066" s="0" t="n">
        <v>330024928</v>
      </c>
      <c r="E1066" s="0" t="s">
        <v>24</v>
      </c>
      <c r="F1066" s="0" t="n">
        <v>1</v>
      </c>
      <c r="G1066" s="0" t="n">
        <v>4</v>
      </c>
      <c r="H1066" s="0" t="n">
        <v>2</v>
      </c>
      <c r="I1066" s="0" t="n">
        <v>2</v>
      </c>
      <c r="J1066" s="0" t="n">
        <v>44.9133742</v>
      </c>
      <c r="K1066" s="0" t="n">
        <v>-0.2427217</v>
      </c>
      <c r="M1066" s="0" t="s">
        <v>2945</v>
      </c>
      <c r="N1066" s="0" t="str">
        <f aca="false">VLOOKUP(M1066,base!$E$1:$G$3739,3,0)</f>
        <v>Libourne</v>
      </c>
      <c r="Q1066" s="2" t="n">
        <f aca="false">ROUND(J1066,3)</f>
        <v>44.913</v>
      </c>
      <c r="R1066" s="2" t="n">
        <f aca="false">ROUND(K1066,3)</f>
        <v>-0.243</v>
      </c>
    </row>
    <row r="1067" customFormat="false" ht="12.8" hidden="true" customHeight="false" outlineLevel="0" collapsed="false">
      <c r="A1067" s="0" t="s">
        <v>2946</v>
      </c>
      <c r="B1067" s="0" t="n">
        <v>0</v>
      </c>
      <c r="C1067" s="0" t="s">
        <v>2947</v>
      </c>
      <c r="D1067" s="0" t="n">
        <v>330025958</v>
      </c>
      <c r="E1067" s="0" t="s">
        <v>24</v>
      </c>
      <c r="F1067" s="0" t="n">
        <v>1</v>
      </c>
      <c r="G1067" s="0" t="n">
        <v>4</v>
      </c>
      <c r="H1067" s="0" t="n">
        <v>3</v>
      </c>
      <c r="I1067" s="0" t="n">
        <v>2</v>
      </c>
      <c r="J1067" s="0" t="n">
        <v>44.915273</v>
      </c>
      <c r="K1067" s="0" t="n">
        <v>-0.243916</v>
      </c>
      <c r="M1067" s="0" t="s">
        <v>2948</v>
      </c>
      <c r="N1067" s="0" t="str">
        <f aca="false">VLOOKUP(M1067,base!$E$1:$G$3739,3,0)</f>
        <v>Libourne</v>
      </c>
      <c r="Q1067" s="2" t="n">
        <f aca="false">ROUND(J1067,3)</f>
        <v>44.915</v>
      </c>
      <c r="R1067" s="2" t="n">
        <f aca="false">ROUND(K1067,3)</f>
        <v>-0.244</v>
      </c>
    </row>
    <row r="1068" customFormat="false" ht="12.8" hidden="true" customHeight="false" outlineLevel="0" collapsed="false">
      <c r="A1068" s="0" t="s">
        <v>2912</v>
      </c>
      <c r="B1068" s="0" t="n">
        <v>0</v>
      </c>
      <c r="C1068" s="0" t="s">
        <v>2949</v>
      </c>
      <c r="D1068" s="0" t="n">
        <v>330051608</v>
      </c>
      <c r="E1068" s="0" t="s">
        <v>24</v>
      </c>
      <c r="F1068" s="0" t="n">
        <v>1</v>
      </c>
      <c r="G1068" s="0" t="n">
        <v>4</v>
      </c>
      <c r="H1068" s="0" t="n">
        <v>2</v>
      </c>
      <c r="I1068" s="0" t="n">
        <v>1</v>
      </c>
      <c r="J1068" s="0" t="n">
        <v>44.863925</v>
      </c>
      <c r="K1068" s="0" t="n">
        <v>-0.578409</v>
      </c>
      <c r="M1068" s="0" t="s">
        <v>2950</v>
      </c>
      <c r="N1068" s="0" t="str">
        <f aca="false">VLOOKUP(M1068,base!$E$1:$G$3739,3,0)</f>
        <v>Bordeaux</v>
      </c>
      <c r="Q1068" s="2" t="n">
        <f aca="false">ROUND(J1068,3)</f>
        <v>44.864</v>
      </c>
      <c r="R1068" s="2" t="n">
        <f aca="false">ROUND(K1068,3)</f>
        <v>-0.578</v>
      </c>
    </row>
    <row r="1069" customFormat="false" ht="12.8" hidden="true" customHeight="false" outlineLevel="0" collapsed="false">
      <c r="A1069" s="0" t="s">
        <v>2951</v>
      </c>
      <c r="B1069" s="0" t="n">
        <v>0</v>
      </c>
      <c r="C1069" s="0" t="s">
        <v>2952</v>
      </c>
      <c r="D1069" s="0" t="n">
        <v>330054453</v>
      </c>
      <c r="E1069" s="0" t="s">
        <v>24</v>
      </c>
      <c r="F1069" s="0" t="n">
        <v>1</v>
      </c>
      <c r="G1069" s="0" t="n">
        <v>4</v>
      </c>
      <c r="H1069" s="0" t="n">
        <v>2</v>
      </c>
      <c r="I1069" s="0" t="n">
        <v>1</v>
      </c>
      <c r="J1069" s="0" t="n">
        <v>44.836849</v>
      </c>
      <c r="K1069" s="0" t="n">
        <v>-0.621397</v>
      </c>
      <c r="M1069" s="0" t="s">
        <v>2953</v>
      </c>
      <c r="N1069" s="0" t="str">
        <f aca="false">VLOOKUP(M1069,base!$E$1:$G$3739,3,0)</f>
        <v>Mérignac</v>
      </c>
      <c r="Q1069" s="2" t="n">
        <f aca="false">ROUND(J1069,3)</f>
        <v>44.837</v>
      </c>
      <c r="R1069" s="2" t="n">
        <f aca="false">ROUND(K1069,3)</f>
        <v>-0.621</v>
      </c>
    </row>
    <row r="1070" customFormat="false" ht="12.8" hidden="true" customHeight="false" outlineLevel="0" collapsed="false">
      <c r="A1070" s="0" t="s">
        <v>2954</v>
      </c>
      <c r="B1070" s="0" t="n">
        <v>0</v>
      </c>
      <c r="C1070" s="0" t="s">
        <v>2955</v>
      </c>
      <c r="D1070" s="0" t="n">
        <v>330054461</v>
      </c>
      <c r="E1070" s="0" t="s">
        <v>24</v>
      </c>
      <c r="F1070" s="0" t="n">
        <v>1</v>
      </c>
      <c r="G1070" s="0" t="n">
        <v>4</v>
      </c>
      <c r="H1070" s="0" t="n">
        <v>2</v>
      </c>
      <c r="I1070" s="0" t="n">
        <v>1</v>
      </c>
      <c r="J1070" s="0" t="n">
        <v>45.304532</v>
      </c>
      <c r="K1070" s="0" t="n">
        <v>-0.93678</v>
      </c>
      <c r="M1070" s="0" t="s">
        <v>2956</v>
      </c>
      <c r="N1070" s="0" t="str">
        <f aca="false">VLOOKUP(M1070,base!$E$1:$G$3739,3,0)</f>
        <v>Lesparre-Médoc</v>
      </c>
      <c r="Q1070" s="2" t="n">
        <f aca="false">ROUND(J1070,3)</f>
        <v>45.305</v>
      </c>
      <c r="R1070" s="2" t="n">
        <f aca="false">ROUND(K1070,3)</f>
        <v>-0.937</v>
      </c>
    </row>
    <row r="1071" customFormat="false" ht="12.8" hidden="true" customHeight="false" outlineLevel="0" collapsed="false">
      <c r="A1071" s="0" t="s">
        <v>2957</v>
      </c>
      <c r="B1071" s="0" t="n">
        <v>0</v>
      </c>
      <c r="C1071" s="0" t="s">
        <v>2958</v>
      </c>
      <c r="D1071" s="0" t="n">
        <v>330056227</v>
      </c>
      <c r="E1071" s="0" t="s">
        <v>24</v>
      </c>
      <c r="F1071" s="0" t="n">
        <v>1</v>
      </c>
      <c r="G1071" s="0" t="n">
        <v>4</v>
      </c>
      <c r="H1071" s="0" t="n">
        <v>2</v>
      </c>
      <c r="I1071" s="0" t="n">
        <v>1</v>
      </c>
      <c r="J1071" s="0" t="n">
        <v>44.809517</v>
      </c>
      <c r="K1071" s="0" t="n">
        <v>-0.542135</v>
      </c>
      <c r="M1071" s="0" t="s">
        <v>2959</v>
      </c>
      <c r="N1071" s="0" t="str">
        <f aca="false">VLOOKUP(M1071,base!$E$1:$G$3739,3,0)</f>
        <v>Bègles</v>
      </c>
      <c r="Q1071" s="2" t="n">
        <f aca="false">ROUND(J1071,3)</f>
        <v>44.81</v>
      </c>
      <c r="R1071" s="2" t="n">
        <f aca="false">ROUND(K1071,3)</f>
        <v>-0.542</v>
      </c>
    </row>
    <row r="1072" customFormat="false" ht="12.8" hidden="true" customHeight="false" outlineLevel="0" collapsed="false">
      <c r="A1072" s="0" t="s">
        <v>2960</v>
      </c>
      <c r="B1072" s="0" t="n">
        <v>0</v>
      </c>
      <c r="C1072" s="0" t="s">
        <v>2961</v>
      </c>
      <c r="D1072" s="0" t="n">
        <v>330056516</v>
      </c>
      <c r="E1072" s="0" t="s">
        <v>24</v>
      </c>
      <c r="F1072" s="0" t="n">
        <v>1</v>
      </c>
      <c r="G1072" s="0" t="n">
        <v>4</v>
      </c>
      <c r="H1072" s="0" t="n">
        <v>2</v>
      </c>
      <c r="I1072" s="0" t="n">
        <v>2</v>
      </c>
      <c r="J1072" s="0" t="n">
        <v>44.7559006</v>
      </c>
      <c r="K1072" s="0" t="n">
        <v>-1.131663099</v>
      </c>
      <c r="M1072" s="0" t="s">
        <v>2962</v>
      </c>
      <c r="N1072" s="0" t="str">
        <f aca="false">VLOOKUP(M1072,base!$E$1:$G$3739,3,0)</f>
        <v>Arès</v>
      </c>
      <c r="Q1072" s="2" t="n">
        <f aca="false">ROUND(J1072,3)</f>
        <v>44.756</v>
      </c>
      <c r="R1072" s="2" t="n">
        <f aca="false">ROUND(K1072,3)</f>
        <v>-1.132</v>
      </c>
    </row>
    <row r="1073" customFormat="false" ht="12.8" hidden="true" customHeight="false" outlineLevel="0" collapsed="false">
      <c r="A1073" s="0" t="s">
        <v>2937</v>
      </c>
      <c r="B1073" s="0" t="n">
        <v>0</v>
      </c>
      <c r="C1073" s="0" t="s">
        <v>2963</v>
      </c>
      <c r="D1073" s="0" t="n">
        <v>330056680</v>
      </c>
      <c r="E1073" s="0" t="s">
        <v>24</v>
      </c>
      <c r="F1073" s="0" t="n">
        <v>1</v>
      </c>
      <c r="G1073" s="0" t="n">
        <v>4</v>
      </c>
      <c r="H1073" s="0" t="n">
        <v>2</v>
      </c>
      <c r="I1073" s="0" t="n">
        <v>1</v>
      </c>
      <c r="J1073" s="0" t="n">
        <v>44.868322</v>
      </c>
      <c r="K1073" s="0" t="n">
        <v>-0.518661</v>
      </c>
      <c r="M1073" s="0" t="s">
        <v>2964</v>
      </c>
      <c r="N1073" s="0" t="str">
        <f aca="false">VLOOKUP(M1073,base!$E$1:$G$3739,3,0)</f>
        <v>Lormont</v>
      </c>
      <c r="Q1073" s="2" t="n">
        <f aca="false">ROUND(J1073,3)</f>
        <v>44.868</v>
      </c>
      <c r="R1073" s="2" t="n">
        <f aca="false">ROUND(K1073,3)</f>
        <v>-0.519</v>
      </c>
    </row>
    <row r="1074" customFormat="false" ht="12.8" hidden="true" customHeight="false" outlineLevel="0" collapsed="false">
      <c r="A1074" s="0" t="s">
        <v>2876</v>
      </c>
      <c r="B1074" s="0" t="n">
        <v>0</v>
      </c>
      <c r="C1074" s="0" t="s">
        <v>2965</v>
      </c>
      <c r="D1074" s="0" t="n">
        <v>330057654</v>
      </c>
      <c r="E1074" s="0" t="s">
        <v>15</v>
      </c>
      <c r="F1074" s="0" t="n">
        <v>2</v>
      </c>
      <c r="G1074" s="0" t="n">
        <v>4</v>
      </c>
      <c r="H1074" s="0" t="n">
        <v>2</v>
      </c>
      <c r="I1074" s="0" t="n">
        <v>2</v>
      </c>
      <c r="J1074" s="0" t="n">
        <v>44.806355</v>
      </c>
      <c r="K1074" s="0" t="n">
        <v>-0.573024</v>
      </c>
      <c r="M1074" s="0" t="s">
        <v>2966</v>
      </c>
      <c r="N1074" s="0" t="str">
        <f aca="false">VLOOKUP(M1074,base!$E$1:$G$3739,3,0)</f>
        <v>Talence</v>
      </c>
      <c r="Q1074" s="2" t="n">
        <f aca="false">ROUND(J1074,3)</f>
        <v>44.806</v>
      </c>
      <c r="R1074" s="2" t="n">
        <f aca="false">ROUND(K1074,3)</f>
        <v>-0.573</v>
      </c>
    </row>
    <row r="1075" customFormat="false" ht="12.8" hidden="true" customHeight="false" outlineLevel="0" collapsed="false">
      <c r="A1075" s="0" t="s">
        <v>2894</v>
      </c>
      <c r="B1075" s="0" t="n">
        <v>0</v>
      </c>
      <c r="C1075" s="0" t="s">
        <v>2967</v>
      </c>
      <c r="D1075" s="0" t="n">
        <v>330058355</v>
      </c>
      <c r="H1075" s="0" t="n">
        <v>1</v>
      </c>
      <c r="I1075" s="0" t="n">
        <v>2</v>
      </c>
      <c r="J1075" s="0" t="n">
        <v>44.8416496</v>
      </c>
      <c r="K1075" s="0" t="n">
        <v>0.214969</v>
      </c>
      <c r="M1075" s="0" t="s">
        <v>2968</v>
      </c>
      <c r="N1075" s="0" t="str">
        <f aca="false">VLOOKUP(M1075,base!$E$1:$G$3739,3,0)</f>
        <v>Sainte-Foy-la-Grande</v>
      </c>
      <c r="Q1075" s="2" t="n">
        <f aca="false">ROUND(J1075,3)</f>
        <v>44.842</v>
      </c>
      <c r="R1075" s="2" t="n">
        <f aca="false">ROUND(K1075,3)</f>
        <v>0.215</v>
      </c>
    </row>
    <row r="1076" customFormat="false" ht="12.8" hidden="true" customHeight="false" outlineLevel="0" collapsed="false">
      <c r="A1076" s="0" t="s">
        <v>2969</v>
      </c>
      <c r="B1076" s="0" t="n">
        <v>0</v>
      </c>
      <c r="C1076" s="0" t="s">
        <v>2970</v>
      </c>
      <c r="D1076" s="0" t="n">
        <v>330059106</v>
      </c>
      <c r="E1076" s="0" t="s">
        <v>15</v>
      </c>
      <c r="F1076" s="0" t="n">
        <v>2</v>
      </c>
      <c r="G1076" s="0" t="n">
        <v>4</v>
      </c>
      <c r="H1076" s="0" t="n">
        <v>3</v>
      </c>
      <c r="I1076" s="0" t="n">
        <v>2</v>
      </c>
      <c r="J1076" s="0" t="n">
        <v>44.7801927</v>
      </c>
      <c r="K1076" s="0" t="n">
        <v>-0.6573781</v>
      </c>
      <c r="M1076" s="0" t="s">
        <v>2971</v>
      </c>
      <c r="N1076" s="0" t="str">
        <f aca="false">VLOOKUP(M1076,base!$E$1:$G$3739,3,0)</f>
        <v>Pessac</v>
      </c>
      <c r="Q1076" s="2" t="n">
        <f aca="false">ROUND(J1076,3)</f>
        <v>44.78</v>
      </c>
      <c r="R1076" s="2" t="n">
        <f aca="false">ROUND(K1076,3)</f>
        <v>-0.657</v>
      </c>
    </row>
    <row r="1077" customFormat="false" ht="12.8" hidden="true" customHeight="false" outlineLevel="0" collapsed="false">
      <c r="A1077" s="0" t="s">
        <v>2972</v>
      </c>
      <c r="B1077" s="0" t="n">
        <v>0</v>
      </c>
      <c r="C1077" s="0" t="s">
        <v>2973</v>
      </c>
      <c r="D1077" s="0" t="n">
        <v>330780040</v>
      </c>
      <c r="E1077" s="0" t="s">
        <v>15</v>
      </c>
      <c r="F1077" s="0" t="n">
        <v>2</v>
      </c>
      <c r="G1077" s="0" t="n">
        <v>4</v>
      </c>
      <c r="H1077" s="0" t="n">
        <v>2</v>
      </c>
      <c r="I1077" s="0" t="n">
        <v>2</v>
      </c>
      <c r="J1077" s="0" t="n">
        <v>44.839627</v>
      </c>
      <c r="K1077" s="0" t="n">
        <v>-0.606418</v>
      </c>
      <c r="M1077" s="0" t="s">
        <v>2974</v>
      </c>
      <c r="N1077" s="0" t="str">
        <f aca="false">VLOOKUP(M1077,base!$E$1:$G$3739,3,0)</f>
        <v>Bordeaux</v>
      </c>
      <c r="Q1077" s="2" t="n">
        <f aca="false">ROUND(J1077,3)</f>
        <v>44.84</v>
      </c>
      <c r="R1077" s="2" t="n">
        <f aca="false">ROUND(K1077,3)</f>
        <v>-0.606</v>
      </c>
    </row>
    <row r="1078" customFormat="false" ht="12.8" hidden="true" customHeight="false" outlineLevel="0" collapsed="false">
      <c r="A1078" s="0" t="s">
        <v>2972</v>
      </c>
      <c r="B1078" s="0" t="n">
        <v>0</v>
      </c>
      <c r="C1078" s="0" t="s">
        <v>2975</v>
      </c>
      <c r="D1078" s="0" t="n">
        <v>330780081</v>
      </c>
      <c r="E1078" s="0" t="s">
        <v>24</v>
      </c>
      <c r="F1078" s="0" t="n">
        <v>1</v>
      </c>
      <c r="G1078" s="0" t="n">
        <v>4</v>
      </c>
      <c r="H1078" s="0" t="n">
        <v>2</v>
      </c>
      <c r="I1078" s="0" t="n">
        <v>2</v>
      </c>
      <c r="J1078" s="0" t="n">
        <v>44.836498</v>
      </c>
      <c r="K1078" s="0" t="n">
        <v>-0.605479</v>
      </c>
      <c r="M1078" s="0" t="s">
        <v>2976</v>
      </c>
      <c r="N1078" s="0" t="str">
        <f aca="false">VLOOKUP(M1078,base!$E$1:$G$3739,3,0)</f>
        <v>Bordeaux</v>
      </c>
      <c r="Q1078" s="2" t="n">
        <f aca="false">ROUND(J1078,3)</f>
        <v>44.836</v>
      </c>
      <c r="R1078" s="2" t="n">
        <f aca="false">ROUND(K1078,3)</f>
        <v>-0.605</v>
      </c>
    </row>
    <row r="1079" customFormat="false" ht="12.8" hidden="true" customHeight="false" outlineLevel="0" collapsed="false">
      <c r="A1079" s="0" t="s">
        <v>2977</v>
      </c>
      <c r="B1079" s="0" t="n">
        <v>0</v>
      </c>
      <c r="C1079" s="0" t="s">
        <v>2978</v>
      </c>
      <c r="D1079" s="0" t="n">
        <v>330780115</v>
      </c>
      <c r="E1079" s="0" t="s">
        <v>24</v>
      </c>
      <c r="F1079" s="0" t="n">
        <v>1</v>
      </c>
      <c r="G1079" s="0" t="n">
        <v>4</v>
      </c>
      <c r="H1079" s="0" t="n">
        <v>2</v>
      </c>
      <c r="I1079" s="0" t="n">
        <v>2</v>
      </c>
      <c r="J1079" s="0" t="n">
        <v>44.856778</v>
      </c>
      <c r="K1079" s="0" t="n">
        <v>-0.588733</v>
      </c>
      <c r="M1079" s="0" t="s">
        <v>2979</v>
      </c>
      <c r="N1079" s="0" t="str">
        <f aca="false">VLOOKUP(M1079,base!$E$1:$G$3739,3,0)</f>
        <v>Bordeaux</v>
      </c>
      <c r="Q1079" s="2" t="n">
        <f aca="false">ROUND(J1079,3)</f>
        <v>44.857</v>
      </c>
      <c r="R1079" s="2" t="n">
        <f aca="false">ROUND(K1079,3)</f>
        <v>-0.589</v>
      </c>
    </row>
    <row r="1080" customFormat="false" ht="12.8" hidden="true" customHeight="false" outlineLevel="0" collapsed="false">
      <c r="A1080" s="0" t="s">
        <v>2980</v>
      </c>
      <c r="B1080" s="0" t="n">
        <v>0</v>
      </c>
      <c r="C1080" s="0" t="s">
        <v>2981</v>
      </c>
      <c r="D1080" s="0" t="n">
        <v>330780206</v>
      </c>
      <c r="E1080" s="0" t="s">
        <v>15</v>
      </c>
      <c r="F1080" s="0" t="n">
        <v>2</v>
      </c>
      <c r="G1080" s="0" t="n">
        <v>4</v>
      </c>
      <c r="H1080" s="0" t="n">
        <v>2</v>
      </c>
      <c r="I1080" s="0" t="n">
        <v>2</v>
      </c>
      <c r="J1080" s="0" t="n">
        <v>44.653315</v>
      </c>
      <c r="K1080" s="0" t="n">
        <v>-1.1405</v>
      </c>
      <c r="M1080" s="0" t="s">
        <v>2982</v>
      </c>
      <c r="N1080" s="0" t="str">
        <f aca="false">VLOOKUP(M1080,base!$E$1:$G$3739,3,0)</f>
        <v>Arcachon</v>
      </c>
      <c r="Q1080" s="2" t="n">
        <f aca="false">ROUND(J1080,3)</f>
        <v>44.653</v>
      </c>
      <c r="R1080" s="2" t="n">
        <f aca="false">ROUND(K1080,3)</f>
        <v>-1.141</v>
      </c>
    </row>
    <row r="1081" customFormat="false" ht="12.8" hidden="true" customHeight="false" outlineLevel="0" collapsed="false">
      <c r="A1081" s="0" t="s">
        <v>2937</v>
      </c>
      <c r="B1081" s="0" t="n">
        <v>0</v>
      </c>
      <c r="C1081" s="0" t="s">
        <v>2983</v>
      </c>
      <c r="D1081" s="0" t="n">
        <v>330780263</v>
      </c>
      <c r="E1081" s="0" t="s">
        <v>15</v>
      </c>
      <c r="F1081" s="0" t="n">
        <v>2</v>
      </c>
      <c r="G1081" s="0" t="n">
        <v>4</v>
      </c>
      <c r="H1081" s="0" t="n">
        <v>2</v>
      </c>
      <c r="I1081" s="0" t="n">
        <v>2</v>
      </c>
      <c r="J1081" s="0" t="n">
        <v>44.864868</v>
      </c>
      <c r="K1081" s="0" t="n">
        <v>-0.521335</v>
      </c>
      <c r="M1081" s="0" t="s">
        <v>2939</v>
      </c>
      <c r="N1081" s="0" t="str">
        <f aca="false">VLOOKUP(M1081,base!$E$1:$G$3739,3,0)</f>
        <v>Lormont</v>
      </c>
      <c r="Q1081" s="2" t="n">
        <f aca="false">ROUND(J1081,3)</f>
        <v>44.865</v>
      </c>
      <c r="R1081" s="2" t="n">
        <f aca="false">ROUND(K1081,3)</f>
        <v>-0.521</v>
      </c>
    </row>
    <row r="1082" customFormat="false" ht="12.8" hidden="true" customHeight="false" outlineLevel="0" collapsed="false">
      <c r="A1082" s="0" t="s">
        <v>2984</v>
      </c>
      <c r="B1082" s="0" t="n">
        <v>0</v>
      </c>
      <c r="C1082" s="0" t="s">
        <v>2985</v>
      </c>
      <c r="D1082" s="0" t="n">
        <v>330780271</v>
      </c>
      <c r="E1082" s="0" t="s">
        <v>24</v>
      </c>
      <c r="F1082" s="0" t="n">
        <v>1</v>
      </c>
      <c r="G1082" s="0" t="n">
        <v>4</v>
      </c>
      <c r="H1082" s="0" t="n">
        <v>2</v>
      </c>
      <c r="I1082" s="0" t="n">
        <v>2</v>
      </c>
      <c r="J1082" s="0" t="n">
        <v>44.817324199</v>
      </c>
      <c r="K1082" s="0" t="n">
        <v>-0.678640299</v>
      </c>
      <c r="M1082" s="0" t="s">
        <v>2986</v>
      </c>
      <c r="N1082" s="0" t="str">
        <f aca="false">VLOOKUP(M1082,base!$E$1:$G$3739,3,0)</f>
        <v>Mérignac</v>
      </c>
      <c r="Q1082" s="2" t="n">
        <f aca="false">ROUND(J1082,3)</f>
        <v>44.817</v>
      </c>
      <c r="R1082" s="2" t="n">
        <f aca="false">ROUND(K1082,3)</f>
        <v>-0.679</v>
      </c>
    </row>
    <row r="1083" customFormat="false" ht="12.8" hidden="true" customHeight="false" outlineLevel="0" collapsed="false">
      <c r="A1083" s="0" t="s">
        <v>2987</v>
      </c>
      <c r="B1083" s="0" t="n">
        <v>0</v>
      </c>
      <c r="C1083" s="0" t="s">
        <v>2988</v>
      </c>
      <c r="D1083" s="0" t="n">
        <v>330780297</v>
      </c>
      <c r="E1083" s="0" t="s">
        <v>15</v>
      </c>
      <c r="F1083" s="0" t="n">
        <v>2</v>
      </c>
      <c r="G1083" s="0" t="n">
        <v>4</v>
      </c>
      <c r="H1083" s="0" t="n">
        <v>2</v>
      </c>
      <c r="I1083" s="0" t="n">
        <v>2</v>
      </c>
      <c r="J1083" s="0" t="n">
        <v>44.82883</v>
      </c>
      <c r="K1083" s="0" t="n">
        <v>-0.611532</v>
      </c>
      <c r="M1083" s="0" t="s">
        <v>2989</v>
      </c>
      <c r="N1083" s="0" t="str">
        <f aca="false">VLOOKUP(M1083,base!$E$1:$G$3739,3,0)</f>
        <v>Bordeaux</v>
      </c>
      <c r="Q1083" s="2" t="n">
        <f aca="false">ROUND(J1083,3)</f>
        <v>44.829</v>
      </c>
      <c r="R1083" s="2" t="n">
        <f aca="false">ROUND(K1083,3)</f>
        <v>-0.612</v>
      </c>
    </row>
    <row r="1084" customFormat="false" ht="12.8" hidden="true" customHeight="false" outlineLevel="0" collapsed="false">
      <c r="A1084" s="0" t="s">
        <v>2990</v>
      </c>
      <c r="B1084" s="0" t="n">
        <v>0</v>
      </c>
      <c r="C1084" s="0" t="s">
        <v>2991</v>
      </c>
      <c r="D1084" s="0" t="n">
        <v>330780313</v>
      </c>
      <c r="E1084" s="0" t="s">
        <v>15</v>
      </c>
      <c r="F1084" s="0" t="n">
        <v>2</v>
      </c>
      <c r="G1084" s="0" t="n">
        <v>4</v>
      </c>
      <c r="H1084" s="0" t="n">
        <v>2</v>
      </c>
      <c r="I1084" s="0" t="n">
        <v>2</v>
      </c>
      <c r="J1084" s="0" t="n">
        <v>44.774385</v>
      </c>
      <c r="K1084" s="0" t="n">
        <v>-0.732308</v>
      </c>
      <c r="M1084" s="0" t="s">
        <v>2992</v>
      </c>
      <c r="N1084" s="0" t="str">
        <f aca="false">VLOOKUP(M1084,base!$E$1:$G$3739,3,0)</f>
        <v>Pessac</v>
      </c>
      <c r="Q1084" s="2" t="n">
        <f aca="false">ROUND(J1084,3)</f>
        <v>44.774</v>
      </c>
      <c r="R1084" s="2" t="n">
        <f aca="false">ROUND(K1084,3)</f>
        <v>-0.732</v>
      </c>
    </row>
    <row r="1085" customFormat="false" ht="12.8" hidden="true" customHeight="false" outlineLevel="0" collapsed="false">
      <c r="A1085" s="0" t="s">
        <v>2993</v>
      </c>
      <c r="B1085" s="0" t="n">
        <v>0</v>
      </c>
      <c r="C1085" s="0" t="s">
        <v>2994</v>
      </c>
      <c r="D1085" s="0" t="n">
        <v>330780321</v>
      </c>
      <c r="E1085" s="0" t="s">
        <v>24</v>
      </c>
      <c r="F1085" s="0" t="n">
        <v>1</v>
      </c>
      <c r="G1085" s="0" t="n">
        <v>4</v>
      </c>
      <c r="H1085" s="0" t="n">
        <v>2</v>
      </c>
      <c r="I1085" s="0" t="n">
        <v>2</v>
      </c>
      <c r="J1085" s="0" t="n">
        <v>44.805851</v>
      </c>
      <c r="K1085" s="0" t="n">
        <v>-0.599075</v>
      </c>
      <c r="M1085" s="0" t="s">
        <v>2995</v>
      </c>
      <c r="N1085" s="0" t="str">
        <f aca="false">VLOOKUP(M1085,base!$E$1:$G$3739,3,0)</f>
        <v>Talence</v>
      </c>
      <c r="Q1085" s="2" t="n">
        <f aca="false">ROUND(J1085,3)</f>
        <v>44.806</v>
      </c>
      <c r="R1085" s="2" t="n">
        <f aca="false">ROUND(K1085,3)</f>
        <v>-0.599</v>
      </c>
    </row>
    <row r="1086" customFormat="false" ht="12.8" hidden="true" customHeight="false" outlineLevel="0" collapsed="false">
      <c r="A1086" s="0" t="s">
        <v>2996</v>
      </c>
      <c r="B1086" s="0" t="n">
        <v>0</v>
      </c>
      <c r="C1086" s="0" t="s">
        <v>2997</v>
      </c>
      <c r="D1086" s="0" t="n">
        <v>330780354</v>
      </c>
      <c r="E1086" s="0" t="s">
        <v>15</v>
      </c>
      <c r="F1086" s="0" t="n">
        <v>2</v>
      </c>
      <c r="G1086" s="0" t="n">
        <v>4</v>
      </c>
      <c r="H1086" s="0" t="n">
        <v>2</v>
      </c>
      <c r="I1086" s="0" t="n">
        <v>2</v>
      </c>
      <c r="J1086" s="0" t="n">
        <v>44.859321</v>
      </c>
      <c r="K1086" s="0" t="n">
        <v>-0.624911</v>
      </c>
      <c r="M1086" s="0" t="s">
        <v>2998</v>
      </c>
      <c r="N1086" s="0" t="str">
        <f aca="false">VLOOKUP(M1086,base!$E$1:$G$3739,3,0)</f>
        <v>Bordeaux</v>
      </c>
      <c r="Q1086" s="2" t="n">
        <f aca="false">ROUND(J1086,3)</f>
        <v>44.859</v>
      </c>
      <c r="R1086" s="2" t="n">
        <f aca="false">ROUND(K1086,3)</f>
        <v>-0.625</v>
      </c>
    </row>
    <row r="1087" customFormat="false" ht="12.8" hidden="true" customHeight="false" outlineLevel="0" collapsed="false">
      <c r="A1087" s="0" t="s">
        <v>2999</v>
      </c>
      <c r="B1087" s="0" t="n">
        <v>0</v>
      </c>
      <c r="C1087" s="0" t="s">
        <v>3000</v>
      </c>
      <c r="D1087" s="0" t="n">
        <v>330780370</v>
      </c>
      <c r="E1087" s="0" t="s">
        <v>15</v>
      </c>
      <c r="F1087" s="0" t="n">
        <v>2</v>
      </c>
      <c r="G1087" s="0" t="n">
        <v>4</v>
      </c>
      <c r="H1087" s="0" t="n">
        <v>3</v>
      </c>
      <c r="I1087" s="0" t="n">
        <v>2</v>
      </c>
      <c r="J1087" s="0" t="n">
        <v>44.776089</v>
      </c>
      <c r="K1087" s="0" t="n">
        <v>-0.60665</v>
      </c>
      <c r="M1087" s="0" t="s">
        <v>3001</v>
      </c>
      <c r="N1087" s="0" t="str">
        <f aca="false">VLOOKUP(M1087,base!$E$1:$G$3739,3,0)</f>
        <v>Gradignan</v>
      </c>
      <c r="Q1087" s="2" t="n">
        <f aca="false">ROUND(J1087,3)</f>
        <v>44.776</v>
      </c>
      <c r="R1087" s="2" t="n">
        <f aca="false">ROUND(K1087,3)</f>
        <v>-0.607</v>
      </c>
    </row>
    <row r="1088" customFormat="false" ht="12.8" hidden="true" customHeight="false" outlineLevel="0" collapsed="false">
      <c r="A1088" s="0" t="s">
        <v>2972</v>
      </c>
      <c r="B1088" s="0" t="n">
        <v>0</v>
      </c>
      <c r="C1088" s="0" t="s">
        <v>3002</v>
      </c>
      <c r="D1088" s="0" t="n">
        <v>330780446</v>
      </c>
      <c r="E1088" s="0" t="s">
        <v>24</v>
      </c>
      <c r="F1088" s="0" t="n">
        <v>1</v>
      </c>
      <c r="G1088" s="0" t="n">
        <v>4</v>
      </c>
      <c r="H1088" s="0" t="n">
        <v>2</v>
      </c>
      <c r="I1088" s="0" t="n">
        <v>2</v>
      </c>
      <c r="J1088" s="0" t="n">
        <v>44.836344</v>
      </c>
      <c r="K1088" s="0" t="n">
        <v>-0.604543</v>
      </c>
      <c r="M1088" s="0" t="s">
        <v>3003</v>
      </c>
      <c r="N1088" s="0" t="str">
        <f aca="false">VLOOKUP(M1088,base!$E$1:$G$3739,3,0)</f>
        <v>Bordeaux</v>
      </c>
      <c r="Q1088" s="2" t="n">
        <f aca="false">ROUND(J1088,3)</f>
        <v>44.836</v>
      </c>
      <c r="R1088" s="2" t="n">
        <f aca="false">ROUND(K1088,3)</f>
        <v>-0.605</v>
      </c>
    </row>
    <row r="1089" customFormat="false" ht="12.8" hidden="true" customHeight="false" outlineLevel="0" collapsed="false">
      <c r="A1089" s="0" t="s">
        <v>3004</v>
      </c>
      <c r="B1089" s="0" t="n">
        <v>0</v>
      </c>
      <c r="C1089" s="0" t="s">
        <v>3005</v>
      </c>
      <c r="D1089" s="0" t="n">
        <v>330780453</v>
      </c>
      <c r="E1089" s="0" t="s">
        <v>24</v>
      </c>
      <c r="F1089" s="0" t="n">
        <v>1</v>
      </c>
      <c r="G1089" s="0" t="n">
        <v>4</v>
      </c>
      <c r="H1089" s="0" t="n">
        <v>2</v>
      </c>
      <c r="I1089" s="0" t="n">
        <v>2</v>
      </c>
      <c r="J1089" s="0" t="n">
        <v>44.789604</v>
      </c>
      <c r="K1089" s="0" t="n">
        <v>-0.633899</v>
      </c>
      <c r="M1089" s="0" t="s">
        <v>3006</v>
      </c>
      <c r="N1089" s="0" t="str">
        <f aca="false">VLOOKUP(M1089,base!$E$1:$G$3739,3,0)</f>
        <v>Pessac</v>
      </c>
      <c r="Q1089" s="2" t="n">
        <f aca="false">ROUND(J1089,3)</f>
        <v>44.79</v>
      </c>
      <c r="R1089" s="2" t="n">
        <f aca="false">ROUND(K1089,3)</f>
        <v>-0.634</v>
      </c>
    </row>
    <row r="1090" customFormat="false" ht="12.8" hidden="true" customHeight="false" outlineLevel="0" collapsed="false">
      <c r="A1090" s="0" t="s">
        <v>2933</v>
      </c>
      <c r="B1090" s="0" t="n">
        <v>0</v>
      </c>
      <c r="C1090" s="0" t="s">
        <v>2934</v>
      </c>
      <c r="D1090" s="0" t="n">
        <v>330780461</v>
      </c>
      <c r="E1090" s="0" t="s">
        <v>15</v>
      </c>
      <c r="F1090" s="0" t="n">
        <v>2</v>
      </c>
      <c r="G1090" s="0" t="n">
        <v>4</v>
      </c>
      <c r="H1090" s="0" t="n">
        <v>3</v>
      </c>
      <c r="I1090" s="0" t="n">
        <v>1</v>
      </c>
      <c r="J1090" s="0" t="n">
        <v>44.789876</v>
      </c>
      <c r="K1090" s="0" t="n">
        <v>-0.602377</v>
      </c>
      <c r="M1090" s="0" t="s">
        <v>2935</v>
      </c>
      <c r="N1090" s="0" t="str">
        <f aca="false">VLOOKUP(M1090,base!$E$1:$G$3739,3,0)</f>
        <v>Gradignan</v>
      </c>
      <c r="Q1090" s="2" t="n">
        <f aca="false">ROUND(J1090,3)</f>
        <v>44.79</v>
      </c>
      <c r="R1090" s="2" t="n">
        <f aca="false">ROUND(K1090,3)</f>
        <v>-0.602</v>
      </c>
    </row>
    <row r="1091" customFormat="false" ht="12.8" hidden="false" customHeight="false" outlineLevel="0" collapsed="false">
      <c r="A1091" s="0" t="s">
        <v>2912</v>
      </c>
      <c r="B1091" s="0" t="n">
        <v>0</v>
      </c>
      <c r="C1091" s="0" t="s">
        <v>3007</v>
      </c>
      <c r="D1091" s="0" t="n">
        <v>330780479</v>
      </c>
      <c r="E1091" s="0" t="s">
        <v>24</v>
      </c>
      <c r="F1091" s="0" t="n">
        <v>1</v>
      </c>
      <c r="G1091" s="0" t="n">
        <v>4</v>
      </c>
      <c r="H1091" s="0" t="n">
        <v>2</v>
      </c>
      <c r="I1091" s="0" t="n">
        <v>3</v>
      </c>
      <c r="J1091" s="0" t="n">
        <v>44.863925</v>
      </c>
      <c r="K1091" s="0" t="n">
        <v>-0.578409</v>
      </c>
      <c r="M1091" s="0" t="s">
        <v>2950</v>
      </c>
      <c r="N1091" s="0" t="str">
        <f aca="false">VLOOKUP(M1091,base!$E$1:$G$3739,3,0)</f>
        <v>Bordeaux</v>
      </c>
      <c r="Q1091" s="2" t="n">
        <f aca="false">ROUND(J1091,3)</f>
        <v>44.864</v>
      </c>
      <c r="R1091" s="2" t="n">
        <f aca="false">ROUND(K1091,3)</f>
        <v>-0.578</v>
      </c>
    </row>
    <row r="1092" customFormat="false" ht="12.8" hidden="true" customHeight="false" outlineLevel="0" collapsed="false">
      <c r="A1092" s="0" t="s">
        <v>3008</v>
      </c>
      <c r="B1092" s="0" t="n">
        <v>0</v>
      </c>
      <c r="C1092" s="0" t="s">
        <v>3009</v>
      </c>
      <c r="D1092" s="0" t="n">
        <v>330780487</v>
      </c>
      <c r="E1092" s="0" t="s">
        <v>24</v>
      </c>
      <c r="F1092" s="0" t="n">
        <v>1</v>
      </c>
      <c r="G1092" s="0" t="n">
        <v>4</v>
      </c>
      <c r="H1092" s="0" t="n">
        <v>2</v>
      </c>
      <c r="I1092" s="0" t="n">
        <v>2</v>
      </c>
      <c r="J1092" s="0" t="n">
        <v>44.851221</v>
      </c>
      <c r="K1092" s="0" t="n">
        <v>-0.542351</v>
      </c>
      <c r="M1092" s="0" t="s">
        <v>3010</v>
      </c>
      <c r="N1092" s="0" t="str">
        <f aca="false">VLOOKUP(M1092,base!$E$1:$G$3739,3,0)</f>
        <v>Bordeaux</v>
      </c>
      <c r="Q1092" s="2" t="n">
        <f aca="false">ROUND(J1092,3)</f>
        <v>44.851</v>
      </c>
      <c r="R1092" s="2" t="n">
        <f aca="false">ROUND(K1092,3)</f>
        <v>-0.542</v>
      </c>
    </row>
    <row r="1093" customFormat="false" ht="12.8" hidden="true" customHeight="false" outlineLevel="0" collapsed="false">
      <c r="A1093" s="0" t="s">
        <v>3011</v>
      </c>
      <c r="B1093" s="0" t="n">
        <v>0</v>
      </c>
      <c r="C1093" s="0" t="s">
        <v>3012</v>
      </c>
      <c r="D1093" s="0" t="n">
        <v>330780495</v>
      </c>
      <c r="E1093" s="0" t="s">
        <v>15</v>
      </c>
      <c r="F1093" s="0" t="n">
        <v>2</v>
      </c>
      <c r="G1093" s="0" t="n">
        <v>4</v>
      </c>
      <c r="H1093" s="0" t="n">
        <v>3</v>
      </c>
      <c r="I1093" s="0" t="n">
        <v>2</v>
      </c>
      <c r="J1093" s="0" t="n">
        <v>45.304106</v>
      </c>
      <c r="K1093" s="0" t="n">
        <v>-0.937335</v>
      </c>
      <c r="M1093" s="0" t="s">
        <v>3013</v>
      </c>
      <c r="N1093" s="0" t="str">
        <f aca="false">VLOOKUP(M1093,base!$E$1:$G$3739,3,0)</f>
        <v>Lesparre-Médoc</v>
      </c>
      <c r="Q1093" s="2" t="n">
        <f aca="false">ROUND(J1093,3)</f>
        <v>45.304</v>
      </c>
      <c r="R1093" s="2" t="n">
        <f aca="false">ROUND(K1093,3)</f>
        <v>-0.937</v>
      </c>
    </row>
    <row r="1094" customFormat="false" ht="12.8" hidden="true" customHeight="false" outlineLevel="0" collapsed="false">
      <c r="A1094" s="0" t="s">
        <v>3004</v>
      </c>
      <c r="B1094" s="0" t="n">
        <v>0</v>
      </c>
      <c r="C1094" s="0" t="s">
        <v>3014</v>
      </c>
      <c r="D1094" s="0" t="n">
        <v>330780503</v>
      </c>
      <c r="E1094" s="0" t="s">
        <v>24</v>
      </c>
      <c r="F1094" s="0" t="n">
        <v>1</v>
      </c>
      <c r="G1094" s="0" t="n">
        <v>4</v>
      </c>
      <c r="H1094" s="0" t="n">
        <v>2</v>
      </c>
      <c r="I1094" s="0" t="n">
        <v>2</v>
      </c>
      <c r="J1094" s="0" t="n">
        <v>44.789906659</v>
      </c>
      <c r="K1094" s="0" t="n">
        <v>-0.630061626</v>
      </c>
      <c r="M1094" s="0" t="s">
        <v>3015</v>
      </c>
      <c r="N1094" s="0" t="str">
        <f aca="false">VLOOKUP(M1094,base!$E$1:$G$3739,3,0)</f>
        <v>Pessac</v>
      </c>
      <c r="Q1094" s="2" t="n">
        <f aca="false">ROUND(J1094,3)</f>
        <v>44.79</v>
      </c>
      <c r="R1094" s="2" t="n">
        <f aca="false">ROUND(K1094,3)</f>
        <v>-0.63</v>
      </c>
    </row>
    <row r="1095" customFormat="false" ht="12.8" hidden="true" customHeight="false" outlineLevel="0" collapsed="false">
      <c r="A1095" s="0" t="s">
        <v>2927</v>
      </c>
      <c r="B1095" s="0" t="n">
        <v>0</v>
      </c>
      <c r="C1095" s="0" t="s">
        <v>3016</v>
      </c>
      <c r="D1095" s="0" t="n">
        <v>330780511</v>
      </c>
      <c r="E1095" s="0" t="s">
        <v>24</v>
      </c>
      <c r="F1095" s="0" t="n">
        <v>1</v>
      </c>
      <c r="G1095" s="0" t="n">
        <v>4</v>
      </c>
      <c r="H1095" s="0" t="n">
        <v>2</v>
      </c>
      <c r="I1095" s="0" t="n">
        <v>2</v>
      </c>
      <c r="J1095" s="0" t="n">
        <v>44.553753</v>
      </c>
      <c r="K1095" s="0" t="n">
        <v>-0.244631</v>
      </c>
      <c r="M1095" s="0" t="s">
        <v>3017</v>
      </c>
      <c r="N1095" s="0" t="str">
        <f aca="false">VLOOKUP(M1095,base!$E$1:$G$3739,3,0)</f>
        <v>Langon</v>
      </c>
      <c r="Q1095" s="2" t="n">
        <f aca="false">ROUND(J1095,3)</f>
        <v>44.554</v>
      </c>
      <c r="R1095" s="2" t="n">
        <f aca="false">ROUND(K1095,3)</f>
        <v>-0.245</v>
      </c>
    </row>
    <row r="1096" customFormat="false" ht="12.8" hidden="true" customHeight="false" outlineLevel="0" collapsed="false">
      <c r="A1096" s="0" t="s">
        <v>3018</v>
      </c>
      <c r="B1096" s="0" t="n">
        <v>0</v>
      </c>
      <c r="C1096" s="0" t="s">
        <v>3019</v>
      </c>
      <c r="D1096" s="0" t="n">
        <v>330780529</v>
      </c>
      <c r="E1096" s="0" t="s">
        <v>15</v>
      </c>
      <c r="F1096" s="0" t="n">
        <v>2</v>
      </c>
      <c r="G1096" s="0" t="n">
        <v>4</v>
      </c>
      <c r="H1096" s="0" t="n">
        <v>3</v>
      </c>
      <c r="I1096" s="0" t="n">
        <v>2</v>
      </c>
      <c r="J1096" s="0" t="n">
        <v>44.805336</v>
      </c>
      <c r="K1096" s="0" t="n">
        <v>-0.609649</v>
      </c>
      <c r="M1096" s="0" t="s">
        <v>3020</v>
      </c>
      <c r="N1096" s="0" t="str">
        <f aca="false">VLOOKUP(M1096,base!$E$1:$G$3739,3,0)</f>
        <v>Pessac</v>
      </c>
      <c r="Q1096" s="2" t="n">
        <f aca="false">ROUND(J1096,3)</f>
        <v>44.805</v>
      </c>
      <c r="R1096" s="2" t="n">
        <f aca="false">ROUND(K1096,3)</f>
        <v>-0.61</v>
      </c>
    </row>
    <row r="1097" customFormat="false" ht="12.8" hidden="true" customHeight="false" outlineLevel="0" collapsed="false">
      <c r="A1097" s="0" t="s">
        <v>2960</v>
      </c>
      <c r="B1097" s="0" t="n">
        <v>0</v>
      </c>
      <c r="C1097" s="0" t="s">
        <v>3021</v>
      </c>
      <c r="D1097" s="0" t="n">
        <v>330780537</v>
      </c>
      <c r="E1097" s="0" t="s">
        <v>15</v>
      </c>
      <c r="F1097" s="0" t="n">
        <v>2</v>
      </c>
      <c r="G1097" s="0" t="n">
        <v>4</v>
      </c>
      <c r="H1097" s="0" t="n">
        <v>3</v>
      </c>
      <c r="I1097" s="0" t="n">
        <v>2</v>
      </c>
      <c r="J1097" s="0" t="n">
        <v>44.756471</v>
      </c>
      <c r="K1097" s="0" t="n">
        <v>-1.132497</v>
      </c>
      <c r="M1097" s="0" t="s">
        <v>3022</v>
      </c>
      <c r="N1097" s="0" t="str">
        <f aca="false">VLOOKUP(M1097,base!$E$1:$G$3739,3,0)</f>
        <v>Arès</v>
      </c>
      <c r="Q1097" s="2" t="n">
        <f aca="false">ROUND(J1097,3)</f>
        <v>44.756</v>
      </c>
      <c r="R1097" s="2" t="n">
        <f aca="false">ROUND(K1097,3)</f>
        <v>-1.132</v>
      </c>
    </row>
    <row r="1098" customFormat="false" ht="12.8" hidden="true" customHeight="false" outlineLevel="0" collapsed="false">
      <c r="A1098" s="0" t="s">
        <v>3023</v>
      </c>
      <c r="B1098" s="0" t="n">
        <v>0</v>
      </c>
      <c r="C1098" s="0" t="s">
        <v>3024</v>
      </c>
      <c r="D1098" s="0" t="n">
        <v>330780560</v>
      </c>
      <c r="E1098" s="0" t="s">
        <v>15</v>
      </c>
      <c r="F1098" s="0" t="n">
        <v>2</v>
      </c>
      <c r="G1098" s="0" t="n">
        <v>4</v>
      </c>
      <c r="H1098" s="0" t="n">
        <v>3</v>
      </c>
      <c r="I1098" s="0" t="n">
        <v>2</v>
      </c>
      <c r="J1098" s="0" t="n">
        <v>44.741892</v>
      </c>
      <c r="K1098" s="0" t="n">
        <v>-1.183721</v>
      </c>
      <c r="M1098" s="0" t="s">
        <v>3025</v>
      </c>
      <c r="N1098" s="0" t="str">
        <f aca="false">VLOOKUP(M1098,base!$E$1:$G$3739,3,0)</f>
        <v>Lège-Cap-Ferret</v>
      </c>
      <c r="Q1098" s="2" t="n">
        <f aca="false">ROUND(J1098,3)</f>
        <v>44.742</v>
      </c>
      <c r="R1098" s="2" t="n">
        <f aca="false">ROUND(K1098,3)</f>
        <v>-1.184</v>
      </c>
    </row>
    <row r="1099" customFormat="false" ht="12.8" hidden="true" customHeight="false" outlineLevel="0" collapsed="false">
      <c r="A1099" s="0" t="s">
        <v>3026</v>
      </c>
      <c r="B1099" s="0" t="n">
        <v>0</v>
      </c>
      <c r="C1099" s="0" t="s">
        <v>3027</v>
      </c>
      <c r="D1099" s="0" t="n">
        <v>330780719</v>
      </c>
      <c r="E1099" s="0" t="s">
        <v>24</v>
      </c>
      <c r="F1099" s="0" t="n">
        <v>1</v>
      </c>
      <c r="G1099" s="0" t="n">
        <v>4</v>
      </c>
      <c r="H1099" s="0" t="n">
        <v>2</v>
      </c>
      <c r="I1099" s="0" t="n">
        <v>2</v>
      </c>
      <c r="J1099" s="0" t="n">
        <v>44.847727</v>
      </c>
      <c r="K1099" s="0" t="n">
        <v>-0.527622</v>
      </c>
      <c r="M1099" s="0" t="s">
        <v>3028</v>
      </c>
      <c r="N1099" s="0" t="str">
        <f aca="false">VLOOKUP(M1099,base!$E$1:$G$3739,3,0)</f>
        <v>Cenon</v>
      </c>
      <c r="Q1099" s="2" t="n">
        <f aca="false">ROUND(J1099,3)</f>
        <v>44.848</v>
      </c>
      <c r="R1099" s="2" t="n">
        <f aca="false">ROUND(K1099,3)</f>
        <v>-0.528</v>
      </c>
    </row>
    <row r="1100" customFormat="false" ht="12.8" hidden="true" customHeight="false" outlineLevel="0" collapsed="false">
      <c r="A1100" s="0" t="s">
        <v>3029</v>
      </c>
      <c r="B1100" s="0" t="n">
        <v>0</v>
      </c>
      <c r="C1100" s="0" t="s">
        <v>3030</v>
      </c>
      <c r="D1100" s="0" t="n">
        <v>330780750</v>
      </c>
      <c r="E1100" s="0" t="s">
        <v>15</v>
      </c>
      <c r="F1100" s="0" t="n">
        <v>2</v>
      </c>
      <c r="G1100" s="0" t="n">
        <v>4</v>
      </c>
      <c r="H1100" s="0" t="n">
        <v>3</v>
      </c>
      <c r="I1100" s="0" t="n">
        <v>2</v>
      </c>
      <c r="J1100" s="0" t="n">
        <v>44.883178</v>
      </c>
      <c r="K1100" s="0" t="n">
        <v>-0.517879</v>
      </c>
      <c r="M1100" s="0" t="s">
        <v>3031</v>
      </c>
      <c r="N1100" s="0" t="str">
        <f aca="false">VLOOKUP(M1100,base!$E$1:$G$3739,3,0)</f>
        <v>Lormont</v>
      </c>
      <c r="Q1100" s="2" t="n">
        <f aca="false">ROUND(J1100,3)</f>
        <v>44.883</v>
      </c>
      <c r="R1100" s="2" t="n">
        <f aca="false">ROUND(K1100,3)</f>
        <v>-0.518</v>
      </c>
    </row>
    <row r="1101" customFormat="false" ht="12.8" hidden="true" customHeight="false" outlineLevel="0" collapsed="false">
      <c r="A1101" s="0" t="s">
        <v>3032</v>
      </c>
      <c r="B1101" s="0" t="n">
        <v>0</v>
      </c>
      <c r="C1101" s="0" t="s">
        <v>3033</v>
      </c>
      <c r="D1101" s="0" t="n">
        <v>330780768</v>
      </c>
      <c r="E1101" s="0" t="s">
        <v>15</v>
      </c>
      <c r="F1101" s="0" t="n">
        <v>2</v>
      </c>
      <c r="G1101" s="0" t="n">
        <v>4</v>
      </c>
      <c r="H1101" s="0" t="n">
        <v>3</v>
      </c>
      <c r="I1101" s="0" t="n">
        <v>2</v>
      </c>
      <c r="J1101" s="0" t="n">
        <v>44.745518</v>
      </c>
      <c r="K1101" s="0" t="n">
        <v>-0.657461</v>
      </c>
      <c r="M1101" s="0" t="s">
        <v>3034</v>
      </c>
      <c r="N1101" s="0" t="str">
        <f aca="false">VLOOKUP(M1101,base!$E$1:$G$3739,3,0)</f>
        <v>Cestas</v>
      </c>
      <c r="Q1101" s="2" t="n">
        <f aca="false">ROUND(J1101,3)</f>
        <v>44.746</v>
      </c>
      <c r="R1101" s="2" t="n">
        <f aca="false">ROUND(K1101,3)</f>
        <v>-0.657</v>
      </c>
    </row>
    <row r="1102" customFormat="false" ht="12.8" hidden="true" customHeight="false" outlineLevel="0" collapsed="false">
      <c r="A1102" s="0" t="s">
        <v>3035</v>
      </c>
      <c r="B1102" s="0" t="n">
        <v>0</v>
      </c>
      <c r="C1102" s="0" t="s">
        <v>3036</v>
      </c>
      <c r="D1102" s="0" t="n">
        <v>330780776</v>
      </c>
      <c r="E1102" s="0" t="s">
        <v>24</v>
      </c>
      <c r="F1102" s="0" t="n">
        <v>1</v>
      </c>
      <c r="G1102" s="0" t="n">
        <v>4</v>
      </c>
      <c r="H1102" s="0" t="n">
        <v>2</v>
      </c>
      <c r="I1102" s="0" t="n">
        <v>2</v>
      </c>
      <c r="J1102" s="0" t="n">
        <v>44.740135</v>
      </c>
      <c r="K1102" s="0" t="n">
        <v>-0.464288</v>
      </c>
      <c r="M1102" s="0" t="s">
        <v>3037</v>
      </c>
      <c r="N1102" s="0" t="str">
        <f aca="false">VLOOKUP(M1102,base!$E$1:$G$3739,3,0)</f>
        <v>Cambes</v>
      </c>
      <c r="Q1102" s="2" t="n">
        <f aca="false">ROUND(J1102,3)</f>
        <v>44.74</v>
      </c>
      <c r="R1102" s="2" t="n">
        <f aca="false">ROUND(K1102,3)</f>
        <v>-0.464</v>
      </c>
    </row>
    <row r="1103" customFormat="false" ht="12.8" hidden="true" customHeight="false" outlineLevel="0" collapsed="false">
      <c r="A1103" s="0" t="s">
        <v>3038</v>
      </c>
      <c r="B1103" s="0" t="n">
        <v>0</v>
      </c>
      <c r="C1103" s="0" t="s">
        <v>3039</v>
      </c>
      <c r="D1103" s="0" t="n">
        <v>330780784</v>
      </c>
      <c r="E1103" s="0" t="s">
        <v>15</v>
      </c>
      <c r="F1103" s="0" t="n">
        <v>2</v>
      </c>
      <c r="G1103" s="0" t="n">
        <v>4</v>
      </c>
      <c r="H1103" s="0" t="n">
        <v>3</v>
      </c>
      <c r="J1103" s="0" t="n">
        <v>44.681432</v>
      </c>
      <c r="K1103" s="0" t="n">
        <v>-0.528488</v>
      </c>
      <c r="M1103" s="0" t="s">
        <v>3040</v>
      </c>
      <c r="N1103" s="0" t="str">
        <f aca="false">VLOOKUP(M1103,base!$E$1:$G$3739,3,0)</f>
        <v>La Brède</v>
      </c>
      <c r="Q1103" s="2" t="n">
        <f aca="false">ROUND(J1103,3)</f>
        <v>44.681</v>
      </c>
      <c r="R1103" s="2" t="n">
        <f aca="false">ROUND(K1103,3)</f>
        <v>-0.528</v>
      </c>
    </row>
    <row r="1104" customFormat="false" ht="12.8" hidden="true" customHeight="false" outlineLevel="0" collapsed="false">
      <c r="A1104" s="0" t="s">
        <v>3041</v>
      </c>
      <c r="B1104" s="0" t="n">
        <v>0</v>
      </c>
      <c r="C1104" s="0" t="s">
        <v>3042</v>
      </c>
      <c r="D1104" s="0" t="n">
        <v>330781121</v>
      </c>
      <c r="E1104" s="0" t="s">
        <v>24</v>
      </c>
      <c r="F1104" s="0" t="n">
        <v>1</v>
      </c>
      <c r="G1104" s="0" t="n">
        <v>4</v>
      </c>
      <c r="H1104" s="0" t="n">
        <v>3</v>
      </c>
      <c r="I1104" s="0" t="n">
        <v>2</v>
      </c>
      <c r="J1104" s="0" t="n">
        <v>44.777187</v>
      </c>
      <c r="K1104" s="0" t="n">
        <v>-0.445067</v>
      </c>
      <c r="M1104" s="0" t="s">
        <v>3043</v>
      </c>
      <c r="N1104" s="0" t="str">
        <f aca="false">VLOOKUP(M1104,base!$E$1:$G$3739,3,0)</f>
        <v>Cénac</v>
      </c>
      <c r="Q1104" s="2" t="n">
        <f aca="false">ROUND(J1104,3)</f>
        <v>44.777</v>
      </c>
      <c r="R1104" s="2" t="n">
        <f aca="false">ROUND(K1104,3)</f>
        <v>-0.445</v>
      </c>
    </row>
    <row r="1105" customFormat="false" ht="12.8" hidden="true" customHeight="false" outlineLevel="0" collapsed="false">
      <c r="A1105" s="0" t="s">
        <v>3044</v>
      </c>
      <c r="B1105" s="0" t="n">
        <v>0</v>
      </c>
      <c r="C1105" s="0" t="s">
        <v>3045</v>
      </c>
      <c r="D1105" s="0" t="n">
        <v>330781139</v>
      </c>
      <c r="E1105" s="0" t="s">
        <v>24</v>
      </c>
      <c r="F1105" s="0" t="n">
        <v>1</v>
      </c>
      <c r="G1105" s="0" t="n">
        <v>4</v>
      </c>
      <c r="H1105" s="0" t="n">
        <v>3</v>
      </c>
      <c r="I1105" s="0" t="n">
        <v>2</v>
      </c>
      <c r="J1105" s="0" t="n">
        <v>44.880592</v>
      </c>
      <c r="K1105" s="0" t="n">
        <v>-0.614209</v>
      </c>
      <c r="M1105" s="0" t="s">
        <v>3046</v>
      </c>
      <c r="N1105" s="0" t="str">
        <f aca="false">VLOOKUP(M1105,base!$E$1:$G$3739,3,0)</f>
        <v>Bruges</v>
      </c>
      <c r="Q1105" s="2" t="n">
        <f aca="false">ROUND(J1105,3)</f>
        <v>44.881</v>
      </c>
      <c r="R1105" s="2" t="n">
        <f aca="false">ROUND(K1105,3)</f>
        <v>-0.614</v>
      </c>
    </row>
    <row r="1106" customFormat="false" ht="12.8" hidden="true" customHeight="false" outlineLevel="0" collapsed="false">
      <c r="A1106" s="0" t="s">
        <v>3047</v>
      </c>
      <c r="B1106" s="0" t="n">
        <v>0</v>
      </c>
      <c r="C1106" s="0" t="s">
        <v>3048</v>
      </c>
      <c r="D1106" s="0" t="n">
        <v>330781154</v>
      </c>
      <c r="E1106" s="0" t="s">
        <v>15</v>
      </c>
      <c r="F1106" s="0" t="n">
        <v>2</v>
      </c>
      <c r="G1106" s="0" t="n">
        <v>4</v>
      </c>
      <c r="H1106" s="0" t="n">
        <v>2</v>
      </c>
      <c r="I1106" s="0" t="n">
        <v>2</v>
      </c>
      <c r="J1106" s="0" t="n">
        <v>44.854414</v>
      </c>
      <c r="K1106" s="0" t="n">
        <v>-0.623377</v>
      </c>
      <c r="M1106" s="0" t="s">
        <v>3049</v>
      </c>
      <c r="N1106" s="0" t="str">
        <f aca="false">VLOOKUP(M1106,base!$E$1:$G$3739,3,0)</f>
        <v>Bordeaux</v>
      </c>
      <c r="Q1106" s="2" t="n">
        <f aca="false">ROUND(J1106,3)</f>
        <v>44.854</v>
      </c>
      <c r="R1106" s="2" t="n">
        <f aca="false">ROUND(K1106,3)</f>
        <v>-0.623</v>
      </c>
    </row>
    <row r="1107" customFormat="false" ht="12.8" hidden="true" customHeight="false" outlineLevel="0" collapsed="false">
      <c r="A1107" s="0" t="s">
        <v>3050</v>
      </c>
      <c r="B1107" s="0" t="n">
        <v>0</v>
      </c>
      <c r="C1107" s="0" t="s">
        <v>3051</v>
      </c>
      <c r="D1107" s="0" t="n">
        <v>330781162</v>
      </c>
      <c r="E1107" s="0" t="s">
        <v>24</v>
      </c>
      <c r="F1107" s="0" t="n">
        <v>1</v>
      </c>
      <c r="G1107" s="0" t="n">
        <v>4</v>
      </c>
      <c r="H1107" s="0" t="n">
        <v>3</v>
      </c>
      <c r="J1107" s="0" t="n">
        <v>44.8458184</v>
      </c>
      <c r="K1107" s="0" t="n">
        <v>-0.594573999</v>
      </c>
      <c r="M1107" s="0" t="s">
        <v>3052</v>
      </c>
      <c r="N1107" s="0" t="str">
        <f aca="false">VLOOKUP(M1107,base!$E$1:$G$3739,3,0)</f>
        <v>Bordeaux</v>
      </c>
      <c r="Q1107" s="2" t="n">
        <f aca="false">ROUND(J1107,3)</f>
        <v>44.846</v>
      </c>
      <c r="R1107" s="2" t="n">
        <f aca="false">ROUND(K1107,3)</f>
        <v>-0.595</v>
      </c>
    </row>
    <row r="1108" customFormat="false" ht="12.8" hidden="true" customHeight="false" outlineLevel="0" collapsed="false">
      <c r="A1108" s="0" t="s">
        <v>3050</v>
      </c>
      <c r="B1108" s="0" t="n">
        <v>0</v>
      </c>
      <c r="C1108" s="0" t="s">
        <v>3053</v>
      </c>
      <c r="D1108" s="0" t="n">
        <v>330781170</v>
      </c>
      <c r="E1108" s="0" t="s">
        <v>24</v>
      </c>
      <c r="F1108" s="0" t="n">
        <v>1</v>
      </c>
      <c r="G1108" s="0" t="n">
        <v>4</v>
      </c>
      <c r="H1108" s="0" t="n">
        <v>3</v>
      </c>
      <c r="I1108" s="0" t="n">
        <v>2</v>
      </c>
      <c r="J1108" s="0" t="n">
        <v>44.844704</v>
      </c>
      <c r="K1108" s="0" t="n">
        <v>-0.601306</v>
      </c>
      <c r="M1108" s="0" t="s">
        <v>3054</v>
      </c>
      <c r="N1108" s="0" t="str">
        <f aca="false">VLOOKUP(M1108,base!$E$1:$G$3739,3,0)</f>
        <v>Bordeaux</v>
      </c>
      <c r="Q1108" s="2" t="n">
        <f aca="false">ROUND(J1108,3)</f>
        <v>44.845</v>
      </c>
      <c r="R1108" s="2" t="n">
        <f aca="false">ROUND(K1108,3)</f>
        <v>-0.601</v>
      </c>
    </row>
    <row r="1109" customFormat="false" ht="12.8" hidden="true" customHeight="false" outlineLevel="0" collapsed="false">
      <c r="A1109" s="0" t="s">
        <v>3055</v>
      </c>
      <c r="B1109" s="0" t="n">
        <v>0</v>
      </c>
      <c r="C1109" s="0" t="s">
        <v>3056</v>
      </c>
      <c r="D1109" s="0" t="n">
        <v>330781303</v>
      </c>
      <c r="E1109" s="0" t="s">
        <v>24</v>
      </c>
      <c r="F1109" s="0" t="n">
        <v>1</v>
      </c>
      <c r="G1109" s="0" t="n">
        <v>4</v>
      </c>
      <c r="H1109" s="0" t="n">
        <v>1</v>
      </c>
      <c r="I1109" s="0" t="n">
        <v>2</v>
      </c>
      <c r="J1109" s="0" t="n">
        <v>44.799416</v>
      </c>
      <c r="K1109" s="0" t="n">
        <v>-0.569843</v>
      </c>
      <c r="M1109" s="0" t="s">
        <v>3057</v>
      </c>
      <c r="N1109" s="0" t="str">
        <f aca="false">VLOOKUP(M1109,base!$E$1:$G$3739,3,0)</f>
        <v>Villenave-d'Ornon</v>
      </c>
      <c r="Q1109" s="2" t="n">
        <f aca="false">ROUND(J1109,3)</f>
        <v>44.799</v>
      </c>
      <c r="R1109" s="2" t="n">
        <f aca="false">ROUND(K1109,3)</f>
        <v>-0.57</v>
      </c>
    </row>
    <row r="1110" customFormat="false" ht="12.8" hidden="true" customHeight="false" outlineLevel="0" collapsed="false">
      <c r="A1110" s="0" t="s">
        <v>3058</v>
      </c>
      <c r="B1110" s="0" t="n">
        <v>0</v>
      </c>
      <c r="C1110" s="0" t="s">
        <v>3059</v>
      </c>
      <c r="D1110" s="0" t="n">
        <v>330781337</v>
      </c>
      <c r="E1110" s="0" t="s">
        <v>15</v>
      </c>
      <c r="F1110" s="0" t="n">
        <v>2</v>
      </c>
      <c r="G1110" s="0" t="n">
        <v>4</v>
      </c>
      <c r="H1110" s="0" t="n">
        <v>1</v>
      </c>
      <c r="I1110" s="0" t="n">
        <v>2</v>
      </c>
      <c r="J1110" s="0" t="n">
        <v>44.799032</v>
      </c>
      <c r="K1110" s="0" t="n">
        <v>-0.66313</v>
      </c>
      <c r="M1110" s="0" t="s">
        <v>3060</v>
      </c>
      <c r="N1110" s="0" t="str">
        <f aca="false">VLOOKUP(M1110,base!$E$1:$G$3739,3,0)</f>
        <v>Pessac</v>
      </c>
      <c r="Q1110" s="2" t="n">
        <f aca="false">ROUND(J1110,3)</f>
        <v>44.799</v>
      </c>
      <c r="R1110" s="2" t="n">
        <f aca="false">ROUND(K1110,3)</f>
        <v>-0.663</v>
      </c>
    </row>
    <row r="1111" customFormat="false" ht="12.8" hidden="false" customHeight="false" outlineLevel="0" collapsed="false">
      <c r="A1111" s="0" t="s">
        <v>3061</v>
      </c>
      <c r="B1111" s="0" t="n">
        <v>0</v>
      </c>
      <c r="C1111" s="0" t="s">
        <v>3062</v>
      </c>
      <c r="D1111" s="0" t="n">
        <v>330781352</v>
      </c>
      <c r="E1111" s="0" t="s">
        <v>15</v>
      </c>
      <c r="F1111" s="0" t="n">
        <v>2</v>
      </c>
      <c r="G1111" s="0" t="n">
        <v>4</v>
      </c>
      <c r="H1111" s="0" t="n">
        <v>1</v>
      </c>
      <c r="I1111" s="0" t="n">
        <v>3</v>
      </c>
      <c r="J1111" s="0" t="n">
        <v>44.833959</v>
      </c>
      <c r="K1111" s="0" t="n">
        <v>-0.57828</v>
      </c>
      <c r="M1111" s="0" t="s">
        <v>3063</v>
      </c>
      <c r="N1111" s="0" t="str">
        <f aca="false">VLOOKUP(M1111,base!$E$1:$G$3739,3,0)</f>
        <v>Bordeaux</v>
      </c>
      <c r="Q1111" s="2" t="n">
        <f aca="false">ROUND(J1111,3)</f>
        <v>44.834</v>
      </c>
      <c r="R1111" s="2" t="n">
        <f aca="false">ROUND(K1111,3)</f>
        <v>-0.578</v>
      </c>
    </row>
    <row r="1112" customFormat="false" ht="12.8" hidden="false" customHeight="false" outlineLevel="0" collapsed="false">
      <c r="A1112" s="0" t="s">
        <v>2993</v>
      </c>
      <c r="B1112" s="0" t="n">
        <v>0</v>
      </c>
      <c r="C1112" s="0" t="s">
        <v>3064</v>
      </c>
      <c r="D1112" s="0" t="n">
        <v>330781360</v>
      </c>
      <c r="E1112" s="0" t="s">
        <v>15</v>
      </c>
      <c r="F1112" s="0" t="n">
        <v>2</v>
      </c>
      <c r="G1112" s="0" t="n">
        <v>4</v>
      </c>
      <c r="H1112" s="0" t="n">
        <v>1</v>
      </c>
      <c r="I1112" s="0" t="n">
        <v>3</v>
      </c>
      <c r="J1112" s="0" t="n">
        <v>44.8139153</v>
      </c>
      <c r="K1112" s="0" t="n">
        <v>-0.6011048</v>
      </c>
      <c r="M1112" s="0" t="s">
        <v>3065</v>
      </c>
      <c r="N1112" s="0" t="str">
        <f aca="false">VLOOKUP(M1112,base!$E$1:$G$3739,3,0)</f>
        <v>Talence</v>
      </c>
      <c r="Q1112" s="2" t="n">
        <f aca="false">ROUND(J1112,3)</f>
        <v>44.814</v>
      </c>
      <c r="R1112" s="2" t="n">
        <f aca="false">ROUND(K1112,3)</f>
        <v>-0.601</v>
      </c>
    </row>
    <row r="1113" customFormat="false" ht="12.8" hidden="true" customHeight="false" outlineLevel="0" collapsed="false">
      <c r="A1113" s="0" t="s">
        <v>3066</v>
      </c>
      <c r="B1113" s="0" t="n">
        <v>0</v>
      </c>
      <c r="C1113" s="0" t="s">
        <v>3067</v>
      </c>
      <c r="D1113" s="0" t="n">
        <v>330781402</v>
      </c>
      <c r="E1113" s="0" t="s">
        <v>15</v>
      </c>
      <c r="F1113" s="0" t="n">
        <v>2</v>
      </c>
      <c r="G1113" s="0" t="n">
        <v>4</v>
      </c>
      <c r="H1113" s="0" t="n">
        <v>2</v>
      </c>
      <c r="I1113" s="0" t="n">
        <v>2</v>
      </c>
      <c r="J1113" s="0" t="n">
        <v>44.829181</v>
      </c>
      <c r="K1113" s="0" t="n">
        <v>-0.587431</v>
      </c>
      <c r="M1113" s="0" t="s">
        <v>3068</v>
      </c>
      <c r="N1113" s="0" t="str">
        <f aca="false">VLOOKUP(M1113,base!$E$1:$G$3739,3,0)</f>
        <v>Bordeaux</v>
      </c>
      <c r="Q1113" s="2" t="n">
        <f aca="false">ROUND(J1113,3)</f>
        <v>44.829</v>
      </c>
      <c r="R1113" s="2" t="n">
        <f aca="false">ROUND(K1113,3)</f>
        <v>-0.587</v>
      </c>
    </row>
    <row r="1114" customFormat="false" ht="12.8" hidden="true" customHeight="false" outlineLevel="0" collapsed="false">
      <c r="A1114" s="0" t="s">
        <v>2921</v>
      </c>
      <c r="B1114" s="0" t="n">
        <v>0</v>
      </c>
      <c r="C1114" s="0" t="s">
        <v>3069</v>
      </c>
      <c r="D1114" s="0" t="n">
        <v>330781626</v>
      </c>
      <c r="E1114" s="0" t="s">
        <v>24</v>
      </c>
      <c r="F1114" s="0" t="n">
        <v>1</v>
      </c>
      <c r="G1114" s="0" t="n">
        <v>4</v>
      </c>
      <c r="H1114" s="0" t="n">
        <v>2</v>
      </c>
      <c r="I1114" s="0" t="n">
        <v>2</v>
      </c>
      <c r="J1114" s="0" t="n">
        <v>44.654647</v>
      </c>
      <c r="K1114" s="0" t="n">
        <v>-1.170845</v>
      </c>
      <c r="M1114" s="0" t="s">
        <v>3070</v>
      </c>
      <c r="N1114" s="0" t="str">
        <f aca="false">VLOOKUP(M1114,base!$E$1:$G$3739,3,0)</f>
        <v>Arcachon</v>
      </c>
      <c r="Q1114" s="2" t="n">
        <f aca="false">ROUND(J1114,3)</f>
        <v>44.655</v>
      </c>
      <c r="R1114" s="2" t="n">
        <f aca="false">ROUND(K1114,3)</f>
        <v>-1.171</v>
      </c>
    </row>
    <row r="1115" customFormat="false" ht="12.8" hidden="true" customHeight="false" outlineLevel="0" collapsed="false">
      <c r="A1115" s="0" t="s">
        <v>3071</v>
      </c>
      <c r="B1115" s="0" t="n">
        <v>0</v>
      </c>
      <c r="C1115" s="0" t="s">
        <v>3072</v>
      </c>
      <c r="D1115" s="0" t="n">
        <v>330781808</v>
      </c>
      <c r="E1115" s="0" t="s">
        <v>24</v>
      </c>
      <c r="F1115" s="0" t="n">
        <v>1</v>
      </c>
      <c r="G1115" s="0" t="n">
        <v>4</v>
      </c>
      <c r="H1115" s="0" t="n">
        <v>3</v>
      </c>
      <c r="J1115" s="0" t="n">
        <v>44.85161</v>
      </c>
      <c r="K1115" s="0" t="n">
        <v>-0.589674</v>
      </c>
      <c r="M1115" s="0" t="s">
        <v>3073</v>
      </c>
      <c r="N1115" s="0" t="str">
        <f aca="false">VLOOKUP(M1115,base!$E$1:$G$3739,3,0)</f>
        <v>Bordeaux</v>
      </c>
      <c r="Q1115" s="2" t="n">
        <f aca="false">ROUND(J1115,3)</f>
        <v>44.852</v>
      </c>
      <c r="R1115" s="2" t="n">
        <f aca="false">ROUND(K1115,3)</f>
        <v>-0.59</v>
      </c>
    </row>
    <row r="1116" customFormat="false" ht="12.8" hidden="true" customHeight="false" outlineLevel="0" collapsed="false">
      <c r="A1116" s="0" t="s">
        <v>3074</v>
      </c>
      <c r="B1116" s="0" t="n">
        <v>0</v>
      </c>
      <c r="C1116" s="0" t="s">
        <v>3075</v>
      </c>
      <c r="D1116" s="0" t="n">
        <v>330782350</v>
      </c>
      <c r="E1116" s="0" t="s">
        <v>24</v>
      </c>
      <c r="F1116" s="0" t="n">
        <v>1</v>
      </c>
      <c r="G1116" s="0" t="n">
        <v>4</v>
      </c>
      <c r="H1116" s="0" t="n">
        <v>3</v>
      </c>
      <c r="I1116" s="0" t="n">
        <v>2</v>
      </c>
      <c r="J1116" s="0" t="n">
        <v>44.87507</v>
      </c>
      <c r="K1116" s="0" t="n">
        <v>-0.634844</v>
      </c>
      <c r="M1116" s="0" t="s">
        <v>3076</v>
      </c>
      <c r="N1116" s="0" t="str">
        <f aca="false">VLOOKUP(M1116,base!$E$1:$G$3739,3,0)</f>
        <v>Eysines</v>
      </c>
      <c r="Q1116" s="2" t="n">
        <f aca="false">ROUND(J1116,3)</f>
        <v>44.875</v>
      </c>
      <c r="R1116" s="2" t="n">
        <f aca="false">ROUND(K1116,3)</f>
        <v>-0.635</v>
      </c>
    </row>
    <row r="1117" customFormat="false" ht="12.8" hidden="true" customHeight="false" outlineLevel="0" collapsed="false">
      <c r="A1117" s="0" t="s">
        <v>3061</v>
      </c>
      <c r="B1117" s="0" t="n">
        <v>0</v>
      </c>
      <c r="C1117" s="0" t="s">
        <v>3077</v>
      </c>
      <c r="D1117" s="0" t="n">
        <v>330782400</v>
      </c>
      <c r="E1117" s="0" t="s">
        <v>15</v>
      </c>
      <c r="F1117" s="0" t="n">
        <v>2</v>
      </c>
      <c r="G1117" s="0" t="n">
        <v>4</v>
      </c>
      <c r="H1117" s="0" t="n">
        <v>3</v>
      </c>
      <c r="J1117" s="0" t="n">
        <v>44.831149</v>
      </c>
      <c r="K1117" s="0" t="n">
        <v>-0.581032</v>
      </c>
      <c r="M1117" s="0" t="s">
        <v>3078</v>
      </c>
      <c r="N1117" s="0" t="str">
        <f aca="false">VLOOKUP(M1117,base!$E$1:$G$3739,3,0)</f>
        <v>Bordeaux</v>
      </c>
      <c r="Q1117" s="2" t="n">
        <f aca="false">ROUND(J1117,3)</f>
        <v>44.831</v>
      </c>
      <c r="R1117" s="2" t="n">
        <f aca="false">ROUND(K1117,3)</f>
        <v>-0.581</v>
      </c>
    </row>
    <row r="1118" customFormat="false" ht="12.8" hidden="true" customHeight="false" outlineLevel="0" collapsed="false">
      <c r="A1118" s="0" t="s">
        <v>3079</v>
      </c>
      <c r="B1118" s="0" t="n">
        <v>0</v>
      </c>
      <c r="C1118" s="0" t="s">
        <v>3080</v>
      </c>
      <c r="D1118" s="0" t="n">
        <v>330782582</v>
      </c>
      <c r="E1118" s="0" t="s">
        <v>15</v>
      </c>
      <c r="F1118" s="0" t="n">
        <v>2</v>
      </c>
      <c r="G1118" s="0" t="n">
        <v>4</v>
      </c>
      <c r="H1118" s="0" t="n">
        <v>2</v>
      </c>
      <c r="I1118" s="0" t="n">
        <v>2</v>
      </c>
      <c r="J1118" s="0" t="n">
        <v>44.887495</v>
      </c>
      <c r="K1118" s="0" t="n">
        <v>-0.611762</v>
      </c>
      <c r="M1118" s="0" t="s">
        <v>3081</v>
      </c>
      <c r="N1118" s="0" t="str">
        <f aca="false">VLOOKUP(M1118,base!$E$1:$G$3739,3,0)</f>
        <v>Bruges</v>
      </c>
      <c r="Q1118" s="2" t="n">
        <f aca="false">ROUND(J1118,3)</f>
        <v>44.887</v>
      </c>
      <c r="R1118" s="2" t="n">
        <f aca="false">ROUND(K1118,3)</f>
        <v>-0.612</v>
      </c>
    </row>
    <row r="1119" customFormat="false" ht="12.8" hidden="true" customHeight="false" outlineLevel="0" collapsed="false">
      <c r="A1119" s="0" t="s">
        <v>2912</v>
      </c>
      <c r="B1119" s="0" t="n">
        <v>0</v>
      </c>
      <c r="C1119" s="0" t="s">
        <v>3082</v>
      </c>
      <c r="D1119" s="0" t="n">
        <v>330783374</v>
      </c>
      <c r="E1119" s="0" t="s">
        <v>24</v>
      </c>
      <c r="F1119" s="0" t="n">
        <v>1</v>
      </c>
      <c r="G1119" s="0" t="n">
        <v>4</v>
      </c>
      <c r="H1119" s="0" t="n">
        <v>2</v>
      </c>
      <c r="I1119" s="0" t="n">
        <v>2</v>
      </c>
      <c r="J1119" s="0" t="n">
        <v>44.863925</v>
      </c>
      <c r="K1119" s="0" t="n">
        <v>-0.578409</v>
      </c>
      <c r="M1119" s="0" t="s">
        <v>2950</v>
      </c>
      <c r="N1119" s="0" t="str">
        <f aca="false">VLOOKUP(M1119,base!$E$1:$G$3739,3,0)</f>
        <v>Bordeaux</v>
      </c>
      <c r="Q1119" s="2" t="n">
        <f aca="false">ROUND(J1119,3)</f>
        <v>44.864</v>
      </c>
      <c r="R1119" s="2" t="n">
        <f aca="false">ROUND(K1119,3)</f>
        <v>-0.578</v>
      </c>
    </row>
    <row r="1120" customFormat="false" ht="12.8" hidden="false" customHeight="false" outlineLevel="0" collapsed="false">
      <c r="A1120" s="0" t="s">
        <v>3083</v>
      </c>
      <c r="B1120" s="0" t="n">
        <v>0</v>
      </c>
      <c r="C1120" s="0" t="s">
        <v>3084</v>
      </c>
      <c r="D1120" s="0" t="n">
        <v>330783648</v>
      </c>
      <c r="E1120" s="0" t="s">
        <v>15</v>
      </c>
      <c r="F1120" s="0" t="n">
        <v>2</v>
      </c>
      <c r="G1120" s="0" t="n">
        <v>4</v>
      </c>
      <c r="H1120" s="0" t="n">
        <v>1</v>
      </c>
      <c r="I1120" s="0" t="n">
        <v>3</v>
      </c>
      <c r="J1120" s="0" t="n">
        <v>44.788098</v>
      </c>
      <c r="K1120" s="0" t="n">
        <v>-0.663688</v>
      </c>
      <c r="M1120" s="0" t="s">
        <v>3085</v>
      </c>
      <c r="N1120" s="0" t="str">
        <f aca="false">VLOOKUP(M1120,base!$E$1:$G$3739,3,0)</f>
        <v>Pessac</v>
      </c>
      <c r="Q1120" s="2" t="n">
        <f aca="false">ROUND(J1120,3)</f>
        <v>44.788</v>
      </c>
      <c r="R1120" s="2" t="n">
        <f aca="false">ROUND(K1120,3)</f>
        <v>-0.664</v>
      </c>
    </row>
    <row r="1121" customFormat="false" ht="12.8" hidden="true" customHeight="false" outlineLevel="0" collapsed="false">
      <c r="A1121" s="0" t="s">
        <v>3086</v>
      </c>
      <c r="B1121" s="0" t="n">
        <v>0</v>
      </c>
      <c r="C1121" s="0" t="s">
        <v>3087</v>
      </c>
      <c r="D1121" s="0" t="n">
        <v>330783721</v>
      </c>
      <c r="E1121" s="0" t="s">
        <v>15</v>
      </c>
      <c r="F1121" s="0" t="n">
        <v>2</v>
      </c>
      <c r="G1121" s="0" t="n">
        <v>4</v>
      </c>
      <c r="H1121" s="0" t="n">
        <v>1</v>
      </c>
      <c r="I1121" s="0" t="n">
        <v>2</v>
      </c>
      <c r="J1121" s="0" t="n">
        <v>44.897344</v>
      </c>
      <c r="K1121" s="0" t="n">
        <v>-0.229589</v>
      </c>
      <c r="M1121" s="0" t="s">
        <v>3088</v>
      </c>
      <c r="N1121" s="0" t="str">
        <f aca="false">VLOOKUP(M1121,base!$E$1:$G$3739,3,0)</f>
        <v>Libourne</v>
      </c>
      <c r="Q1121" s="2" t="n">
        <f aca="false">ROUND(J1121,3)</f>
        <v>44.897</v>
      </c>
      <c r="R1121" s="2" t="n">
        <f aca="false">ROUND(K1121,3)</f>
        <v>-0.23</v>
      </c>
    </row>
    <row r="1122" customFormat="false" ht="12.8" hidden="true" customHeight="false" outlineLevel="0" collapsed="false">
      <c r="A1122" s="0" t="s">
        <v>3089</v>
      </c>
      <c r="B1122" s="0" t="n">
        <v>0</v>
      </c>
      <c r="C1122" s="0" t="s">
        <v>3090</v>
      </c>
      <c r="D1122" s="0" t="n">
        <v>330783978</v>
      </c>
      <c r="E1122" s="0" t="s">
        <v>15</v>
      </c>
      <c r="F1122" s="0" t="n">
        <v>2</v>
      </c>
      <c r="G1122" s="0" t="n">
        <v>4</v>
      </c>
      <c r="H1122" s="0" t="n">
        <v>3</v>
      </c>
      <c r="J1122" s="0" t="n">
        <v>44.84271</v>
      </c>
      <c r="K1122" s="0" t="n">
        <v>-0.557474</v>
      </c>
      <c r="M1122" s="0" t="s">
        <v>3091</v>
      </c>
      <c r="N1122" s="0" t="str">
        <f aca="false">VLOOKUP(M1122,base!$E$1:$G$3739,3,0)</f>
        <v>Bordeaux</v>
      </c>
      <c r="Q1122" s="2" t="n">
        <f aca="false">ROUND(J1122,3)</f>
        <v>44.843</v>
      </c>
      <c r="R1122" s="2" t="n">
        <f aca="false">ROUND(K1122,3)</f>
        <v>-0.557</v>
      </c>
    </row>
    <row r="1123" customFormat="false" ht="12.8" hidden="true" customHeight="false" outlineLevel="0" collapsed="false">
      <c r="A1123" s="0" t="s">
        <v>3092</v>
      </c>
      <c r="B1123" s="0" t="n">
        <v>0</v>
      </c>
      <c r="C1123" s="0" t="s">
        <v>3093</v>
      </c>
      <c r="D1123" s="0" t="n">
        <v>330791641</v>
      </c>
      <c r="E1123" s="0" t="s">
        <v>24</v>
      </c>
      <c r="F1123" s="0" t="n">
        <v>1</v>
      </c>
      <c r="G1123" s="0" t="n">
        <v>4</v>
      </c>
      <c r="H1123" s="0" t="n">
        <v>3</v>
      </c>
      <c r="J1123" s="0" t="n">
        <v>44.637003</v>
      </c>
      <c r="K1123" s="0" t="n">
        <v>-1.172393</v>
      </c>
      <c r="M1123" s="0" t="s">
        <v>3094</v>
      </c>
      <c r="N1123" s="0" t="str">
        <f aca="false">VLOOKUP(M1123,base!$E$1:$G$3739,3,0)</f>
        <v>La Teste-de-Buch</v>
      </c>
      <c r="Q1123" s="2" t="n">
        <f aca="false">ROUND(J1123,3)</f>
        <v>44.637</v>
      </c>
      <c r="R1123" s="2" t="n">
        <f aca="false">ROUND(K1123,3)</f>
        <v>-1.172</v>
      </c>
    </row>
    <row r="1124" customFormat="false" ht="12.8" hidden="true" customHeight="false" outlineLevel="0" collapsed="false">
      <c r="A1124" s="0" t="s">
        <v>3095</v>
      </c>
      <c r="B1124" s="0" t="n">
        <v>0</v>
      </c>
      <c r="C1124" s="0" t="s">
        <v>2958</v>
      </c>
      <c r="D1124" s="0" t="n">
        <v>330795295</v>
      </c>
      <c r="E1124" s="0" t="s">
        <v>24</v>
      </c>
      <c r="F1124" s="0" t="n">
        <v>1</v>
      </c>
      <c r="G1124" s="0" t="n">
        <v>4</v>
      </c>
      <c r="H1124" s="0" t="n">
        <v>2</v>
      </c>
      <c r="I1124" s="0" t="n">
        <v>2</v>
      </c>
      <c r="J1124" s="0" t="n">
        <v>44.551506</v>
      </c>
      <c r="K1124" s="0" t="n">
        <v>-0.225802</v>
      </c>
      <c r="M1124" s="0" t="s">
        <v>3096</v>
      </c>
      <c r="N1124" s="0" t="str">
        <f aca="false">VLOOKUP(M1124,base!$E$1:$G$3739,3,0)</f>
        <v>Saint-Pierre-De-Mons</v>
      </c>
      <c r="Q1124" s="2" t="n">
        <f aca="false">ROUND(J1124,3)</f>
        <v>44.552</v>
      </c>
      <c r="R1124" s="2" t="n">
        <f aca="false">ROUND(K1124,3)</f>
        <v>-0.226</v>
      </c>
    </row>
    <row r="1125" customFormat="false" ht="12.8" hidden="true" customHeight="false" outlineLevel="0" collapsed="false">
      <c r="A1125" s="0" t="s">
        <v>3026</v>
      </c>
      <c r="B1125" s="0" t="n">
        <v>0</v>
      </c>
      <c r="C1125" s="0" t="s">
        <v>2958</v>
      </c>
      <c r="D1125" s="0" t="n">
        <v>330795303</v>
      </c>
      <c r="E1125" s="0" t="s">
        <v>24</v>
      </c>
      <c r="F1125" s="0" t="n">
        <v>1</v>
      </c>
      <c r="G1125" s="0" t="n">
        <v>4</v>
      </c>
      <c r="H1125" s="0" t="n">
        <v>2</v>
      </c>
      <c r="I1125" s="0" t="n">
        <v>1</v>
      </c>
      <c r="J1125" s="0" t="n">
        <v>44.852166</v>
      </c>
      <c r="K1125" s="0" t="n">
        <v>-0.532437</v>
      </c>
      <c r="M1125" s="0" t="s">
        <v>3097</v>
      </c>
      <c r="N1125" s="0" t="str">
        <f aca="false">VLOOKUP(M1125,base!$E$1:$G$3739,3,0)</f>
        <v>Cenon</v>
      </c>
      <c r="Q1125" s="2" t="n">
        <f aca="false">ROUND(J1125,3)</f>
        <v>44.852</v>
      </c>
      <c r="R1125" s="2" t="n">
        <f aca="false">ROUND(K1125,3)</f>
        <v>-0.532</v>
      </c>
    </row>
    <row r="1126" customFormat="false" ht="12.8" hidden="true" customHeight="false" outlineLevel="0" collapsed="false">
      <c r="A1126" s="0" t="s">
        <v>3098</v>
      </c>
      <c r="B1126" s="0" t="n">
        <v>0</v>
      </c>
      <c r="C1126" s="0" t="s">
        <v>2958</v>
      </c>
      <c r="D1126" s="0" t="n">
        <v>330802364</v>
      </c>
      <c r="E1126" s="0" t="s">
        <v>24</v>
      </c>
      <c r="F1126" s="0" t="n">
        <v>1</v>
      </c>
      <c r="G1126" s="0" t="n">
        <v>4</v>
      </c>
      <c r="H1126" s="0" t="n">
        <v>2</v>
      </c>
      <c r="I1126" s="0" t="n">
        <v>1</v>
      </c>
      <c r="J1126" s="0" t="n">
        <v>44.650914</v>
      </c>
      <c r="K1126" s="0" t="n">
        <v>-1.153322</v>
      </c>
      <c r="M1126" s="0" t="s">
        <v>3099</v>
      </c>
      <c r="N1126" s="0" t="str">
        <f aca="false">VLOOKUP(M1126,base!$E$1:$G$3739,3,0)</f>
        <v>Arcachon</v>
      </c>
      <c r="Q1126" s="2" t="n">
        <f aca="false">ROUND(J1126,3)</f>
        <v>44.651</v>
      </c>
      <c r="R1126" s="2" t="n">
        <f aca="false">ROUND(K1126,3)</f>
        <v>-1.153</v>
      </c>
    </row>
    <row r="1127" customFormat="false" ht="12.8" hidden="true" customHeight="false" outlineLevel="0" collapsed="false">
      <c r="A1127" s="0" t="s">
        <v>2903</v>
      </c>
      <c r="B1127" s="0" t="n">
        <v>0</v>
      </c>
      <c r="C1127" s="0" t="s">
        <v>3100</v>
      </c>
      <c r="D1127" s="0" t="n">
        <v>330802752</v>
      </c>
      <c r="E1127" s="0" t="s">
        <v>15</v>
      </c>
      <c r="F1127" s="0" t="n">
        <v>2</v>
      </c>
      <c r="G1127" s="0" t="n">
        <v>4</v>
      </c>
      <c r="H1127" s="0" t="n">
        <v>1</v>
      </c>
      <c r="I1127" s="0" t="n">
        <v>2</v>
      </c>
      <c r="J1127" s="0" t="n">
        <v>44.823895</v>
      </c>
      <c r="K1127" s="0" t="n">
        <v>-0.575067</v>
      </c>
      <c r="M1127" s="0" t="s">
        <v>3101</v>
      </c>
      <c r="N1127" s="0" t="str">
        <f aca="false">VLOOKUP(M1127,base!$E$1:$G$3739,3,0)</f>
        <v>Bordeaux</v>
      </c>
      <c r="Q1127" s="2" t="n">
        <f aca="false">ROUND(J1127,3)</f>
        <v>44.824</v>
      </c>
      <c r="R1127" s="2" t="n">
        <f aca="false">ROUND(K1127,3)</f>
        <v>-0.575</v>
      </c>
    </row>
    <row r="1128" customFormat="false" ht="12.8" hidden="true" customHeight="false" outlineLevel="0" collapsed="false">
      <c r="A1128" s="0" t="s">
        <v>3026</v>
      </c>
      <c r="B1128" s="0" t="n">
        <v>0</v>
      </c>
      <c r="C1128" s="0" t="s">
        <v>3102</v>
      </c>
      <c r="D1128" s="0" t="n">
        <v>330802778</v>
      </c>
      <c r="E1128" s="0" t="s">
        <v>24</v>
      </c>
      <c r="F1128" s="0" t="n">
        <v>1</v>
      </c>
      <c r="G1128" s="0" t="n">
        <v>4</v>
      </c>
      <c r="H1128" s="0" t="n">
        <v>2</v>
      </c>
      <c r="I1128" s="0" t="n">
        <v>2</v>
      </c>
      <c r="J1128" s="0" t="n">
        <v>44.849266</v>
      </c>
      <c r="K1128" s="0" t="n">
        <v>-0.529282</v>
      </c>
      <c r="M1128" s="0" t="s">
        <v>3103</v>
      </c>
      <c r="N1128" s="0" t="str">
        <f aca="false">VLOOKUP(M1128,base!$E$1:$G$3739,3,0)</f>
        <v>Cenon</v>
      </c>
      <c r="Q1128" s="2" t="n">
        <f aca="false">ROUND(J1128,3)</f>
        <v>44.849</v>
      </c>
      <c r="R1128" s="2" t="n">
        <f aca="false">ROUND(K1128,3)</f>
        <v>-0.529</v>
      </c>
    </row>
    <row r="1129" customFormat="false" ht="12.8" hidden="true" customHeight="false" outlineLevel="0" collapsed="false">
      <c r="A1129" s="0" t="s">
        <v>3104</v>
      </c>
      <c r="B1129" s="0" t="n">
        <v>0</v>
      </c>
      <c r="C1129" s="0" t="s">
        <v>3105</v>
      </c>
      <c r="D1129" s="0" t="n">
        <v>330804501</v>
      </c>
      <c r="E1129" s="0" t="s">
        <v>15</v>
      </c>
      <c r="F1129" s="0" t="n">
        <v>2</v>
      </c>
      <c r="G1129" s="0" t="n">
        <v>4</v>
      </c>
      <c r="H1129" s="0" t="n">
        <v>1</v>
      </c>
      <c r="I1129" s="0" t="n">
        <v>2</v>
      </c>
      <c r="J1129" s="0" t="n">
        <v>44.433535</v>
      </c>
      <c r="K1129" s="0" t="n">
        <v>-0.207151</v>
      </c>
      <c r="M1129" s="0" t="s">
        <v>3106</v>
      </c>
      <c r="N1129" s="0" t="str">
        <f aca="false">VLOOKUP(M1129,base!$E$1:$G$3739,3,0)</f>
        <v>Bazas</v>
      </c>
      <c r="Q1129" s="2" t="n">
        <f aca="false">ROUND(J1129,3)</f>
        <v>44.434</v>
      </c>
      <c r="R1129" s="2" t="n">
        <f aca="false">ROUND(K1129,3)</f>
        <v>-0.207</v>
      </c>
    </row>
    <row r="1130" customFormat="false" ht="12.8" hidden="true" customHeight="false" outlineLevel="0" collapsed="false">
      <c r="A1130" s="0" t="s">
        <v>3107</v>
      </c>
      <c r="B1130" s="0" t="n">
        <v>0</v>
      </c>
      <c r="C1130" s="0" t="s">
        <v>3108</v>
      </c>
      <c r="D1130" s="0" t="n">
        <v>340000025</v>
      </c>
      <c r="E1130" s="0" t="s">
        <v>24</v>
      </c>
      <c r="F1130" s="0" t="n">
        <v>1</v>
      </c>
      <c r="G1130" s="0" t="n">
        <v>4</v>
      </c>
      <c r="H1130" s="0" t="n">
        <v>3</v>
      </c>
      <c r="I1130" s="0" t="n">
        <v>2</v>
      </c>
      <c r="J1130" s="0" t="n">
        <v>43.524203</v>
      </c>
      <c r="K1130" s="0" t="n">
        <v>3.922579</v>
      </c>
      <c r="M1130" s="0" t="s">
        <v>3109</v>
      </c>
      <c r="N1130" s="0" t="str">
        <f aca="false">VLOOKUP(M1130,base!$E$1:$G$3739,3,0)</f>
        <v>Palavas-les-Flots</v>
      </c>
      <c r="Q1130" s="2" t="n">
        <f aca="false">ROUND(J1130,3)</f>
        <v>43.524</v>
      </c>
      <c r="R1130" s="2" t="n">
        <f aca="false">ROUND(K1130,3)</f>
        <v>3.923</v>
      </c>
    </row>
    <row r="1131" customFormat="false" ht="12.8" hidden="false" customHeight="false" outlineLevel="0" collapsed="false">
      <c r="A1131" s="0" t="s">
        <v>3110</v>
      </c>
      <c r="B1131" s="0" t="n">
        <v>0</v>
      </c>
      <c r="C1131" s="0" t="s">
        <v>3111</v>
      </c>
      <c r="D1131" s="0" t="n">
        <v>340000033</v>
      </c>
      <c r="E1131" s="0" t="s">
        <v>15</v>
      </c>
      <c r="F1131" s="0" t="n">
        <v>2</v>
      </c>
      <c r="G1131" s="0" t="n">
        <v>4</v>
      </c>
      <c r="H1131" s="0" t="n">
        <v>1</v>
      </c>
      <c r="I1131" s="0" t="n">
        <v>3</v>
      </c>
      <c r="J1131" s="0" t="n">
        <v>43.339673</v>
      </c>
      <c r="K1131" s="0" t="n">
        <v>3.254307</v>
      </c>
      <c r="M1131" s="0" t="s">
        <v>3112</v>
      </c>
      <c r="N1131" s="0" t="str">
        <f aca="false">VLOOKUP(M1131,base!$E$1:$G$3739,3,0)</f>
        <v>Béziers</v>
      </c>
      <c r="Q1131" s="2" t="n">
        <f aca="false">ROUND(J1131,3)</f>
        <v>43.34</v>
      </c>
      <c r="R1131" s="2" t="n">
        <f aca="false">ROUND(K1131,3)</f>
        <v>3.254</v>
      </c>
    </row>
    <row r="1132" customFormat="false" ht="12.8" hidden="true" customHeight="false" outlineLevel="0" collapsed="false">
      <c r="A1132" s="0" t="s">
        <v>3113</v>
      </c>
      <c r="B1132" s="0" t="n">
        <v>0</v>
      </c>
      <c r="C1132" s="0" t="s">
        <v>3114</v>
      </c>
      <c r="D1132" s="0" t="n">
        <v>340000173</v>
      </c>
      <c r="E1132" s="0" t="s">
        <v>24</v>
      </c>
      <c r="F1132" s="0" t="n">
        <v>1</v>
      </c>
      <c r="G1132" s="0" t="n">
        <v>4</v>
      </c>
      <c r="H1132" s="0" t="n">
        <v>1</v>
      </c>
      <c r="I1132" s="0" t="n">
        <v>2</v>
      </c>
      <c r="J1132" s="0" t="n">
        <v>43.459916</v>
      </c>
      <c r="K1132" s="0" t="n">
        <v>3.418902</v>
      </c>
      <c r="M1132" s="0" t="s">
        <v>3115</v>
      </c>
      <c r="N1132" s="0" t="str">
        <f aca="false">VLOOKUP(M1132,base!$E$1:$G$3739,3,0)</f>
        <v>Pézenas</v>
      </c>
      <c r="Q1132" s="2" t="n">
        <f aca="false">ROUND(J1132,3)</f>
        <v>43.46</v>
      </c>
      <c r="R1132" s="2" t="n">
        <f aca="false">ROUND(K1132,3)</f>
        <v>3.419</v>
      </c>
    </row>
    <row r="1133" customFormat="false" ht="12.8" hidden="true" customHeight="false" outlineLevel="0" collapsed="false">
      <c r="A1133" s="0" t="s">
        <v>3116</v>
      </c>
      <c r="B1133" s="0" t="n">
        <v>0</v>
      </c>
      <c r="C1133" s="0" t="s">
        <v>3117</v>
      </c>
      <c r="D1133" s="0" t="n">
        <v>340000181</v>
      </c>
      <c r="E1133" s="0" t="s">
        <v>24</v>
      </c>
      <c r="F1133" s="0" t="n">
        <v>1</v>
      </c>
      <c r="G1133" s="0" t="n">
        <v>4</v>
      </c>
      <c r="H1133" s="0" t="n">
        <v>1</v>
      </c>
      <c r="I1133" s="0" t="n">
        <v>2</v>
      </c>
      <c r="J1133" s="0" t="n">
        <v>43.491824</v>
      </c>
      <c r="K1133" s="0" t="n">
        <v>2.754816</v>
      </c>
      <c r="M1133" s="0" t="s">
        <v>3118</v>
      </c>
      <c r="N1133" s="0" t="str">
        <f aca="false">VLOOKUP(M1133,base!$E$1:$G$3739,3,0)</f>
        <v>Saint-Pons-de-Thomières</v>
      </c>
      <c r="Q1133" s="2" t="n">
        <f aca="false">ROUND(J1133,3)</f>
        <v>43.492</v>
      </c>
      <c r="R1133" s="2" t="n">
        <f aca="false">ROUND(K1133,3)</f>
        <v>2.755</v>
      </c>
    </row>
    <row r="1134" customFormat="false" ht="12.8" hidden="true" customHeight="false" outlineLevel="0" collapsed="false">
      <c r="A1134" s="0" t="s">
        <v>3119</v>
      </c>
      <c r="B1134" s="0" t="n">
        <v>0</v>
      </c>
      <c r="C1134" s="0" t="s">
        <v>3120</v>
      </c>
      <c r="D1134" s="0" t="n">
        <v>340000207</v>
      </c>
      <c r="E1134" s="0" t="s">
        <v>15</v>
      </c>
      <c r="F1134" s="0" t="n">
        <v>2</v>
      </c>
      <c r="G1134" s="0" t="n">
        <v>4</v>
      </c>
      <c r="H1134" s="0" t="n">
        <v>3</v>
      </c>
      <c r="I1134" s="0" t="n">
        <v>2</v>
      </c>
      <c r="J1134" s="0" t="n">
        <v>43.294632</v>
      </c>
      <c r="K1134" s="0" t="n">
        <v>3.2625359999</v>
      </c>
      <c r="M1134" s="0" t="s">
        <v>3121</v>
      </c>
      <c r="N1134" s="0" t="str">
        <f aca="false">VLOOKUP(M1134,base!$E$1:$G$3739,3,0)</f>
        <v>Sauvian</v>
      </c>
      <c r="Q1134" s="2" t="n">
        <f aca="false">ROUND(J1134,3)</f>
        <v>43.295</v>
      </c>
      <c r="R1134" s="2" t="n">
        <f aca="false">ROUND(K1134,3)</f>
        <v>3.263</v>
      </c>
    </row>
    <row r="1135" customFormat="false" ht="12.8" hidden="true" customHeight="false" outlineLevel="0" collapsed="false">
      <c r="A1135" s="0" t="s">
        <v>3122</v>
      </c>
      <c r="B1135" s="0" t="n">
        <v>0</v>
      </c>
      <c r="C1135" s="0" t="s">
        <v>3123</v>
      </c>
      <c r="D1135" s="0" t="n">
        <v>340000215</v>
      </c>
      <c r="E1135" s="0" t="s">
        <v>24</v>
      </c>
      <c r="F1135" s="0" t="n">
        <v>1</v>
      </c>
      <c r="G1135" s="0" t="n">
        <v>4</v>
      </c>
      <c r="H1135" s="0" t="n">
        <v>1</v>
      </c>
      <c r="I1135" s="0" t="n">
        <v>2</v>
      </c>
      <c r="J1135" s="0" t="n">
        <v>43.731098</v>
      </c>
      <c r="K1135" s="0" t="n">
        <v>3.316197</v>
      </c>
      <c r="M1135" s="0" t="s">
        <v>3124</v>
      </c>
      <c r="N1135" s="0" t="str">
        <f aca="false">VLOOKUP(M1135,base!$E$1:$G$3739,3,0)</f>
        <v>Lodève</v>
      </c>
      <c r="Q1135" s="2" t="n">
        <f aca="false">ROUND(J1135,3)</f>
        <v>43.731</v>
      </c>
      <c r="R1135" s="2" t="n">
        <f aca="false">ROUND(K1135,3)</f>
        <v>3.316</v>
      </c>
    </row>
    <row r="1136" customFormat="false" ht="12.8" hidden="false" customHeight="false" outlineLevel="0" collapsed="false">
      <c r="A1136" s="0" t="s">
        <v>3125</v>
      </c>
      <c r="B1136" s="0" t="n">
        <v>0</v>
      </c>
      <c r="C1136" s="0" t="s">
        <v>3126</v>
      </c>
      <c r="D1136" s="0" t="n">
        <v>340000223</v>
      </c>
      <c r="E1136" s="0" t="s">
        <v>15</v>
      </c>
      <c r="F1136" s="0" t="n">
        <v>2</v>
      </c>
      <c r="G1136" s="0" t="n">
        <v>4</v>
      </c>
      <c r="H1136" s="0" t="n">
        <v>1</v>
      </c>
      <c r="I1136" s="0" t="n">
        <v>3</v>
      </c>
      <c r="J1136" s="0" t="n">
        <v>43.410405</v>
      </c>
      <c r="K1136" s="0" t="n">
        <v>3.677518</v>
      </c>
      <c r="M1136" s="0" t="s">
        <v>3127</v>
      </c>
      <c r="N1136" s="0" t="str">
        <f aca="false">VLOOKUP(M1136,base!$E$1:$G$3739,3,0)</f>
        <v>Sete</v>
      </c>
      <c r="Q1136" s="2" t="n">
        <f aca="false">ROUND(J1136,3)</f>
        <v>43.41</v>
      </c>
      <c r="R1136" s="2" t="n">
        <f aca="false">ROUND(K1136,3)</f>
        <v>3.678</v>
      </c>
    </row>
    <row r="1137" customFormat="false" ht="12.8" hidden="true" customHeight="false" outlineLevel="0" collapsed="false">
      <c r="A1137" s="0" t="s">
        <v>3128</v>
      </c>
      <c r="B1137" s="0" t="n">
        <v>0</v>
      </c>
      <c r="C1137" s="0" t="s">
        <v>3129</v>
      </c>
      <c r="D1137" s="0" t="n">
        <v>340000231</v>
      </c>
      <c r="E1137" s="0" t="s">
        <v>15</v>
      </c>
      <c r="F1137" s="0" t="n">
        <v>2</v>
      </c>
      <c r="G1137" s="0" t="n">
        <v>4</v>
      </c>
      <c r="H1137" s="0" t="n">
        <v>1</v>
      </c>
      <c r="I1137" s="0" t="n">
        <v>2</v>
      </c>
      <c r="J1137" s="0" t="n">
        <v>43.675311</v>
      </c>
      <c r="K1137" s="0" t="n">
        <v>4.131931</v>
      </c>
      <c r="M1137" s="0" t="s">
        <v>3130</v>
      </c>
      <c r="N1137" s="0" t="str">
        <f aca="false">VLOOKUP(M1137,base!$E$1:$G$3739,3,0)</f>
        <v>Lunel</v>
      </c>
      <c r="Q1137" s="2" t="n">
        <f aca="false">ROUND(J1137,3)</f>
        <v>43.675</v>
      </c>
      <c r="R1137" s="2" t="n">
        <f aca="false">ROUND(K1137,3)</f>
        <v>4.132</v>
      </c>
    </row>
    <row r="1138" customFormat="false" ht="12.8" hidden="true" customHeight="false" outlineLevel="0" collapsed="false">
      <c r="A1138" s="0" t="s">
        <v>3131</v>
      </c>
      <c r="B1138" s="0" t="n">
        <v>0</v>
      </c>
      <c r="C1138" s="0" t="s">
        <v>3132</v>
      </c>
      <c r="D1138" s="0" t="n">
        <v>340000249</v>
      </c>
      <c r="E1138" s="0" t="s">
        <v>24</v>
      </c>
      <c r="F1138" s="0" t="n">
        <v>1</v>
      </c>
      <c r="G1138" s="0" t="n">
        <v>4</v>
      </c>
      <c r="H1138" s="0" t="n">
        <v>1</v>
      </c>
      <c r="I1138" s="0" t="n">
        <v>2</v>
      </c>
      <c r="J1138" s="0" t="n">
        <v>43.626832</v>
      </c>
      <c r="K1138" s="0" t="n">
        <v>3.437015</v>
      </c>
      <c r="M1138" s="0" t="s">
        <v>3133</v>
      </c>
      <c r="N1138" s="0" t="str">
        <f aca="false">VLOOKUP(M1138,base!$E$1:$G$3739,3,0)</f>
        <v>Clermont-l'Hérault</v>
      </c>
      <c r="Q1138" s="2" t="n">
        <f aca="false">ROUND(J1138,3)</f>
        <v>43.627</v>
      </c>
      <c r="R1138" s="2" t="n">
        <f aca="false">ROUND(K1138,3)</f>
        <v>3.437</v>
      </c>
    </row>
    <row r="1139" customFormat="false" ht="12.8" hidden="true" customHeight="false" outlineLevel="0" collapsed="false">
      <c r="A1139" s="0" t="s">
        <v>3134</v>
      </c>
      <c r="B1139" s="0" t="n">
        <v>0</v>
      </c>
      <c r="C1139" s="0" t="s">
        <v>3135</v>
      </c>
      <c r="D1139" s="0" t="n">
        <v>340000439</v>
      </c>
      <c r="E1139" s="0" t="s">
        <v>24</v>
      </c>
      <c r="F1139" s="0" t="n">
        <v>1</v>
      </c>
      <c r="G1139" s="0" t="n">
        <v>4</v>
      </c>
      <c r="H1139" s="0" t="n">
        <v>3</v>
      </c>
      <c r="I1139" s="0" t="n">
        <v>2</v>
      </c>
      <c r="J1139" s="0" t="n">
        <v>43.623807</v>
      </c>
      <c r="K1139" s="0" t="n">
        <v>3.908234</v>
      </c>
      <c r="M1139" s="0" t="s">
        <v>3136</v>
      </c>
      <c r="N1139" s="0" t="str">
        <f aca="false">VLOOKUP(M1139,base!$E$1:$G$3739,3,0)</f>
        <v>Castelnau-le-Lez</v>
      </c>
      <c r="Q1139" s="2" t="n">
        <f aca="false">ROUND(J1139,3)</f>
        <v>43.624</v>
      </c>
      <c r="R1139" s="2" t="n">
        <f aca="false">ROUND(K1139,3)</f>
        <v>3.908</v>
      </c>
    </row>
    <row r="1140" customFormat="false" ht="12.8" hidden="true" customHeight="false" outlineLevel="0" collapsed="false">
      <c r="A1140" s="0" t="s">
        <v>3137</v>
      </c>
      <c r="B1140" s="0" t="n">
        <v>0</v>
      </c>
      <c r="C1140" s="0" t="s">
        <v>3138</v>
      </c>
      <c r="D1140" s="0" t="n">
        <v>340001064</v>
      </c>
      <c r="E1140" s="0" t="s">
        <v>24</v>
      </c>
      <c r="F1140" s="0" t="n">
        <v>1</v>
      </c>
      <c r="G1140" s="0" t="n">
        <v>4</v>
      </c>
      <c r="H1140" s="0" t="n">
        <v>3</v>
      </c>
      <c r="I1140" s="0" t="n">
        <v>2</v>
      </c>
      <c r="J1140" s="0" t="n">
        <v>43.643591</v>
      </c>
      <c r="K1140" s="0" t="n">
        <v>3.832575</v>
      </c>
      <c r="M1140" s="0" t="s">
        <v>3139</v>
      </c>
      <c r="N1140" s="0" t="str">
        <f aca="false">VLOOKUP(M1140,base!$E$1:$G$3739,3,0)</f>
        <v>Montpellier</v>
      </c>
      <c r="Q1140" s="2" t="n">
        <f aca="false">ROUND(J1140,3)</f>
        <v>43.644</v>
      </c>
      <c r="R1140" s="2" t="n">
        <f aca="false">ROUND(K1140,3)</f>
        <v>3.833</v>
      </c>
    </row>
    <row r="1141" customFormat="false" ht="12.8" hidden="true" customHeight="false" outlineLevel="0" collapsed="false">
      <c r="A1141" s="0" t="s">
        <v>3116</v>
      </c>
      <c r="B1141" s="0" t="n">
        <v>0</v>
      </c>
      <c r="C1141" s="0" t="s">
        <v>3140</v>
      </c>
      <c r="D1141" s="0" t="n">
        <v>340008176</v>
      </c>
      <c r="E1141" s="0" t="s">
        <v>24</v>
      </c>
      <c r="F1141" s="0" t="n">
        <v>1</v>
      </c>
      <c r="G1141" s="0" t="n">
        <v>4</v>
      </c>
      <c r="H1141" s="0" t="n">
        <v>1</v>
      </c>
      <c r="I1141" s="0" t="n">
        <v>2</v>
      </c>
      <c r="J1141" s="0" t="n">
        <v>43.488497</v>
      </c>
      <c r="K1141" s="0" t="n">
        <v>2.76022</v>
      </c>
      <c r="M1141" s="0" t="s">
        <v>3141</v>
      </c>
      <c r="N1141" s="0" t="str">
        <f aca="false">VLOOKUP(M1141,base!$E$1:$G$3739,3,0)</f>
        <v>Saint-Pons-de-Thomières</v>
      </c>
      <c r="Q1141" s="2" t="n">
        <f aca="false">ROUND(J1141,3)</f>
        <v>43.488</v>
      </c>
      <c r="R1141" s="2" t="n">
        <f aca="false">ROUND(K1141,3)</f>
        <v>2.76</v>
      </c>
    </row>
    <row r="1142" customFormat="false" ht="12.8" hidden="true" customHeight="false" outlineLevel="0" collapsed="false">
      <c r="A1142" s="0" t="s">
        <v>3142</v>
      </c>
      <c r="B1142" s="0" t="n">
        <v>0</v>
      </c>
      <c r="C1142" s="0" t="s">
        <v>3143</v>
      </c>
      <c r="D1142" s="0" t="n">
        <v>340008275</v>
      </c>
      <c r="E1142" s="0" t="s">
        <v>15</v>
      </c>
      <c r="F1142" s="0" t="n">
        <v>2</v>
      </c>
      <c r="G1142" s="0" t="n">
        <v>4</v>
      </c>
      <c r="H1142" s="0" t="n">
        <v>1</v>
      </c>
      <c r="I1142" s="0" t="n">
        <v>2</v>
      </c>
      <c r="J1142" s="0" t="n">
        <v>43.62781</v>
      </c>
      <c r="K1142" s="0" t="n">
        <v>3.858123</v>
      </c>
      <c r="M1142" s="0" t="s">
        <v>3144</v>
      </c>
      <c r="N1142" s="0" t="str">
        <f aca="false">VLOOKUP(M1142,base!$E$1:$G$3739,3,0)</f>
        <v>Montpellier</v>
      </c>
      <c r="Q1142" s="2" t="n">
        <f aca="false">ROUND(J1142,3)</f>
        <v>43.628</v>
      </c>
      <c r="R1142" s="2" t="n">
        <f aca="false">ROUND(K1142,3)</f>
        <v>3.858</v>
      </c>
    </row>
    <row r="1143" customFormat="false" ht="12.8" hidden="true" customHeight="false" outlineLevel="0" collapsed="false">
      <c r="A1143" s="0" t="s">
        <v>3145</v>
      </c>
      <c r="B1143" s="0" t="n">
        <v>0</v>
      </c>
      <c r="C1143" s="0" t="s">
        <v>3146</v>
      </c>
      <c r="D1143" s="0" t="n">
        <v>340009018</v>
      </c>
      <c r="E1143" s="0" t="s">
        <v>24</v>
      </c>
      <c r="F1143" s="0" t="n">
        <v>1</v>
      </c>
      <c r="G1143" s="0" t="n">
        <v>4</v>
      </c>
      <c r="H1143" s="0" t="n">
        <v>2</v>
      </c>
      <c r="I1143" s="0" t="n">
        <v>2</v>
      </c>
      <c r="J1143" s="0" t="n">
        <v>43.70717</v>
      </c>
      <c r="K1143" s="0" t="n">
        <v>3.831903</v>
      </c>
      <c r="M1143" s="0" t="s">
        <v>3147</v>
      </c>
      <c r="N1143" s="0" t="str">
        <f aca="false">VLOOKUP(M1143,base!$E$1:$G$3739,3,0)</f>
        <v>Saint-Clément-de-Rivière</v>
      </c>
      <c r="Q1143" s="2" t="n">
        <f aca="false">ROUND(J1143,3)</f>
        <v>43.707</v>
      </c>
      <c r="R1143" s="2" t="n">
        <f aca="false">ROUND(K1143,3)</f>
        <v>3.832</v>
      </c>
    </row>
    <row r="1144" customFormat="false" ht="12.8" hidden="true" customHeight="false" outlineLevel="0" collapsed="false">
      <c r="A1144" s="0" t="s">
        <v>3125</v>
      </c>
      <c r="B1144" s="0" t="n">
        <v>0</v>
      </c>
      <c r="C1144" s="0" t="s">
        <v>3148</v>
      </c>
      <c r="D1144" s="0" t="n">
        <v>340009539</v>
      </c>
      <c r="E1144" s="0" t="s">
        <v>24</v>
      </c>
      <c r="F1144" s="0" t="n">
        <v>1</v>
      </c>
      <c r="G1144" s="0" t="n">
        <v>4</v>
      </c>
      <c r="H1144" s="0" t="n">
        <v>2</v>
      </c>
      <c r="I1144" s="0" t="n">
        <v>2</v>
      </c>
      <c r="J1144" s="0" t="n">
        <v>43.410405</v>
      </c>
      <c r="K1144" s="0" t="n">
        <v>3.677518</v>
      </c>
      <c r="M1144" s="0" t="s">
        <v>3127</v>
      </c>
      <c r="N1144" s="0" t="str">
        <f aca="false">VLOOKUP(M1144,base!$E$1:$G$3739,3,0)</f>
        <v>Sete</v>
      </c>
      <c r="Q1144" s="2" t="n">
        <f aca="false">ROUND(J1144,3)</f>
        <v>43.41</v>
      </c>
      <c r="R1144" s="2" t="n">
        <f aca="false">ROUND(K1144,3)</f>
        <v>3.678</v>
      </c>
    </row>
    <row r="1145" customFormat="false" ht="12.8" hidden="true" customHeight="false" outlineLevel="0" collapsed="false">
      <c r="A1145" s="0" t="s">
        <v>3149</v>
      </c>
      <c r="B1145" s="0" t="n">
        <v>0</v>
      </c>
      <c r="C1145" s="0" t="s">
        <v>3150</v>
      </c>
      <c r="D1145" s="0" t="n">
        <v>340009885</v>
      </c>
      <c r="E1145" s="0" t="s">
        <v>15</v>
      </c>
      <c r="F1145" s="0" t="n">
        <v>2</v>
      </c>
      <c r="G1145" s="0" t="n">
        <v>4</v>
      </c>
      <c r="H1145" s="0" t="n">
        <v>2</v>
      </c>
      <c r="I1145" s="0" t="n">
        <v>2</v>
      </c>
      <c r="J1145" s="0" t="n">
        <v>43.346014</v>
      </c>
      <c r="K1145" s="0" t="n">
        <v>3.227064</v>
      </c>
      <c r="M1145" s="0" t="s">
        <v>3151</v>
      </c>
      <c r="N1145" s="0" t="str">
        <f aca="false">VLOOKUP(M1145,base!$E$1:$G$3739,3,0)</f>
        <v>Béziers</v>
      </c>
      <c r="Q1145" s="2" t="n">
        <f aca="false">ROUND(J1145,3)</f>
        <v>43.346</v>
      </c>
      <c r="R1145" s="2" t="n">
        <f aca="false">ROUND(K1145,3)</f>
        <v>3.227</v>
      </c>
    </row>
    <row r="1146" customFormat="false" ht="12.8" hidden="true" customHeight="false" outlineLevel="0" collapsed="false">
      <c r="A1146" s="0" t="s">
        <v>3145</v>
      </c>
      <c r="B1146" s="0" t="n">
        <v>0</v>
      </c>
      <c r="C1146" s="0" t="s">
        <v>3152</v>
      </c>
      <c r="D1146" s="0" t="n">
        <v>340010149</v>
      </c>
      <c r="E1146" s="0" t="s">
        <v>24</v>
      </c>
      <c r="F1146" s="0" t="n">
        <v>1</v>
      </c>
      <c r="G1146" s="0" t="n">
        <v>4</v>
      </c>
      <c r="H1146" s="0" t="n">
        <v>2</v>
      </c>
      <c r="I1146" s="0" t="n">
        <v>2</v>
      </c>
      <c r="J1146" s="0" t="n">
        <v>43.712047</v>
      </c>
      <c r="K1146" s="0" t="n">
        <v>3.833874</v>
      </c>
      <c r="M1146" s="0" t="s">
        <v>3153</v>
      </c>
      <c r="N1146" s="0" t="str">
        <f aca="false">VLOOKUP(M1146,base!$E$1:$G$3739,3,0)</f>
        <v>Saint-Clement-De-Riviere</v>
      </c>
      <c r="Q1146" s="2" t="n">
        <f aca="false">ROUND(J1146,3)</f>
        <v>43.712</v>
      </c>
      <c r="R1146" s="2" t="n">
        <f aca="false">ROUND(K1146,3)</f>
        <v>3.834</v>
      </c>
    </row>
    <row r="1147" customFormat="false" ht="12.8" hidden="true" customHeight="false" outlineLevel="0" collapsed="false">
      <c r="A1147" s="0" t="s">
        <v>840</v>
      </c>
      <c r="B1147" s="0" t="n">
        <v>0</v>
      </c>
      <c r="C1147" s="0" t="s">
        <v>3154</v>
      </c>
      <c r="D1147" s="0" t="n">
        <v>340013119</v>
      </c>
      <c r="E1147" s="0" t="s">
        <v>24</v>
      </c>
      <c r="F1147" s="0" t="n">
        <v>1</v>
      </c>
      <c r="G1147" s="0" t="n">
        <v>4</v>
      </c>
      <c r="H1147" s="0" t="n">
        <v>3</v>
      </c>
      <c r="I1147" s="0" t="n">
        <v>2</v>
      </c>
      <c r="J1147" s="0" t="n">
        <v>43.646974</v>
      </c>
      <c r="K1147" s="0" t="n">
        <v>3.831245</v>
      </c>
      <c r="M1147" s="0" t="s">
        <v>3155</v>
      </c>
      <c r="N1147" s="0" t="str">
        <f aca="false">VLOOKUP(M1147,base!$E$1:$G$3739,3,0)</f>
        <v>Grabels</v>
      </c>
      <c r="Q1147" s="2" t="n">
        <f aca="false">ROUND(J1147,3)</f>
        <v>43.647</v>
      </c>
      <c r="R1147" s="2" t="n">
        <f aca="false">ROUND(K1147,3)</f>
        <v>3.831</v>
      </c>
    </row>
    <row r="1148" customFormat="false" ht="12.8" hidden="true" customHeight="false" outlineLevel="0" collapsed="false">
      <c r="A1148" s="0" t="s">
        <v>3156</v>
      </c>
      <c r="B1148" s="0" t="n">
        <v>0</v>
      </c>
      <c r="C1148" s="0" t="s">
        <v>3157</v>
      </c>
      <c r="D1148" s="0" t="n">
        <v>340013168</v>
      </c>
      <c r="E1148" s="0" t="s">
        <v>24</v>
      </c>
      <c r="F1148" s="0" t="n">
        <v>1</v>
      </c>
      <c r="G1148" s="0" t="n">
        <v>4</v>
      </c>
      <c r="H1148" s="0" t="n">
        <v>3</v>
      </c>
      <c r="I1148" s="0" t="n">
        <v>2</v>
      </c>
      <c r="J1148" s="0" t="n">
        <v>43.6314144</v>
      </c>
      <c r="K1148" s="0" t="n">
        <v>3.8507945</v>
      </c>
      <c r="M1148" s="0" t="s">
        <v>3158</v>
      </c>
      <c r="N1148" s="0" t="str">
        <f aca="false">VLOOKUP(M1148,base!$E$1:$G$3739,3,0)</f>
        <v>Montpellier</v>
      </c>
      <c r="Q1148" s="2" t="n">
        <f aca="false">ROUND(J1148,3)</f>
        <v>43.631</v>
      </c>
      <c r="R1148" s="2" t="n">
        <f aca="false">ROUND(K1148,3)</f>
        <v>3.851</v>
      </c>
    </row>
    <row r="1149" customFormat="false" ht="12.8" hidden="true" customHeight="false" outlineLevel="0" collapsed="false">
      <c r="A1149" s="0" t="s">
        <v>3159</v>
      </c>
      <c r="B1149" s="0" t="n">
        <v>0</v>
      </c>
      <c r="C1149" s="0" t="s">
        <v>3160</v>
      </c>
      <c r="D1149" s="0" t="n">
        <v>340013218</v>
      </c>
      <c r="E1149" s="0" t="s">
        <v>24</v>
      </c>
      <c r="F1149" s="0" t="n">
        <v>1</v>
      </c>
      <c r="G1149" s="0" t="n">
        <v>4</v>
      </c>
      <c r="H1149" s="0" t="n">
        <v>3</v>
      </c>
      <c r="I1149" s="0" t="n">
        <v>1</v>
      </c>
      <c r="J1149" s="0" t="n">
        <v>43.932439</v>
      </c>
      <c r="K1149" s="0" t="n">
        <v>3.702823</v>
      </c>
      <c r="M1149" s="0" t="s">
        <v>3161</v>
      </c>
      <c r="N1149" s="0" t="str">
        <f aca="false">VLOOKUP(M1149,base!$E$1:$G$3739,3,0)</f>
        <v>Ganges</v>
      </c>
      <c r="Q1149" s="2" t="n">
        <f aca="false">ROUND(J1149,3)</f>
        <v>43.932</v>
      </c>
      <c r="R1149" s="2" t="n">
        <f aca="false">ROUND(K1149,3)</f>
        <v>3.703</v>
      </c>
    </row>
    <row r="1150" customFormat="false" ht="12.8" hidden="true" customHeight="false" outlineLevel="0" collapsed="false">
      <c r="A1150" s="0" t="s">
        <v>3162</v>
      </c>
      <c r="B1150" s="0" t="n">
        <v>0</v>
      </c>
      <c r="C1150" s="0" t="s">
        <v>3163</v>
      </c>
      <c r="D1150" s="0" t="n">
        <v>340013259</v>
      </c>
      <c r="E1150" s="0" t="s">
        <v>24</v>
      </c>
      <c r="F1150" s="0" t="n">
        <v>1</v>
      </c>
      <c r="G1150" s="0" t="n">
        <v>4</v>
      </c>
      <c r="H1150" s="0" t="n">
        <v>3</v>
      </c>
      <c r="I1150" s="0" t="n">
        <v>1</v>
      </c>
      <c r="J1150" s="0" t="n">
        <v>43.60809</v>
      </c>
      <c r="K1150" s="0" t="n">
        <v>3.150304</v>
      </c>
      <c r="M1150" s="0" t="s">
        <v>3164</v>
      </c>
      <c r="N1150" s="0" t="str">
        <f aca="false">VLOOKUP(M1150,base!$E$1:$G$3739,3,0)</f>
        <v>Bédarieux</v>
      </c>
      <c r="Q1150" s="2" t="n">
        <f aca="false">ROUND(J1150,3)</f>
        <v>43.608</v>
      </c>
      <c r="R1150" s="2" t="n">
        <f aca="false">ROUND(K1150,3)</f>
        <v>3.15</v>
      </c>
    </row>
    <row r="1151" customFormat="false" ht="12.8" hidden="true" customHeight="false" outlineLevel="0" collapsed="false">
      <c r="A1151" s="0" t="s">
        <v>3131</v>
      </c>
      <c r="B1151" s="0" t="n">
        <v>0</v>
      </c>
      <c r="C1151" s="0" t="s">
        <v>3165</v>
      </c>
      <c r="D1151" s="0" t="n">
        <v>340013309</v>
      </c>
      <c r="E1151" s="0" t="s">
        <v>24</v>
      </c>
      <c r="F1151" s="0" t="n">
        <v>1</v>
      </c>
      <c r="G1151" s="0" t="n">
        <v>4</v>
      </c>
      <c r="H1151" s="0" t="n">
        <v>3</v>
      </c>
      <c r="I1151" s="0" t="n">
        <v>2</v>
      </c>
      <c r="J1151" s="0" t="n">
        <v>43.626832</v>
      </c>
      <c r="K1151" s="0" t="n">
        <v>3.437015</v>
      </c>
      <c r="M1151" s="0" t="s">
        <v>3133</v>
      </c>
      <c r="N1151" s="0" t="str">
        <f aca="false">VLOOKUP(M1151,base!$E$1:$G$3739,3,0)</f>
        <v>Clermont-l'Hérault</v>
      </c>
      <c r="Q1151" s="2" t="n">
        <f aca="false">ROUND(J1151,3)</f>
        <v>43.627</v>
      </c>
      <c r="R1151" s="2" t="n">
        <f aca="false">ROUND(K1151,3)</f>
        <v>3.437</v>
      </c>
    </row>
    <row r="1152" customFormat="false" ht="12.8" hidden="true" customHeight="false" outlineLevel="0" collapsed="false">
      <c r="A1152" s="0" t="s">
        <v>3166</v>
      </c>
      <c r="B1152" s="0" t="n">
        <v>0</v>
      </c>
      <c r="C1152" s="0" t="s">
        <v>3167</v>
      </c>
      <c r="D1152" s="0" t="n">
        <v>340013358</v>
      </c>
      <c r="E1152" s="0" t="s">
        <v>24</v>
      </c>
      <c r="F1152" s="0" t="n">
        <v>1</v>
      </c>
      <c r="G1152" s="0" t="n">
        <v>4</v>
      </c>
      <c r="H1152" s="0" t="n">
        <v>3</v>
      </c>
      <c r="I1152" s="0" t="n">
        <v>1</v>
      </c>
      <c r="J1152" s="0" t="n">
        <v>43.451426</v>
      </c>
      <c r="K1152" s="0" t="n">
        <v>3.655099</v>
      </c>
      <c r="M1152" s="0" t="s">
        <v>3168</v>
      </c>
      <c r="N1152" s="0" t="str">
        <f aca="false">VLOOKUP(M1152,base!$E$1:$G$3739,3,0)</f>
        <v>Bouzigues</v>
      </c>
      <c r="Q1152" s="2" t="n">
        <f aca="false">ROUND(J1152,3)</f>
        <v>43.451</v>
      </c>
      <c r="R1152" s="2" t="n">
        <f aca="false">ROUND(K1152,3)</f>
        <v>3.655</v>
      </c>
    </row>
    <row r="1153" customFormat="false" ht="12.8" hidden="true" customHeight="false" outlineLevel="0" collapsed="false">
      <c r="A1153" s="0" t="s">
        <v>3169</v>
      </c>
      <c r="B1153" s="0" t="n">
        <v>0</v>
      </c>
      <c r="C1153" s="0" t="s">
        <v>3170</v>
      </c>
      <c r="D1153" s="0" t="n">
        <v>340013499</v>
      </c>
      <c r="E1153" s="0" t="s">
        <v>24</v>
      </c>
      <c r="F1153" s="0" t="n">
        <v>1</v>
      </c>
      <c r="G1153" s="0" t="n">
        <v>4</v>
      </c>
      <c r="H1153" s="0" t="n">
        <v>3</v>
      </c>
      <c r="I1153" s="0" t="n">
        <v>2</v>
      </c>
      <c r="J1153" s="0" t="n">
        <v>43.316205</v>
      </c>
      <c r="K1153" s="0" t="n">
        <v>3.278161</v>
      </c>
      <c r="M1153" s="0" t="s">
        <v>3171</v>
      </c>
      <c r="N1153" s="0" t="str">
        <f aca="false">VLOOKUP(M1153,base!$E$1:$G$3739,3,0)</f>
        <v>Villeneuve les beziers</v>
      </c>
      <c r="Q1153" s="2" t="n">
        <f aca="false">ROUND(J1153,3)</f>
        <v>43.316</v>
      </c>
      <c r="R1153" s="2" t="n">
        <f aca="false">ROUND(K1153,3)</f>
        <v>3.278</v>
      </c>
    </row>
    <row r="1154" customFormat="false" ht="12.8" hidden="false" customHeight="false" outlineLevel="0" collapsed="false">
      <c r="A1154" s="0" t="s">
        <v>3172</v>
      </c>
      <c r="B1154" s="0" t="n">
        <v>0</v>
      </c>
      <c r="C1154" s="0" t="s">
        <v>3173</v>
      </c>
      <c r="D1154" s="0" t="n">
        <v>340015502</v>
      </c>
      <c r="E1154" s="0" t="s">
        <v>24</v>
      </c>
      <c r="F1154" s="0" t="n">
        <v>1</v>
      </c>
      <c r="G1154" s="0" t="n">
        <v>4</v>
      </c>
      <c r="H1154" s="0" t="n">
        <v>2</v>
      </c>
      <c r="I1154" s="0" t="n">
        <v>3</v>
      </c>
      <c r="J1154" s="0" t="n">
        <v>43.602492</v>
      </c>
      <c r="K1154" s="0" t="n">
        <v>3.914287</v>
      </c>
      <c r="M1154" s="0" t="s">
        <v>3174</v>
      </c>
      <c r="N1154" s="0" t="str">
        <f aca="false">VLOOKUP(M1154,base!$E$1:$G$3739,3,0)</f>
        <v>Montpellier</v>
      </c>
      <c r="Q1154" s="2" t="n">
        <f aca="false">ROUND(J1154,3)</f>
        <v>43.602</v>
      </c>
      <c r="R1154" s="2" t="n">
        <f aca="false">ROUND(K1154,3)</f>
        <v>3.914</v>
      </c>
    </row>
    <row r="1155" customFormat="false" ht="12.8" hidden="true" customHeight="false" outlineLevel="0" collapsed="false">
      <c r="A1155" s="0" t="s">
        <v>3175</v>
      </c>
      <c r="B1155" s="0" t="n">
        <v>0</v>
      </c>
      <c r="C1155" s="0" t="s">
        <v>3176</v>
      </c>
      <c r="D1155" s="0" t="n">
        <v>340015965</v>
      </c>
      <c r="E1155" s="0" t="s">
        <v>24</v>
      </c>
      <c r="F1155" s="0" t="n">
        <v>1</v>
      </c>
      <c r="G1155" s="0" t="n">
        <v>4</v>
      </c>
      <c r="H1155" s="0" t="n">
        <v>2</v>
      </c>
      <c r="I1155" s="0" t="n">
        <v>2</v>
      </c>
      <c r="J1155" s="0" t="n">
        <v>43.36635</v>
      </c>
      <c r="K1155" s="0" t="n">
        <v>3.254548</v>
      </c>
      <c r="M1155" s="0" t="s">
        <v>3177</v>
      </c>
      <c r="N1155" s="0" t="str">
        <f aca="false">VLOOKUP(M1155,base!$E$1:$G$3739,3,0)</f>
        <v>Boujan-sur-Libron</v>
      </c>
      <c r="Q1155" s="2" t="n">
        <f aca="false">ROUND(J1155,3)</f>
        <v>43.366</v>
      </c>
      <c r="R1155" s="2" t="n">
        <f aca="false">ROUND(K1155,3)</f>
        <v>3.255</v>
      </c>
    </row>
    <row r="1156" customFormat="false" ht="12.8" hidden="true" customHeight="false" outlineLevel="0" collapsed="false">
      <c r="A1156" s="0" t="s">
        <v>3178</v>
      </c>
      <c r="B1156" s="0" t="n">
        <v>0</v>
      </c>
      <c r="C1156" s="0" t="s">
        <v>3179</v>
      </c>
      <c r="D1156" s="0" t="n">
        <v>340015999</v>
      </c>
      <c r="E1156" s="0" t="s">
        <v>24</v>
      </c>
      <c r="F1156" s="0" t="n">
        <v>1</v>
      </c>
      <c r="G1156" s="0" t="n">
        <v>4</v>
      </c>
      <c r="H1156" s="0" t="n">
        <v>2</v>
      </c>
      <c r="I1156" s="0" t="n">
        <v>2</v>
      </c>
      <c r="J1156" s="0" t="n">
        <v>43.341854</v>
      </c>
      <c r="K1156" s="0" t="n">
        <v>3.255384</v>
      </c>
      <c r="M1156" s="0" t="s">
        <v>3180</v>
      </c>
      <c r="N1156" s="0" t="str">
        <f aca="false">VLOOKUP(M1156,base!$E$1:$G$3739,3,0)</f>
        <v>Beziers</v>
      </c>
      <c r="Q1156" s="2" t="n">
        <f aca="false">ROUND(J1156,3)</f>
        <v>43.342</v>
      </c>
      <c r="R1156" s="2" t="n">
        <f aca="false">ROUND(K1156,3)</f>
        <v>3.255</v>
      </c>
    </row>
    <row r="1157" customFormat="false" ht="12.8" hidden="true" customHeight="false" outlineLevel="0" collapsed="false">
      <c r="A1157" s="0" t="s">
        <v>3181</v>
      </c>
      <c r="B1157" s="0" t="n">
        <v>0</v>
      </c>
      <c r="C1157" s="0" t="s">
        <v>3182</v>
      </c>
      <c r="D1157" s="0" t="n">
        <v>340016005</v>
      </c>
      <c r="E1157" s="0" t="s">
        <v>24</v>
      </c>
      <c r="F1157" s="0" t="n">
        <v>1</v>
      </c>
      <c r="G1157" s="0" t="n">
        <v>4</v>
      </c>
      <c r="H1157" s="0" t="n">
        <v>2</v>
      </c>
      <c r="I1157" s="0" t="n">
        <v>1</v>
      </c>
      <c r="J1157" s="0" t="n">
        <v>43.664581</v>
      </c>
      <c r="K1157" s="0" t="n">
        <v>4.125644</v>
      </c>
      <c r="M1157" s="0" t="s">
        <v>3183</v>
      </c>
      <c r="N1157" s="0" t="str">
        <f aca="false">VLOOKUP(M1157,base!$E$1:$G$3739,3,0)</f>
        <v>Lunel</v>
      </c>
      <c r="Q1157" s="2" t="n">
        <f aca="false">ROUND(J1157,3)</f>
        <v>43.665</v>
      </c>
      <c r="R1157" s="2" t="n">
        <f aca="false">ROUND(K1157,3)</f>
        <v>4.126</v>
      </c>
    </row>
    <row r="1158" customFormat="false" ht="12.8" hidden="true" customHeight="false" outlineLevel="0" collapsed="false">
      <c r="A1158" s="0" t="s">
        <v>3149</v>
      </c>
      <c r="B1158" s="0" t="n">
        <v>0</v>
      </c>
      <c r="C1158" s="0" t="s">
        <v>3184</v>
      </c>
      <c r="D1158" s="0" t="n">
        <v>340016476</v>
      </c>
      <c r="E1158" s="0" t="s">
        <v>24</v>
      </c>
      <c r="F1158" s="0" t="n">
        <v>1</v>
      </c>
      <c r="G1158" s="0" t="n">
        <v>4</v>
      </c>
      <c r="H1158" s="0" t="n">
        <v>2</v>
      </c>
      <c r="I1158" s="0" t="n">
        <v>2</v>
      </c>
      <c r="J1158" s="0" t="n">
        <v>43.346365</v>
      </c>
      <c r="K1158" s="0" t="n">
        <v>3.227677</v>
      </c>
      <c r="M1158" s="0" t="s">
        <v>3185</v>
      </c>
      <c r="N1158" s="0" t="str">
        <f aca="false">VLOOKUP(M1158,base!$E$1:$G$3739,3,0)</f>
        <v>Beziers</v>
      </c>
      <c r="Q1158" s="2" t="n">
        <f aca="false">ROUND(J1158,3)</f>
        <v>43.346</v>
      </c>
      <c r="R1158" s="2" t="n">
        <f aca="false">ROUND(K1158,3)</f>
        <v>3.228</v>
      </c>
    </row>
    <row r="1159" customFormat="false" ht="12.8" hidden="true" customHeight="false" outlineLevel="0" collapsed="false">
      <c r="A1159" s="0" t="s">
        <v>3186</v>
      </c>
      <c r="B1159" s="0" t="n">
        <v>0</v>
      </c>
      <c r="C1159" s="0" t="s">
        <v>3187</v>
      </c>
      <c r="D1159" s="0" t="n">
        <v>340017292</v>
      </c>
      <c r="E1159" s="0" t="s">
        <v>24</v>
      </c>
      <c r="F1159" s="0" t="n">
        <v>1</v>
      </c>
      <c r="G1159" s="0" t="n">
        <v>4</v>
      </c>
      <c r="H1159" s="0" t="n">
        <v>2</v>
      </c>
      <c r="I1159" s="0" t="n">
        <v>1</v>
      </c>
      <c r="J1159" s="0" t="n">
        <v>43.298886</v>
      </c>
      <c r="K1159" s="0" t="n">
        <v>3.486626</v>
      </c>
      <c r="M1159" s="0" t="s">
        <v>3188</v>
      </c>
      <c r="N1159" s="0" t="str">
        <f aca="false">VLOOKUP(M1159,base!$E$1:$G$3739,3,0)</f>
        <v>Agde</v>
      </c>
      <c r="Q1159" s="2" t="n">
        <f aca="false">ROUND(J1159,3)</f>
        <v>43.299</v>
      </c>
      <c r="R1159" s="2" t="n">
        <f aca="false">ROUND(K1159,3)</f>
        <v>3.487</v>
      </c>
    </row>
    <row r="1160" customFormat="false" ht="12.8" hidden="true" customHeight="false" outlineLevel="0" collapsed="false">
      <c r="A1160" s="0" t="s">
        <v>3149</v>
      </c>
      <c r="B1160" s="0" t="n">
        <v>0</v>
      </c>
      <c r="C1160" s="0" t="s">
        <v>3189</v>
      </c>
      <c r="D1160" s="0" t="n">
        <v>340017771</v>
      </c>
      <c r="E1160" s="0" t="s">
        <v>15</v>
      </c>
      <c r="F1160" s="0" t="n">
        <v>2</v>
      </c>
      <c r="G1160" s="0" t="n">
        <v>4</v>
      </c>
      <c r="H1160" s="0" t="n">
        <v>1</v>
      </c>
      <c r="I1160" s="0" t="n">
        <v>2</v>
      </c>
      <c r="J1160" s="0" t="n">
        <v>43.345854</v>
      </c>
      <c r="K1160" s="0" t="n">
        <v>3.229983</v>
      </c>
      <c r="M1160" s="0" t="s">
        <v>3190</v>
      </c>
      <c r="N1160" s="0" t="str">
        <f aca="false">VLOOKUP(M1160,base!$E$1:$G$3739,3,0)</f>
        <v>Béziers</v>
      </c>
      <c r="Q1160" s="2" t="n">
        <f aca="false">ROUND(J1160,3)</f>
        <v>43.346</v>
      </c>
      <c r="R1160" s="2" t="n">
        <f aca="false">ROUND(K1160,3)</f>
        <v>3.23</v>
      </c>
    </row>
    <row r="1161" customFormat="false" ht="12.8" hidden="true" customHeight="false" outlineLevel="0" collapsed="false">
      <c r="A1161" s="0" t="s">
        <v>3137</v>
      </c>
      <c r="B1161" s="0" t="n">
        <v>0</v>
      </c>
      <c r="C1161" s="0" t="s">
        <v>3191</v>
      </c>
      <c r="D1161" s="0" t="n">
        <v>340017839</v>
      </c>
      <c r="E1161" s="0" t="s">
        <v>15</v>
      </c>
      <c r="F1161" s="0" t="n">
        <v>2</v>
      </c>
      <c r="G1161" s="0" t="n">
        <v>4</v>
      </c>
      <c r="H1161" s="0" t="n">
        <v>3</v>
      </c>
      <c r="I1161" s="0" t="n">
        <v>2</v>
      </c>
      <c r="J1161" s="0" t="n">
        <v>43.637723</v>
      </c>
      <c r="K1161" s="0" t="n">
        <v>3.82639</v>
      </c>
      <c r="M1161" s="0" t="s">
        <v>3192</v>
      </c>
      <c r="N1161" s="0" t="str">
        <f aca="false">VLOOKUP(M1161,base!$E$1:$G$3739,3,0)</f>
        <v>Montpellier</v>
      </c>
      <c r="Q1161" s="2" t="n">
        <f aca="false">ROUND(J1161,3)</f>
        <v>43.638</v>
      </c>
      <c r="R1161" s="2" t="n">
        <f aca="false">ROUND(K1161,3)</f>
        <v>3.826</v>
      </c>
    </row>
    <row r="1162" customFormat="false" ht="12.8" hidden="true" customHeight="false" outlineLevel="0" collapsed="false">
      <c r="A1162" s="0" t="s">
        <v>3172</v>
      </c>
      <c r="B1162" s="0" t="n">
        <v>0</v>
      </c>
      <c r="C1162" s="0" t="s">
        <v>3193</v>
      </c>
      <c r="D1162" s="0" t="n">
        <v>340017847</v>
      </c>
      <c r="E1162" s="0" t="s">
        <v>24</v>
      </c>
      <c r="F1162" s="0" t="n">
        <v>1</v>
      </c>
      <c r="G1162" s="0" t="n">
        <v>4</v>
      </c>
      <c r="H1162" s="0" t="n">
        <v>2</v>
      </c>
      <c r="I1162" s="0" t="n">
        <v>2</v>
      </c>
      <c r="J1162" s="0" t="n">
        <v>43.600853</v>
      </c>
      <c r="K1162" s="0" t="n">
        <v>3.914273</v>
      </c>
      <c r="M1162" s="0" t="s">
        <v>3194</v>
      </c>
      <c r="N1162" s="0" t="str">
        <f aca="false">VLOOKUP(M1162,base!$E$1:$G$3739,3,0)</f>
        <v>Montpellier</v>
      </c>
      <c r="Q1162" s="2" t="n">
        <f aca="false">ROUND(J1162,3)</f>
        <v>43.601</v>
      </c>
      <c r="R1162" s="2" t="n">
        <f aca="false">ROUND(K1162,3)</f>
        <v>3.914</v>
      </c>
    </row>
    <row r="1163" customFormat="false" ht="12.8" hidden="true" customHeight="false" outlineLevel="0" collapsed="false">
      <c r="A1163" s="0" t="s">
        <v>3195</v>
      </c>
      <c r="B1163" s="0" t="n">
        <v>0</v>
      </c>
      <c r="C1163" s="0" t="s">
        <v>3196</v>
      </c>
      <c r="D1163" s="0" t="n">
        <v>340019090</v>
      </c>
      <c r="E1163" s="0" t="s">
        <v>24</v>
      </c>
      <c r="F1163" s="0" t="n">
        <v>1</v>
      </c>
      <c r="G1163" s="0" t="n">
        <v>4</v>
      </c>
      <c r="H1163" s="0" t="n">
        <v>2</v>
      </c>
      <c r="I1163" s="0" t="n">
        <v>2</v>
      </c>
      <c r="J1163" s="0" t="n">
        <v>43.63605</v>
      </c>
      <c r="K1163" s="0" t="n">
        <v>3.901283</v>
      </c>
      <c r="M1163" s="0" t="s">
        <v>3197</v>
      </c>
      <c r="N1163" s="0" t="str">
        <f aca="false">VLOOKUP(M1163,base!$E$1:$G$3739,3,0)</f>
        <v>Castelnau-le-Lez</v>
      </c>
      <c r="Q1163" s="2" t="n">
        <f aca="false">ROUND(J1163,3)</f>
        <v>43.636</v>
      </c>
      <c r="R1163" s="2" t="n">
        <f aca="false">ROUND(K1163,3)</f>
        <v>3.901</v>
      </c>
    </row>
    <row r="1164" customFormat="false" ht="12.8" hidden="true" customHeight="false" outlineLevel="0" collapsed="false">
      <c r="A1164" s="0" t="s">
        <v>3142</v>
      </c>
      <c r="B1164" s="0" t="n">
        <v>0</v>
      </c>
      <c r="C1164" s="0" t="s">
        <v>3198</v>
      </c>
      <c r="D1164" s="0" t="n">
        <v>340019603</v>
      </c>
      <c r="E1164" s="0" t="s">
        <v>24</v>
      </c>
      <c r="F1164" s="0" t="n">
        <v>1</v>
      </c>
      <c r="G1164" s="0" t="n">
        <v>4</v>
      </c>
      <c r="H1164" s="0" t="n">
        <v>3</v>
      </c>
      <c r="I1164" s="0" t="n">
        <v>2</v>
      </c>
      <c r="J1164" s="0" t="n">
        <v>43.630415</v>
      </c>
      <c r="K1164" s="0" t="n">
        <v>3.855375</v>
      </c>
      <c r="M1164" s="0" t="s">
        <v>3199</v>
      </c>
      <c r="N1164" s="0" t="str">
        <f aca="false">VLOOKUP(M1164,base!$E$1:$G$3739,3,0)</f>
        <v>Montpellier</v>
      </c>
      <c r="Q1164" s="2" t="n">
        <f aca="false">ROUND(J1164,3)</f>
        <v>43.63</v>
      </c>
      <c r="R1164" s="2" t="n">
        <f aca="false">ROUND(K1164,3)</f>
        <v>3.855</v>
      </c>
    </row>
    <row r="1165" customFormat="false" ht="12.8" hidden="true" customHeight="false" outlineLevel="0" collapsed="false">
      <c r="A1165" s="0" t="s">
        <v>840</v>
      </c>
      <c r="B1165" s="0" t="n">
        <v>0</v>
      </c>
      <c r="C1165" s="0" t="s">
        <v>3200</v>
      </c>
      <c r="D1165" s="0" t="n">
        <v>340020221</v>
      </c>
      <c r="E1165" s="0" t="s">
        <v>24</v>
      </c>
      <c r="F1165" s="0" t="n">
        <v>1</v>
      </c>
      <c r="G1165" s="0" t="n">
        <v>4</v>
      </c>
      <c r="H1165" s="0" t="n">
        <v>3</v>
      </c>
      <c r="I1165" s="0" t="n">
        <v>2</v>
      </c>
      <c r="J1165" s="0" t="n">
        <v>43.648033</v>
      </c>
      <c r="K1165" s="0" t="n">
        <v>3.83143</v>
      </c>
      <c r="M1165" s="0" t="s">
        <v>842</v>
      </c>
      <c r="N1165" s="0" t="str">
        <f aca="false">VLOOKUP(M1165,base!$E$1:$G$3739,3,0)</f>
        <v>Grabels</v>
      </c>
      <c r="Q1165" s="2" t="n">
        <f aca="false">ROUND(J1165,3)</f>
        <v>43.648</v>
      </c>
      <c r="R1165" s="2" t="n">
        <f aca="false">ROUND(K1165,3)</f>
        <v>3.831</v>
      </c>
    </row>
    <row r="1166" customFormat="false" ht="12.8" hidden="true" customHeight="false" outlineLevel="0" collapsed="false">
      <c r="A1166" s="0" t="s">
        <v>3149</v>
      </c>
      <c r="B1166" s="0" t="n">
        <v>0</v>
      </c>
      <c r="C1166" s="0" t="s">
        <v>3201</v>
      </c>
      <c r="D1166" s="0" t="n">
        <v>340021211</v>
      </c>
      <c r="E1166" s="0" t="s">
        <v>15</v>
      </c>
      <c r="F1166" s="0" t="n">
        <v>2</v>
      </c>
      <c r="G1166" s="0" t="n">
        <v>4</v>
      </c>
      <c r="H1166" s="0" t="n">
        <v>1</v>
      </c>
      <c r="I1166" s="0" t="n">
        <v>2</v>
      </c>
      <c r="J1166" s="0" t="n">
        <v>43.345854</v>
      </c>
      <c r="K1166" s="0" t="n">
        <v>3.229983</v>
      </c>
      <c r="M1166" s="0" t="s">
        <v>3190</v>
      </c>
      <c r="N1166" s="0" t="str">
        <f aca="false">VLOOKUP(M1166,base!$E$1:$G$3739,3,0)</f>
        <v>Béziers</v>
      </c>
      <c r="Q1166" s="2" t="n">
        <f aca="false">ROUND(J1166,3)</f>
        <v>43.346</v>
      </c>
      <c r="R1166" s="2" t="n">
        <f aca="false">ROUND(K1166,3)</f>
        <v>3.23</v>
      </c>
    </row>
    <row r="1167" customFormat="false" ht="12.8" hidden="true" customHeight="false" outlineLevel="0" collapsed="false">
      <c r="A1167" s="0" t="s">
        <v>3202</v>
      </c>
      <c r="B1167" s="0" t="n">
        <v>0</v>
      </c>
      <c r="C1167" s="0" t="s">
        <v>3203</v>
      </c>
      <c r="D1167" s="0" t="n">
        <v>340022979</v>
      </c>
      <c r="E1167" s="0" t="s">
        <v>24</v>
      </c>
      <c r="F1167" s="0" t="n">
        <v>1</v>
      </c>
      <c r="G1167" s="0" t="n">
        <v>4</v>
      </c>
      <c r="H1167" s="0" t="n">
        <v>2</v>
      </c>
      <c r="I1167" s="0" t="n">
        <v>2</v>
      </c>
      <c r="J1167" s="0" t="n">
        <v>43.58279845</v>
      </c>
      <c r="K1167" s="0" t="n">
        <v>3.8617082429</v>
      </c>
      <c r="M1167" s="0" t="s">
        <v>3204</v>
      </c>
      <c r="N1167" s="0" t="str">
        <f aca="false">VLOOKUP(M1167,base!$E$1:$G$3739,3,0)</f>
        <v>Montpellier</v>
      </c>
      <c r="Q1167" s="2" t="n">
        <f aca="false">ROUND(J1167,3)</f>
        <v>43.583</v>
      </c>
      <c r="R1167" s="2" t="n">
        <f aca="false">ROUND(K1167,3)</f>
        <v>3.862</v>
      </c>
    </row>
    <row r="1168" customFormat="false" ht="12.8" hidden="true" customHeight="false" outlineLevel="0" collapsed="false">
      <c r="A1168" s="0" t="s">
        <v>3149</v>
      </c>
      <c r="B1168" s="0" t="n">
        <v>0</v>
      </c>
      <c r="C1168" s="0" t="s">
        <v>3205</v>
      </c>
      <c r="D1168" s="0" t="n">
        <v>340780121</v>
      </c>
      <c r="E1168" s="0" t="s">
        <v>15</v>
      </c>
      <c r="F1168" s="0" t="n">
        <v>2</v>
      </c>
      <c r="G1168" s="0" t="n">
        <v>4</v>
      </c>
      <c r="H1168" s="0" t="n">
        <v>2</v>
      </c>
      <c r="I1168" s="0" t="n">
        <v>2</v>
      </c>
      <c r="J1168" s="0" t="n">
        <v>43.35117</v>
      </c>
      <c r="K1168" s="0" t="n">
        <v>3.231093</v>
      </c>
      <c r="M1168" s="0" t="s">
        <v>3206</v>
      </c>
      <c r="N1168" s="0" t="str">
        <f aca="false">VLOOKUP(M1168,base!$E$1:$G$3739,3,0)</f>
        <v>Beziers</v>
      </c>
      <c r="Q1168" s="2" t="n">
        <f aca="false">ROUND(J1168,3)</f>
        <v>43.351</v>
      </c>
      <c r="R1168" s="2" t="n">
        <f aca="false">ROUND(K1168,3)</f>
        <v>3.231</v>
      </c>
    </row>
    <row r="1169" customFormat="false" ht="12.8" hidden="true" customHeight="false" outlineLevel="0" collapsed="false">
      <c r="A1169" s="0" t="s">
        <v>3207</v>
      </c>
      <c r="B1169" s="0" t="n">
        <v>0</v>
      </c>
      <c r="C1169" s="0" t="s">
        <v>3208</v>
      </c>
      <c r="D1169" s="0" t="n">
        <v>340780139</v>
      </c>
      <c r="E1169" s="0" t="s">
        <v>15</v>
      </c>
      <c r="F1169" s="0" t="n">
        <v>2</v>
      </c>
      <c r="G1169" s="0" t="n">
        <v>4</v>
      </c>
      <c r="H1169" s="0" t="n">
        <v>2</v>
      </c>
      <c r="I1169" s="0" t="n">
        <v>2</v>
      </c>
      <c r="J1169" s="0" t="n">
        <v>43.313017</v>
      </c>
      <c r="K1169" s="0" t="n">
        <v>3.14055</v>
      </c>
      <c r="M1169" s="0" t="s">
        <v>3209</v>
      </c>
      <c r="N1169" s="0" t="str">
        <f aca="false">VLOOKUP(M1169,base!$E$1:$G$3739,3,0)</f>
        <v>Colombiers</v>
      </c>
      <c r="Q1169" s="2" t="n">
        <f aca="false">ROUND(J1169,3)</f>
        <v>43.313</v>
      </c>
      <c r="R1169" s="2" t="n">
        <f aca="false">ROUND(K1169,3)</f>
        <v>3.141</v>
      </c>
    </row>
    <row r="1170" customFormat="false" ht="12.8" hidden="true" customHeight="false" outlineLevel="0" collapsed="false">
      <c r="A1170" s="0" t="s">
        <v>3162</v>
      </c>
      <c r="B1170" s="0" t="n">
        <v>0</v>
      </c>
      <c r="C1170" s="0" t="s">
        <v>3210</v>
      </c>
      <c r="D1170" s="0" t="n">
        <v>340780147</v>
      </c>
      <c r="E1170" s="0" t="s">
        <v>24</v>
      </c>
      <c r="F1170" s="0" t="n">
        <v>1</v>
      </c>
      <c r="G1170" s="0" t="n">
        <v>4</v>
      </c>
      <c r="H1170" s="0" t="n">
        <v>2</v>
      </c>
      <c r="I1170" s="0" t="n">
        <v>2</v>
      </c>
      <c r="J1170" s="0" t="n">
        <v>43.60809</v>
      </c>
      <c r="K1170" s="0" t="n">
        <v>3.150304</v>
      </c>
      <c r="M1170" s="0" t="s">
        <v>3164</v>
      </c>
      <c r="N1170" s="0" t="str">
        <f aca="false">VLOOKUP(M1170,base!$E$1:$G$3739,3,0)</f>
        <v>Bédarieux</v>
      </c>
      <c r="Q1170" s="2" t="n">
        <f aca="false">ROUND(J1170,3)</f>
        <v>43.608</v>
      </c>
      <c r="R1170" s="2" t="n">
        <f aca="false">ROUND(K1170,3)</f>
        <v>3.15</v>
      </c>
    </row>
    <row r="1171" customFormat="false" ht="12.8" hidden="true" customHeight="false" outlineLevel="0" collapsed="false">
      <c r="A1171" s="0" t="s">
        <v>3113</v>
      </c>
      <c r="B1171" s="0" t="n">
        <v>0</v>
      </c>
      <c r="C1171" s="0" t="s">
        <v>3211</v>
      </c>
      <c r="D1171" s="0" t="n">
        <v>340780154</v>
      </c>
      <c r="E1171" s="0" t="s">
        <v>24</v>
      </c>
      <c r="F1171" s="0" t="n">
        <v>1</v>
      </c>
      <c r="G1171" s="0" t="n">
        <v>4</v>
      </c>
      <c r="H1171" s="0" t="n">
        <v>2</v>
      </c>
      <c r="I1171" s="0" t="n">
        <v>2</v>
      </c>
      <c r="J1171" s="0" t="n">
        <v>43.45642</v>
      </c>
      <c r="K1171" s="0" t="n">
        <v>3.42342</v>
      </c>
      <c r="M1171" s="0" t="s">
        <v>3212</v>
      </c>
      <c r="N1171" s="0" t="str">
        <f aca="false">VLOOKUP(M1171,base!$E$1:$G$3739,3,0)</f>
        <v>Pézenas</v>
      </c>
      <c r="Q1171" s="2" t="n">
        <f aca="false">ROUND(J1171,3)</f>
        <v>43.456</v>
      </c>
      <c r="R1171" s="2" t="n">
        <f aca="false">ROUND(K1171,3)</f>
        <v>3.423</v>
      </c>
    </row>
    <row r="1172" customFormat="false" ht="12.8" hidden="true" customHeight="false" outlineLevel="0" collapsed="false">
      <c r="A1172" s="0" t="s">
        <v>3213</v>
      </c>
      <c r="B1172" s="0" t="n">
        <v>0</v>
      </c>
      <c r="C1172" s="0" t="s">
        <v>3214</v>
      </c>
      <c r="D1172" s="0" t="n">
        <v>340780196</v>
      </c>
      <c r="E1172" s="0" t="s">
        <v>24</v>
      </c>
      <c r="F1172" s="0" t="n">
        <v>1</v>
      </c>
      <c r="G1172" s="0" t="n">
        <v>4</v>
      </c>
      <c r="H1172" s="0" t="n">
        <v>2</v>
      </c>
      <c r="I1172" s="0" t="n">
        <v>2</v>
      </c>
      <c r="J1172" s="0" t="n">
        <v>43.366951</v>
      </c>
      <c r="K1172" s="0" t="n">
        <v>3.248464</v>
      </c>
      <c r="M1172" s="0" t="s">
        <v>3215</v>
      </c>
      <c r="N1172" s="0" t="str">
        <f aca="false">VLOOKUP(M1172,base!$E$1:$G$3739,3,0)</f>
        <v>Boujan-sur-Libron</v>
      </c>
      <c r="Q1172" s="2" t="n">
        <f aca="false">ROUND(J1172,3)</f>
        <v>43.367</v>
      </c>
      <c r="R1172" s="2" t="n">
        <f aca="false">ROUND(K1172,3)</f>
        <v>3.248</v>
      </c>
    </row>
    <row r="1173" customFormat="false" ht="12.8" hidden="true" customHeight="false" outlineLevel="0" collapsed="false">
      <c r="A1173" s="0" t="s">
        <v>3216</v>
      </c>
      <c r="B1173" s="0" t="n">
        <v>0</v>
      </c>
      <c r="C1173" s="0" t="s">
        <v>3217</v>
      </c>
      <c r="D1173" s="0" t="n">
        <v>340780212</v>
      </c>
      <c r="E1173" s="0" t="s">
        <v>24</v>
      </c>
      <c r="F1173" s="0" t="n">
        <v>1</v>
      </c>
      <c r="G1173" s="0" t="n">
        <v>4</v>
      </c>
      <c r="H1173" s="0" t="n">
        <v>2</v>
      </c>
      <c r="I1173" s="0" t="n">
        <v>2</v>
      </c>
      <c r="J1173" s="0" t="n">
        <v>43.59489</v>
      </c>
      <c r="K1173" s="0" t="n">
        <v>3.080033</v>
      </c>
      <c r="M1173" s="0" t="s">
        <v>3218</v>
      </c>
      <c r="N1173" s="0" t="str">
        <f aca="false">VLOOKUP(M1173,base!$E$1:$G$3739,3,0)</f>
        <v>Lamalou-les-Bains</v>
      </c>
      <c r="Q1173" s="2" t="n">
        <f aca="false">ROUND(J1173,3)</f>
        <v>43.595</v>
      </c>
      <c r="R1173" s="2" t="n">
        <f aca="false">ROUND(K1173,3)</f>
        <v>3.08</v>
      </c>
    </row>
    <row r="1174" customFormat="false" ht="12.8" hidden="true" customHeight="false" outlineLevel="0" collapsed="false">
      <c r="A1174" s="0" t="s">
        <v>3219</v>
      </c>
      <c r="B1174" s="0" t="n">
        <v>0</v>
      </c>
      <c r="C1174" s="0" t="s">
        <v>3220</v>
      </c>
      <c r="D1174" s="0" t="n">
        <v>340780220</v>
      </c>
      <c r="E1174" s="0" t="s">
        <v>15</v>
      </c>
      <c r="F1174" s="0" t="n">
        <v>2</v>
      </c>
      <c r="G1174" s="0" t="n">
        <v>4</v>
      </c>
      <c r="H1174" s="0" t="n">
        <v>1</v>
      </c>
      <c r="I1174" s="0" t="n">
        <v>2</v>
      </c>
      <c r="J1174" s="0" t="n">
        <v>43.592416</v>
      </c>
      <c r="K1174" s="0" t="n">
        <v>3.082204</v>
      </c>
      <c r="M1174" s="0" t="s">
        <v>3221</v>
      </c>
      <c r="N1174" s="0" t="str">
        <f aca="false">VLOOKUP(M1174,base!$E$1:$G$3739,3,0)</f>
        <v>Lamalou-les-Bains</v>
      </c>
      <c r="Q1174" s="2" t="n">
        <f aca="false">ROUND(J1174,3)</f>
        <v>43.592</v>
      </c>
      <c r="R1174" s="2" t="n">
        <f aca="false">ROUND(K1174,3)</f>
        <v>3.082</v>
      </c>
    </row>
    <row r="1175" customFormat="false" ht="12.8" hidden="true" customHeight="false" outlineLevel="0" collapsed="false">
      <c r="A1175" s="0" t="s">
        <v>3216</v>
      </c>
      <c r="B1175" s="0" t="n">
        <v>0</v>
      </c>
      <c r="C1175" s="0" t="s">
        <v>3222</v>
      </c>
      <c r="D1175" s="0" t="n">
        <v>340780253</v>
      </c>
      <c r="E1175" s="0" t="s">
        <v>24</v>
      </c>
      <c r="F1175" s="0" t="n">
        <v>1</v>
      </c>
      <c r="G1175" s="0" t="n">
        <v>4</v>
      </c>
      <c r="H1175" s="0" t="n">
        <v>2</v>
      </c>
      <c r="I1175" s="0" t="n">
        <v>2</v>
      </c>
      <c r="J1175" s="0" t="n">
        <v>43.602412</v>
      </c>
      <c r="K1175" s="0" t="n">
        <v>3.079488</v>
      </c>
      <c r="M1175" s="0" t="s">
        <v>3223</v>
      </c>
      <c r="N1175" s="0" t="str">
        <f aca="false">VLOOKUP(M1175,base!$E$1:$G$3739,3,0)</f>
        <v>Lamalou-les-Bains</v>
      </c>
      <c r="Q1175" s="2" t="n">
        <f aca="false">ROUND(J1175,3)</f>
        <v>43.602</v>
      </c>
      <c r="R1175" s="2" t="n">
        <f aca="false">ROUND(K1175,3)</f>
        <v>3.079</v>
      </c>
    </row>
    <row r="1176" customFormat="false" ht="12.8" hidden="true" customHeight="false" outlineLevel="0" collapsed="false">
      <c r="A1176" s="0" t="s">
        <v>3224</v>
      </c>
      <c r="B1176" s="0" t="n">
        <v>0</v>
      </c>
      <c r="C1176" s="0" t="s">
        <v>3225</v>
      </c>
      <c r="D1176" s="0" t="n">
        <v>340780436</v>
      </c>
      <c r="E1176" s="0" t="s">
        <v>15</v>
      </c>
      <c r="F1176" s="0" t="n">
        <v>2</v>
      </c>
      <c r="G1176" s="0" t="n">
        <v>4</v>
      </c>
      <c r="H1176" s="0" t="n">
        <v>1</v>
      </c>
      <c r="I1176" s="0" t="n">
        <v>2</v>
      </c>
      <c r="J1176" s="0" t="n">
        <v>43.298915</v>
      </c>
      <c r="K1176" s="0" t="n">
        <v>3.483737</v>
      </c>
      <c r="M1176" s="0" t="s">
        <v>3226</v>
      </c>
      <c r="N1176" s="0" t="str">
        <f aca="false">VLOOKUP(M1176,base!$E$1:$G$3739,3,0)</f>
        <v>Agde</v>
      </c>
      <c r="Q1176" s="2" t="n">
        <f aca="false">ROUND(J1176,3)</f>
        <v>43.299</v>
      </c>
      <c r="R1176" s="2" t="n">
        <f aca="false">ROUND(K1176,3)</f>
        <v>3.484</v>
      </c>
    </row>
    <row r="1177" customFormat="false" ht="12.8" hidden="true" customHeight="false" outlineLevel="0" collapsed="false">
      <c r="A1177" s="0" t="s">
        <v>3227</v>
      </c>
      <c r="B1177" s="0" t="n">
        <v>0</v>
      </c>
      <c r="C1177" s="0" t="s">
        <v>3228</v>
      </c>
      <c r="D1177" s="0" t="n">
        <v>340780444</v>
      </c>
      <c r="E1177" s="0" t="s">
        <v>24</v>
      </c>
      <c r="F1177" s="0" t="n">
        <v>1</v>
      </c>
      <c r="G1177" s="0" t="n">
        <v>4</v>
      </c>
      <c r="H1177" s="0" t="n">
        <v>1</v>
      </c>
      <c r="I1177" s="0" t="n">
        <v>2</v>
      </c>
      <c r="J1177" s="0" t="n">
        <v>43.618743</v>
      </c>
      <c r="K1177" s="0" t="n">
        <v>3.161113</v>
      </c>
      <c r="M1177" s="0" t="s">
        <v>3229</v>
      </c>
      <c r="N1177" s="0" t="str">
        <f aca="false">VLOOKUP(M1177,base!$E$1:$G$3739,3,0)</f>
        <v>Bédarieux</v>
      </c>
      <c r="Q1177" s="2" t="n">
        <f aca="false">ROUND(J1177,3)</f>
        <v>43.619</v>
      </c>
      <c r="R1177" s="2" t="n">
        <f aca="false">ROUND(K1177,3)</f>
        <v>3.161</v>
      </c>
    </row>
    <row r="1178" customFormat="false" ht="12.8" hidden="false" customHeight="false" outlineLevel="0" collapsed="false">
      <c r="A1178" s="0" t="s">
        <v>3142</v>
      </c>
      <c r="B1178" s="0" t="n">
        <v>0</v>
      </c>
      <c r="C1178" s="0" t="s">
        <v>3230</v>
      </c>
      <c r="D1178" s="0" t="n">
        <v>340780485</v>
      </c>
      <c r="E1178" s="0" t="s">
        <v>15</v>
      </c>
      <c r="F1178" s="0" t="n">
        <v>2</v>
      </c>
      <c r="G1178" s="0" t="n">
        <v>4</v>
      </c>
      <c r="H1178" s="0" t="n">
        <v>1</v>
      </c>
      <c r="I1178" s="0" t="n">
        <v>3</v>
      </c>
      <c r="J1178" s="0" t="n">
        <v>43.62781</v>
      </c>
      <c r="K1178" s="0" t="n">
        <v>3.858123</v>
      </c>
      <c r="M1178" s="0" t="s">
        <v>3144</v>
      </c>
      <c r="N1178" s="0" t="str">
        <f aca="false">VLOOKUP(M1178,base!$E$1:$G$3739,3,0)</f>
        <v>Montpellier</v>
      </c>
      <c r="Q1178" s="2" t="n">
        <f aca="false">ROUND(J1178,3)</f>
        <v>43.628</v>
      </c>
      <c r="R1178" s="2" t="n">
        <f aca="false">ROUND(K1178,3)</f>
        <v>3.858</v>
      </c>
    </row>
    <row r="1179" customFormat="false" ht="12.8" hidden="true" customHeight="false" outlineLevel="0" collapsed="false">
      <c r="A1179" s="0" t="s">
        <v>3231</v>
      </c>
      <c r="B1179" s="0" t="n">
        <v>0</v>
      </c>
      <c r="C1179" s="0" t="s">
        <v>3232</v>
      </c>
      <c r="D1179" s="0" t="n">
        <v>340780568</v>
      </c>
      <c r="E1179" s="0" t="s">
        <v>24</v>
      </c>
      <c r="F1179" s="0" t="n">
        <v>1</v>
      </c>
      <c r="G1179" s="0" t="n">
        <v>4</v>
      </c>
      <c r="H1179" s="0" t="n">
        <v>2</v>
      </c>
      <c r="I1179" s="0" t="n">
        <v>2</v>
      </c>
      <c r="J1179" s="0" t="n">
        <v>43.732549</v>
      </c>
      <c r="K1179" s="0" t="n">
        <v>3.304421</v>
      </c>
      <c r="M1179" s="0" t="s">
        <v>3233</v>
      </c>
      <c r="N1179" s="0" t="str">
        <f aca="false">VLOOKUP(M1179,base!$E$1:$G$3739,3,0)</f>
        <v>Lodève</v>
      </c>
      <c r="Q1179" s="2" t="n">
        <f aca="false">ROUND(J1179,3)</f>
        <v>43.733</v>
      </c>
      <c r="R1179" s="2" t="n">
        <f aca="false">ROUND(K1179,3)</f>
        <v>3.304</v>
      </c>
    </row>
    <row r="1180" customFormat="false" ht="12.8" hidden="true" customHeight="false" outlineLevel="0" collapsed="false">
      <c r="A1180" s="0" t="s">
        <v>3234</v>
      </c>
      <c r="B1180" s="0" t="n">
        <v>0</v>
      </c>
      <c r="C1180" s="0" t="s">
        <v>3235</v>
      </c>
      <c r="D1180" s="0" t="n">
        <v>340780642</v>
      </c>
      <c r="E1180" s="0" t="s">
        <v>15</v>
      </c>
      <c r="F1180" s="0" t="n">
        <v>2</v>
      </c>
      <c r="G1180" s="0" t="n">
        <v>4</v>
      </c>
      <c r="H1180" s="0" t="n">
        <v>3</v>
      </c>
      <c r="I1180" s="0" t="n">
        <v>2</v>
      </c>
      <c r="J1180" s="0" t="n">
        <v>43.610306</v>
      </c>
      <c r="K1180" s="0" t="n">
        <v>3.85055</v>
      </c>
      <c r="M1180" s="0" t="s">
        <v>3236</v>
      </c>
      <c r="N1180" s="0" t="str">
        <f aca="false">VLOOKUP(M1180,base!$E$1:$G$3739,3,0)</f>
        <v>Montpellier</v>
      </c>
      <c r="Q1180" s="2" t="n">
        <f aca="false">ROUND(J1180,3)</f>
        <v>43.61</v>
      </c>
      <c r="R1180" s="2" t="n">
        <f aca="false">ROUND(K1180,3)</f>
        <v>3.851</v>
      </c>
    </row>
    <row r="1181" customFormat="false" ht="12.8" hidden="false" customHeight="false" outlineLevel="0" collapsed="false">
      <c r="A1181" s="0" t="s">
        <v>3237</v>
      </c>
      <c r="B1181" s="0" t="n">
        <v>0</v>
      </c>
      <c r="C1181" s="0" t="s">
        <v>3238</v>
      </c>
      <c r="D1181" s="0" t="n">
        <v>340780667</v>
      </c>
      <c r="E1181" s="0" t="s">
        <v>15</v>
      </c>
      <c r="F1181" s="0" t="n">
        <v>2</v>
      </c>
      <c r="G1181" s="0" t="n">
        <v>4</v>
      </c>
      <c r="H1181" s="0" t="n">
        <v>2</v>
      </c>
      <c r="I1181" s="0" t="n">
        <v>3</v>
      </c>
      <c r="J1181" s="0" t="n">
        <v>43.63562</v>
      </c>
      <c r="K1181" s="0" t="n">
        <v>3.891398</v>
      </c>
      <c r="M1181" s="0" t="s">
        <v>3239</v>
      </c>
      <c r="N1181" s="0" t="str">
        <f aca="false">VLOOKUP(M1181,base!$E$1:$G$3739,3,0)</f>
        <v>Castelnau-le-Lez</v>
      </c>
      <c r="Q1181" s="2" t="n">
        <f aca="false">ROUND(J1181,3)</f>
        <v>43.636</v>
      </c>
      <c r="R1181" s="2" t="n">
        <f aca="false">ROUND(K1181,3)</f>
        <v>3.891</v>
      </c>
    </row>
    <row r="1182" customFormat="false" ht="12.8" hidden="true" customHeight="false" outlineLevel="0" collapsed="false">
      <c r="A1182" s="0" t="s">
        <v>3234</v>
      </c>
      <c r="B1182" s="0" t="n">
        <v>0</v>
      </c>
      <c r="C1182" s="0" t="s">
        <v>3240</v>
      </c>
      <c r="D1182" s="0" t="n">
        <v>340780675</v>
      </c>
      <c r="E1182" s="0" t="s">
        <v>24</v>
      </c>
      <c r="F1182" s="0" t="n">
        <v>1</v>
      </c>
      <c r="G1182" s="0" t="n">
        <v>4</v>
      </c>
      <c r="H1182" s="0" t="n">
        <v>2</v>
      </c>
      <c r="I1182" s="0" t="n">
        <v>2</v>
      </c>
      <c r="J1182" s="0" t="n">
        <v>43.613054299</v>
      </c>
      <c r="K1182" s="0" t="n">
        <v>3.8518642</v>
      </c>
      <c r="M1182" s="0" t="s">
        <v>3241</v>
      </c>
      <c r="N1182" s="0" t="str">
        <f aca="false">VLOOKUP(M1182,base!$E$1:$G$3739,3,0)</f>
        <v>Montpellier</v>
      </c>
      <c r="Q1182" s="2" t="n">
        <f aca="false">ROUND(J1182,3)</f>
        <v>43.613</v>
      </c>
      <c r="R1182" s="2" t="n">
        <f aca="false">ROUND(K1182,3)</f>
        <v>3.852</v>
      </c>
    </row>
    <row r="1183" customFormat="false" ht="12.8" hidden="true" customHeight="false" outlineLevel="0" collapsed="false">
      <c r="A1183" s="0" t="s">
        <v>3159</v>
      </c>
      <c r="B1183" s="0" t="n">
        <v>0</v>
      </c>
      <c r="C1183" s="0" t="s">
        <v>3242</v>
      </c>
      <c r="D1183" s="0" t="n">
        <v>340780717</v>
      </c>
      <c r="E1183" s="0" t="s">
        <v>24</v>
      </c>
      <c r="F1183" s="0" t="n">
        <v>1</v>
      </c>
      <c r="G1183" s="0" t="n">
        <v>4</v>
      </c>
      <c r="H1183" s="0" t="n">
        <v>2</v>
      </c>
      <c r="I1183" s="0" t="n">
        <v>2</v>
      </c>
      <c r="J1183" s="0" t="n">
        <v>43.932439</v>
      </c>
      <c r="K1183" s="0" t="n">
        <v>3.702823</v>
      </c>
      <c r="M1183" s="0" t="s">
        <v>3161</v>
      </c>
      <c r="N1183" s="0" t="str">
        <f aca="false">VLOOKUP(M1183,base!$E$1:$G$3739,3,0)</f>
        <v>Ganges</v>
      </c>
      <c r="Q1183" s="2" t="n">
        <f aca="false">ROUND(J1183,3)</f>
        <v>43.932</v>
      </c>
      <c r="R1183" s="2" t="n">
        <f aca="false">ROUND(K1183,3)</f>
        <v>3.703</v>
      </c>
    </row>
    <row r="1184" customFormat="false" ht="12.8" hidden="true" customHeight="false" outlineLevel="0" collapsed="false">
      <c r="A1184" s="0" t="s">
        <v>3181</v>
      </c>
      <c r="B1184" s="0" t="n">
        <v>0</v>
      </c>
      <c r="C1184" s="0" t="s">
        <v>3243</v>
      </c>
      <c r="D1184" s="0" t="n">
        <v>340780725</v>
      </c>
      <c r="E1184" s="0" t="s">
        <v>24</v>
      </c>
      <c r="F1184" s="0" t="n">
        <v>1</v>
      </c>
      <c r="G1184" s="0" t="n">
        <v>4</v>
      </c>
      <c r="H1184" s="0" t="n">
        <v>2</v>
      </c>
      <c r="I1184" s="0" t="n">
        <v>2</v>
      </c>
      <c r="J1184" s="0" t="n">
        <v>43.664581</v>
      </c>
      <c r="K1184" s="0" t="n">
        <v>4.125644</v>
      </c>
      <c r="M1184" s="0" t="s">
        <v>3183</v>
      </c>
      <c r="N1184" s="0" t="str">
        <f aca="false">VLOOKUP(M1184,base!$E$1:$G$3739,3,0)</f>
        <v>Lunel</v>
      </c>
      <c r="Q1184" s="2" t="n">
        <f aca="false">ROUND(J1184,3)</f>
        <v>43.665</v>
      </c>
      <c r="R1184" s="2" t="n">
        <f aca="false">ROUND(K1184,3)</f>
        <v>4.126</v>
      </c>
    </row>
    <row r="1185" customFormat="false" ht="12.8" hidden="true" customHeight="false" outlineLevel="0" collapsed="false">
      <c r="A1185" s="0" t="s">
        <v>3244</v>
      </c>
      <c r="B1185" s="0" t="n">
        <v>0</v>
      </c>
      <c r="C1185" s="0" t="s">
        <v>3245</v>
      </c>
      <c r="D1185" s="0" t="n">
        <v>340780741</v>
      </c>
      <c r="E1185" s="0" t="s">
        <v>24</v>
      </c>
      <c r="F1185" s="0" t="n">
        <v>1</v>
      </c>
      <c r="G1185" s="0" t="n">
        <v>4</v>
      </c>
      <c r="H1185" s="0" t="n">
        <v>2</v>
      </c>
      <c r="I1185" s="0" t="n">
        <v>2</v>
      </c>
      <c r="J1185" s="0" t="n">
        <v>43.408403</v>
      </c>
      <c r="K1185" s="0" t="n">
        <v>3.70383</v>
      </c>
      <c r="M1185" s="0" t="s">
        <v>3246</v>
      </c>
      <c r="N1185" s="0" t="str">
        <f aca="false">VLOOKUP(M1185,base!$E$1:$G$3739,3,0)</f>
        <v>Sete</v>
      </c>
      <c r="Q1185" s="2" t="n">
        <f aca="false">ROUND(J1185,3)</f>
        <v>43.408</v>
      </c>
      <c r="R1185" s="2" t="n">
        <f aca="false">ROUND(K1185,3)</f>
        <v>3.704</v>
      </c>
    </row>
    <row r="1186" customFormat="false" ht="12.8" hidden="true" customHeight="false" outlineLevel="0" collapsed="false">
      <c r="A1186" s="0" t="s">
        <v>3247</v>
      </c>
      <c r="B1186" s="0" t="n">
        <v>0</v>
      </c>
      <c r="C1186" s="0" t="s">
        <v>3248</v>
      </c>
      <c r="D1186" s="0" t="n">
        <v>340780758</v>
      </c>
      <c r="E1186" s="0" t="s">
        <v>24</v>
      </c>
      <c r="F1186" s="0" t="n">
        <v>1</v>
      </c>
      <c r="G1186" s="0" t="n">
        <v>4</v>
      </c>
      <c r="H1186" s="0" t="n">
        <v>2</v>
      </c>
      <c r="I1186" s="0" t="n">
        <v>2</v>
      </c>
      <c r="J1186" s="0" t="n">
        <v>43.619404</v>
      </c>
      <c r="K1186" s="0" t="n">
        <v>3.865622</v>
      </c>
      <c r="M1186" s="0" t="s">
        <v>3249</v>
      </c>
      <c r="N1186" s="0" t="str">
        <f aca="false">VLOOKUP(M1186,base!$E$1:$G$3739,3,0)</f>
        <v>Montpellier</v>
      </c>
      <c r="Q1186" s="2" t="n">
        <f aca="false">ROUND(J1186,3)</f>
        <v>43.619</v>
      </c>
      <c r="R1186" s="2" t="n">
        <f aca="false">ROUND(K1186,3)</f>
        <v>3.866</v>
      </c>
    </row>
    <row r="1187" customFormat="false" ht="12.8" hidden="true" customHeight="false" outlineLevel="0" collapsed="false">
      <c r="A1187" s="0" t="s">
        <v>3250</v>
      </c>
      <c r="B1187" s="0" t="n">
        <v>0</v>
      </c>
      <c r="C1187" s="0" t="s">
        <v>3251</v>
      </c>
      <c r="D1187" s="0" t="n">
        <v>340780766</v>
      </c>
      <c r="E1187" s="0" t="s">
        <v>24</v>
      </c>
      <c r="F1187" s="0" t="n">
        <v>1</v>
      </c>
      <c r="G1187" s="0" t="n">
        <v>4</v>
      </c>
      <c r="H1187" s="0" t="n">
        <v>2</v>
      </c>
      <c r="I1187" s="0" t="n">
        <v>2</v>
      </c>
      <c r="J1187" s="0" t="n">
        <v>43.649604</v>
      </c>
      <c r="K1187" s="0" t="n">
        <v>3.843375</v>
      </c>
      <c r="M1187" s="0" t="s">
        <v>3252</v>
      </c>
      <c r="N1187" s="0" t="str">
        <f aca="false">VLOOKUP(M1187,base!$E$1:$G$3739,3,0)</f>
        <v>Saint-Clément-de-Rivière</v>
      </c>
      <c r="Q1187" s="2" t="n">
        <f aca="false">ROUND(J1187,3)</f>
        <v>43.65</v>
      </c>
      <c r="R1187" s="2" t="n">
        <f aca="false">ROUND(K1187,3)</f>
        <v>3.843</v>
      </c>
    </row>
    <row r="1188" customFormat="false" ht="12.8" hidden="true" customHeight="false" outlineLevel="0" collapsed="false">
      <c r="A1188" s="0" t="s">
        <v>3253</v>
      </c>
      <c r="B1188" s="0" t="n">
        <v>0</v>
      </c>
      <c r="C1188" s="0" t="s">
        <v>3254</v>
      </c>
      <c r="D1188" s="0" t="n">
        <v>340780782</v>
      </c>
      <c r="E1188" s="0" t="s">
        <v>15</v>
      </c>
      <c r="F1188" s="0" t="n">
        <v>2</v>
      </c>
      <c r="G1188" s="0" t="n">
        <v>4</v>
      </c>
      <c r="H1188" s="0" t="n">
        <v>2</v>
      </c>
      <c r="I1188" s="0" t="n">
        <v>2</v>
      </c>
      <c r="J1188" s="0" t="n">
        <v>43.716164</v>
      </c>
      <c r="K1188" s="0" t="n">
        <v>4.099725</v>
      </c>
      <c r="M1188" s="0" t="s">
        <v>3255</v>
      </c>
      <c r="N1188" s="0" t="str">
        <f aca="false">VLOOKUP(M1188,base!$E$1:$G$3739,3,0)</f>
        <v>Vérargues</v>
      </c>
      <c r="Q1188" s="2" t="n">
        <f aca="false">ROUND(J1188,3)</f>
        <v>43.716</v>
      </c>
      <c r="R1188" s="2" t="n">
        <f aca="false">ROUND(K1188,3)</f>
        <v>4.1</v>
      </c>
    </row>
    <row r="1189" customFormat="false" ht="12.8" hidden="true" customHeight="false" outlineLevel="0" collapsed="false">
      <c r="A1189" s="0" t="s">
        <v>3256</v>
      </c>
      <c r="B1189" s="0" t="n">
        <v>0</v>
      </c>
      <c r="C1189" s="0" t="s">
        <v>3257</v>
      </c>
      <c r="D1189" s="0" t="n">
        <v>340780790</v>
      </c>
      <c r="E1189" s="0" t="s">
        <v>24</v>
      </c>
      <c r="F1189" s="0" t="n">
        <v>1</v>
      </c>
      <c r="G1189" s="0" t="n">
        <v>4</v>
      </c>
      <c r="H1189" s="0" t="n">
        <v>2</v>
      </c>
      <c r="I1189" s="0" t="n">
        <v>2</v>
      </c>
      <c r="J1189" s="0" t="n">
        <v>43.651048</v>
      </c>
      <c r="K1189" s="0" t="n">
        <v>3.696857</v>
      </c>
      <c r="M1189" s="0" t="s">
        <v>3258</v>
      </c>
      <c r="N1189" s="0" t="str">
        <f aca="false">VLOOKUP(M1189,base!$E$1:$G$3739,3,0)</f>
        <v>Montarnaud</v>
      </c>
      <c r="Q1189" s="2" t="n">
        <f aca="false">ROUND(J1189,3)</f>
        <v>43.651</v>
      </c>
      <c r="R1189" s="2" t="n">
        <f aca="false">ROUND(K1189,3)</f>
        <v>3.697</v>
      </c>
    </row>
    <row r="1190" customFormat="false" ht="12.8" hidden="true" customHeight="false" outlineLevel="0" collapsed="false">
      <c r="A1190" s="0" t="s">
        <v>3259</v>
      </c>
      <c r="B1190" s="0" t="n">
        <v>0</v>
      </c>
      <c r="C1190" s="0" t="s">
        <v>3260</v>
      </c>
      <c r="D1190" s="0" t="n">
        <v>340780816</v>
      </c>
      <c r="E1190" s="0" t="s">
        <v>24</v>
      </c>
      <c r="F1190" s="0" t="n">
        <v>1</v>
      </c>
      <c r="G1190" s="0" t="n">
        <v>4</v>
      </c>
      <c r="H1190" s="0" t="n">
        <v>3</v>
      </c>
      <c r="I1190" s="0" t="n">
        <v>2</v>
      </c>
      <c r="J1190" s="0" t="n">
        <v>43.560646</v>
      </c>
      <c r="K1190" s="0" t="n">
        <v>4.090688</v>
      </c>
      <c r="M1190" s="0" t="s">
        <v>3261</v>
      </c>
      <c r="N1190" s="0" t="str">
        <f aca="false">VLOOKUP(M1190,base!$E$1:$G$3739,3,0)</f>
        <v>La Grande-Motte</v>
      </c>
      <c r="Q1190" s="2" t="n">
        <f aca="false">ROUND(J1190,3)</f>
        <v>43.561</v>
      </c>
      <c r="R1190" s="2" t="n">
        <f aca="false">ROUND(K1190,3)</f>
        <v>4.091</v>
      </c>
    </row>
    <row r="1191" customFormat="false" ht="12.8" hidden="true" customHeight="false" outlineLevel="0" collapsed="false">
      <c r="A1191" s="0" t="s">
        <v>3262</v>
      </c>
      <c r="B1191" s="0" t="n">
        <v>0</v>
      </c>
      <c r="C1191" s="0" t="s">
        <v>3263</v>
      </c>
      <c r="D1191" s="0" t="n">
        <v>340780840</v>
      </c>
      <c r="E1191" s="0" t="s">
        <v>24</v>
      </c>
      <c r="F1191" s="0" t="n">
        <v>1</v>
      </c>
      <c r="G1191" s="0" t="n">
        <v>4</v>
      </c>
      <c r="H1191" s="0" t="n">
        <v>2</v>
      </c>
      <c r="I1191" s="0" t="n">
        <v>2</v>
      </c>
      <c r="J1191" s="0" t="n">
        <v>43.634287</v>
      </c>
      <c r="K1191" s="0" t="n">
        <v>3.89132</v>
      </c>
      <c r="M1191" s="0" t="s">
        <v>3264</v>
      </c>
      <c r="N1191" s="0" t="str">
        <f aca="false">VLOOKUP(M1191,base!$E$1:$G$3739,3,0)</f>
        <v>Castelnau-le-Lez</v>
      </c>
      <c r="Q1191" s="2" t="n">
        <f aca="false">ROUND(J1191,3)</f>
        <v>43.634</v>
      </c>
      <c r="R1191" s="2" t="n">
        <f aca="false">ROUND(K1191,3)</f>
        <v>3.891</v>
      </c>
    </row>
    <row r="1192" customFormat="false" ht="12.8" hidden="true" customHeight="false" outlineLevel="0" collapsed="false">
      <c r="A1192" s="0" t="s">
        <v>3265</v>
      </c>
      <c r="B1192" s="0" t="n">
        <v>0</v>
      </c>
      <c r="C1192" s="0" t="s">
        <v>3266</v>
      </c>
      <c r="D1192" s="0" t="n">
        <v>340780857</v>
      </c>
      <c r="E1192" s="0" t="s">
        <v>15</v>
      </c>
      <c r="F1192" s="0" t="n">
        <v>2</v>
      </c>
      <c r="G1192" s="0" t="n">
        <v>4</v>
      </c>
      <c r="H1192" s="0" t="n">
        <v>2</v>
      </c>
      <c r="I1192" s="0" t="n">
        <v>2</v>
      </c>
      <c r="J1192" s="0" t="n">
        <v>43.58037</v>
      </c>
      <c r="K1192" s="0" t="n">
        <v>3.821616</v>
      </c>
      <c r="M1192" s="0" t="s">
        <v>3267</v>
      </c>
      <c r="N1192" s="0" t="str">
        <f aca="false">VLOOKUP(M1192,base!$E$1:$G$3739,3,0)</f>
        <v>Saint-Jean-de-Védas</v>
      </c>
      <c r="Q1192" s="2" t="n">
        <f aca="false">ROUND(J1192,3)</f>
        <v>43.58</v>
      </c>
      <c r="R1192" s="2" t="n">
        <f aca="false">ROUND(K1192,3)</f>
        <v>3.822</v>
      </c>
    </row>
    <row r="1193" customFormat="false" ht="12.8" hidden="true" customHeight="false" outlineLevel="0" collapsed="false">
      <c r="A1193" s="0" t="s">
        <v>3268</v>
      </c>
      <c r="B1193" s="0" t="n">
        <v>0</v>
      </c>
      <c r="C1193" s="0" t="s">
        <v>3269</v>
      </c>
      <c r="D1193" s="0" t="n">
        <v>340780931</v>
      </c>
      <c r="E1193" s="0" t="s">
        <v>24</v>
      </c>
      <c r="F1193" s="0" t="n">
        <v>1</v>
      </c>
      <c r="G1193" s="0" t="n">
        <v>4</v>
      </c>
      <c r="H1193" s="0" t="n">
        <v>2</v>
      </c>
      <c r="I1193" s="0" t="n">
        <v>2</v>
      </c>
      <c r="J1193" s="0" t="n">
        <v>43.584272</v>
      </c>
      <c r="K1193" s="0" t="n">
        <v>3.76182</v>
      </c>
      <c r="M1193" s="0" t="s">
        <v>3270</v>
      </c>
      <c r="N1193" s="0" t="str">
        <f aca="false">VLOOKUP(M1193,base!$E$1:$G$3739,3,0)</f>
        <v>Pignan</v>
      </c>
      <c r="Q1193" s="2" t="n">
        <f aca="false">ROUND(J1193,3)</f>
        <v>43.584</v>
      </c>
      <c r="R1193" s="2" t="n">
        <f aca="false">ROUND(K1193,3)</f>
        <v>3.762</v>
      </c>
    </row>
    <row r="1194" customFormat="false" ht="12.8" hidden="true" customHeight="false" outlineLevel="0" collapsed="false">
      <c r="A1194" s="0" t="s">
        <v>3271</v>
      </c>
      <c r="B1194" s="0" t="n">
        <v>0</v>
      </c>
      <c r="C1194" s="0" t="s">
        <v>3272</v>
      </c>
      <c r="D1194" s="0" t="n">
        <v>340781608</v>
      </c>
      <c r="E1194" s="0" t="s">
        <v>24</v>
      </c>
      <c r="F1194" s="0" t="n">
        <v>1</v>
      </c>
      <c r="G1194" s="0" t="n">
        <v>4</v>
      </c>
      <c r="H1194" s="0" t="n">
        <v>3</v>
      </c>
      <c r="I1194" s="0" t="n">
        <v>2</v>
      </c>
      <c r="J1194" s="0" t="n">
        <v>43.626317</v>
      </c>
      <c r="K1194" s="0" t="n">
        <v>3.907831</v>
      </c>
      <c r="M1194" s="0" t="s">
        <v>3273</v>
      </c>
      <c r="N1194" s="0" t="str">
        <f aca="false">VLOOKUP(M1194,base!$E$1:$G$3739,3,0)</f>
        <v>Castelnau-le-Lez</v>
      </c>
      <c r="Q1194" s="2" t="n">
        <f aca="false">ROUND(J1194,3)</f>
        <v>43.626</v>
      </c>
      <c r="R1194" s="2" t="n">
        <f aca="false">ROUND(K1194,3)</f>
        <v>3.908</v>
      </c>
    </row>
    <row r="1195" customFormat="false" ht="12.8" hidden="true" customHeight="false" outlineLevel="0" collapsed="false">
      <c r="A1195" s="0" t="s">
        <v>3216</v>
      </c>
      <c r="B1195" s="0" t="n">
        <v>0</v>
      </c>
      <c r="C1195" s="0" t="s">
        <v>3274</v>
      </c>
      <c r="D1195" s="0" t="n">
        <v>340782002</v>
      </c>
      <c r="E1195" s="0" t="s">
        <v>15</v>
      </c>
      <c r="F1195" s="0" t="n">
        <v>2</v>
      </c>
      <c r="G1195" s="0" t="n">
        <v>4</v>
      </c>
      <c r="H1195" s="0" t="n">
        <v>2</v>
      </c>
      <c r="I1195" s="0" t="n">
        <v>2</v>
      </c>
      <c r="J1195" s="0" t="n">
        <v>43.595735</v>
      </c>
      <c r="K1195" s="0" t="n">
        <v>3.080838</v>
      </c>
      <c r="M1195" s="0" t="s">
        <v>3275</v>
      </c>
      <c r="N1195" s="0" t="str">
        <f aca="false">VLOOKUP(M1195,base!$E$1:$G$3739,3,0)</f>
        <v>Lamalou-les-Bains</v>
      </c>
      <c r="Q1195" s="2" t="n">
        <f aca="false">ROUND(J1195,3)</f>
        <v>43.596</v>
      </c>
      <c r="R1195" s="2" t="n">
        <f aca="false">ROUND(K1195,3)</f>
        <v>3.081</v>
      </c>
    </row>
    <row r="1196" customFormat="false" ht="12.8" hidden="false" customHeight="false" outlineLevel="0" collapsed="false">
      <c r="A1196" s="0" t="s">
        <v>3142</v>
      </c>
      <c r="B1196" s="0" t="n">
        <v>0</v>
      </c>
      <c r="C1196" s="0" t="s">
        <v>3276</v>
      </c>
      <c r="D1196" s="0" t="n">
        <v>340782036</v>
      </c>
      <c r="E1196" s="0" t="s">
        <v>15</v>
      </c>
      <c r="F1196" s="0" t="n">
        <v>2</v>
      </c>
      <c r="G1196" s="0" t="n">
        <v>4</v>
      </c>
      <c r="H1196" s="0" t="n">
        <v>1</v>
      </c>
      <c r="I1196" s="0" t="n">
        <v>3</v>
      </c>
      <c r="J1196" s="0" t="n">
        <v>43.629339</v>
      </c>
      <c r="K1196" s="0" t="n">
        <v>3.861205</v>
      </c>
      <c r="M1196" s="0" t="s">
        <v>3277</v>
      </c>
      <c r="N1196" s="0" t="str">
        <f aca="false">VLOOKUP(M1196,base!$E$1:$G$3739,3,0)</f>
        <v>Montpellier</v>
      </c>
      <c r="Q1196" s="2" t="n">
        <f aca="false">ROUND(J1196,3)</f>
        <v>43.629</v>
      </c>
      <c r="R1196" s="2" t="n">
        <f aca="false">ROUND(K1196,3)</f>
        <v>3.861</v>
      </c>
    </row>
    <row r="1197" customFormat="false" ht="12.8" hidden="true" customHeight="false" outlineLevel="0" collapsed="false">
      <c r="A1197" s="0" t="s">
        <v>3142</v>
      </c>
      <c r="B1197" s="0" t="n">
        <v>0</v>
      </c>
      <c r="C1197" s="0" t="s">
        <v>3278</v>
      </c>
      <c r="D1197" s="0" t="n">
        <v>340782085</v>
      </c>
      <c r="E1197" s="0" t="s">
        <v>15</v>
      </c>
      <c r="F1197" s="0" t="n">
        <v>2</v>
      </c>
      <c r="G1197" s="0" t="n">
        <v>4</v>
      </c>
      <c r="H1197" s="0" t="n">
        <v>1</v>
      </c>
      <c r="I1197" s="0" t="n">
        <v>2</v>
      </c>
      <c r="J1197" s="0" t="n">
        <v>43.629339</v>
      </c>
      <c r="K1197" s="0" t="n">
        <v>3.861205</v>
      </c>
      <c r="M1197" s="0" t="s">
        <v>3277</v>
      </c>
      <c r="N1197" s="0" t="str">
        <f aca="false">VLOOKUP(M1197,base!$E$1:$G$3739,3,0)</f>
        <v>Montpellier</v>
      </c>
      <c r="Q1197" s="2" t="n">
        <f aca="false">ROUND(J1197,3)</f>
        <v>43.629</v>
      </c>
      <c r="R1197" s="2" t="n">
        <f aca="false">ROUND(K1197,3)</f>
        <v>3.861</v>
      </c>
    </row>
    <row r="1198" customFormat="false" ht="12.8" hidden="true" customHeight="false" outlineLevel="0" collapsed="false">
      <c r="A1198" s="0" t="s">
        <v>3279</v>
      </c>
      <c r="B1198" s="0" t="n">
        <v>0</v>
      </c>
      <c r="C1198" s="0" t="s">
        <v>3280</v>
      </c>
      <c r="D1198" s="0" t="n">
        <v>340782481</v>
      </c>
      <c r="E1198" s="0" t="s">
        <v>15</v>
      </c>
      <c r="F1198" s="0" t="n">
        <v>2</v>
      </c>
      <c r="G1198" s="0" t="n">
        <v>4</v>
      </c>
      <c r="H1198" s="0" t="n">
        <v>1</v>
      </c>
      <c r="I1198" s="0" t="n">
        <v>2</v>
      </c>
      <c r="J1198" s="0" t="n">
        <v>43.640849</v>
      </c>
      <c r="K1198" s="0" t="n">
        <v>3.858065</v>
      </c>
      <c r="M1198" s="0" t="s">
        <v>3281</v>
      </c>
      <c r="N1198" s="0" t="str">
        <f aca="false">VLOOKUP(M1198,base!$E$1:$G$3739,3,0)</f>
        <v>Montpellier</v>
      </c>
      <c r="Q1198" s="2" t="n">
        <f aca="false">ROUND(J1198,3)</f>
        <v>43.641</v>
      </c>
      <c r="R1198" s="2" t="n">
        <f aca="false">ROUND(K1198,3)</f>
        <v>3.858</v>
      </c>
    </row>
    <row r="1199" customFormat="false" ht="12.8" hidden="false" customHeight="false" outlineLevel="0" collapsed="false">
      <c r="A1199" s="0" t="s">
        <v>3156</v>
      </c>
      <c r="B1199" s="0" t="n">
        <v>0</v>
      </c>
      <c r="C1199" s="0" t="s">
        <v>3282</v>
      </c>
      <c r="D1199" s="0" t="n">
        <v>340785161</v>
      </c>
      <c r="E1199" s="0" t="s">
        <v>15</v>
      </c>
      <c r="F1199" s="0" t="n">
        <v>2</v>
      </c>
      <c r="G1199" s="0" t="n">
        <v>4</v>
      </c>
      <c r="H1199" s="0" t="n">
        <v>1</v>
      </c>
      <c r="I1199" s="0" t="n">
        <v>3</v>
      </c>
      <c r="J1199" s="0" t="n">
        <v>43.63096566</v>
      </c>
      <c r="K1199" s="0" t="n">
        <v>3.853046894</v>
      </c>
      <c r="M1199" s="0" t="s">
        <v>3283</v>
      </c>
      <c r="N1199" s="0" t="str">
        <f aca="false">VLOOKUP(M1199,base!$E$1:$G$3739,3,0)</f>
        <v>Montpellier</v>
      </c>
      <c r="Q1199" s="2" t="n">
        <f aca="false">ROUND(J1199,3)</f>
        <v>43.631</v>
      </c>
      <c r="R1199" s="2" t="n">
        <f aca="false">ROUND(K1199,3)</f>
        <v>3.853</v>
      </c>
    </row>
    <row r="1200" customFormat="false" ht="12.8" hidden="true" customHeight="false" outlineLevel="0" collapsed="false">
      <c r="A1200" s="0" t="s">
        <v>3137</v>
      </c>
      <c r="B1200" s="0" t="n">
        <v>0</v>
      </c>
      <c r="C1200" s="0" t="s">
        <v>3284</v>
      </c>
      <c r="D1200" s="0" t="n">
        <v>340789981</v>
      </c>
      <c r="E1200" s="0" t="s">
        <v>24</v>
      </c>
      <c r="F1200" s="0" t="n">
        <v>1</v>
      </c>
      <c r="G1200" s="0" t="n">
        <v>4</v>
      </c>
      <c r="H1200" s="0" t="n">
        <v>2</v>
      </c>
      <c r="I1200" s="0" t="n">
        <v>2</v>
      </c>
      <c r="J1200" s="0" t="n">
        <v>43.639062</v>
      </c>
      <c r="K1200" s="0" t="n">
        <v>3.830932</v>
      </c>
      <c r="M1200" s="0" t="s">
        <v>3285</v>
      </c>
      <c r="N1200" s="0" t="str">
        <f aca="false">VLOOKUP(M1200,base!$E$1:$G$3739,3,0)</f>
        <v>Montpellier</v>
      </c>
      <c r="Q1200" s="2" t="n">
        <f aca="false">ROUND(J1200,3)</f>
        <v>43.639</v>
      </c>
      <c r="R1200" s="2" t="n">
        <f aca="false">ROUND(K1200,3)</f>
        <v>3.831</v>
      </c>
    </row>
    <row r="1201" customFormat="false" ht="12.8" hidden="true" customHeight="false" outlineLevel="0" collapsed="false">
      <c r="A1201" s="0" t="s">
        <v>3286</v>
      </c>
      <c r="B1201" s="0" t="n">
        <v>0</v>
      </c>
      <c r="C1201" s="0" t="s">
        <v>3287</v>
      </c>
      <c r="D1201" s="0" t="n">
        <v>340796051</v>
      </c>
      <c r="E1201" s="0" t="s">
        <v>15</v>
      </c>
      <c r="F1201" s="0" t="n">
        <v>2</v>
      </c>
      <c r="G1201" s="0" t="n">
        <v>4</v>
      </c>
      <c r="H1201" s="0" t="n">
        <v>1</v>
      </c>
      <c r="I1201" s="0" t="n">
        <v>2</v>
      </c>
      <c r="J1201" s="0" t="n">
        <v>43.400635</v>
      </c>
      <c r="K1201" s="0" t="n">
        <v>3.658998</v>
      </c>
      <c r="M1201" s="0" t="s">
        <v>3288</v>
      </c>
      <c r="N1201" s="0" t="str">
        <f aca="false">VLOOKUP(M1201,base!$E$1:$G$3739,3,0)</f>
        <v>Sète</v>
      </c>
      <c r="Q1201" s="2" t="n">
        <f aca="false">ROUND(J1201,3)</f>
        <v>43.401</v>
      </c>
      <c r="R1201" s="2" t="n">
        <f aca="false">ROUND(K1201,3)</f>
        <v>3.659</v>
      </c>
    </row>
    <row r="1202" customFormat="false" ht="12.8" hidden="true" customHeight="false" outlineLevel="0" collapsed="false">
      <c r="A1202" s="0" t="s">
        <v>790</v>
      </c>
      <c r="B1202" s="0" t="n">
        <v>0</v>
      </c>
      <c r="C1202" s="0" t="s">
        <v>3289</v>
      </c>
      <c r="D1202" s="0" t="n">
        <v>340796093</v>
      </c>
      <c r="E1202" s="0" t="s">
        <v>24</v>
      </c>
      <c r="F1202" s="0" t="n">
        <v>1</v>
      </c>
      <c r="G1202" s="0" t="n">
        <v>4</v>
      </c>
      <c r="H1202" s="0" t="n">
        <v>2</v>
      </c>
      <c r="I1202" s="0" t="n">
        <v>2</v>
      </c>
      <c r="J1202" s="0" t="n">
        <v>43.902293</v>
      </c>
      <c r="K1202" s="0" t="n">
        <v>5.292936</v>
      </c>
      <c r="M1202" s="0" t="s">
        <v>792</v>
      </c>
      <c r="N1202" s="0" t="str">
        <f aca="false">VLOOKUP(M1202,base!$E$1:$G$3739,3,0)</f>
        <v>Roussillon</v>
      </c>
      <c r="Q1202" s="2" t="n">
        <f aca="false">ROUND(J1202,3)</f>
        <v>43.902</v>
      </c>
      <c r="R1202" s="2" t="n">
        <f aca="false">ROUND(K1202,3)</f>
        <v>5.293</v>
      </c>
    </row>
    <row r="1203" customFormat="false" ht="12.8" hidden="false" customHeight="false" outlineLevel="0" collapsed="false">
      <c r="A1203" s="0" t="s">
        <v>3290</v>
      </c>
      <c r="B1203" s="0" t="n">
        <v>0</v>
      </c>
      <c r="C1203" s="0" t="s">
        <v>3291</v>
      </c>
      <c r="D1203" s="0" t="n">
        <v>340796663</v>
      </c>
      <c r="E1203" s="0" t="s">
        <v>15</v>
      </c>
      <c r="F1203" s="0" t="n">
        <v>2</v>
      </c>
      <c r="G1203" s="0" t="n">
        <v>4</v>
      </c>
      <c r="H1203" s="0" t="n">
        <v>1</v>
      </c>
      <c r="I1203" s="0" t="n">
        <v>3</v>
      </c>
      <c r="J1203" s="0" t="n">
        <v>43.59848</v>
      </c>
      <c r="K1203" s="0" t="n">
        <v>3.896874</v>
      </c>
      <c r="M1203" s="0" t="s">
        <v>3292</v>
      </c>
      <c r="N1203" s="0" t="str">
        <f aca="false">VLOOKUP(M1203,base!$E$1:$G$3739,3,0)</f>
        <v>Montpellier</v>
      </c>
      <c r="Q1203" s="2" t="n">
        <f aca="false">ROUND(J1203,3)</f>
        <v>43.598</v>
      </c>
      <c r="R1203" s="2" t="n">
        <f aca="false">ROUND(K1203,3)</f>
        <v>3.897</v>
      </c>
    </row>
    <row r="1204" customFormat="false" ht="12.8" hidden="true" customHeight="false" outlineLevel="0" collapsed="false">
      <c r="A1204" s="0" t="s">
        <v>3293</v>
      </c>
      <c r="B1204" s="0" t="n">
        <v>0</v>
      </c>
      <c r="C1204" s="0" t="s">
        <v>3294</v>
      </c>
      <c r="D1204" s="0" t="n">
        <v>340797596</v>
      </c>
      <c r="E1204" s="0" t="s">
        <v>24</v>
      </c>
      <c r="F1204" s="0" t="n">
        <v>1</v>
      </c>
      <c r="G1204" s="0" t="n">
        <v>4</v>
      </c>
      <c r="H1204" s="0" t="n">
        <v>2</v>
      </c>
      <c r="I1204" s="0" t="n">
        <v>2</v>
      </c>
      <c r="J1204" s="0" t="n">
        <v>43.637375</v>
      </c>
      <c r="K1204" s="0" t="n">
        <v>3.834617</v>
      </c>
      <c r="M1204" s="0" t="s">
        <v>3295</v>
      </c>
      <c r="N1204" s="0" t="str">
        <f aca="false">VLOOKUP(M1204,base!$E$1:$G$3739,3,0)</f>
        <v>Montpellier</v>
      </c>
      <c r="Q1204" s="2" t="n">
        <f aca="false">ROUND(J1204,3)</f>
        <v>43.637</v>
      </c>
      <c r="R1204" s="2" t="n">
        <f aca="false">ROUND(K1204,3)</f>
        <v>3.835</v>
      </c>
    </row>
    <row r="1205" customFormat="false" ht="12.8" hidden="true" customHeight="false" outlineLevel="0" collapsed="false">
      <c r="A1205" s="0" t="s">
        <v>3213</v>
      </c>
      <c r="B1205" s="0" t="n">
        <v>0</v>
      </c>
      <c r="C1205" s="0" t="s">
        <v>3296</v>
      </c>
      <c r="D1205" s="0" t="n">
        <v>340798552</v>
      </c>
      <c r="E1205" s="0" t="s">
        <v>24</v>
      </c>
      <c r="F1205" s="0" t="n">
        <v>1</v>
      </c>
      <c r="G1205" s="0" t="n">
        <v>4</v>
      </c>
      <c r="H1205" s="0" t="n">
        <v>2</v>
      </c>
      <c r="I1205" s="0" t="n">
        <v>2</v>
      </c>
      <c r="J1205" s="0" t="n">
        <v>43.366951</v>
      </c>
      <c r="K1205" s="0" t="n">
        <v>3.248464</v>
      </c>
      <c r="M1205" s="0" t="s">
        <v>3215</v>
      </c>
      <c r="N1205" s="0" t="str">
        <f aca="false">VLOOKUP(M1205,base!$E$1:$G$3739,3,0)</f>
        <v>Boujan-sur-Libron</v>
      </c>
      <c r="Q1205" s="2" t="n">
        <f aca="false">ROUND(J1205,3)</f>
        <v>43.367</v>
      </c>
      <c r="R1205" s="2" t="n">
        <f aca="false">ROUND(K1205,3)</f>
        <v>3.248</v>
      </c>
    </row>
    <row r="1206" customFormat="false" ht="12.8" hidden="true" customHeight="false" outlineLevel="0" collapsed="false">
      <c r="A1206" s="0" t="s">
        <v>3297</v>
      </c>
      <c r="B1206" s="0" t="n">
        <v>0</v>
      </c>
      <c r="C1206" s="0" t="s">
        <v>3298</v>
      </c>
      <c r="D1206" s="0" t="n">
        <v>350000063</v>
      </c>
      <c r="E1206" s="0" t="s">
        <v>24</v>
      </c>
      <c r="F1206" s="0" t="n">
        <v>1</v>
      </c>
      <c r="G1206" s="0" t="n">
        <v>4</v>
      </c>
      <c r="H1206" s="0" t="n">
        <v>3</v>
      </c>
      <c r="I1206" s="0" t="n">
        <v>2</v>
      </c>
      <c r="J1206" s="0" t="n">
        <v>47.840838</v>
      </c>
      <c r="K1206" s="0" t="n">
        <v>-1.682512599</v>
      </c>
      <c r="M1206" s="0" t="s">
        <v>3299</v>
      </c>
      <c r="N1206" s="0" t="str">
        <f aca="false">VLOOKUP(M1206,base!$E$1:$G$3739,3,0)</f>
        <v>Bain-de-Bretagne</v>
      </c>
      <c r="Q1206" s="2" t="n">
        <f aca="false">ROUND(J1206,3)</f>
        <v>47.841</v>
      </c>
      <c r="R1206" s="2" t="n">
        <f aca="false">ROUND(K1206,3)</f>
        <v>-1.683</v>
      </c>
    </row>
    <row r="1207" customFormat="false" ht="12.8" hidden="true" customHeight="false" outlineLevel="0" collapsed="false">
      <c r="A1207" s="0" t="s">
        <v>3300</v>
      </c>
      <c r="B1207" s="0" t="n">
        <v>0</v>
      </c>
      <c r="C1207" s="0" t="s">
        <v>3301</v>
      </c>
      <c r="D1207" s="0" t="n">
        <v>350000071</v>
      </c>
      <c r="E1207" s="0" t="s">
        <v>24</v>
      </c>
      <c r="F1207" s="0" t="n">
        <v>1</v>
      </c>
      <c r="G1207" s="0" t="n">
        <v>4</v>
      </c>
      <c r="H1207" s="0" t="n">
        <v>3</v>
      </c>
      <c r="I1207" s="0" t="n">
        <v>2</v>
      </c>
      <c r="J1207" s="0" t="n">
        <v>48.632627</v>
      </c>
      <c r="K1207" s="0" t="n">
        <v>-2.065861</v>
      </c>
      <c r="M1207" s="0" t="s">
        <v>3302</v>
      </c>
      <c r="N1207" s="0" t="str">
        <f aca="false">VLOOKUP(M1207,base!$E$1:$G$3739,3,0)</f>
        <v>Dinard</v>
      </c>
      <c r="Q1207" s="2" t="n">
        <f aca="false">ROUND(J1207,3)</f>
        <v>48.633</v>
      </c>
      <c r="R1207" s="2" t="n">
        <f aca="false">ROUND(K1207,3)</f>
        <v>-2.066</v>
      </c>
    </row>
    <row r="1208" customFormat="false" ht="12.8" hidden="false" customHeight="false" outlineLevel="0" collapsed="false">
      <c r="A1208" s="0" t="s">
        <v>3303</v>
      </c>
      <c r="B1208" s="0" t="n">
        <v>0</v>
      </c>
      <c r="C1208" s="0" t="s">
        <v>3304</v>
      </c>
      <c r="D1208" s="0" t="n">
        <v>350000121</v>
      </c>
      <c r="E1208" s="0" t="s">
        <v>24</v>
      </c>
      <c r="F1208" s="0" t="n">
        <v>1</v>
      </c>
      <c r="G1208" s="0" t="n">
        <v>4</v>
      </c>
      <c r="H1208" s="0" t="n">
        <v>2</v>
      </c>
      <c r="I1208" s="0" t="n">
        <v>3</v>
      </c>
      <c r="J1208" s="0" t="n">
        <v>48.145076</v>
      </c>
      <c r="K1208" s="0" t="n">
        <v>-1.687049</v>
      </c>
      <c r="M1208" s="0" t="s">
        <v>3305</v>
      </c>
      <c r="N1208" s="0" t="str">
        <f aca="false">VLOOKUP(M1208,base!$E$1:$G$3739,3,0)</f>
        <v>Saint-Grégoire</v>
      </c>
      <c r="Q1208" s="2" t="n">
        <f aca="false">ROUND(J1208,3)</f>
        <v>48.145</v>
      </c>
      <c r="R1208" s="2" t="n">
        <f aca="false">ROUND(K1208,3)</f>
        <v>-1.687</v>
      </c>
    </row>
    <row r="1209" customFormat="false" ht="12.8" hidden="true" customHeight="false" outlineLevel="0" collapsed="false">
      <c r="A1209" s="0" t="s">
        <v>3306</v>
      </c>
      <c r="B1209" s="0" t="n">
        <v>0</v>
      </c>
      <c r="C1209" s="0" t="s">
        <v>3307</v>
      </c>
      <c r="D1209" s="0" t="n">
        <v>350000139</v>
      </c>
      <c r="E1209" s="0" t="s">
        <v>24</v>
      </c>
      <c r="F1209" s="0" t="n">
        <v>1</v>
      </c>
      <c r="G1209" s="0" t="n">
        <v>4</v>
      </c>
      <c r="H1209" s="0" t="n">
        <v>3</v>
      </c>
      <c r="I1209" s="0" t="n">
        <v>2</v>
      </c>
      <c r="J1209" s="0" t="n">
        <v>48.100846</v>
      </c>
      <c r="K1209" s="0" t="n">
        <v>-1.711695</v>
      </c>
      <c r="M1209" s="0" t="s">
        <v>3308</v>
      </c>
      <c r="N1209" s="0" t="str">
        <f aca="false">VLOOKUP(M1209,base!$E$1:$G$3739,3,0)</f>
        <v>Rennes</v>
      </c>
      <c r="Q1209" s="2" t="n">
        <f aca="false">ROUND(J1209,3)</f>
        <v>48.101</v>
      </c>
      <c r="R1209" s="2" t="n">
        <f aca="false">ROUND(K1209,3)</f>
        <v>-1.712</v>
      </c>
    </row>
    <row r="1210" customFormat="false" ht="12.8" hidden="false" customHeight="false" outlineLevel="0" collapsed="false">
      <c r="A1210" s="0" t="s">
        <v>3309</v>
      </c>
      <c r="B1210" s="0" t="n">
        <v>0</v>
      </c>
      <c r="C1210" s="0" t="s">
        <v>3310</v>
      </c>
      <c r="D1210" s="0" t="n">
        <v>350000147</v>
      </c>
      <c r="E1210" s="0" t="s">
        <v>15</v>
      </c>
      <c r="F1210" s="0" t="n">
        <v>2</v>
      </c>
      <c r="G1210" s="0" t="n">
        <v>4</v>
      </c>
      <c r="H1210" s="0" t="n">
        <v>1</v>
      </c>
      <c r="I1210" s="0" t="n">
        <v>3</v>
      </c>
      <c r="J1210" s="0" t="n">
        <v>48.63794</v>
      </c>
      <c r="K1210" s="0" t="n">
        <v>-2.009297</v>
      </c>
      <c r="M1210" s="0" t="s">
        <v>3311</v>
      </c>
      <c r="N1210" s="0" t="str">
        <f aca="false">VLOOKUP(M1210,base!$E$1:$G$3739,3,0)</f>
        <v>St-Malo</v>
      </c>
      <c r="Q1210" s="2" t="n">
        <f aca="false">ROUND(J1210,3)</f>
        <v>48.638</v>
      </c>
      <c r="R1210" s="2" t="n">
        <f aca="false">ROUND(K1210,3)</f>
        <v>-2.009</v>
      </c>
    </row>
    <row r="1211" customFormat="false" ht="12.8" hidden="false" customHeight="false" outlineLevel="0" collapsed="false">
      <c r="A1211" s="0" t="s">
        <v>3312</v>
      </c>
      <c r="B1211" s="0" t="n">
        <v>0</v>
      </c>
      <c r="C1211" s="0" t="s">
        <v>3313</v>
      </c>
      <c r="D1211" s="0" t="n">
        <v>350000154</v>
      </c>
      <c r="E1211" s="0" t="s">
        <v>15</v>
      </c>
      <c r="F1211" s="0" t="n">
        <v>2</v>
      </c>
      <c r="G1211" s="0" t="n">
        <v>4</v>
      </c>
      <c r="H1211" s="0" t="n">
        <v>1</v>
      </c>
      <c r="I1211" s="0" t="n">
        <v>3</v>
      </c>
      <c r="J1211" s="0" t="n">
        <v>48.358442</v>
      </c>
      <c r="K1211" s="0" t="n">
        <v>-1.193463</v>
      </c>
      <c r="M1211" s="0" t="s">
        <v>3314</v>
      </c>
      <c r="N1211" s="0" t="str">
        <f aca="false">VLOOKUP(M1211,base!$E$1:$G$3739,3,0)</f>
        <v>Fougères</v>
      </c>
      <c r="Q1211" s="2" t="n">
        <f aca="false">ROUND(J1211,3)</f>
        <v>48.358</v>
      </c>
      <c r="R1211" s="2" t="n">
        <f aca="false">ROUND(K1211,3)</f>
        <v>-1.193</v>
      </c>
    </row>
    <row r="1212" customFormat="false" ht="12.8" hidden="true" customHeight="false" outlineLevel="0" collapsed="false">
      <c r="A1212" s="0" t="s">
        <v>3315</v>
      </c>
      <c r="B1212" s="0" t="n">
        <v>0</v>
      </c>
      <c r="C1212" s="0" t="s">
        <v>3316</v>
      </c>
      <c r="D1212" s="0" t="n">
        <v>350000162</v>
      </c>
      <c r="E1212" s="0" t="s">
        <v>24</v>
      </c>
      <c r="F1212" s="0" t="n">
        <v>1</v>
      </c>
      <c r="G1212" s="0" t="n">
        <v>4</v>
      </c>
      <c r="H1212" s="0" t="n">
        <v>1</v>
      </c>
      <c r="I1212" s="0" t="n">
        <v>2</v>
      </c>
      <c r="J1212" s="0" t="n">
        <v>47.65397</v>
      </c>
      <c r="K1212" s="0" t="n">
        <v>-2.080783</v>
      </c>
      <c r="M1212" s="0" t="s">
        <v>3317</v>
      </c>
      <c r="N1212" s="0" t="str">
        <f aca="false">VLOOKUP(M1212,base!$E$1:$G$3739,3,0)</f>
        <v>Redon</v>
      </c>
      <c r="Q1212" s="2" t="n">
        <f aca="false">ROUND(J1212,3)</f>
        <v>47.654</v>
      </c>
      <c r="R1212" s="2" t="n">
        <f aca="false">ROUND(K1212,3)</f>
        <v>-2.081</v>
      </c>
    </row>
    <row r="1213" customFormat="false" ht="12.8" hidden="true" customHeight="false" outlineLevel="0" collapsed="false">
      <c r="A1213" s="0" t="s">
        <v>3318</v>
      </c>
      <c r="B1213" s="0" t="n">
        <v>0</v>
      </c>
      <c r="C1213" s="0" t="s">
        <v>3319</v>
      </c>
      <c r="D1213" s="0" t="n">
        <v>350000188</v>
      </c>
      <c r="E1213" s="0" t="s">
        <v>15</v>
      </c>
      <c r="F1213" s="0" t="n">
        <v>2</v>
      </c>
      <c r="G1213" s="0" t="n">
        <v>4</v>
      </c>
      <c r="H1213" s="0" t="n">
        <v>1</v>
      </c>
      <c r="I1213" s="0" t="n">
        <v>2</v>
      </c>
      <c r="J1213" s="0" t="n">
        <v>48.122503</v>
      </c>
      <c r="K1213" s="0" t="n">
        <v>-1.229008</v>
      </c>
      <c r="M1213" s="0" t="s">
        <v>3320</v>
      </c>
      <c r="N1213" s="0" t="str">
        <f aca="false">VLOOKUP(M1213,base!$E$1:$G$3739,3,0)</f>
        <v>Vitré</v>
      </c>
      <c r="Q1213" s="2" t="n">
        <f aca="false">ROUND(J1213,3)</f>
        <v>48.123</v>
      </c>
      <c r="R1213" s="2" t="n">
        <f aca="false">ROUND(K1213,3)</f>
        <v>-1.229</v>
      </c>
    </row>
    <row r="1214" customFormat="false" ht="12.8" hidden="true" customHeight="false" outlineLevel="0" collapsed="false">
      <c r="A1214" s="0" t="s">
        <v>3321</v>
      </c>
      <c r="B1214" s="0" t="n">
        <v>0</v>
      </c>
      <c r="C1214" s="0" t="s">
        <v>3322</v>
      </c>
      <c r="D1214" s="0" t="n">
        <v>350000196</v>
      </c>
      <c r="E1214" s="0" t="s">
        <v>24</v>
      </c>
      <c r="F1214" s="0" t="n">
        <v>1</v>
      </c>
      <c r="G1214" s="0" t="n">
        <v>4</v>
      </c>
      <c r="H1214" s="0" t="n">
        <v>2</v>
      </c>
      <c r="I1214" s="0" t="n">
        <v>2</v>
      </c>
      <c r="J1214" s="0" t="n">
        <v>48.625636</v>
      </c>
      <c r="K1214" s="0" t="n">
        <v>-1.984634</v>
      </c>
      <c r="M1214" s="0" t="s">
        <v>3323</v>
      </c>
      <c r="N1214" s="0" t="str">
        <f aca="false">VLOOKUP(M1214,base!$E$1:$G$3739,3,0)</f>
        <v>St-Malo</v>
      </c>
      <c r="Q1214" s="2" t="n">
        <f aca="false">ROUND(J1214,3)</f>
        <v>48.626</v>
      </c>
      <c r="R1214" s="2" t="n">
        <f aca="false">ROUND(K1214,3)</f>
        <v>-1.985</v>
      </c>
    </row>
    <row r="1215" customFormat="false" ht="12.8" hidden="true" customHeight="false" outlineLevel="0" collapsed="false">
      <c r="A1215" s="0" t="s">
        <v>3324</v>
      </c>
      <c r="B1215" s="0" t="n">
        <v>0</v>
      </c>
      <c r="C1215" s="0" t="s">
        <v>3325</v>
      </c>
      <c r="D1215" s="0" t="n">
        <v>350000204</v>
      </c>
      <c r="E1215" s="0" t="s">
        <v>24</v>
      </c>
      <c r="F1215" s="0" t="n">
        <v>1</v>
      </c>
      <c r="G1215" s="0" t="n">
        <v>4</v>
      </c>
      <c r="H1215" s="0" t="n">
        <v>3</v>
      </c>
      <c r="I1215" s="0" t="n">
        <v>2</v>
      </c>
      <c r="J1215" s="0" t="n">
        <v>48.411631</v>
      </c>
      <c r="K1215" s="0" t="n">
        <v>-1.726273</v>
      </c>
      <c r="M1215" s="0" t="s">
        <v>3326</v>
      </c>
      <c r="N1215" s="0" t="str">
        <f aca="false">VLOOKUP(M1215,base!$E$1:$G$3739,3,0)</f>
        <v>Combourg</v>
      </c>
      <c r="Q1215" s="2" t="n">
        <f aca="false">ROUND(J1215,3)</f>
        <v>48.412</v>
      </c>
      <c r="R1215" s="2" t="n">
        <f aca="false">ROUND(K1215,3)</f>
        <v>-1.726</v>
      </c>
    </row>
    <row r="1216" customFormat="false" ht="12.8" hidden="true" customHeight="false" outlineLevel="0" collapsed="false">
      <c r="A1216" s="0" t="s">
        <v>3327</v>
      </c>
      <c r="B1216" s="0" t="n">
        <v>0</v>
      </c>
      <c r="C1216" s="0" t="s">
        <v>3328</v>
      </c>
      <c r="D1216" s="0" t="n">
        <v>350000212</v>
      </c>
      <c r="E1216" s="0" t="s">
        <v>15</v>
      </c>
      <c r="F1216" s="0" t="n">
        <v>2</v>
      </c>
      <c r="G1216" s="0" t="n">
        <v>4</v>
      </c>
      <c r="H1216" s="0" t="n">
        <v>1</v>
      </c>
      <c r="I1216" s="0" t="n">
        <v>2</v>
      </c>
      <c r="J1216" s="0" t="n">
        <v>47.945093</v>
      </c>
      <c r="K1216" s="0" t="n">
        <v>-1.242392</v>
      </c>
      <c r="M1216" s="0" t="s">
        <v>3329</v>
      </c>
      <c r="N1216" s="0" t="str">
        <f aca="false">VLOOKUP(M1216,base!$E$1:$G$3739,3,0)</f>
        <v>La Guerche-de-Bretagne</v>
      </c>
      <c r="Q1216" s="2" t="n">
        <f aca="false">ROUND(J1216,3)</f>
        <v>47.945</v>
      </c>
      <c r="R1216" s="2" t="n">
        <f aca="false">ROUND(K1216,3)</f>
        <v>-1.242</v>
      </c>
    </row>
    <row r="1217" customFormat="false" ht="12.8" hidden="false" customHeight="false" outlineLevel="0" collapsed="false">
      <c r="A1217" s="0" t="s">
        <v>3330</v>
      </c>
      <c r="B1217" s="0" t="n">
        <v>0</v>
      </c>
      <c r="C1217" s="0" t="s">
        <v>3331</v>
      </c>
      <c r="D1217" s="0" t="n">
        <v>350000337</v>
      </c>
      <c r="E1217" s="0" t="s">
        <v>15</v>
      </c>
      <c r="F1217" s="0" t="n">
        <v>2</v>
      </c>
      <c r="G1217" s="0" t="n">
        <v>4</v>
      </c>
      <c r="H1217" s="0" t="n">
        <v>1</v>
      </c>
      <c r="I1217" s="0" t="n">
        <v>3</v>
      </c>
      <c r="J1217" s="0" t="n">
        <v>48.110363</v>
      </c>
      <c r="K1217" s="0" t="n">
        <v>-1.653911</v>
      </c>
      <c r="M1217" s="0" t="s">
        <v>3332</v>
      </c>
      <c r="N1217" s="0" t="str">
        <f aca="false">VLOOKUP(M1217,base!$E$1:$G$3739,3,0)</f>
        <v>Rennes</v>
      </c>
      <c r="Q1217" s="2" t="n">
        <f aca="false">ROUND(J1217,3)</f>
        <v>48.11</v>
      </c>
      <c r="R1217" s="2" t="n">
        <f aca="false">ROUND(K1217,3)</f>
        <v>-1.654</v>
      </c>
    </row>
    <row r="1218" customFormat="false" ht="12.8" hidden="true" customHeight="false" outlineLevel="0" collapsed="false">
      <c r="A1218" s="0" t="s">
        <v>3333</v>
      </c>
      <c r="B1218" s="0" t="n">
        <v>0</v>
      </c>
      <c r="C1218" s="0" t="s">
        <v>3334</v>
      </c>
      <c r="D1218" s="0" t="n">
        <v>350000360</v>
      </c>
      <c r="E1218" s="0" t="s">
        <v>15</v>
      </c>
      <c r="F1218" s="0" t="n">
        <v>2</v>
      </c>
      <c r="G1218" s="0" t="n">
        <v>4</v>
      </c>
      <c r="H1218" s="0" t="n">
        <v>1</v>
      </c>
      <c r="I1218" s="0" t="n">
        <v>1</v>
      </c>
      <c r="J1218" s="0" t="n">
        <v>48.408546</v>
      </c>
      <c r="K1218" s="0" t="n">
        <v>-1.362132</v>
      </c>
      <c r="M1218" s="0" t="s">
        <v>3335</v>
      </c>
      <c r="N1218" s="0" t="str">
        <f aca="false">VLOOKUP(M1218,base!$E$1:$G$3739,3,0)</f>
        <v>Saint-Étienne-en-Coglès</v>
      </c>
      <c r="Q1218" s="2" t="n">
        <f aca="false">ROUND(J1218,3)</f>
        <v>48.409</v>
      </c>
      <c r="R1218" s="2" t="n">
        <f aca="false">ROUND(K1218,3)</f>
        <v>-1.362</v>
      </c>
    </row>
    <row r="1219" customFormat="false" ht="12.8" hidden="true" customHeight="false" outlineLevel="0" collapsed="false">
      <c r="A1219" s="0" t="s">
        <v>3336</v>
      </c>
      <c r="B1219" s="0" t="n">
        <v>0</v>
      </c>
      <c r="C1219" s="0" t="s">
        <v>3337</v>
      </c>
      <c r="D1219" s="0" t="n">
        <v>350000410</v>
      </c>
      <c r="E1219" s="0" t="s">
        <v>15</v>
      </c>
      <c r="F1219" s="0" t="n">
        <v>2</v>
      </c>
      <c r="G1219" s="0" t="n">
        <v>4</v>
      </c>
      <c r="H1219" s="0" t="n">
        <v>1</v>
      </c>
      <c r="I1219" s="0" t="n">
        <v>2</v>
      </c>
      <c r="J1219" s="0" t="n">
        <v>47.960852</v>
      </c>
      <c r="K1219" s="0" t="n">
        <v>-1.499627</v>
      </c>
      <c r="M1219" s="0" t="s">
        <v>3338</v>
      </c>
      <c r="N1219" s="0" t="str">
        <f aca="false">VLOOKUP(M1219,base!$E$1:$G$3739,3,0)</f>
        <v>Janzé</v>
      </c>
      <c r="Q1219" s="2" t="n">
        <f aca="false">ROUND(J1219,3)</f>
        <v>47.961</v>
      </c>
      <c r="R1219" s="2" t="n">
        <f aca="false">ROUND(K1219,3)</f>
        <v>-1.5</v>
      </c>
    </row>
    <row r="1220" customFormat="false" ht="12.8" hidden="true" customHeight="false" outlineLevel="0" collapsed="false">
      <c r="A1220" s="0" t="s">
        <v>3339</v>
      </c>
      <c r="B1220" s="0" t="n">
        <v>0</v>
      </c>
      <c r="C1220" s="0" t="s">
        <v>3340</v>
      </c>
      <c r="D1220" s="0" t="n">
        <v>350000428</v>
      </c>
      <c r="E1220" s="0" t="s">
        <v>15</v>
      </c>
      <c r="F1220" s="0" t="n">
        <v>2</v>
      </c>
      <c r="G1220" s="0" t="n">
        <v>4</v>
      </c>
      <c r="H1220" s="0" t="n">
        <v>1</v>
      </c>
      <c r="I1220" s="0" t="n">
        <v>2</v>
      </c>
      <c r="J1220" s="0" t="n">
        <v>47.725559</v>
      </c>
      <c r="K1220" s="0" t="n">
        <v>-1.733286</v>
      </c>
      <c r="M1220" s="0" t="s">
        <v>3341</v>
      </c>
      <c r="N1220" s="0" t="str">
        <f aca="false">VLOOKUP(M1220,base!$E$1:$G$3739,3,0)</f>
        <v>Grand-Fougeray</v>
      </c>
      <c r="Q1220" s="2" t="n">
        <f aca="false">ROUND(J1220,3)</f>
        <v>47.726</v>
      </c>
      <c r="R1220" s="2" t="n">
        <f aca="false">ROUND(K1220,3)</f>
        <v>-1.733</v>
      </c>
    </row>
    <row r="1221" customFormat="false" ht="12.8" hidden="true" customHeight="false" outlineLevel="0" collapsed="false">
      <c r="A1221" s="0" t="s">
        <v>3342</v>
      </c>
      <c r="B1221" s="0" t="n">
        <v>0</v>
      </c>
      <c r="C1221" s="0" t="s">
        <v>3343</v>
      </c>
      <c r="D1221" s="0" t="n">
        <v>350000436</v>
      </c>
      <c r="E1221" s="0" t="s">
        <v>24</v>
      </c>
      <c r="F1221" s="0" t="n">
        <v>1</v>
      </c>
      <c r="G1221" s="0" t="n">
        <v>4</v>
      </c>
      <c r="H1221" s="0" t="n">
        <v>1</v>
      </c>
      <c r="I1221" s="0" t="n">
        <v>2</v>
      </c>
      <c r="J1221" s="0" t="n">
        <v>48.137995</v>
      </c>
      <c r="K1221" s="0" t="n">
        <v>-1.951345</v>
      </c>
      <c r="M1221" s="0" t="s">
        <v>3344</v>
      </c>
      <c r="N1221" s="0" t="str">
        <f aca="false">VLOOKUP(M1221,base!$E$1:$G$3739,3,0)</f>
        <v>Montfort-sur-Meu</v>
      </c>
      <c r="Q1221" s="2" t="n">
        <f aca="false">ROUND(J1221,3)</f>
        <v>48.138</v>
      </c>
      <c r="R1221" s="2" t="n">
        <f aca="false">ROUND(K1221,3)</f>
        <v>-1.951</v>
      </c>
    </row>
    <row r="1222" customFormat="false" ht="12.8" hidden="true" customHeight="false" outlineLevel="0" collapsed="false">
      <c r="A1222" s="0" t="s">
        <v>3345</v>
      </c>
      <c r="B1222" s="0" t="n">
        <v>0</v>
      </c>
      <c r="C1222" s="0" t="s">
        <v>3346</v>
      </c>
      <c r="D1222" s="0" t="n">
        <v>350000444</v>
      </c>
      <c r="E1222" s="0" t="s">
        <v>15</v>
      </c>
      <c r="F1222" s="0" t="n">
        <v>2</v>
      </c>
      <c r="G1222" s="0" t="n">
        <v>4</v>
      </c>
      <c r="H1222" s="0" t="n">
        <v>1</v>
      </c>
      <c r="I1222" s="0" t="n">
        <v>2</v>
      </c>
      <c r="J1222" s="0" t="n">
        <v>48.456742</v>
      </c>
      <c r="K1222" s="0" t="n">
        <v>-1.48057</v>
      </c>
      <c r="M1222" s="0" t="s">
        <v>3347</v>
      </c>
      <c r="N1222" s="0" t="str">
        <f aca="false">VLOOKUP(M1222,base!$E$1:$G$3739,3,0)</f>
        <v>Val-Couesnon</v>
      </c>
      <c r="Q1222" s="2" t="n">
        <f aca="false">ROUND(J1222,3)</f>
        <v>48.457</v>
      </c>
      <c r="R1222" s="2" t="n">
        <f aca="false">ROUND(K1222,3)</f>
        <v>-1.481</v>
      </c>
    </row>
    <row r="1223" customFormat="false" ht="12.8" hidden="true" customHeight="false" outlineLevel="0" collapsed="false">
      <c r="A1223" s="0" t="s">
        <v>3348</v>
      </c>
      <c r="B1223" s="0" t="n">
        <v>0</v>
      </c>
      <c r="C1223" s="0" t="s">
        <v>3349</v>
      </c>
      <c r="D1223" s="0" t="n">
        <v>350000451</v>
      </c>
      <c r="E1223" s="0" t="s">
        <v>15</v>
      </c>
      <c r="F1223" s="0" t="n">
        <v>2</v>
      </c>
      <c r="G1223" s="0" t="n">
        <v>4</v>
      </c>
      <c r="H1223" s="0" t="n">
        <v>1</v>
      </c>
      <c r="I1223" s="0" t="n">
        <v>2</v>
      </c>
      <c r="J1223" s="0" t="n">
        <v>48.187217</v>
      </c>
      <c r="K1223" s="0" t="n">
        <v>-2.201189</v>
      </c>
      <c r="M1223" s="0" t="s">
        <v>3350</v>
      </c>
      <c r="N1223" s="0" t="str">
        <f aca="false">VLOOKUP(M1223,base!$E$1:$G$3739,3,0)</f>
        <v>Saint-Méen-le-Grand</v>
      </c>
      <c r="Q1223" s="2" t="n">
        <f aca="false">ROUND(J1223,3)</f>
        <v>48.187</v>
      </c>
      <c r="R1223" s="2" t="n">
        <f aca="false">ROUND(K1223,3)</f>
        <v>-2.201</v>
      </c>
    </row>
    <row r="1224" customFormat="false" ht="12.8" hidden="false" customHeight="false" outlineLevel="0" collapsed="false">
      <c r="A1224" s="0" t="s">
        <v>3351</v>
      </c>
      <c r="B1224" s="0" t="n">
        <v>0</v>
      </c>
      <c r="C1224" s="0" t="s">
        <v>3352</v>
      </c>
      <c r="D1224" s="0" t="n">
        <v>350000741</v>
      </c>
      <c r="E1224" s="0" t="s">
        <v>15</v>
      </c>
      <c r="F1224" s="0" t="n">
        <v>2</v>
      </c>
      <c r="G1224" s="0" t="n">
        <v>4</v>
      </c>
      <c r="H1224" s="0" t="n">
        <v>1</v>
      </c>
      <c r="I1224" s="0" t="n">
        <v>3</v>
      </c>
      <c r="J1224" s="0" t="n">
        <v>48.116168</v>
      </c>
      <c r="K1224" s="0" t="n">
        <v>-1.697427</v>
      </c>
      <c r="M1224" s="0" t="s">
        <v>3353</v>
      </c>
      <c r="N1224" s="0" t="str">
        <f aca="false">VLOOKUP(M1224,base!$E$1:$G$3739,3,0)</f>
        <v>Rennes</v>
      </c>
      <c r="Q1224" s="2" t="n">
        <f aca="false">ROUND(J1224,3)</f>
        <v>48.116</v>
      </c>
      <c r="R1224" s="2" t="n">
        <f aca="false">ROUND(K1224,3)</f>
        <v>-1.697</v>
      </c>
    </row>
    <row r="1225" customFormat="false" ht="12.8" hidden="true" customHeight="false" outlineLevel="0" collapsed="false">
      <c r="A1225" s="0" t="s">
        <v>3354</v>
      </c>
      <c r="B1225" s="0" t="n">
        <v>0</v>
      </c>
      <c r="C1225" s="0" t="s">
        <v>3355</v>
      </c>
      <c r="D1225" s="0" t="n">
        <v>350002119</v>
      </c>
      <c r="E1225" s="0" t="s">
        <v>24</v>
      </c>
      <c r="F1225" s="0" t="n">
        <v>1</v>
      </c>
      <c r="G1225" s="0" t="n">
        <v>4</v>
      </c>
      <c r="H1225" s="0" t="n">
        <v>2</v>
      </c>
      <c r="I1225" s="0" t="n">
        <v>2</v>
      </c>
      <c r="J1225" s="0" t="n">
        <v>48.019814</v>
      </c>
      <c r="K1225" s="0" t="n">
        <v>-1.724373</v>
      </c>
      <c r="M1225" s="0" t="s">
        <v>3356</v>
      </c>
      <c r="N1225" s="0" t="str">
        <f aca="false">VLOOKUP(M1225,base!$E$1:$G$3739,3,0)</f>
        <v>Bruz</v>
      </c>
      <c r="Q1225" s="2" t="n">
        <f aca="false">ROUND(J1225,3)</f>
        <v>48.02</v>
      </c>
      <c r="R1225" s="2" t="n">
        <f aca="false">ROUND(K1225,3)</f>
        <v>-1.724</v>
      </c>
    </row>
    <row r="1226" customFormat="false" ht="12.8" hidden="true" customHeight="false" outlineLevel="0" collapsed="false">
      <c r="A1226" s="0" t="s">
        <v>3357</v>
      </c>
      <c r="B1226" s="0" t="n">
        <v>0</v>
      </c>
      <c r="C1226" s="0" t="s">
        <v>3358</v>
      </c>
      <c r="D1226" s="0" t="n">
        <v>350002176</v>
      </c>
      <c r="E1226" s="0" t="s">
        <v>24</v>
      </c>
      <c r="F1226" s="0" t="n">
        <v>1</v>
      </c>
      <c r="G1226" s="0" t="n">
        <v>4</v>
      </c>
      <c r="H1226" s="0" t="n">
        <v>2</v>
      </c>
      <c r="I1226" s="0" t="n">
        <v>2</v>
      </c>
      <c r="J1226" s="0" t="n">
        <v>48.115853</v>
      </c>
      <c r="K1226" s="0" t="n">
        <v>-1.675844</v>
      </c>
      <c r="M1226" s="0" t="s">
        <v>3359</v>
      </c>
      <c r="N1226" s="0" t="str">
        <f aca="false">VLOOKUP(M1226,base!$E$1:$G$3739,3,0)</f>
        <v>Rennes</v>
      </c>
      <c r="Q1226" s="2" t="n">
        <f aca="false">ROUND(J1226,3)</f>
        <v>48.116</v>
      </c>
      <c r="R1226" s="2" t="n">
        <f aca="false">ROUND(K1226,3)</f>
        <v>-1.676</v>
      </c>
    </row>
    <row r="1227" customFormat="false" ht="12.8" hidden="true" customHeight="false" outlineLevel="0" collapsed="false">
      <c r="A1227" s="0" t="s">
        <v>3360</v>
      </c>
      <c r="B1227" s="0" t="n">
        <v>0</v>
      </c>
      <c r="C1227" s="0" t="s">
        <v>3361</v>
      </c>
      <c r="D1227" s="0" t="n">
        <v>350002200</v>
      </c>
      <c r="E1227" s="0" t="s">
        <v>24</v>
      </c>
      <c r="F1227" s="0" t="n">
        <v>1</v>
      </c>
      <c r="G1227" s="0" t="n">
        <v>4</v>
      </c>
      <c r="H1227" s="0" t="n">
        <v>3</v>
      </c>
      <c r="I1227" s="0" t="n">
        <v>2</v>
      </c>
      <c r="J1227" s="0" t="n">
        <v>48.101231</v>
      </c>
      <c r="K1227" s="0" t="n">
        <v>-1.661881</v>
      </c>
      <c r="M1227" s="0" t="s">
        <v>3362</v>
      </c>
      <c r="N1227" s="0" t="str">
        <f aca="false">VLOOKUP(M1227,base!$E$1:$G$3739,3,0)</f>
        <v>Rennes</v>
      </c>
      <c r="Q1227" s="2" t="n">
        <f aca="false">ROUND(J1227,3)</f>
        <v>48.101</v>
      </c>
      <c r="R1227" s="2" t="n">
        <f aca="false">ROUND(K1227,3)</f>
        <v>-1.662</v>
      </c>
    </row>
    <row r="1228" customFormat="false" ht="12.8" hidden="true" customHeight="false" outlineLevel="0" collapsed="false">
      <c r="A1228" s="0" t="s">
        <v>3363</v>
      </c>
      <c r="B1228" s="0" t="n">
        <v>0</v>
      </c>
      <c r="C1228" s="0" t="s">
        <v>3364</v>
      </c>
      <c r="D1228" s="0" t="n">
        <v>350002234</v>
      </c>
      <c r="E1228" s="0" t="s">
        <v>24</v>
      </c>
      <c r="F1228" s="0" t="n">
        <v>1</v>
      </c>
      <c r="G1228" s="0" t="n">
        <v>4</v>
      </c>
      <c r="H1228" s="0" t="n">
        <v>3</v>
      </c>
      <c r="I1228" s="0" t="n">
        <v>2</v>
      </c>
      <c r="J1228" s="0" t="n">
        <v>48.122708</v>
      </c>
      <c r="K1228" s="0" t="n">
        <v>-1.637647</v>
      </c>
      <c r="M1228" s="0" t="s">
        <v>3365</v>
      </c>
      <c r="N1228" s="0" t="str">
        <f aca="false">VLOOKUP(M1228,base!$E$1:$G$3739,3,0)</f>
        <v>Rennes</v>
      </c>
      <c r="Q1228" s="2" t="n">
        <f aca="false">ROUND(J1228,3)</f>
        <v>48.123</v>
      </c>
      <c r="R1228" s="2" t="n">
        <f aca="false">ROUND(K1228,3)</f>
        <v>-1.638</v>
      </c>
    </row>
    <row r="1229" customFormat="false" ht="12.8" hidden="true" customHeight="false" outlineLevel="0" collapsed="false">
      <c r="A1229" s="0" t="s">
        <v>3366</v>
      </c>
      <c r="B1229" s="0" t="n">
        <v>0</v>
      </c>
      <c r="C1229" s="0" t="s">
        <v>3367</v>
      </c>
      <c r="D1229" s="0" t="n">
        <v>350002564</v>
      </c>
      <c r="E1229" s="0" t="s">
        <v>24</v>
      </c>
      <c r="F1229" s="0" t="n">
        <v>1</v>
      </c>
      <c r="G1229" s="0" t="n">
        <v>4</v>
      </c>
      <c r="H1229" s="0" t="n">
        <v>3</v>
      </c>
      <c r="I1229" s="0" t="n">
        <v>2</v>
      </c>
      <c r="J1229" s="0" t="n">
        <v>48.106732</v>
      </c>
      <c r="K1229" s="0" t="n">
        <v>-1.669629</v>
      </c>
      <c r="M1229" s="0" t="s">
        <v>3368</v>
      </c>
      <c r="N1229" s="0" t="str">
        <f aca="false">VLOOKUP(M1229,base!$E$1:$G$3739,3,0)</f>
        <v>Rennes</v>
      </c>
      <c r="Q1229" s="2" t="n">
        <f aca="false">ROUND(J1229,3)</f>
        <v>48.107</v>
      </c>
      <c r="R1229" s="2" t="n">
        <f aca="false">ROUND(K1229,3)</f>
        <v>-1.67</v>
      </c>
    </row>
    <row r="1230" customFormat="false" ht="12.8" hidden="true" customHeight="false" outlineLevel="0" collapsed="false">
      <c r="A1230" s="0" t="s">
        <v>3369</v>
      </c>
      <c r="B1230" s="0" t="n">
        <v>0</v>
      </c>
      <c r="C1230" s="0" t="s">
        <v>3370</v>
      </c>
      <c r="D1230" s="0" t="n">
        <v>350002747</v>
      </c>
      <c r="E1230" s="0" t="s">
        <v>24</v>
      </c>
      <c r="F1230" s="0" t="n">
        <v>1</v>
      </c>
      <c r="G1230" s="0" t="n">
        <v>4</v>
      </c>
      <c r="H1230" s="0" t="n">
        <v>3</v>
      </c>
      <c r="I1230" s="0" t="n">
        <v>2</v>
      </c>
      <c r="J1230" s="0" t="n">
        <v>48.108694</v>
      </c>
      <c r="K1230" s="0" t="n">
        <v>-1.702504</v>
      </c>
      <c r="M1230" s="0" t="s">
        <v>3371</v>
      </c>
      <c r="N1230" s="0" t="str">
        <f aca="false">VLOOKUP(M1230,base!$E$1:$G$3739,3,0)</f>
        <v>Rennes</v>
      </c>
      <c r="Q1230" s="2" t="n">
        <f aca="false">ROUND(J1230,3)</f>
        <v>48.109</v>
      </c>
      <c r="R1230" s="2" t="n">
        <f aca="false">ROUND(K1230,3)</f>
        <v>-1.703</v>
      </c>
    </row>
    <row r="1231" customFormat="false" ht="12.8" hidden="true" customHeight="false" outlineLevel="0" collapsed="false">
      <c r="A1231" s="0" t="s">
        <v>3372</v>
      </c>
      <c r="B1231" s="0" t="n">
        <v>0</v>
      </c>
      <c r="C1231" s="0" t="s">
        <v>3373</v>
      </c>
      <c r="D1231" s="0" t="n">
        <v>350002754</v>
      </c>
      <c r="E1231" s="0" t="s">
        <v>24</v>
      </c>
      <c r="F1231" s="0" t="n">
        <v>1</v>
      </c>
      <c r="G1231" s="0" t="n">
        <v>4</v>
      </c>
      <c r="H1231" s="0" t="n">
        <v>3</v>
      </c>
      <c r="I1231" s="0" t="n">
        <v>2</v>
      </c>
      <c r="J1231" s="0" t="n">
        <v>48.091602</v>
      </c>
      <c r="K1231" s="0" t="n">
        <v>-1.663171</v>
      </c>
      <c r="M1231" s="0" t="s">
        <v>3374</v>
      </c>
      <c r="N1231" s="0" t="str">
        <f aca="false">VLOOKUP(M1231,base!$E$1:$G$3739,3,0)</f>
        <v>Rennes</v>
      </c>
      <c r="Q1231" s="2" t="n">
        <f aca="false">ROUND(J1231,3)</f>
        <v>48.092</v>
      </c>
      <c r="R1231" s="2" t="n">
        <f aca="false">ROUND(K1231,3)</f>
        <v>-1.663</v>
      </c>
    </row>
    <row r="1232" customFormat="false" ht="12.8" hidden="true" customHeight="false" outlineLevel="0" collapsed="false">
      <c r="A1232" s="0" t="s">
        <v>3375</v>
      </c>
      <c r="B1232" s="0" t="n">
        <v>0</v>
      </c>
      <c r="C1232" s="0" t="s">
        <v>3376</v>
      </c>
      <c r="D1232" s="0" t="n">
        <v>350002804</v>
      </c>
      <c r="E1232" s="0" t="s">
        <v>24</v>
      </c>
      <c r="F1232" s="0" t="n">
        <v>1</v>
      </c>
      <c r="G1232" s="0" t="n">
        <v>4</v>
      </c>
      <c r="H1232" s="0" t="n">
        <v>3</v>
      </c>
      <c r="I1232" s="0" t="n">
        <v>2</v>
      </c>
      <c r="J1232" s="0" t="n">
        <v>48.143276</v>
      </c>
      <c r="K1232" s="0" t="n">
        <v>-1.688124</v>
      </c>
      <c r="M1232" s="0" t="s">
        <v>3377</v>
      </c>
      <c r="N1232" s="0" t="str">
        <f aca="false">VLOOKUP(M1232,base!$E$1:$G$3739,3,0)</f>
        <v>Saint-Grégoire</v>
      </c>
      <c r="Q1232" s="2" t="n">
        <f aca="false">ROUND(J1232,3)</f>
        <v>48.143</v>
      </c>
      <c r="R1232" s="2" t="n">
        <f aca="false">ROUND(K1232,3)</f>
        <v>-1.688</v>
      </c>
    </row>
    <row r="1233" customFormat="false" ht="12.8" hidden="true" customHeight="false" outlineLevel="0" collapsed="false">
      <c r="A1233" s="0" t="s">
        <v>3351</v>
      </c>
      <c r="B1233" s="0" t="n">
        <v>0</v>
      </c>
      <c r="C1233" s="0" t="s">
        <v>3378</v>
      </c>
      <c r="D1233" s="0" t="n">
        <v>350002812</v>
      </c>
      <c r="E1233" s="0" t="s">
        <v>24</v>
      </c>
      <c r="F1233" s="0" t="n">
        <v>1</v>
      </c>
      <c r="G1233" s="0" t="n">
        <v>4</v>
      </c>
      <c r="H1233" s="0" t="n">
        <v>3</v>
      </c>
      <c r="I1233" s="0" t="n">
        <v>2</v>
      </c>
      <c r="J1233" s="0" t="n">
        <v>48.121394</v>
      </c>
      <c r="K1233" s="0" t="n">
        <v>-1.701993</v>
      </c>
      <c r="M1233" s="0" t="s">
        <v>3379</v>
      </c>
      <c r="N1233" s="0" t="str">
        <f aca="false">VLOOKUP(M1233,base!$E$1:$G$3739,3,0)</f>
        <v>Rennes</v>
      </c>
      <c r="Q1233" s="2" t="n">
        <f aca="false">ROUND(J1233,3)</f>
        <v>48.121</v>
      </c>
      <c r="R1233" s="2" t="n">
        <f aca="false">ROUND(K1233,3)</f>
        <v>-1.702</v>
      </c>
    </row>
    <row r="1234" customFormat="false" ht="12.8" hidden="true" customHeight="false" outlineLevel="0" collapsed="false">
      <c r="A1234" s="0" t="s">
        <v>3380</v>
      </c>
      <c r="B1234" s="0" t="n">
        <v>0</v>
      </c>
      <c r="C1234" s="0" t="s">
        <v>3381</v>
      </c>
      <c r="D1234" s="0" t="n">
        <v>350002911</v>
      </c>
      <c r="E1234" s="0" t="s">
        <v>24</v>
      </c>
      <c r="F1234" s="0" t="n">
        <v>1</v>
      </c>
      <c r="G1234" s="0" t="n">
        <v>4</v>
      </c>
      <c r="H1234" s="0" t="n">
        <v>3</v>
      </c>
      <c r="I1234" s="0" t="n">
        <v>2</v>
      </c>
      <c r="J1234" s="0" t="n">
        <v>48.52427</v>
      </c>
      <c r="K1234" s="0" t="n">
        <v>-1.771634</v>
      </c>
      <c r="M1234" s="0" t="s">
        <v>3382</v>
      </c>
      <c r="N1234" s="0" t="str">
        <f aca="false">VLOOKUP(M1234,base!$E$1:$G$3739,3,0)</f>
        <v>Baguer-Morvan</v>
      </c>
      <c r="Q1234" s="2" t="n">
        <f aca="false">ROUND(J1234,3)</f>
        <v>48.524</v>
      </c>
      <c r="R1234" s="2" t="n">
        <f aca="false">ROUND(K1234,3)</f>
        <v>-1.772</v>
      </c>
    </row>
    <row r="1235" customFormat="false" ht="12.8" hidden="true" customHeight="false" outlineLevel="0" collapsed="false">
      <c r="A1235" s="0" t="s">
        <v>3383</v>
      </c>
      <c r="B1235" s="0" t="n">
        <v>0</v>
      </c>
      <c r="C1235" s="0" t="s">
        <v>3384</v>
      </c>
      <c r="D1235" s="0" t="n">
        <v>350005021</v>
      </c>
      <c r="E1235" s="0" t="s">
        <v>15</v>
      </c>
      <c r="F1235" s="0" t="n">
        <v>2</v>
      </c>
      <c r="G1235" s="0" t="n">
        <v>4</v>
      </c>
      <c r="H1235" s="0" t="n">
        <v>3</v>
      </c>
      <c r="I1235" s="0" t="n">
        <v>2</v>
      </c>
      <c r="J1235" s="0" t="n">
        <v>48.0862212</v>
      </c>
      <c r="K1235" s="0" t="n">
        <v>-1.6152683</v>
      </c>
      <c r="M1235" s="0" t="s">
        <v>3385</v>
      </c>
      <c r="N1235" s="0" t="str">
        <f aca="false">VLOOKUP(M1235,base!$E$1:$G$3739,3,0)</f>
        <v>Chantepie</v>
      </c>
      <c r="Q1235" s="2" t="n">
        <f aca="false">ROUND(J1235,3)</f>
        <v>48.086</v>
      </c>
      <c r="R1235" s="2" t="n">
        <f aca="false">ROUND(K1235,3)</f>
        <v>-1.615</v>
      </c>
    </row>
    <row r="1236" customFormat="false" ht="12.8" hidden="true" customHeight="false" outlineLevel="0" collapsed="false">
      <c r="A1236" s="0" t="s">
        <v>3386</v>
      </c>
      <c r="B1236" s="0" t="n">
        <v>0</v>
      </c>
      <c r="C1236" s="0" t="s">
        <v>3387</v>
      </c>
      <c r="D1236" s="0" t="n">
        <v>350005146</v>
      </c>
      <c r="E1236" s="0" t="s">
        <v>24</v>
      </c>
      <c r="F1236" s="0" t="n">
        <v>1</v>
      </c>
      <c r="G1236" s="0" t="n">
        <v>4</v>
      </c>
      <c r="H1236" s="0" t="n">
        <v>2</v>
      </c>
      <c r="I1236" s="0" t="n">
        <v>2</v>
      </c>
      <c r="J1236" s="0" t="n">
        <v>48.130355</v>
      </c>
      <c r="K1236" s="0" t="n">
        <v>-1.626778</v>
      </c>
      <c r="M1236" s="0" t="s">
        <v>3388</v>
      </c>
      <c r="N1236" s="0" t="str">
        <f aca="false">VLOOKUP(M1236,base!$E$1:$G$3739,3,0)</f>
        <v>Cesson-Sévigné</v>
      </c>
      <c r="Q1236" s="2" t="n">
        <f aca="false">ROUND(J1236,3)</f>
        <v>48.13</v>
      </c>
      <c r="R1236" s="2" t="n">
        <f aca="false">ROUND(K1236,3)</f>
        <v>-1.627</v>
      </c>
    </row>
    <row r="1237" customFormat="false" ht="12.8" hidden="true" customHeight="false" outlineLevel="0" collapsed="false">
      <c r="A1237" s="0" t="s">
        <v>3389</v>
      </c>
      <c r="B1237" s="0" t="n">
        <v>0</v>
      </c>
      <c r="C1237" s="0" t="s">
        <v>3390</v>
      </c>
      <c r="D1237" s="0" t="n">
        <v>350006771</v>
      </c>
      <c r="E1237" s="0" t="s">
        <v>15</v>
      </c>
      <c r="F1237" s="0" t="n">
        <v>2</v>
      </c>
      <c r="G1237" s="0" t="n">
        <v>4</v>
      </c>
      <c r="H1237" s="0" t="n">
        <v>1</v>
      </c>
      <c r="I1237" s="0" t="n">
        <v>2</v>
      </c>
      <c r="J1237" s="0" t="n">
        <v>48.137977</v>
      </c>
      <c r="K1237" s="0" t="n">
        <v>-1.661597</v>
      </c>
      <c r="M1237" s="0" t="s">
        <v>3391</v>
      </c>
      <c r="N1237" s="0" t="str">
        <f aca="false">VLOOKUP(M1237,base!$E$1:$G$3739,3,0)</f>
        <v>Rennes</v>
      </c>
      <c r="Q1237" s="2" t="n">
        <f aca="false">ROUND(J1237,3)</f>
        <v>48.138</v>
      </c>
      <c r="R1237" s="2" t="n">
        <f aca="false">ROUND(K1237,3)</f>
        <v>-1.662</v>
      </c>
    </row>
    <row r="1238" customFormat="false" ht="12.8" hidden="false" customHeight="false" outlineLevel="0" collapsed="false">
      <c r="A1238" s="0" t="s">
        <v>3372</v>
      </c>
      <c r="B1238" s="0" t="n">
        <v>0</v>
      </c>
      <c r="C1238" s="0" t="s">
        <v>3392</v>
      </c>
      <c r="D1238" s="0" t="n">
        <v>350007084</v>
      </c>
      <c r="E1238" s="0" t="s">
        <v>15</v>
      </c>
      <c r="F1238" s="0" t="n">
        <v>2</v>
      </c>
      <c r="G1238" s="0" t="n">
        <v>4</v>
      </c>
      <c r="H1238" s="0" t="n">
        <v>1</v>
      </c>
      <c r="I1238" s="0" t="n">
        <v>3</v>
      </c>
      <c r="J1238" s="0" t="n">
        <v>48.084664</v>
      </c>
      <c r="K1238" s="0" t="n">
        <v>-1.65982</v>
      </c>
      <c r="M1238" s="0" t="s">
        <v>3393</v>
      </c>
      <c r="N1238" s="0" t="str">
        <f aca="false">VLOOKUP(M1238,base!$E$1:$G$3739,3,0)</f>
        <v>Rennes</v>
      </c>
      <c r="Q1238" s="2" t="n">
        <f aca="false">ROUND(J1238,3)</f>
        <v>48.085</v>
      </c>
      <c r="R1238" s="2" t="n">
        <f aca="false">ROUND(K1238,3)</f>
        <v>-1.66</v>
      </c>
    </row>
    <row r="1239" customFormat="false" ht="12.8" hidden="true" customHeight="false" outlineLevel="0" collapsed="false">
      <c r="A1239" s="0" t="s">
        <v>3394</v>
      </c>
      <c r="B1239" s="0" t="n">
        <v>0</v>
      </c>
      <c r="C1239" s="0" t="s">
        <v>3395</v>
      </c>
      <c r="D1239" s="0" t="n">
        <v>350008579</v>
      </c>
      <c r="E1239" s="0" t="s">
        <v>15</v>
      </c>
      <c r="F1239" s="0" t="n">
        <v>2</v>
      </c>
      <c r="G1239" s="0" t="n">
        <v>4</v>
      </c>
      <c r="H1239" s="0" t="n">
        <v>3</v>
      </c>
      <c r="I1239" s="0" t="n">
        <v>2</v>
      </c>
      <c r="J1239" s="0" t="n">
        <v>48.044711</v>
      </c>
      <c r="K1239" s="0" t="n">
        <v>-1.600384</v>
      </c>
      <c r="M1239" s="0" t="s">
        <v>3396</v>
      </c>
      <c r="N1239" s="0" t="str">
        <f aca="false">VLOOKUP(M1239,base!$E$1:$G$3739,3,0)</f>
        <v>Vern-sur-Seiche</v>
      </c>
      <c r="Q1239" s="2" t="n">
        <f aca="false">ROUND(J1239,3)</f>
        <v>48.045</v>
      </c>
      <c r="R1239" s="2" t="n">
        <f aca="false">ROUND(K1239,3)</f>
        <v>-1.6</v>
      </c>
    </row>
    <row r="1240" customFormat="false" ht="12.8" hidden="true" customHeight="false" outlineLevel="0" collapsed="false">
      <c r="A1240" s="0" t="s">
        <v>3397</v>
      </c>
      <c r="B1240" s="0" t="n">
        <v>0</v>
      </c>
      <c r="C1240" s="0" t="s">
        <v>3398</v>
      </c>
      <c r="D1240" s="0" t="n">
        <v>350013629</v>
      </c>
      <c r="E1240" s="0" t="s">
        <v>15</v>
      </c>
      <c r="F1240" s="0" t="n">
        <v>2</v>
      </c>
      <c r="G1240" s="0" t="n">
        <v>4</v>
      </c>
      <c r="H1240" s="0" t="n">
        <v>1</v>
      </c>
      <c r="I1240" s="0" t="n">
        <v>2</v>
      </c>
      <c r="J1240" s="0" t="n">
        <v>48.626505</v>
      </c>
      <c r="K1240" s="0" t="n">
        <v>-2.009301</v>
      </c>
      <c r="M1240" s="0" t="s">
        <v>3399</v>
      </c>
      <c r="N1240" s="0" t="str">
        <f aca="false">VLOOKUP(M1240,base!$E$1:$G$3739,3,0)</f>
        <v>Saint-Malo</v>
      </c>
      <c r="Q1240" s="2" t="n">
        <f aca="false">ROUND(J1240,3)</f>
        <v>48.627</v>
      </c>
      <c r="R1240" s="2" t="n">
        <f aca="false">ROUND(K1240,3)</f>
        <v>-2.009</v>
      </c>
    </row>
    <row r="1241" customFormat="false" ht="12.8" hidden="true" customHeight="false" outlineLevel="0" collapsed="false">
      <c r="A1241" s="0" t="s">
        <v>3400</v>
      </c>
      <c r="B1241" s="0" t="n">
        <v>0</v>
      </c>
      <c r="C1241" s="0" t="s">
        <v>3401</v>
      </c>
      <c r="D1241" s="0" t="n">
        <v>350016135</v>
      </c>
      <c r="E1241" s="0" t="s">
        <v>15</v>
      </c>
      <c r="F1241" s="0" t="n">
        <v>2</v>
      </c>
      <c r="G1241" s="0" t="n">
        <v>4</v>
      </c>
      <c r="H1241" s="0" t="n">
        <v>1</v>
      </c>
      <c r="I1241" s="0" t="n">
        <v>2</v>
      </c>
      <c r="J1241" s="0" t="n">
        <v>48.124605</v>
      </c>
      <c r="K1241" s="0" t="n">
        <v>-1.20587</v>
      </c>
      <c r="M1241" s="0" t="s">
        <v>3402</v>
      </c>
      <c r="N1241" s="0" t="str">
        <f aca="false">VLOOKUP(M1241,base!$E$1:$G$3739,3,0)</f>
        <v>Vitré</v>
      </c>
      <c r="Q1241" s="2" t="n">
        <f aca="false">ROUND(J1241,3)</f>
        <v>48.125</v>
      </c>
      <c r="R1241" s="2" t="n">
        <f aca="false">ROUND(K1241,3)</f>
        <v>-1.206</v>
      </c>
    </row>
    <row r="1242" customFormat="false" ht="12.8" hidden="true" customHeight="false" outlineLevel="0" collapsed="false">
      <c r="A1242" s="0" t="s">
        <v>3397</v>
      </c>
      <c r="B1242" s="0" t="n">
        <v>0</v>
      </c>
      <c r="C1242" s="0" t="s">
        <v>3403</v>
      </c>
      <c r="D1242" s="0" t="n">
        <v>350030763</v>
      </c>
      <c r="E1242" s="0" t="s">
        <v>24</v>
      </c>
      <c r="F1242" s="0" t="n">
        <v>1</v>
      </c>
      <c r="G1242" s="0" t="n">
        <v>4</v>
      </c>
      <c r="H1242" s="0" t="n">
        <v>3</v>
      </c>
      <c r="I1242" s="0" t="n">
        <v>1</v>
      </c>
      <c r="J1242" s="0" t="n">
        <v>48.629351</v>
      </c>
      <c r="K1242" s="0" t="n">
        <v>-2.011327</v>
      </c>
      <c r="M1242" s="0" t="s">
        <v>3404</v>
      </c>
      <c r="N1242" s="0" t="str">
        <f aca="false">VLOOKUP(M1242,base!$E$1:$G$3739,3,0)</f>
        <v>St-Malo</v>
      </c>
      <c r="Q1242" s="2" t="n">
        <f aca="false">ROUND(J1242,3)</f>
        <v>48.629</v>
      </c>
      <c r="R1242" s="2" t="n">
        <f aca="false">ROUND(K1242,3)</f>
        <v>-2.011</v>
      </c>
    </row>
    <row r="1243" customFormat="false" ht="12.8" hidden="true" customHeight="false" outlineLevel="0" collapsed="false">
      <c r="A1243" s="0" t="s">
        <v>3405</v>
      </c>
      <c r="B1243" s="0" t="n">
        <v>0</v>
      </c>
      <c r="C1243" s="0" t="s">
        <v>3406</v>
      </c>
      <c r="D1243" s="0" t="n">
        <v>350032280</v>
      </c>
      <c r="E1243" s="0" t="s">
        <v>15</v>
      </c>
      <c r="F1243" s="0" t="n">
        <v>2</v>
      </c>
      <c r="G1243" s="0" t="n">
        <v>4</v>
      </c>
      <c r="H1243" s="0" t="n">
        <v>1</v>
      </c>
      <c r="I1243" s="0" t="n">
        <v>2</v>
      </c>
      <c r="J1243" s="0" t="n">
        <v>48.112046</v>
      </c>
      <c r="K1243" s="0" t="n">
        <v>-1.656243</v>
      </c>
      <c r="M1243" s="0" t="s">
        <v>3407</v>
      </c>
      <c r="N1243" s="0" t="str">
        <f aca="false">VLOOKUP(M1243,base!$E$1:$G$3739,3,0)</f>
        <v>Rennes</v>
      </c>
      <c r="Q1243" s="2" t="n">
        <f aca="false">ROUND(J1243,3)</f>
        <v>48.112</v>
      </c>
      <c r="R1243" s="2" t="n">
        <f aca="false">ROUND(K1243,3)</f>
        <v>-1.656</v>
      </c>
    </row>
    <row r="1244" customFormat="false" ht="12.8" hidden="true" customHeight="false" outlineLevel="0" collapsed="false">
      <c r="A1244" s="0" t="s">
        <v>3408</v>
      </c>
      <c r="B1244" s="0" t="n">
        <v>0</v>
      </c>
      <c r="C1244" s="0" t="s">
        <v>3409</v>
      </c>
      <c r="D1244" s="0" t="n">
        <v>350032934</v>
      </c>
      <c r="E1244" s="0" t="s">
        <v>24</v>
      </c>
      <c r="F1244" s="0" t="n">
        <v>1</v>
      </c>
      <c r="G1244" s="0" t="n">
        <v>4</v>
      </c>
      <c r="H1244" s="0" t="n">
        <v>3</v>
      </c>
      <c r="I1244" s="0" t="n">
        <v>2</v>
      </c>
      <c r="J1244" s="0" t="n">
        <v>48.119813</v>
      </c>
      <c r="K1244" s="0" t="n">
        <v>-1.69279</v>
      </c>
      <c r="M1244" s="0" t="s">
        <v>3410</v>
      </c>
      <c r="N1244" s="0" t="str">
        <f aca="false">VLOOKUP(M1244,base!$E$1:$G$3739,3,0)</f>
        <v>Rennes</v>
      </c>
      <c r="Q1244" s="2" t="n">
        <f aca="false">ROUND(J1244,3)</f>
        <v>48.12</v>
      </c>
      <c r="R1244" s="2" t="n">
        <f aca="false">ROUND(K1244,3)</f>
        <v>-1.693</v>
      </c>
    </row>
    <row r="1245" customFormat="false" ht="12.8" hidden="true" customHeight="false" outlineLevel="0" collapsed="false">
      <c r="A1245" s="0" t="s">
        <v>3411</v>
      </c>
      <c r="B1245" s="0" t="n">
        <v>0</v>
      </c>
      <c r="C1245" s="0" t="s">
        <v>3412</v>
      </c>
      <c r="D1245" s="0" t="n">
        <v>350040044</v>
      </c>
      <c r="E1245" s="0" t="s">
        <v>24</v>
      </c>
      <c r="F1245" s="0" t="n">
        <v>1</v>
      </c>
      <c r="G1245" s="0" t="n">
        <v>4</v>
      </c>
      <c r="H1245" s="0" t="n">
        <v>3</v>
      </c>
      <c r="I1245" s="0" t="n">
        <v>2</v>
      </c>
      <c r="J1245" s="0" t="n">
        <v>48.647893</v>
      </c>
      <c r="K1245" s="0" t="n">
        <v>-2.026381</v>
      </c>
      <c r="M1245" s="0" t="s">
        <v>3413</v>
      </c>
      <c r="N1245" s="0" t="str">
        <f aca="false">VLOOKUP(M1245,base!$E$1:$G$3739,3,0)</f>
        <v>Saint-Malo</v>
      </c>
      <c r="Q1245" s="2" t="n">
        <f aca="false">ROUND(J1245,3)</f>
        <v>48.648</v>
      </c>
      <c r="R1245" s="2" t="n">
        <f aca="false">ROUND(K1245,3)</f>
        <v>-2.026</v>
      </c>
    </row>
    <row r="1246" customFormat="false" ht="12.8" hidden="true" customHeight="false" outlineLevel="0" collapsed="false">
      <c r="A1246" s="0" t="s">
        <v>3414</v>
      </c>
      <c r="B1246" s="0" t="n">
        <v>0</v>
      </c>
      <c r="C1246" s="0" t="s">
        <v>3415</v>
      </c>
      <c r="D1246" s="0" t="n">
        <v>350040499</v>
      </c>
      <c r="E1246" s="0" t="s">
        <v>15</v>
      </c>
      <c r="F1246" s="0" t="n">
        <v>2</v>
      </c>
      <c r="G1246" s="0" t="n">
        <v>4</v>
      </c>
      <c r="H1246" s="0" t="n">
        <v>1</v>
      </c>
      <c r="I1246" s="0" t="n">
        <v>2</v>
      </c>
      <c r="J1246" s="0" t="n">
        <v>48.6832588</v>
      </c>
      <c r="K1246" s="0" t="n">
        <v>-1.8664598</v>
      </c>
      <c r="M1246" s="0" t="s">
        <v>3416</v>
      </c>
      <c r="N1246" s="0" t="str">
        <f aca="false">VLOOKUP(M1246,base!$E$1:$G$3739,3,0)</f>
        <v>Cancale</v>
      </c>
      <c r="Q1246" s="2" t="n">
        <f aca="false">ROUND(J1246,3)</f>
        <v>48.683</v>
      </c>
      <c r="R1246" s="2" t="n">
        <f aca="false">ROUND(K1246,3)</f>
        <v>-1.866</v>
      </c>
    </row>
    <row r="1247" customFormat="false" ht="12.8" hidden="true" customHeight="false" outlineLevel="0" collapsed="false">
      <c r="A1247" s="0" t="s">
        <v>3300</v>
      </c>
      <c r="B1247" s="0" t="n">
        <v>0</v>
      </c>
      <c r="C1247" s="0" t="s">
        <v>3417</v>
      </c>
      <c r="D1247" s="0" t="n">
        <v>350041059</v>
      </c>
      <c r="E1247" s="0" t="s">
        <v>24</v>
      </c>
      <c r="F1247" s="0" t="n">
        <v>1</v>
      </c>
      <c r="G1247" s="0" t="n">
        <v>4</v>
      </c>
      <c r="H1247" s="0" t="n">
        <v>3</v>
      </c>
      <c r="I1247" s="0" t="n">
        <v>1</v>
      </c>
      <c r="J1247" s="0" t="n">
        <v>48.632627</v>
      </c>
      <c r="K1247" s="0" t="n">
        <v>-2.065861</v>
      </c>
      <c r="M1247" s="0" t="s">
        <v>3302</v>
      </c>
      <c r="N1247" s="0" t="str">
        <f aca="false">VLOOKUP(M1247,base!$E$1:$G$3739,3,0)</f>
        <v>Dinard</v>
      </c>
      <c r="Q1247" s="2" t="n">
        <f aca="false">ROUND(J1247,3)</f>
        <v>48.633</v>
      </c>
      <c r="R1247" s="2" t="n">
        <f aca="false">ROUND(K1247,3)</f>
        <v>-2.066</v>
      </c>
    </row>
    <row r="1248" customFormat="false" ht="12.8" hidden="true" customHeight="false" outlineLevel="0" collapsed="false">
      <c r="A1248" s="0" t="s">
        <v>3418</v>
      </c>
      <c r="B1248" s="0" t="n">
        <v>0</v>
      </c>
      <c r="C1248" s="0" t="s">
        <v>3419</v>
      </c>
      <c r="D1248" s="0" t="n">
        <v>350042131</v>
      </c>
      <c r="E1248" s="0" t="s">
        <v>24</v>
      </c>
      <c r="F1248" s="0" t="n">
        <v>1</v>
      </c>
      <c r="G1248" s="0" t="n">
        <v>4</v>
      </c>
      <c r="H1248" s="0" t="n">
        <v>3</v>
      </c>
      <c r="I1248" s="0" t="n">
        <v>2</v>
      </c>
      <c r="J1248" s="0" t="n">
        <v>47.6609908</v>
      </c>
      <c r="K1248" s="0" t="n">
        <v>-2.065582299</v>
      </c>
      <c r="M1248" s="0" t="s">
        <v>3420</v>
      </c>
      <c r="N1248" s="0" t="str">
        <f aca="false">VLOOKUP(M1248,base!$E$1:$G$3739,3,0)</f>
        <v>Redon</v>
      </c>
      <c r="Q1248" s="2" t="n">
        <f aca="false">ROUND(J1248,3)</f>
        <v>47.661</v>
      </c>
      <c r="R1248" s="2" t="n">
        <f aca="false">ROUND(K1248,3)</f>
        <v>-2.066</v>
      </c>
    </row>
    <row r="1249" customFormat="false" ht="12.8" hidden="true" customHeight="false" outlineLevel="0" collapsed="false">
      <c r="A1249" s="0" t="s">
        <v>3312</v>
      </c>
      <c r="B1249" s="0" t="n">
        <v>0</v>
      </c>
      <c r="C1249" s="0" t="s">
        <v>3421</v>
      </c>
      <c r="D1249" s="0" t="n">
        <v>350042602</v>
      </c>
      <c r="E1249" s="0" t="s">
        <v>24</v>
      </c>
      <c r="F1249" s="0" t="n">
        <v>1</v>
      </c>
      <c r="G1249" s="0" t="n">
        <v>4</v>
      </c>
      <c r="H1249" s="0" t="n">
        <v>3</v>
      </c>
      <c r="I1249" s="0" t="n">
        <v>2</v>
      </c>
      <c r="J1249" s="0" t="n">
        <v>48.358442</v>
      </c>
      <c r="K1249" s="0" t="n">
        <v>-1.193463</v>
      </c>
      <c r="M1249" s="0" t="s">
        <v>3314</v>
      </c>
      <c r="N1249" s="0" t="str">
        <f aca="false">VLOOKUP(M1249,base!$E$1:$G$3739,3,0)</f>
        <v>Fougères</v>
      </c>
      <c r="Q1249" s="2" t="n">
        <f aca="false">ROUND(J1249,3)</f>
        <v>48.358</v>
      </c>
      <c r="R1249" s="2" t="n">
        <f aca="false">ROUND(K1249,3)</f>
        <v>-1.193</v>
      </c>
    </row>
    <row r="1250" customFormat="false" ht="12.8" hidden="true" customHeight="false" outlineLevel="0" collapsed="false">
      <c r="A1250" s="0" t="s">
        <v>3422</v>
      </c>
      <c r="B1250" s="0" t="n">
        <v>0</v>
      </c>
      <c r="C1250" s="0" t="s">
        <v>3423</v>
      </c>
      <c r="D1250" s="0" t="n">
        <v>350042628</v>
      </c>
      <c r="E1250" s="0" t="s">
        <v>15</v>
      </c>
      <c r="F1250" s="0" t="n">
        <v>2</v>
      </c>
      <c r="G1250" s="0" t="n">
        <v>4</v>
      </c>
      <c r="H1250" s="0" t="n">
        <v>3</v>
      </c>
      <c r="I1250" s="0" t="n">
        <v>2</v>
      </c>
      <c r="J1250" s="0" t="n">
        <v>48.1113387</v>
      </c>
      <c r="K1250" s="0" t="n">
        <v>-1.6800197</v>
      </c>
      <c r="M1250" s="0" t="s">
        <v>3424</v>
      </c>
      <c r="N1250" s="0" t="str">
        <f aca="false">VLOOKUP(M1250,base!$E$1:$G$3739,3,0)</f>
        <v>Rennes</v>
      </c>
      <c r="Q1250" s="2" t="n">
        <f aca="false">ROUND(J1250,3)</f>
        <v>48.111</v>
      </c>
      <c r="R1250" s="2" t="n">
        <f aca="false">ROUND(K1250,3)</f>
        <v>-1.68</v>
      </c>
    </row>
    <row r="1251" customFormat="false" ht="12.8" hidden="true" customHeight="false" outlineLevel="0" collapsed="false">
      <c r="A1251" s="0" t="s">
        <v>3425</v>
      </c>
      <c r="B1251" s="0" t="n">
        <v>0</v>
      </c>
      <c r="C1251" s="0" t="s">
        <v>3426</v>
      </c>
      <c r="D1251" s="0" t="n">
        <v>350044756</v>
      </c>
      <c r="E1251" s="0" t="s">
        <v>24</v>
      </c>
      <c r="F1251" s="0" t="n">
        <v>1</v>
      </c>
      <c r="G1251" s="0" t="n">
        <v>4</v>
      </c>
      <c r="H1251" s="0" t="n">
        <v>2</v>
      </c>
      <c r="I1251" s="0" t="n">
        <v>2</v>
      </c>
      <c r="J1251" s="0" t="n">
        <v>48.00034</v>
      </c>
      <c r="K1251" s="0" t="n">
        <v>-1.69478</v>
      </c>
      <c r="M1251" s="0" t="s">
        <v>3427</v>
      </c>
      <c r="N1251" s="0" t="str">
        <f aca="false">VLOOKUP(M1251,base!$E$1:$G$3739,3,0)</f>
        <v>Pont-Péan</v>
      </c>
      <c r="Q1251" s="2" t="n">
        <f aca="false">ROUND(J1251,3)</f>
        <v>48</v>
      </c>
      <c r="R1251" s="2" t="n">
        <f aca="false">ROUND(K1251,3)</f>
        <v>-1.695</v>
      </c>
    </row>
    <row r="1252" customFormat="false" ht="12.8" hidden="true" customHeight="false" outlineLevel="0" collapsed="false">
      <c r="A1252" s="0" t="s">
        <v>3428</v>
      </c>
      <c r="B1252" s="0" t="n">
        <v>0</v>
      </c>
      <c r="C1252" s="0" t="s">
        <v>3429</v>
      </c>
      <c r="D1252" s="0" t="n">
        <v>350044772</v>
      </c>
      <c r="E1252" s="0" t="s">
        <v>24</v>
      </c>
      <c r="F1252" s="0" t="n">
        <v>1</v>
      </c>
      <c r="G1252" s="0" t="n">
        <v>4</v>
      </c>
      <c r="H1252" s="0" t="n">
        <v>3</v>
      </c>
      <c r="I1252" s="0" t="n">
        <v>2</v>
      </c>
      <c r="J1252" s="0" t="n">
        <v>48.624773</v>
      </c>
      <c r="K1252" s="0" t="n">
        <v>-1.984174</v>
      </c>
      <c r="M1252" s="0" t="s">
        <v>3430</v>
      </c>
      <c r="N1252" s="0" t="str">
        <f aca="false">VLOOKUP(M1252,base!$E$1:$G$3739,3,0)</f>
        <v>St-Malo</v>
      </c>
      <c r="Q1252" s="2" t="n">
        <f aca="false">ROUND(J1252,3)</f>
        <v>48.625</v>
      </c>
      <c r="R1252" s="2" t="n">
        <f aca="false">ROUND(K1252,3)</f>
        <v>-1.984</v>
      </c>
    </row>
    <row r="1253" customFormat="false" ht="12.8" hidden="true" customHeight="false" outlineLevel="0" collapsed="false">
      <c r="A1253" s="0" t="s">
        <v>3431</v>
      </c>
      <c r="B1253" s="0" t="n">
        <v>0</v>
      </c>
      <c r="C1253" s="0" t="s">
        <v>3432</v>
      </c>
      <c r="D1253" s="0" t="n">
        <v>350046751</v>
      </c>
      <c r="E1253" s="0" t="s">
        <v>24</v>
      </c>
      <c r="F1253" s="0" t="n">
        <v>1</v>
      </c>
      <c r="G1253" s="0" t="n">
        <v>4</v>
      </c>
      <c r="H1253" s="0" t="n">
        <v>3</v>
      </c>
      <c r="I1253" s="0" t="n">
        <v>2</v>
      </c>
      <c r="J1253" s="0" t="n">
        <v>48.152092</v>
      </c>
      <c r="K1253" s="0" t="n">
        <v>-1.713066</v>
      </c>
      <c r="M1253" s="0" t="s">
        <v>3433</v>
      </c>
      <c r="N1253" s="0" t="str">
        <f aca="false">VLOOKUP(M1253,base!$E$1:$G$3739,3,0)</f>
        <v>Montgermont</v>
      </c>
      <c r="Q1253" s="2" t="n">
        <f aca="false">ROUND(J1253,3)</f>
        <v>48.152</v>
      </c>
      <c r="R1253" s="2" t="n">
        <f aca="false">ROUND(K1253,3)</f>
        <v>-1.713</v>
      </c>
    </row>
    <row r="1254" customFormat="false" ht="12.8" hidden="true" customHeight="false" outlineLevel="0" collapsed="false">
      <c r="A1254" s="0" t="s">
        <v>3434</v>
      </c>
      <c r="B1254" s="0" t="n">
        <v>0</v>
      </c>
      <c r="C1254" s="0" t="s">
        <v>3435</v>
      </c>
      <c r="D1254" s="0" t="n">
        <v>360000038</v>
      </c>
      <c r="E1254" s="0" t="s">
        <v>886</v>
      </c>
      <c r="F1254" s="0" t="n">
        <v>3</v>
      </c>
      <c r="G1254" s="0" t="n">
        <v>4</v>
      </c>
      <c r="H1254" s="0" t="n">
        <v>1</v>
      </c>
      <c r="I1254" s="0" t="n">
        <v>2</v>
      </c>
      <c r="J1254" s="0" t="n">
        <v>46.95689</v>
      </c>
      <c r="K1254" s="0" t="n">
        <v>1.995581</v>
      </c>
      <c r="M1254" s="0" t="s">
        <v>3436</v>
      </c>
      <c r="N1254" s="0" t="str">
        <f aca="false">VLOOKUP(M1254,base!$E$1:$G$3739,3,0)</f>
        <v>Issoudun</v>
      </c>
      <c r="Q1254" s="2" t="n">
        <f aca="false">ROUND(J1254,3)</f>
        <v>46.957</v>
      </c>
      <c r="R1254" s="2" t="n">
        <f aca="false">ROUND(K1254,3)</f>
        <v>1.996</v>
      </c>
    </row>
    <row r="1255" customFormat="false" ht="12.8" hidden="true" customHeight="false" outlineLevel="0" collapsed="false">
      <c r="A1255" s="0" t="s">
        <v>3437</v>
      </c>
      <c r="B1255" s="0" t="n">
        <v>0</v>
      </c>
      <c r="C1255" s="0" t="s">
        <v>436</v>
      </c>
      <c r="D1255" s="0" t="n">
        <v>360000129</v>
      </c>
      <c r="E1255" s="0" t="s">
        <v>15</v>
      </c>
      <c r="F1255" s="0" t="n">
        <v>2</v>
      </c>
      <c r="G1255" s="0" t="n">
        <v>4</v>
      </c>
      <c r="H1255" s="0" t="n">
        <v>2</v>
      </c>
      <c r="I1255" s="0" t="n">
        <v>2</v>
      </c>
      <c r="J1255" s="0" t="n">
        <v>46.815442</v>
      </c>
      <c r="K1255" s="0" t="n">
        <v>1.696831</v>
      </c>
      <c r="M1255" s="0" t="s">
        <v>3438</v>
      </c>
      <c r="N1255" s="0" t="str">
        <f aca="false">VLOOKUP(M1255,base!$E$1:$G$3739,3,0)</f>
        <v>Chateauroux</v>
      </c>
      <c r="Q1255" s="2" t="n">
        <f aca="false">ROUND(J1255,3)</f>
        <v>46.815</v>
      </c>
      <c r="R1255" s="2" t="n">
        <f aca="false">ROUND(K1255,3)</f>
        <v>1.697</v>
      </c>
    </row>
    <row r="1256" customFormat="false" ht="12.8" hidden="false" customHeight="false" outlineLevel="0" collapsed="false">
      <c r="A1256" s="0" t="s">
        <v>3439</v>
      </c>
      <c r="B1256" s="0" t="n">
        <v>0</v>
      </c>
      <c r="C1256" s="0" t="s">
        <v>3440</v>
      </c>
      <c r="D1256" s="0" t="n">
        <v>360000137</v>
      </c>
      <c r="E1256" s="0" t="s">
        <v>15</v>
      </c>
      <c r="F1256" s="0" t="n">
        <v>2</v>
      </c>
      <c r="G1256" s="0" t="n">
        <v>4</v>
      </c>
      <c r="H1256" s="0" t="n">
        <v>1</v>
      </c>
      <c r="I1256" s="0" t="n">
        <v>3</v>
      </c>
      <c r="J1256" s="0" t="n">
        <v>46.798744</v>
      </c>
      <c r="K1256" s="0" t="n">
        <v>1.697971</v>
      </c>
      <c r="M1256" s="0" t="s">
        <v>3441</v>
      </c>
      <c r="N1256" s="0" t="str">
        <f aca="false">VLOOKUP(M1256,base!$E$1:$G$3739,3,0)</f>
        <v>Châteauroux</v>
      </c>
      <c r="Q1256" s="2" t="n">
        <f aca="false">ROUND(J1256,3)</f>
        <v>46.799</v>
      </c>
      <c r="R1256" s="2" t="n">
        <f aca="false">ROUND(K1256,3)</f>
        <v>1.698</v>
      </c>
    </row>
    <row r="1257" customFormat="false" ht="12.8" hidden="true" customHeight="false" outlineLevel="0" collapsed="false">
      <c r="A1257" s="0" t="s">
        <v>3442</v>
      </c>
      <c r="B1257" s="0" t="n">
        <v>0</v>
      </c>
      <c r="C1257" s="0" t="s">
        <v>3443</v>
      </c>
      <c r="D1257" s="0" t="n">
        <v>360000145</v>
      </c>
      <c r="E1257" s="0" t="s">
        <v>15</v>
      </c>
      <c r="F1257" s="0" t="n">
        <v>2</v>
      </c>
      <c r="G1257" s="0" t="n">
        <v>4</v>
      </c>
      <c r="H1257" s="0" t="n">
        <v>1</v>
      </c>
      <c r="I1257" s="0" t="n">
        <v>2</v>
      </c>
      <c r="J1257" s="0" t="n">
        <v>46.567194</v>
      </c>
      <c r="K1257" s="0" t="n">
        <v>1.984691</v>
      </c>
      <c r="M1257" s="0" t="s">
        <v>3444</v>
      </c>
      <c r="N1257" s="0" t="str">
        <f aca="false">VLOOKUP(M1257,base!$E$1:$G$3739,3,0)</f>
        <v>La Châtre</v>
      </c>
      <c r="Q1257" s="2" t="n">
        <f aca="false">ROUND(J1257,3)</f>
        <v>46.567</v>
      </c>
      <c r="R1257" s="2" t="n">
        <f aca="false">ROUND(K1257,3)</f>
        <v>1.985</v>
      </c>
    </row>
    <row r="1258" customFormat="false" ht="12.8" hidden="true" customHeight="false" outlineLevel="0" collapsed="false">
      <c r="A1258" s="0" t="s">
        <v>3439</v>
      </c>
      <c r="B1258" s="0" t="n">
        <v>0</v>
      </c>
      <c r="C1258" s="0" t="s">
        <v>3445</v>
      </c>
      <c r="D1258" s="0" t="n">
        <v>360000160</v>
      </c>
      <c r="E1258" s="0" t="s">
        <v>15</v>
      </c>
      <c r="F1258" s="0" t="n">
        <v>2</v>
      </c>
      <c r="G1258" s="0" t="n">
        <v>4</v>
      </c>
      <c r="H1258" s="0" t="n">
        <v>1</v>
      </c>
      <c r="I1258" s="0" t="n">
        <v>2</v>
      </c>
      <c r="J1258" s="0" t="n">
        <v>46.7970236</v>
      </c>
      <c r="K1258" s="0" t="n">
        <v>1.6986874</v>
      </c>
      <c r="M1258" s="0" t="s">
        <v>3446</v>
      </c>
      <c r="N1258" s="0" t="str">
        <f aca="false">VLOOKUP(M1258,base!$E$1:$G$3739,3,0)</f>
        <v>Chateauroux</v>
      </c>
      <c r="Q1258" s="2" t="n">
        <f aca="false">ROUND(J1258,3)</f>
        <v>46.797</v>
      </c>
      <c r="R1258" s="2" t="n">
        <f aca="false">ROUND(K1258,3)</f>
        <v>1.699</v>
      </c>
    </row>
    <row r="1259" customFormat="false" ht="12.8" hidden="true" customHeight="false" outlineLevel="0" collapsed="false">
      <c r="A1259" s="0" t="s">
        <v>3447</v>
      </c>
      <c r="B1259" s="0" t="n">
        <v>0</v>
      </c>
      <c r="C1259" s="0" t="s">
        <v>3448</v>
      </c>
      <c r="D1259" s="0" t="n">
        <v>360000178</v>
      </c>
      <c r="E1259" s="0" t="s">
        <v>15</v>
      </c>
      <c r="F1259" s="0" t="n">
        <v>2</v>
      </c>
      <c r="G1259" s="0" t="n">
        <v>4</v>
      </c>
      <c r="H1259" s="0" t="n">
        <v>1</v>
      </c>
      <c r="I1259" s="0" t="n">
        <v>2</v>
      </c>
      <c r="J1259" s="0" t="n">
        <v>47.1621917</v>
      </c>
      <c r="K1259" s="0" t="n">
        <v>1.5726452</v>
      </c>
      <c r="M1259" s="0" t="s">
        <v>3449</v>
      </c>
      <c r="N1259" s="0" t="str">
        <f aca="false">VLOOKUP(M1259,base!$E$1:$G$3739,3,0)</f>
        <v>Valençay</v>
      </c>
      <c r="Q1259" s="2" t="n">
        <f aca="false">ROUND(J1259,3)</f>
        <v>47.162</v>
      </c>
      <c r="R1259" s="2" t="n">
        <f aca="false">ROUND(K1259,3)</f>
        <v>1.573</v>
      </c>
    </row>
    <row r="1260" customFormat="false" ht="12.8" hidden="true" customHeight="false" outlineLevel="0" collapsed="false">
      <c r="A1260" s="0" t="s">
        <v>3450</v>
      </c>
      <c r="B1260" s="0" t="n">
        <v>0</v>
      </c>
      <c r="C1260" s="0" t="s">
        <v>3451</v>
      </c>
      <c r="D1260" s="0" t="n">
        <v>360000186</v>
      </c>
      <c r="E1260" s="0" t="s">
        <v>15</v>
      </c>
      <c r="F1260" s="0" t="n">
        <v>2</v>
      </c>
      <c r="G1260" s="0" t="n">
        <v>4</v>
      </c>
      <c r="H1260" s="0" t="n">
        <v>1</v>
      </c>
      <c r="I1260" s="0" t="n">
        <v>2</v>
      </c>
      <c r="J1260" s="0" t="n">
        <v>46.893011</v>
      </c>
      <c r="K1260" s="0" t="n">
        <v>1.42101</v>
      </c>
      <c r="M1260" s="0" t="s">
        <v>3452</v>
      </c>
      <c r="N1260" s="0" t="str">
        <f aca="false">VLOOKUP(M1260,base!$E$1:$G$3739,3,0)</f>
        <v>Buzançais</v>
      </c>
      <c r="Q1260" s="2" t="n">
        <f aca="false">ROUND(J1260,3)</f>
        <v>46.893</v>
      </c>
      <c r="R1260" s="2" t="n">
        <f aca="false">ROUND(K1260,3)</f>
        <v>1.421</v>
      </c>
    </row>
    <row r="1261" customFormat="false" ht="12.8" hidden="true" customHeight="false" outlineLevel="0" collapsed="false">
      <c r="A1261" s="0" t="s">
        <v>3453</v>
      </c>
      <c r="B1261" s="0" t="n">
        <v>0</v>
      </c>
      <c r="C1261" s="0" t="s">
        <v>3454</v>
      </c>
      <c r="D1261" s="0" t="n">
        <v>360000202</v>
      </c>
      <c r="E1261" s="0" t="s">
        <v>15</v>
      </c>
      <c r="F1261" s="0" t="n">
        <v>2</v>
      </c>
      <c r="G1261" s="0" t="n">
        <v>4</v>
      </c>
      <c r="H1261" s="0" t="n">
        <v>1</v>
      </c>
      <c r="I1261" s="0" t="n">
        <v>2</v>
      </c>
      <c r="J1261" s="0" t="n">
        <v>46.9888</v>
      </c>
      <c r="K1261" s="0" t="n">
        <v>1.164692</v>
      </c>
      <c r="M1261" s="0" t="s">
        <v>3455</v>
      </c>
      <c r="N1261" s="0" t="str">
        <f aca="false">VLOOKUP(M1261,base!$E$1:$G$3739,3,0)</f>
        <v>Châtillon-sur-Indre</v>
      </c>
      <c r="Q1261" s="2" t="n">
        <f aca="false">ROUND(J1261,3)</f>
        <v>46.989</v>
      </c>
      <c r="R1261" s="2" t="n">
        <f aca="false">ROUND(K1261,3)</f>
        <v>1.165</v>
      </c>
    </row>
    <row r="1262" customFormat="false" ht="12.8" hidden="true" customHeight="false" outlineLevel="0" collapsed="false">
      <c r="A1262" s="0" t="s">
        <v>3456</v>
      </c>
      <c r="B1262" s="0" t="n">
        <v>0</v>
      </c>
      <c r="C1262" s="0" t="s">
        <v>3457</v>
      </c>
      <c r="D1262" s="0" t="n">
        <v>360000210</v>
      </c>
      <c r="E1262" s="0" t="s">
        <v>24</v>
      </c>
      <c r="F1262" s="0" t="n">
        <v>1</v>
      </c>
      <c r="G1262" s="0" t="n">
        <v>4</v>
      </c>
      <c r="H1262" s="0" t="n">
        <v>2</v>
      </c>
      <c r="I1262" s="0" t="n">
        <v>2</v>
      </c>
      <c r="J1262" s="0" t="n">
        <v>46.631198</v>
      </c>
      <c r="K1262" s="0" t="n">
        <v>1.467271</v>
      </c>
      <c r="M1262" s="0" t="s">
        <v>3458</v>
      </c>
      <c r="N1262" s="0" t="str">
        <f aca="false">VLOOKUP(M1262,base!$E$1:$G$3739,3,0)</f>
        <v>Chasseneuil</v>
      </c>
      <c r="Q1262" s="2" t="n">
        <f aca="false">ROUND(J1262,3)</f>
        <v>46.631</v>
      </c>
      <c r="R1262" s="2" t="n">
        <f aca="false">ROUND(K1262,3)</f>
        <v>1.467</v>
      </c>
    </row>
    <row r="1263" customFormat="false" ht="12.8" hidden="true" customHeight="false" outlineLevel="0" collapsed="false">
      <c r="A1263" s="0" t="s">
        <v>3459</v>
      </c>
      <c r="B1263" s="0" t="n">
        <v>0</v>
      </c>
      <c r="C1263" s="0" t="s">
        <v>3460</v>
      </c>
      <c r="D1263" s="0" t="n">
        <v>360000251</v>
      </c>
      <c r="E1263" s="0" t="s">
        <v>15</v>
      </c>
      <c r="F1263" s="0" t="n">
        <v>2</v>
      </c>
      <c r="G1263" s="0" t="n">
        <v>4</v>
      </c>
      <c r="H1263" s="0" t="n">
        <v>1</v>
      </c>
      <c r="I1263" s="0" t="n">
        <v>2</v>
      </c>
      <c r="J1263" s="0" t="n">
        <v>46.981621</v>
      </c>
      <c r="K1263" s="0" t="n">
        <v>1.611624</v>
      </c>
      <c r="M1263" s="0" t="s">
        <v>3461</v>
      </c>
      <c r="N1263" s="0" t="str">
        <f aca="false">VLOOKUP(M1263,base!$E$1:$G$3739,3,0)</f>
        <v>Levroux</v>
      </c>
      <c r="Q1263" s="2" t="n">
        <f aca="false">ROUND(J1263,3)</f>
        <v>46.982</v>
      </c>
      <c r="R1263" s="2" t="n">
        <f aca="false">ROUND(K1263,3)</f>
        <v>1.612</v>
      </c>
    </row>
    <row r="1264" customFormat="false" ht="12.8" hidden="true" customHeight="false" outlineLevel="0" collapsed="false">
      <c r="A1264" s="0" t="s">
        <v>3434</v>
      </c>
      <c r="B1264" s="0" t="n">
        <v>0</v>
      </c>
      <c r="C1264" s="0" t="s">
        <v>3462</v>
      </c>
      <c r="D1264" s="0" t="n">
        <v>360000962</v>
      </c>
      <c r="E1264" s="0" t="s">
        <v>15</v>
      </c>
      <c r="F1264" s="0" t="n">
        <v>2</v>
      </c>
      <c r="G1264" s="0" t="n">
        <v>4</v>
      </c>
      <c r="H1264" s="0" t="n">
        <v>2</v>
      </c>
      <c r="I1264" s="0" t="n">
        <v>2</v>
      </c>
      <c r="J1264" s="0" t="n">
        <v>46.95689</v>
      </c>
      <c r="K1264" s="0" t="n">
        <v>1.995581</v>
      </c>
      <c r="M1264" s="0" t="s">
        <v>3436</v>
      </c>
      <c r="N1264" s="0" t="str">
        <f aca="false">VLOOKUP(M1264,base!$E$1:$G$3739,3,0)</f>
        <v>Issoudun</v>
      </c>
      <c r="Q1264" s="2" t="n">
        <f aca="false">ROUND(J1264,3)</f>
        <v>46.957</v>
      </c>
      <c r="R1264" s="2" t="n">
        <f aca="false">ROUND(K1264,3)</f>
        <v>1.996</v>
      </c>
    </row>
    <row r="1265" customFormat="false" ht="12.8" hidden="true" customHeight="false" outlineLevel="0" collapsed="false">
      <c r="A1265" s="0" t="s">
        <v>3463</v>
      </c>
      <c r="B1265" s="0" t="n">
        <v>0</v>
      </c>
      <c r="C1265" s="0" t="s">
        <v>3464</v>
      </c>
      <c r="D1265" s="0" t="n">
        <v>360002133</v>
      </c>
      <c r="E1265" s="0" t="s">
        <v>15</v>
      </c>
      <c r="F1265" s="0" t="n">
        <v>2</v>
      </c>
      <c r="G1265" s="0" t="n">
        <v>4</v>
      </c>
      <c r="H1265" s="0" t="n">
        <v>2</v>
      </c>
      <c r="I1265" s="0" t="n">
        <v>2</v>
      </c>
      <c r="J1265" s="0" t="n">
        <v>46.796356</v>
      </c>
      <c r="K1265" s="0" t="n">
        <v>1.692129</v>
      </c>
      <c r="M1265" s="0" t="s">
        <v>3465</v>
      </c>
      <c r="N1265" s="0" t="str">
        <f aca="false">VLOOKUP(M1265,base!$E$1:$G$3739,3,0)</f>
        <v>Châteauroux</v>
      </c>
      <c r="Q1265" s="2" t="n">
        <f aca="false">ROUND(J1265,3)</f>
        <v>46.796</v>
      </c>
      <c r="R1265" s="2" t="n">
        <f aca="false">ROUND(K1265,3)</f>
        <v>1.692</v>
      </c>
    </row>
    <row r="1266" customFormat="false" ht="12.8" hidden="true" customHeight="false" outlineLevel="0" collapsed="false">
      <c r="A1266" s="0" t="s">
        <v>3466</v>
      </c>
      <c r="B1266" s="0" t="n">
        <v>0</v>
      </c>
      <c r="C1266" s="0" t="s">
        <v>3467</v>
      </c>
      <c r="D1266" s="0" t="n">
        <v>360002232</v>
      </c>
      <c r="E1266" s="0" t="s">
        <v>15</v>
      </c>
      <c r="F1266" s="0" t="n">
        <v>2</v>
      </c>
      <c r="G1266" s="0" t="n">
        <v>4</v>
      </c>
      <c r="H1266" s="0" t="n">
        <v>2</v>
      </c>
      <c r="I1266" s="0" t="n">
        <v>2</v>
      </c>
      <c r="J1266" s="0" t="n">
        <v>46.484453</v>
      </c>
      <c r="K1266" s="0" t="n">
        <v>2.00721</v>
      </c>
      <c r="M1266" s="0" t="s">
        <v>3468</v>
      </c>
      <c r="N1266" s="0" t="str">
        <f aca="false">VLOOKUP(M1266,base!$E$1:$G$3739,3,0)</f>
        <v>Pouligny-Notre-Dame</v>
      </c>
      <c r="Q1266" s="2" t="n">
        <f aca="false">ROUND(J1266,3)</f>
        <v>46.484</v>
      </c>
      <c r="R1266" s="2" t="n">
        <f aca="false">ROUND(K1266,3)</f>
        <v>2.007</v>
      </c>
    </row>
    <row r="1267" customFormat="false" ht="12.8" hidden="true" customHeight="false" outlineLevel="0" collapsed="false">
      <c r="A1267" s="0" t="s">
        <v>3469</v>
      </c>
      <c r="B1267" s="0" t="n">
        <v>0</v>
      </c>
      <c r="C1267" s="0" t="s">
        <v>3470</v>
      </c>
      <c r="D1267" s="0" t="n">
        <v>360003149</v>
      </c>
      <c r="H1267" s="0" t="n">
        <v>1</v>
      </c>
      <c r="I1267" s="0" t="n">
        <v>2</v>
      </c>
      <c r="J1267" s="0" t="n">
        <v>46.7939743</v>
      </c>
      <c r="K1267" s="0" t="n">
        <v>1.7080441</v>
      </c>
      <c r="M1267" s="0" t="s">
        <v>3471</v>
      </c>
      <c r="N1267" s="0" t="str">
        <f aca="false">VLOOKUP(M1267,base!$E$1:$G$3739,3,0)</f>
        <v>Chateauroux</v>
      </c>
      <c r="Q1267" s="2" t="n">
        <f aca="false">ROUND(J1267,3)</f>
        <v>46.794</v>
      </c>
      <c r="R1267" s="2" t="n">
        <f aca="false">ROUND(K1267,3)</f>
        <v>1.708</v>
      </c>
    </row>
    <row r="1268" customFormat="false" ht="12.8" hidden="true" customHeight="false" outlineLevel="0" collapsed="false">
      <c r="A1268" s="0" t="s">
        <v>3434</v>
      </c>
      <c r="B1268" s="0" t="n">
        <v>0</v>
      </c>
      <c r="C1268" s="0" t="s">
        <v>3472</v>
      </c>
      <c r="D1268" s="0" t="n">
        <v>360004618</v>
      </c>
      <c r="E1268" s="0" t="s">
        <v>886</v>
      </c>
      <c r="F1268" s="0" t="n">
        <v>3</v>
      </c>
      <c r="G1268" s="0" t="n">
        <v>4</v>
      </c>
      <c r="H1268" s="0" t="n">
        <v>1</v>
      </c>
      <c r="I1268" s="0" t="n">
        <v>2</v>
      </c>
      <c r="J1268" s="0" t="n">
        <v>46.95689</v>
      </c>
      <c r="K1268" s="0" t="n">
        <v>1.995581</v>
      </c>
      <c r="M1268" s="0" t="s">
        <v>3436</v>
      </c>
      <c r="N1268" s="0" t="str">
        <f aca="false">VLOOKUP(M1268,base!$E$1:$G$3739,3,0)</f>
        <v>Issoudun</v>
      </c>
      <c r="Q1268" s="2" t="n">
        <f aca="false">ROUND(J1268,3)</f>
        <v>46.957</v>
      </c>
      <c r="R1268" s="2" t="n">
        <f aca="false">ROUND(K1268,3)</f>
        <v>1.996</v>
      </c>
    </row>
    <row r="1269" customFormat="false" ht="12.8" hidden="true" customHeight="false" outlineLevel="0" collapsed="false">
      <c r="A1269" s="0" t="s">
        <v>3473</v>
      </c>
      <c r="B1269" s="0" t="n">
        <v>0</v>
      </c>
      <c r="C1269" s="0" t="s">
        <v>3474</v>
      </c>
      <c r="D1269" s="0" t="n">
        <v>360006688</v>
      </c>
      <c r="E1269" s="0" t="s">
        <v>15</v>
      </c>
      <c r="F1269" s="0" t="n">
        <v>2</v>
      </c>
      <c r="G1269" s="0" t="n">
        <v>4</v>
      </c>
      <c r="H1269" s="0" t="n">
        <v>1</v>
      </c>
      <c r="I1269" s="0" t="n">
        <v>2</v>
      </c>
      <c r="J1269" s="0" t="n">
        <v>46.774426</v>
      </c>
      <c r="K1269" s="0" t="n">
        <v>1.671969</v>
      </c>
      <c r="M1269" s="0" t="s">
        <v>3475</v>
      </c>
      <c r="N1269" s="0" t="str">
        <f aca="false">VLOOKUP(M1269,base!$E$1:$G$3739,3,0)</f>
        <v>Saint-Maur</v>
      </c>
      <c r="Q1269" s="2" t="n">
        <f aca="false">ROUND(J1269,3)</f>
        <v>46.774</v>
      </c>
      <c r="R1269" s="2" t="n">
        <f aca="false">ROUND(K1269,3)</f>
        <v>1.672</v>
      </c>
    </row>
    <row r="1270" customFormat="false" ht="12.8" hidden="true" customHeight="false" outlineLevel="0" collapsed="false">
      <c r="A1270" s="0" t="s">
        <v>3476</v>
      </c>
      <c r="B1270" s="0" t="n">
        <v>0</v>
      </c>
      <c r="C1270" s="0" t="s">
        <v>3477</v>
      </c>
      <c r="D1270" s="0" t="n">
        <v>370000051</v>
      </c>
      <c r="E1270" s="0" t="s">
        <v>15</v>
      </c>
      <c r="F1270" s="0" t="n">
        <v>2</v>
      </c>
      <c r="G1270" s="0" t="n">
        <v>4</v>
      </c>
      <c r="H1270" s="0" t="n">
        <v>2</v>
      </c>
      <c r="I1270" s="0" t="n">
        <v>2</v>
      </c>
      <c r="J1270" s="0" t="n">
        <v>47.202311</v>
      </c>
      <c r="K1270" s="0" t="n">
        <v>0.325247</v>
      </c>
      <c r="M1270" s="0" t="s">
        <v>3478</v>
      </c>
      <c r="N1270" s="0" t="str">
        <f aca="false">VLOOKUP(M1270,base!$E$1:$G$3739,3,0)</f>
        <v>Saint-Benoît-la-Forêt</v>
      </c>
      <c r="Q1270" s="2" t="n">
        <f aca="false">ROUND(J1270,3)</f>
        <v>47.202</v>
      </c>
      <c r="R1270" s="2" t="n">
        <f aca="false">ROUND(K1270,3)</f>
        <v>0.325</v>
      </c>
    </row>
    <row r="1271" customFormat="false" ht="12.8" hidden="true" customHeight="false" outlineLevel="0" collapsed="false">
      <c r="A1271" s="0" t="s">
        <v>3479</v>
      </c>
      <c r="B1271" s="0" t="n">
        <v>0</v>
      </c>
      <c r="C1271" s="0" t="s">
        <v>3480</v>
      </c>
      <c r="D1271" s="0" t="n">
        <v>370000085</v>
      </c>
      <c r="E1271" s="0" t="s">
        <v>15</v>
      </c>
      <c r="F1271" s="0" t="n">
        <v>2</v>
      </c>
      <c r="G1271" s="0" t="n">
        <v>4</v>
      </c>
      <c r="H1271" s="0" t="n">
        <v>2</v>
      </c>
      <c r="I1271" s="0" t="n">
        <v>2</v>
      </c>
      <c r="J1271" s="0" t="n">
        <v>47.3955901</v>
      </c>
      <c r="K1271" s="0" t="n">
        <v>0.6930377</v>
      </c>
      <c r="M1271" s="0" t="s">
        <v>3481</v>
      </c>
      <c r="N1271" s="0" t="str">
        <f aca="false">VLOOKUP(M1271,base!$E$1:$G$3739,3,0)</f>
        <v>Tours</v>
      </c>
      <c r="Q1271" s="2" t="n">
        <f aca="false">ROUND(J1271,3)</f>
        <v>47.396</v>
      </c>
      <c r="R1271" s="2" t="n">
        <f aca="false">ROUND(K1271,3)</f>
        <v>0.693</v>
      </c>
    </row>
    <row r="1272" customFormat="false" ht="12.8" hidden="true" customHeight="false" outlineLevel="0" collapsed="false">
      <c r="A1272" s="0" t="s">
        <v>3482</v>
      </c>
      <c r="B1272" s="0" t="n">
        <v>0</v>
      </c>
      <c r="C1272" s="0" t="s">
        <v>3483</v>
      </c>
      <c r="D1272" s="0" t="n">
        <v>370000093</v>
      </c>
      <c r="E1272" s="0" t="s">
        <v>15</v>
      </c>
      <c r="F1272" s="0" t="n">
        <v>2</v>
      </c>
      <c r="G1272" s="0" t="n">
        <v>4</v>
      </c>
      <c r="H1272" s="0" t="n">
        <v>2</v>
      </c>
      <c r="I1272" s="0" t="n">
        <v>2</v>
      </c>
      <c r="J1272" s="0" t="n">
        <v>47.433285</v>
      </c>
      <c r="K1272" s="0" t="n">
        <v>0.669518</v>
      </c>
      <c r="M1272" s="0" t="s">
        <v>3484</v>
      </c>
      <c r="N1272" s="0" t="str">
        <f aca="false">VLOOKUP(M1272,base!$E$1:$G$3739,3,0)</f>
        <v>Saint-Cyr-sur-Loire</v>
      </c>
      <c r="Q1272" s="2" t="n">
        <f aca="false">ROUND(J1272,3)</f>
        <v>47.433</v>
      </c>
      <c r="R1272" s="2" t="n">
        <f aca="false">ROUND(K1272,3)</f>
        <v>0.67</v>
      </c>
    </row>
    <row r="1273" customFormat="false" ht="12.8" hidden="true" customHeight="false" outlineLevel="0" collapsed="false">
      <c r="A1273" s="0" t="s">
        <v>3485</v>
      </c>
      <c r="B1273" s="0" t="n">
        <v>0</v>
      </c>
      <c r="C1273" s="0" t="s">
        <v>3486</v>
      </c>
      <c r="D1273" s="0" t="n">
        <v>370000119</v>
      </c>
      <c r="E1273" s="0" t="s">
        <v>24</v>
      </c>
      <c r="F1273" s="0" t="n">
        <v>1</v>
      </c>
      <c r="G1273" s="0" t="n">
        <v>4</v>
      </c>
      <c r="H1273" s="0" t="n">
        <v>2</v>
      </c>
      <c r="J1273" s="0" t="n">
        <v>47.231302199</v>
      </c>
      <c r="K1273" s="0" t="n">
        <v>0.7528029</v>
      </c>
      <c r="M1273" s="0" t="s">
        <v>3487</v>
      </c>
      <c r="N1273" s="0" t="str">
        <f aca="false">VLOOKUP(M1273,base!$E$1:$G$3739,3,0)</f>
        <v>Saint-Branchs</v>
      </c>
      <c r="Q1273" s="2" t="n">
        <f aca="false">ROUND(J1273,3)</f>
        <v>47.231</v>
      </c>
      <c r="R1273" s="2" t="n">
        <f aca="false">ROUND(K1273,3)</f>
        <v>0.753</v>
      </c>
    </row>
    <row r="1274" customFormat="false" ht="12.8" hidden="true" customHeight="false" outlineLevel="0" collapsed="false">
      <c r="A1274" s="0" t="s">
        <v>3488</v>
      </c>
      <c r="B1274" s="0" t="n">
        <v>0</v>
      </c>
      <c r="C1274" s="0" t="s">
        <v>3489</v>
      </c>
      <c r="D1274" s="0" t="n">
        <v>370000127</v>
      </c>
      <c r="E1274" s="0" t="s">
        <v>24</v>
      </c>
      <c r="F1274" s="0" t="n">
        <v>1</v>
      </c>
      <c r="G1274" s="0" t="n">
        <v>4</v>
      </c>
      <c r="H1274" s="0" t="n">
        <v>2</v>
      </c>
      <c r="I1274" s="0" t="n">
        <v>2</v>
      </c>
      <c r="J1274" s="0" t="n">
        <v>47.333745</v>
      </c>
      <c r="K1274" s="0" t="n">
        <v>0.6911625999</v>
      </c>
      <c r="M1274" s="0" t="s">
        <v>3490</v>
      </c>
      <c r="N1274" s="0" t="str">
        <f aca="false">VLOOKUP(M1274,base!$E$1:$G$3739,3,0)</f>
        <v>Chambray-lès-Tours</v>
      </c>
      <c r="Q1274" s="2" t="n">
        <f aca="false">ROUND(J1274,3)</f>
        <v>47.334</v>
      </c>
      <c r="R1274" s="2" t="n">
        <f aca="false">ROUND(K1274,3)</f>
        <v>0.691</v>
      </c>
    </row>
    <row r="1275" customFormat="false" ht="12.8" hidden="true" customHeight="false" outlineLevel="0" collapsed="false">
      <c r="A1275" s="0" t="s">
        <v>3491</v>
      </c>
      <c r="B1275" s="0" t="n">
        <v>0</v>
      </c>
      <c r="C1275" s="0" t="s">
        <v>3492</v>
      </c>
      <c r="D1275" s="0" t="n">
        <v>370000143</v>
      </c>
      <c r="E1275" s="0" t="s">
        <v>24</v>
      </c>
      <c r="F1275" s="0" t="n">
        <v>1</v>
      </c>
      <c r="G1275" s="0" t="n">
        <v>4</v>
      </c>
      <c r="H1275" s="0" t="n">
        <v>2</v>
      </c>
      <c r="I1275" s="0" t="n">
        <v>2</v>
      </c>
      <c r="J1275" s="0" t="n">
        <v>47.559255</v>
      </c>
      <c r="K1275" s="0" t="n">
        <v>0.661516</v>
      </c>
      <c r="M1275" s="0" t="s">
        <v>3493</v>
      </c>
      <c r="N1275" s="0" t="str">
        <f aca="false">VLOOKUP(M1275,base!$E$1:$G$3739,3,0)</f>
        <v>Louestault</v>
      </c>
      <c r="Q1275" s="2" t="n">
        <f aca="false">ROUND(J1275,3)</f>
        <v>47.559</v>
      </c>
      <c r="R1275" s="2" t="n">
        <f aca="false">ROUND(K1275,3)</f>
        <v>0.662</v>
      </c>
    </row>
    <row r="1276" customFormat="false" ht="12.8" hidden="true" customHeight="false" outlineLevel="0" collapsed="false">
      <c r="A1276" s="0" t="s">
        <v>3494</v>
      </c>
      <c r="B1276" s="0" t="n">
        <v>0</v>
      </c>
      <c r="C1276" s="0" t="s">
        <v>3495</v>
      </c>
      <c r="D1276" s="0" t="n">
        <v>370000150</v>
      </c>
      <c r="E1276" s="0" t="s">
        <v>15</v>
      </c>
      <c r="F1276" s="0" t="n">
        <v>2</v>
      </c>
      <c r="G1276" s="0" t="n">
        <v>4</v>
      </c>
      <c r="H1276" s="0" t="n">
        <v>2</v>
      </c>
      <c r="I1276" s="0" t="n">
        <v>2</v>
      </c>
      <c r="J1276" s="0" t="n">
        <v>47.406559</v>
      </c>
      <c r="K1276" s="0" t="n">
        <v>0.688764</v>
      </c>
      <c r="M1276" s="0" t="s">
        <v>3496</v>
      </c>
      <c r="N1276" s="0" t="str">
        <f aca="false">VLOOKUP(M1276,base!$E$1:$G$3739,3,0)</f>
        <v>Tours</v>
      </c>
      <c r="Q1276" s="2" t="n">
        <f aca="false">ROUND(J1276,3)</f>
        <v>47.407</v>
      </c>
      <c r="R1276" s="2" t="n">
        <f aca="false">ROUND(K1276,3)</f>
        <v>0.689</v>
      </c>
    </row>
    <row r="1277" customFormat="false" ht="12.8" hidden="true" customHeight="false" outlineLevel="0" collapsed="false">
      <c r="A1277" s="0" t="s">
        <v>3497</v>
      </c>
      <c r="B1277" s="0" t="n">
        <v>0</v>
      </c>
      <c r="C1277" s="0" t="s">
        <v>3498</v>
      </c>
      <c r="D1277" s="0" t="n">
        <v>370000184</v>
      </c>
      <c r="E1277" s="0" t="s">
        <v>15</v>
      </c>
      <c r="F1277" s="0" t="n">
        <v>2</v>
      </c>
      <c r="G1277" s="0" t="n">
        <v>4</v>
      </c>
      <c r="H1277" s="0" t="n">
        <v>3</v>
      </c>
      <c r="I1277" s="0" t="n">
        <v>2</v>
      </c>
      <c r="J1277" s="0" t="n">
        <v>47.228692</v>
      </c>
      <c r="K1277" s="0" t="n">
        <v>1.103594</v>
      </c>
      <c r="M1277" s="0" t="s">
        <v>3499</v>
      </c>
      <c r="N1277" s="0" t="str">
        <f aca="false">VLOOKUP(M1277,base!$E$1:$G$3739,3,0)</f>
        <v>Le Liège</v>
      </c>
      <c r="Q1277" s="2" t="n">
        <f aca="false">ROUND(J1277,3)</f>
        <v>47.229</v>
      </c>
      <c r="R1277" s="2" t="n">
        <f aca="false">ROUND(K1277,3)</f>
        <v>1.104</v>
      </c>
    </row>
    <row r="1278" customFormat="false" ht="12.8" hidden="true" customHeight="false" outlineLevel="0" collapsed="false">
      <c r="A1278" s="0" t="s">
        <v>3500</v>
      </c>
      <c r="B1278" s="0" t="n">
        <v>0</v>
      </c>
      <c r="C1278" s="0" t="s">
        <v>3501</v>
      </c>
      <c r="D1278" s="0" t="n">
        <v>370000218</v>
      </c>
      <c r="E1278" s="0" t="s">
        <v>24</v>
      </c>
      <c r="F1278" s="0" t="n">
        <v>1</v>
      </c>
      <c r="G1278" s="0" t="n">
        <v>4</v>
      </c>
      <c r="H1278" s="0" t="n">
        <v>3</v>
      </c>
      <c r="I1278" s="0" t="n">
        <v>2</v>
      </c>
      <c r="J1278" s="0" t="n">
        <v>47.358701</v>
      </c>
      <c r="K1278" s="0" t="n">
        <v>0.667214</v>
      </c>
      <c r="M1278" s="0" t="s">
        <v>3502</v>
      </c>
      <c r="N1278" s="0" t="str">
        <f aca="false">VLOOKUP(M1278,base!$E$1:$G$3739,3,0)</f>
        <v>Joué-lès-Tours</v>
      </c>
      <c r="Q1278" s="2" t="n">
        <f aca="false">ROUND(J1278,3)</f>
        <v>47.359</v>
      </c>
      <c r="R1278" s="2" t="n">
        <f aca="false">ROUND(K1278,3)</f>
        <v>0.667</v>
      </c>
    </row>
    <row r="1279" customFormat="false" ht="12.8" hidden="true" customHeight="false" outlineLevel="0" collapsed="false">
      <c r="A1279" s="0" t="s">
        <v>3503</v>
      </c>
      <c r="B1279" s="0" t="n">
        <v>0</v>
      </c>
      <c r="C1279" s="0" t="s">
        <v>3504</v>
      </c>
      <c r="D1279" s="0" t="n">
        <v>370000341</v>
      </c>
      <c r="E1279" s="0" t="s">
        <v>24</v>
      </c>
      <c r="F1279" s="0" t="n">
        <v>1</v>
      </c>
      <c r="G1279" s="0" t="n">
        <v>4</v>
      </c>
      <c r="H1279" s="0" t="n">
        <v>3</v>
      </c>
      <c r="I1279" s="0" t="n">
        <v>2</v>
      </c>
      <c r="J1279" s="0" t="n">
        <v>47.418354</v>
      </c>
      <c r="K1279" s="0" t="n">
        <v>0.997745</v>
      </c>
      <c r="M1279" s="0" t="s">
        <v>3505</v>
      </c>
      <c r="N1279" s="0" t="str">
        <f aca="false">VLOOKUP(M1279,base!$E$1:$G$3739,3,0)</f>
        <v>Amboise</v>
      </c>
      <c r="Q1279" s="2" t="n">
        <f aca="false">ROUND(J1279,3)</f>
        <v>47.418</v>
      </c>
      <c r="R1279" s="2" t="n">
        <f aca="false">ROUND(K1279,3)</f>
        <v>0.998</v>
      </c>
    </row>
    <row r="1280" customFormat="false" ht="12.8" hidden="true" customHeight="false" outlineLevel="0" collapsed="false">
      <c r="A1280" s="0" t="s">
        <v>3506</v>
      </c>
      <c r="B1280" s="0" t="n">
        <v>0</v>
      </c>
      <c r="C1280" s="0" t="s">
        <v>3507</v>
      </c>
      <c r="D1280" s="0" t="n">
        <v>370000374</v>
      </c>
      <c r="E1280" s="0" t="s">
        <v>15</v>
      </c>
      <c r="F1280" s="0" t="n">
        <v>2</v>
      </c>
      <c r="G1280" s="0" t="n">
        <v>4</v>
      </c>
      <c r="H1280" s="0" t="n">
        <v>3</v>
      </c>
      <c r="I1280" s="0" t="n">
        <v>2</v>
      </c>
      <c r="J1280" s="0" t="n">
        <v>47.437959</v>
      </c>
      <c r="K1280" s="0" t="n">
        <v>0.639312</v>
      </c>
      <c r="M1280" s="0" t="s">
        <v>3508</v>
      </c>
      <c r="N1280" s="0" t="str">
        <f aca="false">VLOOKUP(M1280,base!$E$1:$G$3739,3,0)</f>
        <v>La Membrolle-sur-Choisille</v>
      </c>
      <c r="Q1280" s="2" t="n">
        <f aca="false">ROUND(J1280,3)</f>
        <v>47.438</v>
      </c>
      <c r="R1280" s="2" t="n">
        <f aca="false">ROUND(K1280,3)</f>
        <v>0.639</v>
      </c>
    </row>
    <row r="1281" customFormat="false" ht="12.8" hidden="true" customHeight="false" outlineLevel="0" collapsed="false">
      <c r="A1281" s="0" t="s">
        <v>3509</v>
      </c>
      <c r="B1281" s="0" t="n">
        <v>0</v>
      </c>
      <c r="C1281" s="0" t="s">
        <v>3510</v>
      </c>
      <c r="D1281" s="0" t="n">
        <v>370000499</v>
      </c>
      <c r="E1281" s="0" t="s">
        <v>15</v>
      </c>
      <c r="F1281" s="0" t="n">
        <v>2</v>
      </c>
      <c r="G1281" s="0" t="n">
        <v>4</v>
      </c>
      <c r="H1281" s="0" t="n">
        <v>1</v>
      </c>
      <c r="I1281" s="0" t="n">
        <v>2</v>
      </c>
      <c r="J1281" s="0" t="n">
        <v>47.389259</v>
      </c>
      <c r="K1281" s="0" t="n">
        <v>0.680681</v>
      </c>
      <c r="M1281" s="0" t="s">
        <v>3511</v>
      </c>
      <c r="N1281" s="0" t="str">
        <f aca="false">VLOOKUP(M1281,base!$E$1:$G$3739,3,0)</f>
        <v>Tours</v>
      </c>
      <c r="Q1281" s="2" t="n">
        <f aca="false">ROUND(J1281,3)</f>
        <v>47.389</v>
      </c>
      <c r="R1281" s="2" t="n">
        <f aca="false">ROUND(K1281,3)</f>
        <v>0.681</v>
      </c>
    </row>
    <row r="1282" customFormat="false" ht="12.8" hidden="true" customHeight="false" outlineLevel="0" collapsed="false">
      <c r="A1282" s="0" t="s">
        <v>3512</v>
      </c>
      <c r="B1282" s="0" t="n">
        <v>0</v>
      </c>
      <c r="C1282" s="0" t="s">
        <v>3513</v>
      </c>
      <c r="D1282" s="0" t="n">
        <v>370000515</v>
      </c>
      <c r="E1282" s="0" t="s">
        <v>15</v>
      </c>
      <c r="F1282" s="0" t="n">
        <v>2</v>
      </c>
      <c r="G1282" s="0" t="n">
        <v>4</v>
      </c>
      <c r="H1282" s="0" t="n">
        <v>1</v>
      </c>
      <c r="I1282" s="0" t="n">
        <v>2</v>
      </c>
      <c r="J1282" s="0" t="n">
        <v>47.405611</v>
      </c>
      <c r="K1282" s="0" t="n">
        <v>0.704997</v>
      </c>
      <c r="M1282" s="0" t="s">
        <v>3514</v>
      </c>
      <c r="N1282" s="0" t="str">
        <f aca="false">VLOOKUP(M1282,base!$E$1:$G$3739,3,0)</f>
        <v>Tours</v>
      </c>
      <c r="Q1282" s="2" t="n">
        <f aca="false">ROUND(J1282,3)</f>
        <v>47.406</v>
      </c>
      <c r="R1282" s="2" t="n">
        <f aca="false">ROUND(K1282,3)</f>
        <v>0.705</v>
      </c>
    </row>
    <row r="1283" customFormat="false" ht="12.8" hidden="false" customHeight="false" outlineLevel="0" collapsed="false">
      <c r="A1283" s="0" t="s">
        <v>3515</v>
      </c>
      <c r="B1283" s="0" t="n">
        <v>0</v>
      </c>
      <c r="C1283" s="0" t="s">
        <v>3516</v>
      </c>
      <c r="D1283" s="0" t="n">
        <v>370000531</v>
      </c>
      <c r="E1283" s="0" t="s">
        <v>15</v>
      </c>
      <c r="F1283" s="0" t="n">
        <v>2</v>
      </c>
      <c r="G1283" s="0" t="n">
        <v>4</v>
      </c>
      <c r="H1283" s="0" t="n">
        <v>1</v>
      </c>
      <c r="I1283" s="0" t="n">
        <v>3</v>
      </c>
      <c r="J1283" s="0" t="n">
        <v>47.183056</v>
      </c>
      <c r="K1283" s="0" t="n">
        <v>0.274927</v>
      </c>
      <c r="M1283" s="0" t="s">
        <v>3517</v>
      </c>
      <c r="N1283" s="0" t="str">
        <f aca="false">VLOOKUP(M1283,base!$E$1:$G$3739,3,0)</f>
        <v>Chinon</v>
      </c>
      <c r="Q1283" s="2" t="n">
        <f aca="false">ROUND(J1283,3)</f>
        <v>47.183</v>
      </c>
      <c r="R1283" s="2" t="n">
        <f aca="false">ROUND(K1283,3)</f>
        <v>0.275</v>
      </c>
    </row>
    <row r="1284" customFormat="false" ht="12.8" hidden="true" customHeight="false" outlineLevel="0" collapsed="false">
      <c r="A1284" s="0" t="s">
        <v>3518</v>
      </c>
      <c r="B1284" s="0" t="n">
        <v>0</v>
      </c>
      <c r="C1284" s="0" t="s">
        <v>3519</v>
      </c>
      <c r="D1284" s="0" t="n">
        <v>370000580</v>
      </c>
      <c r="E1284" s="0" t="s">
        <v>15</v>
      </c>
      <c r="F1284" s="0" t="n">
        <v>2</v>
      </c>
      <c r="G1284" s="0" t="n">
        <v>4</v>
      </c>
      <c r="H1284" s="0" t="n">
        <v>1</v>
      </c>
      <c r="I1284" s="0" t="n">
        <v>2</v>
      </c>
      <c r="J1284" s="0" t="n">
        <v>47.588106</v>
      </c>
      <c r="K1284" s="0" t="n">
        <v>0.914661</v>
      </c>
      <c r="M1284" s="0" t="s">
        <v>3520</v>
      </c>
      <c r="N1284" s="0" t="str">
        <f aca="false">VLOOKUP(M1284,base!$E$1:$G$3739,3,0)</f>
        <v>Château-Renault</v>
      </c>
      <c r="Q1284" s="2" t="n">
        <f aca="false">ROUND(J1284,3)</f>
        <v>47.588</v>
      </c>
      <c r="R1284" s="2" t="n">
        <f aca="false">ROUND(K1284,3)</f>
        <v>0.915</v>
      </c>
    </row>
    <row r="1285" customFormat="false" ht="12.8" hidden="false" customHeight="false" outlineLevel="0" collapsed="false">
      <c r="A1285" s="0" t="s">
        <v>3521</v>
      </c>
      <c r="B1285" s="0" t="n">
        <v>0</v>
      </c>
      <c r="C1285" s="0" t="s">
        <v>3522</v>
      </c>
      <c r="D1285" s="0" t="n">
        <v>370000861</v>
      </c>
      <c r="E1285" s="0" t="s">
        <v>15</v>
      </c>
      <c r="F1285" s="0" t="n">
        <v>2</v>
      </c>
      <c r="G1285" s="0" t="n">
        <v>4</v>
      </c>
      <c r="H1285" s="0" t="n">
        <v>1</v>
      </c>
      <c r="I1285" s="0" t="n">
        <v>3</v>
      </c>
      <c r="J1285" s="0" t="n">
        <v>47.387193</v>
      </c>
      <c r="K1285" s="0" t="n">
        <v>0.669555</v>
      </c>
      <c r="M1285" s="0" t="s">
        <v>3523</v>
      </c>
      <c r="N1285" s="0" t="str">
        <f aca="false">VLOOKUP(M1285,base!$E$1:$G$3739,3,0)</f>
        <v>Tours</v>
      </c>
      <c r="Q1285" s="2" t="n">
        <f aca="false">ROUND(J1285,3)</f>
        <v>47.387</v>
      </c>
      <c r="R1285" s="2" t="n">
        <f aca="false">ROUND(K1285,3)</f>
        <v>0.67</v>
      </c>
    </row>
    <row r="1286" customFormat="false" ht="12.8" hidden="true" customHeight="false" outlineLevel="0" collapsed="false">
      <c r="A1286" s="0" t="s">
        <v>3524</v>
      </c>
      <c r="B1286" s="0" t="n">
        <v>0</v>
      </c>
      <c r="C1286" s="0" t="s">
        <v>3525</v>
      </c>
      <c r="D1286" s="0" t="n">
        <v>370000879</v>
      </c>
      <c r="E1286" s="0" t="s">
        <v>15</v>
      </c>
      <c r="F1286" s="0" t="n">
        <v>2</v>
      </c>
      <c r="G1286" s="0" t="n">
        <v>4</v>
      </c>
      <c r="H1286" s="0" t="n">
        <v>1</v>
      </c>
      <c r="I1286" s="0" t="n">
        <v>2</v>
      </c>
      <c r="J1286" s="0" t="n">
        <v>47.406073</v>
      </c>
      <c r="K1286" s="0" t="n">
        <v>0.981219</v>
      </c>
      <c r="M1286" s="0" t="s">
        <v>3526</v>
      </c>
      <c r="N1286" s="0" t="str">
        <f aca="false">VLOOKUP(M1286,base!$E$1:$G$3739,3,0)</f>
        <v>Amboise</v>
      </c>
      <c r="Q1286" s="2" t="n">
        <f aca="false">ROUND(J1286,3)</f>
        <v>47.406</v>
      </c>
      <c r="R1286" s="2" t="n">
        <f aca="false">ROUND(K1286,3)</f>
        <v>0.981</v>
      </c>
    </row>
    <row r="1287" customFormat="false" ht="12.8" hidden="true" customHeight="false" outlineLevel="0" collapsed="false">
      <c r="A1287" s="0" t="s">
        <v>3527</v>
      </c>
      <c r="B1287" s="0" t="n">
        <v>0</v>
      </c>
      <c r="C1287" s="0" t="s">
        <v>3528</v>
      </c>
      <c r="D1287" s="0" t="n">
        <v>370000903</v>
      </c>
      <c r="E1287" s="0" t="s">
        <v>15</v>
      </c>
      <c r="F1287" s="0" t="n">
        <v>2</v>
      </c>
      <c r="G1287" s="0" t="n">
        <v>4</v>
      </c>
      <c r="H1287" s="0" t="n">
        <v>1</v>
      </c>
      <c r="I1287" s="0" t="n">
        <v>2</v>
      </c>
      <c r="J1287" s="0" t="n">
        <v>47.128775</v>
      </c>
      <c r="K1287" s="0" t="n">
        <v>1.001935</v>
      </c>
      <c r="M1287" s="0" t="s">
        <v>3529</v>
      </c>
      <c r="N1287" s="0" t="str">
        <f aca="false">VLOOKUP(M1287,base!$E$1:$G$3739,3,0)</f>
        <v>Loches</v>
      </c>
      <c r="Q1287" s="2" t="n">
        <f aca="false">ROUND(J1287,3)</f>
        <v>47.129</v>
      </c>
      <c r="R1287" s="2" t="n">
        <f aca="false">ROUND(K1287,3)</f>
        <v>1.002</v>
      </c>
    </row>
    <row r="1288" customFormat="false" ht="12.8" hidden="true" customHeight="false" outlineLevel="0" collapsed="false">
      <c r="A1288" s="0" t="s">
        <v>3506</v>
      </c>
      <c r="B1288" s="0" t="n">
        <v>0</v>
      </c>
      <c r="C1288" s="0" t="s">
        <v>3530</v>
      </c>
      <c r="D1288" s="0" t="n">
        <v>370000986</v>
      </c>
      <c r="E1288" s="0" t="s">
        <v>15</v>
      </c>
      <c r="F1288" s="0" t="n">
        <v>2</v>
      </c>
      <c r="G1288" s="0" t="n">
        <v>4</v>
      </c>
      <c r="H1288" s="0" t="n">
        <v>1</v>
      </c>
      <c r="I1288" s="0" t="n">
        <v>2</v>
      </c>
      <c r="J1288" s="0" t="n">
        <v>47.437959</v>
      </c>
      <c r="K1288" s="0" t="n">
        <v>0.639312</v>
      </c>
      <c r="M1288" s="0" t="s">
        <v>3508</v>
      </c>
      <c r="N1288" s="0" t="str">
        <f aca="false">VLOOKUP(M1288,base!$E$1:$G$3739,3,0)</f>
        <v>La Membrolle-sur-Choisille</v>
      </c>
      <c r="Q1288" s="2" t="n">
        <f aca="false">ROUND(J1288,3)</f>
        <v>47.438</v>
      </c>
      <c r="R1288" s="2" t="n">
        <f aca="false">ROUND(K1288,3)</f>
        <v>0.639</v>
      </c>
    </row>
    <row r="1289" customFormat="false" ht="12.8" hidden="true" customHeight="false" outlineLevel="0" collapsed="false">
      <c r="A1289" s="0" t="s">
        <v>3531</v>
      </c>
      <c r="B1289" s="0" t="n">
        <v>0</v>
      </c>
      <c r="C1289" s="0" t="s">
        <v>3532</v>
      </c>
      <c r="D1289" s="0" t="n">
        <v>370001109</v>
      </c>
      <c r="E1289" s="0" t="s">
        <v>15</v>
      </c>
      <c r="F1289" s="0" t="n">
        <v>2</v>
      </c>
      <c r="G1289" s="0" t="n">
        <v>4</v>
      </c>
      <c r="H1289" s="0" t="n">
        <v>1</v>
      </c>
      <c r="I1289" s="0" t="n">
        <v>2</v>
      </c>
      <c r="J1289" s="0" t="n">
        <v>47.395073</v>
      </c>
      <c r="K1289" s="0" t="n">
        <v>0.555268</v>
      </c>
      <c r="M1289" s="0" t="s">
        <v>3533</v>
      </c>
      <c r="N1289" s="0" t="str">
        <f aca="false">VLOOKUP(M1289,base!$E$1:$G$3739,3,0)</f>
        <v>Luynes</v>
      </c>
      <c r="Q1289" s="2" t="n">
        <f aca="false">ROUND(J1289,3)</f>
        <v>47.395</v>
      </c>
      <c r="R1289" s="2" t="n">
        <f aca="false">ROUND(K1289,3)</f>
        <v>0.555</v>
      </c>
    </row>
    <row r="1290" customFormat="false" ht="12.8" hidden="true" customHeight="false" outlineLevel="0" collapsed="false">
      <c r="A1290" s="0" t="s">
        <v>3534</v>
      </c>
      <c r="B1290" s="0" t="n">
        <v>0</v>
      </c>
      <c r="C1290" s="0" t="s">
        <v>3535</v>
      </c>
      <c r="D1290" s="0" t="n">
        <v>370001158</v>
      </c>
      <c r="E1290" s="0" t="s">
        <v>15</v>
      </c>
      <c r="F1290" s="0" t="n">
        <v>2</v>
      </c>
      <c r="G1290" s="0" t="n">
        <v>4</v>
      </c>
      <c r="H1290" s="0" t="n">
        <v>1</v>
      </c>
      <c r="I1290" s="0" t="n">
        <v>2</v>
      </c>
      <c r="J1290" s="0" t="n">
        <v>47.105123</v>
      </c>
      <c r="K1290" s="0" t="n">
        <v>0.612897</v>
      </c>
      <c r="M1290" s="0" t="s">
        <v>3536</v>
      </c>
      <c r="N1290" s="0" t="str">
        <f aca="false">VLOOKUP(M1290,base!$E$1:$G$3739,3,0)</f>
        <v>Sainte-Maure-de-Touraine</v>
      </c>
      <c r="Q1290" s="2" t="n">
        <f aca="false">ROUND(J1290,3)</f>
        <v>47.105</v>
      </c>
      <c r="R1290" s="2" t="n">
        <f aca="false">ROUND(K1290,3)</f>
        <v>0.613</v>
      </c>
    </row>
    <row r="1291" customFormat="false" ht="12.8" hidden="true" customHeight="false" outlineLevel="0" collapsed="false">
      <c r="A1291" s="0" t="s">
        <v>3521</v>
      </c>
      <c r="B1291" s="0" t="n">
        <v>0</v>
      </c>
      <c r="C1291" s="0" t="s">
        <v>3537</v>
      </c>
      <c r="D1291" s="0" t="n">
        <v>370002040</v>
      </c>
      <c r="E1291" s="0" t="s">
        <v>24</v>
      </c>
      <c r="F1291" s="0" t="n">
        <v>1</v>
      </c>
      <c r="G1291" s="0" t="n">
        <v>4</v>
      </c>
      <c r="H1291" s="0" t="n">
        <v>3</v>
      </c>
      <c r="I1291" s="0" t="n">
        <v>2</v>
      </c>
      <c r="J1291" s="0" t="n">
        <v>47.387193</v>
      </c>
      <c r="K1291" s="0" t="n">
        <v>0.669555</v>
      </c>
      <c r="M1291" s="0" t="s">
        <v>3523</v>
      </c>
      <c r="N1291" s="0" t="str">
        <f aca="false">VLOOKUP(M1291,base!$E$1:$G$3739,3,0)</f>
        <v>Tours</v>
      </c>
      <c r="Q1291" s="2" t="n">
        <f aca="false">ROUND(J1291,3)</f>
        <v>47.387</v>
      </c>
      <c r="R1291" s="2" t="n">
        <f aca="false">ROUND(K1291,3)</f>
        <v>0.67</v>
      </c>
    </row>
    <row r="1292" customFormat="false" ht="12.8" hidden="true" customHeight="false" outlineLevel="0" collapsed="false">
      <c r="A1292" s="0" t="s">
        <v>3538</v>
      </c>
      <c r="B1292" s="0" t="n">
        <v>0</v>
      </c>
      <c r="C1292" s="0" t="s">
        <v>3539</v>
      </c>
      <c r="D1292" s="0" t="n">
        <v>370004301</v>
      </c>
      <c r="E1292" s="0" t="s">
        <v>15</v>
      </c>
      <c r="F1292" s="0" t="n">
        <v>2</v>
      </c>
      <c r="G1292" s="0" t="n">
        <v>4</v>
      </c>
      <c r="H1292" s="0" t="n">
        <v>1</v>
      </c>
      <c r="I1292" s="0" t="n">
        <v>2</v>
      </c>
      <c r="J1292" s="0" t="n">
        <v>47.116109609</v>
      </c>
      <c r="K1292" s="0" t="n">
        <v>0.9748220443</v>
      </c>
      <c r="M1292" s="0" t="s">
        <v>3540</v>
      </c>
      <c r="N1292" s="0" t="str">
        <f aca="false">VLOOKUP(M1292,base!$E$1:$G$3739,3,0)</f>
        <v>Loches</v>
      </c>
      <c r="Q1292" s="2" t="n">
        <f aca="false">ROUND(J1292,3)</f>
        <v>47.116</v>
      </c>
      <c r="R1292" s="2" t="n">
        <f aca="false">ROUND(K1292,3)</f>
        <v>0.975</v>
      </c>
    </row>
    <row r="1293" customFormat="false" ht="12.8" hidden="false" customHeight="false" outlineLevel="0" collapsed="false">
      <c r="A1293" s="0" t="s">
        <v>3541</v>
      </c>
      <c r="B1293" s="0" t="n">
        <v>0</v>
      </c>
      <c r="C1293" s="0" t="s">
        <v>3542</v>
      </c>
      <c r="D1293" s="0" t="n">
        <v>370004467</v>
      </c>
      <c r="E1293" s="0" t="s">
        <v>15</v>
      </c>
      <c r="F1293" s="0" t="n">
        <v>2</v>
      </c>
      <c r="G1293" s="0" t="n">
        <v>4</v>
      </c>
      <c r="H1293" s="0" t="n">
        <v>1</v>
      </c>
      <c r="I1293" s="0" t="n">
        <v>3</v>
      </c>
      <c r="J1293" s="0" t="n">
        <v>47.346878</v>
      </c>
      <c r="K1293" s="0" t="n">
        <v>0.709041</v>
      </c>
      <c r="M1293" s="0" t="s">
        <v>3543</v>
      </c>
      <c r="N1293" s="0" t="str">
        <f aca="false">VLOOKUP(M1293,base!$E$1:$G$3739,3,0)</f>
        <v>Chambray-lès-Tours</v>
      </c>
      <c r="Q1293" s="2" t="n">
        <f aca="false">ROUND(J1293,3)</f>
        <v>47.347</v>
      </c>
      <c r="R1293" s="2" t="n">
        <f aca="false">ROUND(K1293,3)</f>
        <v>0.709</v>
      </c>
    </row>
    <row r="1294" customFormat="false" ht="12.8" hidden="true" customHeight="false" outlineLevel="0" collapsed="false">
      <c r="A1294" s="0" t="s">
        <v>3479</v>
      </c>
      <c r="B1294" s="0" t="n">
        <v>0</v>
      </c>
      <c r="C1294" s="0" t="s">
        <v>3544</v>
      </c>
      <c r="D1294" s="0" t="n">
        <v>370005050</v>
      </c>
      <c r="E1294" s="0" t="s">
        <v>15</v>
      </c>
      <c r="F1294" s="0" t="n">
        <v>2</v>
      </c>
      <c r="G1294" s="0" t="n">
        <v>4</v>
      </c>
      <c r="H1294" s="0" t="n">
        <v>1</v>
      </c>
      <c r="I1294" s="0" t="n">
        <v>2</v>
      </c>
      <c r="J1294" s="0" t="n">
        <v>47.402319</v>
      </c>
      <c r="K1294" s="0" t="n">
        <v>0.69281</v>
      </c>
      <c r="M1294" s="0" t="s">
        <v>3545</v>
      </c>
      <c r="N1294" s="0" t="str">
        <f aca="false">VLOOKUP(M1294,base!$E$1:$G$3739,3,0)</f>
        <v>Tours</v>
      </c>
      <c r="Q1294" s="2" t="n">
        <f aca="false">ROUND(J1294,3)</f>
        <v>47.402</v>
      </c>
      <c r="R1294" s="2" t="n">
        <f aca="false">ROUND(K1294,3)</f>
        <v>0.693</v>
      </c>
    </row>
    <row r="1295" customFormat="false" ht="12.8" hidden="false" customHeight="false" outlineLevel="0" collapsed="false">
      <c r="A1295" s="0" t="s">
        <v>3546</v>
      </c>
      <c r="B1295" s="0" t="n">
        <v>0</v>
      </c>
      <c r="C1295" s="0" t="s">
        <v>3547</v>
      </c>
      <c r="D1295" s="0" t="n">
        <v>370007569</v>
      </c>
      <c r="E1295" s="0" t="s">
        <v>15</v>
      </c>
      <c r="F1295" s="0" t="n">
        <v>2</v>
      </c>
      <c r="G1295" s="0" t="n">
        <v>4</v>
      </c>
      <c r="H1295" s="0" t="n">
        <v>2</v>
      </c>
      <c r="I1295" s="0" t="n">
        <v>3</v>
      </c>
      <c r="J1295" s="0" t="n">
        <v>47.335969</v>
      </c>
      <c r="K1295" s="0" t="n">
        <v>0.690612</v>
      </c>
      <c r="M1295" s="0" t="s">
        <v>3548</v>
      </c>
      <c r="N1295" s="0" t="str">
        <f aca="false">VLOOKUP(M1295,base!$E$1:$G$3739,3,0)</f>
        <v>Chambray-lès-Tours</v>
      </c>
      <c r="Q1295" s="2" t="n">
        <f aca="false">ROUND(J1295,3)</f>
        <v>47.336</v>
      </c>
      <c r="R1295" s="2" t="n">
        <f aca="false">ROUND(K1295,3)</f>
        <v>0.691</v>
      </c>
    </row>
    <row r="1296" customFormat="false" ht="12.8" hidden="true" customHeight="false" outlineLevel="0" collapsed="false">
      <c r="A1296" s="0" t="s">
        <v>3549</v>
      </c>
      <c r="B1296" s="0" t="n">
        <v>0</v>
      </c>
      <c r="C1296" s="0" t="s">
        <v>3550</v>
      </c>
      <c r="D1296" s="0" t="n">
        <v>370009938</v>
      </c>
      <c r="E1296" s="0" t="s">
        <v>15</v>
      </c>
      <c r="F1296" s="0" t="n">
        <v>2</v>
      </c>
      <c r="G1296" s="0" t="n">
        <v>0</v>
      </c>
      <c r="H1296" s="0" t="n">
        <v>2</v>
      </c>
      <c r="I1296" s="0" t="n">
        <v>2</v>
      </c>
      <c r="J1296" s="0" t="n">
        <v>47.3637149</v>
      </c>
      <c r="K1296" s="0" t="n">
        <v>0.6820049</v>
      </c>
      <c r="M1296" s="0" t="s">
        <v>3551</v>
      </c>
      <c r="N1296" s="0" t="str">
        <f aca="false">VLOOKUP(M1296,base!$E$1:$G$3739,3,0)</f>
        <v>Tours</v>
      </c>
      <c r="Q1296" s="2" t="n">
        <f aca="false">ROUND(J1296,3)</f>
        <v>47.364</v>
      </c>
      <c r="R1296" s="2" t="n">
        <f aca="false">ROUND(K1296,3)</f>
        <v>0.682</v>
      </c>
    </row>
    <row r="1297" customFormat="false" ht="12.8" hidden="true" customHeight="false" outlineLevel="0" collapsed="false">
      <c r="A1297" s="0" t="s">
        <v>3552</v>
      </c>
      <c r="B1297" s="0" t="n">
        <v>0</v>
      </c>
      <c r="C1297" s="0" t="s">
        <v>3553</v>
      </c>
      <c r="D1297" s="0" t="n">
        <v>370013286</v>
      </c>
      <c r="E1297" s="0" t="s">
        <v>15</v>
      </c>
      <c r="F1297" s="0" t="n">
        <v>2</v>
      </c>
      <c r="G1297" s="0" t="n">
        <v>4</v>
      </c>
      <c r="H1297" s="0" t="n">
        <v>3</v>
      </c>
      <c r="I1297" s="0" t="n">
        <v>1</v>
      </c>
      <c r="J1297" s="0" t="n">
        <v>47.2210296</v>
      </c>
      <c r="K1297" s="0" t="n">
        <v>0.3217875</v>
      </c>
      <c r="M1297" s="0" t="s">
        <v>3554</v>
      </c>
      <c r="N1297" s="0" t="str">
        <f aca="false">VLOOKUP(M1297,base!$E$1:$G$3739,3,0)</f>
        <v>Saint-Benoît-la-Forêt</v>
      </c>
      <c r="Q1297" s="2" t="n">
        <f aca="false">ROUND(J1297,3)</f>
        <v>47.221</v>
      </c>
      <c r="R1297" s="2" t="n">
        <f aca="false">ROUND(K1297,3)</f>
        <v>0.322</v>
      </c>
    </row>
    <row r="1298" customFormat="false" ht="12.8" hidden="true" customHeight="false" outlineLevel="0" collapsed="false">
      <c r="A1298" s="0" t="s">
        <v>3555</v>
      </c>
      <c r="B1298" s="0" t="n">
        <v>0</v>
      </c>
      <c r="C1298" s="0" t="s">
        <v>3556</v>
      </c>
      <c r="D1298" s="0" t="n">
        <v>370100539</v>
      </c>
      <c r="E1298" s="0" t="s">
        <v>24</v>
      </c>
      <c r="F1298" s="0" t="n">
        <v>1</v>
      </c>
      <c r="G1298" s="0" t="n">
        <v>4</v>
      </c>
      <c r="H1298" s="0" t="n">
        <v>3</v>
      </c>
      <c r="I1298" s="0" t="n">
        <v>2</v>
      </c>
      <c r="J1298" s="0" t="n">
        <v>47.328717999</v>
      </c>
      <c r="K1298" s="0" t="n">
        <v>0.614589</v>
      </c>
      <c r="M1298" s="0" t="s">
        <v>3557</v>
      </c>
      <c r="N1298" s="0" t="str">
        <f aca="false">VLOOKUP(M1298,base!$E$1:$G$3739,3,0)</f>
        <v>Ballan-Miré</v>
      </c>
      <c r="Q1298" s="2" t="n">
        <f aca="false">ROUND(J1298,3)</f>
        <v>47.329</v>
      </c>
      <c r="R1298" s="2" t="n">
        <f aca="false">ROUND(K1298,3)</f>
        <v>0.615</v>
      </c>
    </row>
    <row r="1299" customFormat="false" ht="12.8" hidden="true" customHeight="false" outlineLevel="0" collapsed="false">
      <c r="A1299" s="0" t="s">
        <v>3558</v>
      </c>
      <c r="B1299" s="0" t="n">
        <v>0</v>
      </c>
      <c r="C1299" s="0" t="s">
        <v>3559</v>
      </c>
      <c r="D1299" s="0" t="n">
        <v>370100885</v>
      </c>
      <c r="E1299" s="0" t="s">
        <v>24</v>
      </c>
      <c r="F1299" s="0" t="n">
        <v>1</v>
      </c>
      <c r="G1299" s="0" t="n">
        <v>4</v>
      </c>
      <c r="H1299" s="0" t="n">
        <v>3</v>
      </c>
      <c r="I1299" s="0" t="n">
        <v>1</v>
      </c>
      <c r="J1299" s="0" t="n">
        <v>47.214762</v>
      </c>
      <c r="K1299" s="0" t="n">
        <v>0.301492</v>
      </c>
      <c r="M1299" s="0" t="s">
        <v>3560</v>
      </c>
      <c r="N1299" s="0" t="str">
        <f aca="false">VLOOKUP(M1299,base!$E$1:$G$3739,3,0)</f>
        <v>Saint-Benoît-la-Forêt</v>
      </c>
      <c r="Q1299" s="2" t="n">
        <f aca="false">ROUND(J1299,3)</f>
        <v>47.215</v>
      </c>
      <c r="R1299" s="2" t="n">
        <f aca="false">ROUND(K1299,3)</f>
        <v>0.301</v>
      </c>
    </row>
    <row r="1300" customFormat="false" ht="12.8" hidden="true" customHeight="false" outlineLevel="0" collapsed="false">
      <c r="A1300" s="0" t="s">
        <v>3561</v>
      </c>
      <c r="B1300" s="0" t="n">
        <v>0</v>
      </c>
      <c r="C1300" s="0" t="s">
        <v>3562</v>
      </c>
      <c r="D1300" s="0" t="n">
        <v>370102659</v>
      </c>
      <c r="E1300" s="0" t="s">
        <v>24</v>
      </c>
      <c r="F1300" s="0" t="n">
        <v>1</v>
      </c>
      <c r="G1300" s="0" t="n">
        <v>4</v>
      </c>
      <c r="H1300" s="0" t="n">
        <v>2</v>
      </c>
      <c r="I1300" s="0" t="n">
        <v>2</v>
      </c>
      <c r="J1300" s="0" t="n">
        <v>47.4177846</v>
      </c>
      <c r="K1300" s="0" t="n">
        <v>0.6563466999</v>
      </c>
      <c r="M1300" s="0" t="s">
        <v>3563</v>
      </c>
      <c r="N1300" s="0" t="str">
        <f aca="false">VLOOKUP(M1300,base!$E$1:$G$3739,3,0)</f>
        <v>Saint-Cyr-sur-Loire</v>
      </c>
      <c r="Q1300" s="2" t="n">
        <f aca="false">ROUND(J1300,3)</f>
        <v>47.418</v>
      </c>
      <c r="R1300" s="2" t="n">
        <f aca="false">ROUND(K1300,3)</f>
        <v>0.656</v>
      </c>
    </row>
    <row r="1301" customFormat="false" ht="12.8" hidden="true" customHeight="false" outlineLevel="0" collapsed="false">
      <c r="A1301" s="0" t="s">
        <v>3546</v>
      </c>
      <c r="B1301" s="0" t="n">
        <v>0</v>
      </c>
      <c r="C1301" s="0" t="s">
        <v>3564</v>
      </c>
      <c r="D1301" s="0" t="n">
        <v>370102832</v>
      </c>
      <c r="E1301" s="0" t="s">
        <v>24</v>
      </c>
      <c r="F1301" s="0" t="n">
        <v>1</v>
      </c>
      <c r="G1301" s="0" t="n">
        <v>4</v>
      </c>
      <c r="H1301" s="0" t="n">
        <v>3</v>
      </c>
      <c r="I1301" s="0" t="n">
        <v>2</v>
      </c>
      <c r="J1301" s="0" t="n">
        <v>47.335969</v>
      </c>
      <c r="K1301" s="0" t="n">
        <v>0.690612</v>
      </c>
      <c r="M1301" s="0" t="s">
        <v>3548</v>
      </c>
      <c r="N1301" s="0" t="str">
        <f aca="false">VLOOKUP(M1301,base!$E$1:$G$3739,3,0)</f>
        <v>Chambray-lès-Tours</v>
      </c>
      <c r="Q1301" s="2" t="n">
        <f aca="false">ROUND(J1301,3)</f>
        <v>47.336</v>
      </c>
      <c r="R1301" s="2" t="n">
        <f aca="false">ROUND(K1301,3)</f>
        <v>0.691</v>
      </c>
    </row>
    <row r="1302" customFormat="false" ht="12.8" hidden="true" customHeight="false" outlineLevel="0" collapsed="false">
      <c r="A1302" s="0" t="s">
        <v>3527</v>
      </c>
      <c r="B1302" s="0" t="n">
        <v>0</v>
      </c>
      <c r="C1302" s="0" t="s">
        <v>3565</v>
      </c>
      <c r="D1302" s="0" t="n">
        <v>370103152</v>
      </c>
      <c r="E1302" s="0" t="s">
        <v>24</v>
      </c>
      <c r="F1302" s="0" t="n">
        <v>1</v>
      </c>
      <c r="G1302" s="0" t="n">
        <v>4</v>
      </c>
      <c r="H1302" s="0" t="n">
        <v>3</v>
      </c>
      <c r="I1302" s="0" t="n">
        <v>1</v>
      </c>
      <c r="J1302" s="0" t="n">
        <v>47.128775</v>
      </c>
      <c r="K1302" s="0" t="n">
        <v>1.001935</v>
      </c>
      <c r="M1302" s="0" t="s">
        <v>3529</v>
      </c>
      <c r="N1302" s="0" t="str">
        <f aca="false">VLOOKUP(M1302,base!$E$1:$G$3739,3,0)</f>
        <v>Loches</v>
      </c>
      <c r="Q1302" s="2" t="n">
        <f aca="false">ROUND(J1302,3)</f>
        <v>47.129</v>
      </c>
      <c r="R1302" s="2" t="n">
        <f aca="false">ROUND(K1302,3)</f>
        <v>1.002</v>
      </c>
    </row>
    <row r="1303" customFormat="false" ht="12.8" hidden="true" customHeight="false" outlineLevel="0" collapsed="false">
      <c r="A1303" s="0" t="s">
        <v>3566</v>
      </c>
      <c r="B1303" s="0" t="n">
        <v>0</v>
      </c>
      <c r="C1303" s="0" t="s">
        <v>3567</v>
      </c>
      <c r="D1303" s="0" t="n">
        <v>370103673</v>
      </c>
      <c r="E1303" s="0" t="s">
        <v>15</v>
      </c>
      <c r="F1303" s="0" t="n">
        <v>2</v>
      </c>
      <c r="G1303" s="0" t="n">
        <v>4</v>
      </c>
      <c r="H1303" s="0" t="n">
        <v>3</v>
      </c>
      <c r="I1303" s="0" t="n">
        <v>2</v>
      </c>
      <c r="J1303" s="0" t="n">
        <v>47.381163</v>
      </c>
      <c r="K1303" s="0" t="n">
        <v>0.690672</v>
      </c>
      <c r="M1303" s="0" t="s">
        <v>3568</v>
      </c>
      <c r="N1303" s="0" t="str">
        <f aca="false">VLOOKUP(M1303,base!$E$1:$G$3739,3,0)</f>
        <v>Tours</v>
      </c>
      <c r="Q1303" s="2" t="n">
        <f aca="false">ROUND(J1303,3)</f>
        <v>47.381</v>
      </c>
      <c r="R1303" s="2" t="n">
        <f aca="false">ROUND(K1303,3)</f>
        <v>0.691</v>
      </c>
    </row>
    <row r="1304" customFormat="false" ht="12.8" hidden="true" customHeight="false" outlineLevel="0" collapsed="false">
      <c r="A1304" s="0" t="s">
        <v>3518</v>
      </c>
      <c r="B1304" s="0" t="n">
        <v>0</v>
      </c>
      <c r="C1304" s="0" t="s">
        <v>3569</v>
      </c>
      <c r="D1304" s="0" t="n">
        <v>370104002</v>
      </c>
      <c r="E1304" s="0" t="s">
        <v>24</v>
      </c>
      <c r="F1304" s="0" t="n">
        <v>1</v>
      </c>
      <c r="G1304" s="0" t="n">
        <v>4</v>
      </c>
      <c r="H1304" s="0" t="n">
        <v>3</v>
      </c>
      <c r="I1304" s="0" t="n">
        <v>1</v>
      </c>
      <c r="J1304" s="0" t="n">
        <v>47.588491</v>
      </c>
      <c r="K1304" s="0" t="n">
        <v>0.917405</v>
      </c>
      <c r="M1304" s="0" t="s">
        <v>3570</v>
      </c>
      <c r="N1304" s="0" t="str">
        <f aca="false">VLOOKUP(M1304,base!$E$1:$G$3739,3,0)</f>
        <v>Auzouer-en-Touraine</v>
      </c>
      <c r="Q1304" s="2" t="n">
        <f aca="false">ROUND(J1304,3)</f>
        <v>47.588</v>
      </c>
      <c r="R1304" s="2" t="n">
        <f aca="false">ROUND(K1304,3)</f>
        <v>0.917</v>
      </c>
    </row>
    <row r="1305" customFormat="false" ht="12.8" hidden="true" customHeight="false" outlineLevel="0" collapsed="false">
      <c r="A1305" s="0" t="s">
        <v>3571</v>
      </c>
      <c r="B1305" s="0" t="n">
        <v>0</v>
      </c>
      <c r="C1305" s="0" t="s">
        <v>3572</v>
      </c>
      <c r="D1305" s="0" t="n">
        <v>370104804</v>
      </c>
      <c r="E1305" s="0" t="s">
        <v>24</v>
      </c>
      <c r="F1305" s="0" t="n">
        <v>1</v>
      </c>
      <c r="G1305" s="0" t="n">
        <v>4</v>
      </c>
      <c r="H1305" s="0" t="n">
        <v>3</v>
      </c>
      <c r="I1305" s="0" t="n">
        <v>1</v>
      </c>
      <c r="J1305" s="0" t="n">
        <v>47.458442</v>
      </c>
      <c r="K1305" s="0" t="n">
        <v>0.711677</v>
      </c>
      <c r="M1305" s="0" t="s">
        <v>3573</v>
      </c>
      <c r="N1305" s="0" t="str">
        <f aca="false">VLOOKUP(M1305,base!$E$1:$G$3739,3,0)</f>
        <v>Notre-Dame-d'Oé</v>
      </c>
      <c r="Q1305" s="2" t="n">
        <f aca="false">ROUND(J1305,3)</f>
        <v>47.458</v>
      </c>
      <c r="R1305" s="2" t="n">
        <f aca="false">ROUND(K1305,3)</f>
        <v>0.712</v>
      </c>
    </row>
    <row r="1306" customFormat="false" ht="12.8" hidden="true" customHeight="false" outlineLevel="0" collapsed="false">
      <c r="A1306" s="0" t="s">
        <v>3574</v>
      </c>
      <c r="B1306" s="0" t="n">
        <v>0</v>
      </c>
      <c r="C1306" s="0" t="s">
        <v>3575</v>
      </c>
      <c r="D1306" s="0" t="n">
        <v>380000018</v>
      </c>
      <c r="E1306" s="0" t="s">
        <v>15</v>
      </c>
      <c r="F1306" s="0" t="n">
        <v>2</v>
      </c>
      <c r="G1306" s="0" t="n">
        <v>4</v>
      </c>
      <c r="H1306" s="0" t="n">
        <v>1</v>
      </c>
      <c r="I1306" s="0" t="n">
        <v>2</v>
      </c>
      <c r="J1306" s="0" t="n">
        <v>45.139471</v>
      </c>
      <c r="K1306" s="0" t="n">
        <v>5.830698</v>
      </c>
      <c r="M1306" s="0" t="s">
        <v>3576</v>
      </c>
      <c r="N1306" s="0" t="str">
        <f aca="false">VLOOKUP(M1306,base!$E$1:$G$3739,3,0)</f>
        <v>Saint-Martin-d'Uriage</v>
      </c>
      <c r="Q1306" s="2" t="n">
        <f aca="false">ROUND(J1306,3)</f>
        <v>45.139</v>
      </c>
      <c r="R1306" s="2" t="n">
        <f aca="false">ROUND(K1306,3)</f>
        <v>5.831</v>
      </c>
    </row>
    <row r="1307" customFormat="false" ht="12.8" hidden="true" customHeight="false" outlineLevel="0" collapsed="false">
      <c r="A1307" s="0" t="s">
        <v>3577</v>
      </c>
      <c r="B1307" s="0" t="n">
        <v>0</v>
      </c>
      <c r="C1307" s="0" t="s">
        <v>3578</v>
      </c>
      <c r="D1307" s="0" t="n">
        <v>380000026</v>
      </c>
      <c r="E1307" s="0" t="s">
        <v>15</v>
      </c>
      <c r="F1307" s="0" t="n">
        <v>2</v>
      </c>
      <c r="G1307" s="0" t="n">
        <v>4</v>
      </c>
      <c r="H1307" s="0" t="n">
        <v>1</v>
      </c>
      <c r="I1307" s="0" t="n">
        <v>2</v>
      </c>
      <c r="J1307" s="0" t="n">
        <v>44.905286</v>
      </c>
      <c r="K1307" s="0" t="n">
        <v>5.793906</v>
      </c>
      <c r="M1307" s="0" t="s">
        <v>3579</v>
      </c>
      <c r="N1307" s="0" t="str">
        <f aca="false">VLOOKUP(M1307,base!$E$1:$G$3739,3,0)</f>
        <v>La Mure</v>
      </c>
      <c r="Q1307" s="2" t="n">
        <f aca="false">ROUND(J1307,3)</f>
        <v>44.905</v>
      </c>
      <c r="R1307" s="2" t="n">
        <f aca="false">ROUND(K1307,3)</f>
        <v>5.794</v>
      </c>
    </row>
    <row r="1308" customFormat="false" ht="12.8" hidden="false" customHeight="false" outlineLevel="0" collapsed="false">
      <c r="A1308" s="0" t="s">
        <v>3580</v>
      </c>
      <c r="B1308" s="0" t="n">
        <v>0</v>
      </c>
      <c r="C1308" s="0" t="s">
        <v>3581</v>
      </c>
      <c r="D1308" s="0" t="n">
        <v>380000034</v>
      </c>
      <c r="E1308" s="0" t="s">
        <v>15</v>
      </c>
      <c r="F1308" s="0" t="n">
        <v>2</v>
      </c>
      <c r="G1308" s="0" t="n">
        <v>4</v>
      </c>
      <c r="H1308" s="0" t="n">
        <v>1</v>
      </c>
      <c r="I1308" s="0" t="n">
        <v>3</v>
      </c>
      <c r="J1308" s="0" t="n">
        <v>45.595748</v>
      </c>
      <c r="K1308" s="0" t="n">
        <v>5.246162</v>
      </c>
      <c r="M1308" s="0" t="s">
        <v>3582</v>
      </c>
      <c r="N1308" s="0" t="str">
        <f aca="false">VLOOKUP(M1308,base!$E$1:$G$3739,3,0)</f>
        <v>Bourgoin-Jallieu</v>
      </c>
      <c r="Q1308" s="2" t="n">
        <f aca="false">ROUND(J1308,3)</f>
        <v>45.596</v>
      </c>
      <c r="R1308" s="2" t="n">
        <f aca="false">ROUND(K1308,3)</f>
        <v>5.246</v>
      </c>
    </row>
    <row r="1309" customFormat="false" ht="12.8" hidden="true" customHeight="false" outlineLevel="0" collapsed="false">
      <c r="A1309" s="0" t="s">
        <v>3583</v>
      </c>
      <c r="B1309" s="0" t="n">
        <v>0</v>
      </c>
      <c r="C1309" s="0" t="s">
        <v>3584</v>
      </c>
      <c r="D1309" s="0" t="n">
        <v>380000042</v>
      </c>
      <c r="E1309" s="0" t="s">
        <v>15</v>
      </c>
      <c r="F1309" s="0" t="n">
        <v>2</v>
      </c>
      <c r="G1309" s="0" t="n">
        <v>4</v>
      </c>
      <c r="H1309" s="0" t="n">
        <v>1</v>
      </c>
      <c r="I1309" s="0" t="n">
        <v>2</v>
      </c>
      <c r="J1309" s="0" t="n">
        <v>45.536862</v>
      </c>
      <c r="K1309" s="0" t="n">
        <v>5.660562</v>
      </c>
      <c r="M1309" s="0" t="s">
        <v>3585</v>
      </c>
      <c r="N1309" s="0" t="str">
        <f aca="false">VLOOKUP(M1309,base!$E$1:$G$3739,3,0)</f>
        <v>Le Pont-de-Beauvoisin</v>
      </c>
      <c r="Q1309" s="2" t="n">
        <f aca="false">ROUND(J1309,3)</f>
        <v>45.537</v>
      </c>
      <c r="R1309" s="2" t="n">
        <f aca="false">ROUND(K1309,3)</f>
        <v>5.661</v>
      </c>
    </row>
    <row r="1310" customFormat="false" ht="12.8" hidden="true" customHeight="false" outlineLevel="0" collapsed="false">
      <c r="A1310" s="0" t="s">
        <v>3586</v>
      </c>
      <c r="B1310" s="0" t="n">
        <v>0</v>
      </c>
      <c r="C1310" s="0" t="s">
        <v>3587</v>
      </c>
      <c r="D1310" s="0" t="n">
        <v>380000059</v>
      </c>
      <c r="E1310" s="0" t="s">
        <v>24</v>
      </c>
      <c r="F1310" s="0" t="n">
        <v>1</v>
      </c>
      <c r="G1310" s="0" t="n">
        <v>4</v>
      </c>
      <c r="H1310" s="0" t="n">
        <v>1</v>
      </c>
      <c r="I1310" s="0" t="n">
        <v>2</v>
      </c>
      <c r="J1310" s="0" t="n">
        <v>45.353065</v>
      </c>
      <c r="K1310" s="0" t="n">
        <v>5.500361</v>
      </c>
      <c r="M1310" s="0" t="s">
        <v>3588</v>
      </c>
      <c r="N1310" s="0" t="str">
        <f aca="false">VLOOKUP(M1310,base!$E$1:$G$3739,3,0)</f>
        <v>Rives</v>
      </c>
      <c r="Q1310" s="2" t="n">
        <f aca="false">ROUND(J1310,3)</f>
        <v>45.353</v>
      </c>
      <c r="R1310" s="2" t="n">
        <f aca="false">ROUND(K1310,3)</f>
        <v>5.5</v>
      </c>
    </row>
    <row r="1311" customFormat="false" ht="12.8" hidden="false" customHeight="false" outlineLevel="0" collapsed="false">
      <c r="A1311" s="0" t="s">
        <v>3589</v>
      </c>
      <c r="B1311" s="0" t="n">
        <v>0</v>
      </c>
      <c r="C1311" s="0" t="s">
        <v>3590</v>
      </c>
      <c r="D1311" s="0" t="n">
        <v>380000067</v>
      </c>
      <c r="E1311" s="0" t="s">
        <v>24</v>
      </c>
      <c r="F1311" s="0" t="n">
        <v>1</v>
      </c>
      <c r="G1311" s="0" t="n">
        <v>4</v>
      </c>
      <c r="H1311" s="0" t="n">
        <v>1</v>
      </c>
      <c r="I1311" s="0" t="n">
        <v>3</v>
      </c>
      <c r="J1311" s="0" t="n">
        <v>45.186875</v>
      </c>
      <c r="K1311" s="0" t="n">
        <v>5.726281</v>
      </c>
      <c r="M1311" s="0" t="s">
        <v>3591</v>
      </c>
      <c r="N1311" s="0" t="str">
        <f aca="false">VLOOKUP(M1311,base!$E$1:$G$3739,3,0)</f>
        <v>Grenoble</v>
      </c>
      <c r="Q1311" s="2" t="n">
        <f aca="false">ROUND(J1311,3)</f>
        <v>45.187</v>
      </c>
      <c r="R1311" s="2" t="n">
        <f aca="false">ROUND(K1311,3)</f>
        <v>5.726</v>
      </c>
    </row>
    <row r="1312" customFormat="false" ht="12.8" hidden="true" customHeight="false" outlineLevel="0" collapsed="false">
      <c r="A1312" s="0" t="s">
        <v>3592</v>
      </c>
      <c r="B1312" s="0" t="n">
        <v>0</v>
      </c>
      <c r="C1312" s="0" t="s">
        <v>3593</v>
      </c>
      <c r="D1312" s="0" t="n">
        <v>380000075</v>
      </c>
      <c r="E1312" s="0" t="s">
        <v>24</v>
      </c>
      <c r="F1312" s="0" t="n">
        <v>1</v>
      </c>
      <c r="G1312" s="0" t="n">
        <v>4</v>
      </c>
      <c r="H1312" s="0" t="n">
        <v>1</v>
      </c>
      <c r="I1312" s="0" t="n">
        <v>2</v>
      </c>
      <c r="J1312" s="0" t="n">
        <v>45.299933</v>
      </c>
      <c r="K1312" s="0" t="n">
        <v>5.484303</v>
      </c>
      <c r="M1312" s="0" t="s">
        <v>3594</v>
      </c>
      <c r="N1312" s="0" t="str">
        <f aca="false">VLOOKUP(M1312,base!$E$1:$G$3739,3,0)</f>
        <v>Tullins</v>
      </c>
      <c r="Q1312" s="2" t="n">
        <f aca="false">ROUND(J1312,3)</f>
        <v>45.3</v>
      </c>
      <c r="R1312" s="2" t="n">
        <f aca="false">ROUND(K1312,3)</f>
        <v>5.484</v>
      </c>
    </row>
    <row r="1313" customFormat="false" ht="12.8" hidden="true" customHeight="false" outlineLevel="0" collapsed="false">
      <c r="A1313" s="0" t="s">
        <v>3595</v>
      </c>
      <c r="B1313" s="0" t="n">
        <v>0</v>
      </c>
      <c r="C1313" s="0" t="s">
        <v>3596</v>
      </c>
      <c r="D1313" s="0" t="n">
        <v>380000091</v>
      </c>
      <c r="E1313" s="0" t="s">
        <v>24</v>
      </c>
      <c r="F1313" s="0" t="n">
        <v>1</v>
      </c>
      <c r="G1313" s="0" t="n">
        <v>4</v>
      </c>
      <c r="H1313" s="0" t="n">
        <v>1</v>
      </c>
      <c r="I1313" s="0" t="n">
        <v>2</v>
      </c>
      <c r="J1313" s="0" t="n">
        <v>45.152698</v>
      </c>
      <c r="K1313" s="0" t="n">
        <v>5.322288</v>
      </c>
      <c r="M1313" s="0" t="s">
        <v>3597</v>
      </c>
      <c r="N1313" s="0" t="str">
        <f aca="false">VLOOKUP(M1313,base!$E$1:$G$3739,3,0)</f>
        <v>Saint-Marcellin</v>
      </c>
      <c r="Q1313" s="2" t="n">
        <f aca="false">ROUND(J1313,3)</f>
        <v>45.153</v>
      </c>
      <c r="R1313" s="2" t="n">
        <f aca="false">ROUND(K1313,3)</f>
        <v>5.322</v>
      </c>
    </row>
    <row r="1314" customFormat="false" ht="12.8" hidden="true" customHeight="false" outlineLevel="0" collapsed="false">
      <c r="A1314" s="0" t="s">
        <v>3598</v>
      </c>
      <c r="B1314" s="0" t="n">
        <v>0</v>
      </c>
      <c r="C1314" s="0" t="s">
        <v>3599</v>
      </c>
      <c r="D1314" s="0" t="n">
        <v>380000109</v>
      </c>
      <c r="E1314" s="0" t="s">
        <v>24</v>
      </c>
      <c r="F1314" s="0" t="n">
        <v>1</v>
      </c>
      <c r="G1314" s="0" t="n">
        <v>4</v>
      </c>
      <c r="H1314" s="0" t="n">
        <v>1</v>
      </c>
      <c r="I1314" s="0" t="n">
        <v>2</v>
      </c>
      <c r="J1314" s="0" t="n">
        <v>45.392448</v>
      </c>
      <c r="K1314" s="0" t="n">
        <v>5.743222</v>
      </c>
      <c r="M1314" s="0" t="s">
        <v>3600</v>
      </c>
      <c r="N1314" s="0" t="str">
        <f aca="false">VLOOKUP(M1314,base!$E$1:$G$3739,3,0)</f>
        <v>Saint-Laurent-Du-Pont</v>
      </c>
      <c r="Q1314" s="2" t="n">
        <f aca="false">ROUND(J1314,3)</f>
        <v>45.392</v>
      </c>
      <c r="R1314" s="2" t="n">
        <f aca="false">ROUND(K1314,3)</f>
        <v>5.743</v>
      </c>
    </row>
    <row r="1315" customFormat="false" ht="12.8" hidden="true" customHeight="false" outlineLevel="0" collapsed="false">
      <c r="A1315" s="0" t="s">
        <v>3601</v>
      </c>
      <c r="B1315" s="0" t="n">
        <v>0</v>
      </c>
      <c r="C1315" s="0" t="s">
        <v>3602</v>
      </c>
      <c r="D1315" s="0" t="n">
        <v>380000125</v>
      </c>
      <c r="E1315" s="0" t="s">
        <v>15</v>
      </c>
      <c r="F1315" s="0" t="n">
        <v>2</v>
      </c>
      <c r="G1315" s="0" t="n">
        <v>4</v>
      </c>
      <c r="H1315" s="0" t="n">
        <v>1</v>
      </c>
      <c r="I1315" s="0" t="n">
        <v>2</v>
      </c>
      <c r="J1315" s="0" t="n">
        <v>45.458434</v>
      </c>
      <c r="K1315" s="0" t="n">
        <v>5.628965</v>
      </c>
      <c r="M1315" s="0" t="s">
        <v>3603</v>
      </c>
      <c r="N1315" s="0" t="str">
        <f aca="false">VLOOKUP(M1315,base!$E$1:$G$3739,3,0)</f>
        <v>Saint-Geoire-en-Valdaine</v>
      </c>
      <c r="Q1315" s="2" t="n">
        <f aca="false">ROUND(J1315,3)</f>
        <v>45.458</v>
      </c>
      <c r="R1315" s="2" t="n">
        <f aca="false">ROUND(K1315,3)</f>
        <v>5.629</v>
      </c>
    </row>
    <row r="1316" customFormat="false" ht="12.8" hidden="false" customHeight="false" outlineLevel="0" collapsed="false">
      <c r="A1316" s="0" t="s">
        <v>3604</v>
      </c>
      <c r="B1316" s="0" t="n">
        <v>0</v>
      </c>
      <c r="C1316" s="0" t="s">
        <v>3605</v>
      </c>
      <c r="D1316" s="0" t="n">
        <v>380000133</v>
      </c>
      <c r="E1316" s="0" t="s">
        <v>15</v>
      </c>
      <c r="F1316" s="0" t="n">
        <v>2</v>
      </c>
      <c r="G1316" s="0" t="n">
        <v>4</v>
      </c>
      <c r="H1316" s="0" t="n">
        <v>1</v>
      </c>
      <c r="I1316" s="0" t="n">
        <v>3</v>
      </c>
      <c r="J1316" s="0" t="n">
        <v>45.23444</v>
      </c>
      <c r="K1316" s="0" t="n">
        <v>5.675473</v>
      </c>
      <c r="M1316" s="0" t="s">
        <v>3606</v>
      </c>
      <c r="N1316" s="0" t="str">
        <f aca="false">VLOOKUP(M1316,base!$E$1:$G$3739,3,0)</f>
        <v>Saint Egreve</v>
      </c>
      <c r="Q1316" s="2" t="n">
        <f aca="false">ROUND(J1316,3)</f>
        <v>45.234</v>
      </c>
      <c r="R1316" s="2" t="n">
        <f aca="false">ROUND(K1316,3)</f>
        <v>5.675</v>
      </c>
    </row>
    <row r="1317" customFormat="false" ht="12.8" hidden="true" customHeight="false" outlineLevel="0" collapsed="false">
      <c r="A1317" s="0" t="s">
        <v>3607</v>
      </c>
      <c r="B1317" s="0" t="n">
        <v>0</v>
      </c>
      <c r="C1317" s="0" t="s">
        <v>3608</v>
      </c>
      <c r="D1317" s="0" t="n">
        <v>380000166</v>
      </c>
      <c r="E1317" s="0" t="s">
        <v>24</v>
      </c>
      <c r="F1317" s="0" t="n">
        <v>1</v>
      </c>
      <c r="G1317" s="0" t="n">
        <v>4</v>
      </c>
      <c r="H1317" s="0" t="n">
        <v>1</v>
      </c>
      <c r="I1317" s="0" t="n">
        <v>2</v>
      </c>
      <c r="J1317" s="0" t="n">
        <v>45.339119</v>
      </c>
      <c r="K1317" s="0" t="n">
        <v>5.057629</v>
      </c>
      <c r="M1317" s="0" t="s">
        <v>3609</v>
      </c>
      <c r="N1317" s="0" t="str">
        <f aca="false">VLOOKUP(M1317,base!$E$1:$G$3739,3,0)</f>
        <v>Beaurepaire</v>
      </c>
      <c r="Q1317" s="2" t="n">
        <f aca="false">ROUND(J1317,3)</f>
        <v>45.339</v>
      </c>
      <c r="R1317" s="2" t="n">
        <f aca="false">ROUND(K1317,3)</f>
        <v>5.058</v>
      </c>
    </row>
    <row r="1318" customFormat="false" ht="12.8" hidden="false" customHeight="false" outlineLevel="0" collapsed="false">
      <c r="A1318" s="0" t="s">
        <v>3610</v>
      </c>
      <c r="B1318" s="0" t="n">
        <v>0</v>
      </c>
      <c r="C1318" s="0" t="s">
        <v>3611</v>
      </c>
      <c r="D1318" s="0" t="n">
        <v>380000174</v>
      </c>
      <c r="E1318" s="0" t="s">
        <v>15</v>
      </c>
      <c r="F1318" s="0" t="n">
        <v>2</v>
      </c>
      <c r="G1318" s="0" t="n">
        <v>4</v>
      </c>
      <c r="H1318" s="0" t="n">
        <v>1</v>
      </c>
      <c r="I1318" s="0" t="n">
        <v>3</v>
      </c>
      <c r="J1318" s="0" t="n">
        <v>45.533673</v>
      </c>
      <c r="K1318" s="0" t="n">
        <v>4.880644</v>
      </c>
      <c r="M1318" s="0" t="s">
        <v>3612</v>
      </c>
      <c r="N1318" s="0" t="str">
        <f aca="false">VLOOKUP(M1318,base!$E$1:$G$3739,3,0)</f>
        <v>Vienne</v>
      </c>
      <c r="Q1318" s="2" t="n">
        <f aca="false">ROUND(J1318,3)</f>
        <v>45.534</v>
      </c>
      <c r="R1318" s="2" t="n">
        <f aca="false">ROUND(K1318,3)</f>
        <v>4.881</v>
      </c>
    </row>
    <row r="1319" customFormat="false" ht="12.8" hidden="true" customHeight="false" outlineLevel="0" collapsed="false">
      <c r="A1319" s="0" t="s">
        <v>3613</v>
      </c>
      <c r="B1319" s="0" t="n">
        <v>0</v>
      </c>
      <c r="C1319" s="0" t="s">
        <v>3614</v>
      </c>
      <c r="D1319" s="0" t="n">
        <v>380000356</v>
      </c>
      <c r="E1319" s="0" t="s">
        <v>15</v>
      </c>
      <c r="F1319" s="0" t="n">
        <v>2</v>
      </c>
      <c r="G1319" s="0" t="n">
        <v>4</v>
      </c>
      <c r="H1319" s="0" t="n">
        <v>1</v>
      </c>
      <c r="I1319" s="0" t="n">
        <v>2</v>
      </c>
      <c r="J1319" s="0" t="n">
        <v>45.569773</v>
      </c>
      <c r="K1319" s="0" t="n">
        <v>5.447435</v>
      </c>
      <c r="M1319" s="0" t="s">
        <v>3615</v>
      </c>
      <c r="N1319" s="0" t="str">
        <f aca="false">VLOOKUP(M1319,base!$E$1:$G$3739,3,0)</f>
        <v>La Tour-du-Pin</v>
      </c>
      <c r="Q1319" s="2" t="n">
        <f aca="false">ROUND(J1319,3)</f>
        <v>45.57</v>
      </c>
      <c r="R1319" s="2" t="n">
        <f aca="false">ROUND(K1319,3)</f>
        <v>5.447</v>
      </c>
    </row>
    <row r="1320" customFormat="false" ht="12.8" hidden="true" customHeight="false" outlineLevel="0" collapsed="false">
      <c r="A1320" s="0" t="s">
        <v>3616</v>
      </c>
      <c r="B1320" s="0" t="n">
        <v>0</v>
      </c>
      <c r="C1320" s="0" t="s">
        <v>3617</v>
      </c>
      <c r="D1320" s="0" t="n">
        <v>380000364</v>
      </c>
      <c r="E1320" s="0" t="s">
        <v>24</v>
      </c>
      <c r="F1320" s="0" t="n">
        <v>1</v>
      </c>
      <c r="G1320" s="0" t="n">
        <v>4</v>
      </c>
      <c r="H1320" s="0" t="n">
        <v>1</v>
      </c>
      <c r="I1320" s="0" t="n">
        <v>2</v>
      </c>
      <c r="J1320" s="0" t="n">
        <v>45.679689</v>
      </c>
      <c r="K1320" s="0" t="n">
        <v>5.462929</v>
      </c>
      <c r="M1320" s="0" t="s">
        <v>3618</v>
      </c>
      <c r="N1320" s="0" t="str">
        <f aca="false">VLOOKUP(M1320,base!$E$1:$G$3739,3,0)</f>
        <v>Morestel</v>
      </c>
      <c r="Q1320" s="2" t="n">
        <f aca="false">ROUND(J1320,3)</f>
        <v>45.68</v>
      </c>
      <c r="R1320" s="2" t="n">
        <f aca="false">ROUND(K1320,3)</f>
        <v>5.463</v>
      </c>
    </row>
    <row r="1321" customFormat="false" ht="12.8" hidden="true" customHeight="false" outlineLevel="0" collapsed="false">
      <c r="A1321" s="0" t="s">
        <v>3619</v>
      </c>
      <c r="B1321" s="0" t="n">
        <v>0</v>
      </c>
      <c r="C1321" s="0" t="s">
        <v>3620</v>
      </c>
      <c r="D1321" s="0" t="n">
        <v>380000406</v>
      </c>
      <c r="E1321" s="0" t="s">
        <v>15</v>
      </c>
      <c r="F1321" s="0" t="n">
        <v>2</v>
      </c>
      <c r="G1321" s="0" t="n">
        <v>4</v>
      </c>
      <c r="H1321" s="0" t="n">
        <v>1</v>
      </c>
      <c r="I1321" s="0" t="n">
        <v>2</v>
      </c>
      <c r="J1321" s="0" t="n">
        <v>45.369888</v>
      </c>
      <c r="K1321" s="0" t="n">
        <v>5.592043</v>
      </c>
      <c r="M1321" s="0" t="s">
        <v>3621</v>
      </c>
      <c r="N1321" s="0" t="str">
        <f aca="false">VLOOKUP(M1321,base!$E$1:$G$3739,3,0)</f>
        <v>Voiron</v>
      </c>
      <c r="Q1321" s="2" t="n">
        <f aca="false">ROUND(J1321,3)</f>
        <v>45.37</v>
      </c>
      <c r="R1321" s="2" t="n">
        <f aca="false">ROUND(K1321,3)</f>
        <v>5.592</v>
      </c>
    </row>
    <row r="1322" customFormat="false" ht="12.8" hidden="true" customHeight="false" outlineLevel="0" collapsed="false">
      <c r="A1322" s="0" t="s">
        <v>3622</v>
      </c>
      <c r="B1322" s="0" t="n">
        <v>0</v>
      </c>
      <c r="C1322" s="0" t="s">
        <v>3623</v>
      </c>
      <c r="D1322" s="0" t="n">
        <v>380000729</v>
      </c>
      <c r="E1322" s="0" t="s">
        <v>15</v>
      </c>
      <c r="F1322" s="0" t="n">
        <v>2</v>
      </c>
      <c r="G1322" s="0" t="n">
        <v>4</v>
      </c>
      <c r="H1322" s="0" t="n">
        <v>3</v>
      </c>
      <c r="I1322" s="0" t="n">
        <v>1</v>
      </c>
      <c r="J1322" s="0" t="n">
        <v>45.369646</v>
      </c>
      <c r="K1322" s="0" t="n">
        <v>4.812526</v>
      </c>
      <c r="M1322" s="0" t="s">
        <v>3624</v>
      </c>
      <c r="N1322" s="0" t="str">
        <f aca="false">VLOOKUP(M1322,base!$E$1:$G$3739,3,0)</f>
        <v>Roussillon</v>
      </c>
      <c r="Q1322" s="2" t="n">
        <f aca="false">ROUND(J1322,3)</f>
        <v>45.37</v>
      </c>
      <c r="R1322" s="2" t="n">
        <f aca="false">ROUND(K1322,3)</f>
        <v>4.813</v>
      </c>
    </row>
    <row r="1323" customFormat="false" ht="12.8" hidden="true" customHeight="false" outlineLevel="0" collapsed="false">
      <c r="A1323" s="0" t="s">
        <v>3610</v>
      </c>
      <c r="B1323" s="0" t="n">
        <v>0</v>
      </c>
      <c r="C1323" s="0" t="s">
        <v>3625</v>
      </c>
      <c r="D1323" s="0" t="n">
        <v>380000828</v>
      </c>
      <c r="E1323" s="0" t="s">
        <v>24</v>
      </c>
      <c r="F1323" s="0" t="n">
        <v>1</v>
      </c>
      <c r="G1323" s="0" t="n">
        <v>4</v>
      </c>
      <c r="H1323" s="0" t="n">
        <v>3</v>
      </c>
      <c r="I1323" s="0" t="n">
        <v>2</v>
      </c>
      <c r="J1323" s="0" t="n">
        <v>45.533443</v>
      </c>
      <c r="K1323" s="0" t="n">
        <v>4.880356</v>
      </c>
      <c r="M1323" s="0" t="s">
        <v>3626</v>
      </c>
      <c r="N1323" s="0" t="str">
        <f aca="false">VLOOKUP(M1323,base!$E$1:$G$3739,3,0)</f>
        <v>Vienne</v>
      </c>
      <c r="Q1323" s="2" t="n">
        <f aca="false">ROUND(J1323,3)</f>
        <v>45.533</v>
      </c>
      <c r="R1323" s="2" t="n">
        <f aca="false">ROUND(K1323,3)</f>
        <v>4.88</v>
      </c>
    </row>
    <row r="1324" customFormat="false" ht="12.8" hidden="true" customHeight="false" outlineLevel="0" collapsed="false">
      <c r="A1324" s="0" t="s">
        <v>3627</v>
      </c>
      <c r="B1324" s="0" t="n">
        <v>0</v>
      </c>
      <c r="C1324" s="0" t="s">
        <v>3628</v>
      </c>
      <c r="D1324" s="0" t="n">
        <v>380000968</v>
      </c>
      <c r="E1324" s="0" t="s">
        <v>15</v>
      </c>
      <c r="F1324" s="0" t="n">
        <v>2</v>
      </c>
      <c r="G1324" s="0" t="n">
        <v>4</v>
      </c>
      <c r="H1324" s="0" t="n">
        <v>3</v>
      </c>
      <c r="I1324" s="0" t="n">
        <v>2</v>
      </c>
      <c r="J1324" s="0" t="n">
        <v>45.587114</v>
      </c>
      <c r="K1324" s="0" t="n">
        <v>5.281135</v>
      </c>
      <c r="M1324" s="0" t="s">
        <v>3629</v>
      </c>
      <c r="N1324" s="0" t="str">
        <f aca="false">VLOOKUP(M1324,base!$E$1:$G$3739,3,0)</f>
        <v>Bourgoin-Jallieu</v>
      </c>
      <c r="Q1324" s="2" t="n">
        <f aca="false">ROUND(J1324,3)</f>
        <v>45.587</v>
      </c>
      <c r="R1324" s="2" t="n">
        <f aca="false">ROUND(K1324,3)</f>
        <v>5.281</v>
      </c>
    </row>
    <row r="1325" customFormat="false" ht="12.8" hidden="true" customHeight="false" outlineLevel="0" collapsed="false">
      <c r="A1325" s="0" t="s">
        <v>3580</v>
      </c>
      <c r="B1325" s="0" t="n">
        <v>0</v>
      </c>
      <c r="C1325" s="0" t="s">
        <v>3630</v>
      </c>
      <c r="D1325" s="0" t="n">
        <v>380005868</v>
      </c>
      <c r="E1325" s="0" t="s">
        <v>24</v>
      </c>
      <c r="F1325" s="0" t="n">
        <v>1</v>
      </c>
      <c r="G1325" s="0" t="n">
        <v>4</v>
      </c>
      <c r="H1325" s="0" t="n">
        <v>3</v>
      </c>
      <c r="I1325" s="0" t="n">
        <v>2</v>
      </c>
      <c r="J1325" s="0" t="n">
        <v>45.595748</v>
      </c>
      <c r="K1325" s="0" t="n">
        <v>5.246162</v>
      </c>
      <c r="M1325" s="0" t="s">
        <v>3582</v>
      </c>
      <c r="N1325" s="0" t="str">
        <f aca="false">VLOOKUP(M1325,base!$E$1:$G$3739,3,0)</f>
        <v>Bourgoin-Jallieu</v>
      </c>
      <c r="Q1325" s="2" t="n">
        <f aca="false">ROUND(J1325,3)</f>
        <v>45.596</v>
      </c>
      <c r="R1325" s="2" t="n">
        <f aca="false">ROUND(K1325,3)</f>
        <v>5.246</v>
      </c>
    </row>
    <row r="1326" customFormat="false" ht="12.8" hidden="true" customHeight="false" outlineLevel="0" collapsed="false">
      <c r="A1326" s="0" t="s">
        <v>3631</v>
      </c>
      <c r="B1326" s="0" t="n">
        <v>0</v>
      </c>
      <c r="C1326" s="0" t="s">
        <v>3632</v>
      </c>
      <c r="D1326" s="0" t="n">
        <v>380005918</v>
      </c>
      <c r="E1326" s="0" t="s">
        <v>24</v>
      </c>
      <c r="F1326" s="0" t="n">
        <v>1</v>
      </c>
      <c r="G1326" s="0" t="n">
        <v>4</v>
      </c>
      <c r="H1326" s="0" t="n">
        <v>2</v>
      </c>
      <c r="I1326" s="0" t="n">
        <v>2</v>
      </c>
      <c r="J1326" s="0" t="n">
        <v>45.1525159</v>
      </c>
      <c r="K1326" s="0" t="n">
        <v>5.7284371</v>
      </c>
      <c r="M1326" s="0" t="s">
        <v>3633</v>
      </c>
      <c r="N1326" s="0" t="str">
        <f aca="false">VLOOKUP(M1326,base!$E$1:$G$3739,3,0)</f>
        <v>Échirolles</v>
      </c>
      <c r="Q1326" s="2" t="n">
        <f aca="false">ROUND(J1326,3)</f>
        <v>45.153</v>
      </c>
      <c r="R1326" s="2" t="n">
        <f aca="false">ROUND(K1326,3)</f>
        <v>5.728</v>
      </c>
    </row>
    <row r="1327" customFormat="false" ht="12.8" hidden="true" customHeight="false" outlineLevel="0" collapsed="false">
      <c r="A1327" s="0" t="s">
        <v>3627</v>
      </c>
      <c r="B1327" s="0" t="n">
        <v>0</v>
      </c>
      <c r="C1327" s="0" t="s">
        <v>3634</v>
      </c>
      <c r="D1327" s="0" t="n">
        <v>380008979</v>
      </c>
      <c r="E1327" s="0" t="s">
        <v>24</v>
      </c>
      <c r="F1327" s="0" t="n">
        <v>1</v>
      </c>
      <c r="G1327" s="0" t="n">
        <v>4</v>
      </c>
      <c r="H1327" s="0" t="n">
        <v>3</v>
      </c>
      <c r="J1327" s="0" t="n">
        <v>45.587114</v>
      </c>
      <c r="K1327" s="0" t="n">
        <v>5.281135</v>
      </c>
      <c r="M1327" s="0" t="s">
        <v>3629</v>
      </c>
      <c r="N1327" s="0" t="str">
        <f aca="false">VLOOKUP(M1327,base!$E$1:$G$3739,3,0)</f>
        <v>Bourgoin-Jallieu</v>
      </c>
      <c r="Q1327" s="2" t="n">
        <f aca="false">ROUND(J1327,3)</f>
        <v>45.587</v>
      </c>
      <c r="R1327" s="2" t="n">
        <f aca="false">ROUND(K1327,3)</f>
        <v>5.281</v>
      </c>
    </row>
    <row r="1328" customFormat="false" ht="12.8" hidden="true" customHeight="false" outlineLevel="0" collapsed="false">
      <c r="A1328" s="0" t="s">
        <v>3635</v>
      </c>
      <c r="B1328" s="0" t="n">
        <v>0</v>
      </c>
      <c r="C1328" s="0" t="s">
        <v>3636</v>
      </c>
      <c r="D1328" s="0" t="n">
        <v>380009928</v>
      </c>
      <c r="E1328" s="0" t="s">
        <v>15</v>
      </c>
      <c r="F1328" s="0" t="n">
        <v>2</v>
      </c>
      <c r="G1328" s="0" t="n">
        <v>4</v>
      </c>
      <c r="H1328" s="0" t="n">
        <v>3</v>
      </c>
      <c r="I1328" s="0" t="n">
        <v>2</v>
      </c>
      <c r="J1328" s="0" t="n">
        <v>45.178439</v>
      </c>
      <c r="K1328" s="0" t="n">
        <v>5.761977</v>
      </c>
      <c r="M1328" s="0" t="s">
        <v>3637</v>
      </c>
      <c r="N1328" s="0" t="str">
        <f aca="false">VLOOKUP(M1328,base!$E$1:$G$3739,3,0)</f>
        <v>Saint-Martin-d'Hères</v>
      </c>
      <c r="Q1328" s="2" t="n">
        <f aca="false">ROUND(J1328,3)</f>
        <v>45.178</v>
      </c>
      <c r="R1328" s="2" t="n">
        <f aca="false">ROUND(K1328,3)</f>
        <v>5.762</v>
      </c>
    </row>
    <row r="1329" customFormat="false" ht="12.8" hidden="false" customHeight="false" outlineLevel="0" collapsed="false">
      <c r="A1329" s="0" t="s">
        <v>3638</v>
      </c>
      <c r="B1329" s="0" t="n">
        <v>0</v>
      </c>
      <c r="C1329" s="0" t="s">
        <v>3639</v>
      </c>
      <c r="D1329" s="0" t="n">
        <v>380012658</v>
      </c>
      <c r="E1329" s="0" t="s">
        <v>15</v>
      </c>
      <c r="F1329" s="0" t="n">
        <v>2</v>
      </c>
      <c r="G1329" s="0" t="n">
        <v>4</v>
      </c>
      <c r="H1329" s="0" t="n">
        <v>3</v>
      </c>
      <c r="I1329" s="0" t="n">
        <v>3</v>
      </c>
      <c r="J1329" s="0" t="n">
        <v>45.181035</v>
      </c>
      <c r="K1329" s="0" t="n">
        <v>5.710161</v>
      </c>
      <c r="M1329" s="0" t="s">
        <v>3640</v>
      </c>
      <c r="N1329" s="0" t="str">
        <f aca="false">VLOOKUP(M1329,base!$E$1:$G$3739,3,0)</f>
        <v>Grenoble</v>
      </c>
      <c r="Q1329" s="2" t="n">
        <f aca="false">ROUND(J1329,3)</f>
        <v>45.181</v>
      </c>
      <c r="R1329" s="2" t="n">
        <f aca="false">ROUND(K1329,3)</f>
        <v>5.71</v>
      </c>
    </row>
    <row r="1330" customFormat="false" ht="12.8" hidden="true" customHeight="false" outlineLevel="0" collapsed="false">
      <c r="A1330" s="0" t="s">
        <v>3627</v>
      </c>
      <c r="B1330" s="0" t="n">
        <v>0</v>
      </c>
      <c r="C1330" s="0" t="s">
        <v>3641</v>
      </c>
      <c r="D1330" s="0" t="n">
        <v>380012799</v>
      </c>
      <c r="E1330" s="0" t="s">
        <v>15</v>
      </c>
      <c r="F1330" s="0" t="n">
        <v>2</v>
      </c>
      <c r="G1330" s="0" t="n">
        <v>4</v>
      </c>
      <c r="H1330" s="0" t="n">
        <v>3</v>
      </c>
      <c r="J1330" s="0" t="n">
        <v>45.590857</v>
      </c>
      <c r="K1330" s="0" t="n">
        <v>5.279226</v>
      </c>
      <c r="M1330" s="0" t="s">
        <v>3642</v>
      </c>
      <c r="N1330" s="0" t="str">
        <f aca="false">VLOOKUP(M1330,base!$E$1:$G$3739,3,0)</f>
        <v>Bourgoin-Jallieu</v>
      </c>
      <c r="Q1330" s="2" t="n">
        <f aca="false">ROUND(J1330,3)</f>
        <v>45.591</v>
      </c>
      <c r="R1330" s="2" t="n">
        <f aca="false">ROUND(K1330,3)</f>
        <v>5.279</v>
      </c>
    </row>
    <row r="1331" customFormat="false" ht="12.8" hidden="true" customHeight="false" outlineLevel="0" collapsed="false">
      <c r="A1331" s="0" t="s">
        <v>3580</v>
      </c>
      <c r="B1331" s="0" t="n">
        <v>0</v>
      </c>
      <c r="C1331" s="0" t="s">
        <v>3643</v>
      </c>
      <c r="D1331" s="0" t="n">
        <v>380013037</v>
      </c>
      <c r="E1331" s="0" t="s">
        <v>24</v>
      </c>
      <c r="F1331" s="0" t="n">
        <v>1</v>
      </c>
      <c r="G1331" s="0" t="n">
        <v>4</v>
      </c>
      <c r="H1331" s="0" t="n">
        <v>2</v>
      </c>
      <c r="I1331" s="0" t="n">
        <v>2</v>
      </c>
      <c r="J1331" s="0" t="n">
        <v>45.598285</v>
      </c>
      <c r="K1331" s="0" t="n">
        <v>5.245555</v>
      </c>
      <c r="M1331" s="0" t="s">
        <v>3644</v>
      </c>
      <c r="N1331" s="0" t="str">
        <f aca="false">VLOOKUP(M1331,base!$E$1:$G$3739,3,0)</f>
        <v>Bourgoin-Jallieu</v>
      </c>
      <c r="Q1331" s="2" t="n">
        <f aca="false">ROUND(J1331,3)</f>
        <v>45.598</v>
      </c>
      <c r="R1331" s="2" t="n">
        <f aca="false">ROUND(K1331,3)</f>
        <v>5.246</v>
      </c>
    </row>
    <row r="1332" customFormat="false" ht="12.8" hidden="true" customHeight="false" outlineLevel="0" collapsed="false">
      <c r="A1332" s="0" t="s">
        <v>3580</v>
      </c>
      <c r="B1332" s="0" t="n">
        <v>0</v>
      </c>
      <c r="C1332" s="0" t="s">
        <v>3645</v>
      </c>
      <c r="D1332" s="0" t="n">
        <v>380017095</v>
      </c>
      <c r="E1332" s="0" t="s">
        <v>15</v>
      </c>
      <c r="F1332" s="0" t="n">
        <v>2</v>
      </c>
      <c r="G1332" s="0" t="n">
        <v>4</v>
      </c>
      <c r="H1332" s="0" t="n">
        <v>3</v>
      </c>
      <c r="I1332" s="0" t="n">
        <v>2</v>
      </c>
      <c r="J1332" s="0" t="n">
        <v>45.596668858</v>
      </c>
      <c r="K1332" s="0" t="n">
        <v>5.2470767498</v>
      </c>
      <c r="M1332" s="0" t="s">
        <v>3646</v>
      </c>
      <c r="N1332" s="0" t="str">
        <f aca="false">VLOOKUP(M1332,base!$E$1:$G$3739,3,0)</f>
        <v>Bourgoin-Jallieu</v>
      </c>
      <c r="Q1332" s="2" t="n">
        <f aca="false">ROUND(J1332,3)</f>
        <v>45.597</v>
      </c>
      <c r="R1332" s="2" t="n">
        <f aca="false">ROUND(K1332,3)</f>
        <v>5.247</v>
      </c>
    </row>
    <row r="1333" customFormat="false" ht="12.8" hidden="true" customHeight="false" outlineLevel="0" collapsed="false">
      <c r="A1333" s="0" t="s">
        <v>3647</v>
      </c>
      <c r="B1333" s="0" t="n">
        <v>0</v>
      </c>
      <c r="C1333" s="0" t="s">
        <v>3648</v>
      </c>
      <c r="D1333" s="0" t="n">
        <v>380019026</v>
      </c>
      <c r="E1333" s="0" t="s">
        <v>24</v>
      </c>
      <c r="F1333" s="0" t="n">
        <v>1</v>
      </c>
      <c r="G1333" s="0" t="n">
        <v>4</v>
      </c>
      <c r="H1333" s="0" t="n">
        <v>3</v>
      </c>
      <c r="I1333" s="0" t="n">
        <v>2</v>
      </c>
      <c r="J1333" s="0" t="n">
        <v>45.362713</v>
      </c>
      <c r="K1333" s="0" t="n">
        <v>5.591349</v>
      </c>
      <c r="M1333" s="0" t="s">
        <v>3649</v>
      </c>
      <c r="N1333" s="0" t="str">
        <f aca="false">VLOOKUP(M1333,base!$E$1:$G$3739,3,0)</f>
        <v>Voiron</v>
      </c>
      <c r="Q1333" s="2" t="n">
        <f aca="false">ROUND(J1333,3)</f>
        <v>45.363</v>
      </c>
      <c r="R1333" s="2" t="n">
        <f aca="false">ROUND(K1333,3)</f>
        <v>5.591</v>
      </c>
    </row>
    <row r="1334" customFormat="false" ht="12.8" hidden="true" customHeight="false" outlineLevel="0" collapsed="false">
      <c r="A1334" s="0" t="s">
        <v>3622</v>
      </c>
      <c r="B1334" s="0" t="n">
        <v>0</v>
      </c>
      <c r="C1334" s="0" t="s">
        <v>3650</v>
      </c>
      <c r="D1334" s="0" t="n">
        <v>380020123</v>
      </c>
      <c r="E1334" s="0" t="s">
        <v>15</v>
      </c>
      <c r="F1334" s="0" t="n">
        <v>2</v>
      </c>
      <c r="G1334" s="0" t="n">
        <v>4</v>
      </c>
      <c r="H1334" s="0" t="n">
        <v>2</v>
      </c>
      <c r="I1334" s="0" t="n">
        <v>2</v>
      </c>
      <c r="J1334" s="0" t="n">
        <v>45.3689212</v>
      </c>
      <c r="K1334" s="0" t="n">
        <v>4.8094155999</v>
      </c>
      <c r="M1334" s="0" t="s">
        <v>3651</v>
      </c>
      <c r="N1334" s="0" t="str">
        <f aca="false">VLOOKUP(M1334,base!$E$1:$G$3739,3,0)</f>
        <v>Roussillon</v>
      </c>
      <c r="Q1334" s="2" t="n">
        <f aca="false">ROUND(J1334,3)</f>
        <v>45.369</v>
      </c>
      <c r="R1334" s="2" t="n">
        <f aca="false">ROUND(K1334,3)</f>
        <v>4.809</v>
      </c>
    </row>
    <row r="1335" customFormat="false" ht="12.8" hidden="true" customHeight="false" outlineLevel="0" collapsed="false">
      <c r="A1335" s="0" t="s">
        <v>3619</v>
      </c>
      <c r="B1335" s="0" t="n">
        <v>0</v>
      </c>
      <c r="C1335" s="0" t="s">
        <v>3652</v>
      </c>
      <c r="D1335" s="0" t="n">
        <v>380020388</v>
      </c>
      <c r="H1335" s="0" t="n">
        <v>1</v>
      </c>
      <c r="I1335" s="0" t="n">
        <v>2</v>
      </c>
      <c r="J1335" s="0" t="n">
        <v>45.369888</v>
      </c>
      <c r="K1335" s="0" t="n">
        <v>5.592043</v>
      </c>
      <c r="M1335" s="0" t="s">
        <v>3621</v>
      </c>
      <c r="N1335" s="0" t="str">
        <f aca="false">VLOOKUP(M1335,base!$E$1:$G$3739,3,0)</f>
        <v>Voiron</v>
      </c>
      <c r="Q1335" s="2" t="n">
        <f aca="false">ROUND(J1335,3)</f>
        <v>45.37</v>
      </c>
      <c r="R1335" s="2" t="n">
        <f aca="false">ROUND(K1335,3)</f>
        <v>5.592</v>
      </c>
    </row>
    <row r="1336" customFormat="false" ht="12.8" hidden="true" customHeight="false" outlineLevel="0" collapsed="false">
      <c r="A1336" s="0" t="s">
        <v>3580</v>
      </c>
      <c r="B1336" s="0" t="n">
        <v>0</v>
      </c>
      <c r="C1336" s="0" t="s">
        <v>3653</v>
      </c>
      <c r="D1336" s="0" t="n">
        <v>380020537</v>
      </c>
      <c r="E1336" s="0" t="s">
        <v>15</v>
      </c>
      <c r="F1336" s="0" t="n">
        <v>2</v>
      </c>
      <c r="G1336" s="0" t="n">
        <v>4</v>
      </c>
      <c r="H1336" s="0" t="n">
        <v>3</v>
      </c>
      <c r="J1336" s="0" t="n">
        <v>45.598935932</v>
      </c>
      <c r="K1336" s="0" t="n">
        <v>5.24725914</v>
      </c>
      <c r="M1336" s="0" t="s">
        <v>3654</v>
      </c>
      <c r="N1336" s="0" t="str">
        <f aca="false">VLOOKUP(M1336,base!$E$1:$G$3739,3,0)</f>
        <v>Bourgoin-Jallieu</v>
      </c>
      <c r="Q1336" s="2" t="n">
        <f aca="false">ROUND(J1336,3)</f>
        <v>45.599</v>
      </c>
      <c r="R1336" s="2" t="n">
        <f aca="false">ROUND(K1336,3)</f>
        <v>5.247</v>
      </c>
    </row>
    <row r="1337" customFormat="false" ht="12.8" hidden="true" customHeight="false" outlineLevel="0" collapsed="false">
      <c r="A1337" s="0" t="s">
        <v>3580</v>
      </c>
      <c r="B1337" s="0" t="n">
        <v>0</v>
      </c>
      <c r="C1337" s="0" t="s">
        <v>3655</v>
      </c>
      <c r="D1337" s="0" t="n">
        <v>380780197</v>
      </c>
      <c r="E1337" s="0" t="s">
        <v>15</v>
      </c>
      <c r="F1337" s="0" t="n">
        <v>2</v>
      </c>
      <c r="G1337" s="0" t="n">
        <v>4</v>
      </c>
      <c r="H1337" s="0" t="n">
        <v>3</v>
      </c>
      <c r="I1337" s="0" t="n">
        <v>2</v>
      </c>
      <c r="J1337" s="0" t="n">
        <v>45.598124</v>
      </c>
      <c r="K1337" s="0" t="n">
        <v>5.245297</v>
      </c>
      <c r="M1337" s="0" t="s">
        <v>3656</v>
      </c>
      <c r="N1337" s="0" t="str">
        <f aca="false">VLOOKUP(M1337,base!$E$1:$G$3739,3,0)</f>
        <v>Bourgoin-Jallieu</v>
      </c>
      <c r="Q1337" s="2" t="n">
        <f aca="false">ROUND(J1337,3)</f>
        <v>45.598</v>
      </c>
      <c r="R1337" s="2" t="n">
        <f aca="false">ROUND(K1337,3)</f>
        <v>5.245</v>
      </c>
    </row>
    <row r="1338" customFormat="false" ht="12.8" hidden="true" customHeight="false" outlineLevel="0" collapsed="false">
      <c r="A1338" s="0" t="s">
        <v>3647</v>
      </c>
      <c r="B1338" s="0" t="n">
        <v>0</v>
      </c>
      <c r="C1338" s="0" t="s">
        <v>3657</v>
      </c>
      <c r="D1338" s="0" t="n">
        <v>380780288</v>
      </c>
      <c r="E1338" s="0" t="s">
        <v>24</v>
      </c>
      <c r="F1338" s="0" t="n">
        <v>1</v>
      </c>
      <c r="G1338" s="0" t="n">
        <v>4</v>
      </c>
      <c r="H1338" s="0" t="n">
        <v>2</v>
      </c>
      <c r="I1338" s="0" t="n">
        <v>2</v>
      </c>
      <c r="J1338" s="0" t="n">
        <v>45.3632358</v>
      </c>
      <c r="K1338" s="0" t="n">
        <v>5.5880062999</v>
      </c>
      <c r="M1338" s="0" t="s">
        <v>3658</v>
      </c>
      <c r="N1338" s="0" t="str">
        <f aca="false">VLOOKUP(M1338,base!$E$1:$G$3739,3,0)</f>
        <v>Voiron</v>
      </c>
      <c r="Q1338" s="2" t="n">
        <f aca="false">ROUND(J1338,3)</f>
        <v>45.363</v>
      </c>
      <c r="R1338" s="2" t="n">
        <f aca="false">ROUND(K1338,3)</f>
        <v>5.588</v>
      </c>
    </row>
    <row r="1339" customFormat="false" ht="12.8" hidden="true" customHeight="false" outlineLevel="0" collapsed="false">
      <c r="A1339" s="0" t="s">
        <v>3659</v>
      </c>
      <c r="B1339" s="0" t="n">
        <v>0</v>
      </c>
      <c r="C1339" s="0" t="s">
        <v>3660</v>
      </c>
      <c r="D1339" s="0" t="n">
        <v>380780296</v>
      </c>
      <c r="E1339" s="0" t="s">
        <v>24</v>
      </c>
      <c r="F1339" s="0" t="n">
        <v>1</v>
      </c>
      <c r="G1339" s="0" t="n">
        <v>4</v>
      </c>
      <c r="H1339" s="0" t="n">
        <v>2</v>
      </c>
      <c r="I1339" s="0" t="n">
        <v>2</v>
      </c>
      <c r="J1339" s="0" t="n">
        <v>45.1615322</v>
      </c>
      <c r="K1339" s="0" t="n">
        <v>5.6732005</v>
      </c>
      <c r="M1339" s="0" t="s">
        <v>3661</v>
      </c>
      <c r="N1339" s="0" t="str">
        <f aca="false">VLOOKUP(M1339,base!$E$1:$G$3739,3,0)</f>
        <v>Seyssins</v>
      </c>
      <c r="Q1339" s="2" t="n">
        <f aca="false">ROUND(J1339,3)</f>
        <v>45.162</v>
      </c>
      <c r="R1339" s="2" t="n">
        <f aca="false">ROUND(K1339,3)</f>
        <v>5.673</v>
      </c>
    </row>
    <row r="1340" customFormat="false" ht="12.8" hidden="true" customHeight="false" outlineLevel="0" collapsed="false">
      <c r="A1340" s="0" t="s">
        <v>3662</v>
      </c>
      <c r="B1340" s="0" t="n">
        <v>0</v>
      </c>
      <c r="C1340" s="0" t="s">
        <v>3663</v>
      </c>
      <c r="D1340" s="0" t="n">
        <v>380780312</v>
      </c>
      <c r="E1340" s="0" t="s">
        <v>15</v>
      </c>
      <c r="F1340" s="0" t="n">
        <v>2</v>
      </c>
      <c r="G1340" s="0" t="n">
        <v>4</v>
      </c>
      <c r="H1340" s="0" t="n">
        <v>3</v>
      </c>
      <c r="I1340" s="0" t="n">
        <v>2</v>
      </c>
      <c r="J1340" s="0" t="n">
        <v>45.205247</v>
      </c>
      <c r="K1340" s="0" t="n">
        <v>5.748012</v>
      </c>
      <c r="M1340" s="0" t="s">
        <v>3664</v>
      </c>
      <c r="N1340" s="0" t="str">
        <f aca="false">VLOOKUP(M1340,base!$E$1:$G$3739,3,0)</f>
        <v>La Tronche</v>
      </c>
      <c r="Q1340" s="2" t="n">
        <f aca="false">ROUND(J1340,3)</f>
        <v>45.205</v>
      </c>
      <c r="R1340" s="2" t="n">
        <f aca="false">ROUND(K1340,3)</f>
        <v>5.748</v>
      </c>
    </row>
    <row r="1341" customFormat="false" ht="12.8" hidden="true" customHeight="false" outlineLevel="0" collapsed="false">
      <c r="A1341" s="0" t="s">
        <v>3665</v>
      </c>
      <c r="B1341" s="0" t="n">
        <v>0</v>
      </c>
      <c r="C1341" s="0" t="s">
        <v>3666</v>
      </c>
      <c r="D1341" s="0" t="n">
        <v>380780379</v>
      </c>
      <c r="E1341" s="0" t="s">
        <v>24</v>
      </c>
      <c r="F1341" s="0" t="n">
        <v>1</v>
      </c>
      <c r="G1341" s="0" t="n">
        <v>4</v>
      </c>
      <c r="H1341" s="0" t="n">
        <v>3</v>
      </c>
      <c r="I1341" s="0" t="n">
        <v>2</v>
      </c>
      <c r="J1341" s="0" t="n">
        <v>45.350852</v>
      </c>
      <c r="K1341" s="0" t="n">
        <v>5.658511</v>
      </c>
      <c r="M1341" s="0" t="s">
        <v>3667</v>
      </c>
      <c r="N1341" s="0" t="str">
        <f aca="false">VLOOKUP(M1341,base!$E$1:$G$3739,3,0)</f>
        <v>Saint-Julien-De-Raz</v>
      </c>
      <c r="Q1341" s="2" t="n">
        <f aca="false">ROUND(J1341,3)</f>
        <v>45.351</v>
      </c>
      <c r="R1341" s="2" t="n">
        <f aca="false">ROUND(K1341,3)</f>
        <v>5.659</v>
      </c>
    </row>
    <row r="1342" customFormat="false" ht="12.8" hidden="true" customHeight="false" outlineLevel="0" collapsed="false">
      <c r="A1342" s="0" t="s">
        <v>3668</v>
      </c>
      <c r="B1342" s="0" t="n">
        <v>0</v>
      </c>
      <c r="C1342" s="0" t="s">
        <v>3669</v>
      </c>
      <c r="D1342" s="0" t="n">
        <v>380781138</v>
      </c>
      <c r="E1342" s="0" t="s">
        <v>24</v>
      </c>
      <c r="F1342" s="0" t="n">
        <v>1</v>
      </c>
      <c r="G1342" s="0" t="n">
        <v>4</v>
      </c>
      <c r="H1342" s="0" t="n">
        <v>3</v>
      </c>
      <c r="I1342" s="0" t="n">
        <v>2</v>
      </c>
      <c r="J1342" s="0" t="n">
        <v>45.4870996</v>
      </c>
      <c r="K1342" s="0" t="n">
        <v>5.4760033999</v>
      </c>
      <c r="M1342" s="0" t="s">
        <v>3670</v>
      </c>
      <c r="N1342" s="0" t="str">
        <f aca="false">VLOOKUP(M1342,base!$E$1:$G$3739,3,0)</f>
        <v>Virieu</v>
      </c>
      <c r="Q1342" s="2" t="n">
        <f aca="false">ROUND(J1342,3)</f>
        <v>45.487</v>
      </c>
      <c r="R1342" s="2" t="n">
        <f aca="false">ROUND(K1342,3)</f>
        <v>5.476</v>
      </c>
    </row>
    <row r="1343" customFormat="false" ht="12.8" hidden="true" customHeight="false" outlineLevel="0" collapsed="false">
      <c r="A1343" s="0" t="s">
        <v>3671</v>
      </c>
      <c r="B1343" s="0" t="n">
        <v>0</v>
      </c>
      <c r="C1343" s="0" t="s">
        <v>3672</v>
      </c>
      <c r="D1343" s="0" t="n">
        <v>380781369</v>
      </c>
      <c r="E1343" s="0" t="s">
        <v>24</v>
      </c>
      <c r="F1343" s="0" t="n">
        <v>1</v>
      </c>
      <c r="G1343" s="0" t="n">
        <v>4</v>
      </c>
      <c r="H1343" s="0" t="n">
        <v>3</v>
      </c>
      <c r="I1343" s="0" t="n">
        <v>2</v>
      </c>
      <c r="J1343" s="0" t="n">
        <v>45.443303</v>
      </c>
      <c r="K1343" s="0" t="n">
        <v>4.794671</v>
      </c>
      <c r="M1343" s="0" t="s">
        <v>3673</v>
      </c>
      <c r="N1343" s="0" t="str">
        <f aca="false">VLOOKUP(M1343,base!$E$1:$G$3739,3,0)</f>
        <v>Saint-Prim</v>
      </c>
      <c r="Q1343" s="2" t="n">
        <f aca="false">ROUND(J1343,3)</f>
        <v>45.443</v>
      </c>
      <c r="R1343" s="2" t="n">
        <f aca="false">ROUND(K1343,3)</f>
        <v>4.795</v>
      </c>
    </row>
    <row r="1344" customFormat="false" ht="12.8" hidden="false" customHeight="false" outlineLevel="0" collapsed="false">
      <c r="A1344" s="0" t="s">
        <v>3674</v>
      </c>
      <c r="B1344" s="0" t="n">
        <v>0</v>
      </c>
      <c r="C1344" s="0" t="s">
        <v>3675</v>
      </c>
      <c r="D1344" s="0" t="n">
        <v>380782722</v>
      </c>
      <c r="E1344" s="0" t="s">
        <v>24</v>
      </c>
      <c r="F1344" s="0" t="n">
        <v>1</v>
      </c>
      <c r="G1344" s="0" t="n">
        <v>4</v>
      </c>
      <c r="H1344" s="0" t="n">
        <v>1</v>
      </c>
      <c r="I1344" s="0" t="n">
        <v>3</v>
      </c>
      <c r="J1344" s="0" t="n">
        <v>45.142684</v>
      </c>
      <c r="K1344" s="0" t="n">
        <v>5.717709</v>
      </c>
      <c r="M1344" s="0" t="s">
        <v>3676</v>
      </c>
      <c r="N1344" s="0" t="str">
        <f aca="false">VLOOKUP(M1344,base!$E$1:$G$3739,3,0)</f>
        <v>Échirolles</v>
      </c>
      <c r="Q1344" s="2" t="n">
        <f aca="false">ROUND(J1344,3)</f>
        <v>45.143</v>
      </c>
      <c r="R1344" s="2" t="n">
        <f aca="false">ROUND(K1344,3)</f>
        <v>5.718</v>
      </c>
    </row>
    <row r="1345" customFormat="false" ht="12.8" hidden="true" customHeight="false" outlineLevel="0" collapsed="false">
      <c r="A1345" s="0" t="s">
        <v>3589</v>
      </c>
      <c r="B1345" s="0" t="n">
        <v>0</v>
      </c>
      <c r="C1345" s="0" t="s">
        <v>3677</v>
      </c>
      <c r="D1345" s="0" t="n">
        <v>380784462</v>
      </c>
      <c r="E1345" s="0" t="s">
        <v>24</v>
      </c>
      <c r="F1345" s="0" t="n">
        <v>1</v>
      </c>
      <c r="G1345" s="0" t="n">
        <v>4</v>
      </c>
      <c r="H1345" s="0" t="n">
        <v>3</v>
      </c>
      <c r="I1345" s="0" t="n">
        <v>2</v>
      </c>
      <c r="J1345" s="0" t="n">
        <v>45.190234</v>
      </c>
      <c r="K1345" s="0" t="n">
        <v>5.726739</v>
      </c>
      <c r="M1345" s="0" t="s">
        <v>3678</v>
      </c>
      <c r="N1345" s="0" t="str">
        <f aca="false">VLOOKUP(M1345,base!$E$1:$G$3739,3,0)</f>
        <v>Grenoble</v>
      </c>
      <c r="Q1345" s="2" t="n">
        <f aca="false">ROUND(J1345,3)</f>
        <v>45.19</v>
      </c>
      <c r="R1345" s="2" t="n">
        <f aca="false">ROUND(K1345,3)</f>
        <v>5.727</v>
      </c>
    </row>
    <row r="1346" customFormat="false" ht="12.8" hidden="true" customHeight="false" outlineLevel="0" collapsed="false">
      <c r="A1346" s="0" t="s">
        <v>3679</v>
      </c>
      <c r="B1346" s="0" t="n">
        <v>0</v>
      </c>
      <c r="C1346" s="0" t="s">
        <v>3680</v>
      </c>
      <c r="D1346" s="0" t="n">
        <v>380784801</v>
      </c>
      <c r="E1346" s="0" t="s">
        <v>24</v>
      </c>
      <c r="F1346" s="0" t="n">
        <v>1</v>
      </c>
      <c r="G1346" s="0" t="n">
        <v>4</v>
      </c>
      <c r="H1346" s="0" t="n">
        <v>3</v>
      </c>
      <c r="I1346" s="0" t="n">
        <v>2</v>
      </c>
      <c r="J1346" s="0" t="n">
        <v>45.2052</v>
      </c>
      <c r="K1346" s="0" t="n">
        <v>5.738741</v>
      </c>
      <c r="M1346" s="0" t="s">
        <v>3681</v>
      </c>
      <c r="N1346" s="0" t="str">
        <f aca="false">VLOOKUP(M1346,base!$E$1:$G$3739,3,0)</f>
        <v>La Tronche</v>
      </c>
      <c r="Q1346" s="2" t="n">
        <f aca="false">ROUND(J1346,3)</f>
        <v>45.205</v>
      </c>
      <c r="R1346" s="2" t="n">
        <f aca="false">ROUND(K1346,3)</f>
        <v>5.739</v>
      </c>
    </row>
    <row r="1347" customFormat="false" ht="12.8" hidden="true" customHeight="false" outlineLevel="0" collapsed="false">
      <c r="A1347" s="0" t="s">
        <v>3627</v>
      </c>
      <c r="B1347" s="0" t="n">
        <v>0</v>
      </c>
      <c r="C1347" s="0" t="s">
        <v>3682</v>
      </c>
      <c r="D1347" s="0" t="n">
        <v>380785840</v>
      </c>
      <c r="E1347" s="0" t="s">
        <v>15</v>
      </c>
      <c r="F1347" s="0" t="n">
        <v>2</v>
      </c>
      <c r="G1347" s="0" t="n">
        <v>4</v>
      </c>
      <c r="H1347" s="0" t="n">
        <v>1</v>
      </c>
      <c r="I1347" s="0" t="n">
        <v>2</v>
      </c>
      <c r="J1347" s="0" t="n">
        <v>45.588309</v>
      </c>
      <c r="K1347" s="0" t="n">
        <v>5.283887</v>
      </c>
      <c r="M1347" s="0" t="s">
        <v>3683</v>
      </c>
      <c r="N1347" s="0" t="str">
        <f aca="false">VLOOKUP(M1347,base!$E$1:$G$3739,3,0)</f>
        <v>Bourgoin-Jallieu</v>
      </c>
      <c r="Q1347" s="2" t="n">
        <f aca="false">ROUND(J1347,3)</f>
        <v>45.588</v>
      </c>
      <c r="R1347" s="2" t="n">
        <f aca="false">ROUND(K1347,3)</f>
        <v>5.284</v>
      </c>
    </row>
    <row r="1348" customFormat="false" ht="12.8" hidden="true" customHeight="false" outlineLevel="0" collapsed="false">
      <c r="A1348" s="0" t="s">
        <v>3684</v>
      </c>
      <c r="B1348" s="0" t="n">
        <v>0</v>
      </c>
      <c r="C1348" s="0" t="s">
        <v>3685</v>
      </c>
      <c r="D1348" s="0" t="n">
        <v>380785956</v>
      </c>
      <c r="E1348" s="0" t="s">
        <v>24</v>
      </c>
      <c r="F1348" s="0" t="n">
        <v>1</v>
      </c>
      <c r="G1348" s="0" t="n">
        <v>4</v>
      </c>
      <c r="H1348" s="0" t="n">
        <v>2</v>
      </c>
      <c r="I1348" s="0" t="n">
        <v>2</v>
      </c>
      <c r="J1348" s="0" t="n">
        <v>45.147242</v>
      </c>
      <c r="K1348" s="0" t="n">
        <v>5.723304</v>
      </c>
      <c r="M1348" s="0" t="s">
        <v>3686</v>
      </c>
      <c r="N1348" s="0" t="str">
        <f aca="false">VLOOKUP(M1348,base!$E$1:$G$3739,3,0)</f>
        <v>Échirolles</v>
      </c>
      <c r="Q1348" s="2" t="n">
        <f aca="false">ROUND(J1348,3)</f>
        <v>45.147</v>
      </c>
      <c r="R1348" s="2" t="n">
        <f aca="false">ROUND(K1348,3)</f>
        <v>5.723</v>
      </c>
    </row>
    <row r="1349" customFormat="false" ht="12.8" hidden="true" customHeight="false" outlineLevel="0" collapsed="false">
      <c r="A1349" s="0" t="s">
        <v>3687</v>
      </c>
      <c r="B1349" s="0" t="n">
        <v>0</v>
      </c>
      <c r="C1349" s="0" t="s">
        <v>3688</v>
      </c>
      <c r="D1349" s="0" t="n">
        <v>380786442</v>
      </c>
      <c r="E1349" s="0" t="s">
        <v>15</v>
      </c>
      <c r="F1349" s="0" t="n">
        <v>2</v>
      </c>
      <c r="G1349" s="0" t="n">
        <v>4</v>
      </c>
      <c r="H1349" s="0" t="n">
        <v>2</v>
      </c>
      <c r="I1349" s="0" t="n">
        <v>2</v>
      </c>
      <c r="J1349" s="0" t="n">
        <v>45.186043</v>
      </c>
      <c r="K1349" s="0" t="n">
        <v>5.76053</v>
      </c>
      <c r="M1349" s="0" t="s">
        <v>3689</v>
      </c>
      <c r="N1349" s="0" t="str">
        <f aca="false">VLOOKUP(M1349,base!$E$1:$G$3739,3,0)</f>
        <v>Saint-Martin-d'Hères</v>
      </c>
      <c r="Q1349" s="2" t="n">
        <f aca="false">ROUND(J1349,3)</f>
        <v>45.186</v>
      </c>
      <c r="R1349" s="2" t="n">
        <f aca="false">ROUND(K1349,3)</f>
        <v>5.761</v>
      </c>
    </row>
    <row r="1350" customFormat="false" ht="12.8" hidden="true" customHeight="false" outlineLevel="0" collapsed="false">
      <c r="A1350" s="0" t="s">
        <v>3690</v>
      </c>
      <c r="B1350" s="0" t="n">
        <v>0</v>
      </c>
      <c r="C1350" s="0" t="s">
        <v>3691</v>
      </c>
      <c r="D1350" s="0" t="n">
        <v>380793810</v>
      </c>
      <c r="E1350" s="0" t="s">
        <v>24</v>
      </c>
      <c r="F1350" s="0" t="n">
        <v>1</v>
      </c>
      <c r="G1350" s="0" t="n">
        <v>4</v>
      </c>
      <c r="H1350" s="0" t="n">
        <v>3</v>
      </c>
      <c r="I1350" s="0" t="n">
        <v>2</v>
      </c>
      <c r="J1350" s="0" t="n">
        <v>45.210582</v>
      </c>
      <c r="K1350" s="0" t="n">
        <v>5.777317</v>
      </c>
      <c r="M1350" s="0" t="s">
        <v>3692</v>
      </c>
      <c r="N1350" s="0" t="str">
        <f aca="false">VLOOKUP(M1350,base!$E$1:$G$3739,3,0)</f>
        <v>Meylan</v>
      </c>
      <c r="Q1350" s="2" t="n">
        <f aca="false">ROUND(J1350,3)</f>
        <v>45.211</v>
      </c>
      <c r="R1350" s="2" t="n">
        <f aca="false">ROUND(K1350,3)</f>
        <v>5.777</v>
      </c>
    </row>
    <row r="1351" customFormat="false" ht="12.8" hidden="true" customHeight="false" outlineLevel="0" collapsed="false">
      <c r="A1351" s="0" t="s">
        <v>3693</v>
      </c>
      <c r="B1351" s="0" t="n">
        <v>0</v>
      </c>
      <c r="C1351" s="0" t="s">
        <v>3694</v>
      </c>
      <c r="D1351" s="0" t="n">
        <v>380797217</v>
      </c>
      <c r="E1351" s="0" t="s">
        <v>24</v>
      </c>
      <c r="F1351" s="0" t="n">
        <v>1</v>
      </c>
      <c r="G1351" s="0" t="n">
        <v>4</v>
      </c>
      <c r="H1351" s="0" t="n">
        <v>3</v>
      </c>
      <c r="I1351" s="0" t="n">
        <v>1</v>
      </c>
      <c r="J1351" s="0" t="n">
        <v>45.07789</v>
      </c>
      <c r="K1351" s="0" t="n">
        <v>5.770923</v>
      </c>
      <c r="M1351" s="0" t="s">
        <v>3695</v>
      </c>
      <c r="N1351" s="0" t="str">
        <f aca="false">VLOOKUP(M1351,base!$E$1:$G$3739,3,0)</f>
        <v>Vizille</v>
      </c>
      <c r="Q1351" s="2" t="n">
        <f aca="false">ROUND(J1351,3)</f>
        <v>45.078</v>
      </c>
      <c r="R1351" s="2" t="n">
        <f aca="false">ROUND(K1351,3)</f>
        <v>5.771</v>
      </c>
    </row>
    <row r="1352" customFormat="false" ht="12.8" hidden="true" customHeight="false" outlineLevel="0" collapsed="false">
      <c r="A1352" s="0" t="s">
        <v>3627</v>
      </c>
      <c r="B1352" s="0" t="n">
        <v>0</v>
      </c>
      <c r="C1352" s="0" t="s">
        <v>3696</v>
      </c>
      <c r="D1352" s="0" t="n">
        <v>380798520</v>
      </c>
      <c r="E1352" s="0" t="s">
        <v>15</v>
      </c>
      <c r="F1352" s="0" t="n">
        <v>2</v>
      </c>
      <c r="G1352" s="0" t="n">
        <v>4</v>
      </c>
      <c r="H1352" s="0" t="n">
        <v>1</v>
      </c>
      <c r="I1352" s="0" t="n">
        <v>2</v>
      </c>
      <c r="J1352" s="0" t="n">
        <v>45.592621</v>
      </c>
      <c r="K1352" s="0" t="n">
        <v>5.276178</v>
      </c>
      <c r="M1352" s="0" t="s">
        <v>3697</v>
      </c>
      <c r="N1352" s="0" t="str">
        <f aca="false">VLOOKUP(M1352,base!$E$1:$G$3739,3,0)</f>
        <v>Bourgoin-Jallieu</v>
      </c>
      <c r="Q1352" s="2" t="n">
        <f aca="false">ROUND(J1352,3)</f>
        <v>45.593</v>
      </c>
      <c r="R1352" s="2" t="n">
        <f aca="false">ROUND(K1352,3)</f>
        <v>5.276</v>
      </c>
    </row>
    <row r="1353" customFormat="false" ht="12.8" hidden="true" customHeight="false" outlineLevel="0" collapsed="false">
      <c r="A1353" s="0" t="s">
        <v>3698</v>
      </c>
      <c r="B1353" s="0" t="n">
        <v>0</v>
      </c>
      <c r="C1353" s="0" t="s">
        <v>3699</v>
      </c>
      <c r="D1353" s="0" t="n">
        <v>380802512</v>
      </c>
      <c r="E1353" s="0" t="s">
        <v>15</v>
      </c>
      <c r="F1353" s="0" t="n">
        <v>2</v>
      </c>
      <c r="G1353" s="0" t="n">
        <v>4</v>
      </c>
      <c r="H1353" s="0" t="n">
        <v>3</v>
      </c>
      <c r="I1353" s="0" t="n">
        <v>2</v>
      </c>
      <c r="J1353" s="0" t="n">
        <v>45.171916</v>
      </c>
      <c r="K1353" s="0" t="n">
        <v>5.753093</v>
      </c>
      <c r="M1353" s="0" t="s">
        <v>3700</v>
      </c>
      <c r="N1353" s="0" t="str">
        <f aca="false">VLOOKUP(M1353,base!$E$1:$G$3739,3,0)</f>
        <v>Saint-Martin-d'Hères</v>
      </c>
      <c r="Q1353" s="2" t="n">
        <f aca="false">ROUND(J1353,3)</f>
        <v>45.172</v>
      </c>
      <c r="R1353" s="2" t="n">
        <f aca="false">ROUND(K1353,3)</f>
        <v>5.753</v>
      </c>
    </row>
    <row r="1354" customFormat="false" ht="12.8" hidden="true" customHeight="false" outlineLevel="0" collapsed="false">
      <c r="A1354" s="0" t="s">
        <v>3638</v>
      </c>
      <c r="B1354" s="0" t="n">
        <v>0</v>
      </c>
      <c r="C1354" s="0" t="s">
        <v>3648</v>
      </c>
      <c r="D1354" s="0" t="n">
        <v>380803965</v>
      </c>
      <c r="E1354" s="0" t="s">
        <v>24</v>
      </c>
      <c r="F1354" s="0" t="n">
        <v>1</v>
      </c>
      <c r="G1354" s="0" t="n">
        <v>4</v>
      </c>
      <c r="H1354" s="0" t="n">
        <v>3</v>
      </c>
      <c r="I1354" s="0" t="n">
        <v>2</v>
      </c>
      <c r="J1354" s="0" t="n">
        <v>45.181032</v>
      </c>
      <c r="K1354" s="0" t="n">
        <v>5.710936</v>
      </c>
      <c r="M1354" s="0" t="s">
        <v>3701</v>
      </c>
      <c r="N1354" s="0" t="str">
        <f aca="false">VLOOKUP(M1354,base!$E$1:$G$3739,3,0)</f>
        <v>Grenoble</v>
      </c>
      <c r="Q1354" s="2" t="n">
        <f aca="false">ROUND(J1354,3)</f>
        <v>45.181</v>
      </c>
      <c r="R1354" s="2" t="n">
        <f aca="false">ROUND(K1354,3)</f>
        <v>5.711</v>
      </c>
    </row>
    <row r="1355" customFormat="false" ht="12.8" hidden="true" customHeight="false" outlineLevel="0" collapsed="false">
      <c r="A1355" s="0" t="s">
        <v>3595</v>
      </c>
      <c r="B1355" s="0" t="n">
        <v>0</v>
      </c>
      <c r="C1355" s="0" t="s">
        <v>3702</v>
      </c>
      <c r="D1355" s="0" t="n">
        <v>380804203</v>
      </c>
      <c r="E1355" s="0" t="s">
        <v>24</v>
      </c>
      <c r="F1355" s="0" t="n">
        <v>1</v>
      </c>
      <c r="G1355" s="0" t="n">
        <v>4</v>
      </c>
      <c r="H1355" s="0" t="n">
        <v>3</v>
      </c>
      <c r="J1355" s="0" t="n">
        <v>45.152698</v>
      </c>
      <c r="K1355" s="0" t="n">
        <v>5.322288</v>
      </c>
      <c r="M1355" s="0" t="s">
        <v>3597</v>
      </c>
      <c r="N1355" s="0" t="str">
        <f aca="false">VLOOKUP(M1355,base!$E$1:$G$3739,3,0)</f>
        <v>Saint-Marcellin</v>
      </c>
      <c r="Q1355" s="2" t="n">
        <f aca="false">ROUND(J1355,3)</f>
        <v>45.153</v>
      </c>
      <c r="R1355" s="2" t="n">
        <f aca="false">ROUND(K1355,3)</f>
        <v>5.322</v>
      </c>
    </row>
    <row r="1356" customFormat="false" ht="12.8" hidden="false" customHeight="false" outlineLevel="0" collapsed="false">
      <c r="A1356" s="0" t="s">
        <v>3703</v>
      </c>
      <c r="B1356" s="0" t="n">
        <v>0</v>
      </c>
      <c r="C1356" s="0" t="s">
        <v>3704</v>
      </c>
      <c r="D1356" s="0" t="n">
        <v>390000040</v>
      </c>
      <c r="E1356" s="0" t="s">
        <v>15</v>
      </c>
      <c r="F1356" s="0" t="n">
        <v>2</v>
      </c>
      <c r="G1356" s="0" t="n">
        <v>4</v>
      </c>
      <c r="H1356" s="0" t="n">
        <v>1</v>
      </c>
      <c r="I1356" s="0" t="n">
        <v>3</v>
      </c>
      <c r="J1356" s="0" t="n">
        <v>46.676999</v>
      </c>
      <c r="K1356" s="0" t="n">
        <v>5.552606</v>
      </c>
      <c r="M1356" s="0" t="s">
        <v>3705</v>
      </c>
      <c r="N1356" s="0" t="str">
        <f aca="false">VLOOKUP(M1356,base!$E$1:$G$3739,3,0)</f>
        <v>Lons-le-Saunier</v>
      </c>
      <c r="Q1356" s="2" t="n">
        <f aca="false">ROUND(J1356,3)</f>
        <v>46.677</v>
      </c>
      <c r="R1356" s="2" t="n">
        <f aca="false">ROUND(K1356,3)</f>
        <v>5.553</v>
      </c>
    </row>
    <row r="1357" customFormat="false" ht="12.8" hidden="true" customHeight="false" outlineLevel="0" collapsed="false">
      <c r="A1357" s="0" t="s">
        <v>3706</v>
      </c>
      <c r="B1357" s="0" t="n">
        <v>0</v>
      </c>
      <c r="C1357" s="0" t="s">
        <v>3707</v>
      </c>
      <c r="D1357" s="0" t="n">
        <v>390000057</v>
      </c>
      <c r="E1357" s="0" t="s">
        <v>15</v>
      </c>
      <c r="F1357" s="0" t="n">
        <v>2</v>
      </c>
      <c r="G1357" s="0" t="n">
        <v>4</v>
      </c>
      <c r="H1357" s="0" t="n">
        <v>1</v>
      </c>
      <c r="I1357" s="0" t="n">
        <v>2</v>
      </c>
      <c r="J1357" s="0" t="n">
        <v>46.52198</v>
      </c>
      <c r="K1357" s="0" t="n">
        <v>6.022318</v>
      </c>
      <c r="M1357" s="0" t="s">
        <v>3708</v>
      </c>
      <c r="N1357" s="0" t="str">
        <f aca="false">VLOOKUP(M1357,base!$E$1:$G$3739,3,0)</f>
        <v>Lezat</v>
      </c>
      <c r="Q1357" s="2" t="n">
        <f aca="false">ROUND(J1357,3)</f>
        <v>46.522</v>
      </c>
      <c r="R1357" s="2" t="n">
        <f aca="false">ROUND(K1357,3)</f>
        <v>6.022</v>
      </c>
    </row>
    <row r="1358" customFormat="false" ht="12.8" hidden="true" customHeight="false" outlineLevel="0" collapsed="false">
      <c r="A1358" s="0" t="s">
        <v>3709</v>
      </c>
      <c r="B1358" s="0" t="n">
        <v>0</v>
      </c>
      <c r="C1358" s="0" t="s">
        <v>3710</v>
      </c>
      <c r="D1358" s="0" t="n">
        <v>390000065</v>
      </c>
      <c r="E1358" s="0" t="s">
        <v>15</v>
      </c>
      <c r="F1358" s="0" t="n">
        <v>2</v>
      </c>
      <c r="G1358" s="0" t="n">
        <v>4</v>
      </c>
      <c r="H1358" s="0" t="n">
        <v>1</v>
      </c>
      <c r="I1358" s="0" t="n">
        <v>2</v>
      </c>
      <c r="J1358" s="0" t="n">
        <v>46.387112</v>
      </c>
      <c r="K1358" s="0" t="n">
        <v>5.86329</v>
      </c>
      <c r="M1358" s="0" t="s">
        <v>3711</v>
      </c>
      <c r="N1358" s="0" t="str">
        <f aca="false">VLOOKUP(M1358,base!$E$1:$G$3739,3,0)</f>
        <v>Saint-Claude</v>
      </c>
      <c r="Q1358" s="2" t="n">
        <f aca="false">ROUND(J1358,3)</f>
        <v>46.387</v>
      </c>
      <c r="R1358" s="2" t="n">
        <f aca="false">ROUND(K1358,3)</f>
        <v>5.863</v>
      </c>
    </row>
    <row r="1359" customFormat="false" ht="12.8" hidden="true" customHeight="false" outlineLevel="0" collapsed="false">
      <c r="A1359" s="0" t="s">
        <v>3712</v>
      </c>
      <c r="B1359" s="0" t="n">
        <v>0</v>
      </c>
      <c r="C1359" s="0" t="s">
        <v>3713</v>
      </c>
      <c r="D1359" s="0" t="n">
        <v>390000073</v>
      </c>
      <c r="E1359" s="0" t="s">
        <v>15</v>
      </c>
      <c r="F1359" s="0" t="n">
        <v>2</v>
      </c>
      <c r="G1359" s="0" t="n">
        <v>4</v>
      </c>
      <c r="H1359" s="0" t="n">
        <v>1</v>
      </c>
      <c r="I1359" s="0" t="n">
        <v>2</v>
      </c>
      <c r="J1359" s="0" t="n">
        <v>46.9401268</v>
      </c>
      <c r="K1359" s="0" t="n">
        <v>5.8773095</v>
      </c>
      <c r="M1359" s="0" t="s">
        <v>3714</v>
      </c>
      <c r="N1359" s="0" t="str">
        <f aca="false">VLOOKUP(M1359,base!$E$1:$G$3739,3,0)</f>
        <v>Salins-les-Bains</v>
      </c>
      <c r="Q1359" s="2" t="n">
        <f aca="false">ROUND(J1359,3)</f>
        <v>46.94</v>
      </c>
      <c r="R1359" s="2" t="n">
        <f aca="false">ROUND(K1359,3)</f>
        <v>5.877</v>
      </c>
    </row>
    <row r="1360" customFormat="false" ht="12.8" hidden="true" customHeight="false" outlineLevel="0" collapsed="false">
      <c r="A1360" s="0" t="s">
        <v>3715</v>
      </c>
      <c r="B1360" s="0" t="n">
        <v>0</v>
      </c>
      <c r="C1360" s="0" t="s">
        <v>3716</v>
      </c>
      <c r="D1360" s="0" t="n">
        <v>390000081</v>
      </c>
      <c r="E1360" s="0" t="s">
        <v>15</v>
      </c>
      <c r="F1360" s="0" t="n">
        <v>2</v>
      </c>
      <c r="G1360" s="0" t="n">
        <v>4</v>
      </c>
      <c r="H1360" s="0" t="n">
        <v>1</v>
      </c>
      <c r="I1360" s="0" t="n">
        <v>2</v>
      </c>
      <c r="J1360" s="0" t="n">
        <v>46.9032368</v>
      </c>
      <c r="K1360" s="0" t="n">
        <v>5.7727084</v>
      </c>
      <c r="M1360" s="0" t="s">
        <v>3717</v>
      </c>
      <c r="N1360" s="0" t="str">
        <f aca="false">VLOOKUP(M1360,base!$E$1:$G$3739,3,0)</f>
        <v>Arbois</v>
      </c>
      <c r="Q1360" s="2" t="n">
        <f aca="false">ROUND(J1360,3)</f>
        <v>46.903</v>
      </c>
      <c r="R1360" s="2" t="n">
        <f aca="false">ROUND(K1360,3)</f>
        <v>5.773</v>
      </c>
    </row>
    <row r="1361" customFormat="false" ht="12.8" hidden="false" customHeight="false" outlineLevel="0" collapsed="false">
      <c r="A1361" s="0" t="s">
        <v>3718</v>
      </c>
      <c r="B1361" s="0" t="n">
        <v>0</v>
      </c>
      <c r="C1361" s="0" t="s">
        <v>3719</v>
      </c>
      <c r="D1361" s="0" t="n">
        <v>390000164</v>
      </c>
      <c r="E1361" s="0" t="s">
        <v>15</v>
      </c>
      <c r="F1361" s="0" t="n">
        <v>2</v>
      </c>
      <c r="G1361" s="0" t="n">
        <v>4</v>
      </c>
      <c r="H1361" s="0" t="n">
        <v>1</v>
      </c>
      <c r="I1361" s="0" t="n">
        <v>3</v>
      </c>
      <c r="J1361" s="0" t="n">
        <v>47.068879</v>
      </c>
      <c r="K1361" s="0" t="n">
        <v>5.458443</v>
      </c>
      <c r="M1361" s="0" t="s">
        <v>3720</v>
      </c>
      <c r="N1361" s="0" t="str">
        <f aca="false">VLOOKUP(M1361,base!$E$1:$G$3739,3,0)</f>
        <v>Choisey</v>
      </c>
      <c r="Q1361" s="2" t="n">
        <f aca="false">ROUND(J1361,3)</f>
        <v>47.069</v>
      </c>
      <c r="R1361" s="2" t="n">
        <f aca="false">ROUND(K1361,3)</f>
        <v>5.458</v>
      </c>
    </row>
    <row r="1362" customFormat="false" ht="12.8" hidden="true" customHeight="false" outlineLevel="0" collapsed="false">
      <c r="A1362" s="0" t="s">
        <v>3721</v>
      </c>
      <c r="B1362" s="0" t="n">
        <v>0</v>
      </c>
      <c r="C1362" s="0" t="s">
        <v>3722</v>
      </c>
      <c r="D1362" s="0" t="n">
        <v>390000172</v>
      </c>
      <c r="E1362" s="0" t="s">
        <v>24</v>
      </c>
      <c r="F1362" s="0" t="n">
        <v>1</v>
      </c>
      <c r="G1362" s="0" t="n">
        <v>4</v>
      </c>
      <c r="H1362" s="0" t="n">
        <v>3</v>
      </c>
      <c r="I1362" s="0" t="n">
        <v>2</v>
      </c>
      <c r="J1362" s="0" t="n">
        <v>46.871492</v>
      </c>
      <c r="K1362" s="0" t="n">
        <v>5.900115</v>
      </c>
      <c r="M1362" s="0" t="s">
        <v>3723</v>
      </c>
      <c r="N1362" s="0" t="str">
        <f aca="false">VLOOKUP(M1362,base!$E$1:$G$3739,3,0)</f>
        <v>Pont-D'Hery</v>
      </c>
      <c r="Q1362" s="2" t="n">
        <f aca="false">ROUND(J1362,3)</f>
        <v>46.871</v>
      </c>
      <c r="R1362" s="2" t="n">
        <f aca="false">ROUND(K1362,3)</f>
        <v>5.9</v>
      </c>
    </row>
    <row r="1363" customFormat="false" ht="12.8" hidden="true" customHeight="false" outlineLevel="0" collapsed="false">
      <c r="A1363" s="0" t="s">
        <v>3724</v>
      </c>
      <c r="B1363" s="0" t="n">
        <v>0</v>
      </c>
      <c r="C1363" s="0" t="s">
        <v>3725</v>
      </c>
      <c r="D1363" s="0" t="n">
        <v>390000214</v>
      </c>
      <c r="E1363" s="0" t="s">
        <v>15</v>
      </c>
      <c r="F1363" s="0" t="n">
        <v>2</v>
      </c>
      <c r="G1363" s="0" t="n">
        <v>4</v>
      </c>
      <c r="H1363" s="0" t="n">
        <v>1</v>
      </c>
      <c r="I1363" s="0" t="n">
        <v>2</v>
      </c>
      <c r="J1363" s="0" t="n">
        <v>46.736993</v>
      </c>
      <c r="K1363" s="0" t="n">
        <v>5.910327</v>
      </c>
      <c r="M1363" s="0" t="s">
        <v>3726</v>
      </c>
      <c r="N1363" s="0" t="str">
        <f aca="false">VLOOKUP(M1363,base!$E$1:$G$3739,3,0)</f>
        <v>Champagnole</v>
      </c>
      <c r="Q1363" s="2" t="n">
        <f aca="false">ROUND(J1363,3)</f>
        <v>46.737</v>
      </c>
      <c r="R1363" s="2" t="n">
        <f aca="false">ROUND(K1363,3)</f>
        <v>5.91</v>
      </c>
    </row>
    <row r="1364" customFormat="false" ht="12.8" hidden="false" customHeight="false" outlineLevel="0" collapsed="false">
      <c r="A1364" s="0" t="s">
        <v>3727</v>
      </c>
      <c r="B1364" s="0" t="n">
        <v>0</v>
      </c>
      <c r="C1364" s="0" t="s">
        <v>3728</v>
      </c>
      <c r="D1364" s="0" t="n">
        <v>390000222</v>
      </c>
      <c r="E1364" s="0" t="s">
        <v>886</v>
      </c>
      <c r="F1364" s="0" t="n">
        <v>3</v>
      </c>
      <c r="G1364" s="0" t="n">
        <v>4</v>
      </c>
      <c r="H1364" s="0" t="n">
        <v>1</v>
      </c>
      <c r="I1364" s="0" t="n">
        <v>3</v>
      </c>
      <c r="J1364" s="0" t="n">
        <v>47.083633</v>
      </c>
      <c r="K1364" s="0" t="n">
        <v>5.472608</v>
      </c>
      <c r="M1364" s="0" t="s">
        <v>3729</v>
      </c>
      <c r="N1364" s="0" t="str">
        <f aca="false">VLOOKUP(M1364,base!$E$1:$G$3739,3,0)</f>
        <v>Dole</v>
      </c>
      <c r="Q1364" s="2" t="n">
        <f aca="false">ROUND(J1364,3)</f>
        <v>47.084</v>
      </c>
      <c r="R1364" s="2" t="n">
        <f aca="false">ROUND(K1364,3)</f>
        <v>5.473</v>
      </c>
    </row>
    <row r="1365" customFormat="false" ht="12.8" hidden="true" customHeight="false" outlineLevel="0" collapsed="false">
      <c r="A1365" s="0" t="s">
        <v>3703</v>
      </c>
      <c r="B1365" s="0" t="n">
        <v>0</v>
      </c>
      <c r="C1365" s="0" t="s">
        <v>3730</v>
      </c>
      <c r="D1365" s="0" t="n">
        <v>390004349</v>
      </c>
      <c r="E1365" s="0" t="s">
        <v>24</v>
      </c>
      <c r="F1365" s="0" t="n">
        <v>1</v>
      </c>
      <c r="G1365" s="0" t="n">
        <v>4</v>
      </c>
      <c r="H1365" s="0" t="n">
        <v>3</v>
      </c>
      <c r="I1365" s="0" t="n">
        <v>2</v>
      </c>
      <c r="J1365" s="0" t="n">
        <v>46.674508</v>
      </c>
      <c r="K1365" s="0" t="n">
        <v>5.553907</v>
      </c>
      <c r="M1365" s="0" t="s">
        <v>3731</v>
      </c>
      <c r="N1365" s="0" t="str">
        <f aca="false">VLOOKUP(M1365,base!$E$1:$G$3739,3,0)</f>
        <v>Lons-le-Saunier</v>
      </c>
      <c r="Q1365" s="2" t="n">
        <f aca="false">ROUND(J1365,3)</f>
        <v>46.675</v>
      </c>
      <c r="R1365" s="2" t="n">
        <f aca="false">ROUND(K1365,3)</f>
        <v>5.554</v>
      </c>
    </row>
    <row r="1366" customFormat="false" ht="12.8" hidden="true" customHeight="false" outlineLevel="0" collapsed="false">
      <c r="A1366" s="0" t="s">
        <v>3732</v>
      </c>
      <c r="B1366" s="0" t="n">
        <v>0</v>
      </c>
      <c r="C1366" s="0" t="s">
        <v>3733</v>
      </c>
      <c r="D1366" s="0" t="n">
        <v>390006161</v>
      </c>
      <c r="E1366" s="0" t="s">
        <v>15</v>
      </c>
      <c r="F1366" s="0" t="n">
        <v>2</v>
      </c>
      <c r="G1366" s="0" t="n">
        <v>4</v>
      </c>
      <c r="H1366" s="0" t="n">
        <v>1</v>
      </c>
      <c r="I1366" s="0" t="n">
        <v>2</v>
      </c>
      <c r="J1366" s="0" t="n">
        <v>46.515243</v>
      </c>
      <c r="K1366" s="0" t="n">
        <v>5.605484</v>
      </c>
      <c r="M1366" s="0" t="s">
        <v>3734</v>
      </c>
      <c r="N1366" s="0" t="str">
        <f aca="false">VLOOKUP(M1366,base!$E$1:$G$3739,3,0)</f>
        <v>Orgelet</v>
      </c>
      <c r="Q1366" s="2" t="n">
        <f aca="false">ROUND(J1366,3)</f>
        <v>46.515</v>
      </c>
      <c r="R1366" s="2" t="n">
        <f aca="false">ROUND(K1366,3)</f>
        <v>5.605</v>
      </c>
    </row>
    <row r="1367" customFormat="false" ht="12.8" hidden="true" customHeight="false" outlineLevel="0" collapsed="false">
      <c r="A1367" s="0" t="s">
        <v>3735</v>
      </c>
      <c r="B1367" s="0" t="n">
        <v>0</v>
      </c>
      <c r="C1367" s="0" t="s">
        <v>3736</v>
      </c>
      <c r="D1367" s="0" t="n">
        <v>390780369</v>
      </c>
      <c r="E1367" s="0" t="s">
        <v>24</v>
      </c>
      <c r="F1367" s="0" t="n">
        <v>1</v>
      </c>
      <c r="G1367" s="0" t="n">
        <v>4</v>
      </c>
      <c r="H1367" s="0" t="n">
        <v>3</v>
      </c>
      <c r="I1367" s="0" t="n">
        <v>2</v>
      </c>
      <c r="J1367" s="0" t="n">
        <v>46.932202</v>
      </c>
      <c r="K1367" s="0" t="n">
        <v>5.884575</v>
      </c>
      <c r="M1367" s="0" t="s">
        <v>3737</v>
      </c>
      <c r="N1367" s="0" t="str">
        <f aca="false">VLOOKUP(M1367,base!$E$1:$G$3739,3,0)</f>
        <v>Salins-les-Bains</v>
      </c>
      <c r="Q1367" s="2" t="n">
        <f aca="false">ROUND(J1367,3)</f>
        <v>46.932</v>
      </c>
      <c r="R1367" s="2" t="n">
        <f aca="false">ROUND(K1367,3)</f>
        <v>5.885</v>
      </c>
    </row>
    <row r="1368" customFormat="false" ht="12.8" hidden="true" customHeight="false" outlineLevel="0" collapsed="false">
      <c r="A1368" s="0" t="s">
        <v>3738</v>
      </c>
      <c r="B1368" s="0" t="n">
        <v>0</v>
      </c>
      <c r="C1368" s="0" t="s">
        <v>3739</v>
      </c>
      <c r="D1368" s="0" t="n">
        <v>390780559</v>
      </c>
      <c r="E1368" s="0" t="s">
        <v>2417</v>
      </c>
      <c r="F1368" s="0" t="n">
        <v>4</v>
      </c>
      <c r="G1368" s="0" t="n">
        <v>4</v>
      </c>
      <c r="H1368" s="0" t="n">
        <v>2</v>
      </c>
      <c r="I1368" s="0" t="n">
        <v>2</v>
      </c>
      <c r="J1368" s="0" t="n">
        <v>46.671574</v>
      </c>
      <c r="K1368" s="0" t="n">
        <v>5.557065</v>
      </c>
      <c r="M1368" s="0" t="s">
        <v>3740</v>
      </c>
      <c r="N1368" s="0" t="str">
        <f aca="false">VLOOKUP(M1368,base!$E$1:$G$3739,3,0)</f>
        <v>Lons-le-Saunier</v>
      </c>
      <c r="Q1368" s="2" t="n">
        <f aca="false">ROUND(J1368,3)</f>
        <v>46.672</v>
      </c>
      <c r="R1368" s="2" t="n">
        <f aca="false">ROUND(K1368,3)</f>
        <v>5.557</v>
      </c>
    </row>
    <row r="1369" customFormat="false" ht="12.8" hidden="true" customHeight="false" outlineLevel="0" collapsed="false">
      <c r="A1369" s="0" t="s">
        <v>3741</v>
      </c>
      <c r="B1369" s="0" t="n">
        <v>0</v>
      </c>
      <c r="C1369" s="0" t="s">
        <v>3742</v>
      </c>
      <c r="D1369" s="0" t="n">
        <v>390780575</v>
      </c>
      <c r="E1369" s="0" t="s">
        <v>24</v>
      </c>
      <c r="F1369" s="0" t="n">
        <v>1</v>
      </c>
      <c r="G1369" s="0" t="n">
        <v>4</v>
      </c>
      <c r="H1369" s="0" t="n">
        <v>3</v>
      </c>
      <c r="I1369" s="0" t="n">
        <v>2</v>
      </c>
      <c r="J1369" s="0" t="n">
        <v>47.096822</v>
      </c>
      <c r="K1369" s="0" t="n">
        <v>5.505051</v>
      </c>
      <c r="M1369" s="0" t="s">
        <v>3743</v>
      </c>
      <c r="N1369" s="0" t="str">
        <f aca="false">VLOOKUP(M1369,base!$E$1:$G$3739,3,0)</f>
        <v>Dole</v>
      </c>
      <c r="Q1369" s="2" t="n">
        <f aca="false">ROUND(J1369,3)</f>
        <v>47.097</v>
      </c>
      <c r="R1369" s="2" t="n">
        <f aca="false">ROUND(K1369,3)</f>
        <v>5.505</v>
      </c>
    </row>
    <row r="1370" customFormat="false" ht="12.8" hidden="true" customHeight="false" outlineLevel="0" collapsed="false">
      <c r="A1370" s="0" t="s">
        <v>3744</v>
      </c>
      <c r="B1370" s="0" t="n">
        <v>0</v>
      </c>
      <c r="C1370" s="0" t="s">
        <v>3745</v>
      </c>
      <c r="D1370" s="0" t="n">
        <v>390781193</v>
      </c>
      <c r="E1370" s="0" t="s">
        <v>24</v>
      </c>
      <c r="F1370" s="0" t="n">
        <v>1</v>
      </c>
      <c r="G1370" s="0" t="n">
        <v>4</v>
      </c>
      <c r="H1370" s="0" t="n">
        <v>3</v>
      </c>
      <c r="I1370" s="0" t="n">
        <v>2</v>
      </c>
      <c r="J1370" s="0" t="n">
        <v>46.745086</v>
      </c>
      <c r="K1370" s="0" t="n">
        <v>5.455282</v>
      </c>
      <c r="M1370" s="0" t="s">
        <v>3746</v>
      </c>
      <c r="N1370" s="0" t="str">
        <f aca="false">VLOOKUP(M1370,base!$E$1:$G$3739,3,0)</f>
        <v>Bletterans</v>
      </c>
      <c r="Q1370" s="2" t="n">
        <f aca="false">ROUND(J1370,3)</f>
        <v>46.745</v>
      </c>
      <c r="R1370" s="2" t="n">
        <f aca="false">ROUND(K1370,3)</f>
        <v>5.455</v>
      </c>
    </row>
    <row r="1371" customFormat="false" ht="12.8" hidden="true" customHeight="false" outlineLevel="0" collapsed="false">
      <c r="A1371" s="0" t="s">
        <v>3747</v>
      </c>
      <c r="B1371" s="0" t="n">
        <v>0</v>
      </c>
      <c r="C1371" s="0" t="s">
        <v>3748</v>
      </c>
      <c r="D1371" s="0" t="n">
        <v>390784833</v>
      </c>
      <c r="E1371" s="0" t="s">
        <v>886</v>
      </c>
      <c r="F1371" s="0" t="n">
        <v>3</v>
      </c>
      <c r="G1371" s="0" t="n">
        <v>4</v>
      </c>
      <c r="H1371" s="0" t="n">
        <v>1</v>
      </c>
      <c r="I1371" s="0" t="n">
        <v>2</v>
      </c>
      <c r="J1371" s="0" t="n">
        <v>47.091208</v>
      </c>
      <c r="K1371" s="0" t="n">
        <v>5.483575</v>
      </c>
      <c r="M1371" s="0" t="s">
        <v>3749</v>
      </c>
      <c r="N1371" s="0" t="str">
        <f aca="false">VLOOKUP(M1371,base!$E$1:$G$3739,3,0)</f>
        <v>Dole</v>
      </c>
      <c r="Q1371" s="2" t="n">
        <f aca="false">ROUND(J1371,3)</f>
        <v>47.091</v>
      </c>
      <c r="R1371" s="2" t="n">
        <f aca="false">ROUND(K1371,3)</f>
        <v>5.484</v>
      </c>
    </row>
    <row r="1372" customFormat="false" ht="12.8" hidden="true" customHeight="false" outlineLevel="0" collapsed="false">
      <c r="A1372" s="0" t="s">
        <v>3727</v>
      </c>
      <c r="B1372" s="0" t="n">
        <v>0</v>
      </c>
      <c r="C1372" s="0" t="s">
        <v>3750</v>
      </c>
      <c r="D1372" s="0" t="n">
        <v>390786408</v>
      </c>
      <c r="E1372" s="0" t="s">
        <v>15</v>
      </c>
      <c r="F1372" s="0" t="n">
        <v>2</v>
      </c>
      <c r="G1372" s="0" t="n">
        <v>4</v>
      </c>
      <c r="H1372" s="0" t="n">
        <v>3</v>
      </c>
      <c r="I1372" s="0" t="n">
        <v>2</v>
      </c>
      <c r="J1372" s="0" t="n">
        <v>47.080572</v>
      </c>
      <c r="K1372" s="0" t="n">
        <v>5.464589</v>
      </c>
      <c r="M1372" s="0" t="s">
        <v>3751</v>
      </c>
      <c r="N1372" s="0" t="str">
        <f aca="false">VLOOKUP(M1372,base!$E$1:$G$3739,3,0)</f>
        <v>Dole</v>
      </c>
      <c r="Q1372" s="2" t="n">
        <f aca="false">ROUND(J1372,3)</f>
        <v>47.081</v>
      </c>
      <c r="R1372" s="2" t="n">
        <f aca="false">ROUND(K1372,3)</f>
        <v>5.465</v>
      </c>
    </row>
    <row r="1373" customFormat="false" ht="12.8" hidden="false" customHeight="false" outlineLevel="0" collapsed="false">
      <c r="A1373" s="0" t="s">
        <v>3752</v>
      </c>
      <c r="B1373" s="0" t="n">
        <v>0</v>
      </c>
      <c r="C1373" s="0" t="s">
        <v>3753</v>
      </c>
      <c r="D1373" s="0" t="n">
        <v>400000105</v>
      </c>
      <c r="E1373" s="0" t="s">
        <v>15</v>
      </c>
      <c r="F1373" s="0" t="n">
        <v>2</v>
      </c>
      <c r="G1373" s="0" t="n">
        <v>4</v>
      </c>
      <c r="H1373" s="0" t="n">
        <v>1</v>
      </c>
      <c r="I1373" s="0" t="n">
        <v>3</v>
      </c>
      <c r="J1373" s="0" t="n">
        <v>43.710547</v>
      </c>
      <c r="K1373" s="0" t="n">
        <v>-1.041906</v>
      </c>
      <c r="M1373" s="0" t="s">
        <v>3754</v>
      </c>
      <c r="N1373" s="0" t="str">
        <f aca="false">VLOOKUP(M1373,base!$E$1:$G$3739,3,0)</f>
        <v>Dax</v>
      </c>
      <c r="Q1373" s="2" t="n">
        <f aca="false">ROUND(J1373,3)</f>
        <v>43.711</v>
      </c>
      <c r="R1373" s="2" t="n">
        <f aca="false">ROUND(K1373,3)</f>
        <v>-1.042</v>
      </c>
    </row>
    <row r="1374" customFormat="false" ht="12.8" hidden="true" customHeight="false" outlineLevel="0" collapsed="false">
      <c r="A1374" s="0" t="s">
        <v>3755</v>
      </c>
      <c r="B1374" s="0" t="n">
        <v>0</v>
      </c>
      <c r="C1374" s="0" t="s">
        <v>3756</v>
      </c>
      <c r="D1374" s="0" t="n">
        <v>400000113</v>
      </c>
      <c r="E1374" s="0" t="s">
        <v>15</v>
      </c>
      <c r="F1374" s="0" t="n">
        <v>2</v>
      </c>
      <c r="G1374" s="0" t="n">
        <v>4</v>
      </c>
      <c r="H1374" s="0" t="n">
        <v>1</v>
      </c>
      <c r="I1374" s="0" t="n">
        <v>2</v>
      </c>
      <c r="J1374" s="0" t="n">
        <v>43.903102</v>
      </c>
      <c r="K1374" s="0" t="n">
        <v>-0.499669</v>
      </c>
      <c r="M1374" s="0" t="s">
        <v>3757</v>
      </c>
      <c r="N1374" s="0" t="str">
        <f aca="false">VLOOKUP(M1374,base!$E$1:$G$3739,3,0)</f>
        <v>Mont-de-Marsan</v>
      </c>
      <c r="Q1374" s="2" t="n">
        <f aca="false">ROUND(J1374,3)</f>
        <v>43.903</v>
      </c>
      <c r="R1374" s="2" t="n">
        <f aca="false">ROUND(K1374,3)</f>
        <v>-0.5</v>
      </c>
    </row>
    <row r="1375" customFormat="false" ht="12.8" hidden="false" customHeight="false" outlineLevel="0" collapsed="false">
      <c r="A1375" s="0" t="s">
        <v>3758</v>
      </c>
      <c r="B1375" s="0" t="n">
        <v>0</v>
      </c>
      <c r="C1375" s="0" t="s">
        <v>3759</v>
      </c>
      <c r="D1375" s="0" t="n">
        <v>400000139</v>
      </c>
      <c r="E1375" s="0" t="s">
        <v>15</v>
      </c>
      <c r="F1375" s="0" t="n">
        <v>2</v>
      </c>
      <c r="G1375" s="0" t="n">
        <v>4</v>
      </c>
      <c r="H1375" s="0" t="n">
        <v>1</v>
      </c>
      <c r="I1375" s="0" t="n">
        <v>3</v>
      </c>
      <c r="J1375" s="0" t="n">
        <v>43.894904</v>
      </c>
      <c r="K1375" s="0" t="n">
        <v>-0.493153</v>
      </c>
      <c r="M1375" s="0" t="s">
        <v>3760</v>
      </c>
      <c r="N1375" s="0" t="str">
        <f aca="false">VLOOKUP(M1375,base!$E$1:$G$3739,3,0)</f>
        <v>Mont-de-Marsan</v>
      </c>
      <c r="Q1375" s="2" t="n">
        <f aca="false">ROUND(J1375,3)</f>
        <v>43.895</v>
      </c>
      <c r="R1375" s="2" t="n">
        <f aca="false">ROUND(K1375,3)</f>
        <v>-0.493</v>
      </c>
    </row>
    <row r="1376" customFormat="false" ht="12.8" hidden="true" customHeight="false" outlineLevel="0" collapsed="false">
      <c r="A1376" s="0" t="s">
        <v>3761</v>
      </c>
      <c r="B1376" s="0" t="n">
        <v>0</v>
      </c>
      <c r="C1376" s="0" t="s">
        <v>3762</v>
      </c>
      <c r="D1376" s="0" t="n">
        <v>400000147</v>
      </c>
      <c r="E1376" s="0" t="s">
        <v>24</v>
      </c>
      <c r="F1376" s="0" t="n">
        <v>1</v>
      </c>
      <c r="G1376" s="0" t="n">
        <v>4</v>
      </c>
      <c r="H1376" s="0" t="n">
        <v>1</v>
      </c>
      <c r="I1376" s="0" t="n">
        <v>2</v>
      </c>
      <c r="J1376" s="0" t="n">
        <v>43.757079</v>
      </c>
      <c r="K1376" s="0" t="n">
        <v>-0.571795</v>
      </c>
      <c r="M1376" s="0" t="s">
        <v>3763</v>
      </c>
      <c r="N1376" s="0" t="str">
        <f aca="false">VLOOKUP(M1376,base!$E$1:$G$3739,3,0)</f>
        <v>Saint-Sever</v>
      </c>
      <c r="Q1376" s="2" t="n">
        <f aca="false">ROUND(J1376,3)</f>
        <v>43.757</v>
      </c>
      <c r="R1376" s="2" t="n">
        <f aca="false">ROUND(K1376,3)</f>
        <v>-0.572</v>
      </c>
    </row>
    <row r="1377" customFormat="false" ht="12.8" hidden="true" customHeight="false" outlineLevel="0" collapsed="false">
      <c r="A1377" s="0" t="s">
        <v>3764</v>
      </c>
      <c r="B1377" s="0" t="n">
        <v>0</v>
      </c>
      <c r="C1377" s="0" t="s">
        <v>3765</v>
      </c>
      <c r="D1377" s="0" t="n">
        <v>400000261</v>
      </c>
      <c r="E1377" s="0" t="s">
        <v>24</v>
      </c>
      <c r="F1377" s="0" t="n">
        <v>1</v>
      </c>
      <c r="G1377" s="0" t="n">
        <v>4</v>
      </c>
      <c r="H1377" s="0" t="n">
        <v>3</v>
      </c>
      <c r="I1377" s="0" t="n">
        <v>2</v>
      </c>
      <c r="J1377" s="0" t="n">
        <v>43.590208</v>
      </c>
      <c r="K1377" s="0" t="n">
        <v>-1.440607</v>
      </c>
      <c r="M1377" s="0" t="s">
        <v>3766</v>
      </c>
      <c r="N1377" s="0" t="str">
        <f aca="false">VLOOKUP(M1377,base!$E$1:$G$3739,3,0)</f>
        <v>Labenne</v>
      </c>
      <c r="Q1377" s="2" t="n">
        <f aca="false">ROUND(J1377,3)</f>
        <v>43.59</v>
      </c>
      <c r="R1377" s="2" t="n">
        <f aca="false">ROUND(K1377,3)</f>
        <v>-1.441</v>
      </c>
    </row>
    <row r="1378" customFormat="false" ht="12.8" hidden="true" customHeight="false" outlineLevel="0" collapsed="false">
      <c r="A1378" s="0" t="s">
        <v>3767</v>
      </c>
      <c r="B1378" s="0" t="n">
        <v>0</v>
      </c>
      <c r="C1378" s="0" t="s">
        <v>3768</v>
      </c>
      <c r="D1378" s="0" t="n">
        <v>400006607</v>
      </c>
      <c r="E1378" s="0" t="s">
        <v>15</v>
      </c>
      <c r="F1378" s="0" t="n">
        <v>2</v>
      </c>
      <c r="G1378" s="0" t="n">
        <v>4</v>
      </c>
      <c r="H1378" s="0" t="n">
        <v>1</v>
      </c>
      <c r="I1378" s="0" t="n">
        <v>2</v>
      </c>
      <c r="J1378" s="0" t="n">
        <v>44.0385217</v>
      </c>
      <c r="K1378" s="0" t="n">
        <v>-0.930654699</v>
      </c>
      <c r="M1378" s="0" t="s">
        <v>3769</v>
      </c>
      <c r="N1378" s="0" t="str">
        <f aca="false">VLOOKUP(M1378,base!$E$1:$G$3739,3,0)</f>
        <v>Garrosse</v>
      </c>
      <c r="Q1378" s="2" t="n">
        <f aca="false">ROUND(J1378,3)</f>
        <v>44.039</v>
      </c>
      <c r="R1378" s="2" t="n">
        <f aca="false">ROUND(K1378,3)</f>
        <v>-0.931</v>
      </c>
    </row>
    <row r="1379" customFormat="false" ht="12.8" hidden="true" customHeight="false" outlineLevel="0" collapsed="false">
      <c r="A1379" s="0" t="s">
        <v>3770</v>
      </c>
      <c r="B1379" s="0" t="n">
        <v>0</v>
      </c>
      <c r="C1379" s="0" t="s">
        <v>3771</v>
      </c>
      <c r="D1379" s="0" t="n">
        <v>400006730</v>
      </c>
      <c r="E1379" s="0" t="s">
        <v>15</v>
      </c>
      <c r="F1379" s="0" t="n">
        <v>2</v>
      </c>
      <c r="G1379" s="0" t="n">
        <v>4</v>
      </c>
      <c r="H1379" s="0" t="n">
        <v>3</v>
      </c>
      <c r="I1379" s="0" t="n">
        <v>1</v>
      </c>
      <c r="J1379" s="0" t="n">
        <v>43.662669</v>
      </c>
      <c r="K1379" s="0" t="n">
        <v>-1.315142</v>
      </c>
      <c r="M1379" s="0" t="s">
        <v>3772</v>
      </c>
      <c r="N1379" s="0" t="str">
        <f aca="false">VLOOKUP(M1379,base!$E$1:$G$3739,3,0)</f>
        <v>Saint-Vincent-de-Tyrosse</v>
      </c>
      <c r="Q1379" s="2" t="n">
        <f aca="false">ROUND(J1379,3)</f>
        <v>43.663</v>
      </c>
      <c r="R1379" s="2" t="n">
        <f aca="false">ROUND(K1379,3)</f>
        <v>-1.315</v>
      </c>
    </row>
    <row r="1380" customFormat="false" ht="12.8" hidden="true" customHeight="false" outlineLevel="0" collapsed="false">
      <c r="A1380" s="0" t="s">
        <v>3773</v>
      </c>
      <c r="B1380" s="0" t="n">
        <v>0</v>
      </c>
      <c r="C1380" s="0" t="s">
        <v>3774</v>
      </c>
      <c r="D1380" s="0" t="n">
        <v>400007043</v>
      </c>
      <c r="E1380" s="0" t="s">
        <v>24</v>
      </c>
      <c r="F1380" s="0" t="n">
        <v>1</v>
      </c>
      <c r="G1380" s="0" t="n">
        <v>4</v>
      </c>
      <c r="H1380" s="0" t="n">
        <v>2</v>
      </c>
      <c r="I1380" s="0" t="n">
        <v>2</v>
      </c>
      <c r="J1380" s="0" t="n">
        <v>43.703987</v>
      </c>
      <c r="K1380" s="0" t="n">
        <v>-1.060868</v>
      </c>
      <c r="M1380" s="0" t="s">
        <v>3775</v>
      </c>
      <c r="N1380" s="0" t="str">
        <f aca="false">VLOOKUP(M1380,base!$E$1:$G$3739,3,0)</f>
        <v>Dax</v>
      </c>
      <c r="Q1380" s="2" t="n">
        <f aca="false">ROUND(J1380,3)</f>
        <v>43.704</v>
      </c>
      <c r="R1380" s="2" t="n">
        <f aca="false">ROUND(K1380,3)</f>
        <v>-1.061</v>
      </c>
    </row>
    <row r="1381" customFormat="false" ht="12.8" hidden="true" customHeight="false" outlineLevel="0" collapsed="false">
      <c r="A1381" s="0" t="s">
        <v>3755</v>
      </c>
      <c r="B1381" s="0" t="n">
        <v>0</v>
      </c>
      <c r="C1381" s="0" t="s">
        <v>3776</v>
      </c>
      <c r="D1381" s="0" t="n">
        <v>400007332</v>
      </c>
      <c r="E1381" s="0" t="s">
        <v>15</v>
      </c>
      <c r="F1381" s="0" t="n">
        <v>2</v>
      </c>
      <c r="G1381" s="0" t="n">
        <v>4</v>
      </c>
      <c r="H1381" s="0" t="n">
        <v>3</v>
      </c>
      <c r="I1381" s="0" t="n">
        <v>2</v>
      </c>
      <c r="J1381" s="0" t="n">
        <v>43.903102</v>
      </c>
      <c r="K1381" s="0" t="n">
        <v>-0.499669</v>
      </c>
      <c r="M1381" s="0" t="s">
        <v>3757</v>
      </c>
      <c r="N1381" s="0" t="str">
        <f aca="false">VLOOKUP(M1381,base!$E$1:$G$3739,3,0)</f>
        <v>Mont-de-Marsan</v>
      </c>
      <c r="Q1381" s="2" t="n">
        <f aca="false">ROUND(J1381,3)</f>
        <v>43.903</v>
      </c>
      <c r="R1381" s="2" t="n">
        <f aca="false">ROUND(K1381,3)</f>
        <v>-0.5</v>
      </c>
    </row>
    <row r="1382" customFormat="false" ht="12.8" hidden="true" customHeight="false" outlineLevel="0" collapsed="false">
      <c r="A1382" s="0" t="s">
        <v>3777</v>
      </c>
      <c r="B1382" s="0" t="n">
        <v>0</v>
      </c>
      <c r="C1382" s="0" t="s">
        <v>3778</v>
      </c>
      <c r="D1382" s="0" t="n">
        <v>400008199</v>
      </c>
      <c r="E1382" s="0" t="s">
        <v>24</v>
      </c>
      <c r="F1382" s="0" t="n">
        <v>1</v>
      </c>
      <c r="G1382" s="0" t="n">
        <v>4</v>
      </c>
      <c r="H1382" s="0" t="n">
        <v>3</v>
      </c>
      <c r="I1382" s="0" t="n">
        <v>2</v>
      </c>
      <c r="J1382" s="0" t="n">
        <v>43.839152</v>
      </c>
      <c r="K1382" s="0" t="n">
        <v>-0.47234</v>
      </c>
      <c r="M1382" s="0" t="s">
        <v>3779</v>
      </c>
      <c r="N1382" s="0" t="str">
        <f aca="false">VLOOKUP(M1382,base!$E$1:$G$3739,3,0)</f>
        <v>Bretagne-de-Marsan</v>
      </c>
      <c r="Q1382" s="2" t="n">
        <f aca="false">ROUND(J1382,3)</f>
        <v>43.839</v>
      </c>
      <c r="R1382" s="2" t="n">
        <f aca="false">ROUND(K1382,3)</f>
        <v>-0.472</v>
      </c>
    </row>
    <row r="1383" customFormat="false" ht="12.8" hidden="true" customHeight="false" outlineLevel="0" collapsed="false">
      <c r="A1383" s="0" t="s">
        <v>3780</v>
      </c>
      <c r="B1383" s="0" t="n">
        <v>0</v>
      </c>
      <c r="C1383" s="0" t="s">
        <v>3781</v>
      </c>
      <c r="D1383" s="0" t="n">
        <v>400010906</v>
      </c>
      <c r="E1383" s="0" t="s">
        <v>15</v>
      </c>
      <c r="F1383" s="0" t="n">
        <v>2</v>
      </c>
      <c r="G1383" s="0" t="n">
        <v>4</v>
      </c>
      <c r="H1383" s="0" t="n">
        <v>3</v>
      </c>
      <c r="I1383" s="0" t="n">
        <v>1</v>
      </c>
      <c r="J1383" s="0" t="n">
        <v>43.6585</v>
      </c>
      <c r="K1383" s="0" t="n">
        <v>-0.585886</v>
      </c>
      <c r="M1383" s="0" t="s">
        <v>3782</v>
      </c>
      <c r="N1383" s="0" t="str">
        <f aca="false">VLOOKUP(M1383,base!$E$1:$G$3739,3,0)</f>
        <v>Hagetmau</v>
      </c>
      <c r="Q1383" s="2" t="n">
        <f aca="false">ROUND(J1383,3)</f>
        <v>43.658</v>
      </c>
      <c r="R1383" s="2" t="n">
        <f aca="false">ROUND(K1383,3)</f>
        <v>-0.586</v>
      </c>
    </row>
    <row r="1384" customFormat="false" ht="12.8" hidden="true" customHeight="false" outlineLevel="0" collapsed="false">
      <c r="A1384" s="0" t="s">
        <v>3783</v>
      </c>
      <c r="B1384" s="0" t="n">
        <v>0</v>
      </c>
      <c r="C1384" s="0" t="s">
        <v>3784</v>
      </c>
      <c r="D1384" s="0" t="n">
        <v>400011201</v>
      </c>
      <c r="E1384" s="0" t="s">
        <v>24</v>
      </c>
      <c r="F1384" s="0" t="n">
        <v>1</v>
      </c>
      <c r="G1384" s="0" t="n">
        <v>4</v>
      </c>
      <c r="H1384" s="0" t="n">
        <v>2</v>
      </c>
      <c r="I1384" s="0" t="n">
        <v>1</v>
      </c>
      <c r="J1384" s="0" t="n">
        <v>43.7139992</v>
      </c>
      <c r="K1384" s="0" t="n">
        <v>-0.2432449</v>
      </c>
      <c r="M1384" s="0" t="s">
        <v>3785</v>
      </c>
      <c r="N1384" s="0" t="str">
        <f aca="false">VLOOKUP(M1384,base!$E$1:$G$3739,3,0)</f>
        <v>Aire-sur-l'Adour</v>
      </c>
      <c r="Q1384" s="2" t="n">
        <f aca="false">ROUND(J1384,3)</f>
        <v>43.714</v>
      </c>
      <c r="R1384" s="2" t="n">
        <f aca="false">ROUND(K1384,3)</f>
        <v>-0.243</v>
      </c>
    </row>
    <row r="1385" customFormat="false" ht="12.8" hidden="true" customHeight="false" outlineLevel="0" collapsed="false">
      <c r="A1385" s="0" t="s">
        <v>3786</v>
      </c>
      <c r="B1385" s="0" t="n">
        <v>0</v>
      </c>
      <c r="C1385" s="0" t="s">
        <v>3787</v>
      </c>
      <c r="D1385" s="0" t="n">
        <v>400780102</v>
      </c>
      <c r="E1385" s="0" t="s">
        <v>24</v>
      </c>
      <c r="F1385" s="0" t="n">
        <v>1</v>
      </c>
      <c r="G1385" s="0" t="n">
        <v>4</v>
      </c>
      <c r="H1385" s="0" t="n">
        <v>2</v>
      </c>
      <c r="I1385" s="0" t="n">
        <v>2</v>
      </c>
      <c r="J1385" s="0" t="n">
        <v>43.7289301</v>
      </c>
      <c r="K1385" s="0" t="n">
        <v>-1.068792729</v>
      </c>
      <c r="M1385" s="0" t="s">
        <v>3788</v>
      </c>
      <c r="N1385" s="0" t="str">
        <f aca="false">VLOOKUP(M1385,base!$E$1:$G$3739,3,0)</f>
        <v>Saint-Paul-lès-Dax</v>
      </c>
      <c r="Q1385" s="2" t="n">
        <f aca="false">ROUND(J1385,3)</f>
        <v>43.729</v>
      </c>
      <c r="R1385" s="2" t="n">
        <f aca="false">ROUND(K1385,3)</f>
        <v>-1.069</v>
      </c>
    </row>
    <row r="1386" customFormat="false" ht="12.8" hidden="true" customHeight="false" outlineLevel="0" collapsed="false">
      <c r="A1386" s="0" t="s">
        <v>3789</v>
      </c>
      <c r="B1386" s="0" t="n">
        <v>0</v>
      </c>
      <c r="C1386" s="0" t="s">
        <v>3790</v>
      </c>
      <c r="D1386" s="0" t="n">
        <v>400780250</v>
      </c>
      <c r="E1386" s="0" t="s">
        <v>15</v>
      </c>
      <c r="F1386" s="0" t="n">
        <v>2</v>
      </c>
      <c r="G1386" s="0" t="n">
        <v>4</v>
      </c>
      <c r="H1386" s="0" t="n">
        <v>1</v>
      </c>
      <c r="I1386" s="0" t="n">
        <v>2</v>
      </c>
      <c r="J1386" s="0" t="n">
        <v>43.8256921</v>
      </c>
      <c r="K1386" s="0" t="n">
        <v>-0.464542899</v>
      </c>
      <c r="M1386" s="0" t="s">
        <v>3791</v>
      </c>
      <c r="N1386" s="0" t="str">
        <f aca="false">VLOOKUP(M1386,base!$E$1:$G$3739,3,0)</f>
        <v>Bretagne-de-Marsan</v>
      </c>
      <c r="Q1386" s="2" t="n">
        <f aca="false">ROUND(J1386,3)</f>
        <v>43.826</v>
      </c>
      <c r="R1386" s="2" t="n">
        <f aca="false">ROUND(K1386,3)</f>
        <v>-0.465</v>
      </c>
    </row>
    <row r="1387" customFormat="false" ht="12.8" hidden="true" customHeight="false" outlineLevel="0" collapsed="false">
      <c r="A1387" s="0" t="s">
        <v>3773</v>
      </c>
      <c r="B1387" s="0" t="n">
        <v>0</v>
      </c>
      <c r="C1387" s="0" t="s">
        <v>3792</v>
      </c>
      <c r="D1387" s="0" t="n">
        <v>400780342</v>
      </c>
      <c r="E1387" s="0" t="s">
        <v>24</v>
      </c>
      <c r="F1387" s="0" t="n">
        <v>1</v>
      </c>
      <c r="G1387" s="0" t="n">
        <v>4</v>
      </c>
      <c r="H1387" s="0" t="n">
        <v>2</v>
      </c>
      <c r="I1387" s="0" t="n">
        <v>2</v>
      </c>
      <c r="J1387" s="0" t="n">
        <v>43.702312</v>
      </c>
      <c r="K1387" s="0" t="n">
        <v>-1.059207</v>
      </c>
      <c r="M1387" s="0" t="s">
        <v>3793</v>
      </c>
      <c r="N1387" s="0" t="str">
        <f aca="false">VLOOKUP(M1387,base!$E$1:$G$3739,3,0)</f>
        <v>Dax</v>
      </c>
      <c r="Q1387" s="2" t="n">
        <f aca="false">ROUND(J1387,3)</f>
        <v>43.702</v>
      </c>
      <c r="R1387" s="2" t="n">
        <f aca="false">ROUND(K1387,3)</f>
        <v>-1.059</v>
      </c>
    </row>
    <row r="1388" customFormat="false" ht="12.8" hidden="true" customHeight="false" outlineLevel="0" collapsed="false">
      <c r="A1388" s="0" t="s">
        <v>3794</v>
      </c>
      <c r="B1388" s="0" t="n">
        <v>0</v>
      </c>
      <c r="C1388" s="0" t="s">
        <v>3795</v>
      </c>
      <c r="D1388" s="0" t="n">
        <v>400780367</v>
      </c>
      <c r="E1388" s="0" t="s">
        <v>24</v>
      </c>
      <c r="F1388" s="0" t="n">
        <v>1</v>
      </c>
      <c r="G1388" s="0" t="n">
        <v>4</v>
      </c>
      <c r="H1388" s="0" t="n">
        <v>3</v>
      </c>
      <c r="I1388" s="0" t="n">
        <v>2</v>
      </c>
      <c r="J1388" s="0" t="n">
        <v>43.701073</v>
      </c>
      <c r="K1388" s="0" t="n">
        <v>-0.26659</v>
      </c>
      <c r="M1388" s="0" t="s">
        <v>3796</v>
      </c>
      <c r="N1388" s="0" t="str">
        <f aca="false">VLOOKUP(M1388,base!$E$1:$G$3739,3,0)</f>
        <v>Aire-sur-l'Adour</v>
      </c>
      <c r="Q1388" s="2" t="n">
        <f aca="false">ROUND(J1388,3)</f>
        <v>43.701</v>
      </c>
      <c r="R1388" s="2" t="n">
        <f aca="false">ROUND(K1388,3)</f>
        <v>-0.267</v>
      </c>
    </row>
    <row r="1389" customFormat="false" ht="12.8" hidden="true" customHeight="false" outlineLevel="0" collapsed="false">
      <c r="A1389" s="0" t="s">
        <v>3797</v>
      </c>
      <c r="B1389" s="0" t="n">
        <v>0</v>
      </c>
      <c r="C1389" s="0" t="s">
        <v>3798</v>
      </c>
      <c r="D1389" s="0" t="n">
        <v>400780375</v>
      </c>
      <c r="E1389" s="0" t="s">
        <v>24</v>
      </c>
      <c r="F1389" s="0" t="n">
        <v>1</v>
      </c>
      <c r="G1389" s="0" t="n">
        <v>4</v>
      </c>
      <c r="H1389" s="0" t="n">
        <v>2</v>
      </c>
      <c r="I1389" s="0" t="n">
        <v>2</v>
      </c>
      <c r="J1389" s="0" t="n">
        <v>43.7024732</v>
      </c>
      <c r="K1389" s="0" t="n">
        <v>-1.0067625</v>
      </c>
      <c r="M1389" s="0" t="s">
        <v>3799</v>
      </c>
      <c r="N1389" s="0" t="str">
        <f aca="false">VLOOKUP(M1389,base!$E$1:$G$3739,3,0)</f>
        <v>Narrosse</v>
      </c>
      <c r="Q1389" s="2" t="n">
        <f aca="false">ROUND(J1389,3)</f>
        <v>43.702</v>
      </c>
      <c r="R1389" s="2" t="n">
        <f aca="false">ROUND(K1389,3)</f>
        <v>-1.007</v>
      </c>
    </row>
    <row r="1390" customFormat="false" ht="12.8" hidden="true" customHeight="false" outlineLevel="0" collapsed="false">
      <c r="A1390" s="0" t="s">
        <v>3800</v>
      </c>
      <c r="B1390" s="0" t="n">
        <v>0</v>
      </c>
      <c r="C1390" s="0" t="s">
        <v>3801</v>
      </c>
      <c r="D1390" s="0" t="n">
        <v>400780383</v>
      </c>
      <c r="E1390" s="0" t="s">
        <v>24</v>
      </c>
      <c r="F1390" s="0" t="n">
        <v>1</v>
      </c>
      <c r="G1390" s="0" t="n">
        <v>4</v>
      </c>
      <c r="H1390" s="0" t="n">
        <v>3</v>
      </c>
      <c r="I1390" s="0" t="n">
        <v>2</v>
      </c>
      <c r="J1390" s="0" t="n">
        <v>43.7817843</v>
      </c>
      <c r="K1390" s="0" t="n">
        <v>-0.9927392</v>
      </c>
      <c r="M1390" s="0" t="s">
        <v>3802</v>
      </c>
      <c r="N1390" s="0" t="str">
        <f aca="false">VLOOKUP(M1390,base!$E$1:$G$3739,3,0)</f>
        <v>St.-Vincent-de-Paul</v>
      </c>
      <c r="Q1390" s="2" t="n">
        <f aca="false">ROUND(J1390,3)</f>
        <v>43.782</v>
      </c>
      <c r="R1390" s="2" t="n">
        <f aca="false">ROUND(K1390,3)</f>
        <v>-0.993</v>
      </c>
    </row>
    <row r="1391" customFormat="false" ht="12.8" hidden="true" customHeight="false" outlineLevel="0" collapsed="false">
      <c r="A1391" s="0" t="s">
        <v>3803</v>
      </c>
      <c r="B1391" s="0" t="n">
        <v>0</v>
      </c>
      <c r="C1391" s="0" t="s">
        <v>3804</v>
      </c>
      <c r="D1391" s="0" t="n">
        <v>400780425</v>
      </c>
      <c r="E1391" s="0" t="s">
        <v>24</v>
      </c>
      <c r="F1391" s="0" t="n">
        <v>1</v>
      </c>
      <c r="G1391" s="0" t="n">
        <v>4</v>
      </c>
      <c r="H1391" s="0" t="n">
        <v>2</v>
      </c>
      <c r="I1391" s="0" t="n">
        <v>2</v>
      </c>
      <c r="J1391" s="0" t="n">
        <v>43.6586568</v>
      </c>
      <c r="K1391" s="0" t="n">
        <v>-1.4374103</v>
      </c>
      <c r="M1391" s="0" t="s">
        <v>3805</v>
      </c>
      <c r="N1391" s="0" t="str">
        <f aca="false">VLOOKUP(M1391,base!$E$1:$G$3739,3,0)</f>
        <v>Soorts-Hossegor</v>
      </c>
      <c r="Q1391" s="2" t="n">
        <f aca="false">ROUND(J1391,3)</f>
        <v>43.659</v>
      </c>
      <c r="R1391" s="2" t="n">
        <f aca="false">ROUND(K1391,3)</f>
        <v>-1.437</v>
      </c>
    </row>
    <row r="1392" customFormat="false" ht="12.8" hidden="true" customHeight="false" outlineLevel="0" collapsed="false">
      <c r="A1392" s="0" t="s">
        <v>3806</v>
      </c>
      <c r="B1392" s="0" t="n">
        <v>0</v>
      </c>
      <c r="C1392" s="0" t="s">
        <v>3807</v>
      </c>
      <c r="D1392" s="0" t="n">
        <v>400780466</v>
      </c>
      <c r="E1392" s="0" t="s">
        <v>24</v>
      </c>
      <c r="F1392" s="0" t="n">
        <v>1</v>
      </c>
      <c r="G1392" s="0" t="n">
        <v>4</v>
      </c>
      <c r="H1392" s="0" t="n">
        <v>2</v>
      </c>
      <c r="I1392" s="0" t="n">
        <v>2</v>
      </c>
      <c r="J1392" s="0" t="n">
        <v>43.598255</v>
      </c>
      <c r="K1392" s="0" t="n">
        <v>-1.469494</v>
      </c>
      <c r="M1392" s="0" t="s">
        <v>3808</v>
      </c>
      <c r="N1392" s="0" t="str">
        <f aca="false">VLOOKUP(M1392,base!$E$1:$G$3739,3,0)</f>
        <v>Labenne</v>
      </c>
      <c r="Q1392" s="2" t="n">
        <f aca="false">ROUND(J1392,3)</f>
        <v>43.598</v>
      </c>
      <c r="R1392" s="2" t="n">
        <f aca="false">ROUND(K1392,3)</f>
        <v>-1.469</v>
      </c>
    </row>
    <row r="1393" customFormat="false" ht="12.8" hidden="true" customHeight="false" outlineLevel="0" collapsed="false">
      <c r="A1393" s="0" t="s">
        <v>3809</v>
      </c>
      <c r="B1393" s="0" t="n">
        <v>0</v>
      </c>
      <c r="C1393" s="0" t="s">
        <v>3810</v>
      </c>
      <c r="D1393" s="0" t="n">
        <v>400780482</v>
      </c>
      <c r="E1393" s="0" t="s">
        <v>24</v>
      </c>
      <c r="F1393" s="0" t="n">
        <v>1</v>
      </c>
      <c r="G1393" s="0" t="n">
        <v>4</v>
      </c>
      <c r="H1393" s="0" t="n">
        <v>2</v>
      </c>
      <c r="I1393" s="0" t="n">
        <v>2</v>
      </c>
      <c r="J1393" s="0" t="n">
        <v>43.700884</v>
      </c>
      <c r="K1393" s="0" t="n">
        <v>-0.851153</v>
      </c>
      <c r="M1393" s="0" t="s">
        <v>3811</v>
      </c>
      <c r="N1393" s="0" t="str">
        <f aca="false">VLOOKUP(M1393,base!$E$1:$G$3739,3,0)</f>
        <v>Montfort-en-Chalosse</v>
      </c>
      <c r="Q1393" s="2" t="n">
        <f aca="false">ROUND(J1393,3)</f>
        <v>43.701</v>
      </c>
      <c r="R1393" s="2" t="n">
        <f aca="false">ROUND(K1393,3)</f>
        <v>-0.851</v>
      </c>
    </row>
    <row r="1394" customFormat="false" ht="12.8" hidden="true" customHeight="false" outlineLevel="0" collapsed="false">
      <c r="A1394" s="0" t="s">
        <v>3812</v>
      </c>
      <c r="B1394" s="0" t="n">
        <v>0</v>
      </c>
      <c r="C1394" s="0" t="s">
        <v>3813</v>
      </c>
      <c r="D1394" s="0" t="n">
        <v>400780888</v>
      </c>
      <c r="E1394" s="0" t="s">
        <v>15</v>
      </c>
      <c r="F1394" s="0" t="n">
        <v>2</v>
      </c>
      <c r="G1394" s="0" t="n">
        <v>4</v>
      </c>
      <c r="H1394" s="0" t="n">
        <v>3</v>
      </c>
      <c r="I1394" s="0" t="n">
        <v>2</v>
      </c>
      <c r="J1394" s="0" t="n">
        <v>43.716864</v>
      </c>
      <c r="K1394" s="0" t="n">
        <v>-1.05645</v>
      </c>
      <c r="M1394" s="0" t="s">
        <v>3814</v>
      </c>
      <c r="N1394" s="0" t="str">
        <f aca="false">VLOOKUP(M1394,base!$E$1:$G$3739,3,0)</f>
        <v>Dax</v>
      </c>
      <c r="Q1394" s="2" t="n">
        <f aca="false">ROUND(J1394,3)</f>
        <v>43.717</v>
      </c>
      <c r="R1394" s="2" t="n">
        <f aca="false">ROUND(K1394,3)</f>
        <v>-1.056</v>
      </c>
    </row>
    <row r="1395" customFormat="false" ht="12.8" hidden="true" customHeight="false" outlineLevel="0" collapsed="false">
      <c r="A1395" s="0" t="s">
        <v>3815</v>
      </c>
      <c r="B1395" s="0" t="n">
        <v>0</v>
      </c>
      <c r="C1395" s="0" t="s">
        <v>3816</v>
      </c>
      <c r="D1395" s="0" t="n">
        <v>400781043</v>
      </c>
      <c r="E1395" s="0" t="s">
        <v>15</v>
      </c>
      <c r="F1395" s="0" t="n">
        <v>2</v>
      </c>
      <c r="G1395" s="0" t="n">
        <v>4</v>
      </c>
      <c r="H1395" s="0" t="n">
        <v>1</v>
      </c>
      <c r="I1395" s="0" t="n">
        <v>2</v>
      </c>
      <c r="J1395" s="0" t="n">
        <v>43.6906037</v>
      </c>
      <c r="K1395" s="0" t="n">
        <v>-1.0723229</v>
      </c>
      <c r="M1395" s="0" t="s">
        <v>3817</v>
      </c>
      <c r="N1395" s="0" t="str">
        <f aca="false">VLOOKUP(M1395,base!$E$1:$G$3739,3,0)</f>
        <v>Dax</v>
      </c>
      <c r="Q1395" s="2" t="n">
        <f aca="false">ROUND(J1395,3)</f>
        <v>43.691</v>
      </c>
      <c r="R1395" s="2" t="n">
        <f aca="false">ROUND(K1395,3)</f>
        <v>-1.072</v>
      </c>
    </row>
    <row r="1396" customFormat="false" ht="12.8" hidden="true" customHeight="false" outlineLevel="0" collapsed="false">
      <c r="A1396" s="0" t="s">
        <v>3752</v>
      </c>
      <c r="B1396" s="0" t="n">
        <v>0</v>
      </c>
      <c r="C1396" s="0" t="s">
        <v>3818</v>
      </c>
      <c r="D1396" s="0" t="n">
        <v>400782777</v>
      </c>
      <c r="E1396" s="0" t="s">
        <v>15</v>
      </c>
      <c r="F1396" s="0" t="n">
        <v>2</v>
      </c>
      <c r="G1396" s="0" t="n">
        <v>4</v>
      </c>
      <c r="H1396" s="0" t="n">
        <v>1</v>
      </c>
      <c r="I1396" s="0" t="n">
        <v>2</v>
      </c>
      <c r="J1396" s="0" t="n">
        <v>43.708792</v>
      </c>
      <c r="K1396" s="0" t="n">
        <v>-1.040287</v>
      </c>
      <c r="M1396" s="0" t="s">
        <v>3819</v>
      </c>
      <c r="N1396" s="0" t="str">
        <f aca="false">VLOOKUP(M1396,base!$E$1:$G$3739,3,0)</f>
        <v>Dax</v>
      </c>
      <c r="Q1396" s="2" t="n">
        <f aca="false">ROUND(J1396,3)</f>
        <v>43.709</v>
      </c>
      <c r="R1396" s="2" t="n">
        <f aca="false">ROUND(K1396,3)</f>
        <v>-1.04</v>
      </c>
    </row>
    <row r="1397" customFormat="false" ht="12.8" hidden="true" customHeight="false" outlineLevel="0" collapsed="false">
      <c r="A1397" s="0" t="s">
        <v>3773</v>
      </c>
      <c r="B1397" s="0" t="n">
        <v>0</v>
      </c>
      <c r="C1397" s="0" t="s">
        <v>3820</v>
      </c>
      <c r="D1397" s="0" t="n">
        <v>400787354</v>
      </c>
      <c r="E1397" s="0" t="s">
        <v>15</v>
      </c>
      <c r="F1397" s="0" t="n">
        <v>2</v>
      </c>
      <c r="G1397" s="0" t="n">
        <v>4</v>
      </c>
      <c r="H1397" s="0" t="n">
        <v>1</v>
      </c>
      <c r="I1397" s="0" t="n">
        <v>2</v>
      </c>
      <c r="J1397" s="0" t="n">
        <v>43.702198</v>
      </c>
      <c r="K1397" s="0" t="n">
        <v>-1.063057</v>
      </c>
      <c r="M1397" s="0" t="s">
        <v>3821</v>
      </c>
      <c r="N1397" s="0" t="str">
        <f aca="false">VLOOKUP(M1397,base!$E$1:$G$3739,3,0)</f>
        <v>Dax</v>
      </c>
      <c r="Q1397" s="2" t="n">
        <f aca="false">ROUND(J1397,3)</f>
        <v>43.702</v>
      </c>
      <c r="R1397" s="2" t="n">
        <f aca="false">ROUND(K1397,3)</f>
        <v>-1.063</v>
      </c>
    </row>
    <row r="1398" customFormat="false" ht="12.8" hidden="true" customHeight="false" outlineLevel="0" collapsed="false">
      <c r="A1398" s="0" t="s">
        <v>3822</v>
      </c>
      <c r="B1398" s="0" t="n">
        <v>0</v>
      </c>
      <c r="C1398" s="0" t="s">
        <v>2958</v>
      </c>
      <c r="D1398" s="0" t="n">
        <v>400789715</v>
      </c>
      <c r="E1398" s="0" t="s">
        <v>24</v>
      </c>
      <c r="F1398" s="0" t="n">
        <v>1</v>
      </c>
      <c r="G1398" s="0" t="n">
        <v>4</v>
      </c>
      <c r="H1398" s="0" t="n">
        <v>2</v>
      </c>
      <c r="I1398" s="0" t="n">
        <v>1</v>
      </c>
      <c r="J1398" s="0" t="n">
        <v>44.207898</v>
      </c>
      <c r="K1398" s="0" t="n">
        <v>-1.236312</v>
      </c>
      <c r="M1398" s="0" t="s">
        <v>3823</v>
      </c>
      <c r="N1398" s="0" t="str">
        <f aca="false">VLOOKUP(M1398,base!$E$1:$G$3739,3,0)</f>
        <v>Mimizan</v>
      </c>
      <c r="Q1398" s="2" t="n">
        <f aca="false">ROUND(J1398,3)</f>
        <v>44.208</v>
      </c>
      <c r="R1398" s="2" t="n">
        <f aca="false">ROUND(K1398,3)</f>
        <v>-1.236</v>
      </c>
    </row>
    <row r="1399" customFormat="false" ht="12.8" hidden="true" customHeight="false" outlineLevel="0" collapsed="false">
      <c r="A1399" s="0" t="s">
        <v>3824</v>
      </c>
      <c r="B1399" s="0" t="n">
        <v>0</v>
      </c>
      <c r="C1399" s="0" t="s">
        <v>3825</v>
      </c>
      <c r="D1399" s="0" t="n">
        <v>400791018</v>
      </c>
      <c r="E1399" s="0" t="s">
        <v>24</v>
      </c>
      <c r="F1399" s="0" t="n">
        <v>1</v>
      </c>
      <c r="G1399" s="0" t="n">
        <v>4</v>
      </c>
      <c r="H1399" s="0" t="n">
        <v>2</v>
      </c>
      <c r="I1399" s="0" t="n">
        <v>2</v>
      </c>
      <c r="J1399" s="0" t="n">
        <v>43.64925</v>
      </c>
      <c r="K1399" s="0" t="n">
        <v>-1.443487</v>
      </c>
      <c r="M1399" s="0" t="s">
        <v>3826</v>
      </c>
      <c r="N1399" s="0" t="str">
        <f aca="false">VLOOKUP(M1399,base!$E$1:$G$3739,3,0)</f>
        <v>Capbreton</v>
      </c>
      <c r="Q1399" s="2" t="n">
        <f aca="false">ROUND(J1399,3)</f>
        <v>43.649</v>
      </c>
      <c r="R1399" s="2" t="n">
        <f aca="false">ROUND(K1399,3)</f>
        <v>-1.443</v>
      </c>
    </row>
    <row r="1400" customFormat="false" ht="12.8" hidden="false" customHeight="false" outlineLevel="0" collapsed="false">
      <c r="A1400" s="0" t="s">
        <v>3827</v>
      </c>
      <c r="B1400" s="0" t="n">
        <v>0</v>
      </c>
      <c r="C1400" s="0" t="s">
        <v>3828</v>
      </c>
      <c r="D1400" s="0" t="n">
        <v>410000020</v>
      </c>
      <c r="E1400" s="0" t="s">
        <v>15</v>
      </c>
      <c r="F1400" s="0" t="n">
        <v>2</v>
      </c>
      <c r="G1400" s="0" t="n">
        <v>4</v>
      </c>
      <c r="H1400" s="0" t="n">
        <v>1</v>
      </c>
      <c r="I1400" s="0" t="n">
        <v>3</v>
      </c>
      <c r="J1400" s="0" t="n">
        <v>47.598735</v>
      </c>
      <c r="K1400" s="0" t="n">
        <v>1.340294</v>
      </c>
      <c r="M1400" s="0" t="s">
        <v>3829</v>
      </c>
      <c r="N1400" s="0" t="str">
        <f aca="false">VLOOKUP(M1400,base!$E$1:$G$3739,3,0)</f>
        <v>Blois</v>
      </c>
      <c r="Q1400" s="2" t="n">
        <f aca="false">ROUND(J1400,3)</f>
        <v>47.599</v>
      </c>
      <c r="R1400" s="2" t="n">
        <f aca="false">ROUND(K1400,3)</f>
        <v>1.34</v>
      </c>
    </row>
    <row r="1401" customFormat="false" ht="12.8" hidden="true" customHeight="false" outlineLevel="0" collapsed="false">
      <c r="A1401" s="0" t="s">
        <v>3830</v>
      </c>
      <c r="B1401" s="0" t="n">
        <v>0</v>
      </c>
      <c r="C1401" s="0" t="s">
        <v>3831</v>
      </c>
      <c r="D1401" s="0" t="n">
        <v>410000038</v>
      </c>
      <c r="E1401" s="0" t="s">
        <v>15</v>
      </c>
      <c r="F1401" s="0" t="n">
        <v>2</v>
      </c>
      <c r="G1401" s="0" t="n">
        <v>4</v>
      </c>
      <c r="H1401" s="0" t="n">
        <v>1</v>
      </c>
      <c r="I1401" s="0" t="n">
        <v>2</v>
      </c>
      <c r="J1401" s="0" t="n">
        <v>47.7941486</v>
      </c>
      <c r="K1401" s="0" t="n">
        <v>1.0625609999</v>
      </c>
      <c r="M1401" s="0" t="s">
        <v>3832</v>
      </c>
      <c r="N1401" s="0" t="str">
        <f aca="false">VLOOKUP(M1401,base!$E$1:$G$3739,3,0)</f>
        <v>Vendôme</v>
      </c>
      <c r="Q1401" s="2" t="n">
        <f aca="false">ROUND(J1401,3)</f>
        <v>47.794</v>
      </c>
      <c r="R1401" s="2" t="n">
        <f aca="false">ROUND(K1401,3)</f>
        <v>1.063</v>
      </c>
    </row>
    <row r="1402" customFormat="false" ht="12.8" hidden="false" customHeight="false" outlineLevel="0" collapsed="false">
      <c r="A1402" s="0" t="s">
        <v>3833</v>
      </c>
      <c r="B1402" s="0" t="n">
        <v>0</v>
      </c>
      <c r="C1402" s="0" t="s">
        <v>3834</v>
      </c>
      <c r="D1402" s="0" t="n">
        <v>410000046</v>
      </c>
      <c r="E1402" s="0" t="s">
        <v>24</v>
      </c>
      <c r="F1402" s="0" t="n">
        <v>1</v>
      </c>
      <c r="G1402" s="0" t="n">
        <v>4</v>
      </c>
      <c r="H1402" s="0" t="n">
        <v>1</v>
      </c>
      <c r="I1402" s="0" t="n">
        <v>3</v>
      </c>
      <c r="J1402" s="0" t="n">
        <v>47.357915</v>
      </c>
      <c r="K1402" s="0" t="n">
        <v>1.733946</v>
      </c>
      <c r="M1402" s="0" t="s">
        <v>3835</v>
      </c>
      <c r="N1402" s="0" t="str">
        <f aca="false">VLOOKUP(M1402,base!$E$1:$G$3739,3,0)</f>
        <v>Romorantin-Lanthenay</v>
      </c>
      <c r="Q1402" s="2" t="n">
        <f aca="false">ROUND(J1402,3)</f>
        <v>47.358</v>
      </c>
      <c r="R1402" s="2" t="n">
        <f aca="false">ROUND(K1402,3)</f>
        <v>1.734</v>
      </c>
    </row>
    <row r="1403" customFormat="false" ht="12.8" hidden="true" customHeight="false" outlineLevel="0" collapsed="false">
      <c r="A1403" s="0" t="s">
        <v>3836</v>
      </c>
      <c r="B1403" s="0" t="n">
        <v>0</v>
      </c>
      <c r="C1403" s="0" t="s">
        <v>3837</v>
      </c>
      <c r="D1403" s="0" t="n">
        <v>410000053</v>
      </c>
      <c r="E1403" s="0" t="s">
        <v>15</v>
      </c>
      <c r="F1403" s="0" t="n">
        <v>2</v>
      </c>
      <c r="G1403" s="0" t="n">
        <v>4</v>
      </c>
      <c r="H1403" s="0" t="n">
        <v>1</v>
      </c>
      <c r="I1403" s="0" t="n">
        <v>2</v>
      </c>
      <c r="J1403" s="0" t="n">
        <v>47.2678312</v>
      </c>
      <c r="K1403" s="0" t="n">
        <v>1.3782234</v>
      </c>
      <c r="M1403" s="0" t="s">
        <v>3838</v>
      </c>
      <c r="N1403" s="0" t="str">
        <f aca="false">VLOOKUP(M1403,base!$E$1:$G$3739,3,0)</f>
        <v>Saint-Aignan</v>
      </c>
      <c r="Q1403" s="2" t="n">
        <f aca="false">ROUND(J1403,3)</f>
        <v>47.268</v>
      </c>
      <c r="R1403" s="2" t="n">
        <f aca="false">ROUND(K1403,3)</f>
        <v>1.378</v>
      </c>
    </row>
    <row r="1404" customFormat="false" ht="12.8" hidden="true" customHeight="false" outlineLevel="0" collapsed="false">
      <c r="A1404" s="0" t="s">
        <v>3839</v>
      </c>
      <c r="B1404" s="0" t="n">
        <v>0</v>
      </c>
      <c r="C1404" s="0" t="s">
        <v>3840</v>
      </c>
      <c r="D1404" s="0" t="n">
        <v>410000202</v>
      </c>
      <c r="E1404" s="0" t="s">
        <v>24</v>
      </c>
      <c r="F1404" s="0" t="n">
        <v>1</v>
      </c>
      <c r="G1404" s="0" t="n">
        <v>4</v>
      </c>
      <c r="H1404" s="0" t="n">
        <v>2</v>
      </c>
      <c r="I1404" s="0" t="n">
        <v>2</v>
      </c>
      <c r="J1404" s="0" t="n">
        <v>47.615266</v>
      </c>
      <c r="K1404" s="0" t="n">
        <v>1.339762</v>
      </c>
      <c r="M1404" s="0" t="s">
        <v>3841</v>
      </c>
      <c r="N1404" s="0" t="str">
        <f aca="false">VLOOKUP(M1404,base!$E$1:$G$3739,3,0)</f>
        <v>La Chaussée-Saint-Victor</v>
      </c>
      <c r="Q1404" s="2" t="n">
        <f aca="false">ROUND(J1404,3)</f>
        <v>47.615</v>
      </c>
      <c r="R1404" s="2" t="n">
        <f aca="false">ROUND(K1404,3)</f>
        <v>1.34</v>
      </c>
    </row>
    <row r="1405" customFormat="false" ht="12.8" hidden="true" customHeight="false" outlineLevel="0" collapsed="false">
      <c r="A1405" s="0" t="s">
        <v>3842</v>
      </c>
      <c r="B1405" s="0" t="n">
        <v>0</v>
      </c>
      <c r="C1405" s="0" t="s">
        <v>3843</v>
      </c>
      <c r="D1405" s="0" t="n">
        <v>410000210</v>
      </c>
      <c r="E1405" s="0" t="s">
        <v>15</v>
      </c>
      <c r="F1405" s="0" t="n">
        <v>2</v>
      </c>
      <c r="G1405" s="0" t="n">
        <v>4</v>
      </c>
      <c r="H1405" s="0" t="n">
        <v>1</v>
      </c>
      <c r="I1405" s="0" t="n">
        <v>2</v>
      </c>
      <c r="J1405" s="0" t="n">
        <v>47.347061</v>
      </c>
      <c r="K1405" s="0" t="n">
        <v>1.178659</v>
      </c>
      <c r="M1405" s="0" t="s">
        <v>3844</v>
      </c>
      <c r="N1405" s="0" t="str">
        <f aca="false">VLOOKUP(M1405,base!$E$1:$G$3739,3,0)</f>
        <v>Montrichard Val de Cher</v>
      </c>
      <c r="Q1405" s="2" t="n">
        <f aca="false">ROUND(J1405,3)</f>
        <v>47.347</v>
      </c>
      <c r="R1405" s="2" t="n">
        <f aca="false">ROUND(K1405,3)</f>
        <v>1.179</v>
      </c>
    </row>
    <row r="1406" customFormat="false" ht="12.8" hidden="true" customHeight="false" outlineLevel="0" collapsed="false">
      <c r="A1406" s="0" t="s">
        <v>3845</v>
      </c>
      <c r="B1406" s="0" t="n">
        <v>0</v>
      </c>
      <c r="C1406" s="0" t="s">
        <v>3846</v>
      </c>
      <c r="D1406" s="0" t="n">
        <v>410000244</v>
      </c>
      <c r="E1406" s="0" t="s">
        <v>24</v>
      </c>
      <c r="F1406" s="0" t="n">
        <v>1</v>
      </c>
      <c r="G1406" s="0" t="n">
        <v>4</v>
      </c>
      <c r="H1406" s="0" t="n">
        <v>1</v>
      </c>
      <c r="I1406" s="0" t="n">
        <v>2</v>
      </c>
      <c r="J1406" s="0" t="n">
        <v>47.275398</v>
      </c>
      <c r="K1406" s="0" t="n">
        <v>1.553972</v>
      </c>
      <c r="M1406" s="0" t="s">
        <v>3847</v>
      </c>
      <c r="N1406" s="0" t="str">
        <f aca="false">VLOOKUP(M1406,base!$E$1:$G$3739,3,0)</f>
        <v>Selles-sur-Cher</v>
      </c>
      <c r="Q1406" s="2" t="n">
        <f aca="false">ROUND(J1406,3)</f>
        <v>47.275</v>
      </c>
      <c r="R1406" s="2" t="n">
        <f aca="false">ROUND(K1406,3)</f>
        <v>1.554</v>
      </c>
    </row>
    <row r="1407" customFormat="false" ht="12.8" hidden="true" customHeight="false" outlineLevel="0" collapsed="false">
      <c r="A1407" s="0" t="s">
        <v>3848</v>
      </c>
      <c r="B1407" s="0" t="n">
        <v>0</v>
      </c>
      <c r="C1407" s="0" t="s">
        <v>3849</v>
      </c>
      <c r="D1407" s="0" t="n">
        <v>410000277</v>
      </c>
      <c r="E1407" s="0" t="s">
        <v>15</v>
      </c>
      <c r="F1407" s="0" t="n">
        <v>2</v>
      </c>
      <c r="G1407" s="0" t="n">
        <v>4</v>
      </c>
      <c r="H1407" s="0" t="n">
        <v>2</v>
      </c>
      <c r="I1407" s="0" t="n">
        <v>2</v>
      </c>
      <c r="J1407" s="0" t="n">
        <v>47.532409</v>
      </c>
      <c r="K1407" s="0" t="n">
        <v>1.462003</v>
      </c>
      <c r="M1407" s="0" t="s">
        <v>3850</v>
      </c>
      <c r="N1407" s="0" t="str">
        <f aca="false">VLOOKUP(M1407,base!$E$1:$G$3739,3,0)</f>
        <v>Cour-Cheverny</v>
      </c>
      <c r="Q1407" s="2" t="n">
        <f aca="false">ROUND(J1407,3)</f>
        <v>47.532</v>
      </c>
      <c r="R1407" s="2" t="n">
        <f aca="false">ROUND(K1407,3)</f>
        <v>1.462</v>
      </c>
    </row>
    <row r="1408" customFormat="false" ht="12.8" hidden="true" customHeight="false" outlineLevel="0" collapsed="false">
      <c r="A1408" s="0" t="s">
        <v>3851</v>
      </c>
      <c r="B1408" s="0" t="n">
        <v>0</v>
      </c>
      <c r="C1408" s="0" t="s">
        <v>3852</v>
      </c>
      <c r="D1408" s="0" t="n">
        <v>410000285</v>
      </c>
      <c r="E1408" s="0" t="s">
        <v>15</v>
      </c>
      <c r="F1408" s="0" t="n">
        <v>2</v>
      </c>
      <c r="G1408" s="0" t="n">
        <v>4</v>
      </c>
      <c r="H1408" s="0" t="n">
        <v>2</v>
      </c>
      <c r="J1408" s="0" t="n">
        <v>47.60319</v>
      </c>
      <c r="K1408" s="0" t="n">
        <v>1.459173</v>
      </c>
      <c r="M1408" s="0" t="s">
        <v>3853</v>
      </c>
      <c r="N1408" s="0" t="str">
        <f aca="false">VLOOKUP(M1408,base!$E$1:$G$3739,3,0)</f>
        <v>Huisseau-sur-Cosson</v>
      </c>
      <c r="Q1408" s="2" t="n">
        <f aca="false">ROUND(J1408,3)</f>
        <v>47.603</v>
      </c>
      <c r="R1408" s="2" t="n">
        <f aca="false">ROUND(K1408,3)</f>
        <v>1.459</v>
      </c>
    </row>
    <row r="1409" customFormat="false" ht="12.8" hidden="true" customHeight="false" outlineLevel="0" collapsed="false">
      <c r="A1409" s="0" t="s">
        <v>3854</v>
      </c>
      <c r="B1409" s="0" t="n">
        <v>0</v>
      </c>
      <c r="C1409" s="0" t="s">
        <v>3855</v>
      </c>
      <c r="D1409" s="0" t="n">
        <v>410000293</v>
      </c>
      <c r="E1409" s="0" t="s">
        <v>15</v>
      </c>
      <c r="F1409" s="0" t="n">
        <v>2</v>
      </c>
      <c r="G1409" s="0" t="n">
        <v>4</v>
      </c>
      <c r="H1409" s="0" t="n">
        <v>2</v>
      </c>
      <c r="I1409" s="0" t="n">
        <v>2</v>
      </c>
      <c r="J1409" s="0" t="n">
        <v>47.523416999</v>
      </c>
      <c r="K1409" s="0" t="n">
        <v>1.3255268999</v>
      </c>
      <c r="M1409" s="0" t="s">
        <v>3856</v>
      </c>
      <c r="N1409" s="0" t="str">
        <f aca="false">VLOOKUP(M1409,base!$E$1:$G$3739,3,0)</f>
        <v>Chailles</v>
      </c>
      <c r="Q1409" s="2" t="n">
        <f aca="false">ROUND(J1409,3)</f>
        <v>47.523</v>
      </c>
      <c r="R1409" s="2" t="n">
        <f aca="false">ROUND(K1409,3)</f>
        <v>1.326</v>
      </c>
    </row>
    <row r="1410" customFormat="false" ht="12.8" hidden="true" customHeight="false" outlineLevel="0" collapsed="false">
      <c r="A1410" s="0" t="s">
        <v>3857</v>
      </c>
      <c r="B1410" s="0" t="n">
        <v>0</v>
      </c>
      <c r="C1410" s="0" t="s">
        <v>3858</v>
      </c>
      <c r="D1410" s="0" t="n">
        <v>410000418</v>
      </c>
      <c r="E1410" s="0" t="s">
        <v>24</v>
      </c>
      <c r="F1410" s="0" t="n">
        <v>1</v>
      </c>
      <c r="G1410" s="0" t="n">
        <v>4</v>
      </c>
      <c r="H1410" s="0" t="n">
        <v>2</v>
      </c>
      <c r="I1410" s="0" t="n">
        <v>2</v>
      </c>
      <c r="J1410" s="0" t="n">
        <v>47.6052963</v>
      </c>
      <c r="K1410" s="0" t="n">
        <v>2.0267353</v>
      </c>
      <c r="M1410" s="0" t="s">
        <v>3859</v>
      </c>
      <c r="N1410" s="0" t="str">
        <f aca="false">VLOOKUP(M1410,base!$E$1:$G$3739,3,0)</f>
        <v>Lamotte-Beuvron</v>
      </c>
      <c r="Q1410" s="2" t="n">
        <f aca="false">ROUND(J1410,3)</f>
        <v>47.605</v>
      </c>
      <c r="R1410" s="2" t="n">
        <f aca="false">ROUND(K1410,3)</f>
        <v>2.027</v>
      </c>
    </row>
    <row r="1411" customFormat="false" ht="12.8" hidden="true" customHeight="false" outlineLevel="0" collapsed="false">
      <c r="A1411" s="0" t="s">
        <v>3860</v>
      </c>
      <c r="B1411" s="0" t="n">
        <v>0</v>
      </c>
      <c r="C1411" s="0" t="s">
        <v>3861</v>
      </c>
      <c r="D1411" s="0" t="n">
        <v>410000442</v>
      </c>
      <c r="E1411" s="0" t="s">
        <v>24</v>
      </c>
      <c r="F1411" s="0" t="n">
        <v>1</v>
      </c>
      <c r="G1411" s="0" t="n">
        <v>4</v>
      </c>
      <c r="H1411" s="0" t="n">
        <v>3</v>
      </c>
      <c r="I1411" s="0" t="n">
        <v>2</v>
      </c>
      <c r="J1411" s="0" t="n">
        <v>47.342916</v>
      </c>
      <c r="K1411" s="0" t="n">
        <v>1.183216</v>
      </c>
      <c r="M1411" s="0" t="s">
        <v>3862</v>
      </c>
      <c r="N1411" s="0" t="str">
        <f aca="false">VLOOKUP(M1411,base!$E$1:$G$3739,3,0)</f>
        <v>Montrichard Val de Cher</v>
      </c>
      <c r="Q1411" s="2" t="n">
        <f aca="false">ROUND(J1411,3)</f>
        <v>47.343</v>
      </c>
      <c r="R1411" s="2" t="n">
        <f aca="false">ROUND(K1411,3)</f>
        <v>1.183</v>
      </c>
    </row>
    <row r="1412" customFormat="false" ht="12.8" hidden="true" customHeight="false" outlineLevel="0" collapsed="false">
      <c r="A1412" s="0" t="s">
        <v>3863</v>
      </c>
      <c r="B1412" s="0" t="n">
        <v>0</v>
      </c>
      <c r="C1412" s="0" t="s">
        <v>3864</v>
      </c>
      <c r="D1412" s="0" t="n">
        <v>410003768</v>
      </c>
      <c r="E1412" s="0" t="s">
        <v>15</v>
      </c>
      <c r="F1412" s="0" t="n">
        <v>2</v>
      </c>
      <c r="G1412" s="0" t="n">
        <v>4</v>
      </c>
      <c r="H1412" s="0" t="n">
        <v>1</v>
      </c>
      <c r="I1412" s="0" t="n">
        <v>2</v>
      </c>
      <c r="J1412" s="0" t="n">
        <v>47.802341299</v>
      </c>
      <c r="K1412" s="0" t="n">
        <v>1.0569719</v>
      </c>
      <c r="M1412" s="0" t="s">
        <v>3865</v>
      </c>
      <c r="N1412" s="0" t="str">
        <f aca="false">VLOOKUP(M1412,base!$E$1:$G$3739,3,0)</f>
        <v>Vendôme</v>
      </c>
      <c r="Q1412" s="2" t="n">
        <f aca="false">ROUND(J1412,3)</f>
        <v>47.802</v>
      </c>
      <c r="R1412" s="2" t="n">
        <f aca="false">ROUND(K1412,3)</f>
        <v>1.057</v>
      </c>
    </row>
    <row r="1413" customFormat="false" ht="12.8" hidden="true" customHeight="false" outlineLevel="0" collapsed="false">
      <c r="A1413" s="0" t="s">
        <v>3863</v>
      </c>
      <c r="B1413" s="0" t="n">
        <v>0</v>
      </c>
      <c r="C1413" s="0" t="s">
        <v>3866</v>
      </c>
      <c r="D1413" s="0" t="n">
        <v>410004063</v>
      </c>
      <c r="E1413" s="0" t="s">
        <v>15</v>
      </c>
      <c r="F1413" s="0" t="n">
        <v>2</v>
      </c>
      <c r="G1413" s="0" t="n">
        <v>4</v>
      </c>
      <c r="H1413" s="0" t="n">
        <v>1</v>
      </c>
      <c r="I1413" s="0" t="n">
        <v>2</v>
      </c>
      <c r="J1413" s="0" t="n">
        <v>47.798089</v>
      </c>
      <c r="K1413" s="0" t="n">
        <v>1.0592652</v>
      </c>
      <c r="M1413" s="0" t="s">
        <v>3867</v>
      </c>
      <c r="N1413" s="0" t="str">
        <f aca="false">VLOOKUP(M1413,base!$E$1:$G$3739,3,0)</f>
        <v>Vendôme</v>
      </c>
      <c r="Q1413" s="2" t="n">
        <f aca="false">ROUND(J1413,3)</f>
        <v>47.798</v>
      </c>
      <c r="R1413" s="2" t="n">
        <f aca="false">ROUND(K1413,3)</f>
        <v>1.059</v>
      </c>
    </row>
    <row r="1414" customFormat="false" ht="12.8" hidden="true" customHeight="false" outlineLevel="0" collapsed="false">
      <c r="A1414" s="0" t="s">
        <v>3868</v>
      </c>
      <c r="B1414" s="0" t="n">
        <v>0</v>
      </c>
      <c r="C1414" s="0" t="s">
        <v>3869</v>
      </c>
      <c r="D1414" s="0" t="n">
        <v>410004998</v>
      </c>
      <c r="E1414" s="0" t="s">
        <v>24</v>
      </c>
      <c r="F1414" s="0" t="n">
        <v>1</v>
      </c>
      <c r="G1414" s="0" t="n">
        <v>4</v>
      </c>
      <c r="H1414" s="0" t="n">
        <v>2</v>
      </c>
      <c r="I1414" s="0" t="n">
        <v>2</v>
      </c>
      <c r="J1414" s="0" t="n">
        <v>47.797446</v>
      </c>
      <c r="K1414" s="0" t="n">
        <v>1.065049</v>
      </c>
      <c r="M1414" s="0" t="s">
        <v>3870</v>
      </c>
      <c r="N1414" s="0" t="str">
        <f aca="false">VLOOKUP(M1414,base!$E$1:$G$3739,3,0)</f>
        <v>Vendôme</v>
      </c>
      <c r="Q1414" s="2" t="n">
        <f aca="false">ROUND(J1414,3)</f>
        <v>47.797</v>
      </c>
      <c r="R1414" s="2" t="n">
        <f aca="false">ROUND(K1414,3)</f>
        <v>1.065</v>
      </c>
    </row>
    <row r="1415" customFormat="false" ht="12.8" hidden="true" customHeight="false" outlineLevel="0" collapsed="false">
      <c r="A1415" s="0" t="s">
        <v>3839</v>
      </c>
      <c r="B1415" s="0" t="n">
        <v>0</v>
      </c>
      <c r="C1415" s="0" t="s">
        <v>3871</v>
      </c>
      <c r="D1415" s="0" t="n">
        <v>410005003</v>
      </c>
      <c r="E1415" s="0" t="s">
        <v>15</v>
      </c>
      <c r="F1415" s="0" t="n">
        <v>2</v>
      </c>
      <c r="G1415" s="0" t="n">
        <v>0</v>
      </c>
      <c r="H1415" s="0" t="n">
        <v>2</v>
      </c>
      <c r="I1415" s="0" t="n">
        <v>2</v>
      </c>
      <c r="J1415" s="0" t="n">
        <v>47.617067</v>
      </c>
      <c r="K1415" s="0" t="n">
        <v>1.340088</v>
      </c>
      <c r="M1415" s="0" t="s">
        <v>3872</v>
      </c>
      <c r="N1415" s="0" t="str">
        <f aca="false">VLOOKUP(M1415,base!$E$1:$G$3739,3,0)</f>
        <v>La Chaussée-Saint-Victor</v>
      </c>
      <c r="Q1415" s="2" t="n">
        <f aca="false">ROUND(J1415,3)</f>
        <v>47.617</v>
      </c>
      <c r="R1415" s="2" t="n">
        <f aca="false">ROUND(K1415,3)</f>
        <v>1.34</v>
      </c>
    </row>
    <row r="1416" customFormat="false" ht="12.8" hidden="true" customHeight="false" outlineLevel="0" collapsed="false">
      <c r="A1416" s="0" t="s">
        <v>3873</v>
      </c>
      <c r="B1416" s="0" t="n">
        <v>0</v>
      </c>
      <c r="C1416" s="0" t="s">
        <v>3874</v>
      </c>
      <c r="D1416" s="0" t="n">
        <v>410005011</v>
      </c>
      <c r="E1416" s="0" t="s">
        <v>15</v>
      </c>
      <c r="F1416" s="0" t="n">
        <v>2</v>
      </c>
      <c r="G1416" s="0" t="n">
        <v>4</v>
      </c>
      <c r="H1416" s="0" t="n">
        <v>2</v>
      </c>
      <c r="I1416" s="0" t="n">
        <v>2</v>
      </c>
      <c r="J1416" s="0" t="n">
        <v>47.339987</v>
      </c>
      <c r="K1416" s="0" t="n">
        <v>1.476138</v>
      </c>
      <c r="M1416" s="0" t="s">
        <v>3875</v>
      </c>
      <c r="N1416" s="0" t="str">
        <f aca="false">VLOOKUP(M1416,base!$E$1:$G$3739,3,0)</f>
        <v>Chemery</v>
      </c>
      <c r="Q1416" s="2" t="n">
        <f aca="false">ROUND(J1416,3)</f>
        <v>47.34</v>
      </c>
      <c r="R1416" s="2" t="n">
        <f aca="false">ROUND(K1416,3)</f>
        <v>1.476</v>
      </c>
    </row>
    <row r="1417" customFormat="false" ht="12.8" hidden="true" customHeight="false" outlineLevel="0" collapsed="false">
      <c r="A1417" s="0" t="s">
        <v>3839</v>
      </c>
      <c r="B1417" s="0" t="n">
        <v>0</v>
      </c>
      <c r="C1417" s="0" t="s">
        <v>3876</v>
      </c>
      <c r="D1417" s="0" t="n">
        <v>410005284</v>
      </c>
      <c r="E1417" s="0" t="s">
        <v>24</v>
      </c>
      <c r="F1417" s="0" t="n">
        <v>1</v>
      </c>
      <c r="G1417" s="0" t="n">
        <v>4</v>
      </c>
      <c r="H1417" s="0" t="n">
        <v>2</v>
      </c>
      <c r="I1417" s="0" t="n">
        <v>2</v>
      </c>
      <c r="J1417" s="0" t="n">
        <v>47.617067</v>
      </c>
      <c r="K1417" s="0" t="n">
        <v>1.340088</v>
      </c>
      <c r="M1417" s="0" t="s">
        <v>3872</v>
      </c>
      <c r="N1417" s="0" t="str">
        <f aca="false">VLOOKUP(M1417,base!$E$1:$G$3739,3,0)</f>
        <v>La Chaussée-Saint-Victor</v>
      </c>
      <c r="Q1417" s="2" t="n">
        <f aca="false">ROUND(J1417,3)</f>
        <v>47.617</v>
      </c>
      <c r="R1417" s="2" t="n">
        <f aca="false">ROUND(K1417,3)</f>
        <v>1.34</v>
      </c>
    </row>
    <row r="1418" customFormat="false" ht="12.8" hidden="true" customHeight="false" outlineLevel="0" collapsed="false">
      <c r="A1418" s="0" t="s">
        <v>3877</v>
      </c>
      <c r="B1418" s="0" t="n">
        <v>0</v>
      </c>
      <c r="C1418" s="0" t="s">
        <v>3878</v>
      </c>
      <c r="D1418" s="0" t="n">
        <v>410005391</v>
      </c>
      <c r="E1418" s="0" t="s">
        <v>24</v>
      </c>
      <c r="F1418" s="0" t="n">
        <v>1</v>
      </c>
      <c r="G1418" s="0" t="n">
        <v>4</v>
      </c>
      <c r="H1418" s="0" t="n">
        <v>3</v>
      </c>
      <c r="I1418" s="0" t="n">
        <v>2</v>
      </c>
      <c r="J1418" s="0" t="n">
        <v>47.754105</v>
      </c>
      <c r="K1418" s="0" t="n">
        <v>0.875971</v>
      </c>
      <c r="M1418" s="0" t="s">
        <v>3879</v>
      </c>
      <c r="N1418" s="0" t="str">
        <f aca="false">VLOOKUP(M1418,base!$E$1:$G$3739,3,0)</f>
        <v>Montoire-sur-le-Loir</v>
      </c>
      <c r="Q1418" s="2" t="n">
        <f aca="false">ROUND(J1418,3)</f>
        <v>47.754</v>
      </c>
      <c r="R1418" s="2" t="n">
        <f aca="false">ROUND(K1418,3)</f>
        <v>0.876</v>
      </c>
    </row>
    <row r="1419" customFormat="false" ht="12.8" hidden="true" customHeight="false" outlineLevel="0" collapsed="false">
      <c r="A1419" s="0" t="s">
        <v>3863</v>
      </c>
      <c r="B1419" s="0" t="n">
        <v>0</v>
      </c>
      <c r="C1419" s="0" t="s">
        <v>3880</v>
      </c>
      <c r="D1419" s="0" t="n">
        <v>410005953</v>
      </c>
      <c r="E1419" s="0" t="s">
        <v>15</v>
      </c>
      <c r="F1419" s="0" t="n">
        <v>2</v>
      </c>
      <c r="G1419" s="0" t="n">
        <v>4</v>
      </c>
      <c r="H1419" s="0" t="n">
        <v>2</v>
      </c>
      <c r="I1419" s="0" t="n">
        <v>2</v>
      </c>
      <c r="J1419" s="0" t="n">
        <v>47.794597</v>
      </c>
      <c r="K1419" s="0" t="n">
        <v>1.064165</v>
      </c>
      <c r="M1419" s="0" t="s">
        <v>3881</v>
      </c>
      <c r="N1419" s="0" t="str">
        <f aca="false">VLOOKUP(M1419,base!$E$1:$G$3739,3,0)</f>
        <v>Vendôme</v>
      </c>
      <c r="Q1419" s="2" t="n">
        <f aca="false">ROUND(J1419,3)</f>
        <v>47.795</v>
      </c>
      <c r="R1419" s="2" t="n">
        <f aca="false">ROUND(K1419,3)</f>
        <v>1.064</v>
      </c>
    </row>
    <row r="1420" customFormat="false" ht="12.8" hidden="true" customHeight="false" outlineLevel="0" collapsed="false">
      <c r="A1420" s="0" t="s">
        <v>3827</v>
      </c>
      <c r="B1420" s="0" t="n">
        <v>0</v>
      </c>
      <c r="C1420" s="0" t="s">
        <v>3882</v>
      </c>
      <c r="D1420" s="0" t="n">
        <v>410007553</v>
      </c>
      <c r="E1420" s="0" t="s">
        <v>15</v>
      </c>
      <c r="F1420" s="0" t="n">
        <v>2</v>
      </c>
      <c r="G1420" s="0" t="n">
        <v>4</v>
      </c>
      <c r="H1420" s="0" t="n">
        <v>2</v>
      </c>
      <c r="I1420" s="0" t="n">
        <v>2</v>
      </c>
      <c r="J1420" s="0" t="n">
        <v>47.60125</v>
      </c>
      <c r="K1420" s="0" t="n">
        <v>1.343459</v>
      </c>
      <c r="M1420" s="0" t="s">
        <v>3883</v>
      </c>
      <c r="N1420" s="0" t="str">
        <f aca="false">VLOOKUP(M1420,base!$E$1:$G$3739,3,0)</f>
        <v>Blois</v>
      </c>
      <c r="Q1420" s="2" t="n">
        <f aca="false">ROUND(J1420,3)</f>
        <v>47.601</v>
      </c>
      <c r="R1420" s="2" t="n">
        <f aca="false">ROUND(K1420,3)</f>
        <v>1.343</v>
      </c>
    </row>
    <row r="1421" customFormat="false" ht="12.8" hidden="false" customHeight="false" outlineLevel="0" collapsed="false">
      <c r="A1421" s="0" t="s">
        <v>3884</v>
      </c>
      <c r="B1421" s="0" t="n">
        <v>0</v>
      </c>
      <c r="C1421" s="0" t="s">
        <v>3885</v>
      </c>
      <c r="D1421" s="0" t="n">
        <v>420000010</v>
      </c>
      <c r="E1421" s="0" t="s">
        <v>24</v>
      </c>
      <c r="F1421" s="0" t="n">
        <v>1</v>
      </c>
      <c r="G1421" s="0" t="n">
        <v>4</v>
      </c>
      <c r="H1421" s="0" t="n">
        <v>1</v>
      </c>
      <c r="I1421" s="0" t="n">
        <v>3</v>
      </c>
      <c r="J1421" s="0" t="n">
        <v>46.041436</v>
      </c>
      <c r="K1421" s="0" t="n">
        <v>4.075252</v>
      </c>
      <c r="M1421" s="0" t="s">
        <v>3886</v>
      </c>
      <c r="N1421" s="0" t="str">
        <f aca="false">VLOOKUP(M1421,base!$E$1:$G$3739,3,0)</f>
        <v>Roanne</v>
      </c>
      <c r="Q1421" s="2" t="n">
        <f aca="false">ROUND(J1421,3)</f>
        <v>46.041</v>
      </c>
      <c r="R1421" s="2" t="n">
        <f aca="false">ROUND(K1421,3)</f>
        <v>4.075</v>
      </c>
    </row>
    <row r="1422" customFormat="false" ht="12.8" hidden="true" customHeight="false" outlineLevel="0" collapsed="false">
      <c r="A1422" s="0" t="s">
        <v>3887</v>
      </c>
      <c r="B1422" s="0" t="n">
        <v>0</v>
      </c>
      <c r="C1422" s="0" t="s">
        <v>3888</v>
      </c>
      <c r="D1422" s="0" t="n">
        <v>420000028</v>
      </c>
      <c r="E1422" s="0" t="s">
        <v>15</v>
      </c>
      <c r="F1422" s="0" t="n">
        <v>2</v>
      </c>
      <c r="G1422" s="0" t="n">
        <v>4</v>
      </c>
      <c r="H1422" s="0" t="n">
        <v>1</v>
      </c>
      <c r="I1422" s="0" t="n">
        <v>2</v>
      </c>
      <c r="J1422" s="0" t="n">
        <v>45.8921309</v>
      </c>
      <c r="K1422" s="0" t="n">
        <v>4.2355036</v>
      </c>
      <c r="M1422" s="0" t="s">
        <v>3889</v>
      </c>
      <c r="N1422" s="0" t="str">
        <f aca="false">VLOOKUP(M1422,base!$E$1:$G$3739,3,0)</f>
        <v>Saint-Just-la-Pendue</v>
      </c>
      <c r="Q1422" s="2" t="n">
        <f aca="false">ROUND(J1422,3)</f>
        <v>45.892</v>
      </c>
      <c r="R1422" s="2" t="n">
        <f aca="false">ROUND(K1422,3)</f>
        <v>4.236</v>
      </c>
    </row>
    <row r="1423" customFormat="false" ht="12.8" hidden="true" customHeight="false" outlineLevel="0" collapsed="false">
      <c r="A1423" s="0" t="s">
        <v>3890</v>
      </c>
      <c r="B1423" s="0" t="n">
        <v>0</v>
      </c>
      <c r="C1423" s="0" t="s">
        <v>3891</v>
      </c>
      <c r="D1423" s="0" t="n">
        <v>420000036</v>
      </c>
      <c r="E1423" s="0" t="s">
        <v>15</v>
      </c>
      <c r="F1423" s="0" t="n">
        <v>2</v>
      </c>
      <c r="G1423" s="0" t="n">
        <v>4</v>
      </c>
      <c r="H1423" s="0" t="n">
        <v>1</v>
      </c>
      <c r="I1423" s="0" t="n">
        <v>2</v>
      </c>
      <c r="J1423" s="0" t="n">
        <v>46.159522</v>
      </c>
      <c r="K1423" s="0" t="n">
        <v>4.163981</v>
      </c>
      <c r="M1423" s="0" t="s">
        <v>3892</v>
      </c>
      <c r="N1423" s="0" t="str">
        <f aca="false">VLOOKUP(M1423,base!$E$1:$G$3739,3,0)</f>
        <v>Charlieu</v>
      </c>
      <c r="Q1423" s="2" t="n">
        <f aca="false">ROUND(J1423,3)</f>
        <v>46.16</v>
      </c>
      <c r="R1423" s="2" t="n">
        <f aca="false">ROUND(K1423,3)</f>
        <v>4.164</v>
      </c>
    </row>
    <row r="1424" customFormat="false" ht="12.8" hidden="true" customHeight="false" outlineLevel="0" collapsed="false">
      <c r="A1424" s="0" t="s">
        <v>3893</v>
      </c>
      <c r="B1424" s="0" t="n">
        <v>0</v>
      </c>
      <c r="C1424" s="0" t="s">
        <v>3894</v>
      </c>
      <c r="D1424" s="0" t="n">
        <v>420000192</v>
      </c>
      <c r="E1424" s="0" t="s">
        <v>24</v>
      </c>
      <c r="F1424" s="0" t="n">
        <v>1</v>
      </c>
      <c r="G1424" s="0" t="n">
        <v>4</v>
      </c>
      <c r="H1424" s="0" t="n">
        <v>3</v>
      </c>
      <c r="I1424" s="0" t="n">
        <v>2</v>
      </c>
      <c r="J1424" s="0" t="n">
        <v>45.479373</v>
      </c>
      <c r="K1424" s="0" t="n">
        <v>4.413427</v>
      </c>
      <c r="M1424" s="0" t="s">
        <v>3895</v>
      </c>
      <c r="N1424" s="0" t="str">
        <f aca="false">VLOOKUP(M1424,base!$E$1:$G$3739,3,0)</f>
        <v>La Talaudière</v>
      </c>
      <c r="Q1424" s="2" t="n">
        <f aca="false">ROUND(J1424,3)</f>
        <v>45.479</v>
      </c>
      <c r="R1424" s="2" t="n">
        <f aca="false">ROUND(K1424,3)</f>
        <v>4.413</v>
      </c>
    </row>
    <row r="1425" customFormat="false" ht="12.8" hidden="true" customHeight="false" outlineLevel="0" collapsed="false">
      <c r="A1425" s="0" t="s">
        <v>3896</v>
      </c>
      <c r="B1425" s="0" t="n">
        <v>0</v>
      </c>
      <c r="C1425" s="0" t="s">
        <v>3897</v>
      </c>
      <c r="D1425" s="0" t="n">
        <v>420000226</v>
      </c>
      <c r="E1425" s="0" t="s">
        <v>15</v>
      </c>
      <c r="F1425" s="0" t="n">
        <v>2</v>
      </c>
      <c r="G1425" s="0" t="n">
        <v>4</v>
      </c>
      <c r="H1425" s="0" t="n">
        <v>1</v>
      </c>
      <c r="I1425" s="0" t="n">
        <v>2</v>
      </c>
      <c r="J1425" s="0" t="n">
        <v>45.611318</v>
      </c>
      <c r="K1425" s="0" t="n">
        <v>4.047064</v>
      </c>
      <c r="M1425" s="0" t="s">
        <v>3898</v>
      </c>
      <c r="N1425" s="0" t="str">
        <f aca="false">VLOOKUP(M1425,base!$E$1:$G$3739,3,0)</f>
        <v>Montbrison</v>
      </c>
      <c r="Q1425" s="2" t="n">
        <f aca="false">ROUND(J1425,3)</f>
        <v>45.611</v>
      </c>
      <c r="R1425" s="2" t="n">
        <f aca="false">ROUND(K1425,3)</f>
        <v>4.047</v>
      </c>
    </row>
    <row r="1426" customFormat="false" ht="12.8" hidden="false" customHeight="false" outlineLevel="0" collapsed="false">
      <c r="A1426" s="0" t="s">
        <v>3899</v>
      </c>
      <c r="B1426" s="0" t="n">
        <v>0</v>
      </c>
      <c r="C1426" s="0" t="s">
        <v>3900</v>
      </c>
      <c r="D1426" s="0" t="n">
        <v>420000234</v>
      </c>
      <c r="E1426" s="0" t="s">
        <v>15</v>
      </c>
      <c r="F1426" s="0" t="n">
        <v>2</v>
      </c>
      <c r="G1426" s="0" t="n">
        <v>4</v>
      </c>
      <c r="H1426" s="0" t="n">
        <v>1</v>
      </c>
      <c r="I1426" s="0" t="n">
        <v>3</v>
      </c>
      <c r="J1426" s="0" t="n">
        <v>45.3873098</v>
      </c>
      <c r="K1426" s="0" t="n">
        <v>4.2890546999</v>
      </c>
      <c r="M1426" s="0" t="s">
        <v>3901</v>
      </c>
      <c r="N1426" s="0" t="str">
        <f aca="false">VLOOKUP(M1426,base!$E$1:$G$3739,3,0)</f>
        <v>Firminy</v>
      </c>
      <c r="Q1426" s="2" t="n">
        <f aca="false">ROUND(J1426,3)</f>
        <v>45.387</v>
      </c>
      <c r="R1426" s="2" t="n">
        <f aca="false">ROUND(K1426,3)</f>
        <v>4.289</v>
      </c>
    </row>
    <row r="1427" customFormat="false" ht="12.8" hidden="true" customHeight="false" outlineLevel="0" collapsed="false">
      <c r="A1427" s="0" t="s">
        <v>3902</v>
      </c>
      <c r="B1427" s="0" t="n">
        <v>0</v>
      </c>
      <c r="C1427" s="0" t="s">
        <v>3903</v>
      </c>
      <c r="D1427" s="0" t="n">
        <v>420000242</v>
      </c>
      <c r="E1427" s="0" t="s">
        <v>15</v>
      </c>
      <c r="F1427" s="0" t="n">
        <v>2</v>
      </c>
      <c r="G1427" s="0" t="n">
        <v>4</v>
      </c>
      <c r="H1427" s="0" t="n">
        <v>1</v>
      </c>
      <c r="I1427" s="0" t="n">
        <v>2</v>
      </c>
      <c r="J1427" s="0" t="n">
        <v>45.393543</v>
      </c>
      <c r="K1427" s="0" t="n">
        <v>4.321649</v>
      </c>
      <c r="M1427" s="0" t="s">
        <v>3904</v>
      </c>
      <c r="N1427" s="0" t="str">
        <f aca="false">VLOOKUP(M1427,base!$E$1:$G$3739,3,0)</f>
        <v>Le Chambon-Feugerolles</v>
      </c>
      <c r="Q1427" s="2" t="n">
        <f aca="false">ROUND(J1427,3)</f>
        <v>45.394</v>
      </c>
      <c r="R1427" s="2" t="n">
        <f aca="false">ROUND(K1427,3)</f>
        <v>4.322</v>
      </c>
    </row>
    <row r="1428" customFormat="false" ht="12.8" hidden="true" customHeight="false" outlineLevel="0" collapsed="false">
      <c r="A1428" s="0" t="s">
        <v>3905</v>
      </c>
      <c r="B1428" s="0" t="n">
        <v>0</v>
      </c>
      <c r="C1428" s="0" t="s">
        <v>3906</v>
      </c>
      <c r="D1428" s="0" t="n">
        <v>420000267</v>
      </c>
      <c r="E1428" s="0" t="s">
        <v>15</v>
      </c>
      <c r="F1428" s="0" t="n">
        <v>2</v>
      </c>
      <c r="G1428" s="0" t="n">
        <v>4</v>
      </c>
      <c r="H1428" s="0" t="n">
        <v>1</v>
      </c>
      <c r="I1428" s="0" t="n">
        <v>2</v>
      </c>
      <c r="J1428" s="0" t="n">
        <v>45.745591</v>
      </c>
      <c r="K1428" s="0" t="n">
        <v>4.221301</v>
      </c>
      <c r="M1428" s="0" t="s">
        <v>3907</v>
      </c>
      <c r="N1428" s="0" t="str">
        <f aca="false">VLOOKUP(M1428,base!$E$1:$G$3739,3,0)</f>
        <v>Feurs</v>
      </c>
      <c r="Q1428" s="2" t="n">
        <f aca="false">ROUND(J1428,3)</f>
        <v>45.746</v>
      </c>
      <c r="R1428" s="2" t="n">
        <f aca="false">ROUND(K1428,3)</f>
        <v>4.221</v>
      </c>
    </row>
    <row r="1429" customFormat="false" ht="12.8" hidden="true" customHeight="false" outlineLevel="0" collapsed="false">
      <c r="A1429" s="0" t="s">
        <v>3908</v>
      </c>
      <c r="B1429" s="0" t="n">
        <v>0</v>
      </c>
      <c r="C1429" s="0" t="s">
        <v>3909</v>
      </c>
      <c r="D1429" s="0" t="n">
        <v>420000275</v>
      </c>
      <c r="E1429" s="0" t="s">
        <v>15</v>
      </c>
      <c r="F1429" s="0" t="n">
        <v>2</v>
      </c>
      <c r="G1429" s="0" t="n">
        <v>4</v>
      </c>
      <c r="H1429" s="0" t="n">
        <v>1</v>
      </c>
      <c r="I1429" s="0" t="n">
        <v>2</v>
      </c>
      <c r="J1429" s="0" t="n">
        <v>45.424306</v>
      </c>
      <c r="K1429" s="0" t="n">
        <v>4.06713</v>
      </c>
      <c r="M1429" s="0" t="s">
        <v>3910</v>
      </c>
      <c r="N1429" s="0" t="str">
        <f aca="false">VLOOKUP(M1429,base!$E$1:$G$3739,3,0)</f>
        <v>Saint-Bonnet-le-Château</v>
      </c>
      <c r="Q1429" s="2" t="n">
        <f aca="false">ROUND(J1429,3)</f>
        <v>45.424</v>
      </c>
      <c r="R1429" s="2" t="n">
        <f aca="false">ROUND(K1429,3)</f>
        <v>4.067</v>
      </c>
    </row>
    <row r="1430" customFormat="false" ht="12.8" hidden="true" customHeight="false" outlineLevel="0" collapsed="false">
      <c r="A1430" s="0" t="s">
        <v>3911</v>
      </c>
      <c r="B1430" s="0" t="n">
        <v>0</v>
      </c>
      <c r="C1430" s="0" t="s">
        <v>3912</v>
      </c>
      <c r="D1430" s="0" t="n">
        <v>420000283</v>
      </c>
      <c r="E1430" s="0" t="s">
        <v>15</v>
      </c>
      <c r="F1430" s="0" t="n">
        <v>2</v>
      </c>
      <c r="G1430" s="0" t="n">
        <v>4</v>
      </c>
      <c r="H1430" s="0" t="n">
        <v>1</v>
      </c>
      <c r="I1430" s="0" t="n">
        <v>2</v>
      </c>
      <c r="J1430" s="0" t="n">
        <v>45.6363606</v>
      </c>
      <c r="K1430" s="0" t="n">
        <v>4.3890873999</v>
      </c>
      <c r="M1430" s="0" t="s">
        <v>3913</v>
      </c>
      <c r="N1430" s="0" t="str">
        <f aca="false">VLOOKUP(M1430,base!$E$1:$G$3739,3,0)</f>
        <v>Chazelles-sur-Lyon</v>
      </c>
      <c r="Q1430" s="2" t="n">
        <f aca="false">ROUND(J1430,3)</f>
        <v>45.636</v>
      </c>
      <c r="R1430" s="2" t="n">
        <f aca="false">ROUND(K1430,3)</f>
        <v>4.389</v>
      </c>
    </row>
    <row r="1431" customFormat="false" ht="12.8" hidden="true" customHeight="false" outlineLevel="0" collapsed="false">
      <c r="A1431" s="0" t="s">
        <v>3914</v>
      </c>
      <c r="B1431" s="0" t="n">
        <v>0</v>
      </c>
      <c r="C1431" s="0" t="s">
        <v>3915</v>
      </c>
      <c r="D1431" s="0" t="n">
        <v>420000317</v>
      </c>
      <c r="E1431" s="0" t="s">
        <v>15</v>
      </c>
      <c r="F1431" s="0" t="n">
        <v>2</v>
      </c>
      <c r="G1431" s="0" t="n">
        <v>4</v>
      </c>
      <c r="H1431" s="0" t="n">
        <v>1</v>
      </c>
      <c r="I1431" s="0" t="n">
        <v>2</v>
      </c>
      <c r="J1431" s="0" t="n">
        <v>45.41802</v>
      </c>
      <c r="K1431" s="0" t="n">
        <v>4.671058</v>
      </c>
      <c r="M1431" s="0" t="s">
        <v>3916</v>
      </c>
      <c r="N1431" s="0" t="str">
        <f aca="false">VLOOKUP(M1431,base!$E$1:$G$3739,3,0)</f>
        <v>Pélussin</v>
      </c>
      <c r="Q1431" s="2" t="n">
        <f aca="false">ROUND(J1431,3)</f>
        <v>45.418</v>
      </c>
      <c r="R1431" s="2" t="n">
        <f aca="false">ROUND(K1431,3)</f>
        <v>4.671</v>
      </c>
    </row>
    <row r="1432" customFormat="false" ht="12.8" hidden="true" customHeight="false" outlineLevel="0" collapsed="false">
      <c r="A1432" s="0" t="s">
        <v>3917</v>
      </c>
      <c r="B1432" s="0" t="n">
        <v>0</v>
      </c>
      <c r="C1432" s="0" t="s">
        <v>3918</v>
      </c>
      <c r="D1432" s="0" t="n">
        <v>420000556</v>
      </c>
      <c r="E1432" s="0" t="s">
        <v>15</v>
      </c>
      <c r="F1432" s="0" t="n">
        <v>2</v>
      </c>
      <c r="G1432" s="0" t="n">
        <v>4</v>
      </c>
      <c r="H1432" s="0" t="n">
        <v>1</v>
      </c>
      <c r="I1432" s="0" t="n">
        <v>2</v>
      </c>
      <c r="J1432" s="0" t="n">
        <v>45.743696</v>
      </c>
      <c r="K1432" s="0" t="n">
        <v>4.004486</v>
      </c>
      <c r="M1432" s="0" t="s">
        <v>3919</v>
      </c>
      <c r="N1432" s="0" t="str">
        <f aca="false">VLOOKUP(M1432,base!$E$1:$G$3739,3,0)</f>
        <v>Boën-sur-Lignon</v>
      </c>
      <c r="Q1432" s="2" t="n">
        <f aca="false">ROUND(J1432,3)</f>
        <v>45.744</v>
      </c>
      <c r="R1432" s="2" t="n">
        <f aca="false">ROUND(K1432,3)</f>
        <v>4.004</v>
      </c>
    </row>
    <row r="1433" customFormat="false" ht="12.8" hidden="true" customHeight="false" outlineLevel="0" collapsed="false">
      <c r="A1433" s="0" t="s">
        <v>3920</v>
      </c>
      <c r="B1433" s="0" t="n">
        <v>0</v>
      </c>
      <c r="C1433" s="0" t="s">
        <v>3921</v>
      </c>
      <c r="D1433" s="0" t="n">
        <v>420002479</v>
      </c>
      <c r="E1433" s="0" t="s">
        <v>15</v>
      </c>
      <c r="F1433" s="0" t="n">
        <v>2</v>
      </c>
      <c r="G1433" s="0" t="n">
        <v>4</v>
      </c>
      <c r="H1433" s="0" t="n">
        <v>3</v>
      </c>
      <c r="I1433" s="0" t="n">
        <v>2</v>
      </c>
      <c r="J1433" s="0" t="n">
        <v>45.468334</v>
      </c>
      <c r="K1433" s="0" t="n">
        <v>4.3881</v>
      </c>
      <c r="M1433" s="0" t="s">
        <v>3922</v>
      </c>
      <c r="N1433" s="0" t="str">
        <f aca="false">VLOOKUP(M1433,base!$E$1:$G$3739,3,0)</f>
        <v>Saint-Etienne</v>
      </c>
      <c r="Q1433" s="2" t="n">
        <f aca="false">ROUND(J1433,3)</f>
        <v>45.468</v>
      </c>
      <c r="R1433" s="2" t="n">
        <f aca="false">ROUND(K1433,3)</f>
        <v>4.388</v>
      </c>
    </row>
    <row r="1434" customFormat="false" ht="12.8" hidden="true" customHeight="false" outlineLevel="0" collapsed="false">
      <c r="A1434" s="0" t="s">
        <v>3923</v>
      </c>
      <c r="B1434" s="0" t="n">
        <v>0</v>
      </c>
      <c r="C1434" s="0" t="s">
        <v>3924</v>
      </c>
      <c r="D1434" s="0" t="n">
        <v>420002677</v>
      </c>
      <c r="E1434" s="0" t="s">
        <v>15</v>
      </c>
      <c r="F1434" s="0" t="n">
        <v>2</v>
      </c>
      <c r="G1434" s="0" t="n">
        <v>4</v>
      </c>
      <c r="H1434" s="0" t="n">
        <v>3</v>
      </c>
      <c r="I1434" s="0" t="n">
        <v>2</v>
      </c>
      <c r="J1434" s="0" t="n">
        <v>45.604488</v>
      </c>
      <c r="K1434" s="0" t="n">
        <v>4.319676</v>
      </c>
      <c r="M1434" s="0" t="s">
        <v>3925</v>
      </c>
      <c r="N1434" s="0" t="str">
        <f aca="false">VLOOKUP(M1434,base!$E$1:$G$3739,3,0)</f>
        <v>Saint-Galmier</v>
      </c>
      <c r="Q1434" s="2" t="n">
        <f aca="false">ROUND(J1434,3)</f>
        <v>45.604</v>
      </c>
      <c r="R1434" s="2" t="n">
        <f aca="false">ROUND(K1434,3)</f>
        <v>4.32</v>
      </c>
    </row>
    <row r="1435" customFormat="false" ht="12.8" hidden="true" customHeight="false" outlineLevel="0" collapsed="false">
      <c r="A1435" s="0" t="s">
        <v>3926</v>
      </c>
      <c r="B1435" s="0" t="n">
        <v>0</v>
      </c>
      <c r="C1435" s="0" t="s">
        <v>3927</v>
      </c>
      <c r="D1435" s="0" t="n">
        <v>420009599</v>
      </c>
      <c r="E1435" s="0" t="s">
        <v>15</v>
      </c>
      <c r="F1435" s="0" t="n">
        <v>2</v>
      </c>
      <c r="G1435" s="0" t="n">
        <v>4</v>
      </c>
      <c r="H1435" s="0" t="n">
        <v>1</v>
      </c>
      <c r="I1435" s="0" t="n">
        <v>2</v>
      </c>
      <c r="J1435" s="0" t="n">
        <v>45.469526</v>
      </c>
      <c r="K1435" s="0" t="n">
        <v>4.520661</v>
      </c>
      <c r="M1435" s="0" t="s">
        <v>3928</v>
      </c>
      <c r="N1435" s="0" t="str">
        <f aca="false">VLOOKUP(M1435,base!$E$1:$G$3739,3,0)</f>
        <v>Saint-Chamond</v>
      </c>
      <c r="Q1435" s="2" t="n">
        <f aca="false">ROUND(J1435,3)</f>
        <v>45.47</v>
      </c>
      <c r="R1435" s="2" t="n">
        <f aca="false">ROUND(K1435,3)</f>
        <v>4.521</v>
      </c>
    </row>
    <row r="1436" customFormat="false" ht="12.8" hidden="true" customHeight="false" outlineLevel="0" collapsed="false">
      <c r="A1436" s="0" t="s">
        <v>3929</v>
      </c>
      <c r="B1436" s="0" t="n">
        <v>0</v>
      </c>
      <c r="C1436" s="0" t="s">
        <v>3930</v>
      </c>
      <c r="D1436" s="0" t="n">
        <v>420010050</v>
      </c>
      <c r="E1436" s="0" t="s">
        <v>15</v>
      </c>
      <c r="F1436" s="0" t="n">
        <v>2</v>
      </c>
      <c r="G1436" s="0" t="n">
        <v>4</v>
      </c>
      <c r="H1436" s="0" t="n">
        <v>3</v>
      </c>
      <c r="I1436" s="0" t="n">
        <v>2</v>
      </c>
      <c r="J1436" s="0" t="n">
        <v>45.414584</v>
      </c>
      <c r="K1436" s="0" t="n">
        <v>4.394068</v>
      </c>
      <c r="M1436" s="0" t="s">
        <v>3931</v>
      </c>
      <c r="N1436" s="0" t="str">
        <f aca="false">VLOOKUP(M1436,base!$E$1:$G$3739,3,0)</f>
        <v>Saint-Étienne</v>
      </c>
      <c r="Q1436" s="2" t="n">
        <f aca="false">ROUND(J1436,3)</f>
        <v>45.415</v>
      </c>
      <c r="R1436" s="2" t="n">
        <f aca="false">ROUND(K1436,3)</f>
        <v>4.394</v>
      </c>
    </row>
    <row r="1437" customFormat="false" ht="12.8" hidden="true" customHeight="false" outlineLevel="0" collapsed="false">
      <c r="A1437" s="0" t="s">
        <v>3932</v>
      </c>
      <c r="B1437" s="0" t="n">
        <v>0</v>
      </c>
      <c r="C1437" s="0" t="s">
        <v>3933</v>
      </c>
      <c r="D1437" s="0" t="n">
        <v>420010241</v>
      </c>
      <c r="E1437" s="0" t="s">
        <v>15</v>
      </c>
      <c r="F1437" s="0" t="n">
        <v>2</v>
      </c>
      <c r="G1437" s="0" t="n">
        <v>4</v>
      </c>
      <c r="H1437" s="0" t="n">
        <v>1</v>
      </c>
      <c r="I1437" s="0" t="n">
        <v>2</v>
      </c>
      <c r="J1437" s="0" t="n">
        <v>45.4794875</v>
      </c>
      <c r="K1437" s="0" t="n">
        <v>4.3625415999</v>
      </c>
      <c r="M1437" s="0" t="s">
        <v>3934</v>
      </c>
      <c r="N1437" s="0" t="str">
        <f aca="false">VLOOKUP(M1437,base!$E$1:$G$3739,3,0)</f>
        <v>Saint-Priest-en-Jarez</v>
      </c>
      <c r="Q1437" s="2" t="n">
        <f aca="false">ROUND(J1437,3)</f>
        <v>45.479</v>
      </c>
      <c r="R1437" s="2" t="n">
        <f aca="false">ROUND(K1437,3)</f>
        <v>4.363</v>
      </c>
    </row>
    <row r="1438" customFormat="false" ht="12.8" hidden="false" customHeight="false" outlineLevel="0" collapsed="false">
      <c r="A1438" s="0" t="s">
        <v>3935</v>
      </c>
      <c r="B1438" s="0" t="n">
        <v>0</v>
      </c>
      <c r="C1438" s="0" t="s">
        <v>3936</v>
      </c>
      <c r="D1438" s="0" t="n">
        <v>420011413</v>
      </c>
      <c r="E1438" s="0" t="s">
        <v>24</v>
      </c>
      <c r="F1438" s="0" t="n">
        <v>1</v>
      </c>
      <c r="G1438" s="0" t="n">
        <v>4</v>
      </c>
      <c r="H1438" s="0" t="n">
        <v>2</v>
      </c>
      <c r="I1438" s="0" t="n">
        <v>3</v>
      </c>
      <c r="J1438" s="0" t="n">
        <v>45.427717</v>
      </c>
      <c r="K1438" s="0" t="n">
        <v>4.417351</v>
      </c>
      <c r="M1438" s="0" t="s">
        <v>3937</v>
      </c>
      <c r="N1438" s="0" t="str">
        <f aca="false">VLOOKUP(M1438,base!$E$1:$G$3739,3,0)</f>
        <v>Saint-Etienne</v>
      </c>
      <c r="Q1438" s="2" t="n">
        <f aca="false">ROUND(J1438,3)</f>
        <v>45.428</v>
      </c>
      <c r="R1438" s="2" t="n">
        <f aca="false">ROUND(K1438,3)</f>
        <v>4.417</v>
      </c>
    </row>
    <row r="1439" customFormat="false" ht="12.8" hidden="true" customHeight="false" outlineLevel="0" collapsed="false">
      <c r="A1439" s="0" t="s">
        <v>3938</v>
      </c>
      <c r="B1439" s="0" t="n">
        <v>0</v>
      </c>
      <c r="C1439" s="0" t="s">
        <v>3939</v>
      </c>
      <c r="D1439" s="0" t="n">
        <v>420011512</v>
      </c>
      <c r="E1439" s="0" t="s">
        <v>24</v>
      </c>
      <c r="F1439" s="0" t="n">
        <v>1</v>
      </c>
      <c r="G1439" s="0" t="n">
        <v>4</v>
      </c>
      <c r="H1439" s="0" t="n">
        <v>2</v>
      </c>
      <c r="I1439" s="0" t="n">
        <v>2</v>
      </c>
      <c r="J1439" s="0" t="n">
        <v>45.478749</v>
      </c>
      <c r="K1439" s="0" t="n">
        <v>4.364863</v>
      </c>
      <c r="M1439" s="0" t="s">
        <v>3940</v>
      </c>
      <c r="N1439" s="0" t="str">
        <f aca="false">VLOOKUP(M1439,base!$E$1:$G$3739,3,0)</f>
        <v>Saint-Priest-en-Jarez</v>
      </c>
      <c r="Q1439" s="2" t="n">
        <f aca="false">ROUND(J1439,3)</f>
        <v>45.479</v>
      </c>
      <c r="R1439" s="2" t="n">
        <f aca="false">ROUND(K1439,3)</f>
        <v>4.365</v>
      </c>
    </row>
    <row r="1440" customFormat="false" ht="12.8" hidden="true" customHeight="false" outlineLevel="0" collapsed="false">
      <c r="A1440" s="0" t="s">
        <v>3941</v>
      </c>
      <c r="B1440" s="0" t="n">
        <v>0</v>
      </c>
      <c r="C1440" s="0" t="s">
        <v>3942</v>
      </c>
      <c r="D1440" s="0" t="n">
        <v>420011603</v>
      </c>
      <c r="E1440" s="0" t="s">
        <v>24</v>
      </c>
      <c r="F1440" s="0" t="n">
        <v>1</v>
      </c>
      <c r="G1440" s="0" t="n">
        <v>4</v>
      </c>
      <c r="H1440" s="0" t="n">
        <v>3</v>
      </c>
      <c r="I1440" s="0" t="n">
        <v>1</v>
      </c>
      <c r="J1440" s="0" t="n">
        <v>45.492435</v>
      </c>
      <c r="K1440" s="0" t="n">
        <v>4.540869</v>
      </c>
      <c r="M1440" s="0" t="s">
        <v>3943</v>
      </c>
      <c r="N1440" s="0" t="str">
        <f aca="false">VLOOKUP(M1440,base!$E$1:$G$3739,3,0)</f>
        <v>L'Horme</v>
      </c>
      <c r="Q1440" s="2" t="n">
        <f aca="false">ROUND(J1440,3)</f>
        <v>45.492</v>
      </c>
      <c r="R1440" s="2" t="n">
        <f aca="false">ROUND(K1440,3)</f>
        <v>4.541</v>
      </c>
    </row>
    <row r="1441" customFormat="false" ht="12.8" hidden="true" customHeight="false" outlineLevel="0" collapsed="false">
      <c r="A1441" s="0" t="s">
        <v>3944</v>
      </c>
      <c r="B1441" s="0" t="n">
        <v>0</v>
      </c>
      <c r="C1441" s="0" t="s">
        <v>3945</v>
      </c>
      <c r="D1441" s="0" t="n">
        <v>420011728</v>
      </c>
      <c r="E1441" s="0" t="s">
        <v>15</v>
      </c>
      <c r="F1441" s="0" t="n">
        <v>2</v>
      </c>
      <c r="G1441" s="0" t="n">
        <v>4</v>
      </c>
      <c r="H1441" s="0" t="n">
        <v>3</v>
      </c>
      <c r="I1441" s="0" t="n">
        <v>2</v>
      </c>
      <c r="J1441" s="0" t="n">
        <v>45.4131849</v>
      </c>
      <c r="K1441" s="0" t="n">
        <v>4.3932518999</v>
      </c>
      <c r="M1441" s="0" t="s">
        <v>3946</v>
      </c>
      <c r="N1441" s="0" t="str">
        <f aca="false">VLOOKUP(M1441,base!$E$1:$G$3739,3,0)</f>
        <v>Saint-Étienne</v>
      </c>
      <c r="Q1441" s="2" t="n">
        <f aca="false">ROUND(J1441,3)</f>
        <v>45.413</v>
      </c>
      <c r="R1441" s="2" t="n">
        <f aca="false">ROUND(K1441,3)</f>
        <v>4.393</v>
      </c>
    </row>
    <row r="1442" customFormat="false" ht="12.8" hidden="true" customHeight="false" outlineLevel="0" collapsed="false">
      <c r="A1442" s="0" t="s">
        <v>3947</v>
      </c>
      <c r="B1442" s="0" t="n">
        <v>0</v>
      </c>
      <c r="C1442" s="0" t="s">
        <v>3948</v>
      </c>
      <c r="D1442" s="0" t="n">
        <v>420012536</v>
      </c>
      <c r="E1442" s="0" t="s">
        <v>24</v>
      </c>
      <c r="F1442" s="0" t="n">
        <v>1</v>
      </c>
      <c r="G1442" s="0" t="n">
        <v>4</v>
      </c>
      <c r="H1442" s="0" t="n">
        <v>3</v>
      </c>
      <c r="I1442" s="0" t="n">
        <v>2</v>
      </c>
      <c r="J1442" s="0" t="n">
        <v>45.588843999</v>
      </c>
      <c r="K1442" s="0" t="n">
        <v>4.4627699999</v>
      </c>
      <c r="M1442" s="0" t="s">
        <v>3949</v>
      </c>
      <c r="N1442" s="0" t="str">
        <f aca="false">VLOOKUP(M1442,base!$E$1:$G$3739,3,0)</f>
        <v>Châtelus</v>
      </c>
      <c r="Q1442" s="2" t="n">
        <f aca="false">ROUND(J1442,3)</f>
        <v>45.589</v>
      </c>
      <c r="R1442" s="2" t="n">
        <f aca="false">ROUND(K1442,3)</f>
        <v>4.463</v>
      </c>
    </row>
    <row r="1443" customFormat="false" ht="12.8" hidden="true" customHeight="false" outlineLevel="0" collapsed="false">
      <c r="A1443" s="0" t="s">
        <v>3938</v>
      </c>
      <c r="B1443" s="0" t="n">
        <v>0</v>
      </c>
      <c r="C1443" s="0" t="s">
        <v>3950</v>
      </c>
      <c r="D1443" s="0" t="n">
        <v>420780504</v>
      </c>
      <c r="E1443" s="0" t="s">
        <v>24</v>
      </c>
      <c r="F1443" s="0" t="n">
        <v>1</v>
      </c>
      <c r="G1443" s="0" t="n">
        <v>4</v>
      </c>
      <c r="H1443" s="0" t="n">
        <v>2</v>
      </c>
      <c r="I1443" s="0" t="n">
        <v>2</v>
      </c>
      <c r="J1443" s="0" t="n">
        <v>45.478353</v>
      </c>
      <c r="K1443" s="0" t="n">
        <v>4.367882</v>
      </c>
      <c r="M1443" s="0" t="s">
        <v>3951</v>
      </c>
      <c r="N1443" s="0" t="str">
        <f aca="false">VLOOKUP(M1443,base!$E$1:$G$3739,3,0)</f>
        <v>Saint-Priest-en-Jarez</v>
      </c>
      <c r="Q1443" s="2" t="n">
        <f aca="false">ROUND(J1443,3)</f>
        <v>45.478</v>
      </c>
      <c r="R1443" s="2" t="n">
        <f aca="false">ROUND(K1443,3)</f>
        <v>4.368</v>
      </c>
    </row>
    <row r="1444" customFormat="false" ht="12.8" hidden="true" customHeight="false" outlineLevel="0" collapsed="false">
      <c r="A1444" s="0" t="s">
        <v>2062</v>
      </c>
      <c r="B1444" s="0" t="n">
        <v>0</v>
      </c>
      <c r="C1444" s="0" t="s">
        <v>3952</v>
      </c>
      <c r="D1444" s="0" t="n">
        <v>420780546</v>
      </c>
      <c r="E1444" s="0" t="s">
        <v>15</v>
      </c>
      <c r="F1444" s="0" t="n">
        <v>2</v>
      </c>
      <c r="G1444" s="0" t="n">
        <v>4</v>
      </c>
      <c r="H1444" s="0" t="n">
        <v>3</v>
      </c>
      <c r="I1444" s="0" t="n">
        <v>2</v>
      </c>
      <c r="J1444" s="0" t="n">
        <v>45.431609</v>
      </c>
      <c r="K1444" s="0" t="n">
        <v>4.385368</v>
      </c>
      <c r="M1444" s="0" t="s">
        <v>3953</v>
      </c>
      <c r="N1444" s="0" t="str">
        <f aca="false">VLOOKUP(M1444,base!$E$1:$G$3739,3,0)</f>
        <v>Saint-Etienne</v>
      </c>
      <c r="Q1444" s="2" t="n">
        <f aca="false">ROUND(J1444,3)</f>
        <v>45.432</v>
      </c>
      <c r="R1444" s="2" t="n">
        <f aca="false">ROUND(K1444,3)</f>
        <v>4.385</v>
      </c>
    </row>
    <row r="1445" customFormat="false" ht="12.8" hidden="true" customHeight="false" outlineLevel="0" collapsed="false">
      <c r="A1445" s="0" t="s">
        <v>3954</v>
      </c>
      <c r="B1445" s="0" t="n">
        <v>0</v>
      </c>
      <c r="C1445" s="0" t="s">
        <v>3955</v>
      </c>
      <c r="D1445" s="0" t="n">
        <v>420780637</v>
      </c>
      <c r="E1445" s="0" t="s">
        <v>15</v>
      </c>
      <c r="F1445" s="0" t="n">
        <v>2</v>
      </c>
      <c r="G1445" s="0" t="n">
        <v>4</v>
      </c>
      <c r="H1445" s="0" t="n">
        <v>1</v>
      </c>
      <c r="I1445" s="0" t="n">
        <v>2</v>
      </c>
      <c r="J1445" s="0" t="n">
        <v>45.474792</v>
      </c>
      <c r="K1445" s="0" t="n">
        <v>4.516357</v>
      </c>
      <c r="M1445" s="0" t="s">
        <v>3956</v>
      </c>
      <c r="N1445" s="0" t="str">
        <f aca="false">VLOOKUP(M1445,base!$E$1:$G$3739,3,0)</f>
        <v>Saint-Chamond</v>
      </c>
      <c r="Q1445" s="2" t="n">
        <f aca="false">ROUND(J1445,3)</f>
        <v>45.475</v>
      </c>
      <c r="R1445" s="2" t="n">
        <f aca="false">ROUND(K1445,3)</f>
        <v>4.516</v>
      </c>
    </row>
    <row r="1446" customFormat="false" ht="12.8" hidden="true" customHeight="false" outlineLevel="0" collapsed="false">
      <c r="A1446" s="0" t="s">
        <v>3957</v>
      </c>
      <c r="B1446" s="0" t="n">
        <v>0</v>
      </c>
      <c r="C1446" s="0" t="s">
        <v>3958</v>
      </c>
      <c r="D1446" s="0" t="n">
        <v>420780678</v>
      </c>
      <c r="E1446" s="0" t="s">
        <v>15</v>
      </c>
      <c r="F1446" s="0" t="n">
        <v>2</v>
      </c>
      <c r="G1446" s="0" t="n">
        <v>4</v>
      </c>
      <c r="H1446" s="0" t="n">
        <v>1</v>
      </c>
      <c r="I1446" s="0" t="n">
        <v>2</v>
      </c>
      <c r="J1446" s="0" t="n">
        <v>45.527084</v>
      </c>
      <c r="K1446" s="0" t="n">
        <v>4.619725</v>
      </c>
      <c r="M1446" s="0" t="s">
        <v>3959</v>
      </c>
      <c r="N1446" s="0" t="str">
        <f aca="false">VLOOKUP(M1446,base!$E$1:$G$3739,3,0)</f>
        <v>Rive-de-Gier</v>
      </c>
      <c r="Q1446" s="2" t="n">
        <f aca="false">ROUND(J1446,3)</f>
        <v>45.527</v>
      </c>
      <c r="R1446" s="2" t="n">
        <f aca="false">ROUND(K1446,3)</f>
        <v>4.62</v>
      </c>
    </row>
    <row r="1447" customFormat="false" ht="12.8" hidden="true" customHeight="false" outlineLevel="0" collapsed="false">
      <c r="A1447" s="0" t="s">
        <v>3960</v>
      </c>
      <c r="B1447" s="0" t="n">
        <v>0</v>
      </c>
      <c r="C1447" s="0" t="s">
        <v>3961</v>
      </c>
      <c r="D1447" s="0" t="n">
        <v>420780744</v>
      </c>
      <c r="E1447" s="0" t="s">
        <v>15</v>
      </c>
      <c r="F1447" s="0" t="n">
        <v>2</v>
      </c>
      <c r="G1447" s="0" t="n">
        <v>4</v>
      </c>
      <c r="H1447" s="0" t="n">
        <v>1</v>
      </c>
      <c r="I1447" s="0" t="n">
        <v>2</v>
      </c>
      <c r="J1447" s="0" t="n">
        <v>45.380872</v>
      </c>
      <c r="K1447" s="0" t="n">
        <v>4.748246</v>
      </c>
      <c r="M1447" s="0" t="s">
        <v>3962</v>
      </c>
      <c r="N1447" s="0" t="str">
        <f aca="false">VLOOKUP(M1447,base!$E$1:$G$3739,3,0)</f>
        <v>Saint-Pierre-de-Boeuf</v>
      </c>
      <c r="Q1447" s="2" t="n">
        <f aca="false">ROUND(J1447,3)</f>
        <v>45.381</v>
      </c>
      <c r="R1447" s="2" t="n">
        <f aca="false">ROUND(K1447,3)</f>
        <v>4.748</v>
      </c>
    </row>
    <row r="1448" customFormat="false" ht="12.8" hidden="true" customHeight="false" outlineLevel="0" collapsed="false">
      <c r="A1448" s="0" t="s">
        <v>3963</v>
      </c>
      <c r="B1448" s="0" t="n">
        <v>0</v>
      </c>
      <c r="C1448" s="0" t="s">
        <v>3964</v>
      </c>
      <c r="D1448" s="0" t="n">
        <v>420781767</v>
      </c>
      <c r="E1448" s="0" t="s">
        <v>24</v>
      </c>
      <c r="F1448" s="0" t="n">
        <v>1</v>
      </c>
      <c r="G1448" s="0" t="n">
        <v>4</v>
      </c>
      <c r="H1448" s="0" t="n">
        <v>2</v>
      </c>
      <c r="I1448" s="0" t="n">
        <v>2</v>
      </c>
      <c r="J1448" s="0" t="n">
        <v>45.977384</v>
      </c>
      <c r="K1448" s="0" t="n">
        <v>4.057735</v>
      </c>
      <c r="M1448" s="0" t="s">
        <v>3965</v>
      </c>
      <c r="N1448" s="0" t="str">
        <f aca="false">VLOOKUP(M1448,base!$E$1:$G$3739,3,0)</f>
        <v>Commelle-Vernay</v>
      </c>
      <c r="Q1448" s="2" t="n">
        <f aca="false">ROUND(J1448,3)</f>
        <v>45.977</v>
      </c>
      <c r="R1448" s="2" t="n">
        <f aca="false">ROUND(K1448,3)</f>
        <v>4.058</v>
      </c>
    </row>
    <row r="1449" customFormat="false" ht="12.8" hidden="true" customHeight="false" outlineLevel="0" collapsed="false">
      <c r="A1449" s="0" t="s">
        <v>3966</v>
      </c>
      <c r="B1449" s="0" t="n">
        <v>0</v>
      </c>
      <c r="C1449" s="0" t="s">
        <v>3967</v>
      </c>
      <c r="D1449" s="0" t="n">
        <v>420782096</v>
      </c>
      <c r="E1449" s="0" t="s">
        <v>15</v>
      </c>
      <c r="F1449" s="0" t="n">
        <v>2</v>
      </c>
      <c r="G1449" s="0" t="n">
        <v>4</v>
      </c>
      <c r="H1449" s="0" t="n">
        <v>3</v>
      </c>
      <c r="I1449" s="0" t="n">
        <v>2</v>
      </c>
      <c r="J1449" s="0" t="n">
        <v>45.430262</v>
      </c>
      <c r="K1449" s="0" t="n">
        <v>4.4248876999</v>
      </c>
      <c r="M1449" s="0" t="s">
        <v>3968</v>
      </c>
      <c r="N1449" s="0" t="str">
        <f aca="false">VLOOKUP(M1449,base!$E$1:$G$3739,3,0)</f>
        <v>Saint-Etienne</v>
      </c>
      <c r="Q1449" s="2" t="n">
        <f aca="false">ROUND(J1449,3)</f>
        <v>45.43</v>
      </c>
      <c r="R1449" s="2" t="n">
        <f aca="false">ROUND(K1449,3)</f>
        <v>4.425</v>
      </c>
    </row>
    <row r="1450" customFormat="false" ht="12.8" hidden="true" customHeight="false" outlineLevel="0" collapsed="false">
      <c r="A1450" s="0" t="s">
        <v>3969</v>
      </c>
      <c r="B1450" s="0" t="n">
        <v>0</v>
      </c>
      <c r="C1450" s="0" t="s">
        <v>3970</v>
      </c>
      <c r="D1450" s="0" t="n">
        <v>420782310</v>
      </c>
      <c r="E1450" s="0" t="s">
        <v>24</v>
      </c>
      <c r="F1450" s="0" t="n">
        <v>1</v>
      </c>
      <c r="G1450" s="0" t="n">
        <v>4</v>
      </c>
      <c r="H1450" s="0" t="n">
        <v>2</v>
      </c>
      <c r="I1450" s="0" t="n">
        <v>2</v>
      </c>
      <c r="J1450" s="0" t="n">
        <v>46.034211</v>
      </c>
      <c r="K1450" s="0" t="n">
        <v>4.0528</v>
      </c>
      <c r="M1450" s="0" t="s">
        <v>3971</v>
      </c>
      <c r="N1450" s="0" t="str">
        <f aca="false">VLOOKUP(M1450,base!$E$1:$G$3739,3,0)</f>
        <v>Roanne</v>
      </c>
      <c r="Q1450" s="2" t="n">
        <f aca="false">ROUND(J1450,3)</f>
        <v>46.034</v>
      </c>
      <c r="R1450" s="2" t="n">
        <f aca="false">ROUND(K1450,3)</f>
        <v>4.053</v>
      </c>
    </row>
    <row r="1451" customFormat="false" ht="12.8" hidden="false" customHeight="false" outlineLevel="0" collapsed="false">
      <c r="A1451" s="0" t="s">
        <v>3944</v>
      </c>
      <c r="B1451" s="0" t="n">
        <v>0</v>
      </c>
      <c r="C1451" s="0" t="s">
        <v>3972</v>
      </c>
      <c r="D1451" s="0" t="n">
        <v>420782559</v>
      </c>
      <c r="E1451" s="0" t="s">
        <v>15</v>
      </c>
      <c r="F1451" s="0" t="n">
        <v>2</v>
      </c>
      <c r="G1451" s="0" t="n">
        <v>4</v>
      </c>
      <c r="H1451" s="0" t="n">
        <v>1</v>
      </c>
      <c r="I1451" s="0" t="n">
        <v>3</v>
      </c>
      <c r="J1451" s="0" t="n">
        <v>45.413148</v>
      </c>
      <c r="K1451" s="0" t="n">
        <v>4.392947</v>
      </c>
      <c r="M1451" s="0" t="s">
        <v>3973</v>
      </c>
      <c r="N1451" s="0" t="str">
        <f aca="false">VLOOKUP(M1451,base!$E$1:$G$3739,3,0)</f>
        <v>Saint-Étienne</v>
      </c>
      <c r="Q1451" s="2" t="n">
        <f aca="false">ROUND(J1451,3)</f>
        <v>45.413</v>
      </c>
      <c r="R1451" s="2" t="n">
        <f aca="false">ROUND(K1451,3)</f>
        <v>4.393</v>
      </c>
    </row>
    <row r="1452" customFormat="false" ht="12.8" hidden="true" customHeight="false" outlineLevel="0" collapsed="false">
      <c r="A1452" s="0" t="s">
        <v>2062</v>
      </c>
      <c r="B1452" s="0" t="n">
        <v>0</v>
      </c>
      <c r="C1452" s="0" t="s">
        <v>3974</v>
      </c>
      <c r="D1452" s="0" t="n">
        <v>420782567</v>
      </c>
      <c r="E1452" s="0" t="s">
        <v>15</v>
      </c>
      <c r="F1452" s="0" t="n">
        <v>2</v>
      </c>
      <c r="G1452" s="0" t="n">
        <v>4</v>
      </c>
      <c r="H1452" s="0" t="n">
        <v>1</v>
      </c>
      <c r="I1452" s="0" t="n">
        <v>2</v>
      </c>
      <c r="J1452" s="0" t="n">
        <v>45.432076</v>
      </c>
      <c r="K1452" s="0" t="n">
        <v>4.391526</v>
      </c>
      <c r="M1452" s="0" t="s">
        <v>3975</v>
      </c>
      <c r="N1452" s="0" t="str">
        <f aca="false">VLOOKUP(M1452,base!$E$1:$G$3739,3,0)</f>
        <v>Saint-Etienne</v>
      </c>
      <c r="Q1452" s="2" t="n">
        <f aca="false">ROUND(J1452,3)</f>
        <v>45.432</v>
      </c>
      <c r="R1452" s="2" t="n">
        <f aca="false">ROUND(K1452,3)</f>
        <v>4.392</v>
      </c>
    </row>
    <row r="1453" customFormat="false" ht="12.8" hidden="true" customHeight="false" outlineLevel="0" collapsed="false">
      <c r="A1453" s="0" t="s">
        <v>3896</v>
      </c>
      <c r="B1453" s="0" t="n">
        <v>0</v>
      </c>
      <c r="C1453" s="0" t="s">
        <v>3976</v>
      </c>
      <c r="D1453" s="0" t="n">
        <v>420782591</v>
      </c>
      <c r="E1453" s="0" t="s">
        <v>24</v>
      </c>
      <c r="F1453" s="0" t="n">
        <v>1</v>
      </c>
      <c r="G1453" s="0" t="n">
        <v>4</v>
      </c>
      <c r="H1453" s="0" t="n">
        <v>2</v>
      </c>
      <c r="I1453" s="0" t="n">
        <v>2</v>
      </c>
      <c r="J1453" s="0" t="n">
        <v>45.606196</v>
      </c>
      <c r="K1453" s="0" t="n">
        <v>4.053995</v>
      </c>
      <c r="M1453" s="0" t="s">
        <v>3977</v>
      </c>
      <c r="N1453" s="0" t="str">
        <f aca="false">VLOOKUP(M1453,base!$E$1:$G$3739,3,0)</f>
        <v>Montbrison</v>
      </c>
      <c r="Q1453" s="2" t="n">
        <f aca="false">ROUND(J1453,3)</f>
        <v>45.606</v>
      </c>
      <c r="R1453" s="2" t="n">
        <f aca="false">ROUND(K1453,3)</f>
        <v>4.054</v>
      </c>
    </row>
    <row r="1454" customFormat="false" ht="12.8" hidden="true" customHeight="false" outlineLevel="0" collapsed="false">
      <c r="A1454" s="0" t="s">
        <v>3978</v>
      </c>
      <c r="B1454" s="0" t="n">
        <v>0</v>
      </c>
      <c r="C1454" s="0" t="s">
        <v>3979</v>
      </c>
      <c r="D1454" s="0" t="n">
        <v>420783102</v>
      </c>
      <c r="E1454" s="0" t="s">
        <v>24</v>
      </c>
      <c r="F1454" s="0" t="n">
        <v>1</v>
      </c>
      <c r="G1454" s="0" t="n">
        <v>4</v>
      </c>
      <c r="H1454" s="0" t="n">
        <v>2</v>
      </c>
      <c r="I1454" s="0" t="n">
        <v>2</v>
      </c>
      <c r="J1454" s="0" t="n">
        <v>45.604547</v>
      </c>
      <c r="K1454" s="0" t="n">
        <v>4.076805</v>
      </c>
      <c r="M1454" s="0" t="s">
        <v>3980</v>
      </c>
      <c r="N1454" s="0" t="str">
        <f aca="false">VLOOKUP(M1454,base!$E$1:$G$3739,3,0)</f>
        <v>Montbrison</v>
      </c>
      <c r="Q1454" s="2" t="n">
        <f aca="false">ROUND(J1454,3)</f>
        <v>45.605</v>
      </c>
      <c r="R1454" s="2" t="n">
        <f aca="false">ROUND(K1454,3)</f>
        <v>4.077</v>
      </c>
    </row>
    <row r="1455" customFormat="false" ht="12.8" hidden="true" customHeight="false" outlineLevel="0" collapsed="false">
      <c r="A1455" s="0" t="s">
        <v>3981</v>
      </c>
      <c r="B1455" s="0" t="n">
        <v>0</v>
      </c>
      <c r="C1455" s="0" t="s">
        <v>3982</v>
      </c>
      <c r="D1455" s="0" t="n">
        <v>420784845</v>
      </c>
      <c r="E1455" s="0" t="s">
        <v>24</v>
      </c>
      <c r="F1455" s="0" t="n">
        <v>1</v>
      </c>
      <c r="G1455" s="0" t="n">
        <v>4</v>
      </c>
      <c r="H1455" s="0" t="n">
        <v>1</v>
      </c>
      <c r="I1455" s="0" t="n">
        <v>2</v>
      </c>
      <c r="J1455" s="0" t="n">
        <v>46.075708</v>
      </c>
      <c r="K1455" s="0" t="n">
        <v>4.09042</v>
      </c>
      <c r="M1455" s="0" t="s">
        <v>3983</v>
      </c>
      <c r="N1455" s="0" t="str">
        <f aca="false">VLOOKUP(M1455,base!$E$1:$G$3739,3,0)</f>
        <v>Mably</v>
      </c>
      <c r="Q1455" s="2" t="n">
        <f aca="false">ROUND(J1455,3)</f>
        <v>46.076</v>
      </c>
      <c r="R1455" s="2" t="n">
        <f aca="false">ROUND(K1455,3)</f>
        <v>4.09</v>
      </c>
    </row>
    <row r="1456" customFormat="false" ht="12.8" hidden="false" customHeight="false" outlineLevel="0" collapsed="false">
      <c r="A1456" s="0" t="s">
        <v>3984</v>
      </c>
      <c r="B1456" s="0" t="n">
        <v>0</v>
      </c>
      <c r="C1456" s="0" t="s">
        <v>3985</v>
      </c>
      <c r="D1456" s="0" t="n">
        <v>420785354</v>
      </c>
      <c r="E1456" s="0" t="s">
        <v>15</v>
      </c>
      <c r="F1456" s="0" t="n">
        <v>2</v>
      </c>
      <c r="G1456" s="0" t="n">
        <v>4</v>
      </c>
      <c r="H1456" s="0" t="n">
        <v>1</v>
      </c>
      <c r="I1456" s="0" t="n">
        <v>3</v>
      </c>
      <c r="J1456" s="0" t="n">
        <v>45.470993</v>
      </c>
      <c r="K1456" s="0" t="n">
        <v>4.374917</v>
      </c>
      <c r="M1456" s="0" t="s">
        <v>3986</v>
      </c>
      <c r="N1456" s="0" t="str">
        <f aca="false">VLOOKUP(M1456,base!$E$1:$G$3739,3,0)</f>
        <v>Saint-Priest-en-Jarez</v>
      </c>
      <c r="Q1456" s="2" t="n">
        <f aca="false">ROUND(J1456,3)</f>
        <v>45.471</v>
      </c>
      <c r="R1456" s="2" t="n">
        <f aca="false">ROUND(K1456,3)</f>
        <v>4.375</v>
      </c>
    </row>
    <row r="1457" customFormat="false" ht="12.8" hidden="true" customHeight="false" outlineLevel="0" collapsed="false">
      <c r="A1457" s="0" t="s">
        <v>3987</v>
      </c>
      <c r="B1457" s="0" t="n">
        <v>0</v>
      </c>
      <c r="C1457" s="0" t="s">
        <v>3988</v>
      </c>
      <c r="D1457" s="0" t="n">
        <v>420788440</v>
      </c>
      <c r="E1457" s="0" t="s">
        <v>24</v>
      </c>
      <c r="F1457" s="0" t="n">
        <v>1</v>
      </c>
      <c r="G1457" s="0" t="n">
        <v>4</v>
      </c>
      <c r="H1457" s="0" t="n">
        <v>2</v>
      </c>
      <c r="I1457" s="0" t="n">
        <v>2</v>
      </c>
      <c r="J1457" s="0" t="n">
        <v>46.004075</v>
      </c>
      <c r="K1457" s="0" t="n">
        <v>4.281572</v>
      </c>
      <c r="M1457" s="0" t="s">
        <v>3989</v>
      </c>
      <c r="N1457" s="0" t="str">
        <f aca="false">VLOOKUP(M1457,base!$E$1:$G$3739,3,0)</f>
        <v>Saint-Victor-sur-Rhins</v>
      </c>
      <c r="Q1457" s="2" t="n">
        <f aca="false">ROUND(J1457,3)</f>
        <v>46.004</v>
      </c>
      <c r="R1457" s="2" t="n">
        <f aca="false">ROUND(K1457,3)</f>
        <v>4.282</v>
      </c>
    </row>
    <row r="1458" customFormat="false" ht="12.8" hidden="true" customHeight="false" outlineLevel="0" collapsed="false">
      <c r="A1458" s="0" t="s">
        <v>3990</v>
      </c>
      <c r="B1458" s="0" t="n">
        <v>0</v>
      </c>
      <c r="C1458" s="0" t="s">
        <v>3991</v>
      </c>
      <c r="D1458" s="0" t="n">
        <v>420788689</v>
      </c>
      <c r="E1458" s="0" t="s">
        <v>24</v>
      </c>
      <c r="F1458" s="0" t="n">
        <v>1</v>
      </c>
      <c r="G1458" s="0" t="n">
        <v>4</v>
      </c>
      <c r="H1458" s="0" t="n">
        <v>3</v>
      </c>
      <c r="I1458" s="0" t="n">
        <v>1</v>
      </c>
      <c r="J1458" s="0" t="n">
        <v>45.606145</v>
      </c>
      <c r="K1458" s="0" t="n">
        <v>4.094223</v>
      </c>
      <c r="M1458" s="0" t="s">
        <v>3992</v>
      </c>
      <c r="N1458" s="0" t="str">
        <f aca="false">VLOOKUP(M1458,base!$E$1:$G$3739,3,0)</f>
        <v>Savigneux</v>
      </c>
      <c r="Q1458" s="2" t="n">
        <f aca="false">ROUND(J1458,3)</f>
        <v>45.606</v>
      </c>
      <c r="R1458" s="2" t="n">
        <f aca="false">ROUND(K1458,3)</f>
        <v>4.094</v>
      </c>
    </row>
    <row r="1459" customFormat="false" ht="12.8" hidden="true" customHeight="false" outlineLevel="0" collapsed="false">
      <c r="A1459" s="0" t="s">
        <v>3993</v>
      </c>
      <c r="B1459" s="0" t="n">
        <v>0</v>
      </c>
      <c r="C1459" s="0" t="s">
        <v>3994</v>
      </c>
      <c r="D1459" s="0" t="n">
        <v>420789067</v>
      </c>
      <c r="E1459" s="0" t="s">
        <v>15</v>
      </c>
      <c r="F1459" s="0" t="n">
        <v>2</v>
      </c>
      <c r="G1459" s="0" t="n">
        <v>4</v>
      </c>
      <c r="H1459" s="0" t="n">
        <v>1</v>
      </c>
      <c r="I1459" s="0" t="n">
        <v>2</v>
      </c>
      <c r="J1459" s="0" t="n">
        <v>45.59368</v>
      </c>
      <c r="K1459" s="0" t="n">
        <v>4.312953</v>
      </c>
      <c r="M1459" s="0" t="s">
        <v>3995</v>
      </c>
      <c r="N1459" s="0" t="str">
        <f aca="false">VLOOKUP(M1459,base!$E$1:$G$3739,3,0)</f>
        <v>Saint-Galmier</v>
      </c>
      <c r="Q1459" s="2" t="n">
        <f aca="false">ROUND(J1459,3)</f>
        <v>45.594</v>
      </c>
      <c r="R1459" s="2" t="n">
        <f aca="false">ROUND(K1459,3)</f>
        <v>4.313</v>
      </c>
    </row>
    <row r="1460" customFormat="false" ht="12.8" hidden="true" customHeight="false" outlineLevel="0" collapsed="false">
      <c r="A1460" s="0" t="s">
        <v>3938</v>
      </c>
      <c r="B1460" s="0" t="n">
        <v>0</v>
      </c>
      <c r="C1460" s="0" t="s">
        <v>3996</v>
      </c>
      <c r="D1460" s="0" t="n">
        <v>420789968</v>
      </c>
      <c r="E1460" s="0" t="s">
        <v>24</v>
      </c>
      <c r="F1460" s="0" t="n">
        <v>1</v>
      </c>
      <c r="G1460" s="0" t="n">
        <v>4</v>
      </c>
      <c r="H1460" s="0" t="n">
        <v>3</v>
      </c>
      <c r="I1460" s="0" t="n">
        <v>2</v>
      </c>
      <c r="J1460" s="0" t="n">
        <v>45.479847</v>
      </c>
      <c r="K1460" s="0" t="n">
        <v>4.364772</v>
      </c>
      <c r="M1460" s="0" t="s">
        <v>3997</v>
      </c>
      <c r="N1460" s="0" t="str">
        <f aca="false">VLOOKUP(M1460,base!$E$1:$G$3739,3,0)</f>
        <v>Saint-Priest-en-Jarez</v>
      </c>
      <c r="Q1460" s="2" t="n">
        <f aca="false">ROUND(J1460,3)</f>
        <v>45.48</v>
      </c>
      <c r="R1460" s="2" t="n">
        <f aca="false">ROUND(K1460,3)</f>
        <v>4.365</v>
      </c>
    </row>
    <row r="1461" customFormat="false" ht="12.8" hidden="true" customHeight="false" outlineLevel="0" collapsed="false">
      <c r="A1461" s="0" t="s">
        <v>3998</v>
      </c>
      <c r="B1461" s="0" t="n">
        <v>0</v>
      </c>
      <c r="C1461" s="0" t="s">
        <v>3999</v>
      </c>
      <c r="D1461" s="0" t="n">
        <v>420790081</v>
      </c>
      <c r="E1461" s="0" t="s">
        <v>24</v>
      </c>
      <c r="F1461" s="0" t="n">
        <v>1</v>
      </c>
      <c r="G1461" s="0" t="n">
        <v>4</v>
      </c>
      <c r="H1461" s="0" t="n">
        <v>2</v>
      </c>
      <c r="I1461" s="0" t="n">
        <v>2</v>
      </c>
      <c r="J1461" s="0" t="n">
        <v>45.64785</v>
      </c>
      <c r="K1461" s="0" t="n">
        <v>4.233128</v>
      </c>
      <c r="M1461" s="0" t="s">
        <v>4000</v>
      </c>
      <c r="N1461" s="0" t="str">
        <f aca="false">VLOOKUP(M1461,base!$E$1:$G$3739,3,0)</f>
        <v>Montrond-les-Bains</v>
      </c>
      <c r="Q1461" s="2" t="n">
        <f aca="false">ROUND(J1461,3)</f>
        <v>45.648</v>
      </c>
      <c r="R1461" s="2" t="n">
        <f aca="false">ROUND(K1461,3)</f>
        <v>4.233</v>
      </c>
    </row>
    <row r="1462" customFormat="false" ht="12.8" hidden="true" customHeight="false" outlineLevel="0" collapsed="false">
      <c r="A1462" s="0" t="s">
        <v>4001</v>
      </c>
      <c r="B1462" s="0" t="n">
        <v>0</v>
      </c>
      <c r="C1462" s="0" t="s">
        <v>4002</v>
      </c>
      <c r="D1462" s="0" t="n">
        <v>420793697</v>
      </c>
      <c r="E1462" s="0" t="s">
        <v>24</v>
      </c>
      <c r="F1462" s="0" t="n">
        <v>1</v>
      </c>
      <c r="G1462" s="0" t="n">
        <v>4</v>
      </c>
      <c r="H1462" s="0" t="n">
        <v>2</v>
      </c>
      <c r="I1462" s="0" t="n">
        <v>2</v>
      </c>
      <c r="J1462" s="0" t="n">
        <v>45.639204</v>
      </c>
      <c r="K1462" s="0" t="n">
        <v>4.238558</v>
      </c>
      <c r="M1462" s="0" t="s">
        <v>4003</v>
      </c>
      <c r="N1462" s="0" t="str">
        <f aca="false">VLOOKUP(M1462,base!$E$1:$G$3739,3,0)</f>
        <v>Montrond-les-Bains</v>
      </c>
      <c r="Q1462" s="2" t="n">
        <f aca="false">ROUND(J1462,3)</f>
        <v>45.639</v>
      </c>
      <c r="R1462" s="2" t="n">
        <f aca="false">ROUND(K1462,3)</f>
        <v>4.239</v>
      </c>
    </row>
    <row r="1463" customFormat="false" ht="12.8" hidden="true" customHeight="false" outlineLevel="0" collapsed="false">
      <c r="A1463" s="0" t="s">
        <v>4004</v>
      </c>
      <c r="B1463" s="0" t="n">
        <v>0</v>
      </c>
      <c r="C1463" s="0" t="s">
        <v>4005</v>
      </c>
      <c r="D1463" s="0" t="n">
        <v>430000026</v>
      </c>
      <c r="E1463" s="0" t="s">
        <v>15</v>
      </c>
      <c r="F1463" s="0" t="n">
        <v>2</v>
      </c>
      <c r="G1463" s="0" t="n">
        <v>4</v>
      </c>
      <c r="H1463" s="0" t="n">
        <v>3</v>
      </c>
      <c r="I1463" s="0" t="n">
        <v>2</v>
      </c>
      <c r="J1463" s="0" t="n">
        <v>45.049424</v>
      </c>
      <c r="K1463" s="0" t="n">
        <v>3.895926</v>
      </c>
      <c r="M1463" s="0" t="s">
        <v>4006</v>
      </c>
      <c r="N1463" s="0" t="str">
        <f aca="false">VLOOKUP(M1463,base!$E$1:$G$3739,3,0)</f>
        <v>Le Puy-en-Velay</v>
      </c>
      <c r="Q1463" s="2" t="n">
        <f aca="false">ROUND(J1463,3)</f>
        <v>45.049</v>
      </c>
      <c r="R1463" s="2" t="n">
        <f aca="false">ROUND(K1463,3)</f>
        <v>3.896</v>
      </c>
    </row>
    <row r="1464" customFormat="false" ht="12.8" hidden="true" customHeight="false" outlineLevel="0" collapsed="false">
      <c r="A1464" s="0" t="s">
        <v>4007</v>
      </c>
      <c r="B1464" s="0" t="n">
        <v>0</v>
      </c>
      <c r="C1464" s="0" t="s">
        <v>4008</v>
      </c>
      <c r="D1464" s="0" t="n">
        <v>430000109</v>
      </c>
      <c r="E1464" s="0" t="s">
        <v>15</v>
      </c>
      <c r="F1464" s="0" t="n">
        <v>2</v>
      </c>
      <c r="G1464" s="0" t="n">
        <v>4</v>
      </c>
      <c r="H1464" s="0" t="n">
        <v>2</v>
      </c>
      <c r="I1464" s="0" t="n">
        <v>2</v>
      </c>
      <c r="J1464" s="0" t="n">
        <v>45.043221</v>
      </c>
      <c r="K1464" s="0" t="n">
        <v>3.884913</v>
      </c>
      <c r="M1464" s="0" t="s">
        <v>4009</v>
      </c>
      <c r="N1464" s="0" t="str">
        <f aca="false">VLOOKUP(M1464,base!$E$1:$G$3739,3,0)</f>
        <v>Le Puy-en-Velay</v>
      </c>
      <c r="Q1464" s="2" t="n">
        <f aca="false">ROUND(J1464,3)</f>
        <v>45.043</v>
      </c>
      <c r="R1464" s="2" t="n">
        <f aca="false">ROUND(K1464,3)</f>
        <v>3.885</v>
      </c>
    </row>
    <row r="1465" customFormat="false" ht="12.8" hidden="false" customHeight="false" outlineLevel="0" collapsed="false">
      <c r="A1465" s="0" t="s">
        <v>4010</v>
      </c>
      <c r="B1465" s="0" t="n">
        <v>0</v>
      </c>
      <c r="C1465" s="0" t="s">
        <v>4011</v>
      </c>
      <c r="D1465" s="0" t="n">
        <v>430000117</v>
      </c>
      <c r="E1465" s="0" t="s">
        <v>15</v>
      </c>
      <c r="F1465" s="0" t="n">
        <v>2</v>
      </c>
      <c r="G1465" s="0" t="n">
        <v>4</v>
      </c>
      <c r="H1465" s="0" t="n">
        <v>1</v>
      </c>
      <c r="I1465" s="0" t="n">
        <v>3</v>
      </c>
      <c r="J1465" s="0" t="n">
        <v>45.05013</v>
      </c>
      <c r="K1465" s="0" t="n">
        <v>3.876506</v>
      </c>
      <c r="M1465" s="0" t="s">
        <v>4012</v>
      </c>
      <c r="N1465" s="0" t="str">
        <f aca="false">VLOOKUP(M1465,base!$E$1:$G$3739,3,0)</f>
        <v>Le Puy-en-Velay</v>
      </c>
      <c r="Q1465" s="2" t="n">
        <f aca="false">ROUND(J1465,3)</f>
        <v>45.05</v>
      </c>
      <c r="R1465" s="2" t="n">
        <f aca="false">ROUND(K1465,3)</f>
        <v>3.877</v>
      </c>
    </row>
    <row r="1466" customFormat="false" ht="12.8" hidden="true" customHeight="false" outlineLevel="0" collapsed="false">
      <c r="A1466" s="0" t="s">
        <v>4013</v>
      </c>
      <c r="B1466" s="0" t="n">
        <v>0</v>
      </c>
      <c r="C1466" s="0" t="s">
        <v>4014</v>
      </c>
      <c r="D1466" s="0" t="n">
        <v>430000141</v>
      </c>
      <c r="E1466" s="0" t="s">
        <v>15</v>
      </c>
      <c r="F1466" s="0" t="n">
        <v>2</v>
      </c>
      <c r="G1466" s="0" t="n">
        <v>4</v>
      </c>
      <c r="H1466" s="0" t="n">
        <v>3</v>
      </c>
      <c r="I1466" s="0" t="n">
        <v>2</v>
      </c>
      <c r="J1466" s="0" t="n">
        <v>45.132912</v>
      </c>
      <c r="K1466" s="0" t="n">
        <v>3.989065</v>
      </c>
      <c r="M1466" s="0" t="s">
        <v>4015</v>
      </c>
      <c r="N1466" s="0" t="str">
        <f aca="false">VLOOKUP(M1466,base!$E$1:$G$3739,3,0)</f>
        <v>Rosières</v>
      </c>
      <c r="Q1466" s="2" t="n">
        <f aca="false">ROUND(J1466,3)</f>
        <v>45.133</v>
      </c>
      <c r="R1466" s="2" t="n">
        <f aca="false">ROUND(K1466,3)</f>
        <v>3.989</v>
      </c>
    </row>
    <row r="1467" customFormat="false" ht="12.8" hidden="true" customHeight="false" outlineLevel="0" collapsed="false">
      <c r="A1467" s="0" t="s">
        <v>4007</v>
      </c>
      <c r="B1467" s="0" t="n">
        <v>0</v>
      </c>
      <c r="C1467" s="0" t="s">
        <v>4016</v>
      </c>
      <c r="D1467" s="0" t="n">
        <v>430000158</v>
      </c>
      <c r="E1467" s="0" t="s">
        <v>24</v>
      </c>
      <c r="F1467" s="0" t="n">
        <v>1</v>
      </c>
      <c r="G1467" s="0" t="n">
        <v>4</v>
      </c>
      <c r="H1467" s="0" t="n">
        <v>2</v>
      </c>
      <c r="I1467" s="0" t="n">
        <v>2</v>
      </c>
      <c r="J1467" s="0" t="n">
        <v>45.043221</v>
      </c>
      <c r="K1467" s="0" t="n">
        <v>3.884913</v>
      </c>
      <c r="M1467" s="0" t="s">
        <v>4009</v>
      </c>
      <c r="N1467" s="0" t="str">
        <f aca="false">VLOOKUP(M1467,base!$E$1:$G$3739,3,0)</f>
        <v>Le Puy-en-Velay</v>
      </c>
      <c r="Q1467" s="2" t="n">
        <f aca="false">ROUND(J1467,3)</f>
        <v>45.043</v>
      </c>
      <c r="R1467" s="2" t="n">
        <f aca="false">ROUND(K1467,3)</f>
        <v>3.885</v>
      </c>
    </row>
    <row r="1468" customFormat="false" ht="12.8" hidden="true" customHeight="false" outlineLevel="0" collapsed="false">
      <c r="A1468" s="0" t="s">
        <v>4017</v>
      </c>
      <c r="B1468" s="0" t="n">
        <v>0</v>
      </c>
      <c r="C1468" s="0" t="s">
        <v>4018</v>
      </c>
      <c r="D1468" s="0" t="n">
        <v>430000166</v>
      </c>
      <c r="E1468" s="0" t="s">
        <v>15</v>
      </c>
      <c r="F1468" s="0" t="n">
        <v>2</v>
      </c>
      <c r="G1468" s="0" t="n">
        <v>4</v>
      </c>
      <c r="H1468" s="0" t="n">
        <v>3</v>
      </c>
      <c r="I1468" s="0" t="n">
        <v>2</v>
      </c>
      <c r="J1468" s="0" t="n">
        <v>45.051907</v>
      </c>
      <c r="K1468" s="0" t="n">
        <v>3.887616</v>
      </c>
      <c r="M1468" s="0" t="s">
        <v>4019</v>
      </c>
      <c r="N1468" s="0" t="str">
        <f aca="false">VLOOKUP(M1468,base!$E$1:$G$3739,3,0)</f>
        <v>Aiguilhe</v>
      </c>
      <c r="Q1468" s="2" t="n">
        <f aca="false">ROUND(J1468,3)</f>
        <v>45.052</v>
      </c>
      <c r="R1468" s="2" t="n">
        <f aca="false">ROUND(K1468,3)</f>
        <v>3.888</v>
      </c>
    </row>
    <row r="1469" customFormat="false" ht="12.8" hidden="true" customHeight="false" outlineLevel="0" collapsed="false">
      <c r="A1469" s="0" t="s">
        <v>4020</v>
      </c>
      <c r="B1469" s="0" t="n">
        <v>0</v>
      </c>
      <c r="C1469" s="0" t="s">
        <v>4021</v>
      </c>
      <c r="D1469" s="0" t="n">
        <v>430000182</v>
      </c>
      <c r="E1469" s="0" t="s">
        <v>15</v>
      </c>
      <c r="F1469" s="0" t="n">
        <v>2</v>
      </c>
      <c r="G1469" s="0" t="n">
        <v>4</v>
      </c>
      <c r="H1469" s="0" t="n">
        <v>3</v>
      </c>
      <c r="I1469" s="0" t="n">
        <v>2</v>
      </c>
      <c r="J1469" s="0" t="n">
        <v>44.937471</v>
      </c>
      <c r="K1469" s="0" t="n">
        <v>3.995563</v>
      </c>
      <c r="M1469" s="0" t="s">
        <v>4022</v>
      </c>
      <c r="N1469" s="0" t="str">
        <f aca="false">VLOOKUP(M1469,base!$E$1:$G$3739,3,0)</f>
        <v>Le Monastier-sur-Gazeille</v>
      </c>
      <c r="Q1469" s="2" t="n">
        <f aca="false">ROUND(J1469,3)</f>
        <v>44.937</v>
      </c>
      <c r="R1469" s="2" t="n">
        <f aca="false">ROUND(K1469,3)</f>
        <v>3.996</v>
      </c>
    </row>
    <row r="1470" customFormat="false" ht="12.8" hidden="true" customHeight="false" outlineLevel="0" collapsed="false">
      <c r="A1470" s="0" t="s">
        <v>4023</v>
      </c>
      <c r="B1470" s="0" t="n">
        <v>0</v>
      </c>
      <c r="C1470" s="0" t="s">
        <v>4024</v>
      </c>
      <c r="D1470" s="0" t="n">
        <v>430000190</v>
      </c>
      <c r="E1470" s="0" t="s">
        <v>15</v>
      </c>
      <c r="F1470" s="0" t="n">
        <v>2</v>
      </c>
      <c r="G1470" s="0" t="n">
        <v>4</v>
      </c>
      <c r="H1470" s="0" t="n">
        <v>1</v>
      </c>
      <c r="I1470" s="0" t="n">
        <v>2</v>
      </c>
      <c r="J1470" s="0" t="n">
        <v>45.295881</v>
      </c>
      <c r="K1470" s="0" t="n">
        <v>3.38219</v>
      </c>
      <c r="M1470" s="0" t="s">
        <v>4025</v>
      </c>
      <c r="N1470" s="0" t="str">
        <f aca="false">VLOOKUP(M1470,base!$E$1:$G$3739,3,0)</f>
        <v>Brioude</v>
      </c>
      <c r="Q1470" s="2" t="n">
        <f aca="false">ROUND(J1470,3)</f>
        <v>45.296</v>
      </c>
      <c r="R1470" s="2" t="n">
        <f aca="false">ROUND(K1470,3)</f>
        <v>3.382</v>
      </c>
    </row>
    <row r="1471" customFormat="false" ht="12.8" hidden="true" customHeight="false" outlineLevel="0" collapsed="false">
      <c r="A1471" s="0" t="s">
        <v>4026</v>
      </c>
      <c r="B1471" s="0" t="n">
        <v>0</v>
      </c>
      <c r="C1471" s="0" t="s">
        <v>4027</v>
      </c>
      <c r="D1471" s="0" t="n">
        <v>430000216</v>
      </c>
      <c r="E1471" s="0" t="s">
        <v>15</v>
      </c>
      <c r="F1471" s="0" t="n">
        <v>2</v>
      </c>
      <c r="G1471" s="0" t="n">
        <v>4</v>
      </c>
      <c r="H1471" s="0" t="n">
        <v>3</v>
      </c>
      <c r="I1471" s="0" t="n">
        <v>2</v>
      </c>
      <c r="J1471" s="0" t="n">
        <v>45.187851</v>
      </c>
      <c r="K1471" s="0" t="n">
        <v>3.497862</v>
      </c>
      <c r="M1471" s="0" t="s">
        <v>4028</v>
      </c>
      <c r="N1471" s="0" t="str">
        <f aca="false">VLOOKUP(M1471,base!$E$1:$G$3739,3,0)</f>
        <v>Couteuges</v>
      </c>
      <c r="Q1471" s="2" t="n">
        <f aca="false">ROUND(J1471,3)</f>
        <v>45.188</v>
      </c>
      <c r="R1471" s="2" t="n">
        <f aca="false">ROUND(K1471,3)</f>
        <v>3.498</v>
      </c>
    </row>
    <row r="1472" customFormat="false" ht="12.8" hidden="true" customHeight="false" outlineLevel="0" collapsed="false">
      <c r="A1472" s="0" t="s">
        <v>4029</v>
      </c>
      <c r="B1472" s="0" t="n">
        <v>0</v>
      </c>
      <c r="C1472" s="0" t="s">
        <v>4030</v>
      </c>
      <c r="D1472" s="0" t="n">
        <v>430000299</v>
      </c>
      <c r="E1472" s="0" t="s">
        <v>15</v>
      </c>
      <c r="F1472" s="0" t="n">
        <v>2</v>
      </c>
      <c r="G1472" s="0" t="n">
        <v>4</v>
      </c>
      <c r="H1472" s="0" t="n">
        <v>1</v>
      </c>
      <c r="I1472" s="0" t="n">
        <v>2</v>
      </c>
      <c r="J1472" s="0" t="n">
        <v>45.3295622</v>
      </c>
      <c r="K1472" s="0" t="n">
        <v>3.8452716</v>
      </c>
      <c r="M1472" s="0" t="s">
        <v>4031</v>
      </c>
      <c r="N1472" s="0" t="str">
        <f aca="false">VLOOKUP(M1472,base!$E$1:$G$3739,3,0)</f>
        <v>Craponne-sur-Arzon</v>
      </c>
      <c r="Q1472" s="2" t="n">
        <f aca="false">ROUND(J1472,3)</f>
        <v>45.33</v>
      </c>
      <c r="R1472" s="2" t="n">
        <f aca="false">ROUND(K1472,3)</f>
        <v>3.845</v>
      </c>
    </row>
    <row r="1473" customFormat="false" ht="12.8" hidden="true" customHeight="false" outlineLevel="0" collapsed="false">
      <c r="A1473" s="0" t="s">
        <v>4032</v>
      </c>
      <c r="B1473" s="0" t="n">
        <v>0</v>
      </c>
      <c r="C1473" s="0" t="s">
        <v>4033</v>
      </c>
      <c r="D1473" s="0" t="n">
        <v>430000307</v>
      </c>
      <c r="E1473" s="0" t="s">
        <v>24</v>
      </c>
      <c r="F1473" s="0" t="n">
        <v>1</v>
      </c>
      <c r="G1473" s="0" t="n">
        <v>4</v>
      </c>
      <c r="H1473" s="0" t="n">
        <v>1</v>
      </c>
      <c r="I1473" s="0" t="n">
        <v>2</v>
      </c>
      <c r="J1473" s="0" t="n">
        <v>45.094844</v>
      </c>
      <c r="K1473" s="0" t="n">
        <v>3.493703</v>
      </c>
      <c r="M1473" s="0" t="s">
        <v>4034</v>
      </c>
      <c r="N1473" s="0" t="str">
        <f aca="false">VLOOKUP(M1473,base!$E$1:$G$3739,3,0)</f>
        <v>Langeac</v>
      </c>
      <c r="Q1473" s="2" t="n">
        <f aca="false">ROUND(J1473,3)</f>
        <v>45.095</v>
      </c>
      <c r="R1473" s="2" t="n">
        <f aca="false">ROUND(K1473,3)</f>
        <v>3.494</v>
      </c>
    </row>
    <row r="1474" customFormat="false" ht="12.8" hidden="true" customHeight="false" outlineLevel="0" collapsed="false">
      <c r="A1474" s="0" t="s">
        <v>4035</v>
      </c>
      <c r="B1474" s="0" t="n">
        <v>0</v>
      </c>
      <c r="C1474" s="0" t="s">
        <v>4036</v>
      </c>
      <c r="D1474" s="0" t="n">
        <v>430000356</v>
      </c>
      <c r="E1474" s="0" t="s">
        <v>24</v>
      </c>
      <c r="F1474" s="0" t="n">
        <v>1</v>
      </c>
      <c r="G1474" s="0" t="n">
        <v>4</v>
      </c>
      <c r="H1474" s="0" t="n">
        <v>1</v>
      </c>
      <c r="I1474" s="0" t="n">
        <v>2</v>
      </c>
      <c r="J1474" s="0" t="n">
        <v>45.144231</v>
      </c>
      <c r="K1474" s="0" t="n">
        <v>4.125948</v>
      </c>
      <c r="M1474" s="0" t="s">
        <v>4037</v>
      </c>
      <c r="N1474" s="0" t="str">
        <f aca="false">VLOOKUP(M1474,base!$E$1:$G$3739,3,0)</f>
        <v>Yssingeaux</v>
      </c>
      <c r="Q1474" s="2" t="n">
        <f aca="false">ROUND(J1474,3)</f>
        <v>45.144</v>
      </c>
      <c r="R1474" s="2" t="n">
        <f aca="false">ROUND(K1474,3)</f>
        <v>4.126</v>
      </c>
    </row>
    <row r="1475" customFormat="false" ht="12.8" hidden="true" customHeight="false" outlineLevel="0" collapsed="false">
      <c r="A1475" s="0" t="s">
        <v>4038</v>
      </c>
      <c r="B1475" s="0" t="n">
        <v>0</v>
      </c>
      <c r="C1475" s="0" t="s">
        <v>4039</v>
      </c>
      <c r="D1475" s="0" t="n">
        <v>430003475</v>
      </c>
      <c r="E1475" s="0" t="s">
        <v>24</v>
      </c>
      <c r="F1475" s="0" t="n">
        <v>1</v>
      </c>
      <c r="G1475" s="0" t="n">
        <v>4</v>
      </c>
      <c r="H1475" s="0" t="n">
        <v>3</v>
      </c>
      <c r="I1475" s="0" t="n">
        <v>1</v>
      </c>
      <c r="J1475" s="0" t="n">
        <v>45.29263</v>
      </c>
      <c r="K1475" s="0" t="n">
        <v>4.172333</v>
      </c>
      <c r="M1475" s="0" t="s">
        <v>4040</v>
      </c>
      <c r="N1475" s="0" t="str">
        <f aca="false">VLOOKUP(M1475,base!$E$1:$G$3739,3,0)</f>
        <v>Monistrol-sur-Loire</v>
      </c>
      <c r="Q1475" s="2" t="n">
        <f aca="false">ROUND(J1475,3)</f>
        <v>45.293</v>
      </c>
      <c r="R1475" s="2" t="n">
        <f aca="false">ROUND(K1475,3)</f>
        <v>4.172</v>
      </c>
    </row>
    <row r="1476" customFormat="false" ht="12.8" hidden="true" customHeight="false" outlineLevel="0" collapsed="false">
      <c r="A1476" s="0" t="s">
        <v>4023</v>
      </c>
      <c r="B1476" s="0" t="n">
        <v>0</v>
      </c>
      <c r="C1476" s="0" t="s">
        <v>4041</v>
      </c>
      <c r="D1476" s="0" t="n">
        <v>430004309</v>
      </c>
      <c r="E1476" s="0" t="s">
        <v>24</v>
      </c>
      <c r="F1476" s="0" t="n">
        <v>1</v>
      </c>
      <c r="G1476" s="0" t="n">
        <v>4</v>
      </c>
      <c r="H1476" s="0" t="n">
        <v>3</v>
      </c>
      <c r="I1476" s="0" t="n">
        <v>1</v>
      </c>
      <c r="J1476" s="0" t="n">
        <v>45.295863</v>
      </c>
      <c r="K1476" s="0" t="n">
        <v>3.38231</v>
      </c>
      <c r="M1476" s="0" t="s">
        <v>4042</v>
      </c>
      <c r="N1476" s="0" t="str">
        <f aca="false">VLOOKUP(M1476,base!$E$1:$G$3739,3,0)</f>
        <v>Brioude</v>
      </c>
      <c r="Q1476" s="2" t="n">
        <f aca="false">ROUND(J1476,3)</f>
        <v>45.296</v>
      </c>
      <c r="R1476" s="2" t="n">
        <f aca="false">ROUND(K1476,3)</f>
        <v>3.382</v>
      </c>
    </row>
    <row r="1477" customFormat="false" ht="12.8" hidden="true" customHeight="false" outlineLevel="0" collapsed="false">
      <c r="A1477" s="0" t="s">
        <v>4010</v>
      </c>
      <c r="B1477" s="0" t="n">
        <v>0</v>
      </c>
      <c r="C1477" s="0" t="s">
        <v>4043</v>
      </c>
      <c r="D1477" s="0" t="n">
        <v>430004358</v>
      </c>
      <c r="E1477" s="0" t="s">
        <v>24</v>
      </c>
      <c r="F1477" s="0" t="n">
        <v>1</v>
      </c>
      <c r="G1477" s="0" t="n">
        <v>4</v>
      </c>
      <c r="H1477" s="0" t="n">
        <v>3</v>
      </c>
      <c r="I1477" s="0" t="n">
        <v>1</v>
      </c>
      <c r="J1477" s="0" t="n">
        <v>45.047865</v>
      </c>
      <c r="K1477" s="0" t="n">
        <v>3.878165</v>
      </c>
      <c r="M1477" s="0" t="s">
        <v>4044</v>
      </c>
      <c r="N1477" s="0" t="str">
        <f aca="false">VLOOKUP(M1477,base!$E$1:$G$3739,3,0)</f>
        <v>Le Puy-en-Velay</v>
      </c>
      <c r="Q1477" s="2" t="n">
        <f aca="false">ROUND(J1477,3)</f>
        <v>45.048</v>
      </c>
      <c r="R1477" s="2" t="n">
        <f aca="false">ROUND(K1477,3)</f>
        <v>3.878</v>
      </c>
    </row>
    <row r="1478" customFormat="false" ht="12.8" hidden="true" customHeight="false" outlineLevel="0" collapsed="false">
      <c r="A1478" s="0" t="s">
        <v>4035</v>
      </c>
      <c r="B1478" s="0" t="n">
        <v>0</v>
      </c>
      <c r="C1478" s="0" t="s">
        <v>4045</v>
      </c>
      <c r="D1478" s="0" t="n">
        <v>430004408</v>
      </c>
      <c r="E1478" s="0" t="s">
        <v>24</v>
      </c>
      <c r="F1478" s="0" t="n">
        <v>1</v>
      </c>
      <c r="G1478" s="0" t="n">
        <v>4</v>
      </c>
      <c r="H1478" s="0" t="n">
        <v>3</v>
      </c>
      <c r="I1478" s="0" t="n">
        <v>1</v>
      </c>
      <c r="J1478" s="0" t="n">
        <v>45.144231</v>
      </c>
      <c r="K1478" s="0" t="n">
        <v>4.125948</v>
      </c>
      <c r="M1478" s="0" t="s">
        <v>4037</v>
      </c>
      <c r="N1478" s="0" t="str">
        <f aca="false">VLOOKUP(M1478,base!$E$1:$G$3739,3,0)</f>
        <v>Yssingeaux</v>
      </c>
      <c r="Q1478" s="2" t="n">
        <f aca="false">ROUND(J1478,3)</f>
        <v>45.144</v>
      </c>
      <c r="R1478" s="2" t="n">
        <f aca="false">ROUND(K1478,3)</f>
        <v>4.126</v>
      </c>
    </row>
    <row r="1479" customFormat="false" ht="12.8" hidden="true" customHeight="false" outlineLevel="0" collapsed="false">
      <c r="A1479" s="0" t="s">
        <v>4004</v>
      </c>
      <c r="B1479" s="0" t="n">
        <v>0</v>
      </c>
      <c r="C1479" s="0" t="s">
        <v>4046</v>
      </c>
      <c r="D1479" s="0" t="n">
        <v>430007419</v>
      </c>
      <c r="E1479" s="0" t="s">
        <v>15</v>
      </c>
      <c r="F1479" s="0" t="n">
        <v>2</v>
      </c>
      <c r="G1479" s="0" t="n">
        <v>4</v>
      </c>
      <c r="H1479" s="0" t="n">
        <v>3</v>
      </c>
      <c r="I1479" s="0" t="n">
        <v>2</v>
      </c>
      <c r="J1479" s="0" t="n">
        <v>45.049424</v>
      </c>
      <c r="K1479" s="0" t="n">
        <v>3.895926</v>
      </c>
      <c r="M1479" s="0" t="s">
        <v>4006</v>
      </c>
      <c r="N1479" s="0" t="str">
        <f aca="false">VLOOKUP(M1479,base!$E$1:$G$3739,3,0)</f>
        <v>Le Puy-en-Velay</v>
      </c>
      <c r="Q1479" s="2" t="n">
        <f aca="false">ROUND(J1479,3)</f>
        <v>45.049</v>
      </c>
      <c r="R1479" s="2" t="n">
        <f aca="false">ROUND(K1479,3)</f>
        <v>3.896</v>
      </c>
    </row>
    <row r="1480" customFormat="false" ht="12.8" hidden="true" customHeight="false" outlineLevel="0" collapsed="false">
      <c r="A1480" s="0" t="s">
        <v>4047</v>
      </c>
      <c r="B1480" s="0" t="n">
        <v>0</v>
      </c>
      <c r="C1480" s="0" t="s">
        <v>4048</v>
      </c>
      <c r="D1480" s="0" t="n">
        <v>430007450</v>
      </c>
      <c r="E1480" s="0" t="s">
        <v>24</v>
      </c>
      <c r="F1480" s="0" t="n">
        <v>1</v>
      </c>
      <c r="G1480" s="0" t="n">
        <v>4</v>
      </c>
      <c r="H1480" s="0" t="n">
        <v>2</v>
      </c>
      <c r="I1480" s="0" t="n">
        <v>2</v>
      </c>
      <c r="J1480" s="0" t="n">
        <v>45.066314</v>
      </c>
      <c r="K1480" s="0" t="n">
        <v>4.3052</v>
      </c>
      <c r="M1480" s="0" t="s">
        <v>4049</v>
      </c>
      <c r="N1480" s="0" t="str">
        <f aca="false">VLOOKUP(M1480,base!$E$1:$G$3739,3,0)</f>
        <v>Le Chambon-sur-Lignon</v>
      </c>
      <c r="Q1480" s="2" t="n">
        <f aca="false">ROUND(J1480,3)</f>
        <v>45.066</v>
      </c>
      <c r="R1480" s="2" t="n">
        <f aca="false">ROUND(K1480,3)</f>
        <v>4.305</v>
      </c>
    </row>
    <row r="1481" customFormat="false" ht="12.8" hidden="false" customHeight="false" outlineLevel="0" collapsed="false">
      <c r="A1481" s="0" t="s">
        <v>4050</v>
      </c>
      <c r="B1481" s="0" t="n">
        <v>0</v>
      </c>
      <c r="C1481" s="0" t="s">
        <v>4051</v>
      </c>
      <c r="D1481" s="0" t="n">
        <v>440000016</v>
      </c>
      <c r="E1481" s="0" t="s">
        <v>15</v>
      </c>
      <c r="F1481" s="0" t="n">
        <v>2</v>
      </c>
      <c r="G1481" s="0" t="n">
        <v>4</v>
      </c>
      <c r="H1481" s="0" t="n">
        <v>1</v>
      </c>
      <c r="I1481" s="0" t="n">
        <v>3</v>
      </c>
      <c r="J1481" s="0" t="n">
        <v>47.256951</v>
      </c>
      <c r="K1481" s="0" t="n">
        <v>-2.268403</v>
      </c>
      <c r="M1481" s="0" t="s">
        <v>4052</v>
      </c>
      <c r="N1481" s="0" t="str">
        <f aca="false">VLOOKUP(M1481,base!$E$1:$G$3739,3,0)</f>
        <v>Saint-Nazaire</v>
      </c>
      <c r="Q1481" s="2" t="n">
        <f aca="false">ROUND(J1481,3)</f>
        <v>47.257</v>
      </c>
      <c r="R1481" s="2" t="n">
        <f aca="false">ROUND(K1481,3)</f>
        <v>-2.268</v>
      </c>
    </row>
    <row r="1482" customFormat="false" ht="12.8" hidden="true" customHeight="false" outlineLevel="0" collapsed="false">
      <c r="A1482" s="0" t="s">
        <v>4053</v>
      </c>
      <c r="B1482" s="0" t="n">
        <v>0</v>
      </c>
      <c r="C1482" s="0" t="s">
        <v>4054</v>
      </c>
      <c r="D1482" s="0" t="n">
        <v>440000024</v>
      </c>
      <c r="E1482" s="0" t="s">
        <v>24</v>
      </c>
      <c r="F1482" s="0" t="n">
        <v>1</v>
      </c>
      <c r="G1482" s="0" t="n">
        <v>4</v>
      </c>
      <c r="H1482" s="0" t="n">
        <v>1</v>
      </c>
      <c r="I1482" s="0" t="n">
        <v>2</v>
      </c>
      <c r="J1482" s="0" t="n">
        <v>47.220378</v>
      </c>
      <c r="K1482" s="0" t="n">
        <v>-1.633422</v>
      </c>
      <c r="M1482" s="0" t="s">
        <v>4055</v>
      </c>
      <c r="N1482" s="0" t="str">
        <f aca="false">VLOOKUP(M1482,base!$E$1:$G$3739,3,0)</f>
        <v>Saint-Herblain</v>
      </c>
      <c r="Q1482" s="2" t="n">
        <f aca="false">ROUND(J1482,3)</f>
        <v>47.22</v>
      </c>
      <c r="R1482" s="2" t="n">
        <f aca="false">ROUND(K1482,3)</f>
        <v>-1.633</v>
      </c>
    </row>
    <row r="1483" customFormat="false" ht="12.8" hidden="true" customHeight="false" outlineLevel="0" collapsed="false">
      <c r="A1483" s="0" t="s">
        <v>4056</v>
      </c>
      <c r="B1483" s="0" t="n">
        <v>0</v>
      </c>
      <c r="C1483" s="0" t="s">
        <v>4057</v>
      </c>
      <c r="D1483" s="0" t="n">
        <v>440000180</v>
      </c>
      <c r="E1483" s="0" t="s">
        <v>15</v>
      </c>
      <c r="F1483" s="0" t="n">
        <v>2</v>
      </c>
      <c r="G1483" s="0" t="n">
        <v>4</v>
      </c>
      <c r="H1483" s="0" t="n">
        <v>1</v>
      </c>
      <c r="I1483" s="0" t="n">
        <v>2</v>
      </c>
      <c r="J1483" s="0" t="n">
        <v>47.476224</v>
      </c>
      <c r="K1483" s="0" t="n">
        <v>-1.763652</v>
      </c>
      <c r="M1483" s="0" t="s">
        <v>4058</v>
      </c>
      <c r="N1483" s="0" t="str">
        <f aca="false">VLOOKUP(M1483,base!$E$1:$G$3739,3,0)</f>
        <v>Blain</v>
      </c>
      <c r="Q1483" s="2" t="n">
        <f aca="false">ROUND(J1483,3)</f>
        <v>47.476</v>
      </c>
      <c r="R1483" s="2" t="n">
        <f aca="false">ROUND(K1483,3)</f>
        <v>-1.764</v>
      </c>
    </row>
    <row r="1484" customFormat="false" ht="12.8" hidden="true" customHeight="false" outlineLevel="0" collapsed="false">
      <c r="A1484" s="0" t="s">
        <v>4059</v>
      </c>
      <c r="B1484" s="0" t="n">
        <v>0</v>
      </c>
      <c r="C1484" s="0" t="s">
        <v>4060</v>
      </c>
      <c r="D1484" s="0" t="n">
        <v>440000255</v>
      </c>
      <c r="E1484" s="0" t="s">
        <v>24</v>
      </c>
      <c r="F1484" s="0" t="n">
        <v>1</v>
      </c>
      <c r="G1484" s="0" t="n">
        <v>4</v>
      </c>
      <c r="H1484" s="0" t="n">
        <v>3</v>
      </c>
      <c r="I1484" s="0" t="n">
        <v>2</v>
      </c>
      <c r="J1484" s="0" t="n">
        <v>47.2177225</v>
      </c>
      <c r="K1484" s="0" t="n">
        <v>-1.6143662</v>
      </c>
      <c r="M1484" s="0" t="s">
        <v>4061</v>
      </c>
      <c r="N1484" s="0" t="str">
        <f aca="false">VLOOKUP(M1484,base!$E$1:$G$3739,3,0)</f>
        <v>Saint-Herblain</v>
      </c>
      <c r="Q1484" s="2" t="n">
        <f aca="false">ROUND(J1484,3)</f>
        <v>47.218</v>
      </c>
      <c r="R1484" s="2" t="n">
        <f aca="false">ROUND(K1484,3)</f>
        <v>-1.614</v>
      </c>
    </row>
    <row r="1485" customFormat="false" ht="12.8" hidden="false" customHeight="false" outlineLevel="0" collapsed="false">
      <c r="A1485" s="0" t="s">
        <v>4062</v>
      </c>
      <c r="B1485" s="0" t="n">
        <v>0</v>
      </c>
      <c r="C1485" s="0" t="s">
        <v>4063</v>
      </c>
      <c r="D1485" s="0" t="n">
        <v>440000271</v>
      </c>
      <c r="E1485" s="0" t="s">
        <v>15</v>
      </c>
      <c r="F1485" s="0" t="n">
        <v>2</v>
      </c>
      <c r="G1485" s="0" t="n">
        <v>4</v>
      </c>
      <c r="H1485" s="0" t="n">
        <v>1</v>
      </c>
      <c r="I1485" s="0" t="n">
        <v>3</v>
      </c>
      <c r="J1485" s="0" t="n">
        <v>47.211884</v>
      </c>
      <c r="K1485" s="0" t="n">
        <v>-1.552841</v>
      </c>
      <c r="M1485" s="0" t="s">
        <v>4064</v>
      </c>
      <c r="N1485" s="0" t="str">
        <f aca="false">VLOOKUP(M1485,base!$E$1:$G$3739,3,0)</f>
        <v>Nantes</v>
      </c>
      <c r="Q1485" s="2" t="n">
        <f aca="false">ROUND(J1485,3)</f>
        <v>47.212</v>
      </c>
      <c r="R1485" s="2" t="n">
        <f aca="false">ROUND(K1485,3)</f>
        <v>-1.553</v>
      </c>
    </row>
    <row r="1486" customFormat="false" ht="12.8" hidden="true" customHeight="false" outlineLevel="0" collapsed="false">
      <c r="A1486" s="0" t="s">
        <v>4065</v>
      </c>
      <c r="B1486" s="0" t="n">
        <v>0</v>
      </c>
      <c r="C1486" s="0" t="s">
        <v>4066</v>
      </c>
      <c r="D1486" s="0" t="n">
        <v>440000396</v>
      </c>
      <c r="E1486" s="0" t="s">
        <v>24</v>
      </c>
      <c r="F1486" s="0" t="n">
        <v>1</v>
      </c>
      <c r="G1486" s="0" t="n">
        <v>4</v>
      </c>
      <c r="H1486" s="0" t="n">
        <v>1</v>
      </c>
      <c r="I1486" s="0" t="n">
        <v>2</v>
      </c>
      <c r="J1486" s="0" t="n">
        <v>47.374797</v>
      </c>
      <c r="K1486" s="0" t="n">
        <v>-1.173409</v>
      </c>
      <c r="M1486" s="0" t="s">
        <v>4067</v>
      </c>
      <c r="N1486" s="0" t="str">
        <f aca="false">VLOOKUP(M1486,base!$E$1:$G$3739,3,0)</f>
        <v>Ancenis-Saint-Géréon</v>
      </c>
      <c r="Q1486" s="2" t="n">
        <f aca="false">ROUND(J1486,3)</f>
        <v>47.375</v>
      </c>
      <c r="R1486" s="2" t="n">
        <f aca="false">ROUND(K1486,3)</f>
        <v>-1.173</v>
      </c>
    </row>
    <row r="1487" customFormat="false" ht="12.8" hidden="true" customHeight="false" outlineLevel="0" collapsed="false">
      <c r="A1487" s="0" t="s">
        <v>4068</v>
      </c>
      <c r="B1487" s="0" t="n">
        <v>0</v>
      </c>
      <c r="C1487" s="0" t="s">
        <v>4069</v>
      </c>
      <c r="D1487" s="0" t="n">
        <v>440000404</v>
      </c>
      <c r="E1487" s="0" t="s">
        <v>24</v>
      </c>
      <c r="F1487" s="0" t="n">
        <v>1</v>
      </c>
      <c r="G1487" s="0" t="n">
        <v>4</v>
      </c>
      <c r="H1487" s="0" t="n">
        <v>2</v>
      </c>
      <c r="I1487" s="0" t="n">
        <v>2</v>
      </c>
      <c r="J1487" s="0" t="n">
        <v>47.72606</v>
      </c>
      <c r="K1487" s="0" t="n">
        <v>-1.382461</v>
      </c>
      <c r="M1487" s="0" t="s">
        <v>4070</v>
      </c>
      <c r="N1487" s="0" t="str">
        <f aca="false">VLOOKUP(M1487,base!$E$1:$G$3739,3,0)</f>
        <v>Châteaubriant</v>
      </c>
      <c r="Q1487" s="2" t="n">
        <f aca="false">ROUND(J1487,3)</f>
        <v>47.726</v>
      </c>
      <c r="R1487" s="2" t="n">
        <f aca="false">ROUND(K1487,3)</f>
        <v>-1.382</v>
      </c>
    </row>
    <row r="1488" customFormat="false" ht="12.8" hidden="true" customHeight="false" outlineLevel="0" collapsed="false">
      <c r="A1488" s="0" t="s">
        <v>4071</v>
      </c>
      <c r="B1488" s="0" t="n">
        <v>0</v>
      </c>
      <c r="C1488" s="0" t="s">
        <v>4072</v>
      </c>
      <c r="D1488" s="0" t="n">
        <v>440000412</v>
      </c>
      <c r="E1488" s="0" t="s">
        <v>24</v>
      </c>
      <c r="F1488" s="0" t="n">
        <v>1</v>
      </c>
      <c r="G1488" s="0" t="n">
        <v>4</v>
      </c>
      <c r="H1488" s="0" t="n">
        <v>2</v>
      </c>
      <c r="I1488" s="0" t="n">
        <v>2</v>
      </c>
      <c r="J1488" s="0" t="n">
        <v>47.226448</v>
      </c>
      <c r="K1488" s="0" t="n">
        <v>-1.546456</v>
      </c>
      <c r="M1488" s="0" t="s">
        <v>4073</v>
      </c>
      <c r="N1488" s="0" t="str">
        <f aca="false">VLOOKUP(M1488,base!$E$1:$G$3739,3,0)</f>
        <v>Nantes</v>
      </c>
      <c r="Q1488" s="2" t="n">
        <f aca="false">ROUND(J1488,3)</f>
        <v>47.226</v>
      </c>
      <c r="R1488" s="2" t="n">
        <f aca="false">ROUND(K1488,3)</f>
        <v>-1.546</v>
      </c>
    </row>
    <row r="1489" customFormat="false" ht="12.8" hidden="true" customHeight="false" outlineLevel="0" collapsed="false">
      <c r="A1489" s="0" t="s">
        <v>4074</v>
      </c>
      <c r="B1489" s="0" t="n">
        <v>0</v>
      </c>
      <c r="C1489" s="0" t="s">
        <v>4075</v>
      </c>
      <c r="D1489" s="0" t="n">
        <v>440000453</v>
      </c>
      <c r="E1489" s="0" t="s">
        <v>15</v>
      </c>
      <c r="F1489" s="0" t="n">
        <v>2</v>
      </c>
      <c r="G1489" s="0" t="n">
        <v>4</v>
      </c>
      <c r="H1489" s="0" t="n">
        <v>1</v>
      </c>
      <c r="I1489" s="0" t="n">
        <v>2</v>
      </c>
      <c r="J1489" s="0" t="n">
        <v>47.222658</v>
      </c>
      <c r="K1489" s="0" t="n">
        <v>-1.52416</v>
      </c>
      <c r="M1489" s="0" t="s">
        <v>4076</v>
      </c>
      <c r="N1489" s="0" t="str">
        <f aca="false">VLOOKUP(M1489,base!$E$1:$G$3739,3,0)</f>
        <v>Nantes</v>
      </c>
      <c r="Q1489" s="2" t="n">
        <f aca="false">ROUND(J1489,3)</f>
        <v>47.223</v>
      </c>
      <c r="R1489" s="2" t="n">
        <f aca="false">ROUND(K1489,3)</f>
        <v>-1.524</v>
      </c>
    </row>
    <row r="1490" customFormat="false" ht="12.8" hidden="true" customHeight="false" outlineLevel="0" collapsed="false">
      <c r="A1490" s="0" t="s">
        <v>4053</v>
      </c>
      <c r="B1490" s="0" t="n">
        <v>0</v>
      </c>
      <c r="C1490" s="0" t="s">
        <v>4077</v>
      </c>
      <c r="D1490" s="0" t="n">
        <v>440000487</v>
      </c>
      <c r="E1490" s="0" t="s">
        <v>24</v>
      </c>
      <c r="F1490" s="0" t="n">
        <v>1</v>
      </c>
      <c r="G1490" s="0" t="n">
        <v>4</v>
      </c>
      <c r="H1490" s="0" t="n">
        <v>2</v>
      </c>
      <c r="I1490" s="0" t="n">
        <v>2</v>
      </c>
      <c r="J1490" s="0" t="n">
        <v>47.222952</v>
      </c>
      <c r="K1490" s="0" t="n">
        <v>-1.632972</v>
      </c>
      <c r="M1490" s="0" t="s">
        <v>4078</v>
      </c>
      <c r="N1490" s="0" t="str">
        <f aca="false">VLOOKUP(M1490,base!$E$1:$G$3739,3,0)</f>
        <v>Saint-Herblain</v>
      </c>
      <c r="Q1490" s="2" t="n">
        <f aca="false">ROUND(J1490,3)</f>
        <v>47.223</v>
      </c>
      <c r="R1490" s="2" t="n">
        <f aca="false">ROUND(K1490,3)</f>
        <v>-1.633</v>
      </c>
    </row>
    <row r="1491" customFormat="false" ht="12.8" hidden="true" customHeight="false" outlineLevel="0" collapsed="false">
      <c r="A1491" s="0" t="s">
        <v>4068</v>
      </c>
      <c r="B1491" s="0" t="n">
        <v>0</v>
      </c>
      <c r="C1491" s="0" t="s">
        <v>4079</v>
      </c>
      <c r="D1491" s="0" t="n">
        <v>440000503</v>
      </c>
      <c r="E1491" s="0" t="s">
        <v>15</v>
      </c>
      <c r="F1491" s="0" t="n">
        <v>2</v>
      </c>
      <c r="G1491" s="0" t="n">
        <v>4</v>
      </c>
      <c r="H1491" s="0" t="n">
        <v>1</v>
      </c>
      <c r="I1491" s="0" t="n">
        <v>2</v>
      </c>
      <c r="J1491" s="0" t="n">
        <v>47.72606</v>
      </c>
      <c r="K1491" s="0" t="n">
        <v>-1.382461</v>
      </c>
      <c r="M1491" s="0" t="s">
        <v>4070</v>
      </c>
      <c r="N1491" s="0" t="str">
        <f aca="false">VLOOKUP(M1491,base!$E$1:$G$3739,3,0)</f>
        <v>Châteaubriant</v>
      </c>
      <c r="Q1491" s="2" t="n">
        <f aca="false">ROUND(J1491,3)</f>
        <v>47.726</v>
      </c>
      <c r="R1491" s="2" t="n">
        <f aca="false">ROUND(K1491,3)</f>
        <v>-1.382</v>
      </c>
    </row>
    <row r="1492" customFormat="false" ht="12.8" hidden="true" customHeight="false" outlineLevel="0" collapsed="false">
      <c r="A1492" s="0" t="s">
        <v>4080</v>
      </c>
      <c r="B1492" s="0" t="n">
        <v>0</v>
      </c>
      <c r="C1492" s="0" t="s">
        <v>4081</v>
      </c>
      <c r="D1492" s="0" t="n">
        <v>440000552</v>
      </c>
      <c r="E1492" s="0" t="s">
        <v>15</v>
      </c>
      <c r="F1492" s="0" t="n">
        <v>2</v>
      </c>
      <c r="G1492" s="0" t="n">
        <v>4</v>
      </c>
      <c r="H1492" s="0" t="n">
        <v>1</v>
      </c>
      <c r="I1492" s="0" t="n">
        <v>2</v>
      </c>
      <c r="J1492" s="0" t="n">
        <v>47.239861</v>
      </c>
      <c r="K1492" s="0" t="n">
        <v>-1.349233</v>
      </c>
      <c r="M1492" s="0" t="s">
        <v>4082</v>
      </c>
      <c r="N1492" s="0" t="str">
        <f aca="false">VLOOKUP(M1492,base!$E$1:$G$3739,3,0)</f>
        <v>Le Loroux-Bottereau</v>
      </c>
      <c r="Q1492" s="2" t="n">
        <f aca="false">ROUND(J1492,3)</f>
        <v>47.24</v>
      </c>
      <c r="R1492" s="2" t="n">
        <f aca="false">ROUND(K1492,3)</f>
        <v>-1.349</v>
      </c>
    </row>
    <row r="1493" customFormat="false" ht="12.8" hidden="true" customHeight="false" outlineLevel="0" collapsed="false">
      <c r="A1493" s="0" t="s">
        <v>4083</v>
      </c>
      <c r="B1493" s="0" t="n">
        <v>0</v>
      </c>
      <c r="C1493" s="0" t="s">
        <v>4084</v>
      </c>
      <c r="D1493" s="0" t="n">
        <v>440000560</v>
      </c>
      <c r="E1493" s="0" t="s">
        <v>15</v>
      </c>
      <c r="F1493" s="0" t="n">
        <v>2</v>
      </c>
      <c r="G1493" s="0" t="n">
        <v>4</v>
      </c>
      <c r="H1493" s="0" t="n">
        <v>1</v>
      </c>
      <c r="I1493" s="0" t="n">
        <v>2</v>
      </c>
      <c r="J1493" s="0" t="n">
        <v>46.995262</v>
      </c>
      <c r="K1493" s="0" t="n">
        <v>-1.82028</v>
      </c>
      <c r="M1493" s="0" t="s">
        <v>4085</v>
      </c>
      <c r="N1493" s="0" t="str">
        <f aca="false">VLOOKUP(M1493,base!$E$1:$G$3739,3,0)</f>
        <v>Saint-Même-le-Tenu</v>
      </c>
      <c r="Q1493" s="2" t="n">
        <f aca="false">ROUND(J1493,3)</f>
        <v>46.995</v>
      </c>
      <c r="R1493" s="2" t="n">
        <f aca="false">ROUND(K1493,3)</f>
        <v>-1.82</v>
      </c>
    </row>
    <row r="1494" customFormat="false" ht="12.8" hidden="true" customHeight="false" outlineLevel="0" collapsed="false">
      <c r="A1494" s="0" t="s">
        <v>4086</v>
      </c>
      <c r="B1494" s="0" t="n">
        <v>0</v>
      </c>
      <c r="C1494" s="0" t="s">
        <v>4087</v>
      </c>
      <c r="D1494" s="0" t="n">
        <v>440000644</v>
      </c>
      <c r="E1494" s="0" t="s">
        <v>15</v>
      </c>
      <c r="F1494" s="0" t="n">
        <v>2</v>
      </c>
      <c r="G1494" s="0" t="n">
        <v>4</v>
      </c>
      <c r="H1494" s="0" t="n">
        <v>1</v>
      </c>
      <c r="I1494" s="0" t="n">
        <v>2</v>
      </c>
      <c r="J1494" s="0" t="n">
        <v>46.9582093</v>
      </c>
      <c r="K1494" s="0" t="n">
        <v>-1.5667895</v>
      </c>
      <c r="M1494" s="0" t="s">
        <v>4088</v>
      </c>
      <c r="N1494" s="0" t="str">
        <f aca="false">VLOOKUP(M1494,base!$E$1:$G$3739,3,0)</f>
        <v>Corcoué-sur-Logne</v>
      </c>
      <c r="Q1494" s="2" t="n">
        <f aca="false">ROUND(J1494,3)</f>
        <v>46.958</v>
      </c>
      <c r="R1494" s="2" t="n">
        <f aca="false">ROUND(K1494,3)</f>
        <v>-1.567</v>
      </c>
    </row>
    <row r="1495" customFormat="false" ht="12.8" hidden="true" customHeight="false" outlineLevel="0" collapsed="false">
      <c r="A1495" s="0" t="s">
        <v>4089</v>
      </c>
      <c r="B1495" s="0" t="n">
        <v>0</v>
      </c>
      <c r="C1495" s="0" t="s">
        <v>4090</v>
      </c>
      <c r="D1495" s="0" t="n">
        <v>440000677</v>
      </c>
      <c r="E1495" s="0" t="s">
        <v>15</v>
      </c>
      <c r="F1495" s="0" t="n">
        <v>2</v>
      </c>
      <c r="G1495" s="0" t="n">
        <v>4</v>
      </c>
      <c r="H1495" s="0" t="n">
        <v>1</v>
      </c>
      <c r="I1495" s="0" t="n">
        <v>2</v>
      </c>
      <c r="J1495" s="0" t="n">
        <v>47.562123799</v>
      </c>
      <c r="K1495" s="0" t="n">
        <v>-1.6266649</v>
      </c>
      <c r="M1495" s="0" t="s">
        <v>4091</v>
      </c>
      <c r="N1495" s="0" t="str">
        <f aca="false">VLOOKUP(M1495,base!$E$1:$G$3739,3,0)</f>
        <v>Nozay</v>
      </c>
      <c r="Q1495" s="2" t="n">
        <f aca="false">ROUND(J1495,3)</f>
        <v>47.562</v>
      </c>
      <c r="R1495" s="2" t="n">
        <f aca="false">ROUND(K1495,3)</f>
        <v>-1.627</v>
      </c>
    </row>
    <row r="1496" customFormat="false" ht="12.8" hidden="true" customHeight="false" outlineLevel="0" collapsed="false">
      <c r="A1496" s="0" t="s">
        <v>4092</v>
      </c>
      <c r="B1496" s="0" t="n">
        <v>0</v>
      </c>
      <c r="C1496" s="0" t="s">
        <v>4093</v>
      </c>
      <c r="D1496" s="0" t="n">
        <v>440000693</v>
      </c>
      <c r="E1496" s="0" t="s">
        <v>24</v>
      </c>
      <c r="F1496" s="0" t="n">
        <v>1</v>
      </c>
      <c r="G1496" s="0" t="n">
        <v>4</v>
      </c>
      <c r="H1496" s="0" t="n">
        <v>3</v>
      </c>
      <c r="I1496" s="0" t="n">
        <v>2</v>
      </c>
      <c r="J1496" s="0" t="n">
        <v>47.192181</v>
      </c>
      <c r="K1496" s="0" t="n">
        <v>-1.502732</v>
      </c>
      <c r="M1496" s="0" t="s">
        <v>4094</v>
      </c>
      <c r="N1496" s="0" t="str">
        <f aca="false">VLOOKUP(M1496,base!$E$1:$G$3739,3,0)</f>
        <v>Saint-Sébastien-sur-Loire</v>
      </c>
      <c r="Q1496" s="2" t="n">
        <f aca="false">ROUND(J1496,3)</f>
        <v>47.192</v>
      </c>
      <c r="R1496" s="2" t="n">
        <f aca="false">ROUND(K1496,3)</f>
        <v>-1.503</v>
      </c>
    </row>
    <row r="1497" customFormat="false" ht="12.8" hidden="true" customHeight="false" outlineLevel="0" collapsed="false">
      <c r="A1497" s="0" t="s">
        <v>4095</v>
      </c>
      <c r="B1497" s="0" t="n">
        <v>0</v>
      </c>
      <c r="C1497" s="0" t="s">
        <v>4096</v>
      </c>
      <c r="D1497" s="0" t="n">
        <v>440000701</v>
      </c>
      <c r="E1497" s="0" t="s">
        <v>24</v>
      </c>
      <c r="F1497" s="0" t="n">
        <v>1</v>
      </c>
      <c r="G1497" s="0" t="n">
        <v>4</v>
      </c>
      <c r="H1497" s="0" t="n">
        <v>2</v>
      </c>
      <c r="I1497" s="0" t="n">
        <v>2</v>
      </c>
      <c r="J1497" s="0" t="n">
        <v>47.264639</v>
      </c>
      <c r="K1497" s="0" t="n">
        <v>-1.535321</v>
      </c>
      <c r="M1497" s="0" t="s">
        <v>4097</v>
      </c>
      <c r="N1497" s="0" t="str">
        <f aca="false">VLOOKUP(M1497,base!$E$1:$G$3739,3,0)</f>
        <v>Nantes</v>
      </c>
      <c r="Q1497" s="2" t="n">
        <f aca="false">ROUND(J1497,3)</f>
        <v>47.265</v>
      </c>
      <c r="R1497" s="2" t="n">
        <f aca="false">ROUND(K1497,3)</f>
        <v>-1.535</v>
      </c>
    </row>
    <row r="1498" customFormat="false" ht="12.8" hidden="true" customHeight="false" outlineLevel="0" collapsed="false">
      <c r="A1498" s="0" t="s">
        <v>4098</v>
      </c>
      <c r="B1498" s="0" t="n">
        <v>0</v>
      </c>
      <c r="C1498" s="0" t="s">
        <v>4099</v>
      </c>
      <c r="D1498" s="0" t="n">
        <v>440000719</v>
      </c>
      <c r="E1498" s="0" t="s">
        <v>15</v>
      </c>
      <c r="F1498" s="0" t="n">
        <v>2</v>
      </c>
      <c r="G1498" s="0" t="n">
        <v>4</v>
      </c>
      <c r="H1498" s="0" t="n">
        <v>3</v>
      </c>
      <c r="I1498" s="0" t="n">
        <v>2</v>
      </c>
      <c r="J1498" s="0" t="n">
        <v>47.177689</v>
      </c>
      <c r="K1498" s="0" t="n">
        <v>-1.591314</v>
      </c>
      <c r="M1498" s="0" t="s">
        <v>4100</v>
      </c>
      <c r="N1498" s="0" t="str">
        <f aca="false">VLOOKUP(M1498,base!$E$1:$G$3739,3,0)</f>
        <v>Bouguenais</v>
      </c>
      <c r="Q1498" s="2" t="n">
        <f aca="false">ROUND(J1498,3)</f>
        <v>47.178</v>
      </c>
      <c r="R1498" s="2" t="n">
        <f aca="false">ROUND(K1498,3)</f>
        <v>-1.591</v>
      </c>
    </row>
    <row r="1499" customFormat="false" ht="12.8" hidden="true" customHeight="false" outlineLevel="0" collapsed="false">
      <c r="A1499" s="0" t="s">
        <v>4101</v>
      </c>
      <c r="B1499" s="0" t="n">
        <v>0</v>
      </c>
      <c r="C1499" s="0" t="s">
        <v>662</v>
      </c>
      <c r="D1499" s="0" t="n">
        <v>440000800</v>
      </c>
      <c r="E1499" s="0" t="s">
        <v>15</v>
      </c>
      <c r="F1499" s="0" t="n">
        <v>2</v>
      </c>
      <c r="G1499" s="0" t="n">
        <v>4</v>
      </c>
      <c r="H1499" s="0" t="n">
        <v>2</v>
      </c>
      <c r="I1499" s="0" t="n">
        <v>2</v>
      </c>
      <c r="J1499" s="0" t="n">
        <v>47.227365</v>
      </c>
      <c r="K1499" s="0" t="n">
        <v>-1.561101</v>
      </c>
      <c r="M1499" s="0" t="s">
        <v>4102</v>
      </c>
      <c r="N1499" s="0" t="str">
        <f aca="false">VLOOKUP(M1499,base!$E$1:$G$3739,3,0)</f>
        <v>Nantes</v>
      </c>
      <c r="Q1499" s="2" t="n">
        <f aca="false">ROUND(J1499,3)</f>
        <v>47.227</v>
      </c>
      <c r="R1499" s="2" t="n">
        <f aca="false">ROUND(K1499,3)</f>
        <v>-1.561</v>
      </c>
    </row>
    <row r="1500" customFormat="false" ht="12.8" hidden="true" customHeight="false" outlineLevel="0" collapsed="false">
      <c r="A1500" s="0" t="s">
        <v>4103</v>
      </c>
      <c r="B1500" s="0" t="n">
        <v>0</v>
      </c>
      <c r="C1500" s="0" t="s">
        <v>4104</v>
      </c>
      <c r="D1500" s="0" t="n">
        <v>440000883</v>
      </c>
      <c r="E1500" s="0" t="s">
        <v>15</v>
      </c>
      <c r="F1500" s="0" t="n">
        <v>2</v>
      </c>
      <c r="G1500" s="0" t="n">
        <v>4</v>
      </c>
      <c r="H1500" s="0" t="n">
        <v>1</v>
      </c>
      <c r="I1500" s="0" t="n">
        <v>2</v>
      </c>
      <c r="J1500" s="0" t="n">
        <v>47.178398</v>
      </c>
      <c r="K1500" s="0" t="n">
        <v>-1.493586</v>
      </c>
      <c r="M1500" s="0" t="s">
        <v>4105</v>
      </c>
      <c r="N1500" s="0" t="str">
        <f aca="false">VLOOKUP(M1500,base!$E$1:$G$3739,3,0)</f>
        <v>Vertou</v>
      </c>
      <c r="Q1500" s="2" t="n">
        <f aca="false">ROUND(J1500,3)</f>
        <v>47.178</v>
      </c>
      <c r="R1500" s="2" t="n">
        <f aca="false">ROUND(K1500,3)</f>
        <v>-1.494</v>
      </c>
    </row>
    <row r="1501" customFormat="false" ht="12.8" hidden="true" customHeight="false" outlineLevel="0" collapsed="false">
      <c r="A1501" s="0" t="s">
        <v>4106</v>
      </c>
      <c r="B1501" s="0" t="n">
        <v>0</v>
      </c>
      <c r="C1501" s="0" t="s">
        <v>4107</v>
      </c>
      <c r="D1501" s="0" t="n">
        <v>440001113</v>
      </c>
      <c r="E1501" s="0" t="s">
        <v>24</v>
      </c>
      <c r="F1501" s="0" t="n">
        <v>1</v>
      </c>
      <c r="G1501" s="0" t="n">
        <v>4</v>
      </c>
      <c r="H1501" s="0" t="n">
        <v>3</v>
      </c>
      <c r="I1501" s="0" t="n">
        <v>2</v>
      </c>
      <c r="J1501" s="0" t="n">
        <v>47.2556436</v>
      </c>
      <c r="K1501" s="0" t="n">
        <v>-1.6283776</v>
      </c>
      <c r="M1501" s="0" t="s">
        <v>4108</v>
      </c>
      <c r="N1501" s="0" t="str">
        <f aca="false">VLOOKUP(M1501,base!$E$1:$G$3739,3,0)</f>
        <v>Orvault</v>
      </c>
      <c r="Q1501" s="2" t="n">
        <f aca="false">ROUND(J1501,3)</f>
        <v>47.256</v>
      </c>
      <c r="R1501" s="2" t="n">
        <f aca="false">ROUND(K1501,3)</f>
        <v>-1.628</v>
      </c>
    </row>
    <row r="1502" customFormat="false" ht="12.8" hidden="true" customHeight="false" outlineLevel="0" collapsed="false">
      <c r="A1502" s="0" t="s">
        <v>4109</v>
      </c>
      <c r="B1502" s="0" t="n">
        <v>0</v>
      </c>
      <c r="C1502" s="0" t="s">
        <v>4110</v>
      </c>
      <c r="D1502" s="0" t="n">
        <v>440001253</v>
      </c>
      <c r="E1502" s="0" t="s">
        <v>15</v>
      </c>
      <c r="F1502" s="0" t="n">
        <v>2</v>
      </c>
      <c r="G1502" s="0" t="n">
        <v>4</v>
      </c>
      <c r="H1502" s="0" t="n">
        <v>1</v>
      </c>
      <c r="I1502" s="0" t="n">
        <v>2</v>
      </c>
      <c r="J1502" s="0" t="n">
        <v>47.324188</v>
      </c>
      <c r="K1502" s="0" t="n">
        <v>-2.425524</v>
      </c>
      <c r="M1502" s="0" t="s">
        <v>4111</v>
      </c>
      <c r="N1502" s="0" t="str">
        <f aca="false">VLOOKUP(M1502,base!$E$1:$G$3739,3,0)</f>
        <v>Guérande</v>
      </c>
      <c r="Q1502" s="2" t="n">
        <f aca="false">ROUND(J1502,3)</f>
        <v>47.324</v>
      </c>
      <c r="R1502" s="2" t="n">
        <f aca="false">ROUND(K1502,3)</f>
        <v>-2.426</v>
      </c>
    </row>
    <row r="1503" customFormat="false" ht="12.8" hidden="true" customHeight="false" outlineLevel="0" collapsed="false">
      <c r="A1503" s="0" t="s">
        <v>4112</v>
      </c>
      <c r="B1503" s="0" t="n">
        <v>0</v>
      </c>
      <c r="C1503" s="0" t="s">
        <v>4113</v>
      </c>
      <c r="D1503" s="0" t="n">
        <v>440001261</v>
      </c>
      <c r="E1503" s="0" t="s">
        <v>15</v>
      </c>
      <c r="F1503" s="0" t="n">
        <v>2</v>
      </c>
      <c r="G1503" s="0" t="n">
        <v>4</v>
      </c>
      <c r="H1503" s="0" t="n">
        <v>1</v>
      </c>
      <c r="I1503" s="0" t="n">
        <v>2</v>
      </c>
      <c r="J1503" s="0" t="n">
        <v>47.291916</v>
      </c>
      <c r="K1503" s="0" t="n">
        <v>-2.513274</v>
      </c>
      <c r="M1503" s="0" t="s">
        <v>4114</v>
      </c>
      <c r="N1503" s="0" t="str">
        <f aca="false">VLOOKUP(M1503,base!$E$1:$G$3739,3,0)</f>
        <v>Le Croisic</v>
      </c>
      <c r="Q1503" s="2" t="n">
        <f aca="false">ROUND(J1503,3)</f>
        <v>47.292</v>
      </c>
      <c r="R1503" s="2" t="n">
        <f aca="false">ROUND(K1503,3)</f>
        <v>-2.513</v>
      </c>
    </row>
    <row r="1504" customFormat="false" ht="12.8" hidden="true" customHeight="false" outlineLevel="0" collapsed="false">
      <c r="A1504" s="0" t="s">
        <v>4115</v>
      </c>
      <c r="B1504" s="0" t="n">
        <v>0</v>
      </c>
      <c r="C1504" s="0" t="s">
        <v>4116</v>
      </c>
      <c r="D1504" s="0" t="n">
        <v>440001279</v>
      </c>
      <c r="E1504" s="0" t="s">
        <v>15</v>
      </c>
      <c r="F1504" s="0" t="n">
        <v>2</v>
      </c>
      <c r="G1504" s="0" t="n">
        <v>4</v>
      </c>
      <c r="H1504" s="0" t="n">
        <v>1</v>
      </c>
      <c r="I1504" s="0" t="n">
        <v>2</v>
      </c>
      <c r="J1504" s="0" t="n">
        <v>47.288041</v>
      </c>
      <c r="K1504" s="0" t="n">
        <v>-2.027546</v>
      </c>
      <c r="M1504" s="0" t="s">
        <v>4117</v>
      </c>
      <c r="N1504" s="0" t="str">
        <f aca="false">VLOOKUP(M1504,base!$E$1:$G$3739,3,0)</f>
        <v>Paimbœuf</v>
      </c>
      <c r="Q1504" s="2" t="n">
        <f aca="false">ROUND(J1504,3)</f>
        <v>47.288</v>
      </c>
      <c r="R1504" s="2" t="n">
        <f aca="false">ROUND(K1504,3)</f>
        <v>-2.028</v>
      </c>
    </row>
    <row r="1505" customFormat="false" ht="12.8" hidden="true" customHeight="false" outlineLevel="0" collapsed="false">
      <c r="A1505" s="0" t="s">
        <v>4118</v>
      </c>
      <c r="B1505" s="0" t="n">
        <v>0</v>
      </c>
      <c r="C1505" s="0" t="s">
        <v>4119</v>
      </c>
      <c r="D1505" s="0" t="n">
        <v>440001287</v>
      </c>
      <c r="E1505" s="0" t="s">
        <v>15</v>
      </c>
      <c r="F1505" s="0" t="n">
        <v>2</v>
      </c>
      <c r="G1505" s="0" t="n">
        <v>4</v>
      </c>
      <c r="H1505" s="0" t="n">
        <v>1</v>
      </c>
      <c r="I1505" s="0" t="n">
        <v>2</v>
      </c>
      <c r="J1505" s="0" t="n">
        <v>47.112042</v>
      </c>
      <c r="K1505" s="0" t="n">
        <v>-2.062017</v>
      </c>
      <c r="M1505" s="0" t="s">
        <v>4120</v>
      </c>
      <c r="N1505" s="0" t="str">
        <f aca="false">VLOOKUP(M1505,base!$E$1:$G$3739,3,0)</f>
        <v>Pornic</v>
      </c>
      <c r="Q1505" s="2" t="n">
        <f aca="false">ROUND(J1505,3)</f>
        <v>47.112</v>
      </c>
      <c r="R1505" s="2" t="n">
        <f aca="false">ROUND(K1505,3)</f>
        <v>-2.062</v>
      </c>
    </row>
    <row r="1506" customFormat="false" ht="12.8" hidden="true" customHeight="false" outlineLevel="0" collapsed="false">
      <c r="A1506" s="0" t="s">
        <v>4121</v>
      </c>
      <c r="B1506" s="0" t="n">
        <v>0</v>
      </c>
      <c r="C1506" s="0" t="s">
        <v>4122</v>
      </c>
      <c r="D1506" s="0" t="n">
        <v>440001295</v>
      </c>
      <c r="E1506" s="0" t="s">
        <v>24</v>
      </c>
      <c r="F1506" s="0" t="n">
        <v>1</v>
      </c>
      <c r="G1506" s="0" t="n">
        <v>4</v>
      </c>
      <c r="H1506" s="0" t="n">
        <v>1</v>
      </c>
      <c r="I1506" s="0" t="n">
        <v>2</v>
      </c>
      <c r="J1506" s="0" t="n">
        <v>47.356741</v>
      </c>
      <c r="K1506" s="0" t="n">
        <v>-1.941042</v>
      </c>
      <c r="M1506" s="0" t="s">
        <v>4123</v>
      </c>
      <c r="N1506" s="0" t="str">
        <f aca="false">VLOOKUP(M1506,base!$E$1:$G$3739,3,0)</f>
        <v>Savenay</v>
      </c>
      <c r="Q1506" s="2" t="n">
        <f aca="false">ROUND(J1506,3)</f>
        <v>47.357</v>
      </c>
      <c r="R1506" s="2" t="n">
        <f aca="false">ROUND(K1506,3)</f>
        <v>-1.941</v>
      </c>
    </row>
    <row r="1507" customFormat="false" ht="12.8" hidden="true" customHeight="false" outlineLevel="0" collapsed="false">
      <c r="A1507" s="0" t="s">
        <v>4124</v>
      </c>
      <c r="B1507" s="0" t="n">
        <v>0</v>
      </c>
      <c r="C1507" s="0" t="s">
        <v>4125</v>
      </c>
      <c r="D1507" s="0" t="n">
        <v>440001964</v>
      </c>
      <c r="E1507" s="0" t="s">
        <v>15</v>
      </c>
      <c r="F1507" s="0" t="n">
        <v>2</v>
      </c>
      <c r="G1507" s="0" t="n">
        <v>4</v>
      </c>
      <c r="H1507" s="0" t="n">
        <v>1</v>
      </c>
      <c r="I1507" s="0" t="n">
        <v>2</v>
      </c>
      <c r="J1507" s="0" t="n">
        <v>47.090917</v>
      </c>
      <c r="K1507" s="0" t="n">
        <v>-1.291369</v>
      </c>
      <c r="M1507" s="0" t="s">
        <v>4126</v>
      </c>
      <c r="N1507" s="0" t="str">
        <f aca="false">VLOOKUP(M1507,base!$E$1:$G$3739,3,0)</f>
        <v>Clisson</v>
      </c>
      <c r="Q1507" s="2" t="n">
        <f aca="false">ROUND(J1507,3)</f>
        <v>47.091</v>
      </c>
      <c r="R1507" s="2" t="n">
        <f aca="false">ROUND(K1507,3)</f>
        <v>-1.291</v>
      </c>
    </row>
    <row r="1508" customFormat="false" ht="12.8" hidden="true" customHeight="false" outlineLevel="0" collapsed="false">
      <c r="A1508" s="0" t="s">
        <v>4127</v>
      </c>
      <c r="B1508" s="0" t="n">
        <v>0</v>
      </c>
      <c r="C1508" s="0" t="s">
        <v>4128</v>
      </c>
      <c r="D1508" s="0" t="n">
        <v>440001972</v>
      </c>
      <c r="E1508" s="0" t="s">
        <v>15</v>
      </c>
      <c r="F1508" s="0" t="n">
        <v>2</v>
      </c>
      <c r="G1508" s="0" t="n">
        <v>4</v>
      </c>
      <c r="H1508" s="0" t="n">
        <v>1</v>
      </c>
      <c r="I1508" s="0" t="n">
        <v>2</v>
      </c>
      <c r="J1508" s="0" t="n">
        <v>47.177837</v>
      </c>
      <c r="K1508" s="0" t="n">
        <v>-1.579488</v>
      </c>
      <c r="M1508" s="0" t="s">
        <v>4129</v>
      </c>
      <c r="N1508" s="0" t="str">
        <f aca="false">VLOOKUP(M1508,base!$E$1:$G$3739,3,0)</f>
        <v>Bouguenais</v>
      </c>
      <c r="Q1508" s="2" t="n">
        <f aca="false">ROUND(J1508,3)</f>
        <v>47.178</v>
      </c>
      <c r="R1508" s="2" t="n">
        <f aca="false">ROUND(K1508,3)</f>
        <v>-1.579</v>
      </c>
    </row>
    <row r="1509" customFormat="false" ht="12.8" hidden="true" customHeight="false" outlineLevel="0" collapsed="false">
      <c r="A1509" s="0" t="s">
        <v>4130</v>
      </c>
      <c r="B1509" s="0" t="n">
        <v>0</v>
      </c>
      <c r="C1509" s="0" t="s">
        <v>4131</v>
      </c>
      <c r="D1509" s="0" t="n">
        <v>440002020</v>
      </c>
      <c r="E1509" s="0" t="s">
        <v>15</v>
      </c>
      <c r="F1509" s="0" t="n">
        <v>2</v>
      </c>
      <c r="G1509" s="0" t="n">
        <v>4</v>
      </c>
      <c r="H1509" s="0" t="n">
        <v>2</v>
      </c>
      <c r="I1509" s="0" t="n">
        <v>2</v>
      </c>
      <c r="J1509" s="0" t="n">
        <v>47.253731</v>
      </c>
      <c r="K1509" s="0" t="n">
        <v>-2.265557</v>
      </c>
      <c r="M1509" s="0" t="s">
        <v>4132</v>
      </c>
      <c r="N1509" s="0" t="str">
        <f aca="false">VLOOKUP(M1509,base!$E$1:$G$3739,3,0)</f>
        <v>Saint-Nazaire</v>
      </c>
      <c r="Q1509" s="2" t="n">
        <f aca="false">ROUND(J1509,3)</f>
        <v>47.254</v>
      </c>
      <c r="R1509" s="2" t="n">
        <f aca="false">ROUND(K1509,3)</f>
        <v>-2.266</v>
      </c>
    </row>
    <row r="1510" customFormat="false" ht="12.8" hidden="true" customHeight="false" outlineLevel="0" collapsed="false">
      <c r="A1510" s="0" t="s">
        <v>4133</v>
      </c>
      <c r="B1510" s="0" t="n">
        <v>0</v>
      </c>
      <c r="C1510" s="0" t="s">
        <v>4134</v>
      </c>
      <c r="D1510" s="0" t="n">
        <v>440002459</v>
      </c>
      <c r="E1510" s="0" t="s">
        <v>24</v>
      </c>
      <c r="F1510" s="0" t="n">
        <v>1</v>
      </c>
      <c r="G1510" s="0" t="n">
        <v>4</v>
      </c>
      <c r="H1510" s="0" t="n">
        <v>3</v>
      </c>
      <c r="I1510" s="0" t="n">
        <v>2</v>
      </c>
      <c r="J1510" s="0" t="n">
        <v>47.432348</v>
      </c>
      <c r="K1510" s="0" t="n">
        <v>-2.11779</v>
      </c>
      <c r="M1510" s="0" t="s">
        <v>4135</v>
      </c>
      <c r="N1510" s="0" t="str">
        <f aca="false">VLOOKUP(M1510,base!$E$1:$G$3739,3,0)</f>
        <v>Pontchâteau</v>
      </c>
      <c r="Q1510" s="2" t="n">
        <f aca="false">ROUND(J1510,3)</f>
        <v>47.432</v>
      </c>
      <c r="R1510" s="2" t="n">
        <f aca="false">ROUND(K1510,3)</f>
        <v>-2.118</v>
      </c>
    </row>
    <row r="1511" customFormat="false" ht="12.8" hidden="true" customHeight="false" outlineLevel="0" collapsed="false">
      <c r="A1511" s="0" t="s">
        <v>4136</v>
      </c>
      <c r="B1511" s="0" t="n">
        <v>0</v>
      </c>
      <c r="C1511" s="0" t="s">
        <v>4137</v>
      </c>
      <c r="D1511" s="0" t="n">
        <v>440002624</v>
      </c>
      <c r="E1511" s="0" t="s">
        <v>15</v>
      </c>
      <c r="F1511" s="0" t="n">
        <v>2</v>
      </c>
      <c r="G1511" s="0" t="n">
        <v>4</v>
      </c>
      <c r="H1511" s="0" t="n">
        <v>3</v>
      </c>
      <c r="J1511" s="0" t="n">
        <v>47.288583</v>
      </c>
      <c r="K1511" s="0" t="n">
        <v>-1.466272</v>
      </c>
      <c r="M1511" s="0" t="s">
        <v>4138</v>
      </c>
      <c r="N1511" s="0" t="str">
        <f aca="false">VLOOKUP(M1511,base!$E$1:$G$3739,3,0)</f>
        <v>Carquefou</v>
      </c>
      <c r="Q1511" s="2" t="n">
        <f aca="false">ROUND(J1511,3)</f>
        <v>47.289</v>
      </c>
      <c r="R1511" s="2" t="n">
        <f aca="false">ROUND(K1511,3)</f>
        <v>-1.466</v>
      </c>
    </row>
    <row r="1512" customFormat="false" ht="12.8" hidden="true" customHeight="false" outlineLevel="0" collapsed="false">
      <c r="A1512" s="0" t="s">
        <v>4139</v>
      </c>
      <c r="B1512" s="0" t="n">
        <v>0</v>
      </c>
      <c r="C1512" s="0" t="s">
        <v>4140</v>
      </c>
      <c r="D1512" s="0" t="n">
        <v>440002939</v>
      </c>
      <c r="E1512" s="0" t="s">
        <v>15</v>
      </c>
      <c r="F1512" s="0" t="n">
        <v>2</v>
      </c>
      <c r="G1512" s="0" t="n">
        <v>4</v>
      </c>
      <c r="H1512" s="0" t="n">
        <v>3</v>
      </c>
      <c r="I1512" s="0" t="n">
        <v>2</v>
      </c>
      <c r="J1512" s="0" t="n">
        <v>47.2656085</v>
      </c>
      <c r="K1512" s="0" t="n">
        <v>-1.633830699</v>
      </c>
      <c r="M1512" s="0" t="s">
        <v>4141</v>
      </c>
      <c r="N1512" s="0" t="str">
        <f aca="false">VLOOKUP(M1512,base!$E$1:$G$3739,3,0)</f>
        <v>Orvault</v>
      </c>
      <c r="Q1512" s="2" t="n">
        <f aca="false">ROUND(J1512,3)</f>
        <v>47.266</v>
      </c>
      <c r="R1512" s="2" t="n">
        <f aca="false">ROUND(K1512,3)</f>
        <v>-1.634</v>
      </c>
    </row>
    <row r="1513" customFormat="false" ht="12.8" hidden="true" customHeight="false" outlineLevel="0" collapsed="false">
      <c r="A1513" s="0" t="s">
        <v>4142</v>
      </c>
      <c r="B1513" s="0" t="n">
        <v>0</v>
      </c>
      <c r="C1513" s="0" t="s">
        <v>4143</v>
      </c>
      <c r="D1513" s="0" t="n">
        <v>440003291</v>
      </c>
      <c r="E1513" s="0" t="s">
        <v>15</v>
      </c>
      <c r="F1513" s="0" t="n">
        <v>2</v>
      </c>
      <c r="G1513" s="0" t="n">
        <v>4</v>
      </c>
      <c r="H1513" s="0" t="n">
        <v>1</v>
      </c>
      <c r="I1513" s="0" t="n">
        <v>2</v>
      </c>
      <c r="J1513" s="0" t="n">
        <v>47.196264</v>
      </c>
      <c r="K1513" s="0" t="n">
        <v>-1.538229</v>
      </c>
      <c r="M1513" s="0" t="s">
        <v>4144</v>
      </c>
      <c r="N1513" s="0" t="str">
        <f aca="false">VLOOKUP(M1513,base!$E$1:$G$3739,3,0)</f>
        <v>Nantes</v>
      </c>
      <c r="Q1513" s="2" t="n">
        <f aca="false">ROUND(J1513,3)</f>
        <v>47.196</v>
      </c>
      <c r="R1513" s="2" t="n">
        <f aca="false">ROUND(K1513,3)</f>
        <v>-1.538</v>
      </c>
    </row>
    <row r="1514" customFormat="false" ht="12.8" hidden="true" customHeight="false" outlineLevel="0" collapsed="false">
      <c r="A1514" s="0" t="s">
        <v>4145</v>
      </c>
      <c r="B1514" s="0" t="n">
        <v>0</v>
      </c>
      <c r="C1514" s="0" t="s">
        <v>4146</v>
      </c>
      <c r="D1514" s="0" t="n">
        <v>440003390</v>
      </c>
      <c r="E1514" s="0" t="s">
        <v>15</v>
      </c>
      <c r="F1514" s="0" t="n">
        <v>2</v>
      </c>
      <c r="G1514" s="0" t="n">
        <v>4</v>
      </c>
      <c r="H1514" s="0" t="n">
        <v>2</v>
      </c>
      <c r="I1514" s="0" t="n">
        <v>2</v>
      </c>
      <c r="J1514" s="0" t="n">
        <v>47.3332521</v>
      </c>
      <c r="K1514" s="0" t="n">
        <v>-2.4320664</v>
      </c>
      <c r="M1514" s="0" t="s">
        <v>4147</v>
      </c>
      <c r="N1514" s="0" t="str">
        <f aca="false">VLOOKUP(M1514,base!$E$1:$G$3739,3,0)</f>
        <v>Guérande</v>
      </c>
      <c r="Q1514" s="2" t="n">
        <f aca="false">ROUND(J1514,3)</f>
        <v>47.333</v>
      </c>
      <c r="R1514" s="2" t="n">
        <f aca="false">ROUND(K1514,3)</f>
        <v>-2.432</v>
      </c>
    </row>
    <row r="1515" customFormat="false" ht="12.8" hidden="true" customHeight="false" outlineLevel="0" collapsed="false">
      <c r="A1515" s="0" t="s">
        <v>4148</v>
      </c>
      <c r="B1515" s="0" t="n">
        <v>0</v>
      </c>
      <c r="C1515" s="0" t="s">
        <v>4149</v>
      </c>
      <c r="D1515" s="0" t="n">
        <v>440004943</v>
      </c>
      <c r="E1515" s="0" t="s">
        <v>15</v>
      </c>
      <c r="F1515" s="0" t="n">
        <v>2</v>
      </c>
      <c r="G1515" s="0" t="n">
        <v>4</v>
      </c>
      <c r="H1515" s="0" t="n">
        <v>3</v>
      </c>
      <c r="J1515" s="0" t="n">
        <v>47.229977</v>
      </c>
      <c r="K1515" s="0" t="n">
        <v>-1.605771</v>
      </c>
      <c r="M1515" s="0" t="s">
        <v>4150</v>
      </c>
      <c r="N1515" s="0" t="str">
        <f aca="false">VLOOKUP(M1515,base!$E$1:$G$3739,3,0)</f>
        <v>Saint-Herblain</v>
      </c>
      <c r="Q1515" s="2" t="n">
        <f aca="false">ROUND(J1515,3)</f>
        <v>47.23</v>
      </c>
      <c r="R1515" s="2" t="n">
        <f aca="false">ROUND(K1515,3)</f>
        <v>-1.606</v>
      </c>
    </row>
    <row r="1516" customFormat="false" ht="12.8" hidden="true" customHeight="false" outlineLevel="0" collapsed="false">
      <c r="A1516" s="0" t="s">
        <v>4142</v>
      </c>
      <c r="B1516" s="0" t="n">
        <v>0</v>
      </c>
      <c r="C1516" s="0" t="s">
        <v>4151</v>
      </c>
      <c r="D1516" s="0" t="n">
        <v>440005080</v>
      </c>
      <c r="H1516" s="0" t="n">
        <v>3</v>
      </c>
      <c r="I1516" s="0" t="n">
        <v>2</v>
      </c>
      <c r="J1516" s="0" t="n">
        <v>47.196264</v>
      </c>
      <c r="K1516" s="0" t="n">
        <v>-1.538229</v>
      </c>
      <c r="M1516" s="0" t="s">
        <v>4144</v>
      </c>
      <c r="N1516" s="0" t="str">
        <f aca="false">VLOOKUP(M1516,base!$E$1:$G$3739,3,0)</f>
        <v>Nantes</v>
      </c>
      <c r="Q1516" s="2" t="n">
        <f aca="false">ROUND(J1516,3)</f>
        <v>47.196</v>
      </c>
      <c r="R1516" s="2" t="n">
        <f aca="false">ROUND(K1516,3)</f>
        <v>-1.538</v>
      </c>
    </row>
    <row r="1517" customFormat="false" ht="12.8" hidden="true" customHeight="false" outlineLevel="0" collapsed="false">
      <c r="A1517" s="0" t="s">
        <v>4152</v>
      </c>
      <c r="B1517" s="0" t="n">
        <v>0</v>
      </c>
      <c r="C1517" s="0" t="s">
        <v>4153</v>
      </c>
      <c r="D1517" s="0" t="n">
        <v>440007607</v>
      </c>
      <c r="E1517" s="0" t="s">
        <v>15</v>
      </c>
      <c r="F1517" s="0" t="n">
        <v>2</v>
      </c>
      <c r="G1517" s="0" t="n">
        <v>4</v>
      </c>
      <c r="H1517" s="0" t="n">
        <v>1</v>
      </c>
      <c r="I1517" s="0" t="n">
        <v>2</v>
      </c>
      <c r="J1517" s="0" t="n">
        <v>47.264688</v>
      </c>
      <c r="K1517" s="0" t="n">
        <v>-2.267568</v>
      </c>
      <c r="M1517" s="0" t="s">
        <v>4154</v>
      </c>
      <c r="N1517" s="0" t="str">
        <f aca="false">VLOOKUP(M1517,base!$E$1:$G$3739,3,0)</f>
        <v>Saint-Nazaire</v>
      </c>
      <c r="Q1517" s="2" t="n">
        <f aca="false">ROUND(J1517,3)</f>
        <v>47.265</v>
      </c>
      <c r="R1517" s="2" t="n">
        <f aca="false">ROUND(K1517,3)</f>
        <v>-2.268</v>
      </c>
    </row>
    <row r="1518" customFormat="false" ht="12.8" hidden="true" customHeight="false" outlineLevel="0" collapsed="false">
      <c r="A1518" s="0" t="s">
        <v>4106</v>
      </c>
      <c r="B1518" s="0" t="n">
        <v>0</v>
      </c>
      <c r="C1518" s="0" t="s">
        <v>4155</v>
      </c>
      <c r="D1518" s="0" t="n">
        <v>440012128</v>
      </c>
      <c r="E1518" s="0" t="s">
        <v>24</v>
      </c>
      <c r="F1518" s="0" t="n">
        <v>1</v>
      </c>
      <c r="G1518" s="0" t="n">
        <v>4</v>
      </c>
      <c r="H1518" s="0" t="n">
        <v>3</v>
      </c>
      <c r="I1518" s="0" t="n">
        <v>2</v>
      </c>
      <c r="J1518" s="0" t="n">
        <v>47.2622346</v>
      </c>
      <c r="K1518" s="0" t="n">
        <v>-1.6259879</v>
      </c>
      <c r="M1518" s="0" t="s">
        <v>4156</v>
      </c>
      <c r="N1518" s="0" t="str">
        <f aca="false">VLOOKUP(M1518,base!$E$1:$G$3739,3,0)</f>
        <v>Orvault</v>
      </c>
      <c r="Q1518" s="2" t="n">
        <f aca="false">ROUND(J1518,3)</f>
        <v>47.262</v>
      </c>
      <c r="R1518" s="2" t="n">
        <f aca="false">ROUND(K1518,3)</f>
        <v>-1.626</v>
      </c>
    </row>
    <row r="1519" customFormat="false" ht="12.8" hidden="true" customHeight="false" outlineLevel="0" collapsed="false">
      <c r="A1519" s="0" t="s">
        <v>4157</v>
      </c>
      <c r="B1519" s="0" t="n">
        <v>0</v>
      </c>
      <c r="C1519" s="0" t="s">
        <v>4158</v>
      </c>
      <c r="D1519" s="0" t="n">
        <v>440017440</v>
      </c>
      <c r="E1519" s="0" t="s">
        <v>15</v>
      </c>
      <c r="F1519" s="0" t="n">
        <v>2</v>
      </c>
      <c r="G1519" s="0" t="n">
        <v>4</v>
      </c>
      <c r="H1519" s="0" t="n">
        <v>1</v>
      </c>
      <c r="I1519" s="0" t="n">
        <v>2</v>
      </c>
      <c r="J1519" s="0" t="n">
        <v>47.267983</v>
      </c>
      <c r="K1519" s="0" t="n">
        <v>-2.227492</v>
      </c>
      <c r="M1519" s="0" t="s">
        <v>4159</v>
      </c>
      <c r="N1519" s="0" t="str">
        <f aca="false">VLOOKUP(M1519,base!$E$1:$G$3739,3,0)</f>
        <v>Saint-Nazaire</v>
      </c>
      <c r="Q1519" s="2" t="n">
        <f aca="false">ROUND(J1519,3)</f>
        <v>47.268</v>
      </c>
      <c r="R1519" s="2" t="n">
        <f aca="false">ROUND(K1519,3)</f>
        <v>-2.227</v>
      </c>
    </row>
    <row r="1520" customFormat="false" ht="12.8" hidden="false" customHeight="false" outlineLevel="0" collapsed="false">
      <c r="A1520" s="0" t="s">
        <v>4160</v>
      </c>
      <c r="B1520" s="0" t="n">
        <v>0</v>
      </c>
      <c r="C1520" s="0" t="s">
        <v>4161</v>
      </c>
      <c r="D1520" s="0" t="n">
        <v>440017598</v>
      </c>
      <c r="E1520" s="0" t="s">
        <v>15</v>
      </c>
      <c r="F1520" s="0" t="n">
        <v>2</v>
      </c>
      <c r="G1520" s="0" t="n">
        <v>4</v>
      </c>
      <c r="H1520" s="0" t="n">
        <v>1</v>
      </c>
      <c r="I1520" s="0" t="n">
        <v>3</v>
      </c>
      <c r="J1520" s="0" t="n">
        <v>47.238675</v>
      </c>
      <c r="K1520" s="0" t="n">
        <v>-1.640788</v>
      </c>
      <c r="M1520" s="0" t="s">
        <v>4162</v>
      </c>
      <c r="N1520" s="0" t="str">
        <f aca="false">VLOOKUP(M1520,base!$E$1:$G$3739,3,0)</f>
        <v>Saint-Herblain</v>
      </c>
      <c r="Q1520" s="2" t="n">
        <f aca="false">ROUND(J1520,3)</f>
        <v>47.239</v>
      </c>
      <c r="R1520" s="2" t="n">
        <f aca="false">ROUND(K1520,3)</f>
        <v>-1.641</v>
      </c>
    </row>
    <row r="1521" customFormat="false" ht="12.8" hidden="true" customHeight="false" outlineLevel="0" collapsed="false">
      <c r="A1521" s="0" t="s">
        <v>4083</v>
      </c>
      <c r="B1521" s="0" t="n">
        <v>0</v>
      </c>
      <c r="C1521" s="0" t="s">
        <v>4163</v>
      </c>
      <c r="D1521" s="0" t="n">
        <v>440021202</v>
      </c>
      <c r="E1521" s="0" t="s">
        <v>15</v>
      </c>
      <c r="F1521" s="0" t="n">
        <v>2</v>
      </c>
      <c r="G1521" s="0" t="n">
        <v>4</v>
      </c>
      <c r="H1521" s="0" t="n">
        <v>1</v>
      </c>
      <c r="I1521" s="0" t="n">
        <v>2</v>
      </c>
      <c r="J1521" s="0" t="n">
        <v>46.994946</v>
      </c>
      <c r="K1521" s="0" t="n">
        <v>-1.816497</v>
      </c>
      <c r="M1521" s="0" t="s">
        <v>4164</v>
      </c>
      <c r="N1521" s="0" t="str">
        <f aca="false">VLOOKUP(M1521,base!$E$1:$G$3739,3,0)</f>
        <v>Machecoul-Saint-Même</v>
      </c>
      <c r="Q1521" s="2" t="n">
        <f aca="false">ROUND(J1521,3)</f>
        <v>46.995</v>
      </c>
      <c r="R1521" s="2" t="n">
        <f aca="false">ROUND(K1521,3)</f>
        <v>-1.816</v>
      </c>
    </row>
    <row r="1522" customFormat="false" ht="12.8" hidden="false" customHeight="false" outlineLevel="0" collapsed="false">
      <c r="A1522" s="0" t="s">
        <v>4142</v>
      </c>
      <c r="B1522" s="0" t="n">
        <v>0</v>
      </c>
      <c r="C1522" s="0" t="s">
        <v>4165</v>
      </c>
      <c r="D1522" s="0" t="n">
        <v>440021392</v>
      </c>
      <c r="E1522" s="0" t="s">
        <v>15</v>
      </c>
      <c r="F1522" s="0" t="n">
        <v>2</v>
      </c>
      <c r="G1522" s="0" t="n">
        <v>4</v>
      </c>
      <c r="H1522" s="0" t="n">
        <v>1</v>
      </c>
      <c r="I1522" s="0" t="n">
        <v>3</v>
      </c>
      <c r="J1522" s="0" t="n">
        <v>47.196264</v>
      </c>
      <c r="K1522" s="0" t="n">
        <v>-1.538229</v>
      </c>
      <c r="M1522" s="0" t="s">
        <v>4144</v>
      </c>
      <c r="N1522" s="0" t="str">
        <f aca="false">VLOOKUP(M1522,base!$E$1:$G$3739,3,0)</f>
        <v>Nantes</v>
      </c>
      <c r="Q1522" s="2" t="n">
        <f aca="false">ROUND(J1522,3)</f>
        <v>47.196</v>
      </c>
      <c r="R1522" s="2" t="n">
        <f aca="false">ROUND(K1522,3)</f>
        <v>-1.538</v>
      </c>
    </row>
    <row r="1523" customFormat="false" ht="12.8" hidden="true" customHeight="false" outlineLevel="0" collapsed="false">
      <c r="A1523" s="0" t="s">
        <v>4166</v>
      </c>
      <c r="B1523" s="0" t="n">
        <v>0</v>
      </c>
      <c r="C1523" s="0" t="s">
        <v>4167</v>
      </c>
      <c r="D1523" s="0" t="n">
        <v>440024669</v>
      </c>
      <c r="E1523" s="0" t="s">
        <v>24</v>
      </c>
      <c r="F1523" s="0" t="n">
        <v>1</v>
      </c>
      <c r="G1523" s="0" t="n">
        <v>4</v>
      </c>
      <c r="H1523" s="0" t="n">
        <v>3</v>
      </c>
      <c r="I1523" s="0" t="n">
        <v>2</v>
      </c>
      <c r="J1523" s="0" t="n">
        <v>47.335699</v>
      </c>
      <c r="K1523" s="0" t="n">
        <v>-1.702074</v>
      </c>
      <c r="M1523" s="0" t="s">
        <v>4168</v>
      </c>
      <c r="N1523" s="0" t="str">
        <f aca="false">VLOOKUP(M1523,base!$E$1:$G$3739,3,0)</f>
        <v>Vigneux-de-Bretagne</v>
      </c>
      <c r="Q1523" s="2" t="n">
        <f aca="false">ROUND(J1523,3)</f>
        <v>47.336</v>
      </c>
      <c r="R1523" s="2" t="n">
        <f aca="false">ROUND(K1523,3)</f>
        <v>-1.702</v>
      </c>
    </row>
    <row r="1524" customFormat="false" ht="12.8" hidden="true" customHeight="false" outlineLevel="0" collapsed="false">
      <c r="A1524" s="0" t="s">
        <v>4169</v>
      </c>
      <c r="B1524" s="0" t="n">
        <v>0</v>
      </c>
      <c r="C1524" s="0" t="s">
        <v>4170</v>
      </c>
      <c r="D1524" s="0" t="n">
        <v>440027589</v>
      </c>
      <c r="E1524" s="0" t="s">
        <v>24</v>
      </c>
      <c r="F1524" s="0" t="n">
        <v>1</v>
      </c>
      <c r="G1524" s="0" t="n">
        <v>4</v>
      </c>
      <c r="H1524" s="0" t="n">
        <v>3</v>
      </c>
      <c r="I1524" s="0" t="n">
        <v>1</v>
      </c>
      <c r="J1524" s="0" t="n">
        <v>47.724896</v>
      </c>
      <c r="K1524" s="0" t="n">
        <v>-1.384598</v>
      </c>
      <c r="M1524" s="0" t="s">
        <v>4171</v>
      </c>
      <c r="N1524" s="0" t="str">
        <f aca="false">VLOOKUP(M1524,base!$E$1:$G$3739,3,0)</f>
        <v>Châteaubriant</v>
      </c>
      <c r="Q1524" s="2" t="n">
        <f aca="false">ROUND(J1524,3)</f>
        <v>47.725</v>
      </c>
      <c r="R1524" s="2" t="n">
        <f aca="false">ROUND(K1524,3)</f>
        <v>-1.385</v>
      </c>
    </row>
    <row r="1525" customFormat="false" ht="12.8" hidden="true" customHeight="false" outlineLevel="0" collapsed="false">
      <c r="A1525" s="0" t="s">
        <v>4172</v>
      </c>
      <c r="B1525" s="0" t="n">
        <v>0</v>
      </c>
      <c r="C1525" s="0" t="s">
        <v>4173</v>
      </c>
      <c r="D1525" s="0" t="n">
        <v>440029338</v>
      </c>
      <c r="E1525" s="0" t="s">
        <v>24</v>
      </c>
      <c r="F1525" s="0" t="n">
        <v>1</v>
      </c>
      <c r="G1525" s="0" t="n">
        <v>4</v>
      </c>
      <c r="H1525" s="0" t="n">
        <v>3</v>
      </c>
      <c r="I1525" s="0" t="n">
        <v>2</v>
      </c>
      <c r="J1525" s="0" t="n">
        <v>47.248954</v>
      </c>
      <c r="K1525" s="0" t="n">
        <v>-1.52065</v>
      </c>
      <c r="M1525" s="0" t="s">
        <v>4174</v>
      </c>
      <c r="N1525" s="0" t="str">
        <f aca="false">VLOOKUP(M1525,base!$E$1:$G$3739,3,0)</f>
        <v>Nantes</v>
      </c>
      <c r="Q1525" s="2" t="n">
        <f aca="false">ROUND(J1525,3)</f>
        <v>47.249</v>
      </c>
      <c r="R1525" s="2" t="n">
        <f aca="false">ROUND(K1525,3)</f>
        <v>-1.521</v>
      </c>
    </row>
    <row r="1526" customFormat="false" ht="12.8" hidden="true" customHeight="false" outlineLevel="0" collapsed="false">
      <c r="A1526" s="0" t="s">
        <v>4172</v>
      </c>
      <c r="B1526" s="0" t="n">
        <v>0</v>
      </c>
      <c r="C1526" s="0" t="s">
        <v>4175</v>
      </c>
      <c r="D1526" s="0" t="n">
        <v>440029379</v>
      </c>
      <c r="E1526" s="0" t="s">
        <v>24</v>
      </c>
      <c r="F1526" s="0" t="n">
        <v>1</v>
      </c>
      <c r="G1526" s="0" t="n">
        <v>4</v>
      </c>
      <c r="H1526" s="0" t="n">
        <v>2</v>
      </c>
      <c r="I1526" s="0" t="n">
        <v>2</v>
      </c>
      <c r="J1526" s="0" t="n">
        <v>47.248954</v>
      </c>
      <c r="K1526" s="0" t="n">
        <v>-1.52065</v>
      </c>
      <c r="M1526" s="0" t="s">
        <v>4174</v>
      </c>
      <c r="N1526" s="0" t="str">
        <f aca="false">VLOOKUP(M1526,base!$E$1:$G$3739,3,0)</f>
        <v>Nantes</v>
      </c>
      <c r="Q1526" s="2" t="n">
        <f aca="false">ROUND(J1526,3)</f>
        <v>47.249</v>
      </c>
      <c r="R1526" s="2" t="n">
        <f aca="false">ROUND(K1526,3)</f>
        <v>-1.521</v>
      </c>
    </row>
    <row r="1527" customFormat="false" ht="12.8" hidden="true" customHeight="false" outlineLevel="0" collapsed="false">
      <c r="A1527" s="0" t="s">
        <v>4176</v>
      </c>
      <c r="B1527" s="0" t="n">
        <v>0</v>
      </c>
      <c r="C1527" s="0" t="s">
        <v>4177</v>
      </c>
      <c r="D1527" s="0" t="n">
        <v>440032399</v>
      </c>
      <c r="E1527" s="0" t="s">
        <v>15</v>
      </c>
      <c r="F1527" s="0" t="n">
        <v>2</v>
      </c>
      <c r="G1527" s="0" t="n">
        <v>4</v>
      </c>
      <c r="H1527" s="0" t="n">
        <v>1</v>
      </c>
      <c r="I1527" s="0" t="n">
        <v>2</v>
      </c>
      <c r="J1527" s="0" t="n">
        <v>47.116019</v>
      </c>
      <c r="K1527" s="0" t="n">
        <v>-2.102543</v>
      </c>
      <c r="M1527" s="0" t="s">
        <v>4178</v>
      </c>
      <c r="N1527" s="0" t="str">
        <f aca="false">VLOOKUP(M1527,base!$E$1:$G$3739,3,0)</f>
        <v>Pornic</v>
      </c>
      <c r="Q1527" s="2" t="n">
        <f aca="false">ROUND(J1527,3)</f>
        <v>47.116</v>
      </c>
      <c r="R1527" s="2" t="n">
        <f aca="false">ROUND(K1527,3)</f>
        <v>-2.103</v>
      </c>
    </row>
    <row r="1528" customFormat="false" ht="12.8" hidden="false" customHeight="false" outlineLevel="0" collapsed="false">
      <c r="A1528" s="0" t="s">
        <v>4148</v>
      </c>
      <c r="B1528" s="0" t="n">
        <v>0</v>
      </c>
      <c r="C1528" s="0" t="s">
        <v>4179</v>
      </c>
      <c r="D1528" s="0" t="n">
        <v>440033819</v>
      </c>
      <c r="E1528" s="0" t="s">
        <v>15</v>
      </c>
      <c r="F1528" s="0" t="n">
        <v>2</v>
      </c>
      <c r="G1528" s="0" t="n">
        <v>4</v>
      </c>
      <c r="H1528" s="0" t="n">
        <v>2</v>
      </c>
      <c r="I1528" s="0" t="n">
        <v>3</v>
      </c>
      <c r="J1528" s="0" t="n">
        <v>47.225925</v>
      </c>
      <c r="K1528" s="0" t="n">
        <v>-1.612106</v>
      </c>
      <c r="M1528" s="0" t="s">
        <v>4180</v>
      </c>
      <c r="N1528" s="0" t="str">
        <f aca="false">VLOOKUP(M1528,base!$E$1:$G$3739,3,0)</f>
        <v>Saint-Herblain</v>
      </c>
      <c r="Q1528" s="2" t="n">
        <f aca="false">ROUND(J1528,3)</f>
        <v>47.226</v>
      </c>
      <c r="R1528" s="2" t="n">
        <f aca="false">ROUND(K1528,3)</f>
        <v>-1.612</v>
      </c>
    </row>
    <row r="1529" customFormat="false" ht="12.8" hidden="true" customHeight="false" outlineLevel="0" collapsed="false">
      <c r="A1529" s="0" t="s">
        <v>4181</v>
      </c>
      <c r="B1529" s="0" t="n">
        <v>0</v>
      </c>
      <c r="C1529" s="0" t="s">
        <v>4182</v>
      </c>
      <c r="D1529" s="0" t="n">
        <v>440036176</v>
      </c>
      <c r="E1529" s="0" t="s">
        <v>24</v>
      </c>
      <c r="F1529" s="0" t="n">
        <v>1</v>
      </c>
      <c r="G1529" s="0" t="n">
        <v>4</v>
      </c>
      <c r="H1529" s="0" t="n">
        <v>3</v>
      </c>
      <c r="I1529" s="0" t="n">
        <v>2</v>
      </c>
      <c r="J1529" s="0" t="n">
        <v>47.2327451</v>
      </c>
      <c r="K1529" s="0" t="n">
        <v>-1.6422142</v>
      </c>
      <c r="M1529" s="0" t="s">
        <v>4183</v>
      </c>
      <c r="N1529" s="0" t="str">
        <f aca="false">VLOOKUP(M1529,base!$E$1:$G$3739,3,0)</f>
        <v>Saint-Herblain</v>
      </c>
      <c r="Q1529" s="2" t="n">
        <f aca="false">ROUND(J1529,3)</f>
        <v>47.233</v>
      </c>
      <c r="R1529" s="2" t="n">
        <f aca="false">ROUND(K1529,3)</f>
        <v>-1.642</v>
      </c>
    </row>
    <row r="1530" customFormat="false" ht="12.8" hidden="true" customHeight="false" outlineLevel="0" collapsed="false">
      <c r="A1530" s="0" t="s">
        <v>4065</v>
      </c>
      <c r="B1530" s="0" t="n">
        <v>0</v>
      </c>
      <c r="C1530" s="0" t="s">
        <v>4184</v>
      </c>
      <c r="D1530" s="0" t="n">
        <v>440036218</v>
      </c>
      <c r="E1530" s="0" t="s">
        <v>24</v>
      </c>
      <c r="F1530" s="0" t="n">
        <v>1</v>
      </c>
      <c r="G1530" s="0" t="n">
        <v>4</v>
      </c>
      <c r="H1530" s="0" t="n">
        <v>3</v>
      </c>
      <c r="I1530" s="0" t="n">
        <v>1</v>
      </c>
      <c r="J1530" s="0" t="n">
        <v>47.374797</v>
      </c>
      <c r="K1530" s="0" t="n">
        <v>-1.173409</v>
      </c>
      <c r="M1530" s="0" t="s">
        <v>4067</v>
      </c>
      <c r="N1530" s="0" t="str">
        <f aca="false">VLOOKUP(M1530,base!$E$1:$G$3739,3,0)</f>
        <v>Ancenis-Saint-Géréon</v>
      </c>
      <c r="Q1530" s="2" t="n">
        <f aca="false">ROUND(J1530,3)</f>
        <v>47.375</v>
      </c>
      <c r="R1530" s="2" t="n">
        <f aca="false">ROUND(K1530,3)</f>
        <v>-1.173</v>
      </c>
    </row>
    <row r="1531" customFormat="false" ht="12.8" hidden="true" customHeight="false" outlineLevel="0" collapsed="false">
      <c r="A1531" s="0" t="s">
        <v>4185</v>
      </c>
      <c r="B1531" s="0" t="n">
        <v>0</v>
      </c>
      <c r="C1531" s="0" t="s">
        <v>4186</v>
      </c>
      <c r="D1531" s="0" t="n">
        <v>440036473</v>
      </c>
      <c r="E1531" s="0" t="s">
        <v>24</v>
      </c>
      <c r="F1531" s="0" t="n">
        <v>1</v>
      </c>
      <c r="G1531" s="0" t="n">
        <v>4</v>
      </c>
      <c r="H1531" s="0" t="n">
        <v>3</v>
      </c>
      <c r="I1531" s="0" t="n">
        <v>1</v>
      </c>
      <c r="J1531" s="0" t="n">
        <v>47.175084</v>
      </c>
      <c r="K1531" s="0" t="n">
        <v>-1.616778</v>
      </c>
      <c r="M1531" s="0" t="s">
        <v>4187</v>
      </c>
      <c r="N1531" s="0" t="str">
        <f aca="false">VLOOKUP(M1531,base!$E$1:$G$3739,3,0)</f>
        <v>Bouguenais</v>
      </c>
      <c r="Q1531" s="2" t="n">
        <f aca="false">ROUND(J1531,3)</f>
        <v>47.175</v>
      </c>
      <c r="R1531" s="2" t="n">
        <f aca="false">ROUND(K1531,3)</f>
        <v>-1.617</v>
      </c>
    </row>
    <row r="1532" customFormat="false" ht="12.8" hidden="true" customHeight="false" outlineLevel="0" collapsed="false">
      <c r="A1532" s="0" t="s">
        <v>4188</v>
      </c>
      <c r="B1532" s="0" t="n">
        <v>0</v>
      </c>
      <c r="C1532" s="0" t="s">
        <v>4189</v>
      </c>
      <c r="D1532" s="0" t="n">
        <v>440036499</v>
      </c>
      <c r="E1532" s="0" t="s">
        <v>24</v>
      </c>
      <c r="F1532" s="0" t="n">
        <v>1</v>
      </c>
      <c r="G1532" s="0" t="n">
        <v>4</v>
      </c>
      <c r="H1532" s="0" t="n">
        <v>3</v>
      </c>
      <c r="I1532" s="0" t="n">
        <v>2</v>
      </c>
      <c r="J1532" s="0" t="n">
        <v>47.1951381</v>
      </c>
      <c r="K1532" s="0" t="n">
        <v>-1.549133799</v>
      </c>
      <c r="M1532" s="0" t="s">
        <v>4190</v>
      </c>
      <c r="N1532" s="0" t="str">
        <f aca="false">VLOOKUP(M1532,base!$E$1:$G$3739,3,0)</f>
        <v>Nantes</v>
      </c>
      <c r="Q1532" s="2" t="n">
        <f aca="false">ROUND(J1532,3)</f>
        <v>47.195</v>
      </c>
      <c r="R1532" s="2" t="n">
        <f aca="false">ROUND(K1532,3)</f>
        <v>-1.549</v>
      </c>
    </row>
    <row r="1533" customFormat="false" ht="12.8" hidden="true" customHeight="false" outlineLevel="0" collapsed="false">
      <c r="A1533" s="0" t="s">
        <v>4191</v>
      </c>
      <c r="B1533" s="0" t="n">
        <v>0</v>
      </c>
      <c r="C1533" s="0" t="s">
        <v>4192</v>
      </c>
      <c r="D1533" s="0" t="n">
        <v>440039568</v>
      </c>
      <c r="E1533" s="0" t="s">
        <v>24</v>
      </c>
      <c r="F1533" s="0" t="n">
        <v>1</v>
      </c>
      <c r="G1533" s="0" t="n">
        <v>4</v>
      </c>
      <c r="H1533" s="0" t="n">
        <v>3</v>
      </c>
      <c r="I1533" s="0" t="n">
        <v>2</v>
      </c>
      <c r="J1533" s="0" t="n">
        <v>47.297043</v>
      </c>
      <c r="K1533" s="0" t="n">
        <v>-2.386542</v>
      </c>
      <c r="M1533" s="0" t="s">
        <v>4193</v>
      </c>
      <c r="N1533" s="0" t="str">
        <f aca="false">VLOOKUP(M1533,base!$E$1:$G$3739,3,0)</f>
        <v>La Baule-Escoublac</v>
      </c>
      <c r="Q1533" s="2" t="n">
        <f aca="false">ROUND(J1533,3)</f>
        <v>47.297</v>
      </c>
      <c r="R1533" s="2" t="n">
        <f aca="false">ROUND(K1533,3)</f>
        <v>-2.387</v>
      </c>
    </row>
    <row r="1534" customFormat="false" ht="12.8" hidden="false" customHeight="false" outlineLevel="0" collapsed="false">
      <c r="A1534" s="0" t="s">
        <v>4188</v>
      </c>
      <c r="B1534" s="0" t="n">
        <v>0</v>
      </c>
      <c r="C1534" s="0" t="s">
        <v>4194</v>
      </c>
      <c r="D1534" s="0" t="n">
        <v>440041580</v>
      </c>
      <c r="E1534" s="0" t="s">
        <v>15</v>
      </c>
      <c r="F1534" s="0" t="n">
        <v>2</v>
      </c>
      <c r="G1534" s="0" t="n">
        <v>4</v>
      </c>
      <c r="H1534" s="0" t="n">
        <v>2</v>
      </c>
      <c r="I1534" s="0" t="n">
        <v>3</v>
      </c>
      <c r="J1534" s="0" t="n">
        <v>47.195701</v>
      </c>
      <c r="K1534" s="0" t="n">
        <v>-1.547525</v>
      </c>
      <c r="M1534" s="0" t="s">
        <v>4195</v>
      </c>
      <c r="N1534" s="0" t="str">
        <f aca="false">VLOOKUP(M1534,base!$E$1:$G$3739,3,0)</f>
        <v>Nantes</v>
      </c>
      <c r="Q1534" s="2" t="n">
        <f aca="false">ROUND(J1534,3)</f>
        <v>47.196</v>
      </c>
      <c r="R1534" s="2" t="n">
        <f aca="false">ROUND(K1534,3)</f>
        <v>-1.548</v>
      </c>
    </row>
    <row r="1535" customFormat="false" ht="12.8" hidden="true" customHeight="false" outlineLevel="0" collapsed="false">
      <c r="A1535" s="0" t="s">
        <v>4196</v>
      </c>
      <c r="B1535" s="0" t="n">
        <v>0</v>
      </c>
      <c r="C1535" s="0" t="s">
        <v>4197</v>
      </c>
      <c r="D1535" s="0" t="n">
        <v>440042513</v>
      </c>
      <c r="E1535" s="0" t="s">
        <v>24</v>
      </c>
      <c r="F1535" s="0" t="n">
        <v>1</v>
      </c>
      <c r="G1535" s="0" t="n">
        <v>4</v>
      </c>
      <c r="H1535" s="0" t="n">
        <v>3</v>
      </c>
      <c r="I1535" s="0" t="n">
        <v>1</v>
      </c>
      <c r="J1535" s="0" t="n">
        <v>47.283428</v>
      </c>
      <c r="K1535" s="0" t="n">
        <v>-1.454032</v>
      </c>
      <c r="M1535" s="0" t="s">
        <v>4198</v>
      </c>
      <c r="N1535" s="0" t="str">
        <f aca="false">VLOOKUP(M1535,base!$E$1:$G$3739,3,0)</f>
        <v>Carquefou</v>
      </c>
      <c r="Q1535" s="2" t="n">
        <f aca="false">ROUND(J1535,3)</f>
        <v>47.283</v>
      </c>
      <c r="R1535" s="2" t="n">
        <f aca="false">ROUND(K1535,3)</f>
        <v>-1.454</v>
      </c>
    </row>
    <row r="1536" customFormat="false" ht="12.8" hidden="true" customHeight="false" outlineLevel="0" collapsed="false">
      <c r="A1536" s="0" t="s">
        <v>4199</v>
      </c>
      <c r="B1536" s="0" t="n">
        <v>0</v>
      </c>
      <c r="C1536" s="0" t="s">
        <v>4200</v>
      </c>
      <c r="D1536" s="0" t="n">
        <v>440043123</v>
      </c>
      <c r="E1536" s="0" t="s">
        <v>24</v>
      </c>
      <c r="F1536" s="0" t="n">
        <v>1</v>
      </c>
      <c r="G1536" s="0" t="n">
        <v>4</v>
      </c>
      <c r="H1536" s="0" t="n">
        <v>3</v>
      </c>
      <c r="I1536" s="0" t="n">
        <v>2</v>
      </c>
      <c r="J1536" s="0" t="n">
        <v>47.18538</v>
      </c>
      <c r="K1536" s="0" t="n">
        <v>-1.523879</v>
      </c>
      <c r="M1536" s="0" t="s">
        <v>4201</v>
      </c>
      <c r="N1536" s="0" t="str">
        <f aca="false">VLOOKUP(M1536,base!$E$1:$G$3739,3,0)</f>
        <v>Nantes</v>
      </c>
      <c r="Q1536" s="2" t="n">
        <f aca="false">ROUND(J1536,3)</f>
        <v>47.185</v>
      </c>
      <c r="R1536" s="2" t="n">
        <f aca="false">ROUND(K1536,3)</f>
        <v>-1.524</v>
      </c>
    </row>
    <row r="1537" customFormat="false" ht="12.8" hidden="true" customHeight="false" outlineLevel="0" collapsed="false">
      <c r="A1537" s="0" t="s">
        <v>4202</v>
      </c>
      <c r="B1537" s="0" t="n">
        <v>0</v>
      </c>
      <c r="C1537" s="0" t="s">
        <v>4203</v>
      </c>
      <c r="D1537" s="0" t="n">
        <v>440043792</v>
      </c>
      <c r="E1537" s="0" t="s">
        <v>15</v>
      </c>
      <c r="F1537" s="0" t="n">
        <v>2</v>
      </c>
      <c r="G1537" s="0" t="n">
        <v>4</v>
      </c>
      <c r="H1537" s="0" t="n">
        <v>3</v>
      </c>
      <c r="J1537" s="0" t="n">
        <v>47.282309</v>
      </c>
      <c r="K1537" s="0" t="n">
        <v>-1.48896</v>
      </c>
      <c r="M1537" s="0" t="s">
        <v>4204</v>
      </c>
      <c r="N1537" s="0" t="str">
        <f aca="false">VLOOKUP(M1537,base!$E$1:$G$3739,3,0)</f>
        <v>Carquefou</v>
      </c>
      <c r="Q1537" s="2" t="n">
        <f aca="false">ROUND(J1537,3)</f>
        <v>47.282</v>
      </c>
      <c r="R1537" s="2" t="n">
        <f aca="false">ROUND(K1537,3)</f>
        <v>-1.489</v>
      </c>
    </row>
    <row r="1538" customFormat="false" ht="12.8" hidden="true" customHeight="false" outlineLevel="0" collapsed="false">
      <c r="A1538" s="0" t="s">
        <v>4205</v>
      </c>
      <c r="B1538" s="0" t="n">
        <v>0</v>
      </c>
      <c r="C1538" s="0" t="s">
        <v>4206</v>
      </c>
      <c r="D1538" s="0" t="n">
        <v>440044451</v>
      </c>
      <c r="E1538" s="0" t="s">
        <v>24</v>
      </c>
      <c r="F1538" s="0" t="n">
        <v>1</v>
      </c>
      <c r="G1538" s="0" t="n">
        <v>4</v>
      </c>
      <c r="H1538" s="0" t="n">
        <v>2</v>
      </c>
      <c r="I1538" s="0" t="n">
        <v>2</v>
      </c>
      <c r="J1538" s="0" t="n">
        <v>47.212693</v>
      </c>
      <c r="K1538" s="0" t="n">
        <v>-1.571746</v>
      </c>
      <c r="M1538" s="0" t="s">
        <v>4207</v>
      </c>
      <c r="N1538" s="0" t="str">
        <f aca="false">VLOOKUP(M1538,base!$E$1:$G$3739,3,0)</f>
        <v>Nantes</v>
      </c>
      <c r="Q1538" s="2" t="n">
        <f aca="false">ROUND(J1538,3)</f>
        <v>47.213</v>
      </c>
      <c r="R1538" s="2" t="n">
        <f aca="false">ROUND(K1538,3)</f>
        <v>-1.572</v>
      </c>
    </row>
    <row r="1539" customFormat="false" ht="12.8" hidden="true" customHeight="false" outlineLevel="0" collapsed="false">
      <c r="A1539" s="0" t="s">
        <v>4208</v>
      </c>
      <c r="B1539" s="0" t="n">
        <v>0</v>
      </c>
      <c r="C1539" s="0" t="s">
        <v>4209</v>
      </c>
      <c r="D1539" s="0" t="n">
        <v>440048718</v>
      </c>
      <c r="E1539" s="0" t="s">
        <v>15</v>
      </c>
      <c r="F1539" s="0" t="n">
        <v>2</v>
      </c>
      <c r="G1539" s="0" t="n">
        <v>4</v>
      </c>
      <c r="H1539" s="0" t="n">
        <v>2</v>
      </c>
      <c r="I1539" s="0" t="n">
        <v>2</v>
      </c>
      <c r="J1539" s="0" t="n">
        <v>47.25628</v>
      </c>
      <c r="K1539" s="0" t="n">
        <v>-1.509713899</v>
      </c>
      <c r="M1539" s="0" t="s">
        <v>4210</v>
      </c>
      <c r="N1539" s="0" t="str">
        <f aca="false">VLOOKUP(M1539,base!$E$1:$G$3739,3,0)</f>
        <v>Nantes</v>
      </c>
      <c r="Q1539" s="2" t="n">
        <f aca="false">ROUND(J1539,3)</f>
        <v>47.256</v>
      </c>
      <c r="R1539" s="2" t="n">
        <f aca="false">ROUND(K1539,3)</f>
        <v>-1.51</v>
      </c>
    </row>
    <row r="1540" customFormat="false" ht="12.8" hidden="true" customHeight="false" outlineLevel="0" collapsed="false">
      <c r="A1540" s="0" t="s">
        <v>4211</v>
      </c>
      <c r="B1540" s="0" t="n">
        <v>0</v>
      </c>
      <c r="C1540" s="0" t="s">
        <v>4212</v>
      </c>
      <c r="D1540" s="0" t="n">
        <v>440050433</v>
      </c>
      <c r="E1540" s="0" t="s">
        <v>24</v>
      </c>
      <c r="F1540" s="0" t="n">
        <v>1</v>
      </c>
      <c r="G1540" s="0" t="n">
        <v>4</v>
      </c>
      <c r="H1540" s="0" t="n">
        <v>3</v>
      </c>
      <c r="I1540" s="0" t="n">
        <v>2</v>
      </c>
      <c r="J1540" s="0" t="n">
        <v>47.2694819</v>
      </c>
      <c r="K1540" s="0" t="n">
        <v>-2.2511686</v>
      </c>
      <c r="M1540" s="0" t="s">
        <v>4213</v>
      </c>
      <c r="N1540" s="0" t="str">
        <f aca="false">VLOOKUP(M1540,base!$E$1:$G$3739,3,0)</f>
        <v>Saint-Nazaire</v>
      </c>
      <c r="Q1540" s="2" t="n">
        <f aca="false">ROUND(J1540,3)</f>
        <v>47.269</v>
      </c>
      <c r="R1540" s="2" t="n">
        <f aca="false">ROUND(K1540,3)</f>
        <v>-2.251</v>
      </c>
    </row>
    <row r="1541" customFormat="false" ht="12.8" hidden="true" customHeight="false" outlineLevel="0" collapsed="false">
      <c r="A1541" s="0" t="s">
        <v>4214</v>
      </c>
      <c r="B1541" s="0" t="n">
        <v>0</v>
      </c>
      <c r="C1541" s="0" t="s">
        <v>4215</v>
      </c>
      <c r="D1541" s="0" t="n">
        <v>440050441</v>
      </c>
      <c r="E1541" s="0" t="s">
        <v>24</v>
      </c>
      <c r="F1541" s="0" t="n">
        <v>1</v>
      </c>
      <c r="G1541" s="0" t="n">
        <v>4</v>
      </c>
      <c r="H1541" s="0" t="n">
        <v>3</v>
      </c>
      <c r="I1541" s="0" t="n">
        <v>2</v>
      </c>
      <c r="J1541" s="0" t="n">
        <v>45.2566002</v>
      </c>
      <c r="K1541" s="0" t="n">
        <v>5.8490243</v>
      </c>
      <c r="M1541" s="0" t="s">
        <v>4216</v>
      </c>
      <c r="N1541" s="0" t="str">
        <f aca="false">VLOOKUP(M1541,base!$E$1:$G$3739,3,0)</f>
        <v>Saint-Nazaire-les-Eymes</v>
      </c>
      <c r="Q1541" s="2" t="n">
        <f aca="false">ROUND(J1541,3)</f>
        <v>45.257</v>
      </c>
      <c r="R1541" s="2" t="n">
        <f aca="false">ROUND(K1541,3)</f>
        <v>5.849</v>
      </c>
    </row>
    <row r="1542" customFormat="false" ht="12.8" hidden="true" customHeight="false" outlineLevel="0" collapsed="false">
      <c r="A1542" s="0" t="s">
        <v>4217</v>
      </c>
      <c r="B1542" s="0" t="n">
        <v>0</v>
      </c>
      <c r="C1542" s="0" t="s">
        <v>4218</v>
      </c>
      <c r="D1542" s="0" t="n">
        <v>440050458</v>
      </c>
      <c r="E1542" s="0" t="s">
        <v>15</v>
      </c>
      <c r="F1542" s="0" t="n">
        <v>2</v>
      </c>
      <c r="G1542" s="0" t="n">
        <v>4</v>
      </c>
      <c r="H1542" s="0" t="n">
        <v>1</v>
      </c>
      <c r="I1542" s="0" t="n">
        <v>2</v>
      </c>
      <c r="J1542" s="0" t="n">
        <v>47.211138</v>
      </c>
      <c r="K1542" s="0" t="n">
        <v>-1.557262</v>
      </c>
      <c r="M1542" s="0" t="s">
        <v>4219</v>
      </c>
      <c r="N1542" s="0" t="str">
        <f aca="false">VLOOKUP(M1542,base!$E$1:$G$3739,3,0)</f>
        <v>Nantes</v>
      </c>
      <c r="Q1542" s="2" t="n">
        <f aca="false">ROUND(J1542,3)</f>
        <v>47.211</v>
      </c>
      <c r="R1542" s="2" t="n">
        <f aca="false">ROUND(K1542,3)</f>
        <v>-1.557</v>
      </c>
    </row>
    <row r="1543" customFormat="false" ht="12.8" hidden="true" customHeight="false" outlineLevel="0" collapsed="false">
      <c r="A1543" s="0" t="s">
        <v>4142</v>
      </c>
      <c r="B1543" s="0" t="n">
        <v>0</v>
      </c>
      <c r="C1543" s="0" t="s">
        <v>4220</v>
      </c>
      <c r="D1543" s="0" t="n">
        <v>440050466</v>
      </c>
      <c r="E1543" s="0" t="s">
        <v>15</v>
      </c>
      <c r="F1543" s="0" t="n">
        <v>2</v>
      </c>
      <c r="G1543" s="0" t="n">
        <v>4</v>
      </c>
      <c r="H1543" s="0" t="n">
        <v>1</v>
      </c>
      <c r="I1543" s="0" t="n">
        <v>2</v>
      </c>
      <c r="J1543" s="0" t="n">
        <v>47.1958635</v>
      </c>
      <c r="K1543" s="0" t="n">
        <v>-1.5365669</v>
      </c>
      <c r="M1543" s="0" t="s">
        <v>4221</v>
      </c>
      <c r="N1543" s="0" t="str">
        <f aca="false">VLOOKUP(M1543,base!$E$1:$G$3739,3,0)</f>
        <v>Nantes</v>
      </c>
      <c r="Q1543" s="2" t="n">
        <f aca="false">ROUND(J1543,3)</f>
        <v>47.196</v>
      </c>
      <c r="R1543" s="2" t="n">
        <f aca="false">ROUND(K1543,3)</f>
        <v>-1.537</v>
      </c>
    </row>
    <row r="1544" customFormat="false" ht="12.8" hidden="true" customHeight="false" outlineLevel="0" collapsed="false">
      <c r="A1544" s="0" t="s">
        <v>4222</v>
      </c>
      <c r="B1544" s="0" t="n">
        <v>0</v>
      </c>
      <c r="C1544" s="0" t="s">
        <v>4223</v>
      </c>
      <c r="D1544" s="0" t="n">
        <v>440053387</v>
      </c>
      <c r="E1544" s="0" t="s">
        <v>15</v>
      </c>
      <c r="F1544" s="0" t="n">
        <v>2</v>
      </c>
      <c r="G1544" s="0" t="n">
        <v>4</v>
      </c>
      <c r="H1544" s="0" t="n">
        <v>3</v>
      </c>
      <c r="I1544" s="0" t="n">
        <v>2</v>
      </c>
      <c r="J1544" s="0" t="n">
        <v>47.2734979</v>
      </c>
      <c r="K1544" s="0" t="n">
        <v>-2.213847999</v>
      </c>
      <c r="M1544" s="0" t="s">
        <v>4224</v>
      </c>
      <c r="N1544" s="0" t="str">
        <f aca="false">VLOOKUP(M1544,base!$E$1:$G$3739,3,0)</f>
        <v>Saint-Nazaire</v>
      </c>
      <c r="Q1544" s="2" t="n">
        <f aca="false">ROUND(J1544,3)</f>
        <v>47.273</v>
      </c>
      <c r="R1544" s="2" t="n">
        <f aca="false">ROUND(K1544,3)</f>
        <v>-2.214</v>
      </c>
    </row>
    <row r="1545" customFormat="false" ht="12.8" hidden="true" customHeight="false" outlineLevel="0" collapsed="false">
      <c r="A1545" s="0" t="s">
        <v>4148</v>
      </c>
      <c r="B1545" s="0" t="n">
        <v>0</v>
      </c>
      <c r="C1545" s="0" t="s">
        <v>4225</v>
      </c>
      <c r="D1545" s="0" t="n">
        <v>440055770</v>
      </c>
      <c r="E1545" s="0" t="s">
        <v>24</v>
      </c>
      <c r="F1545" s="0" t="n">
        <v>1</v>
      </c>
      <c r="G1545" s="0" t="n">
        <v>4</v>
      </c>
      <c r="H1545" s="0" t="n">
        <v>3</v>
      </c>
      <c r="I1545" s="0" t="n">
        <v>2</v>
      </c>
      <c r="J1545" s="0" t="n">
        <v>47.2268127</v>
      </c>
      <c r="K1545" s="0" t="n">
        <v>-1.6122585</v>
      </c>
      <c r="M1545" s="0" t="s">
        <v>4226</v>
      </c>
      <c r="N1545" s="0" t="str">
        <f aca="false">VLOOKUP(M1545,base!$E$1:$G$3739,3,0)</f>
        <v>Saint-Herblain</v>
      </c>
      <c r="Q1545" s="2" t="n">
        <f aca="false">ROUND(J1545,3)</f>
        <v>47.227</v>
      </c>
      <c r="R1545" s="2" t="n">
        <f aca="false">ROUND(K1545,3)</f>
        <v>-1.612</v>
      </c>
    </row>
    <row r="1546" customFormat="false" ht="12.8" hidden="true" customHeight="false" outlineLevel="0" collapsed="false">
      <c r="A1546" s="0" t="s">
        <v>4227</v>
      </c>
      <c r="B1546" s="0" t="n">
        <v>0</v>
      </c>
      <c r="C1546" s="0" t="s">
        <v>4228</v>
      </c>
      <c r="D1546" s="0" t="n">
        <v>450000047</v>
      </c>
      <c r="E1546" s="0" t="s">
        <v>886</v>
      </c>
      <c r="F1546" s="0" t="n">
        <v>3</v>
      </c>
      <c r="G1546" s="0" t="n">
        <v>4</v>
      </c>
      <c r="H1546" s="0" t="n">
        <v>1</v>
      </c>
      <c r="I1546" s="0" t="n">
        <v>2</v>
      </c>
      <c r="J1546" s="0" t="n">
        <v>47.691104</v>
      </c>
      <c r="K1546" s="0" t="n">
        <v>2.633484</v>
      </c>
      <c r="M1546" s="0" t="s">
        <v>4229</v>
      </c>
      <c r="N1546" s="0" t="str">
        <f aca="false">VLOOKUP(M1546,base!$E$1:$G$3739,3,0)</f>
        <v>Gien</v>
      </c>
      <c r="Q1546" s="2" t="n">
        <f aca="false">ROUND(J1546,3)</f>
        <v>47.691</v>
      </c>
      <c r="R1546" s="2" t="n">
        <f aca="false">ROUND(K1546,3)</f>
        <v>2.633</v>
      </c>
    </row>
    <row r="1547" customFormat="false" ht="12.8" hidden="false" customHeight="false" outlineLevel="0" collapsed="false">
      <c r="A1547" s="0" t="s">
        <v>4230</v>
      </c>
      <c r="B1547" s="0" t="n">
        <v>0</v>
      </c>
      <c r="C1547" s="0" t="s">
        <v>4231</v>
      </c>
      <c r="D1547" s="0" t="n">
        <v>450000062</v>
      </c>
      <c r="E1547" s="0" t="s">
        <v>15</v>
      </c>
      <c r="F1547" s="0" t="n">
        <v>2</v>
      </c>
      <c r="G1547" s="0" t="n">
        <v>4</v>
      </c>
      <c r="H1547" s="0" t="n">
        <v>1</v>
      </c>
      <c r="I1547" s="0" t="n">
        <v>3</v>
      </c>
      <c r="J1547" s="0" t="n">
        <v>47.996702</v>
      </c>
      <c r="K1547" s="0" t="n">
        <v>2.770099</v>
      </c>
      <c r="M1547" s="0" t="s">
        <v>4232</v>
      </c>
      <c r="N1547" s="0" t="str">
        <f aca="false">VLOOKUP(M1547,base!$E$1:$G$3739,3,0)</f>
        <v>Amilly</v>
      </c>
      <c r="Q1547" s="2" t="n">
        <f aca="false">ROUND(J1547,3)</f>
        <v>47.997</v>
      </c>
      <c r="R1547" s="2" t="n">
        <f aca="false">ROUND(K1547,3)</f>
        <v>2.77</v>
      </c>
    </row>
    <row r="1548" customFormat="false" ht="12.8" hidden="true" customHeight="false" outlineLevel="0" collapsed="false">
      <c r="A1548" s="0" t="s">
        <v>4233</v>
      </c>
      <c r="B1548" s="0" t="n">
        <v>0</v>
      </c>
      <c r="C1548" s="0" t="s">
        <v>4234</v>
      </c>
      <c r="D1548" s="0" t="n">
        <v>450000070</v>
      </c>
      <c r="E1548" s="0" t="s">
        <v>886</v>
      </c>
      <c r="F1548" s="0" t="n">
        <v>3</v>
      </c>
      <c r="G1548" s="0" t="n">
        <v>4</v>
      </c>
      <c r="H1548" s="0" t="n">
        <v>1</v>
      </c>
      <c r="I1548" s="0" t="n">
        <v>2</v>
      </c>
      <c r="J1548" s="0" t="n">
        <v>48.170324</v>
      </c>
      <c r="K1548" s="0" t="n">
        <v>2.249451</v>
      </c>
      <c r="M1548" s="0" t="s">
        <v>4235</v>
      </c>
      <c r="N1548" s="0" t="str">
        <f aca="false">VLOOKUP(M1548,base!$E$1:$G$3739,3,0)</f>
        <v>Pithiviers</v>
      </c>
      <c r="Q1548" s="2" t="n">
        <f aca="false">ROUND(J1548,3)</f>
        <v>48.17</v>
      </c>
      <c r="R1548" s="2" t="n">
        <f aca="false">ROUND(K1548,3)</f>
        <v>2.249</v>
      </c>
    </row>
    <row r="1549" customFormat="false" ht="12.8" hidden="true" customHeight="false" outlineLevel="0" collapsed="false">
      <c r="A1549" s="0" t="s">
        <v>4236</v>
      </c>
      <c r="B1549" s="0" t="n">
        <v>0</v>
      </c>
      <c r="C1549" s="0" t="s">
        <v>4237</v>
      </c>
      <c r="D1549" s="0" t="n">
        <v>450000120</v>
      </c>
      <c r="E1549" s="0" t="s">
        <v>15</v>
      </c>
      <c r="F1549" s="0" t="n">
        <v>2</v>
      </c>
      <c r="G1549" s="0" t="n">
        <v>4</v>
      </c>
      <c r="H1549" s="0" t="n">
        <v>1</v>
      </c>
      <c r="I1549" s="0" t="n">
        <v>2</v>
      </c>
      <c r="J1549" s="0" t="n">
        <v>47.780658</v>
      </c>
      <c r="K1549" s="0" t="n">
        <v>1.622989</v>
      </c>
      <c r="M1549" s="0" t="s">
        <v>4238</v>
      </c>
      <c r="N1549" s="0" t="str">
        <f aca="false">VLOOKUP(M1549,base!$E$1:$G$3739,3,0)</f>
        <v>Beaugency</v>
      </c>
      <c r="Q1549" s="2" t="n">
        <f aca="false">ROUND(J1549,3)</f>
        <v>47.781</v>
      </c>
      <c r="R1549" s="2" t="n">
        <f aca="false">ROUND(K1549,3)</f>
        <v>1.623</v>
      </c>
    </row>
    <row r="1550" customFormat="false" ht="12.8" hidden="true" customHeight="false" outlineLevel="0" collapsed="false">
      <c r="A1550" s="0" t="s">
        <v>4239</v>
      </c>
      <c r="B1550" s="0" t="n">
        <v>0</v>
      </c>
      <c r="C1550" s="0" t="s">
        <v>4240</v>
      </c>
      <c r="D1550" s="0" t="n">
        <v>450000187</v>
      </c>
      <c r="E1550" s="0" t="s">
        <v>534</v>
      </c>
      <c r="F1550" s="0" t="n">
        <v>5</v>
      </c>
      <c r="G1550" s="0" t="n">
        <v>4</v>
      </c>
      <c r="H1550" s="0" t="n">
        <v>1</v>
      </c>
      <c r="I1550" s="0" t="n">
        <v>2</v>
      </c>
      <c r="J1550" s="0" t="n">
        <v>48.070388</v>
      </c>
      <c r="K1550" s="0" t="n">
        <v>2.429646</v>
      </c>
      <c r="M1550" s="0" t="s">
        <v>4241</v>
      </c>
      <c r="N1550" s="0" t="str">
        <f aca="false">VLOOKUP(M1550,base!$E$1:$G$3739,3,0)</f>
        <v>Beaune-la-Rolande</v>
      </c>
      <c r="Q1550" s="2" t="n">
        <f aca="false">ROUND(J1550,3)</f>
        <v>48.07</v>
      </c>
      <c r="R1550" s="2" t="n">
        <f aca="false">ROUND(K1550,3)</f>
        <v>2.43</v>
      </c>
    </row>
    <row r="1551" customFormat="false" ht="12.8" hidden="true" customHeight="false" outlineLevel="0" collapsed="false">
      <c r="A1551" s="0" t="s">
        <v>4242</v>
      </c>
      <c r="B1551" s="0" t="n">
        <v>0</v>
      </c>
      <c r="C1551" s="0" t="s">
        <v>4243</v>
      </c>
      <c r="D1551" s="0" t="n">
        <v>450000211</v>
      </c>
      <c r="E1551" s="0" t="s">
        <v>15</v>
      </c>
      <c r="F1551" s="0" t="n">
        <v>2</v>
      </c>
      <c r="G1551" s="0" t="n">
        <v>4</v>
      </c>
      <c r="H1551" s="0" t="n">
        <v>1</v>
      </c>
      <c r="I1551" s="0" t="n">
        <v>2</v>
      </c>
      <c r="J1551" s="0" t="n">
        <v>48.085942</v>
      </c>
      <c r="K1551" s="0" t="n">
        <v>2.046206</v>
      </c>
      <c r="M1551" s="0" t="s">
        <v>4244</v>
      </c>
      <c r="N1551" s="0" t="str">
        <f aca="false">VLOOKUP(M1551,base!$E$1:$G$3739,3,0)</f>
        <v>Neuville-aux-Bois</v>
      </c>
      <c r="Q1551" s="2" t="n">
        <f aca="false">ROUND(J1551,3)</f>
        <v>48.086</v>
      </c>
      <c r="R1551" s="2" t="n">
        <f aca="false">ROUND(K1551,3)</f>
        <v>2.046</v>
      </c>
    </row>
    <row r="1552" customFormat="false" ht="12.8" hidden="true" customHeight="false" outlineLevel="0" collapsed="false">
      <c r="A1552" s="0" t="s">
        <v>4245</v>
      </c>
      <c r="B1552" s="0" t="n">
        <v>0</v>
      </c>
      <c r="C1552" s="0" t="s">
        <v>4246</v>
      </c>
      <c r="D1552" s="0" t="n">
        <v>450000245</v>
      </c>
      <c r="E1552" s="0" t="s">
        <v>15</v>
      </c>
      <c r="F1552" s="0" t="n">
        <v>2</v>
      </c>
      <c r="G1552" s="0" t="n">
        <v>4</v>
      </c>
      <c r="H1552" s="0" t="n">
        <v>2</v>
      </c>
      <c r="I1552" s="0" t="n">
        <v>2</v>
      </c>
      <c r="J1552" s="0" t="n">
        <v>47.857187</v>
      </c>
      <c r="K1552" s="0" t="n">
        <v>1.904094</v>
      </c>
      <c r="M1552" s="0" t="s">
        <v>4247</v>
      </c>
      <c r="N1552" s="0" t="str">
        <f aca="false">VLOOKUP(M1552,base!$E$1:$G$3739,3,0)</f>
        <v>Olivet</v>
      </c>
      <c r="Q1552" s="2" t="n">
        <f aca="false">ROUND(J1552,3)</f>
        <v>47.857</v>
      </c>
      <c r="R1552" s="2" t="n">
        <f aca="false">ROUND(K1552,3)</f>
        <v>1.904</v>
      </c>
    </row>
    <row r="1553" customFormat="false" ht="12.8" hidden="true" customHeight="false" outlineLevel="0" collapsed="false">
      <c r="A1553" s="0" t="s">
        <v>4248</v>
      </c>
      <c r="B1553" s="0" t="n">
        <v>0</v>
      </c>
      <c r="C1553" s="0" t="s">
        <v>4249</v>
      </c>
      <c r="D1553" s="0" t="n">
        <v>450000252</v>
      </c>
      <c r="E1553" s="0" t="s">
        <v>24</v>
      </c>
      <c r="F1553" s="0" t="n">
        <v>1</v>
      </c>
      <c r="G1553" s="0" t="n">
        <v>4</v>
      </c>
      <c r="H1553" s="0" t="n">
        <v>2</v>
      </c>
      <c r="I1553" s="0" t="n">
        <v>2</v>
      </c>
      <c r="J1553" s="0" t="n">
        <v>47.872881</v>
      </c>
      <c r="K1553" s="0" t="n">
        <v>1.796302</v>
      </c>
      <c r="M1553" s="0" t="s">
        <v>4250</v>
      </c>
      <c r="N1553" s="0" t="str">
        <f aca="false">VLOOKUP(M1553,base!$E$1:$G$3739,3,0)</f>
        <v>Chaingy</v>
      </c>
      <c r="Q1553" s="2" t="n">
        <f aca="false">ROUND(J1553,3)</f>
        <v>47.873</v>
      </c>
      <c r="R1553" s="2" t="n">
        <f aca="false">ROUND(K1553,3)</f>
        <v>1.796</v>
      </c>
    </row>
    <row r="1554" customFormat="false" ht="12.8" hidden="true" customHeight="false" outlineLevel="0" collapsed="false">
      <c r="A1554" s="0" t="s">
        <v>4251</v>
      </c>
      <c r="B1554" s="0" t="n">
        <v>0</v>
      </c>
      <c r="C1554" s="0" t="s">
        <v>4252</v>
      </c>
      <c r="D1554" s="0" t="n">
        <v>450000260</v>
      </c>
      <c r="E1554" s="0" t="s">
        <v>15</v>
      </c>
      <c r="F1554" s="0" t="n">
        <v>2</v>
      </c>
      <c r="G1554" s="0" t="n">
        <v>4</v>
      </c>
      <c r="H1554" s="0" t="n">
        <v>1</v>
      </c>
      <c r="I1554" s="0" t="n">
        <v>2</v>
      </c>
      <c r="J1554" s="0" t="n">
        <v>47.765333</v>
      </c>
      <c r="K1554" s="0" t="n">
        <v>2.37962</v>
      </c>
      <c r="M1554" s="0" t="s">
        <v>4253</v>
      </c>
      <c r="N1554" s="0" t="str">
        <f aca="false">VLOOKUP(M1554,base!$E$1:$G$3739,3,0)</f>
        <v>Sully-sur-Loire</v>
      </c>
      <c r="Q1554" s="2" t="n">
        <f aca="false">ROUND(J1554,3)</f>
        <v>47.765</v>
      </c>
      <c r="R1554" s="2" t="n">
        <f aca="false">ROUND(K1554,3)</f>
        <v>2.38</v>
      </c>
    </row>
    <row r="1555" customFormat="false" ht="12.8" hidden="true" customHeight="false" outlineLevel="0" collapsed="false">
      <c r="A1555" s="0" t="s">
        <v>4254</v>
      </c>
      <c r="B1555" s="0" t="n">
        <v>0</v>
      </c>
      <c r="C1555" s="0" t="s">
        <v>4255</v>
      </c>
      <c r="D1555" s="0" t="n">
        <v>450000286</v>
      </c>
      <c r="E1555" s="0" t="s">
        <v>24</v>
      </c>
      <c r="F1555" s="0" t="n">
        <v>1</v>
      </c>
      <c r="G1555" s="0" t="n">
        <v>4</v>
      </c>
      <c r="H1555" s="0" t="n">
        <v>2</v>
      </c>
      <c r="I1555" s="0" t="n">
        <v>2</v>
      </c>
      <c r="J1555" s="0" t="n">
        <v>47.8573179</v>
      </c>
      <c r="K1555" s="0" t="n">
        <v>1.9100051</v>
      </c>
      <c r="M1555" s="0" t="s">
        <v>4256</v>
      </c>
      <c r="N1555" s="0" t="str">
        <f aca="false">VLOOKUP(M1555,base!$E$1:$G$3739,3,0)</f>
        <v>Olivet</v>
      </c>
      <c r="Q1555" s="2" t="n">
        <f aca="false">ROUND(J1555,3)</f>
        <v>47.857</v>
      </c>
      <c r="R1555" s="2" t="n">
        <f aca="false">ROUND(K1555,3)</f>
        <v>1.91</v>
      </c>
    </row>
    <row r="1556" customFormat="false" ht="12.8" hidden="true" customHeight="false" outlineLevel="0" collapsed="false">
      <c r="A1556" s="0" t="s">
        <v>4257</v>
      </c>
      <c r="B1556" s="0" t="n">
        <v>0</v>
      </c>
      <c r="C1556" s="0" t="s">
        <v>4258</v>
      </c>
      <c r="D1556" s="0" t="n">
        <v>450000294</v>
      </c>
      <c r="E1556" s="0" t="s">
        <v>24</v>
      </c>
      <c r="F1556" s="0" t="n">
        <v>1</v>
      </c>
      <c r="G1556" s="0" t="n">
        <v>4</v>
      </c>
      <c r="H1556" s="0" t="n">
        <v>2</v>
      </c>
      <c r="I1556" s="0" t="n">
        <v>2</v>
      </c>
      <c r="J1556" s="0" t="n">
        <v>47.940195038</v>
      </c>
      <c r="K1556" s="0" t="n">
        <v>1.8803036212</v>
      </c>
      <c r="M1556" s="0" t="s">
        <v>4259</v>
      </c>
      <c r="N1556" s="0" t="str">
        <f aca="false">VLOOKUP(M1556,base!$E$1:$G$3739,3,0)</f>
        <v>Saran</v>
      </c>
      <c r="Q1556" s="2" t="n">
        <f aca="false">ROUND(J1556,3)</f>
        <v>47.94</v>
      </c>
      <c r="R1556" s="2" t="n">
        <f aca="false">ROUND(K1556,3)</f>
        <v>1.88</v>
      </c>
    </row>
    <row r="1557" customFormat="false" ht="12.8" hidden="true" customHeight="false" outlineLevel="0" collapsed="false">
      <c r="A1557" s="0" t="s">
        <v>4260</v>
      </c>
      <c r="B1557" s="0" t="n">
        <v>0</v>
      </c>
      <c r="C1557" s="0" t="s">
        <v>4261</v>
      </c>
      <c r="D1557" s="0" t="n">
        <v>450000336</v>
      </c>
      <c r="E1557" s="0" t="s">
        <v>15</v>
      </c>
      <c r="F1557" s="0" t="n">
        <v>2</v>
      </c>
      <c r="G1557" s="0" t="n">
        <v>4</v>
      </c>
      <c r="H1557" s="0" t="n">
        <v>3</v>
      </c>
      <c r="I1557" s="0" t="n">
        <v>2</v>
      </c>
      <c r="J1557" s="0" t="n">
        <v>47.647388</v>
      </c>
      <c r="K1557" s="0" t="n">
        <v>2.72982</v>
      </c>
      <c r="M1557" s="0" t="s">
        <v>4262</v>
      </c>
      <c r="N1557" s="0" t="str">
        <f aca="false">VLOOKUP(M1557,base!$E$1:$G$3739,3,0)</f>
        <v>Briare</v>
      </c>
      <c r="Q1557" s="2" t="n">
        <f aca="false">ROUND(J1557,3)</f>
        <v>47.647</v>
      </c>
      <c r="R1557" s="2" t="n">
        <f aca="false">ROUND(K1557,3)</f>
        <v>2.73</v>
      </c>
    </row>
    <row r="1558" customFormat="false" ht="12.8" hidden="true" customHeight="false" outlineLevel="0" collapsed="false">
      <c r="A1558" s="0" t="s">
        <v>4230</v>
      </c>
      <c r="B1558" s="0" t="n">
        <v>0</v>
      </c>
      <c r="C1558" s="0" t="s">
        <v>4263</v>
      </c>
      <c r="D1558" s="0" t="n">
        <v>450000526</v>
      </c>
      <c r="E1558" s="0" t="s">
        <v>24</v>
      </c>
      <c r="F1558" s="0" t="n">
        <v>1</v>
      </c>
      <c r="G1558" s="0" t="n">
        <v>4</v>
      </c>
      <c r="H1558" s="0" t="n">
        <v>3</v>
      </c>
      <c r="I1558" s="0" t="n">
        <v>2</v>
      </c>
      <c r="J1558" s="0" t="n">
        <v>47.996702</v>
      </c>
      <c r="K1558" s="0" t="n">
        <v>2.770099</v>
      </c>
      <c r="M1558" s="0" t="s">
        <v>4232</v>
      </c>
      <c r="N1558" s="0" t="str">
        <f aca="false">VLOOKUP(M1558,base!$E$1:$G$3739,3,0)</f>
        <v>Amilly</v>
      </c>
      <c r="Q1558" s="2" t="n">
        <f aca="false">ROUND(J1558,3)</f>
        <v>47.997</v>
      </c>
      <c r="R1558" s="2" t="n">
        <f aca="false">ROUND(K1558,3)</f>
        <v>2.77</v>
      </c>
    </row>
    <row r="1559" customFormat="false" ht="12.8" hidden="true" customHeight="false" outlineLevel="0" collapsed="false">
      <c r="A1559" s="0" t="s">
        <v>4264</v>
      </c>
      <c r="B1559" s="0" t="n">
        <v>0</v>
      </c>
      <c r="C1559" s="0" t="s">
        <v>4265</v>
      </c>
      <c r="D1559" s="0" t="n">
        <v>450000930</v>
      </c>
      <c r="E1559" s="0" t="s">
        <v>15</v>
      </c>
      <c r="F1559" s="0" t="n">
        <v>2</v>
      </c>
      <c r="G1559" s="0" t="n">
        <v>4</v>
      </c>
      <c r="H1559" s="0" t="n">
        <v>1</v>
      </c>
      <c r="I1559" s="0" t="n">
        <v>2</v>
      </c>
      <c r="J1559" s="0" t="n">
        <v>47.945082</v>
      </c>
      <c r="K1559" s="0" t="n">
        <v>1.947026</v>
      </c>
      <c r="M1559" s="0" t="s">
        <v>4266</v>
      </c>
      <c r="N1559" s="0" t="str">
        <f aca="false">VLOOKUP(M1559,base!$E$1:$G$3739,3,0)</f>
        <v>Semoy</v>
      </c>
      <c r="Q1559" s="2" t="n">
        <f aca="false">ROUND(J1559,3)</f>
        <v>47.945</v>
      </c>
      <c r="R1559" s="2" t="n">
        <f aca="false">ROUND(K1559,3)</f>
        <v>1.947</v>
      </c>
    </row>
    <row r="1560" customFormat="false" ht="12.8" hidden="true" customHeight="false" outlineLevel="0" collapsed="false">
      <c r="A1560" s="0" t="s">
        <v>4267</v>
      </c>
      <c r="B1560" s="0" t="n">
        <v>0</v>
      </c>
      <c r="C1560" s="0" t="s">
        <v>4268</v>
      </c>
      <c r="D1560" s="0" t="n">
        <v>450002456</v>
      </c>
      <c r="E1560" s="0" t="s">
        <v>24</v>
      </c>
      <c r="F1560" s="0" t="n">
        <v>1</v>
      </c>
      <c r="G1560" s="0" t="n">
        <v>4</v>
      </c>
      <c r="H1560" s="0" t="n">
        <v>3</v>
      </c>
      <c r="I1560" s="0" t="n">
        <v>2</v>
      </c>
      <c r="J1560" s="0" t="n">
        <v>47.8872361</v>
      </c>
      <c r="K1560" s="0" t="n">
        <v>1.8337011</v>
      </c>
      <c r="M1560" s="0" t="s">
        <v>4269</v>
      </c>
      <c r="N1560" s="0" t="str">
        <f aca="false">VLOOKUP(M1560,base!$E$1:$G$3739,3,0)</f>
        <v>La Chapelle-Saint-Mesmin</v>
      </c>
      <c r="Q1560" s="2" t="n">
        <f aca="false">ROUND(J1560,3)</f>
        <v>47.887</v>
      </c>
      <c r="R1560" s="2" t="n">
        <f aca="false">ROUND(K1560,3)</f>
        <v>1.834</v>
      </c>
    </row>
    <row r="1561" customFormat="false" ht="12.8" hidden="false" customHeight="false" outlineLevel="0" collapsed="false">
      <c r="A1561" s="0" t="s">
        <v>4270</v>
      </c>
      <c r="B1561" s="0" t="n">
        <v>0</v>
      </c>
      <c r="C1561" s="0" t="s">
        <v>4271</v>
      </c>
      <c r="D1561" s="0" t="n">
        <v>450002613</v>
      </c>
      <c r="E1561" s="0" t="s">
        <v>15</v>
      </c>
      <c r="F1561" s="0" t="n">
        <v>2</v>
      </c>
      <c r="G1561" s="0" t="n">
        <v>4</v>
      </c>
      <c r="H1561" s="0" t="n">
        <v>1</v>
      </c>
      <c r="I1561" s="0" t="n">
        <v>3</v>
      </c>
      <c r="J1561" s="0" t="n">
        <v>47.838109</v>
      </c>
      <c r="K1561" s="0" t="n">
        <v>1.924624</v>
      </c>
      <c r="M1561" s="0" t="s">
        <v>4272</v>
      </c>
      <c r="N1561" s="0" t="str">
        <f aca="false">VLOOKUP(M1561,base!$E$1:$G$3739,3,0)</f>
        <v>Orleans</v>
      </c>
      <c r="Q1561" s="2" t="n">
        <f aca="false">ROUND(J1561,3)</f>
        <v>47.838</v>
      </c>
      <c r="R1561" s="2" t="n">
        <f aca="false">ROUND(K1561,3)</f>
        <v>1.925</v>
      </c>
    </row>
    <row r="1562" customFormat="false" ht="12.8" hidden="true" customHeight="false" outlineLevel="0" collapsed="false">
      <c r="A1562" s="0" t="s">
        <v>4257</v>
      </c>
      <c r="B1562" s="0" t="n">
        <v>0</v>
      </c>
      <c r="C1562" s="0" t="s">
        <v>4273</v>
      </c>
      <c r="D1562" s="0" t="n">
        <v>450010079</v>
      </c>
      <c r="E1562" s="0" t="s">
        <v>24</v>
      </c>
      <c r="F1562" s="0" t="n">
        <v>1</v>
      </c>
      <c r="G1562" s="0" t="n">
        <v>4</v>
      </c>
      <c r="H1562" s="0" t="n">
        <v>2</v>
      </c>
      <c r="I1562" s="0" t="n">
        <v>2</v>
      </c>
      <c r="J1562" s="0" t="n">
        <v>47.94074127</v>
      </c>
      <c r="K1562" s="0" t="n">
        <v>1.8787050247</v>
      </c>
      <c r="M1562" s="0" t="s">
        <v>4274</v>
      </c>
      <c r="N1562" s="0" t="str">
        <f aca="false">VLOOKUP(M1562,base!$E$1:$G$3739,3,0)</f>
        <v>Saran</v>
      </c>
      <c r="Q1562" s="2" t="n">
        <f aca="false">ROUND(J1562,3)</f>
        <v>47.941</v>
      </c>
      <c r="R1562" s="2" t="n">
        <f aca="false">ROUND(K1562,3)</f>
        <v>1.879</v>
      </c>
    </row>
    <row r="1563" customFormat="false" ht="12.8" hidden="true" customHeight="false" outlineLevel="0" collapsed="false">
      <c r="A1563" s="0" t="s">
        <v>4257</v>
      </c>
      <c r="B1563" s="0" t="n">
        <v>0</v>
      </c>
      <c r="C1563" s="0" t="s">
        <v>4275</v>
      </c>
      <c r="D1563" s="0" t="n">
        <v>450010442</v>
      </c>
      <c r="E1563" s="0" t="s">
        <v>15</v>
      </c>
      <c r="F1563" s="0" t="n">
        <v>2</v>
      </c>
      <c r="G1563" s="0" t="n">
        <v>4</v>
      </c>
      <c r="H1563" s="0" t="n">
        <v>1</v>
      </c>
      <c r="I1563" s="0" t="n">
        <v>2</v>
      </c>
      <c r="J1563" s="0" t="n">
        <v>47.935296</v>
      </c>
      <c r="K1563" s="0" t="n">
        <v>1.879024</v>
      </c>
      <c r="M1563" s="0" t="s">
        <v>4276</v>
      </c>
      <c r="N1563" s="0" t="str">
        <f aca="false">VLOOKUP(M1563,base!$E$1:$G$3739,3,0)</f>
        <v>Saran</v>
      </c>
      <c r="Q1563" s="2" t="n">
        <f aca="false">ROUND(J1563,3)</f>
        <v>47.935</v>
      </c>
      <c r="R1563" s="2" t="n">
        <f aca="false">ROUND(K1563,3)</f>
        <v>1.879</v>
      </c>
    </row>
    <row r="1564" customFormat="false" ht="12.8" hidden="true" customHeight="false" outlineLevel="0" collapsed="false">
      <c r="A1564" s="0" t="s">
        <v>4277</v>
      </c>
      <c r="B1564" s="0" t="n">
        <v>0</v>
      </c>
      <c r="C1564" s="0" t="s">
        <v>4278</v>
      </c>
      <c r="D1564" s="0" t="n">
        <v>450011549</v>
      </c>
      <c r="E1564" s="0" t="s">
        <v>24</v>
      </c>
      <c r="F1564" s="0" t="n">
        <v>1</v>
      </c>
      <c r="G1564" s="0" t="n">
        <v>4</v>
      </c>
      <c r="H1564" s="0" t="n">
        <v>3</v>
      </c>
      <c r="I1564" s="0" t="n">
        <v>2</v>
      </c>
      <c r="J1564" s="0" t="n">
        <v>47.864899</v>
      </c>
      <c r="K1564" s="0" t="n">
        <v>1.919594</v>
      </c>
      <c r="M1564" s="0" t="s">
        <v>4279</v>
      </c>
      <c r="N1564" s="0" t="str">
        <f aca="false">VLOOKUP(M1564,base!$E$1:$G$3739,3,0)</f>
        <v>Orleans</v>
      </c>
      <c r="Q1564" s="2" t="n">
        <f aca="false">ROUND(J1564,3)</f>
        <v>47.865</v>
      </c>
      <c r="R1564" s="2" t="n">
        <f aca="false">ROUND(K1564,3)</f>
        <v>1.92</v>
      </c>
    </row>
    <row r="1565" customFormat="false" ht="12.8" hidden="true" customHeight="false" outlineLevel="0" collapsed="false">
      <c r="A1565" s="0" t="s">
        <v>4254</v>
      </c>
      <c r="B1565" s="0" t="n">
        <v>0</v>
      </c>
      <c r="C1565" s="0" t="s">
        <v>4280</v>
      </c>
      <c r="D1565" s="0" t="n">
        <v>450012935</v>
      </c>
      <c r="E1565" s="0" t="s">
        <v>15</v>
      </c>
      <c r="F1565" s="0" t="n">
        <v>2</v>
      </c>
      <c r="G1565" s="0" t="n">
        <v>4</v>
      </c>
      <c r="H1565" s="0" t="n">
        <v>2</v>
      </c>
      <c r="I1565" s="0" t="n">
        <v>2</v>
      </c>
      <c r="J1565" s="0" t="n">
        <v>47.857243</v>
      </c>
      <c r="K1565" s="0" t="n">
        <v>1.908001</v>
      </c>
      <c r="M1565" s="0" t="s">
        <v>4281</v>
      </c>
      <c r="N1565" s="0" t="str">
        <f aca="false">VLOOKUP(M1565,base!$E$1:$G$3739,3,0)</f>
        <v>Olivet</v>
      </c>
      <c r="Q1565" s="2" t="n">
        <f aca="false">ROUND(J1565,3)</f>
        <v>47.857</v>
      </c>
      <c r="R1565" s="2" t="n">
        <f aca="false">ROUND(K1565,3)</f>
        <v>1.908</v>
      </c>
    </row>
    <row r="1566" customFormat="false" ht="12.8" hidden="true" customHeight="false" outlineLevel="0" collapsed="false">
      <c r="A1566" s="0" t="s">
        <v>4282</v>
      </c>
      <c r="B1566" s="0" t="n">
        <v>0</v>
      </c>
      <c r="C1566" s="0" t="s">
        <v>4283</v>
      </c>
      <c r="D1566" s="0" t="n">
        <v>450012968</v>
      </c>
      <c r="E1566" s="0" t="s">
        <v>15</v>
      </c>
      <c r="F1566" s="0" t="n">
        <v>2</v>
      </c>
      <c r="G1566" s="0" t="n">
        <v>4</v>
      </c>
      <c r="H1566" s="0" t="n">
        <v>2</v>
      </c>
      <c r="I1566" s="0" t="n">
        <v>2</v>
      </c>
      <c r="J1566" s="0" t="n">
        <v>48.003828</v>
      </c>
      <c r="K1566" s="0" t="n">
        <v>2.733009</v>
      </c>
      <c r="M1566" s="0" t="s">
        <v>4284</v>
      </c>
      <c r="N1566" s="0" t="str">
        <f aca="false">VLOOKUP(M1566,base!$E$1:$G$3739,3,0)</f>
        <v>Montargis</v>
      </c>
      <c r="Q1566" s="2" t="n">
        <f aca="false">ROUND(J1566,3)</f>
        <v>48.004</v>
      </c>
      <c r="R1566" s="2" t="n">
        <f aca="false">ROUND(K1566,3)</f>
        <v>2.733</v>
      </c>
    </row>
    <row r="1567" customFormat="false" ht="12.8" hidden="true" customHeight="false" outlineLevel="0" collapsed="false">
      <c r="A1567" s="0" t="s">
        <v>4285</v>
      </c>
      <c r="B1567" s="0" t="n">
        <v>0</v>
      </c>
      <c r="C1567" s="0" t="s">
        <v>4286</v>
      </c>
      <c r="D1567" s="0" t="n">
        <v>450013081</v>
      </c>
      <c r="E1567" s="0" t="s">
        <v>15</v>
      </c>
      <c r="F1567" s="0" t="n">
        <v>2</v>
      </c>
      <c r="G1567" s="0" t="n">
        <v>4</v>
      </c>
      <c r="H1567" s="0" t="n">
        <v>2</v>
      </c>
      <c r="I1567" s="0" t="n">
        <v>2</v>
      </c>
      <c r="J1567" s="0" t="n">
        <v>47.885335</v>
      </c>
      <c r="K1567" s="0" t="n">
        <v>1.90249</v>
      </c>
      <c r="M1567" s="0" t="s">
        <v>4287</v>
      </c>
      <c r="N1567" s="0" t="str">
        <f aca="false">VLOOKUP(M1567,base!$E$1:$G$3739,3,0)</f>
        <v>Orleans</v>
      </c>
      <c r="Q1567" s="2" t="n">
        <f aca="false">ROUND(J1567,3)</f>
        <v>47.885</v>
      </c>
      <c r="R1567" s="2" t="n">
        <f aca="false">ROUND(K1567,3)</f>
        <v>1.902</v>
      </c>
    </row>
    <row r="1568" customFormat="false" ht="12.8" hidden="true" customHeight="false" outlineLevel="0" collapsed="false">
      <c r="A1568" s="0" t="s">
        <v>4288</v>
      </c>
      <c r="B1568" s="0" t="n">
        <v>0</v>
      </c>
      <c r="C1568" s="0" t="s">
        <v>4289</v>
      </c>
      <c r="D1568" s="0" t="n">
        <v>450013818</v>
      </c>
      <c r="E1568" s="0" t="s">
        <v>15</v>
      </c>
      <c r="F1568" s="0" t="n">
        <v>2</v>
      </c>
      <c r="G1568" s="0" t="n">
        <v>4</v>
      </c>
      <c r="H1568" s="0" t="n">
        <v>2</v>
      </c>
      <c r="I1568" s="0" t="n">
        <v>2</v>
      </c>
      <c r="J1568" s="0" t="n">
        <v>47.688369</v>
      </c>
      <c r="K1568" s="0" t="n">
        <v>2.642382</v>
      </c>
      <c r="M1568" s="0" t="s">
        <v>4290</v>
      </c>
      <c r="N1568" s="0" t="str">
        <f aca="false">VLOOKUP(M1568,base!$E$1:$G$3739,3,0)</f>
        <v>Gien</v>
      </c>
      <c r="Q1568" s="2" t="n">
        <f aca="false">ROUND(J1568,3)</f>
        <v>47.688</v>
      </c>
      <c r="R1568" s="2" t="n">
        <f aca="false">ROUND(K1568,3)</f>
        <v>2.642</v>
      </c>
    </row>
    <row r="1569" customFormat="false" ht="12.8" hidden="true" customHeight="false" outlineLevel="0" collapsed="false">
      <c r="A1569" s="0" t="s">
        <v>4291</v>
      </c>
      <c r="B1569" s="0" t="n">
        <v>0</v>
      </c>
      <c r="C1569" s="0" t="s">
        <v>4292</v>
      </c>
      <c r="D1569" s="0" t="n">
        <v>450014956</v>
      </c>
      <c r="E1569" s="0" t="s">
        <v>24</v>
      </c>
      <c r="F1569" s="0" t="n">
        <v>1</v>
      </c>
      <c r="G1569" s="0" t="n">
        <v>4</v>
      </c>
      <c r="H1569" s="0" t="n">
        <v>3</v>
      </c>
      <c r="I1569" s="0" t="n">
        <v>2</v>
      </c>
      <c r="J1569" s="0" t="n">
        <v>47.916028</v>
      </c>
      <c r="K1569" s="0" t="n">
        <v>2.029024</v>
      </c>
      <c r="M1569" s="0" t="s">
        <v>4293</v>
      </c>
      <c r="N1569" s="0" t="str">
        <f aca="false">VLOOKUP(M1569,base!$E$1:$G$3739,3,0)</f>
        <v>Chécy</v>
      </c>
      <c r="Q1569" s="2" t="n">
        <f aca="false">ROUND(J1569,3)</f>
        <v>47.916</v>
      </c>
      <c r="R1569" s="2" t="n">
        <f aca="false">ROUND(K1569,3)</f>
        <v>2.029</v>
      </c>
    </row>
    <row r="1570" customFormat="false" ht="12.8" hidden="true" customHeight="false" outlineLevel="0" collapsed="false">
      <c r="A1570" s="0" t="s">
        <v>4294</v>
      </c>
      <c r="B1570" s="0" t="n">
        <v>0</v>
      </c>
      <c r="C1570" s="0" t="s">
        <v>4295</v>
      </c>
      <c r="D1570" s="0" t="n">
        <v>450017694</v>
      </c>
      <c r="E1570" s="0" t="s">
        <v>24</v>
      </c>
      <c r="F1570" s="0" t="n">
        <v>1</v>
      </c>
      <c r="G1570" s="0" t="n">
        <v>4</v>
      </c>
      <c r="H1570" s="0" t="n">
        <v>3</v>
      </c>
      <c r="I1570" s="0" t="n">
        <v>2</v>
      </c>
      <c r="J1570" s="0" t="n">
        <v>47.891828</v>
      </c>
      <c r="K1570" s="0" t="n">
        <v>1.894146</v>
      </c>
      <c r="M1570" s="0" t="s">
        <v>4296</v>
      </c>
      <c r="N1570" s="0" t="str">
        <f aca="false">VLOOKUP(M1570,base!$E$1:$G$3739,3,0)</f>
        <v>Orléans</v>
      </c>
      <c r="Q1570" s="2" t="n">
        <f aca="false">ROUND(J1570,3)</f>
        <v>47.892</v>
      </c>
      <c r="R1570" s="2" t="n">
        <f aca="false">ROUND(K1570,3)</f>
        <v>1.894</v>
      </c>
    </row>
    <row r="1571" customFormat="false" ht="12.8" hidden="true" customHeight="false" outlineLevel="0" collapsed="false">
      <c r="A1571" s="0" t="s">
        <v>4233</v>
      </c>
      <c r="B1571" s="0" t="n">
        <v>0</v>
      </c>
      <c r="C1571" s="0" t="s">
        <v>4297</v>
      </c>
      <c r="D1571" s="0" t="n">
        <v>450018395</v>
      </c>
      <c r="E1571" s="0" t="s">
        <v>15</v>
      </c>
      <c r="F1571" s="0" t="n">
        <v>2</v>
      </c>
      <c r="G1571" s="0" t="n">
        <v>4</v>
      </c>
      <c r="H1571" s="0" t="n">
        <v>2</v>
      </c>
      <c r="I1571" s="0" t="n">
        <v>1</v>
      </c>
      <c r="J1571" s="0" t="n">
        <v>48.170324</v>
      </c>
      <c r="K1571" s="0" t="n">
        <v>2.249451</v>
      </c>
      <c r="M1571" s="0" t="s">
        <v>4235</v>
      </c>
      <c r="N1571" s="0" t="str">
        <f aca="false">VLOOKUP(M1571,base!$E$1:$G$3739,3,0)</f>
        <v>Pithiviers</v>
      </c>
      <c r="Q1571" s="2" t="n">
        <f aca="false">ROUND(J1571,3)</f>
        <v>48.17</v>
      </c>
      <c r="R1571" s="2" t="n">
        <f aca="false">ROUND(K1571,3)</f>
        <v>2.249</v>
      </c>
    </row>
    <row r="1572" customFormat="false" ht="12.8" hidden="true" customHeight="false" outlineLevel="0" collapsed="false">
      <c r="A1572" s="0" t="s">
        <v>4230</v>
      </c>
      <c r="B1572" s="0" t="n">
        <v>0</v>
      </c>
      <c r="C1572" s="0" t="s">
        <v>4298</v>
      </c>
      <c r="D1572" s="0" t="n">
        <v>450018460</v>
      </c>
      <c r="E1572" s="0" t="s">
        <v>15</v>
      </c>
      <c r="F1572" s="0" t="n">
        <v>2</v>
      </c>
      <c r="G1572" s="0" t="n">
        <v>4</v>
      </c>
      <c r="H1572" s="0" t="n">
        <v>2</v>
      </c>
      <c r="I1572" s="0" t="n">
        <v>2</v>
      </c>
      <c r="J1572" s="0" t="n">
        <v>47.996878</v>
      </c>
      <c r="K1572" s="0" t="n">
        <v>2.770236</v>
      </c>
      <c r="M1572" s="0" t="s">
        <v>4299</v>
      </c>
      <c r="N1572" s="0" t="str">
        <f aca="false">VLOOKUP(M1572,base!$E$1:$G$3739,3,0)</f>
        <v>Amilly</v>
      </c>
      <c r="Q1572" s="2" t="n">
        <f aca="false">ROUND(J1572,3)</f>
        <v>47.997</v>
      </c>
      <c r="R1572" s="2" t="n">
        <f aca="false">ROUND(K1572,3)</f>
        <v>2.77</v>
      </c>
    </row>
    <row r="1573" customFormat="false" ht="12.8" hidden="true" customHeight="false" outlineLevel="0" collapsed="false">
      <c r="A1573" s="0" t="s">
        <v>4300</v>
      </c>
      <c r="B1573" s="0" t="n">
        <v>0</v>
      </c>
      <c r="C1573" s="0" t="s">
        <v>4301</v>
      </c>
      <c r="D1573" s="0" t="n">
        <v>450018528</v>
      </c>
      <c r="E1573" s="0" t="s">
        <v>15</v>
      </c>
      <c r="F1573" s="0" t="n">
        <v>2</v>
      </c>
      <c r="G1573" s="0" t="n">
        <v>4</v>
      </c>
      <c r="H1573" s="0" t="n">
        <v>3</v>
      </c>
      <c r="I1573" s="0" t="n">
        <v>2</v>
      </c>
      <c r="J1573" s="0" t="n">
        <v>47.94791</v>
      </c>
      <c r="K1573" s="0" t="n">
        <v>1.8807339999</v>
      </c>
      <c r="M1573" s="0" t="s">
        <v>4302</v>
      </c>
      <c r="N1573" s="0" t="str">
        <f aca="false">VLOOKUP(M1573,base!$E$1:$G$3739,3,0)</f>
        <v>Saran</v>
      </c>
      <c r="Q1573" s="2" t="n">
        <f aca="false">ROUND(J1573,3)</f>
        <v>47.948</v>
      </c>
      <c r="R1573" s="2" t="n">
        <f aca="false">ROUND(K1573,3)</f>
        <v>1.881</v>
      </c>
    </row>
    <row r="1574" customFormat="false" ht="12.8" hidden="true" customHeight="false" outlineLevel="0" collapsed="false">
      <c r="A1574" s="0" t="s">
        <v>4303</v>
      </c>
      <c r="B1574" s="0" t="n">
        <v>0</v>
      </c>
      <c r="C1574" s="0" t="s">
        <v>4304</v>
      </c>
      <c r="D1574" s="0" t="n">
        <v>450018536</v>
      </c>
      <c r="E1574" s="0" t="s">
        <v>15</v>
      </c>
      <c r="F1574" s="0" t="n">
        <v>2</v>
      </c>
      <c r="G1574" s="0" t="n">
        <v>4</v>
      </c>
      <c r="H1574" s="0" t="n">
        <v>2</v>
      </c>
      <c r="I1574" s="0" t="n">
        <v>2</v>
      </c>
      <c r="J1574" s="0" t="n">
        <v>47.8650984</v>
      </c>
      <c r="K1574" s="0" t="n">
        <v>1.9015752</v>
      </c>
      <c r="M1574" s="0" t="s">
        <v>4305</v>
      </c>
      <c r="N1574" s="0" t="str">
        <f aca="false">VLOOKUP(M1574,base!$E$1:$G$3739,3,0)</f>
        <v>Olivet</v>
      </c>
      <c r="Q1574" s="2" t="n">
        <f aca="false">ROUND(J1574,3)</f>
        <v>47.865</v>
      </c>
      <c r="R1574" s="2" t="n">
        <f aca="false">ROUND(K1574,3)</f>
        <v>1.902</v>
      </c>
    </row>
    <row r="1575" customFormat="false" ht="12.8" hidden="true" customHeight="false" outlineLevel="0" collapsed="false">
      <c r="A1575" s="0" t="s">
        <v>4306</v>
      </c>
      <c r="B1575" s="0" t="n">
        <v>0</v>
      </c>
      <c r="C1575" s="0" t="s">
        <v>4307</v>
      </c>
      <c r="D1575" s="0" t="n">
        <v>450018924</v>
      </c>
      <c r="E1575" s="0" t="s">
        <v>24</v>
      </c>
      <c r="F1575" s="0" t="n">
        <v>1</v>
      </c>
      <c r="G1575" s="0" t="n">
        <v>4</v>
      </c>
      <c r="H1575" s="0" t="n">
        <v>2</v>
      </c>
      <c r="I1575" s="0" t="n">
        <v>2</v>
      </c>
      <c r="J1575" s="0" t="n">
        <v>47.698059</v>
      </c>
      <c r="K1575" s="0" t="n">
        <v>2.6247579999</v>
      </c>
      <c r="M1575" s="0" t="s">
        <v>4308</v>
      </c>
      <c r="N1575" s="0" t="str">
        <f aca="false">VLOOKUP(M1575,base!$E$1:$G$3739,3,0)</f>
        <v>Gien</v>
      </c>
      <c r="Q1575" s="2" t="n">
        <f aca="false">ROUND(J1575,3)</f>
        <v>47.698</v>
      </c>
      <c r="R1575" s="2" t="n">
        <f aca="false">ROUND(K1575,3)</f>
        <v>2.625</v>
      </c>
    </row>
    <row r="1576" customFormat="false" ht="12.8" hidden="true" customHeight="false" outlineLevel="0" collapsed="false">
      <c r="A1576" s="0" t="s">
        <v>4230</v>
      </c>
      <c r="B1576" s="0" t="n">
        <v>0</v>
      </c>
      <c r="C1576" s="0" t="s">
        <v>4309</v>
      </c>
      <c r="D1576" s="0" t="n">
        <v>450019799</v>
      </c>
      <c r="H1576" s="0" t="n">
        <v>1</v>
      </c>
      <c r="I1576" s="0" t="n">
        <v>2</v>
      </c>
      <c r="J1576" s="0" t="n">
        <v>47.9951591</v>
      </c>
      <c r="K1576" s="0" t="n">
        <v>2.7725834</v>
      </c>
      <c r="M1576" s="0" t="s">
        <v>4310</v>
      </c>
      <c r="N1576" s="0" t="str">
        <f aca="false">VLOOKUP(M1576,base!$E$1:$G$3739,3,0)</f>
        <v>Amilly</v>
      </c>
      <c r="Q1576" s="2" t="n">
        <f aca="false">ROUND(J1576,3)</f>
        <v>47.995</v>
      </c>
      <c r="R1576" s="2" t="n">
        <f aca="false">ROUND(K1576,3)</f>
        <v>2.773</v>
      </c>
    </row>
    <row r="1577" customFormat="false" ht="12.8" hidden="true" customHeight="false" outlineLevel="0" collapsed="false">
      <c r="A1577" s="0" t="s">
        <v>4294</v>
      </c>
      <c r="B1577" s="0" t="n">
        <v>0</v>
      </c>
      <c r="C1577" s="0" t="s">
        <v>4311</v>
      </c>
      <c r="D1577" s="0" t="n">
        <v>450020698</v>
      </c>
      <c r="E1577" s="0" t="s">
        <v>24</v>
      </c>
      <c r="F1577" s="0" t="n">
        <v>1</v>
      </c>
      <c r="G1577" s="0" t="n">
        <v>4</v>
      </c>
      <c r="H1577" s="0" t="n">
        <v>3</v>
      </c>
      <c r="I1577" s="0" t="n">
        <v>1</v>
      </c>
      <c r="J1577" s="0" t="n">
        <v>47.891828</v>
      </c>
      <c r="K1577" s="0" t="n">
        <v>1.894146</v>
      </c>
      <c r="M1577" s="0" t="s">
        <v>4296</v>
      </c>
      <c r="N1577" s="0" t="str">
        <f aca="false">VLOOKUP(M1577,base!$E$1:$G$3739,3,0)</f>
        <v>Orléans</v>
      </c>
      <c r="Q1577" s="2" t="n">
        <f aca="false">ROUND(J1577,3)</f>
        <v>47.892</v>
      </c>
      <c r="R1577" s="2" t="n">
        <f aca="false">ROUND(K1577,3)</f>
        <v>1.894</v>
      </c>
    </row>
    <row r="1578" customFormat="false" ht="12.8" hidden="true" customHeight="false" outlineLevel="0" collapsed="false">
      <c r="A1578" s="0" t="s">
        <v>4270</v>
      </c>
      <c r="B1578" s="0" t="n">
        <v>0</v>
      </c>
      <c r="C1578" s="0" t="s">
        <v>4312</v>
      </c>
      <c r="D1578" s="0" t="n">
        <v>450021449</v>
      </c>
      <c r="E1578" s="0" t="s">
        <v>15</v>
      </c>
      <c r="F1578" s="0" t="n">
        <v>2</v>
      </c>
      <c r="G1578" s="0" t="n">
        <v>4</v>
      </c>
      <c r="H1578" s="0" t="n">
        <v>1</v>
      </c>
      <c r="J1578" s="0" t="n">
        <v>47.8391189</v>
      </c>
      <c r="K1578" s="0" t="n">
        <v>1.9254103</v>
      </c>
      <c r="M1578" s="0" t="s">
        <v>4313</v>
      </c>
      <c r="N1578" s="0" t="str">
        <f aca="false">VLOOKUP(M1578,base!$E$1:$G$3739,3,0)</f>
        <v>Orléans</v>
      </c>
      <c r="Q1578" s="2" t="n">
        <f aca="false">ROUND(J1578,3)</f>
        <v>47.839</v>
      </c>
      <c r="R1578" s="2" t="n">
        <f aca="false">ROUND(K1578,3)</f>
        <v>1.925</v>
      </c>
    </row>
    <row r="1579" customFormat="false" ht="12.8" hidden="true" customHeight="false" outlineLevel="0" collapsed="false">
      <c r="A1579" s="0" t="s">
        <v>4314</v>
      </c>
      <c r="B1579" s="0" t="n">
        <v>0</v>
      </c>
      <c r="C1579" s="0" t="s">
        <v>4315</v>
      </c>
      <c r="D1579" s="0" t="n">
        <v>460000045</v>
      </c>
      <c r="E1579" s="0" t="s">
        <v>15</v>
      </c>
      <c r="F1579" s="0" t="n">
        <v>2</v>
      </c>
      <c r="G1579" s="0" t="n">
        <v>4</v>
      </c>
      <c r="H1579" s="0" t="n">
        <v>1</v>
      </c>
      <c r="I1579" s="0" t="n">
        <v>2</v>
      </c>
      <c r="J1579" s="0" t="n">
        <v>44.610302</v>
      </c>
      <c r="K1579" s="0" t="n">
        <v>2.02994</v>
      </c>
      <c r="M1579" s="0" t="s">
        <v>4316</v>
      </c>
      <c r="N1579" s="0" t="str">
        <f aca="false">VLOOKUP(M1579,base!$E$1:$G$3739,3,0)</f>
        <v>Figeac</v>
      </c>
      <c r="Q1579" s="2" t="n">
        <f aca="false">ROUND(J1579,3)</f>
        <v>44.61</v>
      </c>
      <c r="R1579" s="2" t="n">
        <f aca="false">ROUND(K1579,3)</f>
        <v>2.03</v>
      </c>
    </row>
    <row r="1580" customFormat="false" ht="12.8" hidden="true" customHeight="false" outlineLevel="0" collapsed="false">
      <c r="A1580" s="0" t="s">
        <v>4317</v>
      </c>
      <c r="B1580" s="0" t="n">
        <v>0</v>
      </c>
      <c r="C1580" s="0" t="s">
        <v>4318</v>
      </c>
      <c r="D1580" s="0" t="n">
        <v>460000052</v>
      </c>
      <c r="E1580" s="0" t="s">
        <v>24</v>
      </c>
      <c r="F1580" s="0" t="n">
        <v>1</v>
      </c>
      <c r="G1580" s="0" t="n">
        <v>4</v>
      </c>
      <c r="H1580" s="0" t="n">
        <v>1</v>
      </c>
      <c r="I1580" s="0" t="n">
        <v>2</v>
      </c>
      <c r="J1580" s="0" t="n">
        <v>44.8620182</v>
      </c>
      <c r="K1580" s="0" t="n">
        <v>1.8890367</v>
      </c>
      <c r="M1580" s="0" t="s">
        <v>4319</v>
      </c>
      <c r="N1580" s="0" t="str">
        <f aca="false">VLOOKUP(M1580,base!$E$1:$G$3739,3,0)</f>
        <v>Saint-Céré</v>
      </c>
      <c r="Q1580" s="2" t="n">
        <f aca="false">ROUND(J1580,3)</f>
        <v>44.862</v>
      </c>
      <c r="R1580" s="2" t="n">
        <f aca="false">ROUND(K1580,3)</f>
        <v>1.889</v>
      </c>
    </row>
    <row r="1581" customFormat="false" ht="12.8" hidden="true" customHeight="false" outlineLevel="0" collapsed="false">
      <c r="A1581" s="0" t="s">
        <v>4320</v>
      </c>
      <c r="B1581" s="0" t="n">
        <v>0</v>
      </c>
      <c r="C1581" s="0" t="s">
        <v>4321</v>
      </c>
      <c r="D1581" s="0" t="n">
        <v>460000060</v>
      </c>
      <c r="E1581" s="0" t="s">
        <v>15</v>
      </c>
      <c r="F1581" s="0" t="n">
        <v>2</v>
      </c>
      <c r="G1581" s="0" t="n">
        <v>4</v>
      </c>
      <c r="H1581" s="0" t="n">
        <v>3</v>
      </c>
      <c r="I1581" s="0" t="n">
        <v>2</v>
      </c>
      <c r="J1581" s="0" t="n">
        <v>44.6879</v>
      </c>
      <c r="K1581" s="0" t="n">
        <v>1.561492</v>
      </c>
      <c r="M1581" s="0" t="s">
        <v>4322</v>
      </c>
      <c r="N1581" s="0" t="str">
        <f aca="false">VLOOKUP(M1581,base!$E$1:$G$3739,3,0)</f>
        <v>Montfaucon</v>
      </c>
      <c r="Q1581" s="2" t="n">
        <f aca="false">ROUND(J1581,3)</f>
        <v>44.688</v>
      </c>
      <c r="R1581" s="2" t="n">
        <f aca="false">ROUND(K1581,3)</f>
        <v>1.561</v>
      </c>
    </row>
    <row r="1582" customFormat="false" ht="12.8" hidden="true" customHeight="false" outlineLevel="0" collapsed="false">
      <c r="A1582" s="0" t="s">
        <v>4323</v>
      </c>
      <c r="B1582" s="0" t="n">
        <v>0</v>
      </c>
      <c r="C1582" s="0" t="s">
        <v>4324</v>
      </c>
      <c r="D1582" s="0" t="n">
        <v>460000102</v>
      </c>
      <c r="E1582" s="0" t="s">
        <v>15</v>
      </c>
      <c r="F1582" s="0" t="n">
        <v>2</v>
      </c>
      <c r="G1582" s="0" t="n">
        <v>4</v>
      </c>
      <c r="H1582" s="0" t="n">
        <v>1</v>
      </c>
      <c r="I1582" s="0" t="n">
        <v>2</v>
      </c>
      <c r="J1582" s="0" t="n">
        <v>44.731687</v>
      </c>
      <c r="K1582" s="0" t="n">
        <v>1.371854</v>
      </c>
      <c r="M1582" s="0" t="s">
        <v>4325</v>
      </c>
      <c r="N1582" s="0" t="str">
        <f aca="false">VLOOKUP(M1582,base!$E$1:$G$3739,3,0)</f>
        <v>Gourdon</v>
      </c>
      <c r="Q1582" s="2" t="n">
        <f aca="false">ROUND(J1582,3)</f>
        <v>44.732</v>
      </c>
      <c r="R1582" s="2" t="n">
        <f aca="false">ROUND(K1582,3)</f>
        <v>1.372</v>
      </c>
    </row>
    <row r="1583" customFormat="false" ht="12.8" hidden="true" customHeight="false" outlineLevel="0" collapsed="false">
      <c r="A1583" s="0" t="s">
        <v>4326</v>
      </c>
      <c r="B1583" s="0" t="n">
        <v>0</v>
      </c>
      <c r="C1583" s="0" t="s">
        <v>4327</v>
      </c>
      <c r="D1583" s="0" t="n">
        <v>460000110</v>
      </c>
      <c r="E1583" s="0" t="s">
        <v>15</v>
      </c>
      <c r="F1583" s="0" t="n">
        <v>2</v>
      </c>
      <c r="G1583" s="0" t="n">
        <v>4</v>
      </c>
      <c r="H1583" s="0" t="n">
        <v>1</v>
      </c>
      <c r="I1583" s="0" t="n">
        <v>2</v>
      </c>
      <c r="J1583" s="0" t="n">
        <v>44.445711</v>
      </c>
      <c r="K1583" s="0" t="n">
        <v>1.437758</v>
      </c>
      <c r="M1583" s="0" t="s">
        <v>4328</v>
      </c>
      <c r="N1583" s="0" t="str">
        <f aca="false">VLOOKUP(M1583,base!$E$1:$G$3739,3,0)</f>
        <v>Cahors</v>
      </c>
      <c r="Q1583" s="2" t="n">
        <f aca="false">ROUND(J1583,3)</f>
        <v>44.446</v>
      </c>
      <c r="R1583" s="2" t="n">
        <f aca="false">ROUND(K1583,3)</f>
        <v>1.438</v>
      </c>
    </row>
    <row r="1584" customFormat="false" ht="12.8" hidden="true" customHeight="false" outlineLevel="0" collapsed="false">
      <c r="A1584" s="0" t="s">
        <v>4329</v>
      </c>
      <c r="B1584" s="0" t="n">
        <v>0</v>
      </c>
      <c r="C1584" s="0" t="s">
        <v>4330</v>
      </c>
      <c r="D1584" s="0" t="n">
        <v>460000227</v>
      </c>
      <c r="E1584" s="0" t="s">
        <v>15</v>
      </c>
      <c r="F1584" s="0" t="n">
        <v>2</v>
      </c>
      <c r="G1584" s="0" t="n">
        <v>4</v>
      </c>
      <c r="H1584" s="0" t="n">
        <v>1</v>
      </c>
      <c r="I1584" s="0" t="n">
        <v>2</v>
      </c>
      <c r="J1584" s="0" t="n">
        <v>44.780837</v>
      </c>
      <c r="K1584" s="0" t="n">
        <v>1.733839</v>
      </c>
      <c r="M1584" s="0" t="s">
        <v>4331</v>
      </c>
      <c r="N1584" s="0" t="str">
        <f aca="false">VLOOKUP(M1584,base!$E$1:$G$3739,3,0)</f>
        <v>Gramat</v>
      </c>
      <c r="Q1584" s="2" t="n">
        <f aca="false">ROUND(J1584,3)</f>
        <v>44.781</v>
      </c>
      <c r="R1584" s="2" t="n">
        <f aca="false">ROUND(K1584,3)</f>
        <v>1.734</v>
      </c>
    </row>
    <row r="1585" customFormat="false" ht="12.8" hidden="true" customHeight="false" outlineLevel="0" collapsed="false">
      <c r="A1585" s="0" t="s">
        <v>4332</v>
      </c>
      <c r="B1585" s="0" t="n">
        <v>0</v>
      </c>
      <c r="C1585" s="0" t="s">
        <v>4333</v>
      </c>
      <c r="D1585" s="0" t="n">
        <v>460004641</v>
      </c>
      <c r="E1585" s="0" t="s">
        <v>15</v>
      </c>
      <c r="F1585" s="0" t="n">
        <v>2</v>
      </c>
      <c r="G1585" s="0" t="n">
        <v>4</v>
      </c>
      <c r="H1585" s="0" t="n">
        <v>3</v>
      </c>
      <c r="I1585" s="0" t="n">
        <v>1</v>
      </c>
      <c r="J1585" s="0" t="n">
        <v>44.504809</v>
      </c>
      <c r="K1585" s="0" t="n">
        <v>1.192182</v>
      </c>
      <c r="M1585" s="0" t="s">
        <v>4334</v>
      </c>
      <c r="N1585" s="0" t="str">
        <f aca="false">VLOOKUP(M1585,base!$E$1:$G$3739,3,0)</f>
        <v>Prayssac</v>
      </c>
      <c r="Q1585" s="2" t="n">
        <f aca="false">ROUND(J1585,3)</f>
        <v>44.505</v>
      </c>
      <c r="R1585" s="2" t="n">
        <f aca="false">ROUND(K1585,3)</f>
        <v>1.192</v>
      </c>
    </row>
    <row r="1586" customFormat="false" ht="12.8" hidden="true" customHeight="false" outlineLevel="0" collapsed="false">
      <c r="A1586" s="0" t="s">
        <v>4335</v>
      </c>
      <c r="B1586" s="0" t="n">
        <v>0</v>
      </c>
      <c r="C1586" s="0" t="s">
        <v>4336</v>
      </c>
      <c r="D1586" s="0" t="n">
        <v>460005507</v>
      </c>
      <c r="E1586" s="0" t="s">
        <v>886</v>
      </c>
      <c r="F1586" s="0" t="n">
        <v>3</v>
      </c>
      <c r="G1586" s="0" t="n">
        <v>4</v>
      </c>
      <c r="H1586" s="0" t="n">
        <v>3</v>
      </c>
      <c r="J1586" s="0" t="n">
        <v>44.444238</v>
      </c>
      <c r="K1586" s="0" t="n">
        <v>1.435727</v>
      </c>
      <c r="M1586" s="0" t="s">
        <v>4337</v>
      </c>
      <c r="N1586" s="0" t="str">
        <f aca="false">VLOOKUP(M1586,base!$E$1:$G$3739,3,0)</f>
        <v>Cahors</v>
      </c>
      <c r="Q1586" s="2" t="n">
        <f aca="false">ROUND(J1586,3)</f>
        <v>44.444</v>
      </c>
      <c r="R1586" s="2" t="n">
        <f aca="false">ROUND(K1586,3)</f>
        <v>1.436</v>
      </c>
    </row>
    <row r="1587" customFormat="false" ht="12.8" hidden="true" customHeight="false" outlineLevel="0" collapsed="false">
      <c r="A1587" s="0" t="s">
        <v>4314</v>
      </c>
      <c r="B1587" s="0" t="n">
        <v>0</v>
      </c>
      <c r="C1587" s="0" t="s">
        <v>4338</v>
      </c>
      <c r="D1587" s="0" t="n">
        <v>460006075</v>
      </c>
      <c r="E1587" s="0" t="s">
        <v>24</v>
      </c>
      <c r="F1587" s="0" t="n">
        <v>1</v>
      </c>
      <c r="G1587" s="0" t="n">
        <v>4</v>
      </c>
      <c r="H1587" s="0" t="n">
        <v>2</v>
      </c>
      <c r="I1587" s="0" t="n">
        <v>2</v>
      </c>
      <c r="J1587" s="0" t="n">
        <v>44.608698</v>
      </c>
      <c r="K1587" s="0" t="n">
        <v>2.031772</v>
      </c>
      <c r="M1587" s="0" t="s">
        <v>4339</v>
      </c>
      <c r="N1587" s="0" t="str">
        <f aca="false">VLOOKUP(M1587,base!$E$1:$G$3739,3,0)</f>
        <v>Figeac</v>
      </c>
      <c r="Q1587" s="2" t="n">
        <f aca="false">ROUND(J1587,3)</f>
        <v>44.609</v>
      </c>
      <c r="R1587" s="2" t="n">
        <f aca="false">ROUND(K1587,3)</f>
        <v>2.032</v>
      </c>
    </row>
    <row r="1588" customFormat="false" ht="12.8" hidden="true" customHeight="false" outlineLevel="0" collapsed="false">
      <c r="A1588" s="0" t="s">
        <v>4340</v>
      </c>
      <c r="B1588" s="0" t="n">
        <v>0</v>
      </c>
      <c r="C1588" s="0" t="s">
        <v>4341</v>
      </c>
      <c r="D1588" s="0" t="n">
        <v>460006083</v>
      </c>
      <c r="E1588" s="0" t="s">
        <v>886</v>
      </c>
      <c r="F1588" s="0" t="n">
        <v>3</v>
      </c>
      <c r="G1588" s="0" t="n">
        <v>4</v>
      </c>
      <c r="H1588" s="0" t="n">
        <v>3</v>
      </c>
      <c r="I1588" s="0" t="n">
        <v>2</v>
      </c>
      <c r="J1588" s="0" t="n">
        <v>44.9173526</v>
      </c>
      <c r="K1588" s="0" t="n">
        <v>1.8433764999</v>
      </c>
      <c r="M1588" s="0" t="s">
        <v>4342</v>
      </c>
      <c r="N1588" s="0" t="str">
        <f aca="false">VLOOKUP(M1588,base!$E$1:$G$3739,3,0)</f>
        <v>Bretenoux</v>
      </c>
      <c r="Q1588" s="2" t="n">
        <f aca="false">ROUND(J1588,3)</f>
        <v>44.917</v>
      </c>
      <c r="R1588" s="2" t="n">
        <f aca="false">ROUND(K1588,3)</f>
        <v>1.843</v>
      </c>
    </row>
    <row r="1589" customFormat="false" ht="12.8" hidden="true" customHeight="false" outlineLevel="0" collapsed="false">
      <c r="A1589" s="0" t="s">
        <v>4314</v>
      </c>
      <c r="B1589" s="0" t="n">
        <v>0</v>
      </c>
      <c r="C1589" s="0" t="s">
        <v>4343</v>
      </c>
      <c r="D1589" s="0" t="n">
        <v>460006109</v>
      </c>
      <c r="H1589" s="0" t="n">
        <v>1</v>
      </c>
      <c r="I1589" s="0" t="n">
        <v>2</v>
      </c>
      <c r="J1589" s="0" t="n">
        <v>44.610302</v>
      </c>
      <c r="K1589" s="0" t="n">
        <v>2.02994</v>
      </c>
      <c r="M1589" s="0" t="s">
        <v>4316</v>
      </c>
      <c r="N1589" s="0" t="str">
        <f aca="false">VLOOKUP(M1589,base!$E$1:$G$3739,3,0)</f>
        <v>Figeac</v>
      </c>
      <c r="Q1589" s="2" t="n">
        <f aca="false">ROUND(J1589,3)</f>
        <v>44.61</v>
      </c>
      <c r="R1589" s="2" t="n">
        <f aca="false">ROUND(K1589,3)</f>
        <v>2.03</v>
      </c>
    </row>
    <row r="1590" customFormat="false" ht="12.8" hidden="true" customHeight="false" outlineLevel="0" collapsed="false">
      <c r="A1590" s="0" t="s">
        <v>4344</v>
      </c>
      <c r="B1590" s="0" t="n">
        <v>0</v>
      </c>
      <c r="C1590" s="0" t="s">
        <v>4345</v>
      </c>
      <c r="D1590" s="0" t="n">
        <v>460006349</v>
      </c>
      <c r="E1590" s="0" t="s">
        <v>15</v>
      </c>
      <c r="F1590" s="0" t="n">
        <v>2</v>
      </c>
      <c r="G1590" s="0" t="n">
        <v>4</v>
      </c>
      <c r="H1590" s="0" t="n">
        <v>2</v>
      </c>
      <c r="I1590" s="0" t="n">
        <v>2</v>
      </c>
      <c r="J1590" s="0" t="n">
        <v>44.4949862</v>
      </c>
      <c r="K1590" s="0" t="n">
        <v>1.3921228</v>
      </c>
      <c r="M1590" s="0" t="s">
        <v>4346</v>
      </c>
      <c r="N1590" s="0" t="str">
        <f aca="false">VLOOKUP(M1590,base!$E$1:$G$3739,3,0)</f>
        <v>Mercuès</v>
      </c>
      <c r="Q1590" s="2" t="n">
        <f aca="false">ROUND(J1590,3)</f>
        <v>44.495</v>
      </c>
      <c r="R1590" s="2" t="n">
        <f aca="false">ROUND(K1590,3)</f>
        <v>1.392</v>
      </c>
    </row>
    <row r="1591" customFormat="false" ht="12.8" hidden="true" customHeight="false" outlineLevel="0" collapsed="false">
      <c r="A1591" s="0" t="s">
        <v>4347</v>
      </c>
      <c r="B1591" s="0" t="n">
        <v>0</v>
      </c>
      <c r="C1591" s="0" t="s">
        <v>4348</v>
      </c>
      <c r="D1591" s="0" t="n">
        <v>460780042</v>
      </c>
      <c r="E1591" s="0" t="s">
        <v>15</v>
      </c>
      <c r="F1591" s="0" t="n">
        <v>2</v>
      </c>
      <c r="G1591" s="0" t="n">
        <v>4</v>
      </c>
      <c r="H1591" s="0" t="n">
        <v>2</v>
      </c>
      <c r="I1591" s="0" t="n">
        <v>2</v>
      </c>
      <c r="J1591" s="0" t="n">
        <v>44.457038</v>
      </c>
      <c r="K1591" s="0" t="n">
        <v>1.4376198999</v>
      </c>
      <c r="M1591" s="0" t="s">
        <v>4349</v>
      </c>
      <c r="N1591" s="0" t="str">
        <f aca="false">VLOOKUP(M1591,base!$E$1:$G$3739,3,0)</f>
        <v>Cahors</v>
      </c>
      <c r="Q1591" s="2" t="n">
        <f aca="false">ROUND(J1591,3)</f>
        <v>44.457</v>
      </c>
      <c r="R1591" s="2" t="n">
        <f aca="false">ROUND(K1591,3)</f>
        <v>1.438</v>
      </c>
    </row>
    <row r="1592" customFormat="false" ht="12.8" hidden="true" customHeight="false" outlineLevel="0" collapsed="false">
      <c r="A1592" s="0" t="s">
        <v>4350</v>
      </c>
      <c r="B1592" s="0" t="n">
        <v>0</v>
      </c>
      <c r="C1592" s="0" t="s">
        <v>4351</v>
      </c>
      <c r="D1592" s="0" t="n">
        <v>460780554</v>
      </c>
      <c r="E1592" s="0" t="s">
        <v>886</v>
      </c>
      <c r="F1592" s="0" t="n">
        <v>3</v>
      </c>
      <c r="G1592" s="0" t="n">
        <v>4</v>
      </c>
      <c r="H1592" s="0" t="n">
        <v>3</v>
      </c>
      <c r="J1592" s="0" t="n">
        <v>44.785195</v>
      </c>
      <c r="K1592" s="0" t="n">
        <v>1.900546</v>
      </c>
      <c r="M1592" s="0" t="s">
        <v>4352</v>
      </c>
      <c r="N1592" s="0" t="str">
        <f aca="false">VLOOKUP(M1592,base!$E$1:$G$3739,3,0)</f>
        <v>Leyme</v>
      </c>
      <c r="Q1592" s="2" t="n">
        <f aca="false">ROUND(J1592,3)</f>
        <v>44.785</v>
      </c>
      <c r="R1592" s="2" t="n">
        <f aca="false">ROUND(K1592,3)</f>
        <v>1.901</v>
      </c>
    </row>
    <row r="1593" customFormat="false" ht="12.8" hidden="true" customHeight="false" outlineLevel="0" collapsed="false">
      <c r="A1593" s="0" t="s">
        <v>4326</v>
      </c>
      <c r="B1593" s="0" t="n">
        <v>0</v>
      </c>
      <c r="C1593" s="0" t="s">
        <v>4353</v>
      </c>
      <c r="D1593" s="0" t="n">
        <v>460785595</v>
      </c>
      <c r="E1593" s="0" t="s">
        <v>15</v>
      </c>
      <c r="F1593" s="0" t="n">
        <v>2</v>
      </c>
      <c r="G1593" s="0" t="n">
        <v>4</v>
      </c>
      <c r="H1593" s="0" t="n">
        <v>1</v>
      </c>
      <c r="I1593" s="0" t="n">
        <v>2</v>
      </c>
      <c r="J1593" s="0" t="n">
        <v>44.445711</v>
      </c>
      <c r="K1593" s="0" t="n">
        <v>1.437758</v>
      </c>
      <c r="M1593" s="0" t="s">
        <v>4328</v>
      </c>
      <c r="N1593" s="0" t="str">
        <f aca="false">VLOOKUP(M1593,base!$E$1:$G$3739,3,0)</f>
        <v>Cahors</v>
      </c>
      <c r="Q1593" s="2" t="n">
        <f aca="false">ROUND(J1593,3)</f>
        <v>44.446</v>
      </c>
      <c r="R1593" s="2" t="n">
        <f aca="false">ROUND(K1593,3)</f>
        <v>1.438</v>
      </c>
    </row>
    <row r="1594" customFormat="false" ht="12.8" hidden="true" customHeight="false" outlineLevel="0" collapsed="false">
      <c r="A1594" s="0" t="s">
        <v>4354</v>
      </c>
      <c r="B1594" s="0" t="n">
        <v>0</v>
      </c>
      <c r="C1594" s="0" t="s">
        <v>4355</v>
      </c>
      <c r="D1594" s="0" t="n">
        <v>460785900</v>
      </c>
      <c r="E1594" s="0" t="s">
        <v>24</v>
      </c>
      <c r="F1594" s="0" t="n">
        <v>1</v>
      </c>
      <c r="G1594" s="0" t="n">
        <v>4</v>
      </c>
      <c r="H1594" s="0" t="n">
        <v>2</v>
      </c>
      <c r="I1594" s="0" t="n">
        <v>2</v>
      </c>
      <c r="J1594" s="0" t="n">
        <v>44.486868</v>
      </c>
      <c r="K1594" s="0" t="n">
        <v>1.357849</v>
      </c>
      <c r="M1594" s="0" t="s">
        <v>4356</v>
      </c>
      <c r="N1594" s="0" t="str">
        <f aca="false">VLOOKUP(M1594,base!$E$1:$G$3739,3,0)</f>
        <v>Caillac</v>
      </c>
      <c r="Q1594" s="2" t="n">
        <f aca="false">ROUND(J1594,3)</f>
        <v>44.487</v>
      </c>
      <c r="R1594" s="2" t="n">
        <f aca="false">ROUND(K1594,3)</f>
        <v>1.358</v>
      </c>
    </row>
    <row r="1595" customFormat="false" ht="12.8" hidden="true" customHeight="false" outlineLevel="0" collapsed="false">
      <c r="A1595" s="0" t="s">
        <v>4357</v>
      </c>
      <c r="B1595" s="0" t="n">
        <v>0</v>
      </c>
      <c r="C1595" s="0" t="s">
        <v>4358</v>
      </c>
      <c r="D1595" s="0" t="n">
        <v>460786346</v>
      </c>
      <c r="E1595" s="0" t="s">
        <v>15</v>
      </c>
      <c r="F1595" s="0" t="n">
        <v>2</v>
      </c>
      <c r="G1595" s="0" t="n">
        <v>4</v>
      </c>
      <c r="H1595" s="0" t="n">
        <v>3</v>
      </c>
      <c r="I1595" s="0" t="n">
        <v>1</v>
      </c>
      <c r="J1595" s="0" t="n">
        <v>44.457925</v>
      </c>
      <c r="K1595" s="0" t="n">
        <v>1.425564</v>
      </c>
      <c r="M1595" s="0" t="s">
        <v>4359</v>
      </c>
      <c r="N1595" s="0" t="str">
        <f aca="false">VLOOKUP(M1595,base!$E$1:$G$3739,3,0)</f>
        <v>Cahors</v>
      </c>
      <c r="Q1595" s="2" t="n">
        <f aca="false">ROUND(J1595,3)</f>
        <v>44.458</v>
      </c>
      <c r="R1595" s="2" t="n">
        <f aca="false">ROUND(K1595,3)</f>
        <v>1.426</v>
      </c>
    </row>
    <row r="1596" customFormat="false" ht="12.8" hidden="true" customHeight="false" outlineLevel="0" collapsed="false">
      <c r="A1596" s="0" t="s">
        <v>4360</v>
      </c>
      <c r="B1596" s="0" t="n">
        <v>0</v>
      </c>
      <c r="C1596" s="0" t="s">
        <v>4361</v>
      </c>
      <c r="D1596" s="0" t="n">
        <v>460786353</v>
      </c>
      <c r="E1596" s="0" t="s">
        <v>15</v>
      </c>
      <c r="F1596" s="0" t="n">
        <v>2</v>
      </c>
      <c r="G1596" s="0" t="n">
        <v>4</v>
      </c>
      <c r="H1596" s="0" t="n">
        <v>3</v>
      </c>
      <c r="I1596" s="0" t="n">
        <v>1</v>
      </c>
      <c r="J1596" s="0" t="n">
        <v>44.629146</v>
      </c>
      <c r="K1596" s="0" t="n">
        <v>2.020044</v>
      </c>
      <c r="M1596" s="0" t="s">
        <v>4362</v>
      </c>
      <c r="N1596" s="0" t="str">
        <f aca="false">VLOOKUP(M1596,base!$E$1:$G$3739,3,0)</f>
        <v>Figeac</v>
      </c>
      <c r="Q1596" s="2" t="n">
        <f aca="false">ROUND(J1596,3)</f>
        <v>44.629</v>
      </c>
      <c r="R1596" s="2" t="n">
        <f aca="false">ROUND(K1596,3)</f>
        <v>2.02</v>
      </c>
    </row>
    <row r="1597" customFormat="false" ht="12.8" hidden="true" customHeight="false" outlineLevel="0" collapsed="false">
      <c r="A1597" s="0" t="s">
        <v>4320</v>
      </c>
      <c r="B1597" s="0" t="n">
        <v>0</v>
      </c>
      <c r="C1597" s="0" t="s">
        <v>4363</v>
      </c>
      <c r="D1597" s="0" t="n">
        <v>460786478</v>
      </c>
      <c r="E1597" s="0" t="s">
        <v>15</v>
      </c>
      <c r="F1597" s="0" t="n">
        <v>2</v>
      </c>
      <c r="G1597" s="0" t="n">
        <v>4</v>
      </c>
      <c r="H1597" s="0" t="n">
        <v>3</v>
      </c>
      <c r="I1597" s="0" t="n">
        <v>1</v>
      </c>
      <c r="J1597" s="0" t="n">
        <v>44.68907</v>
      </c>
      <c r="K1597" s="0" t="n">
        <v>1.559149</v>
      </c>
      <c r="M1597" s="0" t="s">
        <v>4364</v>
      </c>
      <c r="N1597" s="0" t="str">
        <f aca="false">VLOOKUP(M1597,base!$E$1:$G$3739,3,0)</f>
        <v>Montfaucon</v>
      </c>
      <c r="Q1597" s="2" t="n">
        <f aca="false">ROUND(J1597,3)</f>
        <v>44.689</v>
      </c>
      <c r="R1597" s="2" t="n">
        <f aca="false">ROUND(K1597,3)</f>
        <v>1.559</v>
      </c>
    </row>
    <row r="1598" customFormat="false" ht="12.8" hidden="false" customHeight="false" outlineLevel="0" collapsed="false">
      <c r="A1598" s="0" t="s">
        <v>4365</v>
      </c>
      <c r="B1598" s="0" t="n">
        <v>0</v>
      </c>
      <c r="C1598" s="0" t="s">
        <v>4366</v>
      </c>
      <c r="D1598" s="0" t="n">
        <v>470000027</v>
      </c>
      <c r="E1598" s="0" t="s">
        <v>15</v>
      </c>
      <c r="F1598" s="0" t="n">
        <v>2</v>
      </c>
      <c r="G1598" s="0" t="n">
        <v>4</v>
      </c>
      <c r="H1598" s="0" t="n">
        <v>2</v>
      </c>
      <c r="I1598" s="0" t="n">
        <v>3</v>
      </c>
      <c r="J1598" s="0" t="n">
        <v>44.185886</v>
      </c>
      <c r="K1598" s="0" t="n">
        <v>0.629357</v>
      </c>
      <c r="M1598" s="0" t="s">
        <v>4367</v>
      </c>
      <c r="N1598" s="0" t="str">
        <f aca="false">VLOOKUP(M1598,base!$E$1:$G$3739,3,0)</f>
        <v>Agen</v>
      </c>
      <c r="Q1598" s="2" t="n">
        <f aca="false">ROUND(J1598,3)</f>
        <v>44.186</v>
      </c>
      <c r="R1598" s="2" t="n">
        <f aca="false">ROUND(K1598,3)</f>
        <v>0.629</v>
      </c>
    </row>
    <row r="1599" customFormat="false" ht="12.8" hidden="true" customHeight="false" outlineLevel="0" collapsed="false">
      <c r="A1599" s="0" t="s">
        <v>4368</v>
      </c>
      <c r="B1599" s="0" t="n">
        <v>0</v>
      </c>
      <c r="C1599" s="0" t="s">
        <v>4369</v>
      </c>
      <c r="D1599" s="0" t="n">
        <v>470000175</v>
      </c>
      <c r="E1599" s="0" t="s">
        <v>24</v>
      </c>
      <c r="F1599" s="0" t="n">
        <v>1</v>
      </c>
      <c r="G1599" s="0" t="n">
        <v>4</v>
      </c>
      <c r="H1599" s="0" t="n">
        <v>3</v>
      </c>
      <c r="I1599" s="0" t="n">
        <v>2</v>
      </c>
      <c r="J1599" s="0" t="n">
        <v>44.383129</v>
      </c>
      <c r="K1599" s="0" t="n">
        <v>0.807372</v>
      </c>
      <c r="M1599" s="0" t="s">
        <v>4370</v>
      </c>
      <c r="N1599" s="0" t="str">
        <f aca="false">VLOOKUP(M1599,base!$E$1:$G$3739,3,0)</f>
        <v>Penne-d'Agenais</v>
      </c>
      <c r="Q1599" s="2" t="n">
        <f aca="false">ROUND(J1599,3)</f>
        <v>44.383</v>
      </c>
      <c r="R1599" s="2" t="n">
        <f aca="false">ROUND(K1599,3)</f>
        <v>0.807</v>
      </c>
    </row>
    <row r="1600" customFormat="false" ht="12.8" hidden="true" customHeight="false" outlineLevel="0" collapsed="false">
      <c r="A1600" s="0" t="s">
        <v>4371</v>
      </c>
      <c r="B1600" s="0" t="n">
        <v>0</v>
      </c>
      <c r="C1600" s="0" t="s">
        <v>4372</v>
      </c>
      <c r="D1600" s="0" t="n">
        <v>470000308</v>
      </c>
      <c r="E1600" s="0" t="s">
        <v>24</v>
      </c>
      <c r="F1600" s="0" t="n">
        <v>1</v>
      </c>
      <c r="G1600" s="0" t="n">
        <v>4</v>
      </c>
      <c r="H1600" s="0" t="n">
        <v>3</v>
      </c>
      <c r="I1600" s="0" t="n">
        <v>2</v>
      </c>
      <c r="J1600" s="0" t="n">
        <v>44.50257</v>
      </c>
      <c r="K1600" s="0" t="n">
        <v>0.250757</v>
      </c>
      <c r="M1600" s="0" t="s">
        <v>4373</v>
      </c>
      <c r="N1600" s="0" t="str">
        <f aca="false">VLOOKUP(M1600,base!$E$1:$G$3739,3,0)</f>
        <v>Virazeil</v>
      </c>
      <c r="Q1600" s="2" t="n">
        <f aca="false">ROUND(J1600,3)</f>
        <v>44.503</v>
      </c>
      <c r="R1600" s="2" t="n">
        <f aca="false">ROUND(K1600,3)</f>
        <v>0.251</v>
      </c>
    </row>
    <row r="1601" customFormat="false" ht="12.8" hidden="false" customHeight="false" outlineLevel="0" collapsed="false">
      <c r="A1601" s="0" t="s">
        <v>4374</v>
      </c>
      <c r="B1601" s="0" t="n">
        <v>0</v>
      </c>
      <c r="C1601" s="0" t="s">
        <v>4375</v>
      </c>
      <c r="D1601" s="0" t="n">
        <v>470000423</v>
      </c>
      <c r="E1601" s="0" t="s">
        <v>15</v>
      </c>
      <c r="F1601" s="0" t="n">
        <v>2</v>
      </c>
      <c r="G1601" s="0" t="n">
        <v>4</v>
      </c>
      <c r="H1601" s="0" t="n">
        <v>1</v>
      </c>
      <c r="I1601" s="0" t="n">
        <v>3</v>
      </c>
      <c r="J1601" s="0" t="n">
        <v>44.204798</v>
      </c>
      <c r="K1601" s="0" t="n">
        <v>0.623161</v>
      </c>
      <c r="M1601" s="0" t="s">
        <v>4376</v>
      </c>
      <c r="N1601" s="0" t="str">
        <f aca="false">VLOOKUP(M1601,base!$E$1:$G$3739,3,0)</f>
        <v>Agen</v>
      </c>
      <c r="Q1601" s="2" t="n">
        <f aca="false">ROUND(J1601,3)</f>
        <v>44.205</v>
      </c>
      <c r="R1601" s="2" t="n">
        <f aca="false">ROUND(K1601,3)</f>
        <v>0.623</v>
      </c>
    </row>
    <row r="1602" customFormat="false" ht="12.8" hidden="true" customHeight="false" outlineLevel="0" collapsed="false">
      <c r="A1602" s="0" t="s">
        <v>1508</v>
      </c>
      <c r="B1602" s="0" t="n">
        <v>0</v>
      </c>
      <c r="C1602" s="0" t="s">
        <v>4377</v>
      </c>
      <c r="D1602" s="0" t="n">
        <v>470000431</v>
      </c>
      <c r="E1602" s="0" t="s">
        <v>15</v>
      </c>
      <c r="F1602" s="0" t="n">
        <v>2</v>
      </c>
      <c r="G1602" s="0" t="n">
        <v>4</v>
      </c>
      <c r="H1602" s="0" t="n">
        <v>1</v>
      </c>
      <c r="I1602" s="0" t="n">
        <v>2</v>
      </c>
      <c r="J1602" s="0" t="n">
        <v>44.7002222</v>
      </c>
      <c r="K1602" s="0" t="n">
        <v>-0.2995785</v>
      </c>
      <c r="M1602" s="0" t="s">
        <v>1510</v>
      </c>
      <c r="N1602" s="0" t="str">
        <f aca="false">VLOOKUP(M1602,base!$E$1:$G$3739,3,0)</f>
        <v>Soulignac</v>
      </c>
      <c r="Q1602" s="2" t="n">
        <f aca="false">ROUND(J1602,3)</f>
        <v>44.7</v>
      </c>
      <c r="R1602" s="2" t="n">
        <f aca="false">ROUND(K1602,3)</f>
        <v>-0.3</v>
      </c>
    </row>
    <row r="1603" customFormat="false" ht="12.8" hidden="true" customHeight="false" outlineLevel="0" collapsed="false">
      <c r="A1603" s="0" t="s">
        <v>4378</v>
      </c>
      <c r="B1603" s="0" t="n">
        <v>0</v>
      </c>
      <c r="C1603" s="0" t="s">
        <v>4379</v>
      </c>
      <c r="D1603" s="0" t="n">
        <v>470000480</v>
      </c>
      <c r="E1603" s="0" t="s">
        <v>15</v>
      </c>
      <c r="F1603" s="0" t="n">
        <v>2</v>
      </c>
      <c r="G1603" s="0" t="n">
        <v>4</v>
      </c>
      <c r="H1603" s="0" t="n">
        <v>1</v>
      </c>
      <c r="I1603" s="0" t="n">
        <v>2</v>
      </c>
      <c r="J1603" s="0" t="n">
        <v>44.5018459</v>
      </c>
      <c r="K1603" s="0" t="n">
        <v>0.1655401</v>
      </c>
      <c r="M1603" s="0" t="s">
        <v>4380</v>
      </c>
      <c r="N1603" s="0" t="str">
        <f aca="false">VLOOKUP(M1603,base!$E$1:$G$3739,3,0)</f>
        <v>Marmande</v>
      </c>
      <c r="Q1603" s="2" t="n">
        <f aca="false">ROUND(J1603,3)</f>
        <v>44.502</v>
      </c>
      <c r="R1603" s="2" t="n">
        <f aca="false">ROUND(K1603,3)</f>
        <v>0.166</v>
      </c>
    </row>
    <row r="1604" customFormat="false" ht="12.8" hidden="true" customHeight="false" outlineLevel="0" collapsed="false">
      <c r="A1604" s="0" t="s">
        <v>4381</v>
      </c>
      <c r="B1604" s="0" t="n">
        <v>0</v>
      </c>
      <c r="C1604" s="0" t="s">
        <v>4382</v>
      </c>
      <c r="D1604" s="0" t="n">
        <v>470000522</v>
      </c>
      <c r="E1604" s="0" t="s">
        <v>15</v>
      </c>
      <c r="F1604" s="0" t="n">
        <v>2</v>
      </c>
      <c r="G1604" s="0" t="n">
        <v>4</v>
      </c>
      <c r="H1604" s="0" t="n">
        <v>1</v>
      </c>
      <c r="I1604" s="0" t="n">
        <v>2</v>
      </c>
      <c r="J1604" s="0" t="n">
        <v>44.135947</v>
      </c>
      <c r="K1604" s="0" t="n">
        <v>0.336615</v>
      </c>
      <c r="M1604" s="0" t="s">
        <v>4383</v>
      </c>
      <c r="N1604" s="0" t="str">
        <f aca="false">VLOOKUP(M1604,base!$E$1:$G$3739,3,0)</f>
        <v>Nérac</v>
      </c>
      <c r="Q1604" s="2" t="n">
        <f aca="false">ROUND(J1604,3)</f>
        <v>44.136</v>
      </c>
      <c r="R1604" s="2" t="n">
        <f aca="false">ROUND(K1604,3)</f>
        <v>0.337</v>
      </c>
    </row>
    <row r="1605" customFormat="false" ht="12.8" hidden="true" customHeight="false" outlineLevel="0" collapsed="false">
      <c r="A1605" s="0" t="s">
        <v>4384</v>
      </c>
      <c r="B1605" s="0" t="n">
        <v>0</v>
      </c>
      <c r="C1605" s="0" t="s">
        <v>4385</v>
      </c>
      <c r="D1605" s="0" t="n">
        <v>470000530</v>
      </c>
      <c r="E1605" s="0" t="s">
        <v>15</v>
      </c>
      <c r="F1605" s="0" t="n">
        <v>2</v>
      </c>
      <c r="G1605" s="0" t="n">
        <v>4</v>
      </c>
      <c r="H1605" s="0" t="n">
        <v>1</v>
      </c>
      <c r="I1605" s="0" t="n">
        <v>2</v>
      </c>
      <c r="J1605" s="0" t="n">
        <v>44.31465</v>
      </c>
      <c r="K1605" s="0" t="n">
        <v>0.090919</v>
      </c>
      <c r="M1605" s="0" t="s">
        <v>4386</v>
      </c>
      <c r="N1605" s="0" t="str">
        <f aca="false">VLOOKUP(M1605,base!$E$1:$G$3739,3,0)</f>
        <v>Saint-Gervais</v>
      </c>
      <c r="Q1605" s="2" t="n">
        <f aca="false">ROUND(J1605,3)</f>
        <v>44.315</v>
      </c>
      <c r="R1605" s="2" t="n">
        <f aca="false">ROUND(K1605,3)</f>
        <v>0.091</v>
      </c>
    </row>
    <row r="1606" customFormat="false" ht="12.8" hidden="true" customHeight="false" outlineLevel="0" collapsed="false">
      <c r="A1606" s="0" t="s">
        <v>4387</v>
      </c>
      <c r="B1606" s="0" t="n">
        <v>0</v>
      </c>
      <c r="C1606" s="0" t="s">
        <v>4388</v>
      </c>
      <c r="D1606" s="0" t="n">
        <v>470000548</v>
      </c>
      <c r="E1606" s="0" t="s">
        <v>24</v>
      </c>
      <c r="F1606" s="0" t="n">
        <v>1</v>
      </c>
      <c r="G1606" s="0" t="n">
        <v>4</v>
      </c>
      <c r="H1606" s="0" t="n">
        <v>1</v>
      </c>
      <c r="I1606" s="0" t="n">
        <v>2</v>
      </c>
      <c r="J1606" s="0" t="n">
        <v>44.388286</v>
      </c>
      <c r="K1606" s="0" t="n">
        <v>0.818837</v>
      </c>
      <c r="M1606" s="0" t="s">
        <v>4389</v>
      </c>
      <c r="N1606" s="0" t="str">
        <f aca="false">VLOOKUP(M1606,base!$E$1:$G$3739,3,0)</f>
        <v>Penne-d'Agenais</v>
      </c>
      <c r="Q1606" s="2" t="n">
        <f aca="false">ROUND(J1606,3)</f>
        <v>44.388</v>
      </c>
      <c r="R1606" s="2" t="n">
        <f aca="false">ROUND(K1606,3)</f>
        <v>0.819</v>
      </c>
    </row>
    <row r="1607" customFormat="false" ht="12.8" hidden="true" customHeight="false" outlineLevel="0" collapsed="false">
      <c r="A1607" s="0" t="s">
        <v>4390</v>
      </c>
      <c r="B1607" s="0" t="n">
        <v>0</v>
      </c>
      <c r="C1607" s="0" t="s">
        <v>4391</v>
      </c>
      <c r="D1607" s="0" t="n">
        <v>470000555</v>
      </c>
      <c r="E1607" s="0" t="s">
        <v>15</v>
      </c>
      <c r="F1607" s="0" t="n">
        <v>2</v>
      </c>
      <c r="G1607" s="0" t="n">
        <v>4</v>
      </c>
      <c r="H1607" s="0" t="n">
        <v>1</v>
      </c>
      <c r="I1607" s="0" t="n">
        <v>2</v>
      </c>
      <c r="J1607" s="0" t="n">
        <v>44.393651</v>
      </c>
      <c r="K1607" s="0" t="n">
        <v>0.302164</v>
      </c>
      <c r="M1607" s="0" t="s">
        <v>4392</v>
      </c>
      <c r="N1607" s="0" t="str">
        <f aca="false">VLOOKUP(M1607,base!$E$1:$G$3739,3,0)</f>
        <v>Tonneins</v>
      </c>
      <c r="Q1607" s="2" t="n">
        <f aca="false">ROUND(J1607,3)</f>
        <v>44.394</v>
      </c>
      <c r="R1607" s="2" t="n">
        <f aca="false">ROUND(K1607,3)</f>
        <v>0.302</v>
      </c>
    </row>
    <row r="1608" customFormat="false" ht="12.8" hidden="false" customHeight="false" outlineLevel="0" collapsed="false">
      <c r="A1608" s="0" t="s">
        <v>4393</v>
      </c>
      <c r="B1608" s="0" t="n">
        <v>0</v>
      </c>
      <c r="C1608" s="0" t="s">
        <v>4394</v>
      </c>
      <c r="D1608" s="0" t="n">
        <v>470000563</v>
      </c>
      <c r="E1608" s="0" t="s">
        <v>15</v>
      </c>
      <c r="F1608" s="0" t="n">
        <v>2</v>
      </c>
      <c r="G1608" s="0" t="n">
        <v>4</v>
      </c>
      <c r="H1608" s="0" t="n">
        <v>1</v>
      </c>
      <c r="I1608" s="0" t="n">
        <v>3</v>
      </c>
      <c r="J1608" s="0" t="n">
        <v>44.203157</v>
      </c>
      <c r="K1608" s="0" t="n">
        <v>0.618701</v>
      </c>
      <c r="M1608" s="0" t="s">
        <v>4395</v>
      </c>
      <c r="N1608" s="0" t="str">
        <f aca="false">VLOOKUP(M1608,base!$E$1:$G$3739,3,0)</f>
        <v>Agen</v>
      </c>
      <c r="Q1608" s="2" t="n">
        <f aca="false">ROUND(J1608,3)</f>
        <v>44.203</v>
      </c>
      <c r="R1608" s="2" t="n">
        <f aca="false">ROUND(K1608,3)</f>
        <v>0.619</v>
      </c>
    </row>
    <row r="1609" customFormat="false" ht="12.8" hidden="true" customHeight="false" outlineLevel="0" collapsed="false">
      <c r="A1609" s="0" t="s">
        <v>4396</v>
      </c>
      <c r="B1609" s="0" t="n">
        <v>0</v>
      </c>
      <c r="C1609" s="0" t="s">
        <v>4397</v>
      </c>
      <c r="D1609" s="0" t="n">
        <v>470000571</v>
      </c>
      <c r="E1609" s="0" t="s">
        <v>15</v>
      </c>
      <c r="F1609" s="0" t="n">
        <v>2</v>
      </c>
      <c r="G1609" s="0" t="n">
        <v>4</v>
      </c>
      <c r="H1609" s="0" t="n">
        <v>1</v>
      </c>
      <c r="I1609" s="0" t="n">
        <v>2</v>
      </c>
      <c r="J1609" s="0" t="n">
        <v>44.497244</v>
      </c>
      <c r="K1609" s="0" t="n">
        <v>0.964351</v>
      </c>
      <c r="M1609" s="0" t="s">
        <v>4398</v>
      </c>
      <c r="N1609" s="0" t="str">
        <f aca="false">VLOOKUP(M1609,base!$E$1:$G$3739,3,0)</f>
        <v>Fumel</v>
      </c>
      <c r="Q1609" s="2" t="n">
        <f aca="false">ROUND(J1609,3)</f>
        <v>44.497</v>
      </c>
      <c r="R1609" s="2" t="n">
        <f aca="false">ROUND(K1609,3)</f>
        <v>0.964</v>
      </c>
    </row>
    <row r="1610" customFormat="false" ht="12.8" hidden="true" customHeight="false" outlineLevel="0" collapsed="false">
      <c r="A1610" s="0" t="s">
        <v>4399</v>
      </c>
      <c r="B1610" s="0" t="n">
        <v>0</v>
      </c>
      <c r="C1610" s="0" t="s">
        <v>4400</v>
      </c>
      <c r="D1610" s="0" t="n">
        <v>470001868</v>
      </c>
      <c r="E1610" s="0" t="s">
        <v>15</v>
      </c>
      <c r="F1610" s="0" t="n">
        <v>2</v>
      </c>
      <c r="G1610" s="0" t="n">
        <v>4</v>
      </c>
      <c r="H1610" s="0" t="n">
        <v>3</v>
      </c>
      <c r="I1610" s="0" t="n">
        <v>1</v>
      </c>
      <c r="J1610" s="0" t="n">
        <v>44.223319</v>
      </c>
      <c r="K1610" s="0" t="n">
        <v>0.662559</v>
      </c>
      <c r="M1610" s="0" t="s">
        <v>4401</v>
      </c>
      <c r="N1610" s="0" t="str">
        <f aca="false">VLOOKUP(M1610,base!$E$1:$G$3739,3,0)</f>
        <v>Pont-du-Casse</v>
      </c>
      <c r="Q1610" s="2" t="n">
        <f aca="false">ROUND(J1610,3)</f>
        <v>44.223</v>
      </c>
      <c r="R1610" s="2" t="n">
        <f aca="false">ROUND(K1610,3)</f>
        <v>0.663</v>
      </c>
    </row>
    <row r="1611" customFormat="false" ht="12.8" hidden="true" customHeight="false" outlineLevel="0" collapsed="false">
      <c r="A1611" s="0" t="s">
        <v>4402</v>
      </c>
      <c r="B1611" s="0" t="n">
        <v>0</v>
      </c>
      <c r="C1611" s="0" t="s">
        <v>4403</v>
      </c>
      <c r="D1611" s="0" t="n">
        <v>470002262</v>
      </c>
      <c r="E1611" s="0" t="s">
        <v>15</v>
      </c>
      <c r="F1611" s="0" t="n">
        <v>2</v>
      </c>
      <c r="G1611" s="0" t="n">
        <v>4</v>
      </c>
      <c r="H1611" s="0" t="n">
        <v>3</v>
      </c>
      <c r="I1611" s="0" t="n">
        <v>1</v>
      </c>
      <c r="J1611" s="0" t="n">
        <v>44.18856</v>
      </c>
      <c r="K1611" s="0" t="n">
        <v>0.635373</v>
      </c>
      <c r="M1611" s="0" t="s">
        <v>4404</v>
      </c>
      <c r="N1611" s="0" t="str">
        <f aca="false">VLOOKUP(M1611,base!$E$1:$G$3739,3,0)</f>
        <v>Agen</v>
      </c>
      <c r="Q1611" s="2" t="n">
        <f aca="false">ROUND(J1611,3)</f>
        <v>44.189</v>
      </c>
      <c r="R1611" s="2" t="n">
        <f aca="false">ROUND(K1611,3)</f>
        <v>0.635</v>
      </c>
    </row>
    <row r="1612" customFormat="false" ht="12.8" hidden="true" customHeight="false" outlineLevel="0" collapsed="false">
      <c r="A1612" s="0" t="s">
        <v>4405</v>
      </c>
      <c r="B1612" s="0" t="n">
        <v>0</v>
      </c>
      <c r="C1612" s="0" t="s">
        <v>4406</v>
      </c>
      <c r="D1612" s="0" t="n">
        <v>470002320</v>
      </c>
      <c r="E1612" s="0" t="s">
        <v>15</v>
      </c>
      <c r="F1612" s="0" t="n">
        <v>2</v>
      </c>
      <c r="G1612" s="0" t="n">
        <v>4</v>
      </c>
      <c r="H1612" s="0" t="n">
        <v>3</v>
      </c>
      <c r="I1612" s="0" t="n">
        <v>1</v>
      </c>
      <c r="J1612" s="0" t="n">
        <v>44.501153</v>
      </c>
      <c r="K1612" s="0" t="n">
        <v>0.179465</v>
      </c>
      <c r="M1612" s="0" t="s">
        <v>4407</v>
      </c>
      <c r="N1612" s="0" t="str">
        <f aca="false">VLOOKUP(M1612,base!$E$1:$G$3739,3,0)</f>
        <v>Marmande</v>
      </c>
      <c r="Q1612" s="2" t="n">
        <f aca="false">ROUND(J1612,3)</f>
        <v>44.501</v>
      </c>
      <c r="R1612" s="2" t="n">
        <f aca="false">ROUND(K1612,3)</f>
        <v>0.179</v>
      </c>
    </row>
    <row r="1613" customFormat="false" ht="12.8" hidden="true" customHeight="false" outlineLevel="0" collapsed="false">
      <c r="A1613" s="0" t="s">
        <v>4408</v>
      </c>
      <c r="B1613" s="0" t="n">
        <v>0</v>
      </c>
      <c r="C1613" s="0" t="s">
        <v>4409</v>
      </c>
      <c r="D1613" s="0" t="n">
        <v>470002346</v>
      </c>
      <c r="E1613" s="0" t="s">
        <v>15</v>
      </c>
      <c r="F1613" s="0" t="n">
        <v>2</v>
      </c>
      <c r="G1613" s="0" t="n">
        <v>4</v>
      </c>
      <c r="H1613" s="0" t="n">
        <v>3</v>
      </c>
      <c r="I1613" s="0" t="n">
        <v>1</v>
      </c>
      <c r="J1613" s="0" t="n">
        <v>44.314616</v>
      </c>
      <c r="K1613" s="0" t="n">
        <v>0.081901</v>
      </c>
      <c r="M1613" s="0" t="s">
        <v>4410</v>
      </c>
      <c r="N1613" s="0" t="str">
        <f aca="false">VLOOKUP(M1613,base!$E$1:$G$3739,3,0)</f>
        <v>Casteljaloux</v>
      </c>
      <c r="Q1613" s="2" t="n">
        <f aca="false">ROUND(J1613,3)</f>
        <v>44.315</v>
      </c>
      <c r="R1613" s="2" t="n">
        <f aca="false">ROUND(K1613,3)</f>
        <v>0.082</v>
      </c>
    </row>
    <row r="1614" customFormat="false" ht="12.8" hidden="true" customHeight="false" outlineLevel="0" collapsed="false">
      <c r="A1614" s="0" t="s">
        <v>4411</v>
      </c>
      <c r="B1614" s="0" t="n">
        <v>0</v>
      </c>
      <c r="C1614" s="0" t="s">
        <v>4412</v>
      </c>
      <c r="D1614" s="0" t="n">
        <v>470002361</v>
      </c>
      <c r="H1614" s="0" t="n">
        <v>3</v>
      </c>
      <c r="I1614" s="0" t="n">
        <v>1</v>
      </c>
      <c r="J1614" s="0" t="n">
        <v>44.4007561</v>
      </c>
      <c r="K1614" s="0" t="n">
        <v>0.5903769999</v>
      </c>
      <c r="M1614" s="0" t="s">
        <v>4413</v>
      </c>
      <c r="N1614" s="0" t="str">
        <f aca="false">VLOOKUP(M1614,base!$E$1:$G$3739,3,0)</f>
        <v>Sainte-Livrade-sur-Lot</v>
      </c>
      <c r="Q1614" s="2" t="n">
        <f aca="false">ROUND(J1614,3)</f>
        <v>44.401</v>
      </c>
      <c r="R1614" s="2" t="n">
        <f aca="false">ROUND(K1614,3)</f>
        <v>0.59</v>
      </c>
    </row>
    <row r="1615" customFormat="false" ht="12.8" hidden="true" customHeight="false" outlineLevel="0" collapsed="false">
      <c r="A1615" s="0" t="s">
        <v>4414</v>
      </c>
      <c r="B1615" s="0" t="n">
        <v>0</v>
      </c>
      <c r="C1615" s="0" t="s">
        <v>4415</v>
      </c>
      <c r="D1615" s="0" t="n">
        <v>470002387</v>
      </c>
      <c r="E1615" s="0" t="s">
        <v>15</v>
      </c>
      <c r="F1615" s="0" t="n">
        <v>2</v>
      </c>
      <c r="G1615" s="0" t="n">
        <v>4</v>
      </c>
      <c r="H1615" s="0" t="n">
        <v>3</v>
      </c>
      <c r="I1615" s="0" t="n">
        <v>1</v>
      </c>
      <c r="J1615" s="0" t="n">
        <v>44.406002</v>
      </c>
      <c r="K1615" s="0" t="n">
        <v>0.290384</v>
      </c>
      <c r="M1615" s="0" t="s">
        <v>4416</v>
      </c>
      <c r="N1615" s="0" t="str">
        <f aca="false">VLOOKUP(M1615,base!$E$1:$G$3739,3,0)</f>
        <v>Fauillet</v>
      </c>
      <c r="Q1615" s="2" t="n">
        <f aca="false">ROUND(J1615,3)</f>
        <v>44.406</v>
      </c>
      <c r="R1615" s="2" t="n">
        <f aca="false">ROUND(K1615,3)</f>
        <v>0.29</v>
      </c>
    </row>
    <row r="1616" customFormat="false" ht="12.8" hidden="true" customHeight="false" outlineLevel="0" collapsed="false">
      <c r="A1616" s="0" t="s">
        <v>4417</v>
      </c>
      <c r="B1616" s="0" t="n">
        <v>0</v>
      </c>
      <c r="C1616" s="0" t="s">
        <v>4418</v>
      </c>
      <c r="D1616" s="0" t="n">
        <v>470002403</v>
      </c>
      <c r="E1616" s="0" t="s">
        <v>15</v>
      </c>
      <c r="F1616" s="0" t="n">
        <v>2</v>
      </c>
      <c r="G1616" s="0" t="n">
        <v>4</v>
      </c>
      <c r="H1616" s="0" t="n">
        <v>3</v>
      </c>
      <c r="I1616" s="0" t="n">
        <v>1</v>
      </c>
      <c r="J1616" s="0" t="n">
        <v>44.491524</v>
      </c>
      <c r="K1616" s="0" t="n">
        <v>0.952544</v>
      </c>
      <c r="M1616" s="0" t="s">
        <v>4419</v>
      </c>
      <c r="N1616" s="0" t="str">
        <f aca="false">VLOOKUP(M1616,base!$E$1:$G$3739,3,0)</f>
        <v>Fumel</v>
      </c>
      <c r="Q1616" s="2" t="n">
        <f aca="false">ROUND(J1616,3)</f>
        <v>44.492</v>
      </c>
      <c r="R1616" s="2" t="n">
        <f aca="false">ROUND(K1616,3)</f>
        <v>0.953</v>
      </c>
    </row>
    <row r="1617" customFormat="false" ht="12.8" hidden="true" customHeight="false" outlineLevel="0" collapsed="false">
      <c r="A1617" s="0" t="s">
        <v>4420</v>
      </c>
      <c r="B1617" s="0" t="n">
        <v>0</v>
      </c>
      <c r="C1617" s="0" t="s">
        <v>4421</v>
      </c>
      <c r="D1617" s="0" t="n">
        <v>470002411</v>
      </c>
      <c r="E1617" s="0" t="s">
        <v>15</v>
      </c>
      <c r="F1617" s="0" t="n">
        <v>2</v>
      </c>
      <c r="G1617" s="0" t="n">
        <v>4</v>
      </c>
      <c r="H1617" s="0" t="n">
        <v>3</v>
      </c>
      <c r="I1617" s="0" t="n">
        <v>1</v>
      </c>
      <c r="J1617" s="0" t="n">
        <v>44.090596</v>
      </c>
      <c r="K1617" s="0" t="n">
        <v>0.361546</v>
      </c>
      <c r="M1617" s="0" t="s">
        <v>4422</v>
      </c>
      <c r="N1617" s="0" t="str">
        <f aca="false">VLOOKUP(M1617,base!$E$1:$G$3739,3,0)</f>
        <v>Nérac</v>
      </c>
      <c r="Q1617" s="2" t="n">
        <f aca="false">ROUND(J1617,3)</f>
        <v>44.091</v>
      </c>
      <c r="R1617" s="2" t="n">
        <f aca="false">ROUND(K1617,3)</f>
        <v>0.362</v>
      </c>
    </row>
    <row r="1618" customFormat="false" ht="12.8" hidden="true" customHeight="false" outlineLevel="0" collapsed="false">
      <c r="A1618" s="0" t="s">
        <v>4423</v>
      </c>
      <c r="B1618" s="0" t="n">
        <v>0</v>
      </c>
      <c r="C1618" s="0" t="s">
        <v>4424</v>
      </c>
      <c r="D1618" s="0" t="n">
        <v>470002627</v>
      </c>
      <c r="E1618" s="0" t="s">
        <v>24</v>
      </c>
      <c r="F1618" s="0" t="n">
        <v>1</v>
      </c>
      <c r="G1618" s="0" t="n">
        <v>4</v>
      </c>
      <c r="H1618" s="0" t="n">
        <v>3</v>
      </c>
      <c r="I1618" s="0" t="n">
        <v>2</v>
      </c>
      <c r="J1618" s="0" t="n">
        <v>44.53185</v>
      </c>
      <c r="K1618" s="0" t="n">
        <v>0.095446</v>
      </c>
      <c r="M1618" s="0" t="s">
        <v>4425</v>
      </c>
      <c r="N1618" s="0" t="str">
        <f aca="false">VLOOKUP(M1618,base!$E$1:$G$3739,3,0)</f>
        <v>Sainte-Bazeille</v>
      </c>
      <c r="Q1618" s="2" t="n">
        <f aca="false">ROUND(J1618,3)</f>
        <v>44.532</v>
      </c>
      <c r="R1618" s="2" t="n">
        <f aca="false">ROUND(K1618,3)</f>
        <v>0.095</v>
      </c>
    </row>
    <row r="1619" customFormat="false" ht="12.8" hidden="true" customHeight="false" outlineLevel="0" collapsed="false">
      <c r="A1619" s="0" t="s">
        <v>4426</v>
      </c>
      <c r="B1619" s="0" t="n">
        <v>0</v>
      </c>
      <c r="C1619" s="0" t="s">
        <v>4427</v>
      </c>
      <c r="D1619" s="0" t="n">
        <v>470003062</v>
      </c>
      <c r="E1619" s="0" t="s">
        <v>24</v>
      </c>
      <c r="F1619" s="0" t="n">
        <v>1</v>
      </c>
      <c r="G1619" s="0" t="n">
        <v>4</v>
      </c>
      <c r="H1619" s="0" t="n">
        <v>3</v>
      </c>
      <c r="I1619" s="0" t="n">
        <v>2</v>
      </c>
      <c r="J1619" s="0" t="n">
        <v>44.385487</v>
      </c>
      <c r="K1619" s="0" t="n">
        <v>0.68826</v>
      </c>
      <c r="M1619" s="0" t="s">
        <v>4428</v>
      </c>
      <c r="N1619" s="0" t="str">
        <f aca="false">VLOOKUP(M1619,base!$E$1:$G$3739,3,0)</f>
        <v>Pujols</v>
      </c>
      <c r="Q1619" s="2" t="n">
        <f aca="false">ROUND(J1619,3)</f>
        <v>44.385</v>
      </c>
      <c r="R1619" s="2" t="n">
        <f aca="false">ROUND(K1619,3)</f>
        <v>0.688</v>
      </c>
    </row>
    <row r="1620" customFormat="false" ht="12.8" hidden="true" customHeight="false" outlineLevel="0" collapsed="false">
      <c r="A1620" s="0" t="s">
        <v>4429</v>
      </c>
      <c r="B1620" s="0" t="n">
        <v>0</v>
      </c>
      <c r="C1620" s="0" t="s">
        <v>4430</v>
      </c>
      <c r="D1620" s="0" t="n">
        <v>470008780</v>
      </c>
      <c r="E1620" s="0" t="s">
        <v>15</v>
      </c>
      <c r="F1620" s="0" t="n">
        <v>2</v>
      </c>
      <c r="G1620" s="0" t="n">
        <v>4</v>
      </c>
      <c r="H1620" s="0" t="n">
        <v>1</v>
      </c>
      <c r="I1620" s="0" t="n">
        <v>2</v>
      </c>
      <c r="J1620" s="0" t="n">
        <v>44.206974</v>
      </c>
      <c r="K1620" s="0" t="n">
        <v>0.63663</v>
      </c>
      <c r="M1620" s="0" t="s">
        <v>4431</v>
      </c>
      <c r="N1620" s="0" t="str">
        <f aca="false">VLOOKUP(M1620,base!$E$1:$G$3739,3,0)</f>
        <v>Agen</v>
      </c>
      <c r="Q1620" s="2" t="n">
        <f aca="false">ROUND(J1620,3)</f>
        <v>44.207</v>
      </c>
      <c r="R1620" s="2" t="n">
        <f aca="false">ROUND(K1620,3)</f>
        <v>0.637</v>
      </c>
    </row>
    <row r="1621" customFormat="false" ht="12.8" hidden="true" customHeight="false" outlineLevel="0" collapsed="false">
      <c r="A1621" s="0" t="s">
        <v>4432</v>
      </c>
      <c r="B1621" s="0" t="n">
        <v>0</v>
      </c>
      <c r="C1621" s="0" t="s">
        <v>4433</v>
      </c>
      <c r="D1621" s="0" t="n">
        <v>470009358</v>
      </c>
      <c r="E1621" s="0" t="s">
        <v>24</v>
      </c>
      <c r="F1621" s="0" t="n">
        <v>1</v>
      </c>
      <c r="G1621" s="0" t="n">
        <v>4</v>
      </c>
      <c r="H1621" s="0" t="n">
        <v>3</v>
      </c>
      <c r="I1621" s="0" t="n">
        <v>2</v>
      </c>
      <c r="J1621" s="0" t="n">
        <v>44.175265</v>
      </c>
      <c r="K1621" s="0" t="n">
        <v>0.615862</v>
      </c>
      <c r="M1621" s="0" t="s">
        <v>4434</v>
      </c>
      <c r="N1621" s="0" t="str">
        <f aca="false">VLOOKUP(M1621,base!$E$1:$G$3739,3,0)</f>
        <v>Boé</v>
      </c>
      <c r="Q1621" s="2" t="n">
        <f aca="false">ROUND(J1621,3)</f>
        <v>44.175</v>
      </c>
      <c r="R1621" s="2" t="n">
        <f aca="false">ROUND(K1621,3)</f>
        <v>0.616</v>
      </c>
    </row>
    <row r="1622" customFormat="false" ht="12.8" hidden="true" customHeight="false" outlineLevel="0" collapsed="false">
      <c r="A1622" s="0" t="s">
        <v>4435</v>
      </c>
      <c r="B1622" s="0" t="n">
        <v>0</v>
      </c>
      <c r="C1622" s="0" t="s">
        <v>4436</v>
      </c>
      <c r="D1622" s="0" t="n">
        <v>470010364</v>
      </c>
      <c r="E1622" s="0" t="s">
        <v>24</v>
      </c>
      <c r="F1622" s="0" t="n">
        <v>1</v>
      </c>
      <c r="G1622" s="0" t="n">
        <v>4</v>
      </c>
      <c r="H1622" s="0" t="n">
        <v>2</v>
      </c>
      <c r="I1622" s="0" t="n">
        <v>2</v>
      </c>
      <c r="J1622" s="0" t="n">
        <v>44.26686</v>
      </c>
      <c r="K1622" s="0" t="n">
        <v>0.242745</v>
      </c>
      <c r="M1622" s="0" t="s">
        <v>4437</v>
      </c>
      <c r="N1622" s="0" t="str">
        <f aca="false">VLOOKUP(M1622,base!$E$1:$G$3739,3,0)</f>
        <v>Cap du Bosc</v>
      </c>
      <c r="Q1622" s="2" t="n">
        <f aca="false">ROUND(J1622,3)</f>
        <v>44.267</v>
      </c>
      <c r="R1622" s="2" t="n">
        <f aca="false">ROUND(K1622,3)</f>
        <v>0.243</v>
      </c>
    </row>
    <row r="1623" customFormat="false" ht="12.8" hidden="true" customHeight="false" outlineLevel="0" collapsed="false">
      <c r="A1623" s="0" t="s">
        <v>4390</v>
      </c>
      <c r="B1623" s="0" t="n">
        <v>0</v>
      </c>
      <c r="C1623" s="0" t="s">
        <v>4438</v>
      </c>
      <c r="D1623" s="0" t="n">
        <v>470012931</v>
      </c>
      <c r="E1623" s="0" t="s">
        <v>15</v>
      </c>
      <c r="F1623" s="0" t="n">
        <v>2</v>
      </c>
      <c r="G1623" s="0" t="n">
        <v>4</v>
      </c>
      <c r="H1623" s="0" t="n">
        <v>1</v>
      </c>
      <c r="I1623" s="0" t="n">
        <v>2</v>
      </c>
      <c r="J1623" s="0" t="n">
        <v>44.393651</v>
      </c>
      <c r="K1623" s="0" t="n">
        <v>0.302164</v>
      </c>
      <c r="M1623" s="0" t="s">
        <v>4392</v>
      </c>
      <c r="N1623" s="0" t="str">
        <f aca="false">VLOOKUP(M1623,base!$E$1:$G$3739,3,0)</f>
        <v>Tonneins</v>
      </c>
      <c r="Q1623" s="2" t="n">
        <f aca="false">ROUND(J1623,3)</f>
        <v>44.394</v>
      </c>
      <c r="R1623" s="2" t="n">
        <f aca="false">ROUND(K1623,3)</f>
        <v>0.302</v>
      </c>
    </row>
    <row r="1624" customFormat="false" ht="12.8" hidden="true" customHeight="false" outlineLevel="0" collapsed="false">
      <c r="A1624" s="0" t="s">
        <v>4439</v>
      </c>
      <c r="B1624" s="0" t="n">
        <v>0</v>
      </c>
      <c r="C1624" s="0" t="s">
        <v>4440</v>
      </c>
      <c r="D1624" s="0" t="n">
        <v>470013558</v>
      </c>
      <c r="E1624" s="0" t="s">
        <v>15</v>
      </c>
      <c r="F1624" s="0" t="n">
        <v>2</v>
      </c>
      <c r="G1624" s="0" t="n">
        <v>4</v>
      </c>
      <c r="H1624" s="0" t="n">
        <v>3</v>
      </c>
      <c r="I1624" s="0" t="n">
        <v>1</v>
      </c>
      <c r="J1624" s="0" t="n">
        <v>44.387225</v>
      </c>
      <c r="K1624" s="0" t="n">
        <v>0.708324</v>
      </c>
      <c r="M1624" s="0" t="s">
        <v>4441</v>
      </c>
      <c r="N1624" s="0" t="str">
        <f aca="false">VLOOKUP(M1624,base!$E$1:$G$3739,3,0)</f>
        <v>Pujols</v>
      </c>
      <c r="Q1624" s="2" t="n">
        <f aca="false">ROUND(J1624,3)</f>
        <v>44.387</v>
      </c>
      <c r="R1624" s="2" t="n">
        <f aca="false">ROUND(K1624,3)</f>
        <v>0.708</v>
      </c>
    </row>
    <row r="1625" customFormat="false" ht="12.8" hidden="true" customHeight="false" outlineLevel="0" collapsed="false">
      <c r="A1625" s="0" t="s">
        <v>1508</v>
      </c>
      <c r="B1625" s="0" t="n">
        <v>0</v>
      </c>
      <c r="C1625" s="0" t="s">
        <v>4442</v>
      </c>
      <c r="D1625" s="0" t="n">
        <v>470016049</v>
      </c>
      <c r="E1625" s="0" t="s">
        <v>15</v>
      </c>
      <c r="F1625" s="0" t="n">
        <v>2</v>
      </c>
      <c r="G1625" s="0" t="n">
        <v>4</v>
      </c>
      <c r="H1625" s="0" t="n">
        <v>3</v>
      </c>
      <c r="I1625" s="0" t="n">
        <v>2</v>
      </c>
      <c r="J1625" s="0" t="n">
        <v>44.7002222</v>
      </c>
      <c r="K1625" s="0" t="n">
        <v>-0.2995785</v>
      </c>
      <c r="M1625" s="0" t="s">
        <v>1510</v>
      </c>
      <c r="N1625" s="0" t="str">
        <f aca="false">VLOOKUP(M1625,base!$E$1:$G$3739,3,0)</f>
        <v>Soulignac</v>
      </c>
      <c r="Q1625" s="2" t="n">
        <f aca="false">ROUND(J1625,3)</f>
        <v>44.7</v>
      </c>
      <c r="R1625" s="2" t="n">
        <f aca="false">ROUND(K1625,3)</f>
        <v>-0.3</v>
      </c>
    </row>
    <row r="1626" customFormat="false" ht="12.8" hidden="true" customHeight="false" outlineLevel="0" collapsed="false">
      <c r="A1626" s="0" t="s">
        <v>4443</v>
      </c>
      <c r="B1626" s="0" t="n">
        <v>0</v>
      </c>
      <c r="C1626" s="0" t="s">
        <v>4444</v>
      </c>
      <c r="D1626" s="0" t="n">
        <v>480000017</v>
      </c>
      <c r="E1626" s="0" t="s">
        <v>15</v>
      </c>
      <c r="F1626" s="0" t="n">
        <v>2</v>
      </c>
      <c r="G1626" s="0" t="n">
        <v>4</v>
      </c>
      <c r="H1626" s="0" t="n">
        <v>1</v>
      </c>
      <c r="I1626" s="0" t="n">
        <v>2</v>
      </c>
      <c r="J1626" s="0" t="n">
        <v>44.522564</v>
      </c>
      <c r="K1626" s="0" t="n">
        <v>3.500605</v>
      </c>
      <c r="M1626" s="0" t="s">
        <v>4445</v>
      </c>
      <c r="N1626" s="0" t="str">
        <f aca="false">VLOOKUP(M1626,base!$E$1:$G$3739,3,0)</f>
        <v>Mende</v>
      </c>
      <c r="Q1626" s="2" t="n">
        <f aca="false">ROUND(J1626,3)</f>
        <v>44.523</v>
      </c>
      <c r="R1626" s="2" t="n">
        <f aca="false">ROUND(K1626,3)</f>
        <v>3.501</v>
      </c>
    </row>
    <row r="1627" customFormat="false" ht="12.8" hidden="true" customHeight="false" outlineLevel="0" collapsed="false">
      <c r="A1627" s="0" t="s">
        <v>4446</v>
      </c>
      <c r="B1627" s="0" t="n">
        <v>0</v>
      </c>
      <c r="C1627" s="0" t="s">
        <v>4447</v>
      </c>
      <c r="D1627" s="0" t="n">
        <v>480000033</v>
      </c>
      <c r="E1627" s="0" t="s">
        <v>15</v>
      </c>
      <c r="F1627" s="0" t="n">
        <v>2</v>
      </c>
      <c r="G1627" s="0" t="n">
        <v>4</v>
      </c>
      <c r="H1627" s="0" t="n">
        <v>1</v>
      </c>
      <c r="I1627" s="0" t="n">
        <v>2</v>
      </c>
      <c r="J1627" s="0" t="n">
        <v>44.808574</v>
      </c>
      <c r="K1627" s="0" t="n">
        <v>3.286702</v>
      </c>
      <c r="M1627" s="0" t="s">
        <v>4448</v>
      </c>
      <c r="N1627" s="0" t="str">
        <f aca="false">VLOOKUP(M1627,base!$E$1:$G$3739,3,0)</f>
        <v>Saint-Chély-d'Apcher</v>
      </c>
      <c r="Q1627" s="2" t="n">
        <f aca="false">ROUND(J1627,3)</f>
        <v>44.809</v>
      </c>
      <c r="R1627" s="2" t="n">
        <f aca="false">ROUND(K1627,3)</f>
        <v>3.287</v>
      </c>
    </row>
    <row r="1628" customFormat="false" ht="12.8" hidden="true" customHeight="false" outlineLevel="0" collapsed="false">
      <c r="A1628" s="0" t="s">
        <v>4449</v>
      </c>
      <c r="B1628" s="0" t="n">
        <v>0</v>
      </c>
      <c r="C1628" s="0" t="s">
        <v>4450</v>
      </c>
      <c r="D1628" s="0" t="n">
        <v>480000041</v>
      </c>
      <c r="E1628" s="0" t="s">
        <v>15</v>
      </c>
      <c r="F1628" s="0" t="n">
        <v>2</v>
      </c>
      <c r="G1628" s="0" t="n">
        <v>4</v>
      </c>
      <c r="H1628" s="0" t="n">
        <v>1</v>
      </c>
      <c r="I1628" s="0" t="n">
        <v>2</v>
      </c>
      <c r="J1628" s="0" t="n">
        <v>44.326111</v>
      </c>
      <c r="K1628" s="0" t="n">
        <v>3.595821</v>
      </c>
      <c r="M1628" s="0" t="s">
        <v>4451</v>
      </c>
      <c r="N1628" s="0" t="str">
        <f aca="false">VLOOKUP(M1628,base!$E$1:$G$3739,3,0)</f>
        <v>Florac Trois Rivières</v>
      </c>
      <c r="Q1628" s="2" t="n">
        <f aca="false">ROUND(J1628,3)</f>
        <v>44.326</v>
      </c>
      <c r="R1628" s="2" t="n">
        <f aca="false">ROUND(K1628,3)</f>
        <v>3.596</v>
      </c>
    </row>
    <row r="1629" customFormat="false" ht="12.8" hidden="true" customHeight="false" outlineLevel="0" collapsed="false">
      <c r="A1629" s="0" t="s">
        <v>4452</v>
      </c>
      <c r="B1629" s="0" t="n">
        <v>0</v>
      </c>
      <c r="C1629" s="0" t="s">
        <v>4453</v>
      </c>
      <c r="D1629" s="0" t="n">
        <v>480000058</v>
      </c>
      <c r="E1629" s="0" t="s">
        <v>15</v>
      </c>
      <c r="F1629" s="0" t="n">
        <v>2</v>
      </c>
      <c r="G1629" s="0" t="n">
        <v>4</v>
      </c>
      <c r="H1629" s="0" t="n">
        <v>1</v>
      </c>
      <c r="I1629" s="0" t="n">
        <v>2</v>
      </c>
      <c r="J1629" s="0" t="n">
        <v>44.780957</v>
      </c>
      <c r="K1629" s="0" t="n">
        <v>3.388431</v>
      </c>
      <c r="M1629" s="0" t="s">
        <v>4454</v>
      </c>
      <c r="N1629" s="0" t="str">
        <f aca="false">VLOOKUP(M1629,base!$E$1:$G$3739,3,0)</f>
        <v>Saint-Alban-sur-Limagnole</v>
      </c>
      <c r="Q1629" s="2" t="n">
        <f aca="false">ROUND(J1629,3)</f>
        <v>44.781</v>
      </c>
      <c r="R1629" s="2" t="n">
        <f aca="false">ROUND(K1629,3)</f>
        <v>3.388</v>
      </c>
    </row>
    <row r="1630" customFormat="false" ht="12.8" hidden="true" customHeight="false" outlineLevel="0" collapsed="false">
      <c r="A1630" s="0" t="s">
        <v>4455</v>
      </c>
      <c r="B1630" s="0" t="n">
        <v>0</v>
      </c>
      <c r="C1630" s="0" t="s">
        <v>4456</v>
      </c>
      <c r="D1630" s="0" t="n">
        <v>480000066</v>
      </c>
      <c r="E1630" s="0" t="s">
        <v>15</v>
      </c>
      <c r="F1630" s="0" t="n">
        <v>2</v>
      </c>
      <c r="G1630" s="0" t="n">
        <v>4</v>
      </c>
      <c r="H1630" s="0" t="n">
        <v>1</v>
      </c>
      <c r="I1630" s="0" t="n">
        <v>2</v>
      </c>
      <c r="J1630" s="0" t="n">
        <v>44.5598543</v>
      </c>
      <c r="K1630" s="0" t="n">
        <v>3.2914494999</v>
      </c>
      <c r="M1630" s="0" t="s">
        <v>4457</v>
      </c>
      <c r="N1630" s="0" t="str">
        <f aca="false">VLOOKUP(M1630,base!$E$1:$G$3739,3,0)</f>
        <v>Marvejols</v>
      </c>
      <c r="Q1630" s="2" t="n">
        <f aca="false">ROUND(J1630,3)</f>
        <v>44.56</v>
      </c>
      <c r="R1630" s="2" t="n">
        <f aca="false">ROUND(K1630,3)</f>
        <v>3.291</v>
      </c>
    </row>
    <row r="1631" customFormat="false" ht="12.8" hidden="true" customHeight="false" outlineLevel="0" collapsed="false">
      <c r="A1631" s="0" t="s">
        <v>4458</v>
      </c>
      <c r="B1631" s="0" t="n">
        <v>0</v>
      </c>
      <c r="C1631" s="0" t="s">
        <v>4459</v>
      </c>
      <c r="D1631" s="0" t="n">
        <v>480000074</v>
      </c>
      <c r="E1631" s="0" t="s">
        <v>24</v>
      </c>
      <c r="F1631" s="0" t="n">
        <v>1</v>
      </c>
      <c r="G1631" s="0" t="n">
        <v>4</v>
      </c>
      <c r="H1631" s="0" t="n">
        <v>1</v>
      </c>
      <c r="I1631" s="0" t="n">
        <v>2</v>
      </c>
      <c r="J1631" s="0" t="n">
        <v>44.725096315</v>
      </c>
      <c r="K1631" s="0" t="n">
        <v>3.8406658172</v>
      </c>
      <c r="M1631" s="0" t="s">
        <v>4460</v>
      </c>
      <c r="N1631" s="0" t="str">
        <f aca="false">VLOOKUP(M1631,base!$E$1:$G$3739,3,0)</f>
        <v>Langogne</v>
      </c>
      <c r="Q1631" s="2" t="n">
        <f aca="false">ROUND(J1631,3)</f>
        <v>44.725</v>
      </c>
      <c r="R1631" s="2" t="n">
        <f aca="false">ROUND(K1631,3)</f>
        <v>3.841</v>
      </c>
    </row>
    <row r="1632" customFormat="false" ht="12.8" hidden="true" customHeight="false" outlineLevel="0" collapsed="false">
      <c r="A1632" s="0" t="s">
        <v>4461</v>
      </c>
      <c r="B1632" s="0" t="n">
        <v>0</v>
      </c>
      <c r="C1632" s="0" t="s">
        <v>4462</v>
      </c>
      <c r="D1632" s="0" t="n">
        <v>480000793</v>
      </c>
      <c r="E1632" s="0" t="s">
        <v>24</v>
      </c>
      <c r="F1632" s="0" t="n">
        <v>1</v>
      </c>
      <c r="G1632" s="0" t="n">
        <v>4</v>
      </c>
      <c r="H1632" s="0" t="n">
        <v>3</v>
      </c>
      <c r="I1632" s="0" t="n">
        <v>2</v>
      </c>
      <c r="J1632" s="0" t="n">
        <v>44.581695</v>
      </c>
      <c r="K1632" s="0" t="n">
        <v>3.264922</v>
      </c>
      <c r="M1632" s="0" t="s">
        <v>4463</v>
      </c>
      <c r="N1632" s="0" t="str">
        <f aca="false">VLOOKUP(M1632,base!$E$1:$G$3739,3,0)</f>
        <v>Antrenas</v>
      </c>
      <c r="Q1632" s="2" t="n">
        <f aca="false">ROUND(J1632,3)</f>
        <v>44.582</v>
      </c>
      <c r="R1632" s="2" t="n">
        <f aca="false">ROUND(K1632,3)</f>
        <v>3.265</v>
      </c>
    </row>
    <row r="1633" customFormat="false" ht="12.8" hidden="true" customHeight="false" outlineLevel="0" collapsed="false">
      <c r="A1633" s="0" t="s">
        <v>4464</v>
      </c>
      <c r="B1633" s="0" t="n">
        <v>0</v>
      </c>
      <c r="C1633" s="0" t="s">
        <v>4465</v>
      </c>
      <c r="D1633" s="0" t="n">
        <v>480000835</v>
      </c>
      <c r="E1633" s="0" t="s">
        <v>15</v>
      </c>
      <c r="F1633" s="0" t="n">
        <v>2</v>
      </c>
      <c r="G1633" s="0" t="n">
        <v>4</v>
      </c>
      <c r="H1633" s="0" t="n">
        <v>1</v>
      </c>
      <c r="I1633" s="0" t="n">
        <v>2</v>
      </c>
      <c r="J1633" s="0" t="n">
        <v>44.431344</v>
      </c>
      <c r="K1633" s="0" t="n">
        <v>3.214429</v>
      </c>
      <c r="M1633" s="0" t="s">
        <v>4466</v>
      </c>
      <c r="N1633" s="0" t="str">
        <f aca="false">VLOOKUP(M1633,base!$E$1:$G$3739,3,0)</f>
        <v>La Canourgue</v>
      </c>
      <c r="Q1633" s="2" t="n">
        <f aca="false">ROUND(J1633,3)</f>
        <v>44.431</v>
      </c>
      <c r="R1633" s="2" t="n">
        <f aca="false">ROUND(K1633,3)</f>
        <v>3.214</v>
      </c>
    </row>
    <row r="1634" customFormat="false" ht="12.8" hidden="true" customHeight="false" outlineLevel="0" collapsed="false">
      <c r="A1634" s="0" t="s">
        <v>4443</v>
      </c>
      <c r="B1634" s="0" t="n">
        <v>0</v>
      </c>
      <c r="C1634" s="0" t="s">
        <v>4467</v>
      </c>
      <c r="D1634" s="0" t="n">
        <v>480001403</v>
      </c>
      <c r="E1634" s="0" t="s">
        <v>24</v>
      </c>
      <c r="F1634" s="0" t="n">
        <v>1</v>
      </c>
      <c r="G1634" s="0" t="n">
        <v>4</v>
      </c>
      <c r="H1634" s="0" t="n">
        <v>3</v>
      </c>
      <c r="I1634" s="0" t="n">
        <v>1</v>
      </c>
      <c r="J1634" s="0" t="n">
        <v>44.522564</v>
      </c>
      <c r="K1634" s="0" t="n">
        <v>3.500605</v>
      </c>
      <c r="M1634" s="0" t="s">
        <v>4445</v>
      </c>
      <c r="N1634" s="0" t="str">
        <f aca="false">VLOOKUP(M1634,base!$E$1:$G$3739,3,0)</f>
        <v>Mende</v>
      </c>
      <c r="Q1634" s="2" t="n">
        <f aca="false">ROUND(J1634,3)</f>
        <v>44.523</v>
      </c>
      <c r="R1634" s="2" t="n">
        <f aca="false">ROUND(K1634,3)</f>
        <v>3.501</v>
      </c>
    </row>
    <row r="1635" customFormat="false" ht="12.8" hidden="true" customHeight="false" outlineLevel="0" collapsed="false">
      <c r="A1635" s="0" t="s">
        <v>4468</v>
      </c>
      <c r="B1635" s="0" t="n">
        <v>0</v>
      </c>
      <c r="C1635" s="0" t="s">
        <v>4469</v>
      </c>
      <c r="D1635" s="0" t="n">
        <v>480001783</v>
      </c>
      <c r="E1635" s="0" t="s">
        <v>24</v>
      </c>
      <c r="F1635" s="0" t="n">
        <v>1</v>
      </c>
      <c r="G1635" s="0" t="n">
        <v>4</v>
      </c>
      <c r="H1635" s="0" t="n">
        <v>3</v>
      </c>
      <c r="I1635" s="0" t="n">
        <v>2</v>
      </c>
      <c r="J1635" s="0" t="n">
        <v>44.553311</v>
      </c>
      <c r="K1635" s="0" t="n">
        <v>3.290049</v>
      </c>
      <c r="M1635" s="0" t="s">
        <v>4470</v>
      </c>
      <c r="N1635" s="0" t="str">
        <f aca="false">VLOOKUP(M1635,base!$E$1:$G$3739,3,0)</f>
        <v>Marvejols</v>
      </c>
      <c r="Q1635" s="2" t="n">
        <f aca="false">ROUND(J1635,3)</f>
        <v>44.553</v>
      </c>
      <c r="R1635" s="2" t="n">
        <f aca="false">ROUND(K1635,3)</f>
        <v>3.29</v>
      </c>
    </row>
    <row r="1636" customFormat="false" ht="12.8" hidden="true" customHeight="false" outlineLevel="0" collapsed="false">
      <c r="A1636" s="0" t="s">
        <v>4471</v>
      </c>
      <c r="B1636" s="0" t="n">
        <v>0</v>
      </c>
      <c r="C1636" s="0" t="s">
        <v>4472</v>
      </c>
      <c r="D1636" s="0" t="n">
        <v>480001825</v>
      </c>
      <c r="E1636" s="0" t="s">
        <v>24</v>
      </c>
      <c r="F1636" s="0" t="n">
        <v>1</v>
      </c>
      <c r="G1636" s="0" t="n">
        <v>4</v>
      </c>
      <c r="H1636" s="0" t="n">
        <v>2</v>
      </c>
      <c r="I1636" s="0" t="n">
        <v>2</v>
      </c>
      <c r="J1636" s="0" t="n">
        <v>44.522675</v>
      </c>
      <c r="K1636" s="0" t="n">
        <v>3.492757</v>
      </c>
      <c r="M1636" s="0" t="s">
        <v>4473</v>
      </c>
      <c r="N1636" s="0" t="str">
        <f aca="false">VLOOKUP(M1636,base!$E$1:$G$3739,3,0)</f>
        <v>Mende</v>
      </c>
      <c r="Q1636" s="2" t="n">
        <f aca="false">ROUND(J1636,3)</f>
        <v>44.523</v>
      </c>
      <c r="R1636" s="2" t="n">
        <f aca="false">ROUND(K1636,3)</f>
        <v>3.493</v>
      </c>
    </row>
    <row r="1637" customFormat="false" ht="12.8" hidden="true" customHeight="false" outlineLevel="0" collapsed="false">
      <c r="A1637" s="0" t="s">
        <v>4468</v>
      </c>
      <c r="B1637" s="0" t="n">
        <v>0</v>
      </c>
      <c r="C1637" s="0" t="s">
        <v>4474</v>
      </c>
      <c r="D1637" s="0" t="n">
        <v>480002948</v>
      </c>
      <c r="E1637" s="0" t="s">
        <v>15</v>
      </c>
      <c r="F1637" s="0" t="n">
        <v>2</v>
      </c>
      <c r="G1637" s="0" t="n">
        <v>4</v>
      </c>
      <c r="H1637" s="0" t="n">
        <v>1</v>
      </c>
      <c r="I1637" s="0" t="n">
        <v>2</v>
      </c>
      <c r="J1637" s="0" t="n">
        <v>44.550133</v>
      </c>
      <c r="K1637" s="0" t="n">
        <v>3.289894</v>
      </c>
      <c r="M1637" s="0" t="s">
        <v>4475</v>
      </c>
      <c r="N1637" s="0" t="str">
        <f aca="false">VLOOKUP(M1637,base!$E$1:$G$3739,3,0)</f>
        <v>Marvejols</v>
      </c>
      <c r="Q1637" s="2" t="n">
        <f aca="false">ROUND(J1637,3)</f>
        <v>44.55</v>
      </c>
      <c r="R1637" s="2" t="n">
        <f aca="false">ROUND(K1637,3)</f>
        <v>3.29</v>
      </c>
    </row>
    <row r="1638" customFormat="false" ht="12.8" hidden="true" customHeight="false" outlineLevel="0" collapsed="false">
      <c r="A1638" s="0" t="s">
        <v>4476</v>
      </c>
      <c r="B1638" s="0" t="n">
        <v>0</v>
      </c>
      <c r="C1638" s="0" t="s">
        <v>4477</v>
      </c>
      <c r="D1638" s="0" t="n">
        <v>480780212</v>
      </c>
      <c r="E1638" s="0" t="s">
        <v>15</v>
      </c>
      <c r="F1638" s="0" t="n">
        <v>2</v>
      </c>
      <c r="G1638" s="0" t="n">
        <v>4</v>
      </c>
      <c r="H1638" s="0" t="n">
        <v>3</v>
      </c>
      <c r="I1638" s="0" t="n">
        <v>2</v>
      </c>
      <c r="J1638" s="0" t="n">
        <v>44.491511</v>
      </c>
      <c r="K1638" s="0" t="n">
        <v>3.56172</v>
      </c>
      <c r="M1638" s="0" t="s">
        <v>4478</v>
      </c>
      <c r="N1638" s="0" t="str">
        <f aca="false">VLOOKUP(M1638,base!$E$1:$G$3739,3,0)</f>
        <v>Lanuéjols</v>
      </c>
      <c r="Q1638" s="2" t="n">
        <f aca="false">ROUND(J1638,3)</f>
        <v>44.492</v>
      </c>
      <c r="R1638" s="2" t="n">
        <f aca="false">ROUND(K1638,3)</f>
        <v>3.562</v>
      </c>
    </row>
    <row r="1639" customFormat="false" ht="12.8" hidden="true" customHeight="false" outlineLevel="0" collapsed="false">
      <c r="A1639" s="0" t="s">
        <v>4471</v>
      </c>
      <c r="B1639" s="0" t="n">
        <v>0</v>
      </c>
      <c r="C1639" s="0" t="s">
        <v>4479</v>
      </c>
      <c r="D1639" s="0" t="n">
        <v>480780279</v>
      </c>
      <c r="E1639" s="0" t="s">
        <v>15</v>
      </c>
      <c r="F1639" s="0" t="n">
        <v>2</v>
      </c>
      <c r="G1639" s="0" t="n">
        <v>4</v>
      </c>
      <c r="H1639" s="0" t="n">
        <v>1</v>
      </c>
      <c r="I1639" s="0" t="n">
        <v>2</v>
      </c>
      <c r="J1639" s="0" t="n">
        <v>44.522687</v>
      </c>
      <c r="K1639" s="0" t="n">
        <v>3.492634</v>
      </c>
      <c r="M1639" s="0" t="s">
        <v>4480</v>
      </c>
      <c r="N1639" s="0" t="str">
        <f aca="false">VLOOKUP(M1639,base!$E$1:$G$3739,3,0)</f>
        <v>Mende</v>
      </c>
      <c r="Q1639" s="2" t="n">
        <f aca="false">ROUND(J1639,3)</f>
        <v>44.523</v>
      </c>
      <c r="R1639" s="2" t="n">
        <f aca="false">ROUND(K1639,3)</f>
        <v>3.493</v>
      </c>
    </row>
    <row r="1640" customFormat="false" ht="12.8" hidden="true" customHeight="false" outlineLevel="0" collapsed="false">
      <c r="A1640" s="0" t="s">
        <v>4468</v>
      </c>
      <c r="B1640" s="0" t="n">
        <v>0</v>
      </c>
      <c r="C1640" s="0" t="s">
        <v>4481</v>
      </c>
      <c r="D1640" s="0" t="n">
        <v>480780287</v>
      </c>
      <c r="E1640" s="0" t="s">
        <v>24</v>
      </c>
      <c r="F1640" s="0" t="n">
        <v>1</v>
      </c>
      <c r="G1640" s="0" t="n">
        <v>4</v>
      </c>
      <c r="H1640" s="0" t="n">
        <v>3</v>
      </c>
      <c r="I1640" s="0" t="n">
        <v>2</v>
      </c>
      <c r="J1640" s="0" t="n">
        <v>44.552477</v>
      </c>
      <c r="K1640" s="0" t="n">
        <v>3.288598</v>
      </c>
      <c r="M1640" s="0" t="s">
        <v>4482</v>
      </c>
      <c r="N1640" s="0" t="str">
        <f aca="false">VLOOKUP(M1640,base!$E$1:$G$3739,3,0)</f>
        <v>Marvejols</v>
      </c>
      <c r="Q1640" s="2" t="n">
        <f aca="false">ROUND(J1640,3)</f>
        <v>44.552</v>
      </c>
      <c r="R1640" s="2" t="n">
        <f aca="false">ROUND(K1640,3)</f>
        <v>3.289</v>
      </c>
    </row>
    <row r="1641" customFormat="false" ht="12.8" hidden="true" customHeight="false" outlineLevel="0" collapsed="false">
      <c r="A1641" s="0" t="s">
        <v>4461</v>
      </c>
      <c r="B1641" s="0" t="n">
        <v>0</v>
      </c>
      <c r="C1641" s="0" t="s">
        <v>4483</v>
      </c>
      <c r="D1641" s="0" t="n">
        <v>480780543</v>
      </c>
      <c r="E1641" s="0" t="s">
        <v>24</v>
      </c>
      <c r="F1641" s="0" t="n">
        <v>1</v>
      </c>
      <c r="G1641" s="0" t="n">
        <v>4</v>
      </c>
      <c r="H1641" s="0" t="n">
        <v>3</v>
      </c>
      <c r="I1641" s="0" t="n">
        <v>2</v>
      </c>
      <c r="J1641" s="0" t="n">
        <v>44.581695</v>
      </c>
      <c r="K1641" s="0" t="n">
        <v>3.264922</v>
      </c>
      <c r="M1641" s="0" t="s">
        <v>4463</v>
      </c>
      <c r="N1641" s="0" t="str">
        <f aca="false">VLOOKUP(M1641,base!$E$1:$G$3739,3,0)</f>
        <v>Antrenas</v>
      </c>
      <c r="Q1641" s="2" t="n">
        <f aca="false">ROUND(J1641,3)</f>
        <v>44.582</v>
      </c>
      <c r="R1641" s="2" t="n">
        <f aca="false">ROUND(K1641,3)</f>
        <v>3.265</v>
      </c>
    </row>
    <row r="1642" customFormat="false" ht="12.8" hidden="true" customHeight="false" outlineLevel="0" collapsed="false">
      <c r="A1642" s="0" t="s">
        <v>4484</v>
      </c>
      <c r="B1642" s="0" t="n">
        <v>0</v>
      </c>
      <c r="C1642" s="0" t="s">
        <v>4485</v>
      </c>
      <c r="D1642" s="0" t="n">
        <v>480783034</v>
      </c>
      <c r="E1642" s="0" t="s">
        <v>15</v>
      </c>
      <c r="F1642" s="0" t="n">
        <v>2</v>
      </c>
      <c r="G1642" s="0" t="n">
        <v>4</v>
      </c>
      <c r="H1642" s="0" t="n">
        <v>3</v>
      </c>
      <c r="I1642" s="0" t="n">
        <v>2</v>
      </c>
      <c r="J1642" s="0" t="n">
        <v>44.551772</v>
      </c>
      <c r="K1642" s="0" t="n">
        <v>3.328839</v>
      </c>
      <c r="M1642" s="0" t="s">
        <v>4486</v>
      </c>
      <c r="N1642" s="0" t="str">
        <f aca="false">VLOOKUP(M1642,base!$E$1:$G$3739,3,0)</f>
        <v>Montrodat</v>
      </c>
      <c r="Q1642" s="2" t="n">
        <f aca="false">ROUND(J1642,3)</f>
        <v>44.552</v>
      </c>
      <c r="R1642" s="2" t="n">
        <f aca="false">ROUND(K1642,3)</f>
        <v>3.329</v>
      </c>
    </row>
    <row r="1643" customFormat="false" ht="12.8" hidden="false" customHeight="false" outlineLevel="0" collapsed="false">
      <c r="A1643" s="0" t="s">
        <v>4487</v>
      </c>
      <c r="B1643" s="0" t="n">
        <v>0</v>
      </c>
      <c r="C1643" s="0" t="s">
        <v>4488</v>
      </c>
      <c r="D1643" s="0" t="n">
        <v>490000049</v>
      </c>
      <c r="E1643" s="0" t="s">
        <v>15</v>
      </c>
      <c r="F1643" s="0" t="n">
        <v>2</v>
      </c>
      <c r="G1643" s="0" t="n">
        <v>4</v>
      </c>
      <c r="H1643" s="0" t="n">
        <v>1</v>
      </c>
      <c r="I1643" s="0" t="n">
        <v>3</v>
      </c>
      <c r="J1643" s="0" t="n">
        <v>47.481064</v>
      </c>
      <c r="K1643" s="0" t="n">
        <v>-0.554477</v>
      </c>
      <c r="M1643" s="0" t="s">
        <v>4489</v>
      </c>
      <c r="N1643" s="0" t="str">
        <f aca="false">VLOOKUP(M1643,base!$E$1:$G$3739,3,0)</f>
        <v>Angers</v>
      </c>
      <c r="Q1643" s="2" t="n">
        <f aca="false">ROUND(J1643,3)</f>
        <v>47.481</v>
      </c>
      <c r="R1643" s="2" t="n">
        <f aca="false">ROUND(K1643,3)</f>
        <v>-0.554</v>
      </c>
    </row>
    <row r="1644" customFormat="false" ht="12.8" hidden="false" customHeight="false" outlineLevel="0" collapsed="false">
      <c r="A1644" s="0" t="s">
        <v>4490</v>
      </c>
      <c r="B1644" s="0" t="n">
        <v>0</v>
      </c>
      <c r="C1644" s="0" t="s">
        <v>4491</v>
      </c>
      <c r="D1644" s="0" t="n">
        <v>490000106</v>
      </c>
      <c r="E1644" s="0" t="s">
        <v>15</v>
      </c>
      <c r="F1644" s="0" t="n">
        <v>2</v>
      </c>
      <c r="G1644" s="0" t="n">
        <v>4</v>
      </c>
      <c r="H1644" s="0" t="n">
        <v>1</v>
      </c>
      <c r="I1644" s="0" t="n">
        <v>3</v>
      </c>
      <c r="J1644" s="0" t="n">
        <v>47.424527</v>
      </c>
      <c r="K1644" s="0" t="n">
        <v>-0.525219</v>
      </c>
      <c r="M1644" s="0" t="s">
        <v>4492</v>
      </c>
      <c r="N1644" s="0" t="str">
        <f aca="false">VLOOKUP(M1644,base!$E$1:$G$3739,3,0)</f>
        <v>Les Ponts-de-Cé</v>
      </c>
      <c r="Q1644" s="2" t="n">
        <f aca="false">ROUND(J1644,3)</f>
        <v>47.425</v>
      </c>
      <c r="R1644" s="2" t="n">
        <f aca="false">ROUND(K1644,3)</f>
        <v>-0.525</v>
      </c>
    </row>
    <row r="1645" customFormat="false" ht="12.8" hidden="true" customHeight="false" outlineLevel="0" collapsed="false">
      <c r="A1645" s="0" t="s">
        <v>4493</v>
      </c>
      <c r="B1645" s="0" t="n">
        <v>0</v>
      </c>
      <c r="C1645" s="0" t="s">
        <v>4494</v>
      </c>
      <c r="D1645" s="0" t="n">
        <v>490000155</v>
      </c>
      <c r="E1645" s="0" t="s">
        <v>24</v>
      </c>
      <c r="F1645" s="0" t="n">
        <v>1</v>
      </c>
      <c r="G1645" s="0" t="n">
        <v>4</v>
      </c>
      <c r="H1645" s="0" t="n">
        <v>3</v>
      </c>
      <c r="I1645" s="0" t="n">
        <v>2</v>
      </c>
      <c r="J1645" s="0" t="n">
        <v>47.4739884</v>
      </c>
      <c r="K1645" s="0" t="n">
        <v>-0.5515588</v>
      </c>
      <c r="M1645" s="0" t="s">
        <v>4495</v>
      </c>
      <c r="N1645" s="0" t="str">
        <f aca="false">VLOOKUP(M1645,base!$E$1:$G$3739,3,0)</f>
        <v>Angers</v>
      </c>
      <c r="Q1645" s="2" t="n">
        <f aca="false">ROUND(J1645,3)</f>
        <v>47.474</v>
      </c>
      <c r="R1645" s="2" t="n">
        <f aca="false">ROUND(K1645,3)</f>
        <v>-0.552</v>
      </c>
    </row>
    <row r="1646" customFormat="false" ht="12.8" hidden="true" customHeight="false" outlineLevel="0" collapsed="false">
      <c r="A1646" s="0" t="s">
        <v>4496</v>
      </c>
      <c r="B1646" s="0" t="n">
        <v>0</v>
      </c>
      <c r="C1646" s="0" t="s">
        <v>4497</v>
      </c>
      <c r="D1646" s="0" t="n">
        <v>490000239</v>
      </c>
      <c r="E1646" s="0" t="s">
        <v>24</v>
      </c>
      <c r="F1646" s="0" t="n">
        <v>1</v>
      </c>
      <c r="G1646" s="0" t="n">
        <v>4</v>
      </c>
      <c r="H1646" s="0" t="n">
        <v>1</v>
      </c>
      <c r="I1646" s="0" t="n">
        <v>2</v>
      </c>
      <c r="J1646" s="0" t="n">
        <v>47.536506</v>
      </c>
      <c r="K1646" s="0" t="n">
        <v>-0.1040003</v>
      </c>
      <c r="M1646" s="0" t="s">
        <v>4498</v>
      </c>
      <c r="N1646" s="0" t="str">
        <f aca="false">VLOOKUP(M1646,base!$E$1:$G$3739,3,0)</f>
        <v>Baugé</v>
      </c>
      <c r="Q1646" s="2" t="n">
        <f aca="false">ROUND(J1646,3)</f>
        <v>47.537</v>
      </c>
      <c r="R1646" s="2" t="n">
        <f aca="false">ROUND(K1646,3)</f>
        <v>-0.104</v>
      </c>
    </row>
    <row r="1647" customFormat="false" ht="12.8" hidden="true" customHeight="false" outlineLevel="0" collapsed="false">
      <c r="A1647" s="0" t="s">
        <v>4499</v>
      </c>
      <c r="B1647" s="0" t="n">
        <v>0</v>
      </c>
      <c r="C1647" s="0" t="s">
        <v>4500</v>
      </c>
      <c r="D1647" s="0" t="n">
        <v>490000247</v>
      </c>
      <c r="E1647" s="0" t="s">
        <v>15</v>
      </c>
      <c r="F1647" s="0" t="n">
        <v>2</v>
      </c>
      <c r="G1647" s="0" t="n">
        <v>4</v>
      </c>
      <c r="H1647" s="0" t="n">
        <v>2</v>
      </c>
      <c r="I1647" s="0" t="n">
        <v>2</v>
      </c>
      <c r="J1647" s="0" t="n">
        <v>47.485184</v>
      </c>
      <c r="K1647" s="0" t="n">
        <v>-0.587299</v>
      </c>
      <c r="M1647" s="0" t="s">
        <v>4501</v>
      </c>
      <c r="N1647" s="0" t="str">
        <f aca="false">VLOOKUP(M1647,base!$E$1:$G$3739,3,0)</f>
        <v>Avrillé</v>
      </c>
      <c r="Q1647" s="2" t="n">
        <f aca="false">ROUND(J1647,3)</f>
        <v>47.485</v>
      </c>
      <c r="R1647" s="2" t="n">
        <f aca="false">ROUND(K1647,3)</f>
        <v>-0.587</v>
      </c>
    </row>
    <row r="1648" customFormat="false" ht="12.8" hidden="true" customHeight="false" outlineLevel="0" collapsed="false">
      <c r="A1648" s="0" t="s">
        <v>4502</v>
      </c>
      <c r="B1648" s="0" t="n">
        <v>0</v>
      </c>
      <c r="C1648" s="0" t="s">
        <v>4503</v>
      </c>
      <c r="D1648" s="0" t="n">
        <v>490000254</v>
      </c>
      <c r="E1648" s="0" t="s">
        <v>24</v>
      </c>
      <c r="F1648" s="0" t="n">
        <v>1</v>
      </c>
      <c r="G1648" s="0" t="n">
        <v>4</v>
      </c>
      <c r="H1648" s="0" t="n">
        <v>1</v>
      </c>
      <c r="I1648" s="0" t="n">
        <v>2</v>
      </c>
      <c r="J1648" s="0" t="n">
        <v>47.440579</v>
      </c>
      <c r="K1648" s="0" t="n">
        <v>-0.224193</v>
      </c>
      <c r="M1648" s="0" t="s">
        <v>4504</v>
      </c>
      <c r="N1648" s="0" t="str">
        <f aca="false">VLOOKUP(M1648,base!$E$1:$G$3739,3,0)</f>
        <v>Beaufort-en-Vallée</v>
      </c>
      <c r="Q1648" s="2" t="n">
        <f aca="false">ROUND(J1648,3)</f>
        <v>47.441</v>
      </c>
      <c r="R1648" s="2" t="n">
        <f aca="false">ROUND(K1648,3)</f>
        <v>-0.224</v>
      </c>
    </row>
    <row r="1649" customFormat="false" ht="12.8" hidden="true" customHeight="false" outlineLevel="0" collapsed="false">
      <c r="A1649" s="0" t="s">
        <v>4505</v>
      </c>
      <c r="B1649" s="0" t="n">
        <v>0</v>
      </c>
      <c r="C1649" s="0" t="s">
        <v>4506</v>
      </c>
      <c r="D1649" s="0" t="n">
        <v>490000262</v>
      </c>
      <c r="E1649" s="0" t="s">
        <v>24</v>
      </c>
      <c r="F1649" s="0" t="n">
        <v>1</v>
      </c>
      <c r="G1649" s="0" t="n">
        <v>4</v>
      </c>
      <c r="H1649" s="0" t="n">
        <v>2</v>
      </c>
      <c r="I1649" s="0" t="n">
        <v>2</v>
      </c>
      <c r="J1649" s="0" t="n">
        <v>47.456768</v>
      </c>
      <c r="K1649" s="0" t="n">
        <v>-0.513461</v>
      </c>
      <c r="M1649" s="0" t="s">
        <v>4507</v>
      </c>
      <c r="N1649" s="0" t="str">
        <f aca="false">VLOOKUP(M1649,base!$E$1:$G$3739,3,0)</f>
        <v>Trélazé</v>
      </c>
      <c r="Q1649" s="2" t="n">
        <f aca="false">ROUND(J1649,3)</f>
        <v>47.457</v>
      </c>
      <c r="R1649" s="2" t="n">
        <f aca="false">ROUND(K1649,3)</f>
        <v>-0.513</v>
      </c>
    </row>
    <row r="1650" customFormat="false" ht="12.8" hidden="true" customHeight="false" outlineLevel="0" collapsed="false">
      <c r="A1650" s="0" t="s">
        <v>4508</v>
      </c>
      <c r="B1650" s="0" t="n">
        <v>0</v>
      </c>
      <c r="C1650" s="0" t="s">
        <v>4509</v>
      </c>
      <c r="D1650" s="0" t="n">
        <v>490000296</v>
      </c>
      <c r="E1650" s="0" t="s">
        <v>24</v>
      </c>
      <c r="F1650" s="0" t="n">
        <v>1</v>
      </c>
      <c r="G1650" s="0" t="n">
        <v>4</v>
      </c>
      <c r="H1650" s="0" t="n">
        <v>1</v>
      </c>
      <c r="I1650" s="0" t="n">
        <v>2</v>
      </c>
      <c r="J1650" s="0" t="n">
        <v>47.5599407</v>
      </c>
      <c r="K1650" s="0" t="n">
        <v>-1.031937599</v>
      </c>
      <c r="M1650" s="0" t="s">
        <v>4510</v>
      </c>
      <c r="N1650" s="0" t="str">
        <f aca="false">VLOOKUP(M1650,base!$E$1:$G$3739,3,0)</f>
        <v>Candé</v>
      </c>
      <c r="Q1650" s="2" t="n">
        <f aca="false">ROUND(J1650,3)</f>
        <v>47.56</v>
      </c>
      <c r="R1650" s="2" t="n">
        <f aca="false">ROUND(K1650,3)</f>
        <v>-1.032</v>
      </c>
    </row>
    <row r="1651" customFormat="false" ht="12.8" hidden="true" customHeight="false" outlineLevel="0" collapsed="false">
      <c r="A1651" s="0" t="s">
        <v>4511</v>
      </c>
      <c r="B1651" s="0" t="n">
        <v>0</v>
      </c>
      <c r="C1651" s="0" t="s">
        <v>4512</v>
      </c>
      <c r="D1651" s="0" t="n">
        <v>490000312</v>
      </c>
      <c r="E1651" s="0" t="s">
        <v>24</v>
      </c>
      <c r="F1651" s="0" t="n">
        <v>1</v>
      </c>
      <c r="G1651" s="0" t="n">
        <v>4</v>
      </c>
      <c r="H1651" s="0" t="n">
        <v>2</v>
      </c>
      <c r="I1651" s="0" t="n">
        <v>2</v>
      </c>
      <c r="J1651" s="0" t="n">
        <v>47.422337</v>
      </c>
      <c r="K1651" s="0" t="n">
        <v>-0.5644683</v>
      </c>
      <c r="M1651" s="0" t="s">
        <v>4513</v>
      </c>
      <c r="N1651" s="0" t="str">
        <f aca="false">VLOOKUP(M1651,base!$E$1:$G$3739,3,0)</f>
        <v>Sainte-Gemmes-sur-Loire</v>
      </c>
      <c r="Q1651" s="2" t="n">
        <f aca="false">ROUND(J1651,3)</f>
        <v>47.422</v>
      </c>
      <c r="R1651" s="2" t="n">
        <f aca="false">ROUND(K1651,3)</f>
        <v>-0.564</v>
      </c>
    </row>
    <row r="1652" customFormat="false" ht="12.8" hidden="true" customHeight="false" outlineLevel="0" collapsed="false">
      <c r="A1652" s="0" t="s">
        <v>4514</v>
      </c>
      <c r="B1652" s="0" t="n">
        <v>0</v>
      </c>
      <c r="C1652" s="0" t="s">
        <v>4515</v>
      </c>
      <c r="D1652" s="0" t="n">
        <v>490000320</v>
      </c>
      <c r="E1652" s="0" t="s">
        <v>15</v>
      </c>
      <c r="F1652" s="0" t="n">
        <v>2</v>
      </c>
      <c r="G1652" s="0" t="n">
        <v>4</v>
      </c>
      <c r="H1652" s="0" t="n">
        <v>1</v>
      </c>
      <c r="I1652" s="0" t="n">
        <v>2</v>
      </c>
      <c r="J1652" s="0" t="n">
        <v>47.349849</v>
      </c>
      <c r="K1652" s="0" t="n">
        <v>-0.762521</v>
      </c>
      <c r="M1652" s="0" t="s">
        <v>4516</v>
      </c>
      <c r="N1652" s="0" t="str">
        <f aca="false">VLOOKUP(M1652,base!$E$1:$G$3739,3,0)</f>
        <v>Chalonnes-sur-Loire</v>
      </c>
      <c r="Q1652" s="2" t="n">
        <f aca="false">ROUND(J1652,3)</f>
        <v>47.35</v>
      </c>
      <c r="R1652" s="2" t="n">
        <f aca="false">ROUND(K1652,3)</f>
        <v>-0.763</v>
      </c>
    </row>
    <row r="1653" customFormat="false" ht="12.8" hidden="true" customHeight="false" outlineLevel="0" collapsed="false">
      <c r="A1653" s="0" t="s">
        <v>4517</v>
      </c>
      <c r="B1653" s="0" t="n">
        <v>0</v>
      </c>
      <c r="C1653" s="0" t="s">
        <v>4518</v>
      </c>
      <c r="D1653" s="0" t="n">
        <v>490000338</v>
      </c>
      <c r="E1653" s="0" t="s">
        <v>15</v>
      </c>
      <c r="F1653" s="0" t="n">
        <v>2</v>
      </c>
      <c r="G1653" s="0" t="n">
        <v>4</v>
      </c>
      <c r="H1653" s="0" t="n">
        <v>1</v>
      </c>
      <c r="I1653" s="0" t="n">
        <v>2</v>
      </c>
      <c r="J1653" s="0" t="n">
        <v>47.194221</v>
      </c>
      <c r="K1653" s="0" t="n">
        <v>-0.271308</v>
      </c>
      <c r="M1653" s="0" t="s">
        <v>4519</v>
      </c>
      <c r="N1653" s="0" t="str">
        <f aca="false">VLOOKUP(M1653,base!$E$1:$G$3739,3,0)</f>
        <v>Montfort</v>
      </c>
      <c r="Q1653" s="2" t="n">
        <f aca="false">ROUND(J1653,3)</f>
        <v>47.194</v>
      </c>
      <c r="R1653" s="2" t="n">
        <f aca="false">ROUND(K1653,3)</f>
        <v>-0.271</v>
      </c>
    </row>
    <row r="1654" customFormat="false" ht="12.8" hidden="true" customHeight="false" outlineLevel="0" collapsed="false">
      <c r="A1654" s="0" t="s">
        <v>4520</v>
      </c>
      <c r="B1654" s="0" t="n">
        <v>0</v>
      </c>
      <c r="C1654" s="0" t="s">
        <v>4521</v>
      </c>
      <c r="D1654" s="0" t="n">
        <v>490000353</v>
      </c>
      <c r="E1654" s="0" t="s">
        <v>24</v>
      </c>
      <c r="F1654" s="0" t="n">
        <v>1</v>
      </c>
      <c r="G1654" s="0" t="n">
        <v>4</v>
      </c>
      <c r="H1654" s="0" t="n">
        <v>1</v>
      </c>
      <c r="I1654" s="0" t="n">
        <v>2</v>
      </c>
      <c r="J1654" s="0" t="n">
        <v>47.371074558</v>
      </c>
      <c r="K1654" s="0" t="n">
        <v>-0.105707644</v>
      </c>
      <c r="M1654" s="0" t="s">
        <v>4522</v>
      </c>
      <c r="N1654" s="0" t="str">
        <f aca="false">VLOOKUP(M1654,base!$E$1:$G$3739,3,0)</f>
        <v>Longue-Jumelles</v>
      </c>
      <c r="Q1654" s="2" t="n">
        <f aca="false">ROUND(J1654,3)</f>
        <v>47.371</v>
      </c>
      <c r="R1654" s="2" t="n">
        <f aca="false">ROUND(K1654,3)</f>
        <v>-0.106</v>
      </c>
    </row>
    <row r="1655" customFormat="false" ht="12.8" hidden="true" customHeight="false" outlineLevel="0" collapsed="false">
      <c r="A1655" s="0" t="s">
        <v>4523</v>
      </c>
      <c r="B1655" s="0" t="n">
        <v>0</v>
      </c>
      <c r="C1655" s="0" t="s">
        <v>4524</v>
      </c>
      <c r="D1655" s="0" t="n">
        <v>490000494</v>
      </c>
      <c r="E1655" s="0" t="s">
        <v>15</v>
      </c>
      <c r="F1655" s="0" t="n">
        <v>2</v>
      </c>
      <c r="G1655" s="0" t="n">
        <v>4</v>
      </c>
      <c r="H1655" s="0" t="n">
        <v>1</v>
      </c>
      <c r="I1655" s="0" t="n">
        <v>2</v>
      </c>
      <c r="J1655" s="0" t="n">
        <v>47.233366</v>
      </c>
      <c r="K1655" s="0" t="n">
        <v>-0.431055</v>
      </c>
      <c r="M1655" s="0" t="s">
        <v>4525</v>
      </c>
      <c r="N1655" s="0" t="str">
        <f aca="false">VLOOKUP(M1655,base!$E$1:$G$3739,3,0)</f>
        <v>Notre-Dame-d'Allençon</v>
      </c>
      <c r="Q1655" s="2" t="n">
        <f aca="false">ROUND(J1655,3)</f>
        <v>47.233</v>
      </c>
      <c r="R1655" s="2" t="n">
        <f aca="false">ROUND(K1655,3)</f>
        <v>-0.431</v>
      </c>
    </row>
    <row r="1656" customFormat="false" ht="12.8" hidden="true" customHeight="false" outlineLevel="0" collapsed="false">
      <c r="A1656" s="0" t="s">
        <v>4526</v>
      </c>
      <c r="B1656" s="0" t="n">
        <v>0</v>
      </c>
      <c r="C1656" s="0" t="s">
        <v>4527</v>
      </c>
      <c r="D1656" s="0" t="n">
        <v>490000569</v>
      </c>
      <c r="E1656" s="0" t="s">
        <v>15</v>
      </c>
      <c r="F1656" s="0" t="n">
        <v>2</v>
      </c>
      <c r="G1656" s="0" t="n">
        <v>4</v>
      </c>
      <c r="H1656" s="0" t="n">
        <v>1</v>
      </c>
      <c r="I1656" s="0" t="n">
        <v>2</v>
      </c>
      <c r="J1656" s="0" t="n">
        <v>47.740750299</v>
      </c>
      <c r="K1656" s="0" t="n">
        <v>-1.174821199</v>
      </c>
      <c r="M1656" s="0" t="s">
        <v>4528</v>
      </c>
      <c r="N1656" s="0" t="str">
        <f aca="false">VLOOKUP(M1656,base!$E$1:$G$3739,3,0)</f>
        <v>La Prévière</v>
      </c>
      <c r="Q1656" s="2" t="n">
        <f aca="false">ROUND(J1656,3)</f>
        <v>47.741</v>
      </c>
      <c r="R1656" s="2" t="n">
        <f aca="false">ROUND(K1656,3)</f>
        <v>-1.175</v>
      </c>
    </row>
    <row r="1657" customFormat="false" ht="12.8" hidden="true" customHeight="false" outlineLevel="0" collapsed="false">
      <c r="A1657" s="0" t="s">
        <v>4517</v>
      </c>
      <c r="B1657" s="0" t="n">
        <v>0</v>
      </c>
      <c r="C1657" s="0" t="s">
        <v>4529</v>
      </c>
      <c r="D1657" s="0" t="n">
        <v>490000601</v>
      </c>
      <c r="E1657" s="0" t="s">
        <v>24</v>
      </c>
      <c r="F1657" s="0" t="n">
        <v>1</v>
      </c>
      <c r="G1657" s="0" t="n">
        <v>4</v>
      </c>
      <c r="H1657" s="0" t="n">
        <v>3</v>
      </c>
      <c r="I1657" s="0" t="n">
        <v>2</v>
      </c>
      <c r="J1657" s="0" t="n">
        <v>47.192966</v>
      </c>
      <c r="K1657" s="0" t="n">
        <v>-0.271566</v>
      </c>
      <c r="M1657" s="0" t="s">
        <v>4530</v>
      </c>
      <c r="N1657" s="0" t="str">
        <f aca="false">VLOOKUP(M1657,base!$E$1:$G$3739,3,0)</f>
        <v>Doué-en-Anjou</v>
      </c>
      <c r="Q1657" s="2" t="n">
        <f aca="false">ROUND(J1657,3)</f>
        <v>47.193</v>
      </c>
      <c r="R1657" s="2" t="n">
        <f aca="false">ROUND(K1657,3)</f>
        <v>-0.272</v>
      </c>
    </row>
    <row r="1658" customFormat="false" ht="12.8" hidden="false" customHeight="false" outlineLevel="0" collapsed="false">
      <c r="A1658" s="0" t="s">
        <v>4531</v>
      </c>
      <c r="B1658" s="0" t="n">
        <v>0</v>
      </c>
      <c r="C1658" s="0" t="s">
        <v>4532</v>
      </c>
      <c r="D1658" s="0" t="n">
        <v>490000635</v>
      </c>
      <c r="E1658" s="0" t="s">
        <v>15</v>
      </c>
      <c r="F1658" s="0" t="n">
        <v>2</v>
      </c>
      <c r="G1658" s="0" t="n">
        <v>4</v>
      </c>
      <c r="H1658" s="0" t="n">
        <v>1</v>
      </c>
      <c r="I1658" s="0" t="n">
        <v>3</v>
      </c>
      <c r="J1658" s="0" t="n">
        <v>47.04388</v>
      </c>
      <c r="K1658" s="0" t="n">
        <v>-0.895488</v>
      </c>
      <c r="M1658" s="0" t="s">
        <v>4533</v>
      </c>
      <c r="N1658" s="0" t="str">
        <f aca="false">VLOOKUP(M1658,base!$E$1:$G$3739,3,0)</f>
        <v>Cholet</v>
      </c>
      <c r="Q1658" s="2" t="n">
        <f aca="false">ROUND(J1658,3)</f>
        <v>47.044</v>
      </c>
      <c r="R1658" s="2" t="n">
        <f aca="false">ROUND(K1658,3)</f>
        <v>-0.895</v>
      </c>
    </row>
    <row r="1659" customFormat="false" ht="12.8" hidden="true" customHeight="false" outlineLevel="0" collapsed="false">
      <c r="A1659" s="0" t="s">
        <v>4534</v>
      </c>
      <c r="B1659" s="0" t="n">
        <v>0</v>
      </c>
      <c r="C1659" s="0" t="s">
        <v>4535</v>
      </c>
      <c r="D1659" s="0" t="n">
        <v>490000643</v>
      </c>
      <c r="E1659" s="0" t="s">
        <v>24</v>
      </c>
      <c r="F1659" s="0" t="n">
        <v>1</v>
      </c>
      <c r="G1659" s="0" t="n">
        <v>4</v>
      </c>
      <c r="H1659" s="0" t="n">
        <v>3</v>
      </c>
      <c r="I1659" s="0" t="n">
        <v>2</v>
      </c>
      <c r="J1659" s="0" t="n">
        <v>47.560436</v>
      </c>
      <c r="K1659" s="0" t="n">
        <v>-1.037911</v>
      </c>
      <c r="M1659" s="0" t="s">
        <v>4536</v>
      </c>
      <c r="N1659" s="0" t="str">
        <f aca="false">VLOOKUP(M1659,base!$E$1:$G$3739,3,0)</f>
        <v>Candé</v>
      </c>
      <c r="Q1659" s="2" t="n">
        <f aca="false">ROUND(J1659,3)</f>
        <v>47.56</v>
      </c>
      <c r="R1659" s="2" t="n">
        <f aca="false">ROUND(K1659,3)</f>
        <v>-1.038</v>
      </c>
    </row>
    <row r="1660" customFormat="false" ht="12.8" hidden="true" customHeight="false" outlineLevel="0" collapsed="false">
      <c r="A1660" s="0" t="s">
        <v>4537</v>
      </c>
      <c r="B1660" s="0" t="n">
        <v>0</v>
      </c>
      <c r="C1660" s="0" t="s">
        <v>4538</v>
      </c>
      <c r="D1660" s="0" t="n">
        <v>490000650</v>
      </c>
      <c r="E1660" s="0" t="s">
        <v>24</v>
      </c>
      <c r="F1660" s="0" t="n">
        <v>1</v>
      </c>
      <c r="G1660" s="0" t="n">
        <v>4</v>
      </c>
      <c r="H1660" s="0" t="n">
        <v>1</v>
      </c>
      <c r="I1660" s="0" t="n">
        <v>2</v>
      </c>
      <c r="J1660" s="0" t="n">
        <v>47.208906</v>
      </c>
      <c r="K1660" s="0" t="n">
        <v>-0.725166</v>
      </c>
      <c r="M1660" s="0" t="s">
        <v>4539</v>
      </c>
      <c r="N1660" s="0" t="str">
        <f aca="false">VLOOKUP(M1660,base!$E$1:$G$3739,3,0)</f>
        <v>Chemillé-en-Anjou</v>
      </c>
      <c r="Q1660" s="2" t="n">
        <f aca="false">ROUND(J1660,3)</f>
        <v>47.209</v>
      </c>
      <c r="R1660" s="2" t="n">
        <f aca="false">ROUND(K1660,3)</f>
        <v>-0.725</v>
      </c>
    </row>
    <row r="1661" customFormat="false" ht="12.8" hidden="true" customHeight="false" outlineLevel="0" collapsed="false">
      <c r="A1661" s="0" t="s">
        <v>4540</v>
      </c>
      <c r="B1661" s="0" t="n">
        <v>0</v>
      </c>
      <c r="C1661" s="0" t="s">
        <v>4541</v>
      </c>
      <c r="D1661" s="0" t="n">
        <v>490000700</v>
      </c>
      <c r="E1661" s="0" t="s">
        <v>24</v>
      </c>
      <c r="F1661" s="0" t="n">
        <v>1</v>
      </c>
      <c r="G1661" s="0" t="n">
        <v>4</v>
      </c>
      <c r="H1661" s="0" t="n">
        <v>3</v>
      </c>
      <c r="I1661" s="0" t="n">
        <v>2</v>
      </c>
      <c r="J1661" s="0" t="n">
        <v>47.291702</v>
      </c>
      <c r="K1661" s="0" t="n">
        <v>-0.984037</v>
      </c>
      <c r="M1661" s="0" t="s">
        <v>4542</v>
      </c>
      <c r="N1661" s="0" t="str">
        <f aca="false">VLOOKUP(M1661,base!$E$1:$G$3739,3,0)</f>
        <v>Chaudron-en-Mauges</v>
      </c>
      <c r="Q1661" s="2" t="n">
        <f aca="false">ROUND(J1661,3)</f>
        <v>47.292</v>
      </c>
      <c r="R1661" s="2" t="n">
        <f aca="false">ROUND(K1661,3)</f>
        <v>-0.984</v>
      </c>
    </row>
    <row r="1662" customFormat="false" ht="12.8" hidden="true" customHeight="false" outlineLevel="0" collapsed="false">
      <c r="A1662" s="0" t="s">
        <v>4543</v>
      </c>
      <c r="B1662" s="0" t="n">
        <v>0</v>
      </c>
      <c r="C1662" s="0" t="s">
        <v>4544</v>
      </c>
      <c r="D1662" s="0" t="n">
        <v>490000817</v>
      </c>
      <c r="E1662" s="0" t="s">
        <v>15</v>
      </c>
      <c r="F1662" s="0" t="n">
        <v>2</v>
      </c>
      <c r="G1662" s="0" t="n">
        <v>4</v>
      </c>
      <c r="H1662" s="0" t="n">
        <v>3</v>
      </c>
      <c r="I1662" s="0" t="n">
        <v>2</v>
      </c>
      <c r="J1662" s="0" t="n">
        <v>47.101219</v>
      </c>
      <c r="K1662" s="0" t="n">
        <v>-1.12883</v>
      </c>
      <c r="M1662" s="0" t="s">
        <v>4545</v>
      </c>
      <c r="N1662" s="0" t="str">
        <f aca="false">VLOOKUP(M1662,base!$E$1:$G$3739,3,0)</f>
        <v>Sèvremoine</v>
      </c>
      <c r="Q1662" s="2" t="n">
        <f aca="false">ROUND(J1662,3)</f>
        <v>47.101</v>
      </c>
      <c r="R1662" s="2" t="n">
        <f aca="false">ROUND(K1662,3)</f>
        <v>-1.129</v>
      </c>
    </row>
    <row r="1663" customFormat="false" ht="12.8" hidden="true" customHeight="false" outlineLevel="0" collapsed="false">
      <c r="A1663" s="0" t="s">
        <v>4546</v>
      </c>
      <c r="B1663" s="0" t="n">
        <v>0</v>
      </c>
      <c r="C1663" s="0" t="s">
        <v>4547</v>
      </c>
      <c r="D1663" s="0" t="n">
        <v>490001765</v>
      </c>
      <c r="E1663" s="0" t="s">
        <v>15</v>
      </c>
      <c r="F1663" s="0" t="n">
        <v>2</v>
      </c>
      <c r="G1663" s="0" t="n">
        <v>4</v>
      </c>
      <c r="H1663" s="0" t="n">
        <v>1</v>
      </c>
      <c r="I1663" s="0" t="n">
        <v>2</v>
      </c>
      <c r="J1663" s="0" t="n">
        <v>47.247438</v>
      </c>
      <c r="K1663" s="0" t="n">
        <v>-0.062653</v>
      </c>
      <c r="M1663" s="0" t="s">
        <v>4548</v>
      </c>
      <c r="N1663" s="0" t="str">
        <f aca="false">VLOOKUP(M1663,base!$E$1:$G$3739,3,0)</f>
        <v>Saumur</v>
      </c>
      <c r="Q1663" s="2" t="n">
        <f aca="false">ROUND(J1663,3)</f>
        <v>47.247</v>
      </c>
      <c r="R1663" s="2" t="n">
        <f aca="false">ROUND(K1663,3)</f>
        <v>-0.063</v>
      </c>
    </row>
    <row r="1664" customFormat="false" ht="12.8" hidden="true" customHeight="false" outlineLevel="0" collapsed="false">
      <c r="A1664" s="0" t="s">
        <v>4549</v>
      </c>
      <c r="B1664" s="0" t="n">
        <v>0</v>
      </c>
      <c r="C1664" s="0" t="s">
        <v>4550</v>
      </c>
      <c r="D1664" s="0" t="n">
        <v>490001831</v>
      </c>
      <c r="E1664" s="0" t="s">
        <v>24</v>
      </c>
      <c r="F1664" s="0" t="n">
        <v>1</v>
      </c>
      <c r="G1664" s="0" t="n">
        <v>4</v>
      </c>
      <c r="H1664" s="0" t="n">
        <v>1</v>
      </c>
      <c r="I1664" s="0" t="n">
        <v>2</v>
      </c>
      <c r="J1664" s="0" t="n">
        <v>47.145339</v>
      </c>
      <c r="K1664" s="0" t="n">
        <v>-0.540903</v>
      </c>
      <c r="M1664" s="0" t="s">
        <v>4551</v>
      </c>
      <c r="N1664" s="0" t="str">
        <f aca="false">VLOOKUP(M1664,base!$E$1:$G$3739,3,0)</f>
        <v>Lys-Haut-Layon</v>
      </c>
      <c r="Q1664" s="2" t="n">
        <f aca="false">ROUND(J1664,3)</f>
        <v>47.145</v>
      </c>
      <c r="R1664" s="2" t="n">
        <f aca="false">ROUND(K1664,3)</f>
        <v>-0.541</v>
      </c>
    </row>
    <row r="1665" customFormat="false" ht="12.8" hidden="true" customHeight="false" outlineLevel="0" collapsed="false">
      <c r="A1665" s="0" t="s">
        <v>4531</v>
      </c>
      <c r="B1665" s="0" t="n">
        <v>0</v>
      </c>
      <c r="C1665" s="0" t="s">
        <v>3742</v>
      </c>
      <c r="D1665" s="0" t="n">
        <v>490002037</v>
      </c>
      <c r="E1665" s="0" t="s">
        <v>15</v>
      </c>
      <c r="F1665" s="0" t="n">
        <v>2</v>
      </c>
      <c r="G1665" s="0" t="n">
        <v>4</v>
      </c>
      <c r="H1665" s="0" t="n">
        <v>2</v>
      </c>
      <c r="I1665" s="0" t="n">
        <v>2</v>
      </c>
      <c r="J1665" s="0" t="n">
        <v>47.039069</v>
      </c>
      <c r="K1665" s="0" t="n">
        <v>-0.902205</v>
      </c>
      <c r="M1665" s="0" t="s">
        <v>4552</v>
      </c>
      <c r="N1665" s="0" t="str">
        <f aca="false">VLOOKUP(M1665,base!$E$1:$G$3739,3,0)</f>
        <v>Cholet</v>
      </c>
      <c r="Q1665" s="2" t="n">
        <f aca="false">ROUND(J1665,3)</f>
        <v>47.039</v>
      </c>
      <c r="R1665" s="2" t="n">
        <f aca="false">ROUND(K1665,3)</f>
        <v>-0.902</v>
      </c>
    </row>
    <row r="1666" customFormat="false" ht="12.8" hidden="true" customHeight="false" outlineLevel="0" collapsed="false">
      <c r="A1666" s="0" t="s">
        <v>4553</v>
      </c>
      <c r="B1666" s="0" t="n">
        <v>0</v>
      </c>
      <c r="C1666" s="0" t="s">
        <v>4554</v>
      </c>
      <c r="D1666" s="0" t="n">
        <v>490002979</v>
      </c>
      <c r="E1666" s="0" t="s">
        <v>15</v>
      </c>
      <c r="F1666" s="0" t="n">
        <v>2</v>
      </c>
      <c r="G1666" s="0" t="n">
        <v>4</v>
      </c>
      <c r="H1666" s="0" t="n">
        <v>3</v>
      </c>
      <c r="I1666" s="0" t="n">
        <v>2</v>
      </c>
      <c r="J1666" s="0" t="n">
        <v>47.261321</v>
      </c>
      <c r="K1666" s="0" t="n">
        <v>-0.921715</v>
      </c>
      <c r="M1666" s="0" t="s">
        <v>4555</v>
      </c>
      <c r="N1666" s="0" t="str">
        <f aca="false">VLOOKUP(M1666,base!$E$1:$G$3739,3,0)</f>
        <v>Jallais</v>
      </c>
      <c r="Q1666" s="2" t="n">
        <f aca="false">ROUND(J1666,3)</f>
        <v>47.261</v>
      </c>
      <c r="R1666" s="2" t="n">
        <f aca="false">ROUND(K1666,3)</f>
        <v>-0.922</v>
      </c>
    </row>
    <row r="1667" customFormat="false" ht="12.8" hidden="true" customHeight="false" outlineLevel="0" collapsed="false">
      <c r="A1667" s="0" t="s">
        <v>4556</v>
      </c>
      <c r="B1667" s="0" t="n">
        <v>0</v>
      </c>
      <c r="C1667" s="0" t="s">
        <v>4557</v>
      </c>
      <c r="D1667" s="0" t="n">
        <v>490004256</v>
      </c>
      <c r="E1667" s="0" t="s">
        <v>15</v>
      </c>
      <c r="F1667" s="0" t="n">
        <v>2</v>
      </c>
      <c r="G1667" s="0" t="n">
        <v>4</v>
      </c>
      <c r="H1667" s="0" t="n">
        <v>3</v>
      </c>
      <c r="I1667" s="0" t="n">
        <v>2</v>
      </c>
      <c r="J1667" s="0" t="n">
        <v>47.2016364</v>
      </c>
      <c r="K1667" s="0" t="n">
        <v>-0.981915599</v>
      </c>
      <c r="M1667" s="0" t="s">
        <v>4558</v>
      </c>
      <c r="N1667" s="0" t="str">
        <f aca="false">VLOOKUP(M1667,base!$E$1:$G$3739,3,0)</f>
        <v>Beaupréau-en-Mauges</v>
      </c>
      <c r="Q1667" s="2" t="n">
        <f aca="false">ROUND(J1667,3)</f>
        <v>47.202</v>
      </c>
      <c r="R1667" s="2" t="n">
        <f aca="false">ROUND(K1667,3)</f>
        <v>-0.982</v>
      </c>
    </row>
    <row r="1668" customFormat="false" ht="12.8" hidden="true" customHeight="false" outlineLevel="0" collapsed="false">
      <c r="A1668" s="0" t="s">
        <v>4559</v>
      </c>
      <c r="B1668" s="0" t="n">
        <v>0</v>
      </c>
      <c r="C1668" s="0" t="s">
        <v>4560</v>
      </c>
      <c r="D1668" s="0" t="n">
        <v>490007499</v>
      </c>
      <c r="E1668" s="0" t="s">
        <v>24</v>
      </c>
      <c r="F1668" s="0" t="n">
        <v>1</v>
      </c>
      <c r="G1668" s="0" t="n">
        <v>4</v>
      </c>
      <c r="H1668" s="0" t="n">
        <v>3</v>
      </c>
      <c r="I1668" s="0" t="n">
        <v>2</v>
      </c>
      <c r="J1668" s="0" t="n">
        <v>47.485219</v>
      </c>
      <c r="K1668" s="0" t="n">
        <v>-0.553465</v>
      </c>
      <c r="M1668" s="0" t="s">
        <v>4561</v>
      </c>
      <c r="N1668" s="0" t="str">
        <f aca="false">VLOOKUP(M1668,base!$E$1:$G$3739,3,0)</f>
        <v>Angers</v>
      </c>
      <c r="Q1668" s="2" t="n">
        <f aca="false">ROUND(J1668,3)</f>
        <v>47.485</v>
      </c>
      <c r="R1668" s="2" t="n">
        <f aca="false">ROUND(K1668,3)</f>
        <v>-0.553</v>
      </c>
    </row>
    <row r="1669" customFormat="false" ht="12.8" hidden="true" customHeight="false" outlineLevel="0" collapsed="false">
      <c r="A1669" s="0" t="s">
        <v>4562</v>
      </c>
      <c r="B1669" s="0" t="n">
        <v>0</v>
      </c>
      <c r="C1669" s="0" t="s">
        <v>4563</v>
      </c>
      <c r="D1669" s="0" t="n">
        <v>490007549</v>
      </c>
      <c r="E1669" s="0" t="s">
        <v>24</v>
      </c>
      <c r="F1669" s="0" t="n">
        <v>1</v>
      </c>
      <c r="G1669" s="0" t="n">
        <v>4</v>
      </c>
      <c r="H1669" s="0" t="n">
        <v>3</v>
      </c>
      <c r="I1669" s="0" t="n">
        <v>2</v>
      </c>
      <c r="J1669" s="0" t="n">
        <v>47.483335</v>
      </c>
      <c r="K1669" s="0" t="n">
        <v>-0.562367</v>
      </c>
      <c r="M1669" s="0" t="s">
        <v>4564</v>
      </c>
      <c r="N1669" s="0" t="str">
        <f aca="false">VLOOKUP(M1669,base!$E$1:$G$3739,3,0)</f>
        <v>Angers</v>
      </c>
      <c r="Q1669" s="2" t="n">
        <f aca="false">ROUND(J1669,3)</f>
        <v>47.483</v>
      </c>
      <c r="R1669" s="2" t="n">
        <f aca="false">ROUND(K1669,3)</f>
        <v>-0.562</v>
      </c>
    </row>
    <row r="1670" customFormat="false" ht="12.8" hidden="true" customHeight="false" outlineLevel="0" collapsed="false">
      <c r="A1670" s="0" t="s">
        <v>4546</v>
      </c>
      <c r="B1670" s="0" t="n">
        <v>0</v>
      </c>
      <c r="C1670" s="0" t="s">
        <v>4565</v>
      </c>
      <c r="D1670" s="0" t="n">
        <v>490007929</v>
      </c>
      <c r="E1670" s="0" t="s">
        <v>15</v>
      </c>
      <c r="F1670" s="0" t="n">
        <v>2</v>
      </c>
      <c r="G1670" s="0" t="n">
        <v>4</v>
      </c>
      <c r="H1670" s="0" t="n">
        <v>2</v>
      </c>
      <c r="I1670" s="0" t="n">
        <v>2</v>
      </c>
      <c r="J1670" s="0" t="n">
        <v>47.246655</v>
      </c>
      <c r="K1670" s="0" t="n">
        <v>-0.063629</v>
      </c>
      <c r="M1670" s="0" t="s">
        <v>4566</v>
      </c>
      <c r="N1670" s="0" t="str">
        <f aca="false">VLOOKUP(M1670,base!$E$1:$G$3739,3,0)</f>
        <v>Saumur</v>
      </c>
      <c r="Q1670" s="2" t="n">
        <f aca="false">ROUND(J1670,3)</f>
        <v>47.247</v>
      </c>
      <c r="R1670" s="2" t="n">
        <f aca="false">ROUND(K1670,3)</f>
        <v>-0.064</v>
      </c>
    </row>
    <row r="1671" customFormat="false" ht="12.8" hidden="true" customHeight="false" outlineLevel="0" collapsed="false">
      <c r="A1671" s="0" t="s">
        <v>4567</v>
      </c>
      <c r="B1671" s="0" t="n">
        <v>0</v>
      </c>
      <c r="C1671" s="0" t="s">
        <v>4568</v>
      </c>
      <c r="D1671" s="0" t="n">
        <v>490008224</v>
      </c>
      <c r="E1671" s="0" t="s">
        <v>24</v>
      </c>
      <c r="F1671" s="0" t="n">
        <v>1</v>
      </c>
      <c r="G1671" s="0" t="n">
        <v>4</v>
      </c>
      <c r="H1671" s="0" t="n">
        <v>3</v>
      </c>
      <c r="I1671" s="0" t="n">
        <v>2</v>
      </c>
      <c r="J1671" s="0" t="n">
        <v>47.07004</v>
      </c>
      <c r="K1671" s="0" t="n">
        <v>-0.86454</v>
      </c>
      <c r="M1671" s="0" t="s">
        <v>4569</v>
      </c>
      <c r="N1671" s="0" t="str">
        <f aca="false">VLOOKUP(M1671,base!$E$1:$G$3739,3,0)</f>
        <v>Cholet</v>
      </c>
      <c r="Q1671" s="2" t="n">
        <f aca="false">ROUND(J1671,3)</f>
        <v>47.07</v>
      </c>
      <c r="R1671" s="2" t="n">
        <f aca="false">ROUND(K1671,3)</f>
        <v>-0.865</v>
      </c>
    </row>
    <row r="1672" customFormat="false" ht="12.8" hidden="true" customHeight="false" outlineLevel="0" collapsed="false">
      <c r="A1672" s="0" t="s">
        <v>4570</v>
      </c>
      <c r="B1672" s="0" t="n">
        <v>0</v>
      </c>
      <c r="C1672" s="0" t="s">
        <v>4571</v>
      </c>
      <c r="D1672" s="0" t="n">
        <v>490008604</v>
      </c>
      <c r="E1672" s="0" t="s">
        <v>15</v>
      </c>
      <c r="F1672" s="0" t="n">
        <v>2</v>
      </c>
      <c r="G1672" s="0" t="n">
        <v>4</v>
      </c>
      <c r="H1672" s="0" t="n">
        <v>1</v>
      </c>
      <c r="I1672" s="0" t="n">
        <v>2</v>
      </c>
      <c r="J1672" s="0" t="n">
        <v>47.474565</v>
      </c>
      <c r="K1672" s="0" t="n">
        <v>-0.574138</v>
      </c>
      <c r="M1672" s="0" t="s">
        <v>4572</v>
      </c>
      <c r="N1672" s="0" t="str">
        <f aca="false">VLOOKUP(M1672,base!$E$1:$G$3739,3,0)</f>
        <v>Angers</v>
      </c>
      <c r="Q1672" s="2" t="n">
        <f aca="false">ROUND(J1672,3)</f>
        <v>47.475</v>
      </c>
      <c r="R1672" s="2" t="n">
        <f aca="false">ROUND(K1672,3)</f>
        <v>-0.574</v>
      </c>
    </row>
    <row r="1673" customFormat="false" ht="12.8" hidden="true" customHeight="false" outlineLevel="0" collapsed="false">
      <c r="A1673" s="0" t="s">
        <v>4531</v>
      </c>
      <c r="B1673" s="0" t="n">
        <v>0</v>
      </c>
      <c r="C1673" s="0" t="s">
        <v>4573</v>
      </c>
      <c r="D1673" s="0" t="n">
        <v>490009008</v>
      </c>
      <c r="E1673" s="0" t="s">
        <v>24</v>
      </c>
      <c r="F1673" s="0" t="n">
        <v>1</v>
      </c>
      <c r="G1673" s="0" t="n">
        <v>4</v>
      </c>
      <c r="H1673" s="0" t="n">
        <v>3</v>
      </c>
      <c r="I1673" s="0" t="n">
        <v>2</v>
      </c>
      <c r="J1673" s="0" t="n">
        <v>47.04388</v>
      </c>
      <c r="K1673" s="0" t="n">
        <v>-0.895488</v>
      </c>
      <c r="M1673" s="0" t="s">
        <v>4533</v>
      </c>
      <c r="N1673" s="0" t="str">
        <f aca="false">VLOOKUP(M1673,base!$E$1:$G$3739,3,0)</f>
        <v>Cholet</v>
      </c>
      <c r="Q1673" s="2" t="n">
        <f aca="false">ROUND(J1673,3)</f>
        <v>47.044</v>
      </c>
      <c r="R1673" s="2" t="n">
        <f aca="false">ROUND(K1673,3)</f>
        <v>-0.895</v>
      </c>
    </row>
    <row r="1674" customFormat="false" ht="12.8" hidden="true" customHeight="false" outlineLevel="0" collapsed="false">
      <c r="A1674" s="0" t="s">
        <v>4505</v>
      </c>
      <c r="B1674" s="0" t="n">
        <v>0</v>
      </c>
      <c r="C1674" s="0" t="s">
        <v>4574</v>
      </c>
      <c r="D1674" s="0" t="n">
        <v>490009248</v>
      </c>
      <c r="E1674" s="0" t="s">
        <v>24</v>
      </c>
      <c r="F1674" s="0" t="n">
        <v>1</v>
      </c>
      <c r="G1674" s="0" t="n">
        <v>4</v>
      </c>
      <c r="H1674" s="0" t="n">
        <v>3</v>
      </c>
      <c r="I1674" s="0" t="n">
        <v>2</v>
      </c>
      <c r="J1674" s="0" t="n">
        <v>47.457325</v>
      </c>
      <c r="K1674" s="0" t="n">
        <v>-0.512626</v>
      </c>
      <c r="M1674" s="0" t="s">
        <v>4575</v>
      </c>
      <c r="N1674" s="0" t="str">
        <f aca="false">VLOOKUP(M1674,base!$E$1:$G$3739,3,0)</f>
        <v>Trélazé</v>
      </c>
      <c r="Q1674" s="2" t="n">
        <f aca="false">ROUND(J1674,3)</f>
        <v>47.457</v>
      </c>
      <c r="R1674" s="2" t="n">
        <f aca="false">ROUND(K1674,3)</f>
        <v>-0.513</v>
      </c>
    </row>
    <row r="1675" customFormat="false" ht="12.8" hidden="true" customHeight="false" outlineLevel="0" collapsed="false">
      <c r="A1675" s="0" t="s">
        <v>4576</v>
      </c>
      <c r="B1675" s="0" t="n">
        <v>0</v>
      </c>
      <c r="C1675" s="0" t="s">
        <v>4577</v>
      </c>
      <c r="D1675" s="0" t="n">
        <v>490011350</v>
      </c>
      <c r="E1675" s="0" t="s">
        <v>24</v>
      </c>
      <c r="F1675" s="0" t="n">
        <v>1</v>
      </c>
      <c r="G1675" s="0" t="n">
        <v>4</v>
      </c>
      <c r="H1675" s="0" t="n">
        <v>3</v>
      </c>
      <c r="I1675" s="0" t="n">
        <v>1</v>
      </c>
      <c r="J1675" s="0" t="n">
        <v>47.477548</v>
      </c>
      <c r="K1675" s="0" t="n">
        <v>-0.587585</v>
      </c>
      <c r="M1675" s="0" t="s">
        <v>4578</v>
      </c>
      <c r="N1675" s="0" t="str">
        <f aca="false">VLOOKUP(M1675,base!$E$1:$G$3739,3,0)</f>
        <v>Angers</v>
      </c>
      <c r="Q1675" s="2" t="n">
        <f aca="false">ROUND(J1675,3)</f>
        <v>47.478</v>
      </c>
      <c r="R1675" s="2" t="n">
        <f aca="false">ROUND(K1675,3)</f>
        <v>-0.588</v>
      </c>
    </row>
    <row r="1676" customFormat="false" ht="12.8" hidden="false" customHeight="false" outlineLevel="0" collapsed="false">
      <c r="A1676" s="0" t="s">
        <v>4579</v>
      </c>
      <c r="B1676" s="0" t="n">
        <v>0</v>
      </c>
      <c r="C1676" s="0" t="s">
        <v>4580</v>
      </c>
      <c r="D1676" s="0" t="n">
        <v>490014909</v>
      </c>
      <c r="E1676" s="0" t="s">
        <v>24</v>
      </c>
      <c r="F1676" s="0" t="n">
        <v>1</v>
      </c>
      <c r="G1676" s="0" t="n">
        <v>4</v>
      </c>
      <c r="H1676" s="0" t="n">
        <v>2</v>
      </c>
      <c r="I1676" s="0" t="n">
        <v>3</v>
      </c>
      <c r="J1676" s="0" t="n">
        <v>47.4448358</v>
      </c>
      <c r="K1676" s="0" t="n">
        <v>-0.537575299</v>
      </c>
      <c r="M1676" s="0" t="s">
        <v>4581</v>
      </c>
      <c r="N1676" s="0" t="str">
        <f aca="false">VLOOKUP(M1676,base!$E$1:$G$3739,3,0)</f>
        <v>Angers</v>
      </c>
      <c r="Q1676" s="2" t="n">
        <f aca="false">ROUND(J1676,3)</f>
        <v>47.445</v>
      </c>
      <c r="R1676" s="2" t="n">
        <f aca="false">ROUND(K1676,3)</f>
        <v>-0.538</v>
      </c>
    </row>
    <row r="1677" customFormat="false" ht="12.8" hidden="true" customHeight="false" outlineLevel="0" collapsed="false">
      <c r="A1677" s="0" t="s">
        <v>4505</v>
      </c>
      <c r="B1677" s="0" t="n">
        <v>0</v>
      </c>
      <c r="C1677" s="0" t="s">
        <v>4582</v>
      </c>
      <c r="D1677" s="0" t="n">
        <v>490015906</v>
      </c>
      <c r="E1677" s="0" t="s">
        <v>15</v>
      </c>
      <c r="F1677" s="0" t="n">
        <v>2</v>
      </c>
      <c r="G1677" s="0" t="n">
        <v>4</v>
      </c>
      <c r="H1677" s="0" t="n">
        <v>2</v>
      </c>
      <c r="I1677" s="0" t="n">
        <v>2</v>
      </c>
      <c r="J1677" s="0" t="n">
        <v>47.456111</v>
      </c>
      <c r="K1677" s="0" t="n">
        <v>-0.511798</v>
      </c>
      <c r="M1677" s="0" t="s">
        <v>4583</v>
      </c>
      <c r="N1677" s="0" t="str">
        <f aca="false">VLOOKUP(M1677,base!$E$1:$G$3739,3,0)</f>
        <v>Trélazé</v>
      </c>
      <c r="Q1677" s="2" t="n">
        <f aca="false">ROUND(J1677,3)</f>
        <v>47.456</v>
      </c>
      <c r="R1677" s="2" t="n">
        <f aca="false">ROUND(K1677,3)</f>
        <v>-0.512</v>
      </c>
    </row>
    <row r="1678" customFormat="false" ht="12.8" hidden="true" customHeight="false" outlineLevel="0" collapsed="false">
      <c r="A1678" s="0" t="s">
        <v>4584</v>
      </c>
      <c r="B1678" s="0" t="n">
        <v>0</v>
      </c>
      <c r="C1678" s="0" t="s">
        <v>4585</v>
      </c>
      <c r="D1678" s="0" t="n">
        <v>490016235</v>
      </c>
      <c r="E1678" s="0" t="s">
        <v>24</v>
      </c>
      <c r="F1678" s="0" t="n">
        <v>1</v>
      </c>
      <c r="G1678" s="0" t="n">
        <v>4</v>
      </c>
      <c r="H1678" s="0" t="n">
        <v>3</v>
      </c>
      <c r="I1678" s="0" t="n">
        <v>1</v>
      </c>
      <c r="J1678" s="0" t="n">
        <v>47.251674</v>
      </c>
      <c r="K1678" s="0" t="n">
        <v>-0.077143</v>
      </c>
      <c r="M1678" s="0" t="s">
        <v>4586</v>
      </c>
      <c r="N1678" s="0" t="str">
        <f aca="false">VLOOKUP(M1678,base!$E$1:$G$3739,3,0)</f>
        <v>Saumur</v>
      </c>
      <c r="Q1678" s="2" t="n">
        <f aca="false">ROUND(J1678,3)</f>
        <v>47.252</v>
      </c>
      <c r="R1678" s="2" t="n">
        <f aca="false">ROUND(K1678,3)</f>
        <v>-0.077</v>
      </c>
    </row>
    <row r="1679" customFormat="false" ht="12.8" hidden="true" customHeight="false" outlineLevel="0" collapsed="false">
      <c r="A1679" s="0" t="s">
        <v>4587</v>
      </c>
      <c r="B1679" s="0" t="n">
        <v>0</v>
      </c>
      <c r="C1679" s="0" t="s">
        <v>4588</v>
      </c>
      <c r="D1679" s="0" t="n">
        <v>490016334</v>
      </c>
      <c r="E1679" s="0" t="s">
        <v>24</v>
      </c>
      <c r="F1679" s="0" t="n">
        <v>1</v>
      </c>
      <c r="G1679" s="0" t="n">
        <v>4</v>
      </c>
      <c r="H1679" s="0" t="n">
        <v>3</v>
      </c>
      <c r="I1679" s="0" t="n">
        <v>2</v>
      </c>
      <c r="J1679" s="0" t="n">
        <v>47.045237</v>
      </c>
      <c r="K1679" s="0" t="n">
        <v>-0.8962427</v>
      </c>
      <c r="M1679" s="0" t="s">
        <v>4589</v>
      </c>
      <c r="N1679" s="0" t="str">
        <f aca="false">VLOOKUP(M1679,base!$E$1:$G$3739,3,0)</f>
        <v>Cholet</v>
      </c>
      <c r="Q1679" s="2" t="n">
        <f aca="false">ROUND(J1679,3)</f>
        <v>47.045</v>
      </c>
      <c r="R1679" s="2" t="n">
        <f aca="false">ROUND(K1679,3)</f>
        <v>-0.896</v>
      </c>
    </row>
    <row r="1680" customFormat="false" ht="12.8" hidden="true" customHeight="false" outlineLevel="0" collapsed="false">
      <c r="A1680" s="0" t="s">
        <v>4517</v>
      </c>
      <c r="B1680" s="0" t="n">
        <v>0</v>
      </c>
      <c r="C1680" s="0" t="s">
        <v>4590</v>
      </c>
      <c r="D1680" s="0" t="n">
        <v>490016870</v>
      </c>
      <c r="E1680" s="0" t="s">
        <v>24</v>
      </c>
      <c r="F1680" s="0" t="n">
        <v>1</v>
      </c>
      <c r="G1680" s="0" t="n">
        <v>4</v>
      </c>
      <c r="H1680" s="0" t="n">
        <v>2</v>
      </c>
      <c r="I1680" s="0" t="n">
        <v>2</v>
      </c>
      <c r="J1680" s="0" t="n">
        <v>47.193573</v>
      </c>
      <c r="K1680" s="0" t="n">
        <v>-0.26883</v>
      </c>
      <c r="M1680" s="0" t="s">
        <v>4591</v>
      </c>
      <c r="N1680" s="0" t="str">
        <f aca="false">VLOOKUP(M1680,base!$E$1:$G$3739,3,0)</f>
        <v>Montfort</v>
      </c>
      <c r="Q1680" s="2" t="n">
        <f aca="false">ROUND(J1680,3)</f>
        <v>47.194</v>
      </c>
      <c r="R1680" s="2" t="n">
        <f aca="false">ROUND(K1680,3)</f>
        <v>-0.269</v>
      </c>
    </row>
    <row r="1681" customFormat="false" ht="12.8" hidden="true" customHeight="false" outlineLevel="0" collapsed="false">
      <c r="A1681" s="0" t="s">
        <v>4592</v>
      </c>
      <c r="B1681" s="0" t="n">
        <v>0</v>
      </c>
      <c r="C1681" s="0" t="s">
        <v>4593</v>
      </c>
      <c r="D1681" s="0" t="n">
        <v>490017613</v>
      </c>
      <c r="E1681" s="0" t="s">
        <v>24</v>
      </c>
      <c r="F1681" s="0" t="n">
        <v>1</v>
      </c>
      <c r="G1681" s="0" t="n">
        <v>4</v>
      </c>
      <c r="H1681" s="0" t="n">
        <v>3</v>
      </c>
      <c r="I1681" s="0" t="n">
        <v>1</v>
      </c>
      <c r="J1681" s="0" t="n">
        <v>47.44602</v>
      </c>
      <c r="K1681" s="0" t="n">
        <v>-0.466375</v>
      </c>
      <c r="M1681" s="0" t="s">
        <v>4594</v>
      </c>
      <c r="N1681" s="0" t="str">
        <f aca="false">VLOOKUP(M1681,base!$E$1:$G$3739,3,0)</f>
        <v>Trélazé</v>
      </c>
      <c r="Q1681" s="2" t="n">
        <f aca="false">ROUND(J1681,3)</f>
        <v>47.446</v>
      </c>
      <c r="R1681" s="2" t="n">
        <f aca="false">ROUND(K1681,3)</f>
        <v>-0.466</v>
      </c>
    </row>
    <row r="1682" customFormat="false" ht="12.8" hidden="true" customHeight="false" outlineLevel="0" collapsed="false">
      <c r="A1682" s="0" t="s">
        <v>4595</v>
      </c>
      <c r="B1682" s="0" t="n">
        <v>0</v>
      </c>
      <c r="C1682" s="0" t="s">
        <v>4596</v>
      </c>
      <c r="D1682" s="0" t="n">
        <v>490018769</v>
      </c>
      <c r="E1682" s="0" t="s">
        <v>24</v>
      </c>
      <c r="F1682" s="0" t="n">
        <v>1</v>
      </c>
      <c r="G1682" s="0" t="n">
        <v>4</v>
      </c>
      <c r="H1682" s="0" t="n">
        <v>3</v>
      </c>
      <c r="I1682" s="0" t="n">
        <v>2</v>
      </c>
      <c r="J1682" s="0" t="n">
        <v>47.4894938</v>
      </c>
      <c r="K1682" s="0" t="n">
        <v>-0.561514999</v>
      </c>
      <c r="M1682" s="0" t="s">
        <v>4597</v>
      </c>
      <c r="N1682" s="0" t="str">
        <f aca="false">VLOOKUP(M1682,base!$E$1:$G$3739,3,0)</f>
        <v>Angers</v>
      </c>
      <c r="Q1682" s="2" t="n">
        <f aca="false">ROUND(J1682,3)</f>
        <v>47.489</v>
      </c>
      <c r="R1682" s="2" t="n">
        <f aca="false">ROUND(K1682,3)</f>
        <v>-0.562</v>
      </c>
    </row>
    <row r="1683" customFormat="false" ht="12.8" hidden="true" customHeight="false" outlineLevel="0" collapsed="false">
      <c r="A1683" s="0" t="s">
        <v>4598</v>
      </c>
      <c r="B1683" s="0" t="n">
        <v>0</v>
      </c>
      <c r="C1683" s="0" t="s">
        <v>4599</v>
      </c>
      <c r="D1683" s="0" t="n">
        <v>490018777</v>
      </c>
      <c r="E1683" s="0" t="s">
        <v>24</v>
      </c>
      <c r="F1683" s="0" t="n">
        <v>1</v>
      </c>
      <c r="G1683" s="0" t="n">
        <v>4</v>
      </c>
      <c r="H1683" s="0" t="n">
        <v>3</v>
      </c>
      <c r="I1683" s="0" t="n">
        <v>1</v>
      </c>
      <c r="J1683" s="0" t="n">
        <v>47.059407</v>
      </c>
      <c r="K1683" s="0" t="n">
        <v>-0.879786999</v>
      </c>
      <c r="M1683" s="0" t="s">
        <v>4600</v>
      </c>
      <c r="N1683" s="0" t="str">
        <f aca="false">VLOOKUP(M1683,base!$E$1:$G$3739,3,0)</f>
        <v>Cholet</v>
      </c>
      <c r="Q1683" s="2" t="n">
        <f aca="false">ROUND(J1683,3)</f>
        <v>47.059</v>
      </c>
      <c r="R1683" s="2" t="n">
        <f aca="false">ROUND(K1683,3)</f>
        <v>-0.88</v>
      </c>
    </row>
    <row r="1684" customFormat="false" ht="12.8" hidden="true" customHeight="false" outlineLevel="0" collapsed="false">
      <c r="A1684" s="0" t="s">
        <v>4601</v>
      </c>
      <c r="B1684" s="0" t="n">
        <v>0</v>
      </c>
      <c r="C1684" s="0" t="s">
        <v>4602</v>
      </c>
      <c r="D1684" s="0" t="n">
        <v>490018785</v>
      </c>
      <c r="E1684" s="0" t="s">
        <v>24</v>
      </c>
      <c r="F1684" s="0" t="n">
        <v>1</v>
      </c>
      <c r="G1684" s="0" t="n">
        <v>4</v>
      </c>
      <c r="H1684" s="0" t="n">
        <v>3</v>
      </c>
      <c r="I1684" s="0" t="n">
        <v>1</v>
      </c>
      <c r="J1684" s="0" t="n">
        <v>47.2452875</v>
      </c>
      <c r="K1684" s="0" t="n">
        <v>-0.0652645</v>
      </c>
      <c r="M1684" s="0" t="s">
        <v>4603</v>
      </c>
      <c r="N1684" s="0" t="str">
        <f aca="false">VLOOKUP(M1684,base!$E$1:$G$3739,3,0)</f>
        <v>Saumur</v>
      </c>
      <c r="Q1684" s="2" t="n">
        <f aca="false">ROUND(J1684,3)</f>
        <v>47.245</v>
      </c>
      <c r="R1684" s="2" t="n">
        <f aca="false">ROUND(K1684,3)</f>
        <v>-0.065</v>
      </c>
    </row>
    <row r="1685" customFormat="false" ht="12.8" hidden="true" customHeight="false" outlineLevel="0" collapsed="false">
      <c r="A1685" s="0" t="s">
        <v>4604</v>
      </c>
      <c r="B1685" s="0" t="n">
        <v>0</v>
      </c>
      <c r="C1685" s="0" t="s">
        <v>4605</v>
      </c>
      <c r="D1685" s="0" t="n">
        <v>490020245</v>
      </c>
      <c r="E1685" s="0" t="s">
        <v>15</v>
      </c>
      <c r="F1685" s="0" t="n">
        <v>2</v>
      </c>
      <c r="G1685" s="0" t="n">
        <v>4</v>
      </c>
      <c r="H1685" s="0" t="n">
        <v>1</v>
      </c>
      <c r="I1685" s="0" t="n">
        <v>2</v>
      </c>
      <c r="J1685" s="0" t="n">
        <v>47.6783446</v>
      </c>
      <c r="K1685" s="0" t="n">
        <v>-0.8666391</v>
      </c>
      <c r="M1685" s="0" t="s">
        <v>4606</v>
      </c>
      <c r="N1685" s="0" t="str">
        <f aca="false">VLOOKUP(M1685,base!$E$1:$G$3739,3,0)</f>
        <v>Segré</v>
      </c>
      <c r="Q1685" s="2" t="n">
        <f aca="false">ROUND(J1685,3)</f>
        <v>47.678</v>
      </c>
      <c r="R1685" s="2" t="n">
        <f aca="false">ROUND(K1685,3)</f>
        <v>-0.867</v>
      </c>
    </row>
    <row r="1686" customFormat="false" ht="12.8" hidden="true" customHeight="false" outlineLevel="0" collapsed="false">
      <c r="A1686" s="0" t="s">
        <v>4607</v>
      </c>
      <c r="B1686" s="0" t="n">
        <v>0</v>
      </c>
      <c r="C1686" s="0" t="s">
        <v>4608</v>
      </c>
      <c r="D1686" s="0" t="n">
        <v>490529005</v>
      </c>
      <c r="E1686" s="0" t="s">
        <v>15</v>
      </c>
      <c r="F1686" s="0" t="n">
        <v>2</v>
      </c>
      <c r="G1686" s="0" t="n">
        <v>4</v>
      </c>
      <c r="H1686" s="0" t="n">
        <v>1</v>
      </c>
      <c r="I1686" s="0" t="n">
        <v>2</v>
      </c>
      <c r="J1686" s="0" t="n">
        <v>47.486773</v>
      </c>
      <c r="K1686" s="0" t="n">
        <v>-0.503945</v>
      </c>
      <c r="M1686" s="0" t="s">
        <v>4609</v>
      </c>
      <c r="N1686" s="0" t="str">
        <f aca="false">VLOOKUP(M1686,base!$E$1:$G$3739,3,0)</f>
        <v>Saint-Barthélemy-d'Anjou</v>
      </c>
      <c r="Q1686" s="2" t="n">
        <f aca="false">ROUND(J1686,3)</f>
        <v>47.487</v>
      </c>
      <c r="R1686" s="2" t="n">
        <f aca="false">ROUND(K1686,3)</f>
        <v>-0.504</v>
      </c>
    </row>
    <row r="1687" customFormat="false" ht="12.8" hidden="true" customHeight="false" outlineLevel="0" collapsed="false">
      <c r="A1687" s="0" t="s">
        <v>4559</v>
      </c>
      <c r="B1687" s="0" t="n">
        <v>0</v>
      </c>
      <c r="C1687" s="0" t="s">
        <v>4610</v>
      </c>
      <c r="D1687" s="0" t="n">
        <v>490531910</v>
      </c>
      <c r="E1687" s="0" t="s">
        <v>24</v>
      </c>
      <c r="F1687" s="0" t="n">
        <v>1</v>
      </c>
      <c r="G1687" s="0" t="n">
        <v>4</v>
      </c>
      <c r="H1687" s="0" t="n">
        <v>3</v>
      </c>
      <c r="I1687" s="0" t="n">
        <v>2</v>
      </c>
      <c r="J1687" s="0" t="n">
        <v>47.4882359</v>
      </c>
      <c r="K1687" s="0" t="n">
        <v>-0.5538715</v>
      </c>
      <c r="M1687" s="0" t="s">
        <v>4611</v>
      </c>
      <c r="N1687" s="0" t="str">
        <f aca="false">VLOOKUP(M1687,base!$E$1:$G$3739,3,0)</f>
        <v>Angers</v>
      </c>
      <c r="Q1687" s="2" t="n">
        <f aca="false">ROUND(J1687,3)</f>
        <v>47.488</v>
      </c>
      <c r="R1687" s="2" t="n">
        <f aca="false">ROUND(K1687,3)</f>
        <v>-0.554</v>
      </c>
    </row>
    <row r="1688" customFormat="false" ht="12.8" hidden="true" customHeight="false" outlineLevel="0" collapsed="false">
      <c r="A1688" s="0" t="s">
        <v>4587</v>
      </c>
      <c r="B1688" s="0" t="n">
        <v>0</v>
      </c>
      <c r="C1688" s="0" t="s">
        <v>4612</v>
      </c>
      <c r="D1688" s="0" t="n">
        <v>490534922</v>
      </c>
      <c r="E1688" s="0" t="s">
        <v>15</v>
      </c>
      <c r="F1688" s="0" t="n">
        <v>2</v>
      </c>
      <c r="G1688" s="0" t="n">
        <v>4</v>
      </c>
      <c r="H1688" s="0" t="n">
        <v>2</v>
      </c>
      <c r="I1688" s="0" t="n">
        <v>2</v>
      </c>
      <c r="J1688" s="0" t="n">
        <v>47.046481</v>
      </c>
      <c r="K1688" s="0" t="n">
        <v>-0.897775</v>
      </c>
      <c r="M1688" s="0" t="s">
        <v>4613</v>
      </c>
      <c r="N1688" s="0" t="str">
        <f aca="false">VLOOKUP(M1688,base!$E$1:$G$3739,3,0)</f>
        <v>Cholet</v>
      </c>
      <c r="Q1688" s="2" t="n">
        <f aca="false">ROUND(J1688,3)</f>
        <v>47.046</v>
      </c>
      <c r="R1688" s="2" t="n">
        <f aca="false">ROUND(K1688,3)</f>
        <v>-0.898</v>
      </c>
    </row>
    <row r="1689" customFormat="false" ht="12.8" hidden="true" customHeight="false" outlineLevel="0" collapsed="false">
      <c r="A1689" s="0" t="s">
        <v>4579</v>
      </c>
      <c r="B1689" s="0" t="n">
        <v>0</v>
      </c>
      <c r="C1689" s="0" t="s">
        <v>4614</v>
      </c>
      <c r="D1689" s="0" t="n">
        <v>490537818</v>
      </c>
      <c r="E1689" s="0" t="s">
        <v>24</v>
      </c>
      <c r="F1689" s="0" t="n">
        <v>1</v>
      </c>
      <c r="G1689" s="0" t="n">
        <v>4</v>
      </c>
      <c r="H1689" s="0" t="n">
        <v>2</v>
      </c>
      <c r="I1689" s="0" t="n">
        <v>2</v>
      </c>
      <c r="J1689" s="0" t="n">
        <v>47.445655</v>
      </c>
      <c r="K1689" s="0" t="n">
        <v>-0.539259</v>
      </c>
      <c r="M1689" s="0" t="s">
        <v>4615</v>
      </c>
      <c r="N1689" s="0" t="str">
        <f aca="false">VLOOKUP(M1689,base!$E$1:$G$3739,3,0)</f>
        <v>Angers</v>
      </c>
      <c r="Q1689" s="2" t="n">
        <f aca="false">ROUND(J1689,3)</f>
        <v>47.446</v>
      </c>
      <c r="R1689" s="2" t="n">
        <f aca="false">ROUND(K1689,3)</f>
        <v>-0.539</v>
      </c>
    </row>
    <row r="1690" customFormat="false" ht="12.8" hidden="true" customHeight="false" outlineLevel="0" collapsed="false">
      <c r="A1690" s="0" t="s">
        <v>4505</v>
      </c>
      <c r="B1690" s="0" t="n">
        <v>0</v>
      </c>
      <c r="C1690" s="0" t="s">
        <v>4616</v>
      </c>
      <c r="D1690" s="0" t="n">
        <v>490540440</v>
      </c>
      <c r="E1690" s="0" t="s">
        <v>24</v>
      </c>
      <c r="F1690" s="0" t="n">
        <v>1</v>
      </c>
      <c r="G1690" s="0" t="n">
        <v>4</v>
      </c>
      <c r="H1690" s="0" t="n">
        <v>2</v>
      </c>
      <c r="I1690" s="0" t="n">
        <v>2</v>
      </c>
      <c r="J1690" s="0" t="n">
        <v>47.456708</v>
      </c>
      <c r="K1690" s="0" t="n">
        <v>-0.514107</v>
      </c>
      <c r="M1690" s="0" t="s">
        <v>4617</v>
      </c>
      <c r="N1690" s="0" t="str">
        <f aca="false">VLOOKUP(M1690,base!$E$1:$G$3739,3,0)</f>
        <v>Trélazé</v>
      </c>
      <c r="Q1690" s="2" t="n">
        <f aca="false">ROUND(J1690,3)</f>
        <v>47.457</v>
      </c>
      <c r="R1690" s="2" t="n">
        <f aca="false">ROUND(K1690,3)</f>
        <v>-0.514</v>
      </c>
    </row>
    <row r="1691" customFormat="false" ht="12.8" hidden="true" customHeight="false" outlineLevel="0" collapsed="false">
      <c r="A1691" s="0" t="s">
        <v>4579</v>
      </c>
      <c r="B1691" s="0" t="n">
        <v>0</v>
      </c>
      <c r="C1691" s="0" t="s">
        <v>4618</v>
      </c>
      <c r="D1691" s="0" t="n">
        <v>490543675</v>
      </c>
      <c r="E1691" s="0" t="s">
        <v>24</v>
      </c>
      <c r="F1691" s="0" t="n">
        <v>1</v>
      </c>
      <c r="G1691" s="0" t="n">
        <v>4</v>
      </c>
      <c r="H1691" s="0" t="n">
        <v>2</v>
      </c>
      <c r="I1691" s="0" t="n">
        <v>2</v>
      </c>
      <c r="J1691" s="0" t="n">
        <v>47.445807</v>
      </c>
      <c r="K1691" s="0" t="n">
        <v>-0.538562</v>
      </c>
      <c r="M1691" s="0" t="s">
        <v>4619</v>
      </c>
      <c r="N1691" s="0" t="str">
        <f aca="false">VLOOKUP(M1691,base!$E$1:$G$3739,3,0)</f>
        <v>Angers</v>
      </c>
      <c r="Q1691" s="2" t="n">
        <f aca="false">ROUND(J1691,3)</f>
        <v>47.446</v>
      </c>
      <c r="R1691" s="2" t="n">
        <f aca="false">ROUND(K1691,3)</f>
        <v>-0.539</v>
      </c>
    </row>
    <row r="1692" customFormat="false" ht="12.8" hidden="false" customHeight="false" outlineLevel="0" collapsed="false">
      <c r="A1692" s="0" t="s">
        <v>4620</v>
      </c>
      <c r="B1692" s="0" t="n">
        <v>0</v>
      </c>
      <c r="C1692" s="0" t="s">
        <v>4621</v>
      </c>
      <c r="D1692" s="0" t="n">
        <v>500000021</v>
      </c>
      <c r="E1692" s="0" t="s">
        <v>15</v>
      </c>
      <c r="F1692" s="0" t="n">
        <v>2</v>
      </c>
      <c r="G1692" s="0" t="n">
        <v>4</v>
      </c>
      <c r="H1692" s="0" t="n">
        <v>1</v>
      </c>
      <c r="I1692" s="0" t="n">
        <v>3</v>
      </c>
      <c r="J1692" s="0" t="n">
        <v>48.837976</v>
      </c>
      <c r="K1692" s="0" t="n">
        <v>-1.587062</v>
      </c>
      <c r="M1692" s="0" t="s">
        <v>4622</v>
      </c>
      <c r="N1692" s="0" t="str">
        <f aca="false">VLOOKUP(M1692,base!$E$1:$G$3739,3,0)</f>
        <v>Granville</v>
      </c>
      <c r="Q1692" s="2" t="n">
        <f aca="false">ROUND(J1692,3)</f>
        <v>48.838</v>
      </c>
      <c r="R1692" s="2" t="n">
        <f aca="false">ROUND(K1692,3)</f>
        <v>-1.587</v>
      </c>
    </row>
    <row r="1693" customFormat="false" ht="12.8" hidden="true" customHeight="false" outlineLevel="0" collapsed="false">
      <c r="A1693" s="0" t="s">
        <v>4623</v>
      </c>
      <c r="B1693" s="0" t="n">
        <v>0</v>
      </c>
      <c r="C1693" s="0" t="s">
        <v>4624</v>
      </c>
      <c r="D1693" s="0" t="n">
        <v>500000146</v>
      </c>
      <c r="E1693" s="0" t="s">
        <v>24</v>
      </c>
      <c r="F1693" s="0" t="n">
        <v>1</v>
      </c>
      <c r="G1693" s="0" t="n">
        <v>4</v>
      </c>
      <c r="H1693" s="0" t="n">
        <v>2</v>
      </c>
      <c r="I1693" s="0" t="n">
        <v>2</v>
      </c>
      <c r="J1693" s="0" t="n">
        <v>48.677753</v>
      </c>
      <c r="K1693" s="0" t="n">
        <v>-1.351921</v>
      </c>
      <c r="M1693" s="0" t="s">
        <v>4625</v>
      </c>
      <c r="N1693" s="0" t="str">
        <f aca="false">VLOOKUP(M1693,base!$E$1:$G$3739,3,0)</f>
        <v>Avranches</v>
      </c>
      <c r="Q1693" s="2" t="n">
        <f aca="false">ROUND(J1693,3)</f>
        <v>48.678</v>
      </c>
      <c r="R1693" s="2" t="n">
        <f aca="false">ROUND(K1693,3)</f>
        <v>-1.352</v>
      </c>
    </row>
    <row r="1694" customFormat="false" ht="12.8" hidden="false" customHeight="false" outlineLevel="0" collapsed="false">
      <c r="A1694" s="0" t="s">
        <v>4626</v>
      </c>
      <c r="B1694" s="0" t="n">
        <v>0</v>
      </c>
      <c r="C1694" s="0" t="s">
        <v>4627</v>
      </c>
      <c r="D1694" s="0" t="n">
        <v>500000187</v>
      </c>
      <c r="E1694" s="0" t="s">
        <v>15</v>
      </c>
      <c r="F1694" s="0" t="n">
        <v>2</v>
      </c>
      <c r="G1694" s="0" t="n">
        <v>4</v>
      </c>
      <c r="H1694" s="0" t="n">
        <v>1</v>
      </c>
      <c r="I1694" s="0" t="n">
        <v>3</v>
      </c>
      <c r="J1694" s="0" t="n">
        <v>49.638545</v>
      </c>
      <c r="K1694" s="0" t="n">
        <v>-1.613297</v>
      </c>
      <c r="M1694" s="0" t="s">
        <v>4628</v>
      </c>
      <c r="N1694" s="0" t="str">
        <f aca="false">VLOOKUP(M1694,base!$E$1:$G$3739,3,0)</f>
        <v>Tourlaville</v>
      </c>
      <c r="Q1694" s="2" t="n">
        <f aca="false">ROUND(J1694,3)</f>
        <v>49.639</v>
      </c>
      <c r="R1694" s="2" t="n">
        <f aca="false">ROUND(K1694,3)</f>
        <v>-1.613</v>
      </c>
    </row>
    <row r="1695" customFormat="false" ht="12.8" hidden="true" customHeight="false" outlineLevel="0" collapsed="false">
      <c r="A1695" s="0" t="s">
        <v>4629</v>
      </c>
      <c r="B1695" s="0" t="n">
        <v>0</v>
      </c>
      <c r="C1695" s="0" t="s">
        <v>4630</v>
      </c>
      <c r="D1695" s="0" t="n">
        <v>500000195</v>
      </c>
      <c r="E1695" s="0" t="s">
        <v>24</v>
      </c>
      <c r="F1695" s="0" t="n">
        <v>1</v>
      </c>
      <c r="G1695" s="0" t="n">
        <v>4</v>
      </c>
      <c r="H1695" s="0" t="n">
        <v>1</v>
      </c>
      <c r="I1695" s="0" t="n">
        <v>2</v>
      </c>
      <c r="J1695" s="0" t="n">
        <v>49.305666</v>
      </c>
      <c r="K1695" s="0" t="n">
        <v>-1.242834</v>
      </c>
      <c r="M1695" s="0" t="s">
        <v>4631</v>
      </c>
      <c r="N1695" s="0" t="str">
        <f aca="false">VLOOKUP(M1695,base!$E$1:$G$3739,3,0)</f>
        <v>Carentan-les-Marais</v>
      </c>
      <c r="Q1695" s="2" t="n">
        <f aca="false">ROUND(J1695,3)</f>
        <v>49.306</v>
      </c>
      <c r="R1695" s="2" t="n">
        <f aca="false">ROUND(K1695,3)</f>
        <v>-1.243</v>
      </c>
    </row>
    <row r="1696" customFormat="false" ht="12.8" hidden="true" customHeight="false" outlineLevel="0" collapsed="false">
      <c r="A1696" s="0" t="s">
        <v>4632</v>
      </c>
      <c r="B1696" s="0" t="n">
        <v>0</v>
      </c>
      <c r="C1696" s="0" t="s">
        <v>4633</v>
      </c>
      <c r="D1696" s="0" t="n">
        <v>500000203</v>
      </c>
      <c r="E1696" s="0" t="s">
        <v>15</v>
      </c>
      <c r="F1696" s="0" t="n">
        <v>2</v>
      </c>
      <c r="G1696" s="0" t="n">
        <v>4</v>
      </c>
      <c r="H1696" s="0" t="n">
        <v>2</v>
      </c>
      <c r="I1696" s="0" t="n">
        <v>2</v>
      </c>
      <c r="J1696" s="0" t="n">
        <v>49.114416</v>
      </c>
      <c r="K1696" s="0" t="n">
        <v>-1.091533</v>
      </c>
      <c r="M1696" s="0" t="s">
        <v>4634</v>
      </c>
      <c r="N1696" s="0" t="str">
        <f aca="false">VLOOKUP(M1696,base!$E$1:$G$3739,3,0)</f>
        <v>Saint-Lô</v>
      </c>
      <c r="Q1696" s="2" t="n">
        <f aca="false">ROUND(J1696,3)</f>
        <v>49.114</v>
      </c>
      <c r="R1696" s="2" t="n">
        <f aca="false">ROUND(K1696,3)</f>
        <v>-1.092</v>
      </c>
    </row>
    <row r="1697" customFormat="false" ht="12.8" hidden="false" customHeight="false" outlineLevel="0" collapsed="false">
      <c r="A1697" s="0" t="s">
        <v>4635</v>
      </c>
      <c r="B1697" s="0" t="n">
        <v>0</v>
      </c>
      <c r="C1697" s="0" t="s">
        <v>4636</v>
      </c>
      <c r="D1697" s="0" t="n">
        <v>500000229</v>
      </c>
      <c r="E1697" s="0" t="s">
        <v>24</v>
      </c>
      <c r="F1697" s="0" t="n">
        <v>1</v>
      </c>
      <c r="G1697" s="0" t="n">
        <v>4</v>
      </c>
      <c r="H1697" s="0" t="n">
        <v>2</v>
      </c>
      <c r="I1697" s="0" t="n">
        <v>3</v>
      </c>
      <c r="J1697" s="0" t="n">
        <v>48.839234</v>
      </c>
      <c r="K1697" s="0" t="n">
        <v>-1.597725</v>
      </c>
      <c r="M1697" s="0" t="s">
        <v>4637</v>
      </c>
      <c r="N1697" s="0" t="str">
        <f aca="false">VLOOKUP(M1697,base!$E$1:$G$3739,3,0)</f>
        <v>Granville</v>
      </c>
      <c r="Q1697" s="2" t="n">
        <f aca="false">ROUND(J1697,3)</f>
        <v>48.839</v>
      </c>
      <c r="R1697" s="2" t="n">
        <f aca="false">ROUND(K1697,3)</f>
        <v>-1.598</v>
      </c>
    </row>
    <row r="1698" customFormat="false" ht="12.8" hidden="true" customHeight="false" outlineLevel="0" collapsed="false">
      <c r="A1698" s="0" t="s">
        <v>4638</v>
      </c>
      <c r="B1698" s="0" t="n">
        <v>0</v>
      </c>
      <c r="C1698" s="0" t="s">
        <v>4639</v>
      </c>
      <c r="D1698" s="0" t="n">
        <v>500000237</v>
      </c>
      <c r="E1698" s="0" t="s">
        <v>15</v>
      </c>
      <c r="F1698" s="0" t="n">
        <v>2</v>
      </c>
      <c r="G1698" s="0" t="n">
        <v>4</v>
      </c>
      <c r="H1698" s="0" t="n">
        <v>3</v>
      </c>
      <c r="J1698" s="0" t="n">
        <v>49.379746</v>
      </c>
      <c r="K1698" s="0" t="n">
        <v>-1.417598</v>
      </c>
      <c r="M1698" s="0" t="s">
        <v>4640</v>
      </c>
      <c r="N1698" s="0" t="str">
        <f aca="false">VLOOKUP(M1698,base!$E$1:$G$3739,3,0)</f>
        <v>Amfreville</v>
      </c>
      <c r="Q1698" s="2" t="n">
        <f aca="false">ROUND(J1698,3)</f>
        <v>49.38</v>
      </c>
      <c r="R1698" s="2" t="n">
        <f aca="false">ROUND(K1698,3)</f>
        <v>-1.418</v>
      </c>
    </row>
    <row r="1699" customFormat="false" ht="12.8" hidden="true" customHeight="false" outlineLevel="0" collapsed="false">
      <c r="A1699" s="0" t="s">
        <v>4641</v>
      </c>
      <c r="B1699" s="0" t="n">
        <v>0</v>
      </c>
      <c r="C1699" s="0" t="s">
        <v>4642</v>
      </c>
      <c r="D1699" s="0" t="n">
        <v>500000252</v>
      </c>
      <c r="E1699" s="0" t="s">
        <v>15</v>
      </c>
      <c r="F1699" s="0" t="n">
        <v>2</v>
      </c>
      <c r="G1699" s="0" t="n">
        <v>4</v>
      </c>
      <c r="H1699" s="0" t="n">
        <v>3</v>
      </c>
      <c r="J1699" s="0" t="n">
        <v>49.110714</v>
      </c>
      <c r="K1699" s="0" t="n">
        <v>-1.096567</v>
      </c>
      <c r="M1699" s="0" t="s">
        <v>4643</v>
      </c>
      <c r="N1699" s="0" t="str">
        <f aca="false">VLOOKUP(M1699,base!$E$1:$G$3739,3,0)</f>
        <v>Saint-Lô</v>
      </c>
      <c r="Q1699" s="2" t="n">
        <f aca="false">ROUND(J1699,3)</f>
        <v>49.111</v>
      </c>
      <c r="R1699" s="2" t="n">
        <f aca="false">ROUND(K1699,3)</f>
        <v>-1.097</v>
      </c>
    </row>
    <row r="1700" customFormat="false" ht="12.8" hidden="true" customHeight="false" outlineLevel="0" collapsed="false">
      <c r="A1700" s="0" t="s">
        <v>4644</v>
      </c>
      <c r="B1700" s="0" t="n">
        <v>0</v>
      </c>
      <c r="C1700" s="0" t="s">
        <v>4645</v>
      </c>
      <c r="D1700" s="0" t="n">
        <v>500000260</v>
      </c>
      <c r="E1700" s="0" t="s">
        <v>15</v>
      </c>
      <c r="F1700" s="0" t="n">
        <v>2</v>
      </c>
      <c r="G1700" s="0" t="n">
        <v>4</v>
      </c>
      <c r="H1700" s="0" t="n">
        <v>1</v>
      </c>
      <c r="I1700" s="0" t="n">
        <v>2</v>
      </c>
      <c r="J1700" s="0" t="n">
        <v>48.828975</v>
      </c>
      <c r="K1700" s="0" t="n">
        <v>-1.567648</v>
      </c>
      <c r="M1700" s="0" t="s">
        <v>4646</v>
      </c>
      <c r="N1700" s="0" t="str">
        <f aca="false">VLOOKUP(M1700,base!$E$1:$G$3739,3,0)</f>
        <v>Granville</v>
      </c>
      <c r="Q1700" s="2" t="n">
        <f aca="false">ROUND(J1700,3)</f>
        <v>48.829</v>
      </c>
      <c r="R1700" s="2" t="n">
        <f aca="false">ROUND(K1700,3)</f>
        <v>-1.568</v>
      </c>
    </row>
    <row r="1701" customFormat="false" ht="12.8" hidden="true" customHeight="false" outlineLevel="0" collapsed="false">
      <c r="A1701" s="0" t="s">
        <v>4647</v>
      </c>
      <c r="B1701" s="0" t="n">
        <v>0</v>
      </c>
      <c r="C1701" s="0" t="s">
        <v>4648</v>
      </c>
      <c r="D1701" s="0" t="n">
        <v>500000278</v>
      </c>
      <c r="E1701" s="0" t="s">
        <v>15</v>
      </c>
      <c r="F1701" s="0" t="n">
        <v>2</v>
      </c>
      <c r="G1701" s="0" t="n">
        <v>4</v>
      </c>
      <c r="H1701" s="0" t="n">
        <v>3</v>
      </c>
      <c r="I1701" s="0" t="n">
        <v>2</v>
      </c>
      <c r="J1701" s="0" t="n">
        <v>49.613781</v>
      </c>
      <c r="K1701" s="0" t="n">
        <v>-1.598745</v>
      </c>
      <c r="M1701" s="0" t="s">
        <v>4649</v>
      </c>
      <c r="N1701" s="0" t="str">
        <f aca="false">VLOOKUP(M1701,base!$E$1:$G$3739,3,0)</f>
        <v>Tourlaville</v>
      </c>
      <c r="Q1701" s="2" t="n">
        <f aca="false">ROUND(J1701,3)</f>
        <v>49.614</v>
      </c>
      <c r="R1701" s="2" t="n">
        <f aca="false">ROUND(K1701,3)</f>
        <v>-1.599</v>
      </c>
    </row>
    <row r="1702" customFormat="false" ht="12.8" hidden="true" customHeight="false" outlineLevel="0" collapsed="false">
      <c r="A1702" s="0" t="s">
        <v>4650</v>
      </c>
      <c r="B1702" s="0" t="n">
        <v>0</v>
      </c>
      <c r="C1702" s="0" t="s">
        <v>4651</v>
      </c>
      <c r="D1702" s="0" t="n">
        <v>500000302</v>
      </c>
      <c r="E1702" s="0" t="s">
        <v>15</v>
      </c>
      <c r="F1702" s="0" t="n">
        <v>2</v>
      </c>
      <c r="G1702" s="0" t="n">
        <v>4</v>
      </c>
      <c r="H1702" s="0" t="n">
        <v>1</v>
      </c>
      <c r="I1702" s="0" t="n">
        <v>2</v>
      </c>
      <c r="J1702" s="0" t="n">
        <v>48.64784</v>
      </c>
      <c r="K1702" s="0" t="n">
        <v>-0.940916</v>
      </c>
      <c r="M1702" s="0" t="s">
        <v>4652</v>
      </c>
      <c r="N1702" s="0" t="str">
        <f aca="false">VLOOKUP(M1702,base!$E$1:$G$3739,3,0)</f>
        <v>Saint-Jean-Du-Corail</v>
      </c>
      <c r="Q1702" s="2" t="n">
        <f aca="false">ROUND(J1702,3)</f>
        <v>48.648</v>
      </c>
      <c r="R1702" s="2" t="n">
        <f aca="false">ROUND(K1702,3)</f>
        <v>-0.941</v>
      </c>
    </row>
    <row r="1703" customFormat="false" ht="12.8" hidden="true" customHeight="false" outlineLevel="0" collapsed="false">
      <c r="A1703" s="0" t="s">
        <v>4653</v>
      </c>
      <c r="B1703" s="0" t="n">
        <v>0</v>
      </c>
      <c r="C1703" s="0" t="s">
        <v>4654</v>
      </c>
      <c r="D1703" s="0" t="n">
        <v>500000401</v>
      </c>
      <c r="E1703" s="0" t="s">
        <v>24</v>
      </c>
      <c r="F1703" s="0" t="n">
        <v>1</v>
      </c>
      <c r="G1703" s="0" t="n">
        <v>4</v>
      </c>
      <c r="H1703" s="0" t="n">
        <v>2</v>
      </c>
      <c r="I1703" s="0" t="n">
        <v>2</v>
      </c>
      <c r="J1703" s="0" t="n">
        <v>49.046551</v>
      </c>
      <c r="K1703" s="0" t="n">
        <v>-1.441094</v>
      </c>
      <c r="M1703" s="0" t="s">
        <v>4655</v>
      </c>
      <c r="N1703" s="0" t="str">
        <f aca="false">VLOOKUP(M1703,base!$E$1:$G$3739,3,0)</f>
        <v>Coutances</v>
      </c>
      <c r="Q1703" s="2" t="n">
        <f aca="false">ROUND(J1703,3)</f>
        <v>49.047</v>
      </c>
      <c r="R1703" s="2" t="n">
        <f aca="false">ROUND(K1703,3)</f>
        <v>-1.441</v>
      </c>
    </row>
    <row r="1704" customFormat="false" ht="12.8" hidden="true" customHeight="false" outlineLevel="0" collapsed="false">
      <c r="A1704" s="0" t="s">
        <v>4656</v>
      </c>
      <c r="B1704" s="0" t="n">
        <v>0</v>
      </c>
      <c r="C1704" s="0" t="s">
        <v>4657</v>
      </c>
      <c r="D1704" s="0" t="n">
        <v>500000419</v>
      </c>
      <c r="E1704" s="0" t="s">
        <v>24</v>
      </c>
      <c r="F1704" s="0" t="n">
        <v>1</v>
      </c>
      <c r="G1704" s="0" t="n">
        <v>4</v>
      </c>
      <c r="H1704" s="0" t="n">
        <v>2</v>
      </c>
      <c r="I1704" s="0" t="n">
        <v>2</v>
      </c>
      <c r="J1704" s="0" t="n">
        <v>49.570507</v>
      </c>
      <c r="K1704" s="0" t="n">
        <v>-1.841754</v>
      </c>
      <c r="M1704" s="0" t="s">
        <v>4658</v>
      </c>
      <c r="N1704" s="0" t="str">
        <f aca="false">VLOOKUP(M1704,base!$E$1:$G$3739,3,0)</f>
        <v>Siouville-Hague</v>
      </c>
      <c r="Q1704" s="2" t="n">
        <f aca="false">ROUND(J1704,3)</f>
        <v>49.571</v>
      </c>
      <c r="R1704" s="2" t="n">
        <f aca="false">ROUND(K1704,3)</f>
        <v>-1.842</v>
      </c>
    </row>
    <row r="1705" customFormat="false" ht="12.8" hidden="true" customHeight="false" outlineLevel="0" collapsed="false">
      <c r="A1705" s="0" t="s">
        <v>4659</v>
      </c>
      <c r="B1705" s="0" t="n">
        <v>0</v>
      </c>
      <c r="C1705" s="0" t="s">
        <v>4660</v>
      </c>
      <c r="D1705" s="0" t="n">
        <v>500000427</v>
      </c>
      <c r="E1705" s="0" t="s">
        <v>15</v>
      </c>
      <c r="F1705" s="0" t="n">
        <v>2</v>
      </c>
      <c r="G1705" s="0" t="n">
        <v>4</v>
      </c>
      <c r="H1705" s="0" t="n">
        <v>1</v>
      </c>
      <c r="I1705" s="0" t="n">
        <v>2</v>
      </c>
      <c r="J1705" s="0" t="n">
        <v>48.570577</v>
      </c>
      <c r="K1705" s="0" t="n">
        <v>-1.095887</v>
      </c>
      <c r="M1705" s="0" t="s">
        <v>4661</v>
      </c>
      <c r="N1705" s="0" t="str">
        <f aca="false">VLOOKUP(M1705,base!$E$1:$G$3739,3,0)</f>
        <v>Saint-Martin-de-Landelles</v>
      </c>
      <c r="Q1705" s="2" t="n">
        <f aca="false">ROUND(J1705,3)</f>
        <v>48.571</v>
      </c>
      <c r="R1705" s="2" t="n">
        <f aca="false">ROUND(K1705,3)</f>
        <v>-1.096</v>
      </c>
    </row>
    <row r="1706" customFormat="false" ht="12.8" hidden="true" customHeight="false" outlineLevel="0" collapsed="false">
      <c r="A1706" s="0" t="s">
        <v>4662</v>
      </c>
      <c r="B1706" s="0" t="n">
        <v>0</v>
      </c>
      <c r="C1706" s="0" t="s">
        <v>4663</v>
      </c>
      <c r="D1706" s="0" t="n">
        <v>500000435</v>
      </c>
      <c r="E1706" s="0" t="s">
        <v>15</v>
      </c>
      <c r="F1706" s="0" t="n">
        <v>2</v>
      </c>
      <c r="G1706" s="0" t="n">
        <v>4</v>
      </c>
      <c r="H1706" s="0" t="n">
        <v>1</v>
      </c>
      <c r="I1706" s="0" t="n">
        <v>2</v>
      </c>
      <c r="J1706" s="0" t="n">
        <v>48.5242696</v>
      </c>
      <c r="K1706" s="0" t="n">
        <v>-1.3289458</v>
      </c>
      <c r="M1706" s="0" t="s">
        <v>4664</v>
      </c>
      <c r="N1706" s="0" t="str">
        <f aca="false">VLOOKUP(M1706,base!$E$1:$G$3739,3,0)</f>
        <v>Saint-James</v>
      </c>
      <c r="Q1706" s="2" t="n">
        <f aca="false">ROUND(J1706,3)</f>
        <v>48.524</v>
      </c>
      <c r="R1706" s="2" t="n">
        <f aca="false">ROUND(K1706,3)</f>
        <v>-1.329</v>
      </c>
    </row>
    <row r="1707" customFormat="false" ht="12.8" hidden="false" customHeight="false" outlineLevel="0" collapsed="false">
      <c r="A1707" s="0" t="s">
        <v>4665</v>
      </c>
      <c r="B1707" s="0" t="n">
        <v>0</v>
      </c>
      <c r="C1707" s="0" t="s">
        <v>4666</v>
      </c>
      <c r="D1707" s="0" t="n">
        <v>500000450</v>
      </c>
      <c r="E1707" s="0" t="s">
        <v>24</v>
      </c>
      <c r="F1707" s="0" t="n">
        <v>1</v>
      </c>
      <c r="G1707" s="0" t="n">
        <v>4</v>
      </c>
      <c r="H1707" s="0" t="n">
        <v>1</v>
      </c>
      <c r="I1707" s="0" t="n">
        <v>3</v>
      </c>
      <c r="J1707" s="0" t="n">
        <v>49.104698</v>
      </c>
      <c r="K1707" s="0" t="n">
        <v>-1.111234</v>
      </c>
      <c r="M1707" s="0" t="s">
        <v>4667</v>
      </c>
      <c r="N1707" s="0" t="str">
        <f aca="false">VLOOKUP(M1707,base!$E$1:$G$3739,3,0)</f>
        <v>Saint-Lô</v>
      </c>
      <c r="Q1707" s="2" t="n">
        <f aca="false">ROUND(J1707,3)</f>
        <v>49.105</v>
      </c>
      <c r="R1707" s="2" t="n">
        <f aca="false">ROUND(K1707,3)</f>
        <v>-1.111</v>
      </c>
    </row>
    <row r="1708" customFormat="false" ht="12.8" hidden="true" customHeight="false" outlineLevel="0" collapsed="false">
      <c r="A1708" s="0" t="s">
        <v>4668</v>
      </c>
      <c r="B1708" s="0" t="n">
        <v>0</v>
      </c>
      <c r="C1708" s="0" t="s">
        <v>4669</v>
      </c>
      <c r="D1708" s="0" t="n">
        <v>500000468</v>
      </c>
      <c r="E1708" s="0" t="s">
        <v>15</v>
      </c>
      <c r="F1708" s="0" t="n">
        <v>2</v>
      </c>
      <c r="G1708" s="0" t="n">
        <v>4</v>
      </c>
      <c r="H1708" s="0" t="n">
        <v>1</v>
      </c>
      <c r="I1708" s="0" t="n">
        <v>2</v>
      </c>
      <c r="J1708" s="0" t="n">
        <v>49.502092</v>
      </c>
      <c r="K1708" s="0" t="n">
        <v>-1.466614</v>
      </c>
      <c r="M1708" s="0" t="s">
        <v>4670</v>
      </c>
      <c r="N1708" s="0" t="str">
        <f aca="false">VLOOKUP(M1708,base!$E$1:$G$3739,3,0)</f>
        <v>Valognes</v>
      </c>
      <c r="Q1708" s="2" t="n">
        <f aca="false">ROUND(J1708,3)</f>
        <v>49.502</v>
      </c>
      <c r="R1708" s="2" t="n">
        <f aca="false">ROUND(K1708,3)</f>
        <v>-1.467</v>
      </c>
    </row>
    <row r="1709" customFormat="false" ht="12.8" hidden="true" customHeight="false" outlineLevel="0" collapsed="false">
      <c r="A1709" s="0" t="s">
        <v>4671</v>
      </c>
      <c r="B1709" s="0" t="n">
        <v>0</v>
      </c>
      <c r="C1709" s="0" t="s">
        <v>4672</v>
      </c>
      <c r="D1709" s="0" t="n">
        <v>500000476</v>
      </c>
      <c r="E1709" s="0" t="s">
        <v>24</v>
      </c>
      <c r="F1709" s="0" t="n">
        <v>1</v>
      </c>
      <c r="G1709" s="0" t="n">
        <v>4</v>
      </c>
      <c r="H1709" s="0" t="n">
        <v>1</v>
      </c>
      <c r="I1709" s="0" t="n">
        <v>2</v>
      </c>
      <c r="J1709" s="0" t="n">
        <v>48.842067</v>
      </c>
      <c r="K1709" s="0" t="n">
        <v>-1.222444</v>
      </c>
      <c r="M1709" s="0" t="s">
        <v>4673</v>
      </c>
      <c r="N1709" s="0" t="str">
        <f aca="false">VLOOKUP(M1709,base!$E$1:$G$3739,3,0)</f>
        <v>Villedieu-les-Poêles</v>
      </c>
      <c r="Q1709" s="2" t="n">
        <f aca="false">ROUND(J1709,3)</f>
        <v>48.842</v>
      </c>
      <c r="R1709" s="2" t="n">
        <f aca="false">ROUND(K1709,3)</f>
        <v>-1.222</v>
      </c>
    </row>
    <row r="1710" customFormat="false" ht="12.8" hidden="true" customHeight="false" outlineLevel="0" collapsed="false">
      <c r="A1710" s="0" t="s">
        <v>4674</v>
      </c>
      <c r="B1710" s="0" t="n">
        <v>0</v>
      </c>
      <c r="C1710" s="0" t="s">
        <v>4675</v>
      </c>
      <c r="D1710" s="0" t="n">
        <v>500000575</v>
      </c>
      <c r="E1710" s="0" t="s">
        <v>15</v>
      </c>
      <c r="F1710" s="0" t="n">
        <v>2</v>
      </c>
      <c r="G1710" s="0" t="n">
        <v>4</v>
      </c>
      <c r="H1710" s="0" t="n">
        <v>1</v>
      </c>
      <c r="I1710" s="0" t="n">
        <v>2</v>
      </c>
      <c r="J1710" s="0" t="n">
        <v>48.552165</v>
      </c>
      <c r="K1710" s="0" t="n">
        <v>-1.51771</v>
      </c>
      <c r="M1710" s="0" t="s">
        <v>4676</v>
      </c>
      <c r="N1710" s="0" t="str">
        <f aca="false">VLOOKUP(M1710,base!$E$1:$G$3739,3,0)</f>
        <v>Macey</v>
      </c>
      <c r="Q1710" s="2" t="n">
        <f aca="false">ROUND(J1710,3)</f>
        <v>48.552</v>
      </c>
      <c r="R1710" s="2" t="n">
        <f aca="false">ROUND(K1710,3)</f>
        <v>-1.518</v>
      </c>
    </row>
    <row r="1711" customFormat="false" ht="12.8" hidden="true" customHeight="false" outlineLevel="0" collapsed="false">
      <c r="A1711" s="0" t="s">
        <v>4677</v>
      </c>
      <c r="B1711" s="0" t="n">
        <v>0</v>
      </c>
      <c r="C1711" s="0" t="s">
        <v>4678</v>
      </c>
      <c r="D1711" s="0" t="n">
        <v>500000591</v>
      </c>
      <c r="E1711" s="0" t="s">
        <v>15</v>
      </c>
      <c r="F1711" s="0" t="n">
        <v>2</v>
      </c>
      <c r="G1711" s="0" t="n">
        <v>4</v>
      </c>
      <c r="H1711" s="0" t="n">
        <v>1</v>
      </c>
      <c r="I1711" s="0" t="n">
        <v>2</v>
      </c>
      <c r="J1711" s="0" t="n">
        <v>49.03948</v>
      </c>
      <c r="K1711" s="0" t="n">
        <v>-1.443747</v>
      </c>
      <c r="M1711" s="0" t="s">
        <v>4679</v>
      </c>
      <c r="N1711" s="0" t="str">
        <f aca="false">VLOOKUP(M1711,base!$E$1:$G$3739,3,0)</f>
        <v>Coutances</v>
      </c>
      <c r="Q1711" s="2" t="n">
        <f aca="false">ROUND(J1711,3)</f>
        <v>49.039</v>
      </c>
      <c r="R1711" s="2" t="n">
        <f aca="false">ROUND(K1711,3)</f>
        <v>-1.444</v>
      </c>
    </row>
    <row r="1712" customFormat="false" ht="12.8" hidden="true" customHeight="false" outlineLevel="0" collapsed="false">
      <c r="A1712" s="0" t="s">
        <v>4680</v>
      </c>
      <c r="B1712" s="0" t="n">
        <v>0</v>
      </c>
      <c r="C1712" s="0" t="s">
        <v>4681</v>
      </c>
      <c r="D1712" s="0" t="n">
        <v>500002357</v>
      </c>
      <c r="E1712" s="0" t="s">
        <v>15</v>
      </c>
      <c r="F1712" s="0" t="n">
        <v>2</v>
      </c>
      <c r="G1712" s="0" t="n">
        <v>4</v>
      </c>
      <c r="H1712" s="0" t="n">
        <v>2</v>
      </c>
      <c r="I1712" s="0" t="n">
        <v>2</v>
      </c>
      <c r="J1712" s="0" t="n">
        <v>49.635436</v>
      </c>
      <c r="K1712" s="0" t="n">
        <v>-1.65765</v>
      </c>
      <c r="M1712" s="0" t="s">
        <v>4682</v>
      </c>
      <c r="N1712" s="0" t="str">
        <f aca="false">VLOOKUP(M1712,base!$E$1:$G$3739,3,0)</f>
        <v>Cherbourg-en-Cotentin</v>
      </c>
      <c r="Q1712" s="2" t="n">
        <f aca="false">ROUND(J1712,3)</f>
        <v>49.635</v>
      </c>
      <c r="R1712" s="2" t="n">
        <f aca="false">ROUND(K1712,3)</f>
        <v>-1.658</v>
      </c>
    </row>
    <row r="1713" customFormat="false" ht="12.8" hidden="true" customHeight="false" outlineLevel="0" collapsed="false">
      <c r="A1713" s="0" t="s">
        <v>4683</v>
      </c>
      <c r="B1713" s="0" t="n">
        <v>0</v>
      </c>
      <c r="C1713" s="0" t="s">
        <v>4684</v>
      </c>
      <c r="D1713" s="0" t="n">
        <v>500012307</v>
      </c>
      <c r="E1713" s="0" t="s">
        <v>15</v>
      </c>
      <c r="F1713" s="0" t="n">
        <v>2</v>
      </c>
      <c r="G1713" s="0" t="n">
        <v>4</v>
      </c>
      <c r="H1713" s="0" t="n">
        <v>3</v>
      </c>
      <c r="J1713" s="0" t="n">
        <v>49.612595</v>
      </c>
      <c r="K1713" s="0" t="n">
        <v>-1.618333</v>
      </c>
      <c r="M1713" s="0" t="s">
        <v>4685</v>
      </c>
      <c r="N1713" s="0" t="str">
        <f aca="false">VLOOKUP(M1713,base!$E$1:$G$3739,3,0)</f>
        <v>Tourlaville</v>
      </c>
      <c r="Q1713" s="2" t="n">
        <f aca="false">ROUND(J1713,3)</f>
        <v>49.613</v>
      </c>
      <c r="R1713" s="2" t="n">
        <f aca="false">ROUND(K1713,3)</f>
        <v>-1.618</v>
      </c>
    </row>
    <row r="1714" customFormat="false" ht="12.8" hidden="true" customHeight="false" outlineLevel="0" collapsed="false">
      <c r="A1714" s="0" t="s">
        <v>4641</v>
      </c>
      <c r="B1714" s="0" t="n">
        <v>0</v>
      </c>
      <c r="C1714" s="0" t="s">
        <v>4686</v>
      </c>
      <c r="D1714" s="0" t="n">
        <v>500012661</v>
      </c>
      <c r="E1714" s="0" t="s">
        <v>15</v>
      </c>
      <c r="F1714" s="0" t="n">
        <v>2</v>
      </c>
      <c r="G1714" s="0" t="n">
        <v>4</v>
      </c>
      <c r="H1714" s="0" t="n">
        <v>3</v>
      </c>
      <c r="J1714" s="0" t="n">
        <v>49.10773</v>
      </c>
      <c r="K1714" s="0" t="n">
        <v>-1.098801</v>
      </c>
      <c r="M1714" s="0" t="s">
        <v>4687</v>
      </c>
      <c r="N1714" s="0" t="str">
        <f aca="false">VLOOKUP(M1714,base!$E$1:$G$3739,3,0)</f>
        <v>Saint-Lô</v>
      </c>
      <c r="Q1714" s="2" t="n">
        <f aca="false">ROUND(J1714,3)</f>
        <v>49.108</v>
      </c>
      <c r="R1714" s="2" t="n">
        <f aca="false">ROUND(K1714,3)</f>
        <v>-1.099</v>
      </c>
    </row>
    <row r="1715" customFormat="false" ht="12.8" hidden="true" customHeight="false" outlineLevel="0" collapsed="false">
      <c r="A1715" s="0" t="s">
        <v>4688</v>
      </c>
      <c r="B1715" s="0" t="n">
        <v>0</v>
      </c>
      <c r="C1715" s="0" t="s">
        <v>4689</v>
      </c>
      <c r="D1715" s="0" t="n">
        <v>500012687</v>
      </c>
      <c r="E1715" s="0" t="s">
        <v>15</v>
      </c>
      <c r="F1715" s="0" t="n">
        <v>2</v>
      </c>
      <c r="G1715" s="0" t="n">
        <v>4</v>
      </c>
      <c r="H1715" s="0" t="n">
        <v>2</v>
      </c>
      <c r="I1715" s="0" t="n">
        <v>2</v>
      </c>
      <c r="J1715" s="0" t="n">
        <v>49.180663</v>
      </c>
      <c r="K1715" s="0" t="n">
        <v>-1.333238</v>
      </c>
      <c r="M1715" s="0" t="s">
        <v>4690</v>
      </c>
      <c r="N1715" s="0" t="str">
        <f aca="false">VLOOKUP(M1715,base!$E$1:$G$3739,3,0)</f>
        <v>Saint-Martin-d'Aubigny</v>
      </c>
      <c r="Q1715" s="2" t="n">
        <f aca="false">ROUND(J1715,3)</f>
        <v>49.181</v>
      </c>
      <c r="R1715" s="2" t="n">
        <f aca="false">ROUND(K1715,3)</f>
        <v>-1.333</v>
      </c>
    </row>
    <row r="1716" customFormat="false" ht="12.8" hidden="true" customHeight="false" outlineLevel="0" collapsed="false">
      <c r="A1716" s="0" t="s">
        <v>4691</v>
      </c>
      <c r="B1716" s="0" t="n">
        <v>0</v>
      </c>
      <c r="C1716" s="0" t="s">
        <v>4692</v>
      </c>
      <c r="D1716" s="0" t="n">
        <v>500012968</v>
      </c>
      <c r="E1716" s="0" t="s">
        <v>24</v>
      </c>
      <c r="F1716" s="0" t="n">
        <v>1</v>
      </c>
      <c r="G1716" s="0" t="n">
        <v>4</v>
      </c>
      <c r="H1716" s="0" t="n">
        <v>3</v>
      </c>
      <c r="I1716" s="0" t="n">
        <v>2</v>
      </c>
      <c r="J1716" s="0" t="n">
        <v>49.094094</v>
      </c>
      <c r="K1716" s="0" t="n">
        <v>-1.583421</v>
      </c>
      <c r="M1716" s="0" t="s">
        <v>4693</v>
      </c>
      <c r="N1716" s="0" t="str">
        <f aca="false">VLOOKUP(M1716,base!$E$1:$G$3739,3,0)</f>
        <v>Boisroger</v>
      </c>
      <c r="Q1716" s="2" t="n">
        <f aca="false">ROUND(J1716,3)</f>
        <v>49.094</v>
      </c>
      <c r="R1716" s="2" t="n">
        <f aca="false">ROUND(K1716,3)</f>
        <v>-1.583</v>
      </c>
    </row>
    <row r="1717" customFormat="false" ht="12.8" hidden="true" customHeight="false" outlineLevel="0" collapsed="false">
      <c r="A1717" s="0" t="s">
        <v>4683</v>
      </c>
      <c r="B1717" s="0" t="n">
        <v>0</v>
      </c>
      <c r="C1717" s="0" t="s">
        <v>4694</v>
      </c>
      <c r="D1717" s="0" t="n">
        <v>500017181</v>
      </c>
      <c r="E1717" s="0" t="s">
        <v>15</v>
      </c>
      <c r="F1717" s="0" t="n">
        <v>2</v>
      </c>
      <c r="G1717" s="0" t="n">
        <v>4</v>
      </c>
      <c r="H1717" s="0" t="n">
        <v>3</v>
      </c>
      <c r="J1717" s="0" t="n">
        <v>49.612595</v>
      </c>
      <c r="K1717" s="0" t="n">
        <v>-1.618333</v>
      </c>
      <c r="M1717" s="0" t="s">
        <v>4685</v>
      </c>
      <c r="N1717" s="0" t="str">
        <f aca="false">VLOOKUP(M1717,base!$E$1:$G$3739,3,0)</f>
        <v>Tourlaville</v>
      </c>
      <c r="Q1717" s="2" t="n">
        <f aca="false">ROUND(J1717,3)</f>
        <v>49.613</v>
      </c>
      <c r="R1717" s="2" t="n">
        <f aca="false">ROUND(K1717,3)</f>
        <v>-1.618</v>
      </c>
    </row>
    <row r="1718" customFormat="false" ht="12.8" hidden="true" customHeight="false" outlineLevel="0" collapsed="false">
      <c r="A1718" s="0" t="s">
        <v>4668</v>
      </c>
      <c r="B1718" s="0" t="n">
        <v>0</v>
      </c>
      <c r="C1718" s="0" t="s">
        <v>4695</v>
      </c>
      <c r="D1718" s="0" t="n">
        <v>500020383</v>
      </c>
      <c r="E1718" s="0" t="s">
        <v>15</v>
      </c>
      <c r="F1718" s="0" t="n">
        <v>2</v>
      </c>
      <c r="G1718" s="0" t="n">
        <v>4</v>
      </c>
      <c r="H1718" s="0" t="n">
        <v>3</v>
      </c>
      <c r="J1718" s="0" t="n">
        <v>49.502389</v>
      </c>
      <c r="K1718" s="0" t="n">
        <v>-1.466072</v>
      </c>
      <c r="M1718" s="0" t="s">
        <v>4696</v>
      </c>
      <c r="N1718" s="0" t="str">
        <f aca="false">VLOOKUP(M1718,base!$E$1:$G$3739,3,0)</f>
        <v>Valognes</v>
      </c>
      <c r="Q1718" s="2" t="n">
        <f aca="false">ROUND(J1718,3)</f>
        <v>49.502</v>
      </c>
      <c r="R1718" s="2" t="n">
        <f aca="false">ROUND(K1718,3)</f>
        <v>-1.466</v>
      </c>
    </row>
    <row r="1719" customFormat="false" ht="12.8" hidden="true" customHeight="false" outlineLevel="0" collapsed="false">
      <c r="A1719" s="0" t="s">
        <v>4650</v>
      </c>
      <c r="B1719" s="0" t="n">
        <v>0</v>
      </c>
      <c r="C1719" s="0" t="s">
        <v>4697</v>
      </c>
      <c r="D1719" s="0" t="n">
        <v>500021274</v>
      </c>
      <c r="E1719" s="0" t="s">
        <v>15</v>
      </c>
      <c r="F1719" s="0" t="n">
        <v>2</v>
      </c>
      <c r="G1719" s="0" t="n">
        <v>4</v>
      </c>
      <c r="H1719" s="0" t="n">
        <v>1</v>
      </c>
      <c r="I1719" s="0" t="n">
        <v>2</v>
      </c>
      <c r="J1719" s="0" t="n">
        <v>48.64753</v>
      </c>
      <c r="K1719" s="0" t="n">
        <v>-0.939726</v>
      </c>
      <c r="M1719" s="0" t="s">
        <v>4698</v>
      </c>
      <c r="N1719" s="0" t="str">
        <f aca="false">VLOOKUP(M1719,base!$E$1:$G$3739,3,0)</f>
        <v>Mortain-Bocage</v>
      </c>
      <c r="Q1719" s="2" t="n">
        <f aca="false">ROUND(J1719,3)</f>
        <v>48.648</v>
      </c>
      <c r="R1719" s="2" t="n">
        <f aca="false">ROUND(K1719,3)</f>
        <v>-0.94</v>
      </c>
    </row>
    <row r="1720" customFormat="false" ht="12.8" hidden="true" customHeight="false" outlineLevel="0" collapsed="false">
      <c r="A1720" s="0" t="s">
        <v>4671</v>
      </c>
      <c r="B1720" s="0" t="n">
        <v>0</v>
      </c>
      <c r="C1720" s="0" t="s">
        <v>4699</v>
      </c>
      <c r="D1720" s="0" t="n">
        <v>500021282</v>
      </c>
      <c r="E1720" s="0" t="s">
        <v>15</v>
      </c>
      <c r="F1720" s="0" t="n">
        <v>2</v>
      </c>
      <c r="G1720" s="0" t="n">
        <v>4</v>
      </c>
      <c r="H1720" s="0" t="n">
        <v>1</v>
      </c>
      <c r="I1720" s="0" t="n">
        <v>2</v>
      </c>
      <c r="J1720" s="0" t="n">
        <v>48.841518</v>
      </c>
      <c r="K1720" s="0" t="n">
        <v>-1.221479</v>
      </c>
      <c r="M1720" s="0" t="s">
        <v>4700</v>
      </c>
      <c r="N1720" s="0" t="str">
        <f aca="false">VLOOKUP(M1720,base!$E$1:$G$3739,3,0)</f>
        <v>Villedieu-les-Poêles</v>
      </c>
      <c r="Q1720" s="2" t="n">
        <f aca="false">ROUND(J1720,3)</f>
        <v>48.842</v>
      </c>
      <c r="R1720" s="2" t="n">
        <f aca="false">ROUND(K1720,3)</f>
        <v>-1.221</v>
      </c>
    </row>
    <row r="1721" customFormat="false" ht="12.8" hidden="true" customHeight="false" outlineLevel="0" collapsed="false">
      <c r="A1721" s="0" t="s">
        <v>4701</v>
      </c>
      <c r="B1721" s="0" t="n">
        <v>0</v>
      </c>
      <c r="C1721" s="0" t="s">
        <v>4702</v>
      </c>
      <c r="D1721" s="0" t="n">
        <v>500021316</v>
      </c>
      <c r="E1721" s="0" t="s">
        <v>24</v>
      </c>
      <c r="F1721" s="0" t="n">
        <v>1</v>
      </c>
      <c r="G1721" s="0" t="n">
        <v>4</v>
      </c>
      <c r="H1721" s="0" t="n">
        <v>3</v>
      </c>
      <c r="I1721" s="0" t="n">
        <v>2</v>
      </c>
      <c r="J1721" s="0" t="n">
        <v>48.6932196</v>
      </c>
      <c r="K1721" s="0" t="n">
        <v>-1.3502621</v>
      </c>
      <c r="M1721" s="0" t="s">
        <v>4703</v>
      </c>
      <c r="N1721" s="0" t="str">
        <f aca="false">VLOOKUP(M1721,base!$E$1:$G$3739,3,0)</f>
        <v>Avranches</v>
      </c>
      <c r="Q1721" s="2" t="n">
        <f aca="false">ROUND(J1721,3)</f>
        <v>48.693</v>
      </c>
      <c r="R1721" s="2" t="n">
        <f aca="false">ROUND(K1721,3)</f>
        <v>-1.35</v>
      </c>
    </row>
    <row r="1722" customFormat="false" ht="12.8" hidden="true" customHeight="false" outlineLevel="0" collapsed="false">
      <c r="A1722" s="0" t="s">
        <v>4704</v>
      </c>
      <c r="B1722" s="0" t="n">
        <v>0</v>
      </c>
      <c r="C1722" s="0" t="s">
        <v>4705</v>
      </c>
      <c r="D1722" s="0" t="n">
        <v>500021373</v>
      </c>
      <c r="E1722" s="0" t="s">
        <v>15</v>
      </c>
      <c r="F1722" s="0" t="n">
        <v>2</v>
      </c>
      <c r="G1722" s="0" t="n">
        <v>4</v>
      </c>
      <c r="H1722" s="0" t="n">
        <v>3</v>
      </c>
      <c r="I1722" s="0" t="n">
        <v>2</v>
      </c>
      <c r="J1722" s="0" t="n">
        <v>49.09851</v>
      </c>
      <c r="K1722" s="0" t="n">
        <v>-1.239157</v>
      </c>
      <c r="M1722" s="0" t="s">
        <v>4706</v>
      </c>
      <c r="N1722" s="0" t="str">
        <f aca="false">VLOOKUP(M1722,base!$E$1:$G$3739,3,0)</f>
        <v>Lozon</v>
      </c>
      <c r="Q1722" s="2" t="n">
        <f aca="false">ROUND(J1722,3)</f>
        <v>49.099</v>
      </c>
      <c r="R1722" s="2" t="n">
        <f aca="false">ROUND(K1722,3)</f>
        <v>-1.239</v>
      </c>
    </row>
    <row r="1723" customFormat="false" ht="12.8" hidden="true" customHeight="false" outlineLevel="0" collapsed="false">
      <c r="A1723" s="0" t="s">
        <v>4707</v>
      </c>
      <c r="B1723" s="0" t="n">
        <v>0</v>
      </c>
      <c r="C1723" s="0" t="s">
        <v>4708</v>
      </c>
      <c r="D1723" s="0" t="n">
        <v>500021381</v>
      </c>
      <c r="E1723" s="0" t="s">
        <v>15</v>
      </c>
      <c r="F1723" s="0" t="n">
        <v>2</v>
      </c>
      <c r="G1723" s="0" t="n">
        <v>4</v>
      </c>
      <c r="H1723" s="0" t="n">
        <v>3</v>
      </c>
      <c r="I1723" s="0" t="n">
        <v>1</v>
      </c>
      <c r="J1723" s="0" t="n">
        <v>49.382559</v>
      </c>
      <c r="K1723" s="0" t="n">
        <v>-1.5305</v>
      </c>
      <c r="M1723" s="0" t="s">
        <v>4709</v>
      </c>
      <c r="N1723" s="0" t="str">
        <f aca="false">VLOOKUP(M1723,base!$E$1:$G$3739,3,0)</f>
        <v>Saint-Sauveur-le-Vicomte</v>
      </c>
      <c r="Q1723" s="2" t="n">
        <f aca="false">ROUND(J1723,3)</f>
        <v>49.383</v>
      </c>
      <c r="R1723" s="2" t="n">
        <f aca="false">ROUND(K1723,3)</f>
        <v>-1.531</v>
      </c>
    </row>
    <row r="1724" customFormat="false" ht="12.8" hidden="true" customHeight="false" outlineLevel="0" collapsed="false">
      <c r="A1724" s="0" t="s">
        <v>4710</v>
      </c>
      <c r="B1724" s="0" t="n">
        <v>0</v>
      </c>
      <c r="C1724" s="0" t="s">
        <v>4711</v>
      </c>
      <c r="D1724" s="0" t="n">
        <v>500021399</v>
      </c>
      <c r="E1724" s="0" t="s">
        <v>15</v>
      </c>
      <c r="F1724" s="0" t="n">
        <v>2</v>
      </c>
      <c r="G1724" s="0" t="n">
        <v>4</v>
      </c>
      <c r="H1724" s="0" t="n">
        <v>3</v>
      </c>
      <c r="I1724" s="0" t="n">
        <v>1</v>
      </c>
      <c r="J1724" s="0" t="n">
        <v>49.635494</v>
      </c>
      <c r="K1724" s="0" t="n">
        <v>-1.589206</v>
      </c>
      <c r="M1724" s="0" t="s">
        <v>4712</v>
      </c>
      <c r="N1724" s="0" t="str">
        <f aca="false">VLOOKUP(M1724,base!$E$1:$G$3739,3,0)</f>
        <v>Tourlaville</v>
      </c>
      <c r="Q1724" s="2" t="n">
        <f aca="false">ROUND(J1724,3)</f>
        <v>49.635</v>
      </c>
      <c r="R1724" s="2" t="n">
        <f aca="false">ROUND(K1724,3)</f>
        <v>-1.589</v>
      </c>
    </row>
    <row r="1725" customFormat="false" ht="12.8" hidden="true" customHeight="false" outlineLevel="0" collapsed="false">
      <c r="A1725" s="0" t="s">
        <v>4713</v>
      </c>
      <c r="B1725" s="0" t="n">
        <v>0</v>
      </c>
      <c r="C1725" s="0" t="s">
        <v>4714</v>
      </c>
      <c r="D1725" s="0" t="n">
        <v>500021415</v>
      </c>
      <c r="E1725" s="0" t="s">
        <v>15</v>
      </c>
      <c r="F1725" s="0" t="n">
        <v>2</v>
      </c>
      <c r="G1725" s="0" t="n">
        <v>4</v>
      </c>
      <c r="H1725" s="0" t="n">
        <v>3</v>
      </c>
      <c r="I1725" s="0" t="n">
        <v>1</v>
      </c>
      <c r="J1725" s="0" t="n">
        <v>48.750151</v>
      </c>
      <c r="K1725" s="0" t="n">
        <v>-1.462327</v>
      </c>
      <c r="M1725" s="0" t="s">
        <v>4715</v>
      </c>
      <c r="N1725" s="0" t="str">
        <f aca="false">VLOOKUP(M1725,base!$E$1:$G$3739,3,0)</f>
        <v>Angey</v>
      </c>
      <c r="Q1725" s="2" t="n">
        <f aca="false">ROUND(J1725,3)</f>
        <v>48.75</v>
      </c>
      <c r="R1725" s="2" t="n">
        <f aca="false">ROUND(K1725,3)</f>
        <v>-1.462</v>
      </c>
    </row>
    <row r="1726" customFormat="false" ht="12.8" hidden="true" customHeight="false" outlineLevel="0" collapsed="false">
      <c r="A1726" s="0" t="s">
        <v>4644</v>
      </c>
      <c r="B1726" s="0" t="n">
        <v>0</v>
      </c>
      <c r="C1726" s="0" t="s">
        <v>4716</v>
      </c>
      <c r="D1726" s="0" t="n">
        <v>500021423</v>
      </c>
      <c r="E1726" s="0" t="s">
        <v>24</v>
      </c>
      <c r="F1726" s="0" t="n">
        <v>1</v>
      </c>
      <c r="G1726" s="0" t="n">
        <v>4</v>
      </c>
      <c r="H1726" s="0" t="n">
        <v>2</v>
      </c>
      <c r="I1726" s="0" t="n">
        <v>2</v>
      </c>
      <c r="J1726" s="0" t="n">
        <v>48.8283342</v>
      </c>
      <c r="K1726" s="0" t="n">
        <v>-1.5680402</v>
      </c>
      <c r="M1726" s="0" t="s">
        <v>4717</v>
      </c>
      <c r="N1726" s="0" t="str">
        <f aca="false">VLOOKUP(M1726,base!$E$1:$G$3739,3,0)</f>
        <v>Granville</v>
      </c>
      <c r="Q1726" s="2" t="n">
        <f aca="false">ROUND(J1726,3)</f>
        <v>48.828</v>
      </c>
      <c r="R1726" s="2" t="n">
        <f aca="false">ROUND(K1726,3)</f>
        <v>-1.568</v>
      </c>
    </row>
    <row r="1727" customFormat="false" ht="12.8" hidden="false" customHeight="false" outlineLevel="0" collapsed="false">
      <c r="A1727" s="0" t="s">
        <v>4718</v>
      </c>
      <c r="B1727" s="0" t="n">
        <v>0</v>
      </c>
      <c r="C1727" s="0" t="s">
        <v>4719</v>
      </c>
      <c r="D1727" s="0" t="n">
        <v>510000169</v>
      </c>
      <c r="E1727" s="0" t="s">
        <v>534</v>
      </c>
      <c r="F1727" s="0" t="n">
        <v>5</v>
      </c>
      <c r="G1727" s="0" t="n">
        <v>4</v>
      </c>
      <c r="H1727" s="0" t="n">
        <v>1</v>
      </c>
      <c r="I1727" s="0" t="n">
        <v>3</v>
      </c>
      <c r="J1727" s="0" t="n">
        <v>48.971401</v>
      </c>
      <c r="K1727" s="0" t="n">
        <v>4.372059</v>
      </c>
      <c r="M1727" s="0" t="s">
        <v>4720</v>
      </c>
      <c r="N1727" s="0" t="str">
        <f aca="false">VLOOKUP(M1727,base!$E$1:$G$3739,3,0)</f>
        <v>Châlons-en-Champagne</v>
      </c>
      <c r="Q1727" s="2" t="n">
        <f aca="false">ROUND(J1727,3)</f>
        <v>48.971</v>
      </c>
      <c r="R1727" s="2" t="n">
        <f aca="false">ROUND(K1727,3)</f>
        <v>4.372</v>
      </c>
    </row>
    <row r="1728" customFormat="false" ht="12.8" hidden="true" customHeight="false" outlineLevel="0" collapsed="false">
      <c r="A1728" s="0" t="s">
        <v>4721</v>
      </c>
      <c r="B1728" s="0" t="n">
        <v>0</v>
      </c>
      <c r="C1728" s="0" t="s">
        <v>4722</v>
      </c>
      <c r="D1728" s="0" t="n">
        <v>510000177</v>
      </c>
      <c r="E1728" s="0" t="s">
        <v>15</v>
      </c>
      <c r="F1728" s="0" t="n">
        <v>2</v>
      </c>
      <c r="G1728" s="0" t="n">
        <v>4</v>
      </c>
      <c r="H1728" s="0" t="n">
        <v>1</v>
      </c>
      <c r="I1728" s="0" t="n">
        <v>2</v>
      </c>
      <c r="J1728" s="0" t="n">
        <v>48.722385</v>
      </c>
      <c r="K1728" s="0" t="n">
        <v>3.725159</v>
      </c>
      <c r="M1728" s="0" t="s">
        <v>4723</v>
      </c>
      <c r="N1728" s="0" t="str">
        <f aca="false">VLOOKUP(M1728,base!$E$1:$G$3739,3,0)</f>
        <v>Sézanne</v>
      </c>
      <c r="Q1728" s="2" t="n">
        <f aca="false">ROUND(J1728,3)</f>
        <v>48.722</v>
      </c>
      <c r="R1728" s="2" t="n">
        <f aca="false">ROUND(K1728,3)</f>
        <v>3.725</v>
      </c>
    </row>
    <row r="1729" customFormat="false" ht="12.8" hidden="true" customHeight="false" outlineLevel="0" collapsed="false">
      <c r="A1729" s="0" t="s">
        <v>4724</v>
      </c>
      <c r="B1729" s="0" t="n">
        <v>0</v>
      </c>
      <c r="C1729" s="0" t="s">
        <v>4725</v>
      </c>
      <c r="D1729" s="0" t="n">
        <v>510000185</v>
      </c>
      <c r="E1729" s="0" t="s">
        <v>15</v>
      </c>
      <c r="F1729" s="0" t="n">
        <v>2</v>
      </c>
      <c r="G1729" s="0" t="n">
        <v>4</v>
      </c>
      <c r="H1729" s="0" t="n">
        <v>2</v>
      </c>
      <c r="I1729" s="0" t="n">
        <v>2</v>
      </c>
      <c r="J1729" s="0" t="n">
        <v>49.245477</v>
      </c>
      <c r="K1729" s="0" t="n">
        <v>4.017933</v>
      </c>
      <c r="M1729" s="0" t="s">
        <v>4726</v>
      </c>
      <c r="N1729" s="0" t="str">
        <f aca="false">VLOOKUP(M1729,base!$E$1:$G$3739,3,0)</f>
        <v>Reims</v>
      </c>
      <c r="Q1729" s="2" t="n">
        <f aca="false">ROUND(J1729,3)</f>
        <v>49.245</v>
      </c>
      <c r="R1729" s="2" t="n">
        <f aca="false">ROUND(K1729,3)</f>
        <v>4.018</v>
      </c>
    </row>
    <row r="1730" customFormat="false" ht="12.8" hidden="true" customHeight="false" outlineLevel="0" collapsed="false">
      <c r="A1730" s="0" t="s">
        <v>4727</v>
      </c>
      <c r="B1730" s="0" t="n">
        <v>0</v>
      </c>
      <c r="C1730" s="0" t="s">
        <v>4728</v>
      </c>
      <c r="D1730" s="0" t="n">
        <v>510000201</v>
      </c>
      <c r="E1730" s="0" t="s">
        <v>15</v>
      </c>
      <c r="F1730" s="0" t="n">
        <v>2</v>
      </c>
      <c r="G1730" s="0" t="n">
        <v>4</v>
      </c>
      <c r="H1730" s="0" t="n">
        <v>3</v>
      </c>
      <c r="I1730" s="0" t="n">
        <v>2</v>
      </c>
      <c r="J1730" s="0" t="n">
        <v>49.252351</v>
      </c>
      <c r="K1730" s="0" t="n">
        <v>4.05887</v>
      </c>
      <c r="M1730" s="0" t="s">
        <v>4729</v>
      </c>
      <c r="N1730" s="0" t="str">
        <f aca="false">VLOOKUP(M1730,base!$E$1:$G$3739,3,0)</f>
        <v>Reims</v>
      </c>
      <c r="Q1730" s="2" t="n">
        <f aca="false">ROUND(J1730,3)</f>
        <v>49.252</v>
      </c>
      <c r="R1730" s="2" t="n">
        <f aca="false">ROUND(K1730,3)</f>
        <v>4.059</v>
      </c>
    </row>
    <row r="1731" customFormat="false" ht="12.8" hidden="false" customHeight="false" outlineLevel="0" collapsed="false">
      <c r="A1731" s="0" t="s">
        <v>4718</v>
      </c>
      <c r="B1731" s="0" t="n">
        <v>0</v>
      </c>
      <c r="C1731" s="0" t="s">
        <v>4730</v>
      </c>
      <c r="D1731" s="0" t="n">
        <v>510000219</v>
      </c>
      <c r="E1731" s="0" t="s">
        <v>15</v>
      </c>
      <c r="F1731" s="0" t="n">
        <v>2</v>
      </c>
      <c r="G1731" s="0" t="n">
        <v>4</v>
      </c>
      <c r="H1731" s="0" t="n">
        <v>1</v>
      </c>
      <c r="I1731" s="0" t="n">
        <v>3</v>
      </c>
      <c r="J1731" s="0" t="n">
        <v>48.967082</v>
      </c>
      <c r="K1731" s="0" t="n">
        <v>4.36777</v>
      </c>
      <c r="M1731" s="0" t="s">
        <v>4731</v>
      </c>
      <c r="N1731" s="0" t="str">
        <f aca="false">VLOOKUP(M1731,base!$E$1:$G$3739,3,0)</f>
        <v>Châlons-en-Champagne</v>
      </c>
      <c r="Q1731" s="2" t="n">
        <f aca="false">ROUND(J1731,3)</f>
        <v>48.967</v>
      </c>
      <c r="R1731" s="2" t="n">
        <f aca="false">ROUND(K1731,3)</f>
        <v>4.368</v>
      </c>
    </row>
    <row r="1732" customFormat="false" ht="12.8" hidden="true" customHeight="false" outlineLevel="0" collapsed="false">
      <c r="A1732" s="0" t="s">
        <v>4732</v>
      </c>
      <c r="B1732" s="0" t="n">
        <v>0</v>
      </c>
      <c r="C1732" s="0" t="s">
        <v>4733</v>
      </c>
      <c r="D1732" s="0" t="n">
        <v>510000235</v>
      </c>
      <c r="E1732" s="0" t="s">
        <v>15</v>
      </c>
      <c r="F1732" s="0" t="n">
        <v>2</v>
      </c>
      <c r="G1732" s="0" t="n">
        <v>4</v>
      </c>
      <c r="H1732" s="0" t="n">
        <v>1</v>
      </c>
      <c r="I1732" s="0" t="n">
        <v>2</v>
      </c>
      <c r="J1732" s="0" t="n">
        <v>49.0322681</v>
      </c>
      <c r="K1732" s="0" t="n">
        <v>3.9549119</v>
      </c>
      <c r="M1732" s="0" t="s">
        <v>4734</v>
      </c>
      <c r="N1732" s="0" t="str">
        <f aca="false">VLOOKUP(M1732,base!$E$1:$G$3739,3,0)</f>
        <v>Épernay</v>
      </c>
      <c r="Q1732" s="2" t="n">
        <f aca="false">ROUND(J1732,3)</f>
        <v>49.032</v>
      </c>
      <c r="R1732" s="2" t="n">
        <f aca="false">ROUND(K1732,3)</f>
        <v>3.955</v>
      </c>
    </row>
    <row r="1733" customFormat="false" ht="12.8" hidden="true" customHeight="false" outlineLevel="0" collapsed="false">
      <c r="A1733" s="0" t="s">
        <v>4735</v>
      </c>
      <c r="B1733" s="0" t="n">
        <v>0</v>
      </c>
      <c r="C1733" s="0" t="s">
        <v>4736</v>
      </c>
      <c r="D1733" s="0" t="n">
        <v>510000243</v>
      </c>
      <c r="E1733" s="0" t="s">
        <v>15</v>
      </c>
      <c r="F1733" s="0" t="n">
        <v>2</v>
      </c>
      <c r="G1733" s="0" t="n">
        <v>4</v>
      </c>
      <c r="H1733" s="0" t="n">
        <v>2</v>
      </c>
      <c r="I1733" s="0" t="n">
        <v>2</v>
      </c>
      <c r="J1733" s="0" t="n">
        <v>49.0482945</v>
      </c>
      <c r="K1733" s="0" t="n">
        <v>3.9511265999</v>
      </c>
      <c r="M1733" s="0" t="s">
        <v>4737</v>
      </c>
      <c r="N1733" s="0" t="str">
        <f aca="false">VLOOKUP(M1733,base!$E$1:$G$3739,3,0)</f>
        <v>Épernay</v>
      </c>
      <c r="Q1733" s="2" t="n">
        <f aca="false">ROUND(J1733,3)</f>
        <v>49.048</v>
      </c>
      <c r="R1733" s="2" t="n">
        <f aca="false">ROUND(K1733,3)</f>
        <v>3.951</v>
      </c>
    </row>
    <row r="1734" customFormat="false" ht="12.8" hidden="true" customHeight="false" outlineLevel="0" collapsed="false">
      <c r="A1734" s="0" t="s">
        <v>4738</v>
      </c>
      <c r="B1734" s="0" t="n">
        <v>0</v>
      </c>
      <c r="C1734" s="0" t="s">
        <v>4739</v>
      </c>
      <c r="D1734" s="0" t="n">
        <v>510000250</v>
      </c>
      <c r="E1734" s="0" t="s">
        <v>15</v>
      </c>
      <c r="F1734" s="0" t="n">
        <v>2</v>
      </c>
      <c r="G1734" s="0" t="n">
        <v>4</v>
      </c>
      <c r="H1734" s="0" t="n">
        <v>1</v>
      </c>
      <c r="I1734" s="0" t="n">
        <v>2</v>
      </c>
      <c r="J1734" s="0" t="n">
        <v>48.71895</v>
      </c>
      <c r="K1734" s="0" t="n">
        <v>4.601381</v>
      </c>
      <c r="M1734" s="0" t="s">
        <v>4740</v>
      </c>
      <c r="N1734" s="0" t="str">
        <f aca="false">VLOOKUP(M1734,base!$E$1:$G$3739,3,0)</f>
        <v>Vitry-le-François</v>
      </c>
      <c r="Q1734" s="2" t="n">
        <f aca="false">ROUND(J1734,3)</f>
        <v>48.719</v>
      </c>
      <c r="R1734" s="2" t="n">
        <f aca="false">ROUND(K1734,3)</f>
        <v>4.601</v>
      </c>
    </row>
    <row r="1735" customFormat="false" ht="12.8" hidden="true" customHeight="false" outlineLevel="0" collapsed="false">
      <c r="A1735" s="0" t="s">
        <v>4741</v>
      </c>
      <c r="B1735" s="0" t="n">
        <v>0</v>
      </c>
      <c r="C1735" s="0" t="s">
        <v>4742</v>
      </c>
      <c r="D1735" s="0" t="n">
        <v>510000284</v>
      </c>
      <c r="E1735" s="0" t="s">
        <v>24</v>
      </c>
      <c r="F1735" s="0" t="n">
        <v>1</v>
      </c>
      <c r="G1735" s="0" t="n">
        <v>4</v>
      </c>
      <c r="H1735" s="0" t="n">
        <v>2</v>
      </c>
      <c r="I1735" s="0" t="n">
        <v>2</v>
      </c>
      <c r="J1735" s="0" t="n">
        <v>49.295951</v>
      </c>
      <c r="K1735" s="0" t="n">
        <v>3.94924</v>
      </c>
      <c r="M1735" s="0" t="s">
        <v>4743</v>
      </c>
      <c r="N1735" s="0" t="str">
        <f aca="false">VLOOKUP(M1735,base!$E$1:$G$3739,3,0)</f>
        <v>Merfy</v>
      </c>
      <c r="Q1735" s="2" t="n">
        <f aca="false">ROUND(J1735,3)</f>
        <v>49.296</v>
      </c>
      <c r="R1735" s="2" t="n">
        <f aca="false">ROUND(K1735,3)</f>
        <v>3.949</v>
      </c>
    </row>
    <row r="1736" customFormat="false" ht="12.8" hidden="true" customHeight="false" outlineLevel="0" collapsed="false">
      <c r="A1736" s="0" t="s">
        <v>4744</v>
      </c>
      <c r="B1736" s="0" t="n">
        <v>0</v>
      </c>
      <c r="C1736" s="0" t="s">
        <v>4745</v>
      </c>
      <c r="D1736" s="0" t="n">
        <v>510000292</v>
      </c>
      <c r="E1736" s="0" t="s">
        <v>15</v>
      </c>
      <c r="F1736" s="0" t="n">
        <v>2</v>
      </c>
      <c r="G1736" s="0" t="n">
        <v>4</v>
      </c>
      <c r="H1736" s="0" t="n">
        <v>3</v>
      </c>
      <c r="I1736" s="0" t="n">
        <v>2</v>
      </c>
      <c r="J1736" s="0" t="n">
        <v>49.0388683</v>
      </c>
      <c r="K1736" s="0" t="n">
        <v>3.9625872</v>
      </c>
      <c r="M1736" s="0" t="s">
        <v>4746</v>
      </c>
      <c r="N1736" s="0" t="str">
        <f aca="false">VLOOKUP(M1736,base!$E$1:$G$3739,3,0)</f>
        <v>Épernay</v>
      </c>
      <c r="Q1736" s="2" t="n">
        <f aca="false">ROUND(J1736,3)</f>
        <v>49.039</v>
      </c>
      <c r="R1736" s="2" t="n">
        <f aca="false">ROUND(K1736,3)</f>
        <v>3.963</v>
      </c>
    </row>
    <row r="1737" customFormat="false" ht="12.8" hidden="true" customHeight="false" outlineLevel="0" collapsed="false">
      <c r="A1737" s="0" t="s">
        <v>4747</v>
      </c>
      <c r="B1737" s="0" t="n">
        <v>0</v>
      </c>
      <c r="C1737" s="0" t="s">
        <v>4748</v>
      </c>
      <c r="D1737" s="0" t="n">
        <v>510000359</v>
      </c>
      <c r="E1737" s="0" t="s">
        <v>15</v>
      </c>
      <c r="F1737" s="0" t="n">
        <v>2</v>
      </c>
      <c r="G1737" s="0" t="n">
        <v>4</v>
      </c>
      <c r="H1737" s="0" t="n">
        <v>1</v>
      </c>
      <c r="I1737" s="0" t="n">
        <v>2</v>
      </c>
      <c r="J1737" s="0" t="n">
        <v>48.87734</v>
      </c>
      <c r="K1737" s="0" t="n">
        <v>3.545384</v>
      </c>
      <c r="M1737" s="0" t="s">
        <v>4749</v>
      </c>
      <c r="N1737" s="0" t="str">
        <f aca="false">VLOOKUP(M1737,base!$E$1:$G$3739,3,0)</f>
        <v>Montmirail</v>
      </c>
      <c r="Q1737" s="2" t="n">
        <f aca="false">ROUND(J1737,3)</f>
        <v>48.877</v>
      </c>
      <c r="R1737" s="2" t="n">
        <f aca="false">ROUND(K1737,3)</f>
        <v>3.545</v>
      </c>
    </row>
    <row r="1738" customFormat="false" ht="12.8" hidden="true" customHeight="false" outlineLevel="0" collapsed="false">
      <c r="A1738" s="0" t="s">
        <v>4750</v>
      </c>
      <c r="B1738" s="0" t="n">
        <v>0</v>
      </c>
      <c r="C1738" s="0" t="s">
        <v>4751</v>
      </c>
      <c r="D1738" s="0" t="n">
        <v>510000466</v>
      </c>
      <c r="E1738" s="0" t="s">
        <v>15</v>
      </c>
      <c r="F1738" s="0" t="n">
        <v>2</v>
      </c>
      <c r="G1738" s="0" t="n">
        <v>4</v>
      </c>
      <c r="H1738" s="0" t="n">
        <v>1</v>
      </c>
      <c r="I1738" s="0" t="n">
        <v>2</v>
      </c>
      <c r="J1738" s="0" t="n">
        <v>49.092732</v>
      </c>
      <c r="K1738" s="0" t="n">
        <v>4.907967</v>
      </c>
      <c r="M1738" s="0" t="s">
        <v>4752</v>
      </c>
      <c r="N1738" s="0" t="str">
        <f aca="false">VLOOKUP(M1738,base!$E$1:$G$3739,3,0)</f>
        <v>Sainte-Menehould</v>
      </c>
      <c r="Q1738" s="2" t="n">
        <f aca="false">ROUND(J1738,3)</f>
        <v>49.093</v>
      </c>
      <c r="R1738" s="2" t="n">
        <f aca="false">ROUND(K1738,3)</f>
        <v>4.908</v>
      </c>
    </row>
    <row r="1739" customFormat="false" ht="12.8" hidden="true" customHeight="false" outlineLevel="0" collapsed="false">
      <c r="A1739" s="0" t="s">
        <v>4753</v>
      </c>
      <c r="B1739" s="0" t="n">
        <v>0</v>
      </c>
      <c r="C1739" s="0" t="s">
        <v>4754</v>
      </c>
      <c r="D1739" s="0" t="n">
        <v>510000516</v>
      </c>
      <c r="E1739" s="0" t="s">
        <v>24</v>
      </c>
      <c r="F1739" s="0" t="n">
        <v>1</v>
      </c>
      <c r="G1739" s="0" t="n">
        <v>4</v>
      </c>
      <c r="H1739" s="0" t="n">
        <v>3</v>
      </c>
      <c r="I1739" s="0" t="n">
        <v>2</v>
      </c>
      <c r="J1739" s="0" t="n">
        <v>49.2266175</v>
      </c>
      <c r="K1739" s="0" t="n">
        <v>4.0228657</v>
      </c>
      <c r="M1739" s="0" t="s">
        <v>4755</v>
      </c>
      <c r="N1739" s="0" t="str">
        <f aca="false">VLOOKUP(M1739,base!$E$1:$G$3739,3,0)</f>
        <v>Reims</v>
      </c>
      <c r="Q1739" s="2" t="n">
        <f aca="false">ROUND(J1739,3)</f>
        <v>49.227</v>
      </c>
      <c r="R1739" s="2" t="n">
        <f aca="false">ROUND(K1739,3)</f>
        <v>4.023</v>
      </c>
    </row>
    <row r="1740" customFormat="false" ht="12.8" hidden="true" customHeight="false" outlineLevel="0" collapsed="false">
      <c r="A1740" s="0" t="s">
        <v>4756</v>
      </c>
      <c r="B1740" s="0" t="n">
        <v>0</v>
      </c>
      <c r="C1740" s="0" t="s">
        <v>4757</v>
      </c>
      <c r="D1740" s="0" t="n">
        <v>510000813</v>
      </c>
      <c r="E1740" s="0" t="s">
        <v>24</v>
      </c>
      <c r="F1740" s="0" t="n">
        <v>1</v>
      </c>
      <c r="G1740" s="0" t="n">
        <v>4</v>
      </c>
      <c r="H1740" s="0" t="n">
        <v>3</v>
      </c>
      <c r="I1740" s="0" t="n">
        <v>2</v>
      </c>
      <c r="J1740" s="0" t="n">
        <v>49.253425</v>
      </c>
      <c r="K1740" s="0" t="n">
        <v>4.0376652999</v>
      </c>
      <c r="M1740" s="0" t="s">
        <v>4758</v>
      </c>
      <c r="N1740" s="0" t="str">
        <f aca="false">VLOOKUP(M1740,base!$E$1:$G$3739,3,0)</f>
        <v>Reims</v>
      </c>
      <c r="Q1740" s="2" t="n">
        <f aca="false">ROUND(J1740,3)</f>
        <v>49.253</v>
      </c>
      <c r="R1740" s="2" t="n">
        <f aca="false">ROUND(K1740,3)</f>
        <v>4.038</v>
      </c>
    </row>
    <row r="1741" customFormat="false" ht="12.8" hidden="true" customHeight="false" outlineLevel="0" collapsed="false">
      <c r="A1741" s="0" t="s">
        <v>4759</v>
      </c>
      <c r="B1741" s="0" t="n">
        <v>0</v>
      </c>
      <c r="C1741" s="0" t="s">
        <v>4760</v>
      </c>
      <c r="D1741" s="0" t="n">
        <v>510002298</v>
      </c>
      <c r="E1741" s="0" t="s">
        <v>24</v>
      </c>
      <c r="F1741" s="0" t="n">
        <v>1</v>
      </c>
      <c r="G1741" s="0" t="n">
        <v>4</v>
      </c>
      <c r="H1741" s="0" t="n">
        <v>3</v>
      </c>
      <c r="I1741" s="0" t="n">
        <v>2</v>
      </c>
      <c r="J1741" s="0" t="n">
        <v>49.254978</v>
      </c>
      <c r="K1741" s="0" t="n">
        <v>4.044666</v>
      </c>
      <c r="M1741" s="0" t="s">
        <v>4761</v>
      </c>
      <c r="N1741" s="0" t="str">
        <f aca="false">VLOOKUP(M1741,base!$E$1:$G$3739,3,0)</f>
        <v>Reims</v>
      </c>
      <c r="Q1741" s="2" t="n">
        <f aca="false">ROUND(J1741,3)</f>
        <v>49.255</v>
      </c>
      <c r="R1741" s="2" t="n">
        <f aca="false">ROUND(K1741,3)</f>
        <v>4.045</v>
      </c>
    </row>
    <row r="1742" customFormat="false" ht="12.8" hidden="false" customHeight="false" outlineLevel="0" collapsed="false">
      <c r="A1742" s="0" t="s">
        <v>4753</v>
      </c>
      <c r="B1742" s="0" t="n">
        <v>0</v>
      </c>
      <c r="C1742" s="0" t="s">
        <v>4762</v>
      </c>
      <c r="D1742" s="0" t="n">
        <v>510002447</v>
      </c>
      <c r="E1742" s="0" t="s">
        <v>15</v>
      </c>
      <c r="F1742" s="0" t="n">
        <v>2</v>
      </c>
      <c r="G1742" s="0" t="n">
        <v>4</v>
      </c>
      <c r="H1742" s="0" t="n">
        <v>1</v>
      </c>
      <c r="I1742" s="0" t="n">
        <v>3</v>
      </c>
      <c r="J1742" s="0" t="n">
        <v>49.226551</v>
      </c>
      <c r="K1742" s="0" t="n">
        <v>4.023556</v>
      </c>
      <c r="M1742" s="0" t="s">
        <v>4763</v>
      </c>
      <c r="N1742" s="0" t="str">
        <f aca="false">VLOOKUP(M1742,base!$E$1:$G$3739,3,0)</f>
        <v>Reims</v>
      </c>
      <c r="Q1742" s="2" t="n">
        <f aca="false">ROUND(J1742,3)</f>
        <v>49.227</v>
      </c>
      <c r="R1742" s="2" t="n">
        <f aca="false">ROUND(K1742,3)</f>
        <v>4.024</v>
      </c>
    </row>
    <row r="1743" customFormat="false" ht="12.8" hidden="true" customHeight="false" outlineLevel="0" collapsed="false">
      <c r="A1743" s="0" t="s">
        <v>4759</v>
      </c>
      <c r="B1743" s="0" t="n">
        <v>0</v>
      </c>
      <c r="C1743" s="0" t="s">
        <v>4764</v>
      </c>
      <c r="D1743" s="0" t="n">
        <v>510002454</v>
      </c>
      <c r="E1743" s="0" t="s">
        <v>15</v>
      </c>
      <c r="F1743" s="0" t="n">
        <v>2</v>
      </c>
      <c r="G1743" s="0" t="n">
        <v>4</v>
      </c>
      <c r="H1743" s="0" t="n">
        <v>1</v>
      </c>
      <c r="I1743" s="0" t="n">
        <v>2</v>
      </c>
      <c r="J1743" s="0" t="n">
        <v>49.26441</v>
      </c>
      <c r="K1743" s="0" t="n">
        <v>4.047922</v>
      </c>
      <c r="M1743" s="0" t="s">
        <v>4765</v>
      </c>
      <c r="N1743" s="0" t="str">
        <f aca="false">VLOOKUP(M1743,base!$E$1:$G$3739,3,0)</f>
        <v>Reims</v>
      </c>
      <c r="Q1743" s="2" t="n">
        <f aca="false">ROUND(J1743,3)</f>
        <v>49.264</v>
      </c>
      <c r="R1743" s="2" t="n">
        <f aca="false">ROUND(K1743,3)</f>
        <v>4.048</v>
      </c>
    </row>
    <row r="1744" customFormat="false" ht="12.8" hidden="true" customHeight="false" outlineLevel="0" collapsed="false">
      <c r="A1744" s="0" t="s">
        <v>4753</v>
      </c>
      <c r="B1744" s="0" t="n">
        <v>0</v>
      </c>
      <c r="C1744" s="0" t="s">
        <v>4766</v>
      </c>
      <c r="D1744" s="0" t="n">
        <v>510002470</v>
      </c>
      <c r="E1744" s="0" t="s">
        <v>15</v>
      </c>
      <c r="F1744" s="0" t="n">
        <v>2</v>
      </c>
      <c r="G1744" s="0" t="n">
        <v>4</v>
      </c>
      <c r="H1744" s="0" t="n">
        <v>1</v>
      </c>
      <c r="I1744" s="0" t="n">
        <v>2</v>
      </c>
      <c r="J1744" s="0" t="n">
        <v>49.230103</v>
      </c>
      <c r="K1744" s="0" t="n">
        <v>4.015293</v>
      </c>
      <c r="M1744" s="0" t="s">
        <v>4767</v>
      </c>
      <c r="N1744" s="0" t="str">
        <f aca="false">VLOOKUP(M1744,base!$E$1:$G$3739,3,0)</f>
        <v>Reims</v>
      </c>
      <c r="Q1744" s="2" t="n">
        <f aca="false">ROUND(J1744,3)</f>
        <v>49.23</v>
      </c>
      <c r="R1744" s="2" t="n">
        <f aca="false">ROUND(K1744,3)</f>
        <v>4.015</v>
      </c>
    </row>
    <row r="1745" customFormat="false" ht="12.8" hidden="false" customHeight="false" outlineLevel="0" collapsed="false">
      <c r="A1745" s="0" t="s">
        <v>4753</v>
      </c>
      <c r="B1745" s="0" t="n">
        <v>0</v>
      </c>
      <c r="C1745" s="0" t="s">
        <v>4768</v>
      </c>
      <c r="D1745" s="0" t="n">
        <v>510004302</v>
      </c>
      <c r="E1745" s="0" t="s">
        <v>15</v>
      </c>
      <c r="F1745" s="0" t="n">
        <v>2</v>
      </c>
      <c r="G1745" s="0" t="n">
        <v>4</v>
      </c>
      <c r="H1745" s="0" t="n">
        <v>1</v>
      </c>
      <c r="I1745" s="0" t="n">
        <v>3</v>
      </c>
      <c r="J1745" s="0" t="n">
        <v>49.231591</v>
      </c>
      <c r="K1745" s="0" t="n">
        <v>4.018918</v>
      </c>
      <c r="M1745" s="0" t="s">
        <v>4769</v>
      </c>
      <c r="N1745" s="0" t="str">
        <f aca="false">VLOOKUP(M1745,base!$E$1:$G$3739,3,0)</f>
        <v>Reims</v>
      </c>
      <c r="Q1745" s="2" t="n">
        <f aca="false">ROUND(J1745,3)</f>
        <v>49.232</v>
      </c>
      <c r="R1745" s="2" t="n">
        <f aca="false">ROUND(K1745,3)</f>
        <v>4.019</v>
      </c>
    </row>
    <row r="1746" customFormat="false" ht="12.8" hidden="true" customHeight="false" outlineLevel="0" collapsed="false">
      <c r="A1746" s="0" t="s">
        <v>4770</v>
      </c>
      <c r="B1746" s="0" t="n">
        <v>0</v>
      </c>
      <c r="C1746" s="0" t="s">
        <v>4771</v>
      </c>
      <c r="D1746" s="0" t="n">
        <v>510009491</v>
      </c>
      <c r="E1746" s="0" t="s">
        <v>24</v>
      </c>
      <c r="F1746" s="0" t="n">
        <v>1</v>
      </c>
      <c r="G1746" s="0" t="n">
        <v>4</v>
      </c>
      <c r="H1746" s="0" t="n">
        <v>3</v>
      </c>
      <c r="I1746" s="0" t="n">
        <v>2</v>
      </c>
      <c r="J1746" s="0" t="n">
        <v>49.222413</v>
      </c>
      <c r="K1746" s="0" t="n">
        <v>4.014594</v>
      </c>
      <c r="M1746" s="0" t="s">
        <v>4772</v>
      </c>
      <c r="N1746" s="0" t="str">
        <f aca="false">VLOOKUP(M1746,base!$E$1:$G$3739,3,0)</f>
        <v>Reims</v>
      </c>
      <c r="Q1746" s="2" t="n">
        <f aca="false">ROUND(J1746,3)</f>
        <v>49.222</v>
      </c>
      <c r="R1746" s="2" t="n">
        <f aca="false">ROUND(K1746,3)</f>
        <v>4.015</v>
      </c>
    </row>
    <row r="1747" customFormat="false" ht="12.8" hidden="true" customHeight="false" outlineLevel="0" collapsed="false">
      <c r="A1747" s="0" t="s">
        <v>4718</v>
      </c>
      <c r="B1747" s="0" t="n">
        <v>0</v>
      </c>
      <c r="C1747" s="0" t="s">
        <v>4773</v>
      </c>
      <c r="D1747" s="0" t="n">
        <v>510010184</v>
      </c>
      <c r="E1747" s="0" t="s">
        <v>24</v>
      </c>
      <c r="F1747" s="0" t="n">
        <v>1</v>
      </c>
      <c r="G1747" s="0" t="n">
        <v>4</v>
      </c>
      <c r="H1747" s="0" t="n">
        <v>3</v>
      </c>
      <c r="I1747" s="0" t="n">
        <v>1</v>
      </c>
      <c r="J1747" s="0" t="n">
        <v>48.971401</v>
      </c>
      <c r="K1747" s="0" t="n">
        <v>4.372059</v>
      </c>
      <c r="M1747" s="0" t="s">
        <v>4720</v>
      </c>
      <c r="N1747" s="0" t="str">
        <f aca="false">VLOOKUP(M1747,base!$E$1:$G$3739,3,0)</f>
        <v>Châlons-en-Champagne</v>
      </c>
      <c r="Q1747" s="2" t="n">
        <f aca="false">ROUND(J1747,3)</f>
        <v>48.971</v>
      </c>
      <c r="R1747" s="2" t="n">
        <f aca="false">ROUND(K1747,3)</f>
        <v>4.372</v>
      </c>
    </row>
    <row r="1748" customFormat="false" ht="12.8" hidden="true" customHeight="false" outlineLevel="0" collapsed="false">
      <c r="A1748" s="0" t="s">
        <v>4774</v>
      </c>
      <c r="B1748" s="0" t="n">
        <v>0</v>
      </c>
      <c r="C1748" s="0" t="s">
        <v>4775</v>
      </c>
      <c r="D1748" s="0" t="n">
        <v>510010754</v>
      </c>
      <c r="E1748" s="0" t="s">
        <v>24</v>
      </c>
      <c r="F1748" s="0" t="n">
        <v>1</v>
      </c>
      <c r="G1748" s="0" t="n">
        <v>4</v>
      </c>
      <c r="H1748" s="0" t="n">
        <v>3</v>
      </c>
      <c r="I1748" s="0" t="n">
        <v>2</v>
      </c>
      <c r="J1748" s="0" t="n">
        <v>49.26424</v>
      </c>
      <c r="K1748" s="0" t="n">
        <v>4.039346</v>
      </c>
      <c r="M1748" s="0" t="s">
        <v>4776</v>
      </c>
      <c r="N1748" s="0" t="str">
        <f aca="false">VLOOKUP(M1748,base!$E$1:$G$3739,3,0)</f>
        <v>Reims</v>
      </c>
      <c r="Q1748" s="2" t="n">
        <f aca="false">ROUND(J1748,3)</f>
        <v>49.264</v>
      </c>
      <c r="R1748" s="2" t="n">
        <f aca="false">ROUND(K1748,3)</f>
        <v>4.039</v>
      </c>
    </row>
    <row r="1749" customFormat="false" ht="12.8" hidden="true" customHeight="false" outlineLevel="0" collapsed="false">
      <c r="A1749" s="0" t="s">
        <v>4777</v>
      </c>
      <c r="B1749" s="0" t="n">
        <v>0</v>
      </c>
      <c r="C1749" s="0" t="s">
        <v>4778</v>
      </c>
      <c r="D1749" s="0" t="n">
        <v>510011463</v>
      </c>
      <c r="E1749" s="0" t="s">
        <v>24</v>
      </c>
      <c r="F1749" s="0" t="n">
        <v>1</v>
      </c>
      <c r="G1749" s="0" t="n">
        <v>4</v>
      </c>
      <c r="H1749" s="0" t="n">
        <v>3</v>
      </c>
      <c r="I1749" s="0" t="n">
        <v>1</v>
      </c>
      <c r="J1749" s="0" t="n">
        <v>49.033014</v>
      </c>
      <c r="K1749" s="0" t="n">
        <v>3.953435</v>
      </c>
      <c r="M1749" s="0" t="s">
        <v>4779</v>
      </c>
      <c r="N1749" s="0" t="str">
        <f aca="false">VLOOKUP(M1749,base!$E$1:$G$3739,3,0)</f>
        <v>Épernay</v>
      </c>
      <c r="Q1749" s="2" t="n">
        <f aca="false">ROUND(J1749,3)</f>
        <v>49.033</v>
      </c>
      <c r="R1749" s="2" t="n">
        <f aca="false">ROUND(K1749,3)</f>
        <v>3.953</v>
      </c>
    </row>
    <row r="1750" customFormat="false" ht="12.8" hidden="true" customHeight="false" outlineLevel="0" collapsed="false">
      <c r="A1750" s="0" t="s">
        <v>4753</v>
      </c>
      <c r="B1750" s="0" t="n">
        <v>0</v>
      </c>
      <c r="C1750" s="0" t="s">
        <v>4780</v>
      </c>
      <c r="D1750" s="0" t="n">
        <v>510011679</v>
      </c>
      <c r="E1750" s="0" t="s">
        <v>15</v>
      </c>
      <c r="F1750" s="0" t="n">
        <v>2</v>
      </c>
      <c r="G1750" s="0" t="n">
        <v>4</v>
      </c>
      <c r="H1750" s="0" t="n">
        <v>1</v>
      </c>
      <c r="I1750" s="0" t="n">
        <v>2</v>
      </c>
      <c r="J1750" s="0" t="n">
        <v>49.231779</v>
      </c>
      <c r="K1750" s="0" t="n">
        <v>4.0222</v>
      </c>
      <c r="M1750" s="0" t="s">
        <v>4781</v>
      </c>
      <c r="N1750" s="0" t="str">
        <f aca="false">VLOOKUP(M1750,base!$E$1:$G$3739,3,0)</f>
        <v>Reims</v>
      </c>
      <c r="Q1750" s="2" t="n">
        <f aca="false">ROUND(J1750,3)</f>
        <v>49.232</v>
      </c>
      <c r="R1750" s="2" t="n">
        <f aca="false">ROUND(K1750,3)</f>
        <v>4.022</v>
      </c>
    </row>
    <row r="1751" customFormat="false" ht="12.8" hidden="true" customHeight="false" outlineLevel="0" collapsed="false">
      <c r="A1751" s="0" t="s">
        <v>4724</v>
      </c>
      <c r="B1751" s="0" t="n">
        <v>0</v>
      </c>
      <c r="C1751" s="0" t="s">
        <v>4782</v>
      </c>
      <c r="D1751" s="0" t="n">
        <v>510012040</v>
      </c>
      <c r="E1751" s="0" t="s">
        <v>15</v>
      </c>
      <c r="F1751" s="0" t="n">
        <v>2</v>
      </c>
      <c r="G1751" s="0" t="n">
        <v>4</v>
      </c>
      <c r="H1751" s="0" t="n">
        <v>2</v>
      </c>
      <c r="I1751" s="0" t="n">
        <v>2</v>
      </c>
      <c r="J1751" s="0" t="n">
        <v>49.2501713</v>
      </c>
      <c r="K1751" s="0" t="n">
        <v>4.0163020999</v>
      </c>
      <c r="M1751" s="0" t="s">
        <v>4783</v>
      </c>
      <c r="N1751" s="0" t="str">
        <f aca="false">VLOOKUP(M1751,base!$E$1:$G$3739,3,0)</f>
        <v>Reims</v>
      </c>
      <c r="Q1751" s="2" t="n">
        <f aca="false">ROUND(J1751,3)</f>
        <v>49.25</v>
      </c>
      <c r="R1751" s="2" t="n">
        <f aca="false">ROUND(K1751,3)</f>
        <v>4.016</v>
      </c>
    </row>
    <row r="1752" customFormat="false" ht="12.8" hidden="true" customHeight="false" outlineLevel="0" collapsed="false">
      <c r="A1752" s="0" t="s">
        <v>4732</v>
      </c>
      <c r="B1752" s="0" t="n">
        <v>0</v>
      </c>
      <c r="C1752" s="0" t="s">
        <v>4784</v>
      </c>
      <c r="D1752" s="0" t="n">
        <v>510017098</v>
      </c>
      <c r="E1752" s="0" t="s">
        <v>15</v>
      </c>
      <c r="F1752" s="0" t="n">
        <v>2</v>
      </c>
      <c r="G1752" s="0" t="n">
        <v>4</v>
      </c>
      <c r="H1752" s="0" t="n">
        <v>1</v>
      </c>
      <c r="I1752" s="0" t="n">
        <v>2</v>
      </c>
      <c r="J1752" s="0" t="n">
        <v>49.0322681</v>
      </c>
      <c r="K1752" s="0" t="n">
        <v>3.9549119</v>
      </c>
      <c r="M1752" s="0" t="s">
        <v>4734</v>
      </c>
      <c r="N1752" s="0" t="str">
        <f aca="false">VLOOKUP(M1752,base!$E$1:$G$3739,3,0)</f>
        <v>Épernay</v>
      </c>
      <c r="Q1752" s="2" t="n">
        <f aca="false">ROUND(J1752,3)</f>
        <v>49.032</v>
      </c>
      <c r="R1752" s="2" t="n">
        <f aca="false">ROUND(K1752,3)</f>
        <v>3.955</v>
      </c>
    </row>
    <row r="1753" customFormat="false" ht="12.8" hidden="true" customHeight="false" outlineLevel="0" collapsed="false">
      <c r="A1753" s="0" t="s">
        <v>4718</v>
      </c>
      <c r="B1753" s="0" t="n">
        <v>0</v>
      </c>
      <c r="C1753" s="0" t="s">
        <v>4785</v>
      </c>
      <c r="D1753" s="0" t="n">
        <v>510020548</v>
      </c>
      <c r="E1753" s="0" t="s">
        <v>24</v>
      </c>
      <c r="F1753" s="0" t="n">
        <v>1</v>
      </c>
      <c r="G1753" s="0" t="n">
        <v>4</v>
      </c>
      <c r="H1753" s="0" t="n">
        <v>2</v>
      </c>
      <c r="I1753" s="0" t="n">
        <v>2</v>
      </c>
      <c r="J1753" s="0" t="n">
        <v>48.971401</v>
      </c>
      <c r="K1753" s="0" t="n">
        <v>4.372059</v>
      </c>
      <c r="M1753" s="0" t="s">
        <v>4720</v>
      </c>
      <c r="N1753" s="0" t="str">
        <f aca="false">VLOOKUP(M1753,base!$E$1:$G$3739,3,0)</f>
        <v>Châlons-en-Champagne</v>
      </c>
      <c r="Q1753" s="2" t="n">
        <f aca="false">ROUND(J1753,3)</f>
        <v>48.971</v>
      </c>
      <c r="R1753" s="2" t="n">
        <f aca="false">ROUND(K1753,3)</f>
        <v>4.372</v>
      </c>
    </row>
    <row r="1754" customFormat="false" ht="12.8" hidden="true" customHeight="false" outlineLevel="0" collapsed="false">
      <c r="A1754" s="0" t="s">
        <v>4786</v>
      </c>
      <c r="B1754" s="0" t="n">
        <v>0</v>
      </c>
      <c r="C1754" s="0" t="s">
        <v>4787</v>
      </c>
      <c r="D1754" s="0" t="n">
        <v>510024359</v>
      </c>
      <c r="E1754" s="0" t="s">
        <v>24</v>
      </c>
      <c r="F1754" s="0" t="n">
        <v>1</v>
      </c>
      <c r="G1754" s="0" t="n">
        <v>4</v>
      </c>
      <c r="H1754" s="0" t="n">
        <v>2</v>
      </c>
      <c r="I1754" s="0" t="n">
        <v>2</v>
      </c>
      <c r="J1754" s="0" t="n">
        <v>49.214284</v>
      </c>
      <c r="K1754" s="0" t="n">
        <v>4.0327697</v>
      </c>
      <c r="M1754" s="0" t="s">
        <v>4788</v>
      </c>
      <c r="N1754" s="0" t="str">
        <f aca="false">VLOOKUP(M1754,base!$E$1:$G$3739,3,0)</f>
        <v>Cormontreuil</v>
      </c>
      <c r="Q1754" s="2" t="n">
        <f aca="false">ROUND(J1754,3)</f>
        <v>49.214</v>
      </c>
      <c r="R1754" s="2" t="n">
        <f aca="false">ROUND(K1754,3)</f>
        <v>4.033</v>
      </c>
    </row>
    <row r="1755" customFormat="false" ht="12.8" hidden="true" customHeight="false" outlineLevel="0" collapsed="false">
      <c r="A1755" s="0" t="s">
        <v>4789</v>
      </c>
      <c r="B1755" s="0" t="n">
        <v>0</v>
      </c>
      <c r="C1755" s="0" t="s">
        <v>4790</v>
      </c>
      <c r="D1755" s="0" t="n">
        <v>510024466</v>
      </c>
      <c r="E1755" s="0" t="s">
        <v>15</v>
      </c>
      <c r="F1755" s="0" t="n">
        <v>2</v>
      </c>
      <c r="G1755" s="0" t="n">
        <v>4</v>
      </c>
      <c r="H1755" s="0" t="n">
        <v>1</v>
      </c>
      <c r="I1755" s="0" t="n">
        <v>2</v>
      </c>
      <c r="J1755" s="0" t="n">
        <v>49.3059634</v>
      </c>
      <c r="K1755" s="0" t="n">
        <v>3.6788194</v>
      </c>
      <c r="M1755" s="0" t="s">
        <v>4791</v>
      </c>
      <c r="N1755" s="0" t="str">
        <f aca="false">VLOOKUP(M1755,base!$E$1:$G$3739,3,0)</f>
        <v>Fismes</v>
      </c>
      <c r="Q1755" s="2" t="n">
        <f aca="false">ROUND(J1755,3)</f>
        <v>49.306</v>
      </c>
      <c r="R1755" s="2" t="n">
        <f aca="false">ROUND(K1755,3)</f>
        <v>3.679</v>
      </c>
    </row>
    <row r="1756" customFormat="false" ht="12.8" hidden="false" customHeight="false" outlineLevel="0" collapsed="false">
      <c r="A1756" s="0" t="s">
        <v>4792</v>
      </c>
      <c r="B1756" s="0" t="n">
        <v>0</v>
      </c>
      <c r="C1756" s="0" t="s">
        <v>4793</v>
      </c>
      <c r="D1756" s="0" t="n">
        <v>510024979</v>
      </c>
      <c r="E1756" s="0" t="s">
        <v>15</v>
      </c>
      <c r="F1756" s="0" t="n">
        <v>2</v>
      </c>
      <c r="G1756" s="0" t="n">
        <v>4</v>
      </c>
      <c r="H1756" s="0" t="n">
        <v>2</v>
      </c>
      <c r="I1756" s="0" t="n">
        <v>3</v>
      </c>
      <c r="J1756" s="0" t="n">
        <v>49.2185257</v>
      </c>
      <c r="K1756" s="0" t="n">
        <v>3.9956894</v>
      </c>
      <c r="M1756" s="0" t="s">
        <v>4794</v>
      </c>
      <c r="N1756" s="0" t="str">
        <f aca="false">VLOOKUP(M1756,base!$E$1:$G$3739,3,0)</f>
        <v>Bézannes</v>
      </c>
      <c r="Q1756" s="2" t="n">
        <f aca="false">ROUND(J1756,3)</f>
        <v>49.219</v>
      </c>
      <c r="R1756" s="2" t="n">
        <f aca="false">ROUND(K1756,3)</f>
        <v>3.996</v>
      </c>
    </row>
    <row r="1757" customFormat="false" ht="12.8" hidden="true" customHeight="false" outlineLevel="0" collapsed="false">
      <c r="A1757" s="0" t="s">
        <v>4795</v>
      </c>
      <c r="B1757" s="0" t="n">
        <v>0</v>
      </c>
      <c r="C1757" s="0" t="s">
        <v>4796</v>
      </c>
      <c r="D1757" s="0" t="n">
        <v>510025091</v>
      </c>
      <c r="E1757" s="0" t="s">
        <v>15</v>
      </c>
      <c r="F1757" s="0" t="n">
        <v>2</v>
      </c>
      <c r="G1757" s="0" t="n">
        <v>4</v>
      </c>
      <c r="H1757" s="0" t="n">
        <v>1</v>
      </c>
      <c r="I1757" s="0" t="n">
        <v>2</v>
      </c>
      <c r="J1757" s="0" t="n">
        <v>49.2275574</v>
      </c>
      <c r="K1757" s="0" t="n">
        <v>4.0270808</v>
      </c>
      <c r="M1757" s="0" t="s">
        <v>4797</v>
      </c>
      <c r="N1757" s="0" t="str">
        <f aca="false">VLOOKUP(M1757,base!$E$1:$G$3739,3,0)</f>
        <v>Reims</v>
      </c>
      <c r="Q1757" s="2" t="n">
        <f aca="false">ROUND(J1757,3)</f>
        <v>49.228</v>
      </c>
      <c r="R1757" s="2" t="n">
        <f aca="false">ROUND(K1757,3)</f>
        <v>4.027</v>
      </c>
    </row>
    <row r="1758" customFormat="false" ht="12.8" hidden="true" customHeight="false" outlineLevel="0" collapsed="false">
      <c r="A1758" s="0" t="s">
        <v>4798</v>
      </c>
      <c r="B1758" s="0" t="n">
        <v>0</v>
      </c>
      <c r="C1758" s="0" t="s">
        <v>4799</v>
      </c>
      <c r="D1758" s="0" t="n">
        <v>520000019</v>
      </c>
      <c r="E1758" s="0" t="s">
        <v>24</v>
      </c>
      <c r="F1758" s="0" t="n">
        <v>1</v>
      </c>
      <c r="G1758" s="0" t="n">
        <v>4</v>
      </c>
      <c r="H1758" s="0" t="n">
        <v>1</v>
      </c>
      <c r="I1758" s="0" t="n">
        <v>2</v>
      </c>
      <c r="J1758" s="0" t="n">
        <v>47.954351</v>
      </c>
      <c r="K1758" s="0" t="n">
        <v>5.745552</v>
      </c>
      <c r="M1758" s="0" t="s">
        <v>4800</v>
      </c>
      <c r="N1758" s="0" t="str">
        <f aca="false">VLOOKUP(M1758,base!$E$1:$G$3739,3,0)</f>
        <v>Bourbonne-les-Bains</v>
      </c>
      <c r="Q1758" s="2" t="n">
        <f aca="false">ROUND(J1758,3)</f>
        <v>47.954</v>
      </c>
      <c r="R1758" s="2" t="n">
        <f aca="false">ROUND(K1758,3)</f>
        <v>5.746</v>
      </c>
    </row>
    <row r="1759" customFormat="false" ht="12.8" hidden="true" customHeight="false" outlineLevel="0" collapsed="false">
      <c r="A1759" s="0" t="s">
        <v>4801</v>
      </c>
      <c r="B1759" s="0" t="n">
        <v>0</v>
      </c>
      <c r="C1759" s="0" t="s">
        <v>4802</v>
      </c>
      <c r="D1759" s="0" t="n">
        <v>520000027</v>
      </c>
      <c r="E1759" s="0" t="s">
        <v>24</v>
      </c>
      <c r="F1759" s="0" t="n">
        <v>1</v>
      </c>
      <c r="G1759" s="0" t="n">
        <v>4</v>
      </c>
      <c r="H1759" s="0" t="n">
        <v>1</v>
      </c>
      <c r="I1759" s="0" t="n">
        <v>2</v>
      </c>
      <c r="J1759" s="0" t="n">
        <v>48.121851</v>
      </c>
      <c r="K1759" s="0" t="n">
        <v>5.138873</v>
      </c>
      <c r="M1759" s="0" t="s">
        <v>4803</v>
      </c>
      <c r="N1759" s="0" t="str">
        <f aca="false">VLOOKUP(M1759,base!$E$1:$G$3739,3,0)</f>
        <v>Chaumont</v>
      </c>
      <c r="Q1759" s="2" t="n">
        <f aca="false">ROUND(J1759,3)</f>
        <v>48.122</v>
      </c>
      <c r="R1759" s="2" t="n">
        <f aca="false">ROUND(K1759,3)</f>
        <v>5.139</v>
      </c>
    </row>
    <row r="1760" customFormat="false" ht="12.8" hidden="true" customHeight="false" outlineLevel="0" collapsed="false">
      <c r="A1760" s="0" t="s">
        <v>4804</v>
      </c>
      <c r="B1760" s="0" t="n">
        <v>0</v>
      </c>
      <c r="C1760" s="0" t="s">
        <v>4805</v>
      </c>
      <c r="D1760" s="0" t="n">
        <v>520000035</v>
      </c>
      <c r="E1760" s="0" t="s">
        <v>24</v>
      </c>
      <c r="F1760" s="0" t="n">
        <v>1</v>
      </c>
      <c r="G1760" s="0" t="n">
        <v>4</v>
      </c>
      <c r="H1760" s="0" t="n">
        <v>1</v>
      </c>
      <c r="I1760" s="0" t="n">
        <v>2</v>
      </c>
      <c r="J1760" s="0" t="n">
        <v>48.438435</v>
      </c>
      <c r="K1760" s="0" t="n">
        <v>5.136845</v>
      </c>
      <c r="M1760" s="0" t="s">
        <v>4806</v>
      </c>
      <c r="N1760" s="0" t="str">
        <f aca="false">VLOOKUP(M1760,base!$E$1:$G$3739,3,0)</f>
        <v>Joinville</v>
      </c>
      <c r="Q1760" s="2" t="n">
        <f aca="false">ROUND(J1760,3)</f>
        <v>48.438</v>
      </c>
      <c r="R1760" s="2" t="n">
        <f aca="false">ROUND(K1760,3)</f>
        <v>5.137</v>
      </c>
    </row>
    <row r="1761" customFormat="false" ht="12.8" hidden="true" customHeight="false" outlineLevel="0" collapsed="false">
      <c r="A1761" s="0" t="s">
        <v>4807</v>
      </c>
      <c r="B1761" s="0" t="n">
        <v>0</v>
      </c>
      <c r="C1761" s="0" t="s">
        <v>4808</v>
      </c>
      <c r="D1761" s="0" t="n">
        <v>520000043</v>
      </c>
      <c r="E1761" s="0" t="s">
        <v>24</v>
      </c>
      <c r="F1761" s="0" t="n">
        <v>1</v>
      </c>
      <c r="G1761" s="0" t="n">
        <v>4</v>
      </c>
      <c r="H1761" s="0" t="n">
        <v>1</v>
      </c>
      <c r="I1761" s="0" t="n">
        <v>2</v>
      </c>
      <c r="J1761" s="0" t="n">
        <v>47.866332</v>
      </c>
      <c r="K1761" s="0" t="n">
        <v>5.336836</v>
      </c>
      <c r="M1761" s="0" t="s">
        <v>4809</v>
      </c>
      <c r="N1761" s="0" t="str">
        <f aca="false">VLOOKUP(M1761,base!$E$1:$G$3739,3,0)</f>
        <v>Langres</v>
      </c>
      <c r="Q1761" s="2" t="n">
        <f aca="false">ROUND(J1761,3)</f>
        <v>47.866</v>
      </c>
      <c r="R1761" s="2" t="n">
        <f aca="false">ROUND(K1761,3)</f>
        <v>5.337</v>
      </c>
    </row>
    <row r="1762" customFormat="false" ht="12.8" hidden="true" customHeight="false" outlineLevel="0" collapsed="false">
      <c r="A1762" s="0" t="s">
        <v>4810</v>
      </c>
      <c r="B1762" s="0" t="n">
        <v>0</v>
      </c>
      <c r="C1762" s="0" t="s">
        <v>4811</v>
      </c>
      <c r="D1762" s="0" t="n">
        <v>520000050</v>
      </c>
      <c r="E1762" s="0" t="s">
        <v>24</v>
      </c>
      <c r="F1762" s="0" t="n">
        <v>1</v>
      </c>
      <c r="G1762" s="0" t="n">
        <v>4</v>
      </c>
      <c r="H1762" s="0" t="n">
        <v>1</v>
      </c>
      <c r="I1762" s="0" t="n">
        <v>2</v>
      </c>
      <c r="J1762" s="0" t="n">
        <v>48.47707</v>
      </c>
      <c r="K1762" s="0" t="n">
        <v>4.774936</v>
      </c>
      <c r="M1762" s="0" t="s">
        <v>4812</v>
      </c>
      <c r="N1762" s="0" t="str">
        <f aca="false">VLOOKUP(M1762,base!$E$1:$G$3739,3,0)</f>
        <v>Robert-Magny-Laneuville-A-Remy</v>
      </c>
      <c r="Q1762" s="2" t="n">
        <f aca="false">ROUND(J1762,3)</f>
        <v>48.477</v>
      </c>
      <c r="R1762" s="2" t="n">
        <f aca="false">ROUND(K1762,3)</f>
        <v>4.775</v>
      </c>
    </row>
    <row r="1763" customFormat="false" ht="12.8" hidden="true" customHeight="false" outlineLevel="0" collapsed="false">
      <c r="A1763" s="0" t="s">
        <v>4813</v>
      </c>
      <c r="B1763" s="0" t="n">
        <v>0</v>
      </c>
      <c r="C1763" s="0" t="s">
        <v>4814</v>
      </c>
      <c r="D1763" s="0" t="n">
        <v>520000068</v>
      </c>
      <c r="E1763" s="0" t="s">
        <v>15</v>
      </c>
      <c r="F1763" s="0" t="n">
        <v>2</v>
      </c>
      <c r="G1763" s="0" t="n">
        <v>4</v>
      </c>
      <c r="H1763" s="0" t="n">
        <v>1</v>
      </c>
      <c r="I1763" s="0" t="n">
        <v>2</v>
      </c>
      <c r="J1763" s="0" t="n">
        <v>48.656766</v>
      </c>
      <c r="K1763" s="0" t="n">
        <v>4.967104</v>
      </c>
      <c r="M1763" s="0" t="s">
        <v>4815</v>
      </c>
      <c r="N1763" s="0" t="str">
        <f aca="false">VLOOKUP(M1763,base!$E$1:$G$3739,3,0)</f>
        <v>Saint-Dizier</v>
      </c>
      <c r="Q1763" s="2" t="n">
        <f aca="false">ROUND(J1763,3)</f>
        <v>48.657</v>
      </c>
      <c r="R1763" s="2" t="n">
        <f aca="false">ROUND(K1763,3)</f>
        <v>4.967</v>
      </c>
    </row>
    <row r="1764" customFormat="false" ht="12.8" hidden="true" customHeight="false" outlineLevel="0" collapsed="false">
      <c r="A1764" s="0" t="s">
        <v>4816</v>
      </c>
      <c r="B1764" s="0" t="n">
        <v>0</v>
      </c>
      <c r="C1764" s="0" t="s">
        <v>4817</v>
      </c>
      <c r="D1764" s="0" t="n">
        <v>520000076</v>
      </c>
      <c r="E1764" s="0" t="s">
        <v>886</v>
      </c>
      <c r="F1764" s="0" t="n">
        <v>3</v>
      </c>
      <c r="G1764" s="0" t="n">
        <v>4</v>
      </c>
      <c r="H1764" s="0" t="n">
        <v>1</v>
      </c>
      <c r="I1764" s="0" t="n">
        <v>2</v>
      </c>
      <c r="J1764" s="0" t="n">
        <v>48.633565</v>
      </c>
      <c r="K1764" s="0" t="n">
        <v>4.954883</v>
      </c>
      <c r="M1764" s="0" t="s">
        <v>4818</v>
      </c>
      <c r="N1764" s="0" t="str">
        <f aca="false">VLOOKUP(M1764,base!$E$1:$G$3739,3,0)</f>
        <v>Saint-Dizier</v>
      </c>
      <c r="Q1764" s="2" t="n">
        <f aca="false">ROUND(J1764,3)</f>
        <v>48.634</v>
      </c>
      <c r="R1764" s="2" t="n">
        <f aca="false">ROUND(K1764,3)</f>
        <v>4.955</v>
      </c>
    </row>
    <row r="1765" customFormat="false" ht="12.8" hidden="true" customHeight="false" outlineLevel="0" collapsed="false">
      <c r="A1765" s="0" t="s">
        <v>4819</v>
      </c>
      <c r="B1765" s="0" t="n">
        <v>0</v>
      </c>
      <c r="C1765" s="0" t="s">
        <v>4820</v>
      </c>
      <c r="D1765" s="0" t="n">
        <v>520000084</v>
      </c>
      <c r="E1765" s="0" t="s">
        <v>24</v>
      </c>
      <c r="F1765" s="0" t="n">
        <v>1</v>
      </c>
      <c r="G1765" s="0" t="n">
        <v>4</v>
      </c>
      <c r="H1765" s="0" t="n">
        <v>1</v>
      </c>
      <c r="I1765" s="0" t="n">
        <v>2</v>
      </c>
      <c r="J1765" s="0" t="n">
        <v>48.499779</v>
      </c>
      <c r="K1765" s="0" t="n">
        <v>4.95446</v>
      </c>
      <c r="M1765" s="0" t="s">
        <v>4821</v>
      </c>
      <c r="N1765" s="0" t="str">
        <f aca="false">VLOOKUP(M1765,base!$E$1:$G$3739,3,0)</f>
        <v>Vassy</v>
      </c>
      <c r="Q1765" s="2" t="n">
        <f aca="false">ROUND(J1765,3)</f>
        <v>48.5</v>
      </c>
      <c r="R1765" s="2" t="n">
        <f aca="false">ROUND(K1765,3)</f>
        <v>4.954</v>
      </c>
    </row>
    <row r="1766" customFormat="false" ht="12.8" hidden="true" customHeight="false" outlineLevel="0" collapsed="false">
      <c r="A1766" s="0" t="s">
        <v>4822</v>
      </c>
      <c r="B1766" s="0" t="n">
        <v>0</v>
      </c>
      <c r="C1766" s="0" t="s">
        <v>4823</v>
      </c>
      <c r="D1766" s="0" t="n">
        <v>520000753</v>
      </c>
      <c r="E1766" s="0" t="s">
        <v>24</v>
      </c>
      <c r="F1766" s="0" t="n">
        <v>1</v>
      </c>
      <c r="G1766" s="0" t="n">
        <v>4</v>
      </c>
      <c r="H1766" s="0" t="n">
        <v>3</v>
      </c>
      <c r="I1766" s="0" t="n">
        <v>1</v>
      </c>
      <c r="J1766" s="0" t="n">
        <v>48.631962</v>
      </c>
      <c r="K1766" s="0" t="n">
        <v>4.95363</v>
      </c>
      <c r="M1766" s="0" t="s">
        <v>4824</v>
      </c>
      <c r="N1766" s="0" t="str">
        <f aca="false">VLOOKUP(M1766,base!$E$1:$G$3739,3,0)</f>
        <v>Saint-Dizier</v>
      </c>
      <c r="Q1766" s="2" t="n">
        <f aca="false">ROUND(J1766,3)</f>
        <v>48.632</v>
      </c>
      <c r="R1766" s="2" t="n">
        <f aca="false">ROUND(K1766,3)</f>
        <v>4.954</v>
      </c>
    </row>
    <row r="1767" customFormat="false" ht="12.8" hidden="true" customHeight="false" outlineLevel="0" collapsed="false">
      <c r="A1767" s="0" t="s">
        <v>4801</v>
      </c>
      <c r="B1767" s="0" t="n">
        <v>0</v>
      </c>
      <c r="C1767" s="0" t="s">
        <v>4825</v>
      </c>
      <c r="D1767" s="0" t="n">
        <v>520003823</v>
      </c>
      <c r="E1767" s="0" t="s">
        <v>24</v>
      </c>
      <c r="F1767" s="0" t="n">
        <v>1</v>
      </c>
      <c r="G1767" s="0" t="n">
        <v>4</v>
      </c>
      <c r="H1767" s="0" t="n">
        <v>2</v>
      </c>
      <c r="I1767" s="0" t="n">
        <v>2</v>
      </c>
      <c r="J1767" s="0" t="n">
        <v>48.121851</v>
      </c>
      <c r="K1767" s="0" t="n">
        <v>5.138873</v>
      </c>
      <c r="M1767" s="0" t="s">
        <v>4803</v>
      </c>
      <c r="N1767" s="0" t="str">
        <f aca="false">VLOOKUP(M1767,base!$E$1:$G$3739,3,0)</f>
        <v>Chaumont</v>
      </c>
      <c r="Q1767" s="2" t="n">
        <f aca="false">ROUND(J1767,3)</f>
        <v>48.122</v>
      </c>
      <c r="R1767" s="2" t="n">
        <f aca="false">ROUND(K1767,3)</f>
        <v>5.139</v>
      </c>
    </row>
    <row r="1768" customFormat="false" ht="12.8" hidden="true" customHeight="false" outlineLevel="0" collapsed="false">
      <c r="A1768" s="0" t="s">
        <v>4770</v>
      </c>
      <c r="B1768" s="0" t="n">
        <v>0</v>
      </c>
      <c r="C1768" s="0" t="s">
        <v>4771</v>
      </c>
      <c r="D1768" s="0" t="n">
        <v>520004052</v>
      </c>
      <c r="E1768" s="0" t="s">
        <v>24</v>
      </c>
      <c r="F1768" s="0" t="n">
        <v>1</v>
      </c>
      <c r="G1768" s="0" t="n">
        <v>4</v>
      </c>
      <c r="H1768" s="0" t="n">
        <v>3</v>
      </c>
      <c r="I1768" s="0" t="n">
        <v>2</v>
      </c>
      <c r="J1768" s="0" t="n">
        <v>49.222413</v>
      </c>
      <c r="K1768" s="0" t="n">
        <v>4.014594</v>
      </c>
      <c r="M1768" s="0" t="s">
        <v>4772</v>
      </c>
      <c r="N1768" s="0" t="str">
        <f aca="false">VLOOKUP(M1768,base!$E$1:$G$3739,3,0)</f>
        <v>Reims</v>
      </c>
      <c r="Q1768" s="2" t="n">
        <f aca="false">ROUND(J1768,3)</f>
        <v>49.222</v>
      </c>
      <c r="R1768" s="2" t="n">
        <f aca="false">ROUND(K1768,3)</f>
        <v>4.015</v>
      </c>
    </row>
    <row r="1769" customFormat="false" ht="12.8" hidden="true" customHeight="false" outlineLevel="0" collapsed="false">
      <c r="A1769" s="0" t="s">
        <v>4826</v>
      </c>
      <c r="B1769" s="0" t="n">
        <v>0</v>
      </c>
      <c r="C1769" s="0" t="s">
        <v>4827</v>
      </c>
      <c r="D1769" s="0" t="n">
        <v>520004680</v>
      </c>
      <c r="H1769" s="0" t="n">
        <v>3</v>
      </c>
      <c r="I1769" s="0" t="n">
        <v>2</v>
      </c>
      <c r="J1769" s="0" t="n">
        <v>48.1637507</v>
      </c>
      <c r="K1769" s="0" t="n">
        <v>5.3454886</v>
      </c>
      <c r="M1769" s="0" t="s">
        <v>4828</v>
      </c>
      <c r="N1769" s="0" t="str">
        <f aca="false">VLOOKUP(M1769,base!$E$1:$G$3739,3,0)</f>
        <v>Bourdons-sur-Rognon</v>
      </c>
      <c r="Q1769" s="2" t="n">
        <f aca="false">ROUND(J1769,3)</f>
        <v>48.164</v>
      </c>
      <c r="R1769" s="2" t="n">
        <f aca="false">ROUND(K1769,3)</f>
        <v>5.345</v>
      </c>
    </row>
    <row r="1770" customFormat="false" ht="12.8" hidden="true" customHeight="false" outlineLevel="0" collapsed="false">
      <c r="A1770" s="0" t="s">
        <v>4807</v>
      </c>
      <c r="B1770" s="0" t="n">
        <v>0</v>
      </c>
      <c r="C1770" s="0" t="s">
        <v>4829</v>
      </c>
      <c r="D1770" s="0" t="n">
        <v>520004714</v>
      </c>
      <c r="H1770" s="0" t="n">
        <v>3</v>
      </c>
      <c r="I1770" s="0" t="n">
        <v>2</v>
      </c>
      <c r="J1770" s="0" t="n">
        <v>47.866542</v>
      </c>
      <c r="K1770" s="0" t="n">
        <v>5.3365624</v>
      </c>
      <c r="M1770" s="0" t="s">
        <v>4830</v>
      </c>
      <c r="N1770" s="0" t="str">
        <f aca="false">VLOOKUP(M1770,base!$E$1:$G$3739,3,0)</f>
        <v>Langres</v>
      </c>
      <c r="Q1770" s="2" t="n">
        <f aca="false">ROUND(J1770,3)</f>
        <v>47.867</v>
      </c>
      <c r="R1770" s="2" t="n">
        <f aca="false">ROUND(K1770,3)</f>
        <v>5.337</v>
      </c>
    </row>
    <row r="1771" customFormat="false" ht="12.8" hidden="true" customHeight="false" outlineLevel="0" collapsed="false">
      <c r="A1771" s="0" t="s">
        <v>4801</v>
      </c>
      <c r="B1771" s="0" t="n">
        <v>0</v>
      </c>
      <c r="C1771" s="0" t="s">
        <v>4831</v>
      </c>
      <c r="D1771" s="0" t="n">
        <v>520004722</v>
      </c>
      <c r="H1771" s="0" t="n">
        <v>3</v>
      </c>
      <c r="J1771" s="0" t="n">
        <v>48.1202269</v>
      </c>
      <c r="K1771" s="0" t="n">
        <v>5.1423351</v>
      </c>
      <c r="M1771" s="0" t="s">
        <v>4832</v>
      </c>
      <c r="N1771" s="0" t="str">
        <f aca="false">VLOOKUP(M1771,base!$E$1:$G$3739,3,0)</f>
        <v>Chaumont</v>
      </c>
      <c r="Q1771" s="2" t="n">
        <f aca="false">ROUND(J1771,3)</f>
        <v>48.12</v>
      </c>
      <c r="R1771" s="2" t="n">
        <f aca="false">ROUND(K1771,3)</f>
        <v>5.142</v>
      </c>
    </row>
    <row r="1772" customFormat="false" ht="12.8" hidden="true" customHeight="false" outlineLevel="0" collapsed="false">
      <c r="A1772" s="0" t="s">
        <v>4807</v>
      </c>
      <c r="B1772" s="0" t="n">
        <v>0</v>
      </c>
      <c r="C1772" s="0" t="s">
        <v>4833</v>
      </c>
      <c r="D1772" s="0" t="n">
        <v>520780156</v>
      </c>
      <c r="E1772" s="0" t="s">
        <v>15</v>
      </c>
      <c r="F1772" s="0" t="n">
        <v>2</v>
      </c>
      <c r="G1772" s="0" t="n">
        <v>4</v>
      </c>
      <c r="H1772" s="0" t="n">
        <v>2</v>
      </c>
      <c r="I1772" s="0" t="n">
        <v>2</v>
      </c>
      <c r="J1772" s="0" t="n">
        <v>47.8664832</v>
      </c>
      <c r="K1772" s="0" t="n">
        <v>5.3366161</v>
      </c>
      <c r="M1772" s="0" t="s">
        <v>4834</v>
      </c>
      <c r="N1772" s="0" t="str">
        <f aca="false">VLOOKUP(M1772,base!$E$1:$G$3739,3,0)</f>
        <v>Langres</v>
      </c>
      <c r="Q1772" s="2" t="n">
        <f aca="false">ROUND(J1772,3)</f>
        <v>47.866</v>
      </c>
      <c r="R1772" s="2" t="n">
        <f aca="false">ROUND(K1772,3)</f>
        <v>5.337</v>
      </c>
    </row>
    <row r="1773" customFormat="false" ht="12.8" hidden="true" customHeight="false" outlineLevel="0" collapsed="false">
      <c r="A1773" s="0" t="s">
        <v>4813</v>
      </c>
      <c r="B1773" s="0" t="n">
        <v>0</v>
      </c>
      <c r="C1773" s="0" t="s">
        <v>4835</v>
      </c>
      <c r="D1773" s="0" t="n">
        <v>520780180</v>
      </c>
      <c r="E1773" s="0" t="s">
        <v>15</v>
      </c>
      <c r="F1773" s="0" t="n">
        <v>2</v>
      </c>
      <c r="G1773" s="0" t="n">
        <v>4</v>
      </c>
      <c r="H1773" s="0" t="n">
        <v>2</v>
      </c>
      <c r="I1773" s="0" t="n">
        <v>2</v>
      </c>
      <c r="J1773" s="0" t="n">
        <v>48.6569216</v>
      </c>
      <c r="K1773" s="0" t="n">
        <v>4.9669505</v>
      </c>
      <c r="M1773" s="0" t="s">
        <v>4836</v>
      </c>
      <c r="N1773" s="0" t="str">
        <f aca="false">VLOOKUP(M1773,base!$E$1:$G$3739,3,0)</f>
        <v>Bettancourt-la-Ferrée</v>
      </c>
      <c r="Q1773" s="2" t="n">
        <f aca="false">ROUND(J1773,3)</f>
        <v>48.657</v>
      </c>
      <c r="R1773" s="2" t="n">
        <f aca="false">ROUND(K1773,3)</f>
        <v>4.967</v>
      </c>
    </row>
    <row r="1774" customFormat="false" ht="12.8" hidden="true" customHeight="false" outlineLevel="0" collapsed="false">
      <c r="A1774" s="0" t="s">
        <v>4801</v>
      </c>
      <c r="B1774" s="0" t="n">
        <v>0</v>
      </c>
      <c r="C1774" s="0" t="s">
        <v>4837</v>
      </c>
      <c r="D1774" s="0" t="n">
        <v>520780214</v>
      </c>
      <c r="E1774" s="0" t="s">
        <v>15</v>
      </c>
      <c r="F1774" s="0" t="n">
        <v>2</v>
      </c>
      <c r="G1774" s="0" t="n">
        <v>4</v>
      </c>
      <c r="H1774" s="0" t="n">
        <v>2</v>
      </c>
      <c r="I1774" s="0" t="n">
        <v>2</v>
      </c>
      <c r="J1774" s="0" t="n">
        <v>48.119655</v>
      </c>
      <c r="K1774" s="0" t="n">
        <v>5.141979</v>
      </c>
      <c r="M1774" s="0" t="s">
        <v>4838</v>
      </c>
      <c r="N1774" s="0" t="str">
        <f aca="false">VLOOKUP(M1774,base!$E$1:$G$3739,3,0)</f>
        <v>Chaumont</v>
      </c>
      <c r="Q1774" s="2" t="n">
        <f aca="false">ROUND(J1774,3)</f>
        <v>48.12</v>
      </c>
      <c r="R1774" s="2" t="n">
        <f aca="false">ROUND(K1774,3)</f>
        <v>5.142</v>
      </c>
    </row>
    <row r="1775" customFormat="false" ht="12.8" hidden="true" customHeight="false" outlineLevel="0" collapsed="false">
      <c r="A1775" s="0" t="s">
        <v>4839</v>
      </c>
      <c r="B1775" s="0" t="n">
        <v>0</v>
      </c>
      <c r="C1775" s="0" t="s">
        <v>4840</v>
      </c>
      <c r="D1775" s="0" t="n">
        <v>520782939</v>
      </c>
      <c r="E1775" s="0" t="s">
        <v>24</v>
      </c>
      <c r="F1775" s="0" t="n">
        <v>1</v>
      </c>
      <c r="G1775" s="0" t="n">
        <v>4</v>
      </c>
      <c r="H1775" s="0" t="n">
        <v>1</v>
      </c>
      <c r="I1775" s="0" t="n">
        <v>2</v>
      </c>
      <c r="J1775" s="0" t="n">
        <v>48.178402</v>
      </c>
      <c r="K1775" s="0" t="n">
        <v>5.151857</v>
      </c>
      <c r="M1775" s="0" t="s">
        <v>4841</v>
      </c>
      <c r="N1775" s="0" t="str">
        <f aca="false">VLOOKUP(M1775,base!$E$1:$G$3739,3,0)</f>
        <v>Riaucourt</v>
      </c>
      <c r="Q1775" s="2" t="n">
        <f aca="false">ROUND(J1775,3)</f>
        <v>48.178</v>
      </c>
      <c r="R1775" s="2" t="n">
        <f aca="false">ROUND(K1775,3)</f>
        <v>5.152</v>
      </c>
    </row>
    <row r="1776" customFormat="false" ht="12.8" hidden="true" customHeight="false" outlineLevel="0" collapsed="false">
      <c r="A1776" s="0" t="s">
        <v>4842</v>
      </c>
      <c r="B1776" s="0" t="n">
        <v>0</v>
      </c>
      <c r="C1776" s="0" t="s">
        <v>4843</v>
      </c>
      <c r="D1776" s="0" t="n">
        <v>530000017</v>
      </c>
      <c r="E1776" s="0" t="s">
        <v>15</v>
      </c>
      <c r="F1776" s="0" t="n">
        <v>2</v>
      </c>
      <c r="G1776" s="0" t="n">
        <v>4</v>
      </c>
      <c r="H1776" s="0" t="n">
        <v>1</v>
      </c>
      <c r="I1776" s="0" t="n">
        <v>2</v>
      </c>
      <c r="J1776" s="0" t="n">
        <v>47.827805</v>
      </c>
      <c r="K1776" s="0" t="n">
        <v>-0.701546</v>
      </c>
      <c r="M1776" s="0" t="s">
        <v>4844</v>
      </c>
      <c r="N1776" s="0" t="str">
        <f aca="false">VLOOKUP(M1776,base!$E$1:$G$3739,3,0)</f>
        <v>Château-Gontier-sur-Mayenne</v>
      </c>
      <c r="Q1776" s="2" t="n">
        <f aca="false">ROUND(J1776,3)</f>
        <v>47.828</v>
      </c>
      <c r="R1776" s="2" t="n">
        <f aca="false">ROUND(K1776,3)</f>
        <v>-0.702</v>
      </c>
    </row>
    <row r="1777" customFormat="false" ht="12.8" hidden="true" customHeight="false" outlineLevel="0" collapsed="false">
      <c r="A1777" s="0" t="s">
        <v>4845</v>
      </c>
      <c r="B1777" s="0" t="n">
        <v>0</v>
      </c>
      <c r="C1777" s="0" t="s">
        <v>4846</v>
      </c>
      <c r="D1777" s="0" t="n">
        <v>530000124</v>
      </c>
      <c r="E1777" s="0" t="s">
        <v>24</v>
      </c>
      <c r="F1777" s="0" t="n">
        <v>1</v>
      </c>
      <c r="G1777" s="0" t="n">
        <v>4</v>
      </c>
      <c r="H1777" s="0" t="n">
        <v>2</v>
      </c>
      <c r="I1777" s="0" t="n">
        <v>2</v>
      </c>
      <c r="J1777" s="0" t="n">
        <v>48.100936</v>
      </c>
      <c r="K1777" s="0" t="n">
        <v>-0.776239</v>
      </c>
      <c r="M1777" s="0" t="s">
        <v>4847</v>
      </c>
      <c r="N1777" s="0" t="str">
        <f aca="false">VLOOKUP(M1777,base!$E$1:$G$3739,3,0)</f>
        <v>Changé</v>
      </c>
      <c r="Q1777" s="2" t="n">
        <f aca="false">ROUND(J1777,3)</f>
        <v>48.101</v>
      </c>
      <c r="R1777" s="2" t="n">
        <f aca="false">ROUND(K1777,3)</f>
        <v>-0.776</v>
      </c>
    </row>
    <row r="1778" customFormat="false" ht="12.8" hidden="true" customHeight="false" outlineLevel="0" collapsed="false">
      <c r="A1778" s="0" t="s">
        <v>4848</v>
      </c>
      <c r="B1778" s="0" t="n">
        <v>0</v>
      </c>
      <c r="C1778" s="0" t="s">
        <v>4849</v>
      </c>
      <c r="D1778" s="0" t="n">
        <v>530000132</v>
      </c>
      <c r="E1778" s="0" t="s">
        <v>15</v>
      </c>
      <c r="F1778" s="0" t="n">
        <v>2</v>
      </c>
      <c r="G1778" s="0" t="n">
        <v>4</v>
      </c>
      <c r="H1778" s="0" t="n">
        <v>1</v>
      </c>
      <c r="I1778" s="0" t="n">
        <v>2</v>
      </c>
      <c r="J1778" s="0" t="n">
        <v>47.848853</v>
      </c>
      <c r="K1778" s="0" t="n">
        <v>-0.957426</v>
      </c>
      <c r="M1778" s="0" t="s">
        <v>4850</v>
      </c>
      <c r="N1778" s="0" t="str">
        <f aca="false">VLOOKUP(M1778,base!$E$1:$G$3739,3,0)</f>
        <v>Craon</v>
      </c>
      <c r="Q1778" s="2" t="n">
        <f aca="false">ROUND(J1778,3)</f>
        <v>47.849</v>
      </c>
      <c r="R1778" s="2" t="n">
        <f aca="false">ROUND(K1778,3)</f>
        <v>-0.957</v>
      </c>
    </row>
    <row r="1779" customFormat="false" ht="12.8" hidden="true" customHeight="false" outlineLevel="0" collapsed="false">
      <c r="A1779" s="0" t="s">
        <v>4851</v>
      </c>
      <c r="B1779" s="0" t="n">
        <v>0</v>
      </c>
      <c r="C1779" s="0" t="s">
        <v>4852</v>
      </c>
      <c r="D1779" s="0" t="n">
        <v>530000140</v>
      </c>
      <c r="E1779" s="0" t="s">
        <v>15</v>
      </c>
      <c r="F1779" s="0" t="n">
        <v>2</v>
      </c>
      <c r="G1779" s="0" t="n">
        <v>4</v>
      </c>
      <c r="H1779" s="0" t="n">
        <v>1</v>
      </c>
      <c r="I1779" s="0" t="n">
        <v>2</v>
      </c>
      <c r="J1779" s="0" t="n">
        <v>48.2953195</v>
      </c>
      <c r="K1779" s="0" t="n">
        <v>-0.923868999</v>
      </c>
      <c r="M1779" s="0" t="s">
        <v>4853</v>
      </c>
      <c r="N1779" s="0" t="str">
        <f aca="false">VLOOKUP(M1779,base!$E$1:$G$3739,3,0)</f>
        <v>Ernée</v>
      </c>
      <c r="Q1779" s="2" t="n">
        <f aca="false">ROUND(J1779,3)</f>
        <v>48.295</v>
      </c>
      <c r="R1779" s="2" t="n">
        <f aca="false">ROUND(K1779,3)</f>
        <v>-0.924</v>
      </c>
    </row>
    <row r="1780" customFormat="false" ht="12.8" hidden="true" customHeight="false" outlineLevel="0" collapsed="false">
      <c r="A1780" s="0" t="s">
        <v>4854</v>
      </c>
      <c r="B1780" s="0" t="n">
        <v>0</v>
      </c>
      <c r="C1780" s="0" t="s">
        <v>4855</v>
      </c>
      <c r="D1780" s="0" t="n">
        <v>530000165</v>
      </c>
      <c r="E1780" s="0" t="s">
        <v>15</v>
      </c>
      <c r="F1780" s="0" t="n">
        <v>2</v>
      </c>
      <c r="G1780" s="0" t="n">
        <v>4</v>
      </c>
      <c r="H1780" s="0" t="n">
        <v>1</v>
      </c>
      <c r="I1780" s="0" t="n">
        <v>2</v>
      </c>
      <c r="J1780" s="0" t="n">
        <v>48.156593</v>
      </c>
      <c r="K1780" s="0" t="n">
        <v>-0.408835</v>
      </c>
      <c r="M1780" s="0" t="s">
        <v>4856</v>
      </c>
      <c r="N1780" s="0" t="str">
        <f aca="false">VLOOKUP(M1780,base!$E$1:$G$3739,3,0)</f>
        <v>Évron</v>
      </c>
      <c r="Q1780" s="2" t="n">
        <f aca="false">ROUND(J1780,3)</f>
        <v>48.157</v>
      </c>
      <c r="R1780" s="2" t="n">
        <f aca="false">ROUND(K1780,3)</f>
        <v>-0.409</v>
      </c>
    </row>
    <row r="1781" customFormat="false" ht="12.8" hidden="false" customHeight="false" outlineLevel="0" collapsed="false">
      <c r="A1781" s="0" t="s">
        <v>4857</v>
      </c>
      <c r="B1781" s="0" t="n">
        <v>0</v>
      </c>
      <c r="C1781" s="0" t="s">
        <v>4858</v>
      </c>
      <c r="D1781" s="0" t="n">
        <v>530000173</v>
      </c>
      <c r="E1781" s="0" t="s">
        <v>15</v>
      </c>
      <c r="F1781" s="0" t="n">
        <v>2</v>
      </c>
      <c r="G1781" s="0" t="n">
        <v>4</v>
      </c>
      <c r="H1781" s="0" t="n">
        <v>1</v>
      </c>
      <c r="I1781" s="0" t="n">
        <v>3</v>
      </c>
      <c r="J1781" s="0" t="n">
        <v>48.304605</v>
      </c>
      <c r="K1781" s="0" t="n">
        <v>-0.609613</v>
      </c>
      <c r="M1781" s="0" t="s">
        <v>4859</v>
      </c>
      <c r="N1781" s="0" t="str">
        <f aca="false">VLOOKUP(M1781,base!$E$1:$G$3739,3,0)</f>
        <v>Mayenne</v>
      </c>
      <c r="Q1781" s="2" t="n">
        <f aca="false">ROUND(J1781,3)</f>
        <v>48.305</v>
      </c>
      <c r="R1781" s="2" t="n">
        <f aca="false">ROUND(K1781,3)</f>
        <v>-0.61</v>
      </c>
    </row>
    <row r="1782" customFormat="false" ht="12.8" hidden="true" customHeight="false" outlineLevel="0" collapsed="false">
      <c r="A1782" s="0" t="s">
        <v>4860</v>
      </c>
      <c r="B1782" s="0" t="n">
        <v>0</v>
      </c>
      <c r="C1782" s="0" t="s">
        <v>4861</v>
      </c>
      <c r="D1782" s="0" t="n">
        <v>530000181</v>
      </c>
      <c r="E1782" s="0" t="s">
        <v>15</v>
      </c>
      <c r="F1782" s="0" t="n">
        <v>2</v>
      </c>
      <c r="G1782" s="0" t="n">
        <v>4</v>
      </c>
      <c r="H1782" s="0" t="n">
        <v>1</v>
      </c>
      <c r="I1782" s="0" t="n">
        <v>2</v>
      </c>
      <c r="J1782" s="0" t="n">
        <v>47.795309</v>
      </c>
      <c r="K1782" s="0" t="n">
        <v>-1.065278</v>
      </c>
      <c r="M1782" s="0" t="s">
        <v>4862</v>
      </c>
      <c r="N1782" s="0" t="str">
        <f aca="false">VLOOKUP(M1782,base!$E$1:$G$3739,3,0)</f>
        <v>Renazé</v>
      </c>
      <c r="Q1782" s="2" t="n">
        <f aca="false">ROUND(J1782,3)</f>
        <v>47.795</v>
      </c>
      <c r="R1782" s="2" t="n">
        <f aca="false">ROUND(K1782,3)</f>
        <v>-1.065</v>
      </c>
    </row>
    <row r="1783" customFormat="false" ht="12.8" hidden="false" customHeight="false" outlineLevel="0" collapsed="false">
      <c r="A1783" s="0" t="s">
        <v>4863</v>
      </c>
      <c r="B1783" s="0" t="n">
        <v>0</v>
      </c>
      <c r="C1783" s="0" t="s">
        <v>4864</v>
      </c>
      <c r="D1783" s="0" t="n">
        <v>530000264</v>
      </c>
      <c r="E1783" s="0" t="s">
        <v>15</v>
      </c>
      <c r="F1783" s="0" t="n">
        <v>2</v>
      </c>
      <c r="G1783" s="0" t="n">
        <v>4</v>
      </c>
      <c r="H1783" s="0" t="n">
        <v>1</v>
      </c>
      <c r="I1783" s="0" t="n">
        <v>3</v>
      </c>
      <c r="J1783" s="0" t="n">
        <v>48.065078</v>
      </c>
      <c r="K1783" s="0" t="n">
        <v>-0.784002</v>
      </c>
      <c r="M1783" s="0" t="s">
        <v>4865</v>
      </c>
      <c r="N1783" s="0" t="str">
        <f aca="false">VLOOKUP(M1783,base!$E$1:$G$3739,3,0)</f>
        <v>Laval</v>
      </c>
      <c r="Q1783" s="2" t="n">
        <f aca="false">ROUND(J1783,3)</f>
        <v>48.065</v>
      </c>
      <c r="R1783" s="2" t="n">
        <f aca="false">ROUND(K1783,3)</f>
        <v>-0.784</v>
      </c>
    </row>
    <row r="1784" customFormat="false" ht="12.8" hidden="true" customHeight="false" outlineLevel="0" collapsed="false">
      <c r="A1784" s="0" t="s">
        <v>4866</v>
      </c>
      <c r="B1784" s="0" t="n">
        <v>0</v>
      </c>
      <c r="C1784" s="0" t="s">
        <v>4867</v>
      </c>
      <c r="D1784" s="0" t="n">
        <v>530000611</v>
      </c>
      <c r="E1784" s="0" t="s">
        <v>15</v>
      </c>
      <c r="F1784" s="0" t="n">
        <v>2</v>
      </c>
      <c r="G1784" s="0" t="n">
        <v>4</v>
      </c>
      <c r="H1784" s="0" t="n">
        <v>1</v>
      </c>
      <c r="I1784" s="0" t="n">
        <v>2</v>
      </c>
      <c r="J1784" s="0" t="n">
        <v>48.342266</v>
      </c>
      <c r="K1784" s="0" t="n">
        <v>-0.283456</v>
      </c>
      <c r="M1784" s="0" t="s">
        <v>4868</v>
      </c>
      <c r="N1784" s="0" t="str">
        <f aca="false">VLOOKUP(M1784,base!$E$1:$G$3739,3,0)</f>
        <v>Villaines-la-Juhel</v>
      </c>
      <c r="Q1784" s="2" t="n">
        <f aca="false">ROUND(J1784,3)</f>
        <v>48.342</v>
      </c>
      <c r="R1784" s="2" t="n">
        <f aca="false">ROUND(K1784,3)</f>
        <v>-0.283</v>
      </c>
    </row>
    <row r="1785" customFormat="false" ht="12.8" hidden="true" customHeight="false" outlineLevel="0" collapsed="false">
      <c r="A1785" s="0" t="s">
        <v>4863</v>
      </c>
      <c r="B1785" s="0" t="n">
        <v>0</v>
      </c>
      <c r="C1785" s="0" t="s">
        <v>4869</v>
      </c>
      <c r="D1785" s="0" t="n">
        <v>530002898</v>
      </c>
      <c r="E1785" s="0" t="s">
        <v>24</v>
      </c>
      <c r="F1785" s="0" t="n">
        <v>1</v>
      </c>
      <c r="G1785" s="0" t="n">
        <v>4</v>
      </c>
      <c r="H1785" s="0" t="n">
        <v>3</v>
      </c>
      <c r="I1785" s="0" t="n">
        <v>2</v>
      </c>
      <c r="J1785" s="0" t="n">
        <v>48.065078</v>
      </c>
      <c r="K1785" s="0" t="n">
        <v>-0.784002</v>
      </c>
      <c r="M1785" s="0" t="s">
        <v>4865</v>
      </c>
      <c r="N1785" s="0" t="str">
        <f aca="false">VLOOKUP(M1785,base!$E$1:$G$3739,3,0)</f>
        <v>Laval</v>
      </c>
      <c r="Q1785" s="2" t="n">
        <f aca="false">ROUND(J1785,3)</f>
        <v>48.065</v>
      </c>
      <c r="R1785" s="2" t="n">
        <f aca="false">ROUND(K1785,3)</f>
        <v>-0.784</v>
      </c>
    </row>
    <row r="1786" customFormat="false" ht="12.8" hidden="true" customHeight="false" outlineLevel="0" collapsed="false">
      <c r="A1786" s="0" t="s">
        <v>4870</v>
      </c>
      <c r="B1786" s="0" t="n">
        <v>0</v>
      </c>
      <c r="C1786" s="0" t="s">
        <v>4871</v>
      </c>
      <c r="D1786" s="0" t="n">
        <v>530006188</v>
      </c>
      <c r="E1786" s="0" t="s">
        <v>24</v>
      </c>
      <c r="F1786" s="0" t="n">
        <v>1</v>
      </c>
      <c r="G1786" s="0" t="n">
        <v>4</v>
      </c>
      <c r="H1786" s="0" t="n">
        <v>3</v>
      </c>
      <c r="I1786" s="0" t="n">
        <v>1</v>
      </c>
      <c r="J1786" s="0" t="n">
        <v>48.072853</v>
      </c>
      <c r="K1786" s="0" t="n">
        <v>-0.769442</v>
      </c>
      <c r="M1786" s="0" t="s">
        <v>4872</v>
      </c>
      <c r="N1786" s="0" t="str">
        <f aca="false">VLOOKUP(M1786,base!$E$1:$G$3739,3,0)</f>
        <v>Laval</v>
      </c>
      <c r="Q1786" s="2" t="n">
        <f aca="false">ROUND(J1786,3)</f>
        <v>48.073</v>
      </c>
      <c r="R1786" s="2" t="n">
        <f aca="false">ROUND(K1786,3)</f>
        <v>-0.769</v>
      </c>
    </row>
    <row r="1787" customFormat="false" ht="12.8" hidden="true" customHeight="false" outlineLevel="0" collapsed="false">
      <c r="A1787" s="0" t="s">
        <v>4873</v>
      </c>
      <c r="B1787" s="0" t="n">
        <v>0</v>
      </c>
      <c r="C1787" s="0" t="s">
        <v>4874</v>
      </c>
      <c r="D1787" s="0" t="n">
        <v>530008119</v>
      </c>
      <c r="E1787" s="0" t="s">
        <v>24</v>
      </c>
      <c r="F1787" s="0" t="n">
        <v>1</v>
      </c>
      <c r="G1787" s="0" t="n">
        <v>4</v>
      </c>
      <c r="H1787" s="0" t="n">
        <v>2</v>
      </c>
      <c r="I1787" s="0" t="n">
        <v>1</v>
      </c>
      <c r="J1787" s="0" t="n">
        <v>47.8283</v>
      </c>
      <c r="K1787" s="0" t="n">
        <v>-0.709332</v>
      </c>
      <c r="M1787" s="0" t="s">
        <v>4875</v>
      </c>
      <c r="N1787" s="0" t="str">
        <f aca="false">VLOOKUP(M1787,base!$E$1:$G$3739,3,0)</f>
        <v>Château-Gontier-sur-Mayenne</v>
      </c>
      <c r="Q1787" s="2" t="n">
        <f aca="false">ROUND(J1787,3)</f>
        <v>47.828</v>
      </c>
      <c r="R1787" s="2" t="n">
        <f aca="false">ROUND(K1787,3)</f>
        <v>-0.709</v>
      </c>
    </row>
    <row r="1788" customFormat="false" ht="12.8" hidden="true" customHeight="false" outlineLevel="0" collapsed="false">
      <c r="A1788" s="0" t="s">
        <v>4876</v>
      </c>
      <c r="B1788" s="0" t="n">
        <v>0</v>
      </c>
      <c r="C1788" s="0" t="s">
        <v>4877</v>
      </c>
      <c r="D1788" s="0" t="n">
        <v>530008671</v>
      </c>
      <c r="H1788" s="0" t="n">
        <v>1</v>
      </c>
      <c r="I1788" s="0" t="n">
        <v>1</v>
      </c>
      <c r="J1788" s="0" t="n">
        <v>48.0518002</v>
      </c>
      <c r="K1788" s="0" t="n">
        <v>-0.7942553</v>
      </c>
      <c r="M1788" s="0" t="s">
        <v>4878</v>
      </c>
      <c r="N1788" s="0" t="str">
        <f aca="false">VLOOKUP(M1788,base!$E$1:$G$3739,3,0)</f>
        <v>Laval</v>
      </c>
      <c r="Q1788" s="2" t="n">
        <f aca="false">ROUND(J1788,3)</f>
        <v>48.052</v>
      </c>
      <c r="R1788" s="2" t="n">
        <f aca="false">ROUND(K1788,3)</f>
        <v>-0.794</v>
      </c>
    </row>
    <row r="1789" customFormat="false" ht="12.8" hidden="true" customHeight="false" outlineLevel="0" collapsed="false">
      <c r="A1789" s="0" t="s">
        <v>4879</v>
      </c>
      <c r="B1789" s="0" t="n">
        <v>0</v>
      </c>
      <c r="C1789" s="0" t="s">
        <v>4880</v>
      </c>
      <c r="D1789" s="0" t="n">
        <v>530008788</v>
      </c>
      <c r="E1789" s="0" t="s">
        <v>24</v>
      </c>
      <c r="F1789" s="0" t="n">
        <v>1</v>
      </c>
      <c r="G1789" s="0" t="n">
        <v>4</v>
      </c>
      <c r="H1789" s="0" t="n">
        <v>3</v>
      </c>
      <c r="I1789" s="0" t="n">
        <v>1</v>
      </c>
      <c r="J1789" s="0" t="n">
        <v>48.306662</v>
      </c>
      <c r="K1789" s="0" t="n">
        <v>-0.601602</v>
      </c>
      <c r="M1789" s="0" t="s">
        <v>4881</v>
      </c>
      <c r="N1789" s="0" t="str">
        <f aca="false">VLOOKUP(M1789,base!$E$1:$G$3739,3,0)</f>
        <v>Mayenne</v>
      </c>
      <c r="Q1789" s="2" t="n">
        <f aca="false">ROUND(J1789,3)</f>
        <v>48.307</v>
      </c>
      <c r="R1789" s="2" t="n">
        <f aca="false">ROUND(K1789,3)</f>
        <v>-0.602</v>
      </c>
    </row>
    <row r="1790" customFormat="false" ht="12.8" hidden="true" customHeight="false" outlineLevel="0" collapsed="false">
      <c r="A1790" s="0" t="s">
        <v>4857</v>
      </c>
      <c r="B1790" s="0" t="n">
        <v>0</v>
      </c>
      <c r="C1790" s="0" t="s">
        <v>4882</v>
      </c>
      <c r="D1790" s="0" t="n">
        <v>530031384</v>
      </c>
      <c r="E1790" s="0" t="s">
        <v>15</v>
      </c>
      <c r="F1790" s="0" t="n">
        <v>2</v>
      </c>
      <c r="G1790" s="0" t="n">
        <v>4</v>
      </c>
      <c r="H1790" s="0" t="n">
        <v>1</v>
      </c>
      <c r="I1790" s="0" t="n">
        <v>2</v>
      </c>
      <c r="J1790" s="0" t="n">
        <v>48.304586</v>
      </c>
      <c r="K1790" s="0" t="n">
        <v>-0.612483</v>
      </c>
      <c r="M1790" s="0" t="s">
        <v>4883</v>
      </c>
      <c r="N1790" s="0" t="str">
        <f aca="false">VLOOKUP(M1790,base!$E$1:$G$3739,3,0)</f>
        <v>Mayenne</v>
      </c>
      <c r="Q1790" s="2" t="n">
        <f aca="false">ROUND(J1790,3)</f>
        <v>48.305</v>
      </c>
      <c r="R1790" s="2" t="n">
        <f aca="false">ROUND(K1790,3)</f>
        <v>-0.612</v>
      </c>
    </row>
    <row r="1791" customFormat="false" ht="12.8" hidden="true" customHeight="false" outlineLevel="0" collapsed="false">
      <c r="A1791" s="0" t="s">
        <v>4884</v>
      </c>
      <c r="B1791" s="0" t="n">
        <v>0</v>
      </c>
      <c r="C1791" s="0" t="s">
        <v>4885</v>
      </c>
      <c r="D1791" s="0" t="n">
        <v>530031509</v>
      </c>
      <c r="E1791" s="0" t="s">
        <v>24</v>
      </c>
      <c r="F1791" s="0" t="n">
        <v>1</v>
      </c>
      <c r="G1791" s="0" t="n">
        <v>4</v>
      </c>
      <c r="H1791" s="0" t="n">
        <v>2</v>
      </c>
      <c r="I1791" s="0" t="n">
        <v>2</v>
      </c>
      <c r="J1791" s="0" t="n">
        <v>47.967507</v>
      </c>
      <c r="K1791" s="0" t="n">
        <v>-0.850631</v>
      </c>
      <c r="M1791" s="0" t="s">
        <v>4886</v>
      </c>
      <c r="N1791" s="0" t="str">
        <f aca="false">VLOOKUP(M1791,base!$E$1:$G$3739,3,0)</f>
        <v>Astillé</v>
      </c>
      <c r="Q1791" s="2" t="n">
        <f aca="false">ROUND(J1791,3)</f>
        <v>47.968</v>
      </c>
      <c r="R1791" s="2" t="n">
        <f aca="false">ROUND(K1791,3)</f>
        <v>-0.851</v>
      </c>
    </row>
    <row r="1792" customFormat="false" ht="12.8" hidden="true" customHeight="false" outlineLevel="0" collapsed="false">
      <c r="A1792" s="0" t="s">
        <v>4887</v>
      </c>
      <c r="B1792" s="0" t="n">
        <v>0</v>
      </c>
      <c r="C1792" s="0" t="s">
        <v>4888</v>
      </c>
      <c r="D1792" s="0" t="n">
        <v>530031962</v>
      </c>
      <c r="E1792" s="0" t="s">
        <v>24</v>
      </c>
      <c r="F1792" s="0" t="n">
        <v>1</v>
      </c>
      <c r="G1792" s="0" t="n">
        <v>4</v>
      </c>
      <c r="H1792" s="0" t="n">
        <v>2</v>
      </c>
      <c r="I1792" s="0" t="n">
        <v>2</v>
      </c>
      <c r="J1792" s="0" t="n">
        <v>48.056551</v>
      </c>
      <c r="K1792" s="0" t="n">
        <v>-0.787851</v>
      </c>
      <c r="M1792" s="0" t="s">
        <v>4889</v>
      </c>
      <c r="N1792" s="0" t="str">
        <f aca="false">VLOOKUP(M1792,base!$E$1:$G$3739,3,0)</f>
        <v>Laval</v>
      </c>
      <c r="Q1792" s="2" t="n">
        <f aca="false">ROUND(J1792,3)</f>
        <v>48.057</v>
      </c>
      <c r="R1792" s="2" t="n">
        <f aca="false">ROUND(K1792,3)</f>
        <v>-0.788</v>
      </c>
    </row>
    <row r="1793" customFormat="false" ht="12.8" hidden="true" customHeight="false" outlineLevel="0" collapsed="false">
      <c r="A1793" s="0" t="s">
        <v>4873</v>
      </c>
      <c r="B1793" s="0" t="n">
        <v>0</v>
      </c>
      <c r="C1793" s="0" t="s">
        <v>4890</v>
      </c>
      <c r="D1793" s="0" t="n">
        <v>530032788</v>
      </c>
      <c r="E1793" s="0" t="s">
        <v>15</v>
      </c>
      <c r="F1793" s="0" t="n">
        <v>2</v>
      </c>
      <c r="G1793" s="0" t="n">
        <v>4</v>
      </c>
      <c r="H1793" s="0" t="n">
        <v>1</v>
      </c>
      <c r="I1793" s="0" t="n">
        <v>2</v>
      </c>
      <c r="J1793" s="0" t="n">
        <v>47.8267669</v>
      </c>
      <c r="K1793" s="0" t="n">
        <v>-0.7069</v>
      </c>
      <c r="M1793" s="0" t="s">
        <v>4891</v>
      </c>
      <c r="N1793" s="0" t="str">
        <f aca="false">VLOOKUP(M1793,base!$E$1:$G$3739,3,0)</f>
        <v>Château-Gontier</v>
      </c>
      <c r="Q1793" s="2" t="n">
        <f aca="false">ROUND(J1793,3)</f>
        <v>47.827</v>
      </c>
      <c r="R1793" s="2" t="n">
        <f aca="false">ROUND(K1793,3)</f>
        <v>-0.707</v>
      </c>
    </row>
    <row r="1794" customFormat="false" ht="12.8" hidden="true" customHeight="false" outlineLevel="0" collapsed="false">
      <c r="A1794" s="0" t="s">
        <v>4892</v>
      </c>
      <c r="B1794" s="0" t="n">
        <v>0</v>
      </c>
      <c r="C1794" s="0" t="s">
        <v>4893</v>
      </c>
      <c r="D1794" s="0" t="n">
        <v>540000015</v>
      </c>
      <c r="E1794" s="0" t="s">
        <v>15</v>
      </c>
      <c r="F1794" s="0" t="n">
        <v>2</v>
      </c>
      <c r="G1794" s="0" t="n">
        <v>4</v>
      </c>
      <c r="H1794" s="0" t="n">
        <v>1</v>
      </c>
      <c r="I1794" s="0" t="n">
        <v>2</v>
      </c>
      <c r="J1794" s="0" t="n">
        <v>48.68125</v>
      </c>
      <c r="K1794" s="0" t="n">
        <v>6.190247</v>
      </c>
      <c r="M1794" s="0" t="s">
        <v>4894</v>
      </c>
      <c r="N1794" s="0" t="str">
        <f aca="false">VLOOKUP(M1794,base!$E$1:$G$3739,3,0)</f>
        <v>Nancy</v>
      </c>
      <c r="Q1794" s="2" t="n">
        <f aca="false">ROUND(J1794,3)</f>
        <v>48.681</v>
      </c>
      <c r="R1794" s="2" t="n">
        <f aca="false">ROUND(K1794,3)</f>
        <v>6.19</v>
      </c>
    </row>
    <row r="1795" customFormat="false" ht="12.8" hidden="true" customHeight="false" outlineLevel="0" collapsed="false">
      <c r="A1795" s="0" t="s">
        <v>4895</v>
      </c>
      <c r="B1795" s="0" t="n">
        <v>0</v>
      </c>
      <c r="C1795" s="0" t="s">
        <v>4896</v>
      </c>
      <c r="D1795" s="0" t="n">
        <v>540000023</v>
      </c>
      <c r="E1795" s="0" t="s">
        <v>15</v>
      </c>
      <c r="F1795" s="0" t="n">
        <v>2</v>
      </c>
      <c r="G1795" s="0" t="n">
        <v>4</v>
      </c>
      <c r="H1795" s="0" t="n">
        <v>1</v>
      </c>
      <c r="I1795" s="0" t="n">
        <v>2</v>
      </c>
      <c r="J1795" s="0" t="n">
        <v>48.675709</v>
      </c>
      <c r="K1795" s="0" t="n">
        <v>5.88684</v>
      </c>
      <c r="M1795" s="0" t="s">
        <v>4897</v>
      </c>
      <c r="N1795" s="0" t="str">
        <f aca="false">VLOOKUP(M1795,base!$E$1:$G$3739,3,0)</f>
        <v>Toul</v>
      </c>
      <c r="Q1795" s="2" t="n">
        <f aca="false">ROUND(J1795,3)</f>
        <v>48.676</v>
      </c>
      <c r="R1795" s="2" t="n">
        <f aca="false">ROUND(K1795,3)</f>
        <v>5.887</v>
      </c>
    </row>
    <row r="1796" customFormat="false" ht="12.8" hidden="true" customHeight="false" outlineLevel="0" collapsed="false">
      <c r="A1796" s="0" t="s">
        <v>4898</v>
      </c>
      <c r="B1796" s="0" t="n">
        <v>0</v>
      </c>
      <c r="C1796" s="0" t="s">
        <v>4899</v>
      </c>
      <c r="D1796" s="0" t="n">
        <v>540000072</v>
      </c>
      <c r="E1796" s="0" t="s">
        <v>24</v>
      </c>
      <c r="F1796" s="0" t="n">
        <v>1</v>
      </c>
      <c r="G1796" s="0" t="n">
        <v>4</v>
      </c>
      <c r="H1796" s="0" t="n">
        <v>3</v>
      </c>
      <c r="I1796" s="0" t="n">
        <v>2</v>
      </c>
      <c r="J1796" s="0" t="n">
        <v>48.447942</v>
      </c>
      <c r="K1796" s="0" t="n">
        <v>6.738442</v>
      </c>
      <c r="M1796" s="0" t="s">
        <v>4900</v>
      </c>
      <c r="N1796" s="0" t="str">
        <f aca="false">VLOOKUP(M1796,base!$E$1:$G$3739,3,0)</f>
        <v>Baccarat</v>
      </c>
      <c r="Q1796" s="2" t="n">
        <f aca="false">ROUND(J1796,3)</f>
        <v>48.448</v>
      </c>
      <c r="R1796" s="2" t="n">
        <f aca="false">ROUND(K1796,3)</f>
        <v>6.738</v>
      </c>
    </row>
    <row r="1797" customFormat="false" ht="12.8" hidden="true" customHeight="false" outlineLevel="0" collapsed="false">
      <c r="A1797" s="0" t="s">
        <v>4901</v>
      </c>
      <c r="B1797" s="0" t="n">
        <v>0</v>
      </c>
      <c r="C1797" s="0" t="s">
        <v>4902</v>
      </c>
      <c r="D1797" s="0" t="n">
        <v>540000148</v>
      </c>
      <c r="E1797" s="0" t="s">
        <v>24</v>
      </c>
      <c r="F1797" s="0" t="n">
        <v>1</v>
      </c>
      <c r="G1797" s="0" t="n">
        <v>4</v>
      </c>
      <c r="H1797" s="0" t="n">
        <v>1</v>
      </c>
      <c r="I1797" s="0" t="n">
        <v>2</v>
      </c>
      <c r="J1797" s="0" t="n">
        <v>48.5842029</v>
      </c>
      <c r="K1797" s="0" t="n">
        <v>6.9419579</v>
      </c>
      <c r="M1797" s="0" t="s">
        <v>4903</v>
      </c>
      <c r="N1797" s="0" t="str">
        <f aca="false">VLOOKUP(M1797,base!$E$1:$G$3739,3,0)</f>
        <v>Cirey-sur-Vezouze</v>
      </c>
      <c r="Q1797" s="2" t="n">
        <f aca="false">ROUND(J1797,3)</f>
        <v>48.584</v>
      </c>
      <c r="R1797" s="2" t="n">
        <f aca="false">ROUND(K1797,3)</f>
        <v>6.942</v>
      </c>
    </row>
    <row r="1798" customFormat="false" ht="12.8" hidden="true" customHeight="false" outlineLevel="0" collapsed="false">
      <c r="A1798" s="0" t="s">
        <v>4904</v>
      </c>
      <c r="B1798" s="0" t="n">
        <v>0</v>
      </c>
      <c r="C1798" s="0" t="s">
        <v>4905</v>
      </c>
      <c r="D1798" s="0" t="n">
        <v>540000155</v>
      </c>
      <c r="E1798" s="0" t="s">
        <v>15</v>
      </c>
      <c r="F1798" s="0" t="n">
        <v>2</v>
      </c>
      <c r="G1798" s="0" t="n">
        <v>4</v>
      </c>
      <c r="H1798" s="0" t="n">
        <v>1</v>
      </c>
      <c r="I1798" s="0" t="n">
        <v>2</v>
      </c>
      <c r="J1798" s="0" t="n">
        <v>48.589033</v>
      </c>
      <c r="K1798" s="0" t="n">
        <v>6.492694</v>
      </c>
      <c r="M1798" s="0" t="s">
        <v>4906</v>
      </c>
      <c r="N1798" s="0" t="str">
        <f aca="false">VLOOKUP(M1798,base!$E$1:$G$3739,3,0)</f>
        <v>Lunéville</v>
      </c>
      <c r="Q1798" s="2" t="n">
        <f aca="false">ROUND(J1798,3)</f>
        <v>48.589</v>
      </c>
      <c r="R1798" s="2" t="n">
        <f aca="false">ROUND(K1798,3)</f>
        <v>6.493</v>
      </c>
    </row>
    <row r="1799" customFormat="false" ht="12.8" hidden="true" customHeight="false" outlineLevel="0" collapsed="false">
      <c r="A1799" s="0" t="s">
        <v>4907</v>
      </c>
      <c r="B1799" s="0" t="n">
        <v>0</v>
      </c>
      <c r="C1799" s="0" t="s">
        <v>4908</v>
      </c>
      <c r="D1799" s="0" t="n">
        <v>540000163</v>
      </c>
      <c r="E1799" s="0" t="s">
        <v>15</v>
      </c>
      <c r="F1799" s="0" t="n">
        <v>2</v>
      </c>
      <c r="G1799" s="0" t="n">
        <v>4</v>
      </c>
      <c r="H1799" s="0" t="n">
        <v>1</v>
      </c>
      <c r="I1799" s="0" t="n">
        <v>2</v>
      </c>
      <c r="J1799" s="0" t="n">
        <v>48.448356999</v>
      </c>
      <c r="K1799" s="0" t="n">
        <v>5.980135</v>
      </c>
      <c r="M1799" s="0" t="s">
        <v>4909</v>
      </c>
      <c r="N1799" s="0" t="str">
        <f aca="false">VLOOKUP(M1799,base!$E$1:$G$3739,3,0)</f>
        <v>Battigny</v>
      </c>
      <c r="Q1799" s="2" t="n">
        <f aca="false">ROUND(J1799,3)</f>
        <v>48.448</v>
      </c>
      <c r="R1799" s="2" t="n">
        <f aca="false">ROUND(K1799,3)</f>
        <v>5.98</v>
      </c>
    </row>
    <row r="1800" customFormat="false" ht="12.8" hidden="true" customHeight="false" outlineLevel="0" collapsed="false">
      <c r="A1800" s="0" t="s">
        <v>4910</v>
      </c>
      <c r="B1800" s="0" t="n">
        <v>0</v>
      </c>
      <c r="C1800" s="0" t="s">
        <v>4911</v>
      </c>
      <c r="D1800" s="0" t="n">
        <v>540000270</v>
      </c>
      <c r="E1800" s="0" t="s">
        <v>24</v>
      </c>
      <c r="F1800" s="0" t="n">
        <v>1</v>
      </c>
      <c r="G1800" s="0" t="n">
        <v>4</v>
      </c>
      <c r="H1800" s="0" t="n">
        <v>1</v>
      </c>
      <c r="I1800" s="0" t="n">
        <v>2</v>
      </c>
      <c r="J1800" s="0" t="n">
        <v>48.765579</v>
      </c>
      <c r="K1800" s="0" t="n">
        <v>6.119594</v>
      </c>
      <c r="M1800" s="0" t="s">
        <v>4912</v>
      </c>
      <c r="N1800" s="0" t="str">
        <f aca="false">VLOOKUP(M1800,base!$E$1:$G$3739,3,0)</f>
        <v>Pompey</v>
      </c>
      <c r="Q1800" s="2" t="n">
        <f aca="false">ROUND(J1800,3)</f>
        <v>48.766</v>
      </c>
      <c r="R1800" s="2" t="n">
        <f aca="false">ROUND(K1800,3)</f>
        <v>6.12</v>
      </c>
    </row>
    <row r="1801" customFormat="false" ht="12.8" hidden="true" customHeight="false" outlineLevel="0" collapsed="false">
      <c r="A1801" s="0" t="s">
        <v>4913</v>
      </c>
      <c r="B1801" s="0" t="n">
        <v>0</v>
      </c>
      <c r="C1801" s="0" t="s">
        <v>4914</v>
      </c>
      <c r="D1801" s="0" t="n">
        <v>540000288</v>
      </c>
      <c r="E1801" s="0" t="s">
        <v>24</v>
      </c>
      <c r="F1801" s="0" t="n">
        <v>1</v>
      </c>
      <c r="G1801" s="0" t="n">
        <v>4</v>
      </c>
      <c r="H1801" s="0" t="n">
        <v>2</v>
      </c>
      <c r="I1801" s="0" t="n">
        <v>2</v>
      </c>
      <c r="J1801" s="0" t="n">
        <v>48.719064</v>
      </c>
      <c r="K1801" s="0" t="n">
        <v>6.266055</v>
      </c>
      <c r="M1801" s="0" t="s">
        <v>4915</v>
      </c>
      <c r="N1801" s="0" t="str">
        <f aca="false">VLOOKUP(M1801,base!$E$1:$G$3739,3,0)</f>
        <v>Seichamps</v>
      </c>
      <c r="Q1801" s="2" t="n">
        <f aca="false">ROUND(J1801,3)</f>
        <v>48.719</v>
      </c>
      <c r="R1801" s="2" t="n">
        <f aca="false">ROUND(K1801,3)</f>
        <v>6.266</v>
      </c>
    </row>
    <row r="1802" customFormat="false" ht="12.8" hidden="true" customHeight="false" outlineLevel="0" collapsed="false">
      <c r="A1802" s="0" t="s">
        <v>4916</v>
      </c>
      <c r="B1802" s="0" t="n">
        <v>0</v>
      </c>
      <c r="C1802" s="0" t="s">
        <v>4917</v>
      </c>
      <c r="D1802" s="0" t="n">
        <v>540000296</v>
      </c>
      <c r="E1802" s="0" t="s">
        <v>24</v>
      </c>
      <c r="F1802" s="0" t="n">
        <v>1</v>
      </c>
      <c r="G1802" s="0" t="n">
        <v>4</v>
      </c>
      <c r="H1802" s="0" t="n">
        <v>1</v>
      </c>
      <c r="I1802" s="0" t="n">
        <v>2</v>
      </c>
      <c r="J1802" s="0" t="n">
        <v>48.905927</v>
      </c>
      <c r="K1802" s="0" t="n">
        <v>6.051184</v>
      </c>
      <c r="M1802" s="0" t="s">
        <v>4918</v>
      </c>
      <c r="N1802" s="0" t="str">
        <f aca="false">VLOOKUP(M1802,base!$E$1:$G$3739,3,0)</f>
        <v>Pont-à-Mousson</v>
      </c>
      <c r="Q1802" s="2" t="n">
        <f aca="false">ROUND(J1802,3)</f>
        <v>48.906</v>
      </c>
      <c r="R1802" s="2" t="n">
        <f aca="false">ROUND(K1802,3)</f>
        <v>6.051</v>
      </c>
    </row>
    <row r="1803" customFormat="false" ht="12.8" hidden="true" customHeight="false" outlineLevel="0" collapsed="false">
      <c r="A1803" s="0" t="s">
        <v>4919</v>
      </c>
      <c r="B1803" s="0" t="n">
        <v>0</v>
      </c>
      <c r="C1803" s="0" t="s">
        <v>4920</v>
      </c>
      <c r="D1803" s="0" t="n">
        <v>540000312</v>
      </c>
      <c r="E1803" s="0" t="s">
        <v>15</v>
      </c>
      <c r="F1803" s="0" t="n">
        <v>2</v>
      </c>
      <c r="G1803" s="0" t="n">
        <v>4</v>
      </c>
      <c r="H1803" s="0" t="n">
        <v>1</v>
      </c>
      <c r="I1803" s="0" t="n">
        <v>2</v>
      </c>
      <c r="J1803" s="0" t="n">
        <v>48.633892</v>
      </c>
      <c r="K1803" s="0" t="n">
        <v>6.301313</v>
      </c>
      <c r="M1803" s="0" t="s">
        <v>4921</v>
      </c>
      <c r="N1803" s="0" t="str">
        <f aca="false">VLOOKUP(M1803,base!$E$1:$G$3739,3,0)</f>
        <v>Saint-Nicolas-de-Port</v>
      </c>
      <c r="Q1803" s="2" t="n">
        <f aca="false">ROUND(J1803,3)</f>
        <v>48.634</v>
      </c>
      <c r="R1803" s="2" t="n">
        <f aca="false">ROUND(K1803,3)</f>
        <v>6.301</v>
      </c>
    </row>
    <row r="1804" customFormat="false" ht="12.8" hidden="true" customHeight="false" outlineLevel="0" collapsed="false">
      <c r="A1804" s="0" t="s">
        <v>4922</v>
      </c>
      <c r="B1804" s="0" t="n">
        <v>0</v>
      </c>
      <c r="C1804" s="0" t="s">
        <v>1024</v>
      </c>
      <c r="D1804" s="0" t="n">
        <v>540000361</v>
      </c>
      <c r="E1804" s="0" t="s">
        <v>24</v>
      </c>
      <c r="F1804" s="0" t="n">
        <v>1</v>
      </c>
      <c r="G1804" s="0" t="n">
        <v>4</v>
      </c>
      <c r="H1804" s="0" t="n">
        <v>2</v>
      </c>
      <c r="I1804" s="0" t="n">
        <v>2</v>
      </c>
      <c r="J1804" s="0" t="n">
        <v>48.589561</v>
      </c>
      <c r="K1804" s="0" t="n">
        <v>6.503107</v>
      </c>
      <c r="M1804" s="0" t="s">
        <v>4923</v>
      </c>
      <c r="N1804" s="0" t="str">
        <f aca="false">VLOOKUP(M1804,base!$E$1:$G$3739,3,0)</f>
        <v>Lunéville</v>
      </c>
      <c r="Q1804" s="2" t="n">
        <f aca="false">ROUND(J1804,3)</f>
        <v>48.59</v>
      </c>
      <c r="R1804" s="2" t="n">
        <f aca="false">ROUND(K1804,3)</f>
        <v>6.503</v>
      </c>
    </row>
    <row r="1805" customFormat="false" ht="12.8" hidden="true" customHeight="false" outlineLevel="0" collapsed="false">
      <c r="A1805" s="0" t="s">
        <v>4924</v>
      </c>
      <c r="B1805" s="0" t="n">
        <v>0</v>
      </c>
      <c r="C1805" s="0" t="s">
        <v>4925</v>
      </c>
      <c r="D1805" s="0" t="n">
        <v>540000395</v>
      </c>
      <c r="E1805" s="0" t="s">
        <v>24</v>
      </c>
      <c r="F1805" s="0" t="n">
        <v>1</v>
      </c>
      <c r="G1805" s="0" t="n">
        <v>4</v>
      </c>
      <c r="H1805" s="0" t="n">
        <v>3</v>
      </c>
      <c r="I1805" s="0" t="n">
        <v>2</v>
      </c>
      <c r="J1805" s="0" t="n">
        <v>48.687285</v>
      </c>
      <c r="K1805" s="0" t="n">
        <v>6.183719</v>
      </c>
      <c r="M1805" s="0" t="s">
        <v>4926</v>
      </c>
      <c r="N1805" s="0" t="str">
        <f aca="false">VLOOKUP(M1805,base!$E$1:$G$3739,3,0)</f>
        <v>Nancy</v>
      </c>
      <c r="Q1805" s="2" t="n">
        <f aca="false">ROUND(J1805,3)</f>
        <v>48.687</v>
      </c>
      <c r="R1805" s="2" t="n">
        <f aca="false">ROUND(K1805,3)</f>
        <v>6.184</v>
      </c>
    </row>
    <row r="1806" customFormat="false" ht="12.8" hidden="true" customHeight="false" outlineLevel="0" collapsed="false">
      <c r="A1806" s="0" t="s">
        <v>4927</v>
      </c>
      <c r="B1806" s="0" t="n">
        <v>0</v>
      </c>
      <c r="C1806" s="0" t="s">
        <v>4928</v>
      </c>
      <c r="D1806" s="0" t="n">
        <v>540000445</v>
      </c>
      <c r="E1806" s="0" t="s">
        <v>15</v>
      </c>
      <c r="F1806" s="0" t="n">
        <v>2</v>
      </c>
      <c r="G1806" s="0" t="n">
        <v>4</v>
      </c>
      <c r="H1806" s="0" t="n">
        <v>2</v>
      </c>
      <c r="I1806" s="0" t="n">
        <v>2</v>
      </c>
      <c r="J1806" s="0" t="n">
        <v>48.703093</v>
      </c>
      <c r="K1806" s="0" t="n">
        <v>6.142446</v>
      </c>
      <c r="M1806" s="0" t="s">
        <v>4929</v>
      </c>
      <c r="N1806" s="0" t="str">
        <f aca="false">VLOOKUP(M1806,base!$E$1:$G$3739,3,0)</f>
        <v>Nancy</v>
      </c>
      <c r="Q1806" s="2" t="n">
        <f aca="false">ROUND(J1806,3)</f>
        <v>48.703</v>
      </c>
      <c r="R1806" s="2" t="n">
        <f aca="false">ROUND(K1806,3)</f>
        <v>6.142</v>
      </c>
    </row>
    <row r="1807" customFormat="false" ht="12.8" hidden="true" customHeight="false" outlineLevel="0" collapsed="false">
      <c r="A1807" s="0" t="s">
        <v>4930</v>
      </c>
      <c r="B1807" s="0" t="n">
        <v>0</v>
      </c>
      <c r="C1807" s="0" t="s">
        <v>4931</v>
      </c>
      <c r="D1807" s="0" t="n">
        <v>540000452</v>
      </c>
      <c r="E1807" s="0" t="s">
        <v>15</v>
      </c>
      <c r="F1807" s="0" t="n">
        <v>2</v>
      </c>
      <c r="G1807" s="0" t="n">
        <v>4</v>
      </c>
      <c r="H1807" s="0" t="n">
        <v>2</v>
      </c>
      <c r="I1807" s="0" t="n">
        <v>2</v>
      </c>
      <c r="J1807" s="0" t="n">
        <v>48.660884</v>
      </c>
      <c r="K1807" s="0" t="n">
        <v>6.160123</v>
      </c>
      <c r="M1807" s="0" t="s">
        <v>4932</v>
      </c>
      <c r="N1807" s="0" t="str">
        <f aca="false">VLOOKUP(M1807,base!$E$1:$G$3739,3,0)</f>
        <v>Vandœuvre-lès-Nancy</v>
      </c>
      <c r="Q1807" s="2" t="n">
        <f aca="false">ROUND(J1807,3)</f>
        <v>48.661</v>
      </c>
      <c r="R1807" s="2" t="n">
        <f aca="false">ROUND(K1807,3)</f>
        <v>6.16</v>
      </c>
    </row>
    <row r="1808" customFormat="false" ht="12.8" hidden="false" customHeight="false" outlineLevel="0" collapsed="false">
      <c r="A1808" s="0" t="s">
        <v>4933</v>
      </c>
      <c r="B1808" s="0" t="n">
        <v>0</v>
      </c>
      <c r="C1808" s="0" t="s">
        <v>4934</v>
      </c>
      <c r="D1808" s="0" t="n">
        <v>540000478</v>
      </c>
      <c r="E1808" s="0" t="s">
        <v>24</v>
      </c>
      <c r="F1808" s="0" t="n">
        <v>1</v>
      </c>
      <c r="G1808" s="0" t="n">
        <v>4</v>
      </c>
      <c r="H1808" s="0" t="n">
        <v>2</v>
      </c>
      <c r="I1808" s="0" t="n">
        <v>3</v>
      </c>
      <c r="J1808" s="0" t="n">
        <v>48.701485</v>
      </c>
      <c r="K1808" s="0" t="n">
        <v>6.217801</v>
      </c>
      <c r="M1808" s="0" t="s">
        <v>4935</v>
      </c>
      <c r="N1808" s="0" t="str">
        <f aca="false">VLOOKUP(M1808,base!$E$1:$G$3739,3,0)</f>
        <v>Essey-lès-Nancy</v>
      </c>
      <c r="Q1808" s="2" t="n">
        <f aca="false">ROUND(J1808,3)</f>
        <v>48.701</v>
      </c>
      <c r="R1808" s="2" t="n">
        <f aca="false">ROUND(K1808,3)</f>
        <v>6.218</v>
      </c>
    </row>
    <row r="1809" customFormat="false" ht="12.8" hidden="false" customHeight="false" outlineLevel="0" collapsed="false">
      <c r="A1809" s="0" t="s">
        <v>4927</v>
      </c>
      <c r="B1809" s="0" t="n">
        <v>0</v>
      </c>
      <c r="C1809" s="0" t="s">
        <v>4936</v>
      </c>
      <c r="D1809" s="0" t="n">
        <v>540000486</v>
      </c>
      <c r="E1809" s="0" t="s">
        <v>24</v>
      </c>
      <c r="F1809" s="0" t="n">
        <v>1</v>
      </c>
      <c r="G1809" s="0" t="n">
        <v>4</v>
      </c>
      <c r="H1809" s="0" t="n">
        <v>2</v>
      </c>
      <c r="I1809" s="0" t="n">
        <v>3</v>
      </c>
      <c r="J1809" s="0" t="n">
        <v>48.701627</v>
      </c>
      <c r="K1809" s="0" t="n">
        <v>6.13888</v>
      </c>
      <c r="M1809" s="0" t="s">
        <v>4937</v>
      </c>
      <c r="N1809" s="0" t="str">
        <f aca="false">VLOOKUP(M1809,base!$E$1:$G$3739,3,0)</f>
        <v>Nancy</v>
      </c>
      <c r="Q1809" s="2" t="n">
        <f aca="false">ROUND(J1809,3)</f>
        <v>48.702</v>
      </c>
      <c r="R1809" s="2" t="n">
        <f aca="false">ROUND(K1809,3)</f>
        <v>6.139</v>
      </c>
    </row>
    <row r="1810" customFormat="false" ht="12.8" hidden="true" customHeight="false" outlineLevel="0" collapsed="false">
      <c r="A1810" s="0" t="s">
        <v>4938</v>
      </c>
      <c r="B1810" s="0" t="n">
        <v>0</v>
      </c>
      <c r="C1810" s="0" t="s">
        <v>4939</v>
      </c>
      <c r="D1810" s="0" t="n">
        <v>540000585</v>
      </c>
      <c r="E1810" s="0" t="s">
        <v>24</v>
      </c>
      <c r="F1810" s="0" t="n">
        <v>1</v>
      </c>
      <c r="G1810" s="0" t="n">
        <v>4</v>
      </c>
      <c r="H1810" s="0" t="n">
        <v>3</v>
      </c>
      <c r="I1810" s="0" t="n">
        <v>2</v>
      </c>
      <c r="J1810" s="0" t="n">
        <v>48.5650694</v>
      </c>
      <c r="K1810" s="0" t="n">
        <v>6.1922165999</v>
      </c>
      <c r="M1810" s="0" t="s">
        <v>4940</v>
      </c>
      <c r="N1810" s="0" t="str">
        <f aca="false">VLOOKUP(M1810,base!$E$1:$G$3739,3,0)</f>
        <v>Flavigny-sur-Moselle</v>
      </c>
      <c r="Q1810" s="2" t="n">
        <f aca="false">ROUND(J1810,3)</f>
        <v>48.565</v>
      </c>
      <c r="R1810" s="2" t="n">
        <f aca="false">ROUND(K1810,3)</f>
        <v>6.192</v>
      </c>
    </row>
    <row r="1811" customFormat="false" ht="12.8" hidden="true" customHeight="false" outlineLevel="0" collapsed="false">
      <c r="A1811" s="0" t="s">
        <v>4941</v>
      </c>
      <c r="B1811" s="0" t="n">
        <v>0</v>
      </c>
      <c r="C1811" s="0" t="s">
        <v>4942</v>
      </c>
      <c r="D1811" s="0" t="n">
        <v>540000668</v>
      </c>
      <c r="E1811" s="0" t="s">
        <v>24</v>
      </c>
      <c r="F1811" s="0" t="n">
        <v>1</v>
      </c>
      <c r="G1811" s="0" t="n">
        <v>4</v>
      </c>
      <c r="H1811" s="0" t="n">
        <v>3</v>
      </c>
      <c r="I1811" s="0" t="n">
        <v>2</v>
      </c>
      <c r="J1811" s="0" t="n">
        <v>48.5874484</v>
      </c>
      <c r="K1811" s="0" t="n">
        <v>6.0961737</v>
      </c>
      <c r="M1811" s="0" t="s">
        <v>4943</v>
      </c>
      <c r="N1811" s="0" t="str">
        <f aca="false">VLOOKUP(M1811,base!$E$1:$G$3739,3,0)</f>
        <v>Bainville-sur-Madon</v>
      </c>
      <c r="Q1811" s="2" t="n">
        <f aca="false">ROUND(J1811,3)</f>
        <v>48.587</v>
      </c>
      <c r="R1811" s="2" t="n">
        <f aca="false">ROUND(K1811,3)</f>
        <v>6.096</v>
      </c>
    </row>
    <row r="1812" customFormat="false" ht="12.8" hidden="true" customHeight="false" outlineLevel="0" collapsed="false">
      <c r="A1812" s="0" t="s">
        <v>4944</v>
      </c>
      <c r="B1812" s="0" t="n">
        <v>0</v>
      </c>
      <c r="C1812" s="0" t="s">
        <v>4945</v>
      </c>
      <c r="D1812" s="0" t="n">
        <v>540000726</v>
      </c>
      <c r="E1812" s="0" t="s">
        <v>15</v>
      </c>
      <c r="F1812" s="0" t="n">
        <v>2</v>
      </c>
      <c r="G1812" s="0" t="n">
        <v>4</v>
      </c>
      <c r="H1812" s="0" t="n">
        <v>3</v>
      </c>
      <c r="I1812" s="0" t="n">
        <v>2</v>
      </c>
      <c r="J1812" s="0" t="n">
        <v>48.5915305</v>
      </c>
      <c r="K1812" s="0" t="n">
        <v>6.8445266999</v>
      </c>
      <c r="M1812" s="0" t="s">
        <v>4946</v>
      </c>
      <c r="N1812" s="0" t="str">
        <f aca="false">VLOOKUP(M1812,base!$E$1:$G$3739,3,0)</f>
        <v>Blâmont</v>
      </c>
      <c r="Q1812" s="2" t="n">
        <f aca="false">ROUND(J1812,3)</f>
        <v>48.592</v>
      </c>
      <c r="R1812" s="2" t="n">
        <f aca="false">ROUND(K1812,3)</f>
        <v>6.845</v>
      </c>
    </row>
    <row r="1813" customFormat="false" ht="12.8" hidden="true" customHeight="false" outlineLevel="0" collapsed="false">
      <c r="A1813" s="0" t="s">
        <v>4947</v>
      </c>
      <c r="B1813" s="0" t="n">
        <v>0</v>
      </c>
      <c r="C1813" s="0" t="s">
        <v>4948</v>
      </c>
      <c r="D1813" s="0" t="n">
        <v>540000858</v>
      </c>
      <c r="E1813" s="0" t="s">
        <v>24</v>
      </c>
      <c r="F1813" s="0" t="n">
        <v>1</v>
      </c>
      <c r="G1813" s="0" t="n">
        <v>4</v>
      </c>
      <c r="H1813" s="0" t="n">
        <v>3</v>
      </c>
      <c r="I1813" s="0" t="n">
        <v>2</v>
      </c>
      <c r="J1813" s="0" t="n">
        <v>48.610289</v>
      </c>
      <c r="K1813" s="0" t="n">
        <v>6.102577</v>
      </c>
      <c r="M1813" s="0" t="s">
        <v>4949</v>
      </c>
      <c r="N1813" s="0" t="str">
        <f aca="false">VLOOKUP(M1813,base!$E$1:$G$3739,3,0)</f>
        <v>Neuves-Maisons</v>
      </c>
      <c r="Q1813" s="2" t="n">
        <f aca="false">ROUND(J1813,3)</f>
        <v>48.61</v>
      </c>
      <c r="R1813" s="2" t="n">
        <f aca="false">ROUND(K1813,3)</f>
        <v>6.103</v>
      </c>
    </row>
    <row r="1814" customFormat="false" ht="12.8" hidden="true" customHeight="false" outlineLevel="0" collapsed="false">
      <c r="A1814" s="0" t="s">
        <v>4938</v>
      </c>
      <c r="B1814" s="0" t="n">
        <v>0</v>
      </c>
      <c r="C1814" s="0" t="s">
        <v>4950</v>
      </c>
      <c r="D1814" s="0" t="n">
        <v>540000973</v>
      </c>
      <c r="E1814" s="0" t="s">
        <v>24</v>
      </c>
      <c r="F1814" s="0" t="n">
        <v>1</v>
      </c>
      <c r="G1814" s="0" t="n">
        <v>4</v>
      </c>
      <c r="H1814" s="0" t="n">
        <v>3</v>
      </c>
      <c r="I1814" s="0" t="n">
        <v>2</v>
      </c>
      <c r="J1814" s="0" t="n">
        <v>48.5650694</v>
      </c>
      <c r="K1814" s="0" t="n">
        <v>6.1922165999</v>
      </c>
      <c r="M1814" s="0" t="s">
        <v>4940</v>
      </c>
      <c r="N1814" s="0" t="str">
        <f aca="false">VLOOKUP(M1814,base!$E$1:$G$3739,3,0)</f>
        <v>Flavigny-sur-Moselle</v>
      </c>
      <c r="Q1814" s="2" t="n">
        <f aca="false">ROUND(J1814,3)</f>
        <v>48.565</v>
      </c>
      <c r="R1814" s="2" t="n">
        <f aca="false">ROUND(K1814,3)</f>
        <v>6.192</v>
      </c>
    </row>
    <row r="1815" customFormat="false" ht="12.8" hidden="true" customHeight="false" outlineLevel="0" collapsed="false">
      <c r="A1815" s="0" t="s">
        <v>4951</v>
      </c>
      <c r="B1815" s="0" t="n">
        <v>0</v>
      </c>
      <c r="C1815" s="0" t="s">
        <v>4952</v>
      </c>
      <c r="D1815" s="0" t="n">
        <v>540000981</v>
      </c>
      <c r="E1815" s="0" t="s">
        <v>15</v>
      </c>
      <c r="F1815" s="0" t="n">
        <v>2</v>
      </c>
      <c r="G1815" s="0" t="n">
        <v>4</v>
      </c>
      <c r="H1815" s="0" t="n">
        <v>3</v>
      </c>
      <c r="I1815" s="0" t="n">
        <v>2</v>
      </c>
      <c r="J1815" s="0" t="n">
        <v>48.649347</v>
      </c>
      <c r="K1815" s="0" t="n">
        <v>6.156726</v>
      </c>
      <c r="M1815" s="0" t="s">
        <v>4953</v>
      </c>
      <c r="N1815" s="0" t="str">
        <f aca="false">VLOOKUP(M1815,base!$E$1:$G$3739,3,0)</f>
        <v>Vandœuvre-lès-Nancy</v>
      </c>
      <c r="Q1815" s="2" t="n">
        <f aca="false">ROUND(J1815,3)</f>
        <v>48.649</v>
      </c>
      <c r="R1815" s="2" t="n">
        <f aca="false">ROUND(K1815,3)</f>
        <v>6.157</v>
      </c>
    </row>
    <row r="1816" customFormat="false" ht="12.8" hidden="true" customHeight="false" outlineLevel="0" collapsed="false">
      <c r="A1816" s="0" t="s">
        <v>4954</v>
      </c>
      <c r="B1816" s="0" t="n">
        <v>0</v>
      </c>
      <c r="C1816" s="0" t="s">
        <v>4955</v>
      </c>
      <c r="D1816" s="0" t="n">
        <v>540001070</v>
      </c>
      <c r="E1816" s="0" t="s">
        <v>15</v>
      </c>
      <c r="F1816" s="0" t="n">
        <v>2</v>
      </c>
      <c r="G1816" s="0" t="n">
        <v>4</v>
      </c>
      <c r="H1816" s="0" t="n">
        <v>1</v>
      </c>
      <c r="I1816" s="0" t="n">
        <v>2</v>
      </c>
      <c r="J1816" s="0" t="n">
        <v>49.257621</v>
      </c>
      <c r="K1816" s="0" t="n">
        <v>5.935057</v>
      </c>
      <c r="M1816" s="0" t="s">
        <v>4956</v>
      </c>
      <c r="N1816" s="0" t="str">
        <f aca="false">VLOOKUP(M1816,base!$E$1:$G$3739,3,0)</f>
        <v>Val de Briey</v>
      </c>
      <c r="Q1816" s="2" t="n">
        <f aca="false">ROUND(J1816,3)</f>
        <v>49.258</v>
      </c>
      <c r="R1816" s="2" t="n">
        <f aca="false">ROUND(K1816,3)</f>
        <v>5.935</v>
      </c>
    </row>
    <row r="1817" customFormat="false" ht="12.8" hidden="true" customHeight="false" outlineLevel="0" collapsed="false">
      <c r="A1817" s="0" t="s">
        <v>4957</v>
      </c>
      <c r="B1817" s="0" t="n">
        <v>0</v>
      </c>
      <c r="C1817" s="0" t="s">
        <v>4958</v>
      </c>
      <c r="D1817" s="0" t="n">
        <v>540001096</v>
      </c>
      <c r="E1817" s="0" t="s">
        <v>15</v>
      </c>
      <c r="F1817" s="0" t="n">
        <v>2</v>
      </c>
      <c r="G1817" s="0" t="n">
        <v>4</v>
      </c>
      <c r="H1817" s="0" t="n">
        <v>3</v>
      </c>
      <c r="I1817" s="0" t="n">
        <v>2</v>
      </c>
      <c r="J1817" s="0" t="n">
        <v>49.537822</v>
      </c>
      <c r="K1817" s="0" t="n">
        <v>5.781606</v>
      </c>
      <c r="M1817" s="0" t="s">
        <v>4959</v>
      </c>
      <c r="N1817" s="0" t="str">
        <f aca="false">VLOOKUP(M1817,base!$E$1:$G$3739,3,0)</f>
        <v>Piedmont</v>
      </c>
      <c r="Q1817" s="2" t="n">
        <f aca="false">ROUND(J1817,3)</f>
        <v>49.538</v>
      </c>
      <c r="R1817" s="2" t="n">
        <f aca="false">ROUND(K1817,3)</f>
        <v>5.782</v>
      </c>
    </row>
    <row r="1818" customFormat="false" ht="12.8" hidden="true" customHeight="false" outlineLevel="0" collapsed="false">
      <c r="A1818" s="0" t="s">
        <v>4960</v>
      </c>
      <c r="B1818" s="0" t="n">
        <v>0</v>
      </c>
      <c r="C1818" s="0" t="s">
        <v>4961</v>
      </c>
      <c r="D1818" s="0" t="n">
        <v>540001104</v>
      </c>
      <c r="E1818" s="0" t="s">
        <v>24</v>
      </c>
      <c r="F1818" s="0" t="n">
        <v>1</v>
      </c>
      <c r="G1818" s="0" t="n">
        <v>4</v>
      </c>
      <c r="H1818" s="0" t="n">
        <v>3</v>
      </c>
      <c r="I1818" s="0" t="n">
        <v>2</v>
      </c>
      <c r="J1818" s="0" t="n">
        <v>49.2261059</v>
      </c>
      <c r="K1818" s="0" t="n">
        <v>6.01043</v>
      </c>
      <c r="M1818" s="0" t="s">
        <v>4962</v>
      </c>
      <c r="N1818" s="0" t="str">
        <f aca="false">VLOOKUP(M1818,base!$E$1:$G$3739,3,0)</f>
        <v>Jœuf</v>
      </c>
      <c r="Q1818" s="2" t="n">
        <f aca="false">ROUND(J1818,3)</f>
        <v>49.226</v>
      </c>
      <c r="R1818" s="2" t="n">
        <f aca="false">ROUND(K1818,3)</f>
        <v>6.01</v>
      </c>
    </row>
    <row r="1819" customFormat="false" ht="12.8" hidden="false" customHeight="false" outlineLevel="0" collapsed="false">
      <c r="A1819" s="0" t="s">
        <v>4892</v>
      </c>
      <c r="B1819" s="0" t="n">
        <v>0</v>
      </c>
      <c r="C1819" s="0" t="s">
        <v>4963</v>
      </c>
      <c r="D1819" s="0" t="n">
        <v>540001138</v>
      </c>
      <c r="E1819" s="0" t="s">
        <v>15</v>
      </c>
      <c r="F1819" s="0" t="n">
        <v>2</v>
      </c>
      <c r="G1819" s="0" t="n">
        <v>4</v>
      </c>
      <c r="H1819" s="0" t="n">
        <v>1</v>
      </c>
      <c r="I1819" s="0" t="n">
        <v>3</v>
      </c>
      <c r="J1819" s="0" t="n">
        <v>48.683933</v>
      </c>
      <c r="K1819" s="0" t="n">
        <v>6.189412</v>
      </c>
      <c r="M1819" s="0" t="s">
        <v>4964</v>
      </c>
      <c r="N1819" s="0" t="str">
        <f aca="false">VLOOKUP(M1819,base!$E$1:$G$3739,3,0)</f>
        <v>Nancy</v>
      </c>
      <c r="Q1819" s="2" t="n">
        <f aca="false">ROUND(J1819,3)</f>
        <v>48.684</v>
      </c>
      <c r="R1819" s="2" t="n">
        <f aca="false">ROUND(K1819,3)</f>
        <v>6.189</v>
      </c>
    </row>
    <row r="1820" customFormat="false" ht="12.8" hidden="true" customHeight="false" outlineLevel="0" collapsed="false">
      <c r="A1820" s="0" t="s">
        <v>4965</v>
      </c>
      <c r="B1820" s="0" t="n">
        <v>0</v>
      </c>
      <c r="C1820" s="0" t="s">
        <v>4966</v>
      </c>
      <c r="D1820" s="0" t="n">
        <v>540001286</v>
      </c>
      <c r="E1820" s="0" t="s">
        <v>24</v>
      </c>
      <c r="F1820" s="0" t="n">
        <v>1</v>
      </c>
      <c r="G1820" s="0" t="n">
        <v>4</v>
      </c>
      <c r="H1820" s="0" t="n">
        <v>3</v>
      </c>
      <c r="I1820" s="0" t="n">
        <v>2</v>
      </c>
      <c r="J1820" s="0" t="n">
        <v>48.4138019</v>
      </c>
      <c r="K1820" s="0" t="n">
        <v>6.808925</v>
      </c>
      <c r="M1820" s="0" t="s">
        <v>4967</v>
      </c>
      <c r="N1820" s="0" t="str">
        <f aca="false">VLOOKUP(M1820,base!$E$1:$G$3739,3,0)</f>
        <v>Thiaville-Sur-Meurthe</v>
      </c>
      <c r="Q1820" s="2" t="n">
        <f aca="false">ROUND(J1820,3)</f>
        <v>48.414</v>
      </c>
      <c r="R1820" s="2" t="n">
        <f aca="false">ROUND(K1820,3)</f>
        <v>6.809</v>
      </c>
    </row>
    <row r="1821" customFormat="false" ht="12.8" hidden="false" customHeight="false" outlineLevel="0" collapsed="false">
      <c r="A1821" s="0" t="s">
        <v>4968</v>
      </c>
      <c r="B1821" s="0" t="n">
        <v>0</v>
      </c>
      <c r="C1821" s="0" t="s">
        <v>4969</v>
      </c>
      <c r="D1821" s="0" t="n">
        <v>540002698</v>
      </c>
      <c r="E1821" s="0" t="s">
        <v>15</v>
      </c>
      <c r="F1821" s="0" t="n">
        <v>2</v>
      </c>
      <c r="G1821" s="0" t="n">
        <v>4</v>
      </c>
      <c r="H1821" s="0" t="n">
        <v>1</v>
      </c>
      <c r="I1821" s="0" t="n">
        <v>3</v>
      </c>
      <c r="J1821" s="0" t="n">
        <v>48.652169</v>
      </c>
      <c r="K1821" s="0" t="n">
        <v>6.152279</v>
      </c>
      <c r="M1821" s="0" t="s">
        <v>4970</v>
      </c>
      <c r="N1821" s="0" t="str">
        <f aca="false">VLOOKUP(M1821,base!$E$1:$G$3739,3,0)</f>
        <v>Vandœuvre-lès-Nancy</v>
      </c>
      <c r="Q1821" s="2" t="n">
        <f aca="false">ROUND(J1821,3)</f>
        <v>48.652</v>
      </c>
      <c r="R1821" s="2" t="n">
        <f aca="false">ROUND(K1821,3)</f>
        <v>6.152</v>
      </c>
    </row>
    <row r="1822" customFormat="false" ht="12.8" hidden="true" customHeight="false" outlineLevel="0" collapsed="false">
      <c r="A1822" s="0" t="s">
        <v>4971</v>
      </c>
      <c r="B1822" s="0" t="n">
        <v>0</v>
      </c>
      <c r="C1822" s="0" t="s">
        <v>4972</v>
      </c>
      <c r="D1822" s="0" t="n">
        <v>540003043</v>
      </c>
      <c r="E1822" s="0" t="s">
        <v>15</v>
      </c>
      <c r="F1822" s="0" t="n">
        <v>2</v>
      </c>
      <c r="G1822" s="0" t="n">
        <v>4</v>
      </c>
      <c r="H1822" s="0" t="n">
        <v>1</v>
      </c>
      <c r="I1822" s="0" t="n">
        <v>2</v>
      </c>
      <c r="J1822" s="0" t="n">
        <v>48.686145</v>
      </c>
      <c r="K1822" s="0" t="n">
        <v>6.19335</v>
      </c>
      <c r="M1822" s="0" t="s">
        <v>4973</v>
      </c>
      <c r="N1822" s="0" t="str">
        <f aca="false">VLOOKUP(M1822,base!$E$1:$G$3739,3,0)</f>
        <v>Nancy</v>
      </c>
      <c r="Q1822" s="2" t="n">
        <f aca="false">ROUND(J1822,3)</f>
        <v>48.686</v>
      </c>
      <c r="R1822" s="2" t="n">
        <f aca="false">ROUND(K1822,3)</f>
        <v>6.193</v>
      </c>
    </row>
    <row r="1823" customFormat="false" ht="12.8" hidden="true" customHeight="false" outlineLevel="0" collapsed="false">
      <c r="A1823" s="0" t="s">
        <v>4974</v>
      </c>
      <c r="B1823" s="0" t="n">
        <v>0</v>
      </c>
      <c r="C1823" s="0" t="s">
        <v>4975</v>
      </c>
      <c r="D1823" s="0" t="n">
        <v>540005196</v>
      </c>
      <c r="E1823" s="0" t="s">
        <v>24</v>
      </c>
      <c r="F1823" s="0" t="n">
        <v>1</v>
      </c>
      <c r="G1823" s="0" t="n">
        <v>4</v>
      </c>
      <c r="H1823" s="0" t="n">
        <v>3</v>
      </c>
      <c r="I1823" s="0" t="n">
        <v>2</v>
      </c>
      <c r="J1823" s="0" t="n">
        <v>48.449876</v>
      </c>
      <c r="K1823" s="0" t="n">
        <v>6.745579</v>
      </c>
      <c r="M1823" s="0" t="s">
        <v>4976</v>
      </c>
      <c r="N1823" s="0" t="str">
        <f aca="false">VLOOKUP(M1823,base!$E$1:$G$3739,3,0)</f>
        <v>Baccarat</v>
      </c>
      <c r="Q1823" s="2" t="n">
        <f aca="false">ROUND(J1823,3)</f>
        <v>48.45</v>
      </c>
      <c r="R1823" s="2" t="n">
        <f aca="false">ROUND(K1823,3)</f>
        <v>6.746</v>
      </c>
    </row>
    <row r="1824" customFormat="false" ht="12.8" hidden="true" customHeight="false" outlineLevel="0" collapsed="false">
      <c r="A1824" s="0" t="s">
        <v>4971</v>
      </c>
      <c r="B1824" s="0" t="n">
        <v>0</v>
      </c>
      <c r="C1824" s="0" t="s">
        <v>4977</v>
      </c>
      <c r="D1824" s="0" t="n">
        <v>540006459</v>
      </c>
      <c r="E1824" s="0" t="s">
        <v>15</v>
      </c>
      <c r="F1824" s="0" t="n">
        <v>2</v>
      </c>
      <c r="G1824" s="0" t="n">
        <v>4</v>
      </c>
      <c r="H1824" s="0" t="n">
        <v>1</v>
      </c>
      <c r="I1824" s="0" t="n">
        <v>2</v>
      </c>
      <c r="J1824" s="0" t="n">
        <v>48.686145</v>
      </c>
      <c r="K1824" s="0" t="n">
        <v>6.19335</v>
      </c>
      <c r="M1824" s="0" t="s">
        <v>4973</v>
      </c>
      <c r="N1824" s="0" t="str">
        <f aca="false">VLOOKUP(M1824,base!$E$1:$G$3739,3,0)</f>
        <v>Nancy</v>
      </c>
      <c r="Q1824" s="2" t="n">
        <f aca="false">ROUND(J1824,3)</f>
        <v>48.686</v>
      </c>
      <c r="R1824" s="2" t="n">
        <f aca="false">ROUND(K1824,3)</f>
        <v>6.193</v>
      </c>
    </row>
    <row r="1825" customFormat="false" ht="12.8" hidden="true" customHeight="false" outlineLevel="0" collapsed="false">
      <c r="A1825" s="0" t="s">
        <v>4978</v>
      </c>
      <c r="B1825" s="0" t="n">
        <v>0</v>
      </c>
      <c r="C1825" s="0" t="s">
        <v>4979</v>
      </c>
      <c r="D1825" s="0" t="n">
        <v>540006665</v>
      </c>
      <c r="E1825" s="0" t="s">
        <v>24</v>
      </c>
      <c r="F1825" s="0" t="n">
        <v>1</v>
      </c>
      <c r="G1825" s="0" t="n">
        <v>4</v>
      </c>
      <c r="H1825" s="0" t="n">
        <v>1</v>
      </c>
      <c r="I1825" s="0" t="n">
        <v>2</v>
      </c>
      <c r="J1825" s="0" t="n">
        <v>48.5920704</v>
      </c>
      <c r="K1825" s="0" t="n">
        <v>6.8421468</v>
      </c>
      <c r="M1825" s="0" t="s">
        <v>4980</v>
      </c>
      <c r="N1825" s="0" t="str">
        <f aca="false">VLOOKUP(M1825,base!$E$1:$G$3739,3,0)</f>
        <v>Blâmont</v>
      </c>
      <c r="Q1825" s="2" t="n">
        <f aca="false">ROUND(J1825,3)</f>
        <v>48.592</v>
      </c>
      <c r="R1825" s="2" t="n">
        <f aca="false">ROUND(K1825,3)</f>
        <v>6.842</v>
      </c>
    </row>
    <row r="1826" customFormat="false" ht="12.8" hidden="true" customHeight="false" outlineLevel="0" collapsed="false">
      <c r="A1826" s="0" t="s">
        <v>4895</v>
      </c>
      <c r="B1826" s="0" t="n">
        <v>0</v>
      </c>
      <c r="C1826" s="0" t="s">
        <v>4981</v>
      </c>
      <c r="D1826" s="0" t="n">
        <v>540008364</v>
      </c>
      <c r="E1826" s="0" t="s">
        <v>15</v>
      </c>
      <c r="F1826" s="0" t="n">
        <v>2</v>
      </c>
      <c r="G1826" s="0" t="n">
        <v>4</v>
      </c>
      <c r="H1826" s="0" t="n">
        <v>1</v>
      </c>
      <c r="I1826" s="0" t="n">
        <v>2</v>
      </c>
      <c r="J1826" s="0" t="n">
        <v>48.677253</v>
      </c>
      <c r="K1826" s="0" t="n">
        <v>5.887925</v>
      </c>
      <c r="M1826" s="0" t="s">
        <v>4982</v>
      </c>
      <c r="N1826" s="0" t="str">
        <f aca="false">VLOOKUP(M1826,base!$E$1:$G$3739,3,0)</f>
        <v>Toul</v>
      </c>
      <c r="Q1826" s="2" t="n">
        <f aca="false">ROUND(J1826,3)</f>
        <v>48.677</v>
      </c>
      <c r="R1826" s="2" t="n">
        <f aca="false">ROUND(K1826,3)</f>
        <v>5.888</v>
      </c>
    </row>
    <row r="1827" customFormat="false" ht="12.8" hidden="true" customHeight="false" outlineLevel="0" collapsed="false">
      <c r="A1827" s="0" t="s">
        <v>4927</v>
      </c>
      <c r="B1827" s="0" t="n">
        <v>0</v>
      </c>
      <c r="C1827" s="0" t="s">
        <v>4983</v>
      </c>
      <c r="D1827" s="0" t="n">
        <v>540008380</v>
      </c>
      <c r="E1827" s="0" t="s">
        <v>15</v>
      </c>
      <c r="F1827" s="0" t="n">
        <v>2</v>
      </c>
      <c r="G1827" s="0" t="n">
        <v>4</v>
      </c>
      <c r="H1827" s="0" t="n">
        <v>3</v>
      </c>
      <c r="I1827" s="0" t="n">
        <v>2</v>
      </c>
      <c r="J1827" s="0" t="n">
        <v>48.703443</v>
      </c>
      <c r="K1827" s="0" t="n">
        <v>6.138725</v>
      </c>
      <c r="M1827" s="0" t="s">
        <v>4984</v>
      </c>
      <c r="N1827" s="0" t="str">
        <f aca="false">VLOOKUP(M1827,base!$E$1:$G$3739,3,0)</f>
        <v>Maxéville</v>
      </c>
      <c r="Q1827" s="2" t="n">
        <f aca="false">ROUND(J1827,3)</f>
        <v>48.703</v>
      </c>
      <c r="R1827" s="2" t="n">
        <f aca="false">ROUND(K1827,3)</f>
        <v>6.139</v>
      </c>
    </row>
    <row r="1828" customFormat="false" ht="12.8" hidden="true" customHeight="false" outlineLevel="0" collapsed="false">
      <c r="A1828" s="0" t="s">
        <v>4985</v>
      </c>
      <c r="B1828" s="0" t="n">
        <v>0</v>
      </c>
      <c r="C1828" s="0" t="s">
        <v>4986</v>
      </c>
      <c r="D1828" s="0" t="n">
        <v>540009412</v>
      </c>
      <c r="E1828" s="0" t="s">
        <v>15</v>
      </c>
      <c r="F1828" s="0" t="n">
        <v>2</v>
      </c>
      <c r="G1828" s="0" t="n">
        <v>4</v>
      </c>
      <c r="H1828" s="0" t="n">
        <v>3</v>
      </c>
      <c r="I1828" s="0" t="n">
        <v>2</v>
      </c>
      <c r="J1828" s="0" t="n">
        <v>48.746595</v>
      </c>
      <c r="K1828" s="0" t="n">
        <v>6.184756</v>
      </c>
      <c r="M1828" s="0" t="s">
        <v>4987</v>
      </c>
      <c r="N1828" s="0" t="str">
        <f aca="false">VLOOKUP(M1828,base!$E$1:$G$3739,3,0)</f>
        <v>Lay-Saint-Christophe</v>
      </c>
      <c r="Q1828" s="2" t="n">
        <f aca="false">ROUND(J1828,3)</f>
        <v>48.747</v>
      </c>
      <c r="R1828" s="2" t="n">
        <f aca="false">ROUND(K1828,3)</f>
        <v>6.185</v>
      </c>
    </row>
    <row r="1829" customFormat="false" ht="12.8" hidden="true" customHeight="false" outlineLevel="0" collapsed="false">
      <c r="A1829" s="0" t="s">
        <v>4988</v>
      </c>
      <c r="B1829" s="0" t="n">
        <v>0</v>
      </c>
      <c r="C1829" s="0" t="s">
        <v>4989</v>
      </c>
      <c r="D1829" s="0" t="n">
        <v>540009701</v>
      </c>
      <c r="E1829" s="0" t="s">
        <v>15</v>
      </c>
      <c r="F1829" s="0" t="n">
        <v>2</v>
      </c>
      <c r="G1829" s="0" t="n">
        <v>4</v>
      </c>
      <c r="H1829" s="0" t="n">
        <v>3</v>
      </c>
      <c r="I1829" s="0" t="n">
        <v>2</v>
      </c>
      <c r="J1829" s="0" t="n">
        <v>48.687039</v>
      </c>
      <c r="K1829" s="0" t="n">
        <v>6.195198</v>
      </c>
      <c r="M1829" s="0" t="s">
        <v>4990</v>
      </c>
      <c r="N1829" s="0" t="str">
        <f aca="false">VLOOKUP(M1829,base!$E$1:$G$3739,3,0)</f>
        <v>Nancy</v>
      </c>
      <c r="Q1829" s="2" t="n">
        <f aca="false">ROUND(J1829,3)</f>
        <v>48.687</v>
      </c>
      <c r="R1829" s="2" t="n">
        <f aca="false">ROUND(K1829,3)</f>
        <v>6.195</v>
      </c>
    </row>
    <row r="1830" customFormat="false" ht="12.8" hidden="true" customHeight="false" outlineLevel="0" collapsed="false">
      <c r="A1830" s="0" t="s">
        <v>4991</v>
      </c>
      <c r="B1830" s="0" t="n">
        <v>0</v>
      </c>
      <c r="C1830" s="0" t="s">
        <v>4992</v>
      </c>
      <c r="D1830" s="0" t="n">
        <v>540009859</v>
      </c>
      <c r="E1830" s="0" t="s">
        <v>886</v>
      </c>
      <c r="F1830" s="0" t="n">
        <v>4</v>
      </c>
      <c r="G1830" s="0" t="n">
        <v>0</v>
      </c>
      <c r="H1830" s="0" t="n">
        <v>3</v>
      </c>
      <c r="I1830" s="0" t="n">
        <v>2</v>
      </c>
      <c r="J1830" s="0" t="n">
        <v>49.462348</v>
      </c>
      <c r="K1830" s="0" t="n">
        <v>5.932206</v>
      </c>
      <c r="M1830" s="0" t="s">
        <v>4993</v>
      </c>
      <c r="N1830" s="0" t="str">
        <f aca="false">VLOOKUP(M1830,base!$E$1:$G$3739,3,0)</f>
        <v>Villerupt</v>
      </c>
      <c r="Q1830" s="2" t="n">
        <f aca="false">ROUND(J1830,3)</f>
        <v>49.462</v>
      </c>
      <c r="R1830" s="2" t="n">
        <f aca="false">ROUND(K1830,3)</f>
        <v>5.932</v>
      </c>
    </row>
    <row r="1831" customFormat="false" ht="12.8" hidden="true" customHeight="false" outlineLevel="0" collapsed="false">
      <c r="A1831" s="0" t="s">
        <v>4994</v>
      </c>
      <c r="B1831" s="0" t="n">
        <v>0</v>
      </c>
      <c r="C1831" s="0" t="s">
        <v>4995</v>
      </c>
      <c r="D1831" s="0" t="n">
        <v>540010568</v>
      </c>
      <c r="E1831" s="0" t="s">
        <v>24</v>
      </c>
      <c r="F1831" s="0" t="n">
        <v>1</v>
      </c>
      <c r="G1831" s="0" t="n">
        <v>4</v>
      </c>
      <c r="H1831" s="0" t="n">
        <v>3</v>
      </c>
      <c r="I1831" s="0" t="n">
        <v>2</v>
      </c>
      <c r="J1831" s="0" t="n">
        <v>48.652087</v>
      </c>
      <c r="K1831" s="0" t="n">
        <v>6.132799</v>
      </c>
      <c r="M1831" s="0" t="s">
        <v>4996</v>
      </c>
      <c r="N1831" s="0" t="str">
        <f aca="false">VLOOKUP(M1831,base!$E$1:$G$3739,3,0)</f>
        <v>Vandœuvre-lès-Nancy</v>
      </c>
      <c r="Q1831" s="2" t="n">
        <f aca="false">ROUND(J1831,3)</f>
        <v>48.652</v>
      </c>
      <c r="R1831" s="2" t="n">
        <f aca="false">ROUND(K1831,3)</f>
        <v>6.133</v>
      </c>
    </row>
    <row r="1832" customFormat="false" ht="12.8" hidden="true" customHeight="false" outlineLevel="0" collapsed="false">
      <c r="A1832" s="0" t="s">
        <v>4927</v>
      </c>
      <c r="B1832" s="0" t="n">
        <v>0</v>
      </c>
      <c r="C1832" s="0" t="s">
        <v>4997</v>
      </c>
      <c r="D1832" s="0" t="n">
        <v>540013224</v>
      </c>
      <c r="E1832" s="0" t="s">
        <v>15</v>
      </c>
      <c r="F1832" s="0" t="n">
        <v>2</v>
      </c>
      <c r="G1832" s="0" t="n">
        <v>4</v>
      </c>
      <c r="H1832" s="0" t="n">
        <v>2</v>
      </c>
      <c r="I1832" s="0" t="n">
        <v>2</v>
      </c>
      <c r="J1832" s="0" t="n">
        <v>48.701179143</v>
      </c>
      <c r="K1832" s="0" t="n">
        <v>6.1442273855</v>
      </c>
      <c r="M1832" s="0" t="s">
        <v>4998</v>
      </c>
      <c r="N1832" s="0" t="str">
        <f aca="false">VLOOKUP(M1832,base!$E$1:$G$3739,3,0)</f>
        <v>Nancy</v>
      </c>
      <c r="Q1832" s="2" t="n">
        <f aca="false">ROUND(J1832,3)</f>
        <v>48.701</v>
      </c>
      <c r="R1832" s="2" t="n">
        <f aca="false">ROUND(K1832,3)</f>
        <v>6.144</v>
      </c>
    </row>
    <row r="1833" customFormat="false" ht="12.8" hidden="true" customHeight="false" outlineLevel="0" collapsed="false">
      <c r="A1833" s="0" t="s">
        <v>4971</v>
      </c>
      <c r="B1833" s="0" t="n">
        <v>0</v>
      </c>
      <c r="C1833" s="0" t="s">
        <v>4999</v>
      </c>
      <c r="D1833" s="0" t="n">
        <v>540013232</v>
      </c>
      <c r="E1833" s="0" t="s">
        <v>15</v>
      </c>
      <c r="F1833" s="0" t="n">
        <v>2</v>
      </c>
      <c r="G1833" s="0" t="n">
        <v>4</v>
      </c>
      <c r="H1833" s="0" t="n">
        <v>1</v>
      </c>
      <c r="I1833" s="0" t="n">
        <v>2</v>
      </c>
      <c r="J1833" s="0" t="n">
        <v>48.685639</v>
      </c>
      <c r="K1833" s="0" t="n">
        <v>6.186567</v>
      </c>
      <c r="M1833" s="0" t="s">
        <v>5000</v>
      </c>
      <c r="N1833" s="0" t="str">
        <f aca="false">VLOOKUP(M1833,base!$E$1:$G$3739,3,0)</f>
        <v>Nancy</v>
      </c>
      <c r="Q1833" s="2" t="n">
        <f aca="false">ROUND(J1833,3)</f>
        <v>48.686</v>
      </c>
      <c r="R1833" s="2" t="n">
        <f aca="false">ROUND(K1833,3)</f>
        <v>6.187</v>
      </c>
    </row>
    <row r="1834" customFormat="false" ht="12.8" hidden="true" customHeight="false" outlineLevel="0" collapsed="false">
      <c r="A1834" s="0" t="s">
        <v>5001</v>
      </c>
      <c r="B1834" s="0" t="n">
        <v>0</v>
      </c>
      <c r="C1834" s="0" t="s">
        <v>5002</v>
      </c>
      <c r="D1834" s="0" t="n">
        <v>540013737</v>
      </c>
      <c r="E1834" s="0" t="s">
        <v>15</v>
      </c>
      <c r="F1834" s="0" t="n">
        <v>2</v>
      </c>
      <c r="G1834" s="0" t="n">
        <v>4</v>
      </c>
      <c r="H1834" s="0" t="n">
        <v>3</v>
      </c>
      <c r="I1834" s="0" t="n">
        <v>2</v>
      </c>
      <c r="J1834" s="0" t="n">
        <v>48.564138</v>
      </c>
      <c r="K1834" s="0" t="n">
        <v>6.196292</v>
      </c>
      <c r="M1834" s="0" t="s">
        <v>5003</v>
      </c>
      <c r="N1834" s="0" t="str">
        <f aca="false">VLOOKUP(M1834,base!$E$1:$G$3739,3,0)</f>
        <v>Flavigny-sur-Moselle</v>
      </c>
      <c r="Q1834" s="2" t="n">
        <f aca="false">ROUND(J1834,3)</f>
        <v>48.564</v>
      </c>
      <c r="R1834" s="2" t="n">
        <f aca="false">ROUND(K1834,3)</f>
        <v>6.196</v>
      </c>
    </row>
    <row r="1835" customFormat="false" ht="12.8" hidden="false" customHeight="false" outlineLevel="0" collapsed="false">
      <c r="A1835" s="0" t="s">
        <v>5004</v>
      </c>
      <c r="B1835" s="0" t="n">
        <v>0</v>
      </c>
      <c r="C1835" s="0" t="s">
        <v>5005</v>
      </c>
      <c r="D1835" s="0" t="n">
        <v>540014073</v>
      </c>
      <c r="E1835" s="0" t="s">
        <v>15</v>
      </c>
      <c r="F1835" s="0" t="n">
        <v>2</v>
      </c>
      <c r="G1835" s="0" t="n">
        <v>4</v>
      </c>
      <c r="H1835" s="0" t="n">
        <v>1</v>
      </c>
      <c r="I1835" s="0" t="n">
        <v>3</v>
      </c>
      <c r="J1835" s="0" t="n">
        <v>48.677948</v>
      </c>
      <c r="K1835" s="0" t="n">
        <v>6.137122</v>
      </c>
      <c r="M1835" s="0" t="s">
        <v>5006</v>
      </c>
      <c r="N1835" s="0" t="str">
        <f aca="false">VLOOKUP(M1835,base!$E$1:$G$3739,3,0)</f>
        <v>Laxou</v>
      </c>
      <c r="Q1835" s="2" t="n">
        <f aca="false">ROUND(J1835,3)</f>
        <v>48.678</v>
      </c>
      <c r="R1835" s="2" t="n">
        <f aca="false">ROUND(K1835,3)</f>
        <v>6.137</v>
      </c>
    </row>
    <row r="1836" customFormat="false" ht="12.8" hidden="true" customHeight="false" outlineLevel="0" collapsed="false">
      <c r="A1836" s="0" t="s">
        <v>4988</v>
      </c>
      <c r="B1836" s="0" t="n">
        <v>0</v>
      </c>
      <c r="C1836" s="0" t="s">
        <v>5007</v>
      </c>
      <c r="D1836" s="0" t="n">
        <v>540020146</v>
      </c>
      <c r="E1836" s="0" t="s">
        <v>24</v>
      </c>
      <c r="F1836" s="0" t="n">
        <v>1</v>
      </c>
      <c r="G1836" s="0" t="n">
        <v>4</v>
      </c>
      <c r="H1836" s="0" t="n">
        <v>3</v>
      </c>
      <c r="I1836" s="0" t="n">
        <v>2</v>
      </c>
      <c r="J1836" s="0" t="n">
        <v>48.688215</v>
      </c>
      <c r="K1836" s="0" t="n">
        <v>6.1972432999</v>
      </c>
      <c r="M1836" s="0" t="s">
        <v>5008</v>
      </c>
      <c r="N1836" s="0" t="str">
        <f aca="false">VLOOKUP(M1836,base!$E$1:$G$3739,3,0)</f>
        <v>Nancy</v>
      </c>
      <c r="Q1836" s="2" t="n">
        <f aca="false">ROUND(J1836,3)</f>
        <v>48.688</v>
      </c>
      <c r="R1836" s="2" t="n">
        <f aca="false">ROUND(K1836,3)</f>
        <v>6.197</v>
      </c>
    </row>
    <row r="1837" customFormat="false" ht="12.8" hidden="true" customHeight="false" outlineLevel="0" collapsed="false">
      <c r="A1837" s="0" t="s">
        <v>4892</v>
      </c>
      <c r="B1837" s="0" t="n">
        <v>0</v>
      </c>
      <c r="C1837" s="0" t="s">
        <v>5009</v>
      </c>
      <c r="D1837" s="0" t="n">
        <v>540022837</v>
      </c>
      <c r="E1837" s="0" t="s">
        <v>24</v>
      </c>
      <c r="F1837" s="0" t="n">
        <v>1</v>
      </c>
      <c r="G1837" s="0" t="n">
        <v>4</v>
      </c>
      <c r="H1837" s="0" t="n">
        <v>2</v>
      </c>
      <c r="I1837" s="0" t="n">
        <v>2</v>
      </c>
      <c r="J1837" s="0" t="n">
        <v>48.6773108</v>
      </c>
      <c r="K1837" s="0" t="n">
        <v>6.1866161</v>
      </c>
      <c r="M1837" s="0" t="s">
        <v>5010</v>
      </c>
      <c r="N1837" s="0" t="str">
        <f aca="false">VLOOKUP(M1837,base!$E$1:$G$3739,3,0)</f>
        <v>Vandœuvre-lès-Nancy</v>
      </c>
      <c r="Q1837" s="2" t="n">
        <f aca="false">ROUND(J1837,3)</f>
        <v>48.677</v>
      </c>
      <c r="R1837" s="2" t="n">
        <f aca="false">ROUND(K1837,3)</f>
        <v>6.187</v>
      </c>
    </row>
    <row r="1838" customFormat="false" ht="12.8" hidden="true" customHeight="false" outlineLevel="0" collapsed="false">
      <c r="A1838" s="0" t="s">
        <v>4960</v>
      </c>
      <c r="B1838" s="0" t="n">
        <v>0</v>
      </c>
      <c r="C1838" s="0" t="s">
        <v>5011</v>
      </c>
      <c r="D1838" s="0" t="n">
        <v>540025046</v>
      </c>
      <c r="E1838" s="0" t="s">
        <v>24</v>
      </c>
      <c r="F1838" s="0" t="n">
        <v>1</v>
      </c>
      <c r="G1838" s="0" t="n">
        <v>4</v>
      </c>
      <c r="H1838" s="0" t="n">
        <v>3</v>
      </c>
      <c r="I1838" s="0" t="n">
        <v>2</v>
      </c>
      <c r="J1838" s="0" t="n">
        <v>49.22819</v>
      </c>
      <c r="K1838" s="0" t="n">
        <v>6.0144154</v>
      </c>
      <c r="M1838" s="0" t="s">
        <v>5012</v>
      </c>
      <c r="N1838" s="0" t="str">
        <f aca="false">VLOOKUP(M1838,base!$E$1:$G$3739,3,0)</f>
        <v>Jœuf</v>
      </c>
      <c r="Q1838" s="2" t="n">
        <f aca="false">ROUND(J1838,3)</f>
        <v>49.228</v>
      </c>
      <c r="R1838" s="2" t="n">
        <f aca="false">ROUND(K1838,3)</f>
        <v>6.014</v>
      </c>
    </row>
    <row r="1839" customFormat="false" ht="12.8" hidden="false" customHeight="false" outlineLevel="0" collapsed="false">
      <c r="A1839" s="0" t="s">
        <v>5013</v>
      </c>
      <c r="B1839" s="0" t="n">
        <v>0</v>
      </c>
      <c r="C1839" s="0" t="s">
        <v>5014</v>
      </c>
      <c r="D1839" s="0" t="n">
        <v>550000012</v>
      </c>
      <c r="E1839" s="0" t="s">
        <v>15</v>
      </c>
      <c r="F1839" s="0" t="n">
        <v>2</v>
      </c>
      <c r="G1839" s="0" t="n">
        <v>4</v>
      </c>
      <c r="H1839" s="0" t="n">
        <v>1</v>
      </c>
      <c r="I1839" s="0" t="n">
        <v>3</v>
      </c>
      <c r="J1839" s="0" t="n">
        <v>49.1565598</v>
      </c>
      <c r="K1839" s="0" t="n">
        <v>5.3816572</v>
      </c>
      <c r="M1839" s="0" t="s">
        <v>5015</v>
      </c>
      <c r="N1839" s="0" t="str">
        <f aca="false">VLOOKUP(M1839,base!$E$1:$G$3739,3,0)</f>
        <v>Verdun</v>
      </c>
      <c r="Q1839" s="2" t="n">
        <f aca="false">ROUND(J1839,3)</f>
        <v>49.157</v>
      </c>
      <c r="R1839" s="2" t="n">
        <f aca="false">ROUND(K1839,3)</f>
        <v>5.382</v>
      </c>
    </row>
    <row r="1840" customFormat="false" ht="12.8" hidden="true" customHeight="false" outlineLevel="0" collapsed="false">
      <c r="A1840" s="0" t="s">
        <v>5016</v>
      </c>
      <c r="B1840" s="0" t="n">
        <v>0</v>
      </c>
      <c r="C1840" s="0" t="s">
        <v>5017</v>
      </c>
      <c r="D1840" s="0" t="n">
        <v>550000038</v>
      </c>
      <c r="E1840" s="0" t="s">
        <v>15</v>
      </c>
      <c r="F1840" s="0" t="n">
        <v>2</v>
      </c>
      <c r="G1840" s="0" t="n">
        <v>4</v>
      </c>
      <c r="H1840" s="0" t="n">
        <v>1</v>
      </c>
      <c r="I1840" s="0" t="n">
        <v>2</v>
      </c>
      <c r="J1840" s="0" t="n">
        <v>48.760515</v>
      </c>
      <c r="K1840" s="0" t="n">
        <v>5.587629</v>
      </c>
      <c r="M1840" s="0" t="s">
        <v>5018</v>
      </c>
      <c r="N1840" s="0" t="str">
        <f aca="false">VLOOKUP(M1840,base!$E$1:$G$3739,3,0)</f>
        <v>Commercy</v>
      </c>
      <c r="Q1840" s="2" t="n">
        <f aca="false">ROUND(J1840,3)</f>
        <v>48.761</v>
      </c>
      <c r="R1840" s="2" t="n">
        <f aca="false">ROUND(K1840,3)</f>
        <v>5.588</v>
      </c>
    </row>
    <row r="1841" customFormat="false" ht="12.8" hidden="true" customHeight="false" outlineLevel="0" collapsed="false">
      <c r="A1841" s="0" t="s">
        <v>5019</v>
      </c>
      <c r="B1841" s="0" t="n">
        <v>0</v>
      </c>
      <c r="C1841" s="0" t="s">
        <v>3742</v>
      </c>
      <c r="D1841" s="0" t="n">
        <v>550000178</v>
      </c>
      <c r="E1841" s="0" t="s">
        <v>15</v>
      </c>
      <c r="F1841" s="0" t="n">
        <v>2</v>
      </c>
      <c r="G1841" s="0" t="n">
        <v>4</v>
      </c>
      <c r="H1841" s="0" t="n">
        <v>2</v>
      </c>
      <c r="I1841" s="0" t="n">
        <v>2</v>
      </c>
      <c r="J1841" s="0" t="n">
        <v>48.786333</v>
      </c>
      <c r="K1841" s="0" t="n">
        <v>5.161996</v>
      </c>
      <c r="M1841" s="0" t="s">
        <v>5020</v>
      </c>
      <c r="N1841" s="0" t="str">
        <f aca="false">VLOOKUP(M1841,base!$E$1:$G$3739,3,0)</f>
        <v>Bar-le-Duc</v>
      </c>
      <c r="Q1841" s="2" t="n">
        <f aca="false">ROUND(J1841,3)</f>
        <v>48.786</v>
      </c>
      <c r="R1841" s="2" t="n">
        <f aca="false">ROUND(K1841,3)</f>
        <v>5.162</v>
      </c>
    </row>
    <row r="1842" customFormat="false" ht="12.8" hidden="true" customHeight="false" outlineLevel="0" collapsed="false">
      <c r="A1842" s="0" t="s">
        <v>5013</v>
      </c>
      <c r="B1842" s="0" t="n">
        <v>0</v>
      </c>
      <c r="C1842" s="0" t="s">
        <v>5021</v>
      </c>
      <c r="D1842" s="0" t="n">
        <v>550000186</v>
      </c>
      <c r="E1842" s="0" t="s">
        <v>15</v>
      </c>
      <c r="F1842" s="0" t="n">
        <v>2</v>
      </c>
      <c r="G1842" s="0" t="n">
        <v>4</v>
      </c>
      <c r="H1842" s="0" t="n">
        <v>1</v>
      </c>
      <c r="I1842" s="0" t="n">
        <v>2</v>
      </c>
      <c r="J1842" s="0" t="n">
        <v>49.1568528</v>
      </c>
      <c r="K1842" s="0" t="n">
        <v>5.3836478</v>
      </c>
      <c r="M1842" s="0" t="s">
        <v>5022</v>
      </c>
      <c r="N1842" s="0" t="str">
        <f aca="false">VLOOKUP(M1842,base!$E$1:$G$3739,3,0)</f>
        <v>Verdun</v>
      </c>
      <c r="Q1842" s="2" t="n">
        <f aca="false">ROUND(J1842,3)</f>
        <v>49.157</v>
      </c>
      <c r="R1842" s="2" t="n">
        <f aca="false">ROUND(K1842,3)</f>
        <v>5.384</v>
      </c>
    </row>
    <row r="1843" customFormat="false" ht="12.8" hidden="true" customHeight="false" outlineLevel="0" collapsed="false">
      <c r="A1843" s="0" t="s">
        <v>5023</v>
      </c>
      <c r="B1843" s="0" t="n">
        <v>0</v>
      </c>
      <c r="C1843" s="0" t="s">
        <v>5024</v>
      </c>
      <c r="D1843" s="0" t="n">
        <v>550000202</v>
      </c>
      <c r="E1843" s="0" t="s">
        <v>15</v>
      </c>
      <c r="F1843" s="0" t="n">
        <v>2</v>
      </c>
      <c r="G1843" s="0" t="n">
        <v>4</v>
      </c>
      <c r="H1843" s="0" t="n">
        <v>1</v>
      </c>
      <c r="I1843" s="0" t="n">
        <v>2</v>
      </c>
      <c r="J1843" s="0" t="n">
        <v>48.889379</v>
      </c>
      <c r="K1843" s="0" t="n">
        <v>5.5413639999</v>
      </c>
      <c r="M1843" s="0" t="s">
        <v>5025</v>
      </c>
      <c r="N1843" s="0" t="str">
        <f aca="false">VLOOKUP(M1843,base!$E$1:$G$3739,3,0)</f>
        <v>Saint-Mihiel</v>
      </c>
      <c r="Q1843" s="2" t="n">
        <f aca="false">ROUND(J1843,3)</f>
        <v>48.889</v>
      </c>
      <c r="R1843" s="2" t="n">
        <f aca="false">ROUND(K1843,3)</f>
        <v>5.541</v>
      </c>
    </row>
    <row r="1844" customFormat="false" ht="12.8" hidden="true" customHeight="false" outlineLevel="0" collapsed="false">
      <c r="A1844" s="0" t="s">
        <v>5026</v>
      </c>
      <c r="B1844" s="0" t="n">
        <v>0</v>
      </c>
      <c r="C1844" s="0" t="s">
        <v>5027</v>
      </c>
      <c r="D1844" s="0" t="n">
        <v>550000251</v>
      </c>
      <c r="E1844" s="0" t="s">
        <v>15</v>
      </c>
      <c r="F1844" s="0" t="n">
        <v>2</v>
      </c>
      <c r="G1844" s="0" t="n">
        <v>4</v>
      </c>
      <c r="H1844" s="0" t="n">
        <v>1</v>
      </c>
      <c r="I1844" s="0" t="n">
        <v>2</v>
      </c>
      <c r="J1844" s="0" t="n">
        <v>48.791418</v>
      </c>
      <c r="K1844" s="0" t="n">
        <v>5.130681</v>
      </c>
      <c r="M1844" s="0" t="s">
        <v>5028</v>
      </c>
      <c r="N1844" s="0" t="str">
        <f aca="false">VLOOKUP(M1844,base!$E$1:$G$3739,3,0)</f>
        <v>Fains-Véel</v>
      </c>
      <c r="Q1844" s="2" t="n">
        <f aca="false">ROUND(J1844,3)</f>
        <v>48.791</v>
      </c>
      <c r="R1844" s="2" t="n">
        <f aca="false">ROUND(K1844,3)</f>
        <v>5.131</v>
      </c>
    </row>
    <row r="1845" customFormat="false" ht="12.8" hidden="false" customHeight="false" outlineLevel="0" collapsed="false">
      <c r="A1845" s="0" t="s">
        <v>5029</v>
      </c>
      <c r="B1845" s="0" t="n">
        <v>0</v>
      </c>
      <c r="C1845" s="0" t="s">
        <v>5030</v>
      </c>
      <c r="D1845" s="0" t="n">
        <v>550000434</v>
      </c>
      <c r="E1845" s="0" t="s">
        <v>15</v>
      </c>
      <c r="F1845" s="0" t="n">
        <v>2</v>
      </c>
      <c r="G1845" s="0" t="n">
        <v>4</v>
      </c>
      <c r="H1845" s="0" t="n">
        <v>1</v>
      </c>
      <c r="I1845" s="0" t="n">
        <v>3</v>
      </c>
      <c r="J1845" s="0" t="n">
        <v>48.7859568</v>
      </c>
      <c r="K1845" s="0" t="n">
        <v>5.1656673942</v>
      </c>
      <c r="M1845" s="0" t="s">
        <v>5031</v>
      </c>
      <c r="N1845" s="0" t="str">
        <f aca="false">VLOOKUP(M1845,base!$E$1:$G$3739,3,0)</f>
        <v>Bar-le-Duc</v>
      </c>
      <c r="Q1845" s="2" t="n">
        <f aca="false">ROUND(J1845,3)</f>
        <v>48.786</v>
      </c>
      <c r="R1845" s="2" t="n">
        <f aca="false">ROUND(K1845,3)</f>
        <v>5.166</v>
      </c>
    </row>
    <row r="1846" customFormat="false" ht="12.8" hidden="true" customHeight="false" outlineLevel="0" collapsed="false">
      <c r="A1846" s="0" t="s">
        <v>5032</v>
      </c>
      <c r="B1846" s="0" t="n">
        <v>0</v>
      </c>
      <c r="C1846" s="0" t="s">
        <v>5033</v>
      </c>
      <c r="D1846" s="0" t="n">
        <v>550002885</v>
      </c>
      <c r="E1846" s="0" t="s">
        <v>15</v>
      </c>
      <c r="F1846" s="0" t="n">
        <v>2</v>
      </c>
      <c r="G1846" s="0" t="n">
        <v>4</v>
      </c>
      <c r="H1846" s="0" t="n">
        <v>3</v>
      </c>
      <c r="I1846" s="0" t="n">
        <v>1</v>
      </c>
      <c r="J1846" s="0" t="n">
        <v>49.155594</v>
      </c>
      <c r="K1846" s="0" t="n">
        <v>5.3889</v>
      </c>
      <c r="M1846" s="0" t="s">
        <v>5034</v>
      </c>
      <c r="N1846" s="0" t="str">
        <f aca="false">VLOOKUP(M1846,base!$E$1:$G$3739,3,0)</f>
        <v>Verdun</v>
      </c>
      <c r="Q1846" s="2" t="n">
        <f aca="false">ROUND(J1846,3)</f>
        <v>49.156</v>
      </c>
      <c r="R1846" s="2" t="n">
        <f aca="false">ROUND(K1846,3)</f>
        <v>5.389</v>
      </c>
    </row>
    <row r="1847" customFormat="false" ht="12.8" hidden="true" customHeight="false" outlineLevel="0" collapsed="false">
      <c r="A1847" s="0" t="s">
        <v>5035</v>
      </c>
      <c r="B1847" s="0" t="n">
        <v>0</v>
      </c>
      <c r="C1847" s="0" t="s">
        <v>5036</v>
      </c>
      <c r="D1847" s="0" t="n">
        <v>550003362</v>
      </c>
      <c r="E1847" s="0" t="s">
        <v>15</v>
      </c>
      <c r="F1847" s="0" t="n">
        <v>2</v>
      </c>
      <c r="G1847" s="0" t="n">
        <v>4</v>
      </c>
      <c r="H1847" s="0" t="n">
        <v>1</v>
      </c>
      <c r="I1847" s="0" t="n">
        <v>2</v>
      </c>
      <c r="J1847" s="0" t="n">
        <v>49.1643663</v>
      </c>
      <c r="K1847" s="0" t="n">
        <v>5.4152584999</v>
      </c>
      <c r="M1847" s="0" t="s">
        <v>5037</v>
      </c>
      <c r="N1847" s="0" t="str">
        <f aca="false">VLOOKUP(M1847,base!$E$1:$G$3739,3,0)</f>
        <v>Verdun</v>
      </c>
      <c r="Q1847" s="2" t="n">
        <f aca="false">ROUND(J1847,3)</f>
        <v>49.164</v>
      </c>
      <c r="R1847" s="2" t="n">
        <f aca="false">ROUND(K1847,3)</f>
        <v>5.415</v>
      </c>
    </row>
    <row r="1848" customFormat="false" ht="12.8" hidden="true" customHeight="false" outlineLevel="0" collapsed="false">
      <c r="A1848" s="0" t="s">
        <v>5032</v>
      </c>
      <c r="B1848" s="0" t="n">
        <v>0</v>
      </c>
      <c r="C1848" s="0" t="s">
        <v>5038</v>
      </c>
      <c r="D1848" s="0" t="n">
        <v>550003370</v>
      </c>
      <c r="E1848" s="0" t="s">
        <v>15</v>
      </c>
      <c r="F1848" s="0" t="n">
        <v>2</v>
      </c>
      <c r="G1848" s="0" t="n">
        <v>4</v>
      </c>
      <c r="H1848" s="0" t="n">
        <v>1</v>
      </c>
      <c r="I1848" s="0" t="n">
        <v>2</v>
      </c>
      <c r="J1848" s="0" t="n">
        <v>49.1556413</v>
      </c>
      <c r="K1848" s="0" t="n">
        <v>5.3883746999</v>
      </c>
      <c r="M1848" s="0" t="s">
        <v>5039</v>
      </c>
      <c r="N1848" s="0" t="str">
        <f aca="false">VLOOKUP(M1848,base!$E$1:$G$3739,3,0)</f>
        <v>Verdun</v>
      </c>
      <c r="Q1848" s="2" t="n">
        <f aca="false">ROUND(J1848,3)</f>
        <v>49.156</v>
      </c>
      <c r="R1848" s="2" t="n">
        <f aca="false">ROUND(K1848,3)</f>
        <v>5.388</v>
      </c>
    </row>
    <row r="1849" customFormat="false" ht="12.8" hidden="true" customHeight="false" outlineLevel="0" collapsed="false">
      <c r="A1849" s="0" t="s">
        <v>5040</v>
      </c>
      <c r="B1849" s="0" t="n">
        <v>0</v>
      </c>
      <c r="C1849" s="0" t="s">
        <v>5041</v>
      </c>
      <c r="D1849" s="0" t="n">
        <v>550005219</v>
      </c>
      <c r="E1849" s="0" t="s">
        <v>15</v>
      </c>
      <c r="F1849" s="0" t="n">
        <v>2</v>
      </c>
      <c r="G1849" s="0" t="n">
        <v>4</v>
      </c>
      <c r="H1849" s="0" t="n">
        <v>3</v>
      </c>
      <c r="I1849" s="0" t="n">
        <v>1</v>
      </c>
      <c r="J1849" s="0" t="n">
        <v>48.783141</v>
      </c>
      <c r="K1849" s="0" t="n">
        <v>5.167307</v>
      </c>
      <c r="M1849" s="0" t="s">
        <v>5042</v>
      </c>
      <c r="N1849" s="0" t="str">
        <f aca="false">VLOOKUP(M1849,base!$E$1:$G$3739,3,0)</f>
        <v>Bar-le-Duc</v>
      </c>
      <c r="Q1849" s="2" t="n">
        <f aca="false">ROUND(J1849,3)</f>
        <v>48.783</v>
      </c>
      <c r="R1849" s="2" t="n">
        <f aca="false">ROUND(K1849,3)</f>
        <v>5.167</v>
      </c>
    </row>
    <row r="1850" customFormat="false" ht="12.8" hidden="false" customHeight="false" outlineLevel="0" collapsed="false">
      <c r="A1850" s="0" t="s">
        <v>5043</v>
      </c>
      <c r="B1850" s="0" t="n">
        <v>0</v>
      </c>
      <c r="C1850" s="0" t="s">
        <v>5044</v>
      </c>
      <c r="D1850" s="0" t="n">
        <v>560000127</v>
      </c>
      <c r="E1850" s="0" t="s">
        <v>15</v>
      </c>
      <c r="F1850" s="0" t="n">
        <v>2</v>
      </c>
      <c r="G1850" s="0" t="n">
        <v>4</v>
      </c>
      <c r="H1850" s="0" t="n">
        <v>1</v>
      </c>
      <c r="I1850" s="0" t="n">
        <v>3</v>
      </c>
      <c r="J1850" s="0" t="n">
        <v>47.662831999</v>
      </c>
      <c r="K1850" s="0" t="n">
        <v>-2.7488022</v>
      </c>
      <c r="M1850" s="0" t="s">
        <v>5045</v>
      </c>
      <c r="N1850" s="0" t="str">
        <f aca="false">VLOOKUP(M1850,base!$E$1:$G$3739,3,0)</f>
        <v>Vannes</v>
      </c>
      <c r="Q1850" s="2" t="n">
        <f aca="false">ROUND(J1850,3)</f>
        <v>47.663</v>
      </c>
      <c r="R1850" s="2" t="n">
        <f aca="false">ROUND(K1850,3)</f>
        <v>-2.749</v>
      </c>
    </row>
    <row r="1851" customFormat="false" ht="12.8" hidden="false" customHeight="false" outlineLevel="0" collapsed="false">
      <c r="A1851" s="0" t="s">
        <v>5046</v>
      </c>
      <c r="B1851" s="0" t="n">
        <v>0</v>
      </c>
      <c r="C1851" s="0" t="s">
        <v>5047</v>
      </c>
      <c r="D1851" s="0" t="n">
        <v>560000135</v>
      </c>
      <c r="E1851" s="0" t="s">
        <v>15</v>
      </c>
      <c r="F1851" s="0" t="n">
        <v>2</v>
      </c>
      <c r="G1851" s="0" t="n">
        <v>4</v>
      </c>
      <c r="H1851" s="0" t="n">
        <v>1</v>
      </c>
      <c r="I1851" s="0" t="n">
        <v>3</v>
      </c>
      <c r="J1851" s="0" t="n">
        <v>47.748048</v>
      </c>
      <c r="K1851" s="0" t="n">
        <v>-3.37752</v>
      </c>
      <c r="M1851" s="0" t="s">
        <v>5048</v>
      </c>
      <c r="N1851" s="0" t="str">
        <f aca="false">VLOOKUP(M1851,base!$E$1:$G$3739,3,0)</f>
        <v>Lorient</v>
      </c>
      <c r="Q1851" s="2" t="n">
        <f aca="false">ROUND(J1851,3)</f>
        <v>47.748</v>
      </c>
      <c r="R1851" s="2" t="n">
        <f aca="false">ROUND(K1851,3)</f>
        <v>-3.378</v>
      </c>
    </row>
    <row r="1852" customFormat="false" ht="12.8" hidden="false" customHeight="false" outlineLevel="0" collapsed="false">
      <c r="A1852" s="0" t="s">
        <v>5049</v>
      </c>
      <c r="B1852" s="0" t="n">
        <v>0</v>
      </c>
      <c r="C1852" s="0" t="s">
        <v>5050</v>
      </c>
      <c r="D1852" s="0" t="n">
        <v>560000143</v>
      </c>
      <c r="E1852" s="0" t="s">
        <v>15</v>
      </c>
      <c r="F1852" s="0" t="n">
        <v>2</v>
      </c>
      <c r="G1852" s="0" t="n">
        <v>4</v>
      </c>
      <c r="H1852" s="0" t="n">
        <v>1</v>
      </c>
      <c r="I1852" s="0" t="n">
        <v>3</v>
      </c>
      <c r="J1852" s="0" t="n">
        <v>48.069725</v>
      </c>
      <c r="K1852" s="0" t="n">
        <v>-2.967895</v>
      </c>
      <c r="M1852" s="0" t="s">
        <v>5051</v>
      </c>
      <c r="N1852" s="0" t="str">
        <f aca="false">VLOOKUP(M1852,base!$E$1:$G$3739,3,0)</f>
        <v>Pontivy</v>
      </c>
      <c r="Q1852" s="2" t="n">
        <f aca="false">ROUND(J1852,3)</f>
        <v>48.07</v>
      </c>
      <c r="R1852" s="2" t="n">
        <f aca="false">ROUND(K1852,3)</f>
        <v>-2.968</v>
      </c>
    </row>
    <row r="1853" customFormat="false" ht="12.8" hidden="true" customHeight="false" outlineLevel="0" collapsed="false">
      <c r="A1853" s="0" t="s">
        <v>5052</v>
      </c>
      <c r="B1853" s="0" t="n">
        <v>0</v>
      </c>
      <c r="C1853" s="0" t="s">
        <v>5053</v>
      </c>
      <c r="D1853" s="0" t="n">
        <v>560000184</v>
      </c>
      <c r="E1853" s="0" t="s">
        <v>24</v>
      </c>
      <c r="F1853" s="0" t="n">
        <v>1</v>
      </c>
      <c r="G1853" s="0" t="n">
        <v>4</v>
      </c>
      <c r="H1853" s="0" t="n">
        <v>3</v>
      </c>
      <c r="I1853" s="0" t="n">
        <v>2</v>
      </c>
      <c r="J1853" s="0" t="n">
        <v>47.810523</v>
      </c>
      <c r="K1853" s="0" t="n">
        <v>-2.383037</v>
      </c>
      <c r="M1853" s="0" t="s">
        <v>5054</v>
      </c>
      <c r="N1853" s="0" t="str">
        <f aca="false">VLOOKUP(M1853,base!$E$1:$G$3739,3,0)</f>
        <v>Malestroit</v>
      </c>
      <c r="Q1853" s="2" t="n">
        <f aca="false">ROUND(J1853,3)</f>
        <v>47.811</v>
      </c>
      <c r="R1853" s="2" t="n">
        <f aca="false">ROUND(K1853,3)</f>
        <v>-2.383</v>
      </c>
    </row>
    <row r="1854" customFormat="false" ht="12.8" hidden="true" customHeight="false" outlineLevel="0" collapsed="false">
      <c r="A1854" s="0" t="s">
        <v>5055</v>
      </c>
      <c r="B1854" s="0" t="n">
        <v>0</v>
      </c>
      <c r="C1854" s="0" t="s">
        <v>5056</v>
      </c>
      <c r="D1854" s="0" t="n">
        <v>560000192</v>
      </c>
      <c r="E1854" s="0" t="s">
        <v>15</v>
      </c>
      <c r="F1854" s="0" t="n">
        <v>2</v>
      </c>
      <c r="G1854" s="0" t="n">
        <v>4</v>
      </c>
      <c r="H1854" s="0" t="n">
        <v>1</v>
      </c>
      <c r="I1854" s="0" t="n">
        <v>2</v>
      </c>
      <c r="J1854" s="0" t="n">
        <v>47.935278683</v>
      </c>
      <c r="K1854" s="0" t="n">
        <v>-2.394450902</v>
      </c>
      <c r="M1854" s="0" t="s">
        <v>5057</v>
      </c>
      <c r="N1854" s="0" t="str">
        <f aca="false">VLOOKUP(M1854,base!$E$1:$G$3739,3,0)</f>
        <v>Ploërmel</v>
      </c>
      <c r="Q1854" s="2" t="n">
        <f aca="false">ROUND(J1854,3)</f>
        <v>47.935</v>
      </c>
      <c r="R1854" s="2" t="n">
        <f aca="false">ROUND(K1854,3)</f>
        <v>-2.394</v>
      </c>
    </row>
    <row r="1855" customFormat="false" ht="12.8" hidden="true" customHeight="false" outlineLevel="0" collapsed="false">
      <c r="A1855" s="0" t="s">
        <v>5058</v>
      </c>
      <c r="B1855" s="0" t="n">
        <v>0</v>
      </c>
      <c r="C1855" s="0" t="s">
        <v>5059</v>
      </c>
      <c r="D1855" s="0" t="n">
        <v>560000200</v>
      </c>
      <c r="E1855" s="0" t="s">
        <v>15</v>
      </c>
      <c r="F1855" s="0" t="n">
        <v>2</v>
      </c>
      <c r="G1855" s="0" t="n">
        <v>4</v>
      </c>
      <c r="H1855" s="0" t="n">
        <v>1</v>
      </c>
      <c r="I1855" s="0" t="n">
        <v>2</v>
      </c>
      <c r="J1855" s="0" t="n">
        <v>47.669367</v>
      </c>
      <c r="K1855" s="0" t="n">
        <v>-2.980456</v>
      </c>
      <c r="M1855" s="0" t="s">
        <v>5060</v>
      </c>
      <c r="N1855" s="0" t="str">
        <f aca="false">VLOOKUP(M1855,base!$E$1:$G$3739,3,0)</f>
        <v>Auray</v>
      </c>
      <c r="Q1855" s="2" t="n">
        <f aca="false">ROUND(J1855,3)</f>
        <v>47.669</v>
      </c>
      <c r="R1855" s="2" t="n">
        <f aca="false">ROUND(K1855,3)</f>
        <v>-2.98</v>
      </c>
    </row>
    <row r="1856" customFormat="false" ht="12.8" hidden="true" customHeight="false" outlineLevel="0" collapsed="false">
      <c r="A1856" s="0" t="s">
        <v>5061</v>
      </c>
      <c r="B1856" s="0" t="n">
        <v>0</v>
      </c>
      <c r="C1856" s="0" t="s">
        <v>5062</v>
      </c>
      <c r="D1856" s="0" t="n">
        <v>560000242</v>
      </c>
      <c r="E1856" s="0" t="s">
        <v>15</v>
      </c>
      <c r="F1856" s="0" t="n">
        <v>2</v>
      </c>
      <c r="G1856" s="0" t="n">
        <v>4</v>
      </c>
      <c r="H1856" s="0" t="n">
        <v>3</v>
      </c>
      <c r="I1856" s="0" t="n">
        <v>2</v>
      </c>
      <c r="J1856" s="0" t="n">
        <v>47.525067</v>
      </c>
      <c r="K1856" s="0" t="n">
        <v>-2.488646</v>
      </c>
      <c r="M1856" s="0" t="s">
        <v>5063</v>
      </c>
      <c r="N1856" s="0" t="str">
        <f aca="false">VLOOKUP(M1856,base!$E$1:$G$3739,3,0)</f>
        <v>Billiers</v>
      </c>
      <c r="Q1856" s="2" t="n">
        <f aca="false">ROUND(J1856,3)</f>
        <v>47.525</v>
      </c>
      <c r="R1856" s="2" t="n">
        <f aca="false">ROUND(K1856,3)</f>
        <v>-2.489</v>
      </c>
    </row>
    <row r="1857" customFormat="false" ht="12.8" hidden="true" customHeight="false" outlineLevel="0" collapsed="false">
      <c r="A1857" s="0" t="s">
        <v>5064</v>
      </c>
      <c r="B1857" s="0" t="n">
        <v>0</v>
      </c>
      <c r="C1857" s="0" t="s">
        <v>5065</v>
      </c>
      <c r="D1857" s="0" t="n">
        <v>560000275</v>
      </c>
      <c r="E1857" s="0" t="s">
        <v>15</v>
      </c>
      <c r="F1857" s="0" t="n">
        <v>2</v>
      </c>
      <c r="G1857" s="0" t="n">
        <v>4</v>
      </c>
      <c r="H1857" s="0" t="n">
        <v>1</v>
      </c>
      <c r="I1857" s="0" t="n">
        <v>2</v>
      </c>
      <c r="J1857" s="0" t="n">
        <v>47.796316</v>
      </c>
      <c r="K1857" s="0" t="n">
        <v>-3.301451</v>
      </c>
      <c r="M1857" s="0" t="s">
        <v>5066</v>
      </c>
      <c r="N1857" s="0" t="str">
        <f aca="false">VLOOKUP(M1857,base!$E$1:$G$3739,3,0)</f>
        <v>Hennebont</v>
      </c>
      <c r="Q1857" s="2" t="n">
        <f aca="false">ROUND(J1857,3)</f>
        <v>47.796</v>
      </c>
      <c r="R1857" s="2" t="n">
        <f aca="false">ROUND(K1857,3)</f>
        <v>-3.301</v>
      </c>
    </row>
    <row r="1858" customFormat="false" ht="12.8" hidden="true" customHeight="false" outlineLevel="0" collapsed="false">
      <c r="A1858" s="0" t="s">
        <v>5067</v>
      </c>
      <c r="B1858" s="0" t="n">
        <v>0</v>
      </c>
      <c r="C1858" s="0" t="s">
        <v>5068</v>
      </c>
      <c r="D1858" s="0" t="n">
        <v>560000291</v>
      </c>
      <c r="E1858" s="0" t="s">
        <v>15</v>
      </c>
      <c r="F1858" s="0" t="n">
        <v>2</v>
      </c>
      <c r="G1858" s="0" t="n">
        <v>4</v>
      </c>
      <c r="H1858" s="0" t="n">
        <v>1</v>
      </c>
      <c r="I1858" s="0" t="n">
        <v>2</v>
      </c>
      <c r="J1858" s="0" t="n">
        <v>47.345167</v>
      </c>
      <c r="K1858" s="0" t="n">
        <v>-3.163036</v>
      </c>
      <c r="M1858" s="0" t="s">
        <v>5069</v>
      </c>
      <c r="N1858" s="0" t="str">
        <f aca="false">VLOOKUP(M1858,base!$E$1:$G$3739,3,0)</f>
        <v>Le Palais</v>
      </c>
      <c r="Q1858" s="2" t="n">
        <f aca="false">ROUND(J1858,3)</f>
        <v>47.345</v>
      </c>
      <c r="R1858" s="2" t="n">
        <f aca="false">ROUND(K1858,3)</f>
        <v>-3.163</v>
      </c>
    </row>
    <row r="1859" customFormat="false" ht="12.8" hidden="true" customHeight="false" outlineLevel="0" collapsed="false">
      <c r="A1859" s="0" t="s">
        <v>5070</v>
      </c>
      <c r="B1859" s="0" t="n">
        <v>0</v>
      </c>
      <c r="C1859" s="0" t="s">
        <v>5071</v>
      </c>
      <c r="D1859" s="0" t="n">
        <v>560000366</v>
      </c>
      <c r="E1859" s="0" t="s">
        <v>15</v>
      </c>
      <c r="F1859" s="0" t="n">
        <v>2</v>
      </c>
      <c r="G1859" s="0" t="n">
        <v>4</v>
      </c>
      <c r="H1859" s="0" t="n">
        <v>1</v>
      </c>
      <c r="I1859" s="0" t="n">
        <v>2</v>
      </c>
      <c r="J1859" s="0" t="n">
        <v>48.0684</v>
      </c>
      <c r="K1859" s="0" t="n">
        <v>-3.204553</v>
      </c>
      <c r="M1859" s="0" t="s">
        <v>5072</v>
      </c>
      <c r="N1859" s="0" t="str">
        <f aca="false">VLOOKUP(M1859,base!$E$1:$G$3739,3,0)</f>
        <v>Guémené-sur-Scorff</v>
      </c>
      <c r="Q1859" s="2" t="n">
        <f aca="false">ROUND(J1859,3)</f>
        <v>48.068</v>
      </c>
      <c r="R1859" s="2" t="n">
        <f aca="false">ROUND(K1859,3)</f>
        <v>-3.205</v>
      </c>
    </row>
    <row r="1860" customFormat="false" ht="12.8" hidden="false" customHeight="false" outlineLevel="0" collapsed="false">
      <c r="A1860" s="0" t="s">
        <v>5073</v>
      </c>
      <c r="B1860" s="0" t="n">
        <v>0</v>
      </c>
      <c r="C1860" s="0" t="s">
        <v>5074</v>
      </c>
      <c r="D1860" s="0" t="n">
        <v>560000382</v>
      </c>
      <c r="E1860" s="0" t="s">
        <v>15</v>
      </c>
      <c r="F1860" s="0" t="n">
        <v>2</v>
      </c>
      <c r="G1860" s="0" t="n">
        <v>4</v>
      </c>
      <c r="H1860" s="0" t="n">
        <v>1</v>
      </c>
      <c r="I1860" s="0" t="n">
        <v>3</v>
      </c>
      <c r="J1860" s="0" t="n">
        <v>47.697168</v>
      </c>
      <c r="K1860" s="0" t="n">
        <v>-2.755337</v>
      </c>
      <c r="M1860" s="0" t="s">
        <v>5075</v>
      </c>
      <c r="N1860" s="0" t="str">
        <f aca="false">VLOOKUP(M1860,base!$E$1:$G$3739,3,0)</f>
        <v>Saint-Avé</v>
      </c>
      <c r="Q1860" s="2" t="n">
        <f aca="false">ROUND(J1860,3)</f>
        <v>47.697</v>
      </c>
      <c r="R1860" s="2" t="n">
        <f aca="false">ROUND(K1860,3)</f>
        <v>-2.755</v>
      </c>
    </row>
    <row r="1861" customFormat="false" ht="12.8" hidden="true" customHeight="false" outlineLevel="0" collapsed="false">
      <c r="A1861" s="0" t="s">
        <v>5076</v>
      </c>
      <c r="B1861" s="0" t="n">
        <v>0</v>
      </c>
      <c r="C1861" s="0" t="s">
        <v>5077</v>
      </c>
      <c r="D1861" s="0" t="n">
        <v>560000390</v>
      </c>
      <c r="E1861" s="0" t="s">
        <v>24</v>
      </c>
      <c r="F1861" s="0" t="n">
        <v>1</v>
      </c>
      <c r="G1861" s="0" t="n">
        <v>4</v>
      </c>
      <c r="H1861" s="0" t="n">
        <v>3</v>
      </c>
      <c r="I1861" s="0" t="n">
        <v>2</v>
      </c>
      <c r="J1861" s="0" t="n">
        <v>47.752977</v>
      </c>
      <c r="K1861" s="0" t="n">
        <v>-3.366664</v>
      </c>
      <c r="M1861" s="0" t="s">
        <v>5078</v>
      </c>
      <c r="N1861" s="0" t="str">
        <f aca="false">VLOOKUP(M1861,base!$E$1:$G$3739,3,0)</f>
        <v>Lorient</v>
      </c>
      <c r="Q1861" s="2" t="n">
        <f aca="false">ROUND(J1861,3)</f>
        <v>47.753</v>
      </c>
      <c r="R1861" s="2" t="n">
        <f aca="false">ROUND(K1861,3)</f>
        <v>-3.367</v>
      </c>
    </row>
    <row r="1862" customFormat="false" ht="12.8" hidden="true" customHeight="false" outlineLevel="0" collapsed="false">
      <c r="A1862" s="0" t="s">
        <v>5079</v>
      </c>
      <c r="B1862" s="0" t="n">
        <v>0</v>
      </c>
      <c r="C1862" s="0" t="s">
        <v>5080</v>
      </c>
      <c r="D1862" s="0" t="n">
        <v>560000424</v>
      </c>
      <c r="E1862" s="0" t="s">
        <v>24</v>
      </c>
      <c r="F1862" s="0" t="n">
        <v>1</v>
      </c>
      <c r="G1862" s="0" t="n">
        <v>4</v>
      </c>
      <c r="H1862" s="0" t="n">
        <v>3</v>
      </c>
      <c r="I1862" s="0" t="n">
        <v>2</v>
      </c>
      <c r="J1862" s="0" t="n">
        <v>47.7541059</v>
      </c>
      <c r="K1862" s="0" t="n">
        <v>-3.4373041</v>
      </c>
      <c r="M1862" s="0" t="s">
        <v>5081</v>
      </c>
      <c r="N1862" s="0" t="str">
        <f aca="false">VLOOKUP(M1862,base!$E$1:$G$3739,3,0)</f>
        <v>Plœmeur</v>
      </c>
      <c r="Q1862" s="2" t="n">
        <f aca="false">ROUND(J1862,3)</f>
        <v>47.754</v>
      </c>
      <c r="R1862" s="2" t="n">
        <f aca="false">ROUND(K1862,3)</f>
        <v>-3.437</v>
      </c>
    </row>
    <row r="1863" customFormat="false" ht="12.8" hidden="true" customHeight="false" outlineLevel="0" collapsed="false">
      <c r="A1863" s="0" t="s">
        <v>5082</v>
      </c>
      <c r="B1863" s="0" t="n">
        <v>0</v>
      </c>
      <c r="C1863" s="0" t="s">
        <v>5083</v>
      </c>
      <c r="D1863" s="0" t="n">
        <v>560000465</v>
      </c>
      <c r="E1863" s="0" t="s">
        <v>15</v>
      </c>
      <c r="F1863" s="0" t="n">
        <v>2</v>
      </c>
      <c r="G1863" s="0" t="n">
        <v>4</v>
      </c>
      <c r="H1863" s="0" t="n">
        <v>1</v>
      </c>
      <c r="I1863" s="0" t="n">
        <v>2</v>
      </c>
      <c r="J1863" s="0" t="n">
        <v>48.027562</v>
      </c>
      <c r="K1863" s="0" t="n">
        <v>-3.487416</v>
      </c>
      <c r="M1863" s="0" t="s">
        <v>5084</v>
      </c>
      <c r="N1863" s="0" t="str">
        <f aca="false">VLOOKUP(M1863,base!$E$1:$G$3739,3,0)</f>
        <v>Le Faouet</v>
      </c>
      <c r="Q1863" s="2" t="n">
        <f aca="false">ROUND(J1863,3)</f>
        <v>48.028</v>
      </c>
      <c r="R1863" s="2" t="n">
        <f aca="false">ROUND(K1863,3)</f>
        <v>-3.487</v>
      </c>
    </row>
    <row r="1864" customFormat="false" ht="12.8" hidden="true" customHeight="false" outlineLevel="0" collapsed="false">
      <c r="A1864" s="0" t="s">
        <v>5085</v>
      </c>
      <c r="B1864" s="0" t="n">
        <v>0</v>
      </c>
      <c r="C1864" s="0" t="s">
        <v>5086</v>
      </c>
      <c r="D1864" s="0" t="n">
        <v>560000473</v>
      </c>
      <c r="E1864" s="0" t="s">
        <v>24</v>
      </c>
      <c r="F1864" s="0" t="n">
        <v>1</v>
      </c>
      <c r="G1864" s="0" t="n">
        <v>4</v>
      </c>
      <c r="H1864" s="0" t="n">
        <v>1</v>
      </c>
      <c r="I1864" s="0" t="n">
        <v>2</v>
      </c>
      <c r="J1864" s="0" t="n">
        <v>47.818502</v>
      </c>
      <c r="K1864" s="0" t="n">
        <v>-2.13423</v>
      </c>
      <c r="M1864" s="0" t="s">
        <v>5087</v>
      </c>
      <c r="N1864" s="0" t="str">
        <f aca="false">VLOOKUP(M1864,base!$E$1:$G$3739,3,0)</f>
        <v>Quelneuc</v>
      </c>
      <c r="Q1864" s="2" t="n">
        <f aca="false">ROUND(J1864,3)</f>
        <v>47.819</v>
      </c>
      <c r="R1864" s="2" t="n">
        <f aca="false">ROUND(K1864,3)</f>
        <v>-2.134</v>
      </c>
    </row>
    <row r="1865" customFormat="false" ht="12.8" hidden="true" customHeight="false" outlineLevel="0" collapsed="false">
      <c r="A1865" s="0" t="s">
        <v>5088</v>
      </c>
      <c r="B1865" s="0" t="n">
        <v>0</v>
      </c>
      <c r="C1865" s="0" t="s">
        <v>5089</v>
      </c>
      <c r="D1865" s="0" t="n">
        <v>560000499</v>
      </c>
      <c r="E1865" s="0" t="s">
        <v>15</v>
      </c>
      <c r="F1865" s="0" t="n">
        <v>2</v>
      </c>
      <c r="G1865" s="0" t="n">
        <v>4</v>
      </c>
      <c r="H1865" s="0" t="n">
        <v>1</v>
      </c>
      <c r="I1865" s="0" t="n">
        <v>2</v>
      </c>
      <c r="J1865" s="0" t="n">
        <v>47.519747</v>
      </c>
      <c r="K1865" s="0" t="n">
        <v>-2.291863</v>
      </c>
      <c r="M1865" s="0" t="s">
        <v>5090</v>
      </c>
      <c r="N1865" s="0" t="str">
        <f aca="false">VLOOKUP(M1865,base!$E$1:$G$3739,3,0)</f>
        <v>Nivillac</v>
      </c>
      <c r="Q1865" s="2" t="n">
        <f aca="false">ROUND(J1865,3)</f>
        <v>47.52</v>
      </c>
      <c r="R1865" s="2" t="n">
        <f aca="false">ROUND(K1865,3)</f>
        <v>-2.292</v>
      </c>
    </row>
    <row r="1866" customFormat="false" ht="12.8" hidden="true" customHeight="false" outlineLevel="0" collapsed="false">
      <c r="A1866" s="0" t="s">
        <v>5091</v>
      </c>
      <c r="B1866" s="0" t="n">
        <v>0</v>
      </c>
      <c r="C1866" s="0" t="s">
        <v>5092</v>
      </c>
      <c r="D1866" s="0" t="n">
        <v>560000697</v>
      </c>
      <c r="E1866" s="0" t="s">
        <v>15</v>
      </c>
      <c r="F1866" s="0" t="n">
        <v>2</v>
      </c>
      <c r="G1866" s="0" t="n">
        <v>4</v>
      </c>
      <c r="H1866" s="0" t="n">
        <v>1</v>
      </c>
      <c r="I1866" s="0" t="n">
        <v>2</v>
      </c>
      <c r="J1866" s="0" t="n">
        <v>47.8852929</v>
      </c>
      <c r="K1866" s="0" t="n">
        <v>-2.9001865</v>
      </c>
      <c r="M1866" s="0" t="s">
        <v>5093</v>
      </c>
      <c r="N1866" s="0" t="str">
        <f aca="false">VLOOKUP(M1866,base!$E$1:$G$3739,3,0)</f>
        <v>La Chapelle-Neuve</v>
      </c>
      <c r="Q1866" s="2" t="n">
        <f aca="false">ROUND(J1866,3)</f>
        <v>47.885</v>
      </c>
      <c r="R1866" s="2" t="n">
        <f aca="false">ROUND(K1866,3)</f>
        <v>-2.9</v>
      </c>
    </row>
    <row r="1867" customFormat="false" ht="12.8" hidden="true" customHeight="false" outlineLevel="0" collapsed="false">
      <c r="A1867" s="0" t="s">
        <v>5079</v>
      </c>
      <c r="B1867" s="0" t="n">
        <v>0</v>
      </c>
      <c r="C1867" s="0" t="s">
        <v>5094</v>
      </c>
      <c r="D1867" s="0" t="n">
        <v>560002024</v>
      </c>
      <c r="E1867" s="0" t="s">
        <v>24</v>
      </c>
      <c r="F1867" s="0" t="n">
        <v>1</v>
      </c>
      <c r="G1867" s="0" t="n">
        <v>4</v>
      </c>
      <c r="H1867" s="0" t="n">
        <v>3</v>
      </c>
      <c r="I1867" s="0" t="n">
        <v>2</v>
      </c>
      <c r="J1867" s="0" t="n">
        <v>47.7541059</v>
      </c>
      <c r="K1867" s="0" t="n">
        <v>-3.4373041</v>
      </c>
      <c r="M1867" s="0" t="s">
        <v>5081</v>
      </c>
      <c r="N1867" s="0" t="str">
        <f aca="false">VLOOKUP(M1867,base!$E$1:$G$3739,3,0)</f>
        <v>Plœmeur</v>
      </c>
      <c r="Q1867" s="2" t="n">
        <f aca="false">ROUND(J1867,3)</f>
        <v>47.754</v>
      </c>
      <c r="R1867" s="2" t="n">
        <f aca="false">ROUND(K1867,3)</f>
        <v>-3.437</v>
      </c>
    </row>
    <row r="1868" customFormat="false" ht="12.8" hidden="true" customHeight="false" outlineLevel="0" collapsed="false">
      <c r="A1868" s="0" t="s">
        <v>5095</v>
      </c>
      <c r="B1868" s="0" t="n">
        <v>0</v>
      </c>
      <c r="C1868" s="0" t="s">
        <v>5096</v>
      </c>
      <c r="D1868" s="0" t="n">
        <v>560002081</v>
      </c>
      <c r="E1868" s="0" t="s">
        <v>24</v>
      </c>
      <c r="F1868" s="0" t="n">
        <v>1</v>
      </c>
      <c r="G1868" s="0" t="n">
        <v>4</v>
      </c>
      <c r="H1868" s="0" t="n">
        <v>2</v>
      </c>
      <c r="I1868" s="0" t="n">
        <v>2</v>
      </c>
      <c r="J1868" s="0" t="n">
        <v>47.646714</v>
      </c>
      <c r="K1868" s="0" t="n">
        <v>-2.728905</v>
      </c>
      <c r="M1868" s="0" t="s">
        <v>5097</v>
      </c>
      <c r="N1868" s="0" t="str">
        <f aca="false">VLOOKUP(M1868,base!$E$1:$G$3739,3,0)</f>
        <v>Séné</v>
      </c>
      <c r="Q1868" s="2" t="n">
        <f aca="false">ROUND(J1868,3)</f>
        <v>47.647</v>
      </c>
      <c r="R1868" s="2" t="n">
        <f aca="false">ROUND(K1868,3)</f>
        <v>-2.729</v>
      </c>
    </row>
    <row r="1869" customFormat="false" ht="12.8" hidden="true" customHeight="false" outlineLevel="0" collapsed="false">
      <c r="A1869" s="0" t="s">
        <v>5098</v>
      </c>
      <c r="B1869" s="0" t="n">
        <v>0</v>
      </c>
      <c r="C1869" s="0" t="s">
        <v>5099</v>
      </c>
      <c r="D1869" s="0" t="n">
        <v>560002123</v>
      </c>
      <c r="E1869" s="0" t="s">
        <v>24</v>
      </c>
      <c r="F1869" s="0" t="n">
        <v>1</v>
      </c>
      <c r="G1869" s="0" t="n">
        <v>4</v>
      </c>
      <c r="H1869" s="0" t="n">
        <v>2</v>
      </c>
      <c r="I1869" s="0" t="n">
        <v>2</v>
      </c>
      <c r="J1869" s="0" t="n">
        <v>47.724356</v>
      </c>
      <c r="K1869" s="0" t="n">
        <v>-3.380736</v>
      </c>
      <c r="M1869" s="0" t="s">
        <v>5100</v>
      </c>
      <c r="N1869" s="0" t="str">
        <f aca="false">VLOOKUP(M1869,base!$E$1:$G$3739,3,0)</f>
        <v>Larmor-Plage</v>
      </c>
      <c r="Q1869" s="2" t="n">
        <f aca="false">ROUND(J1869,3)</f>
        <v>47.724</v>
      </c>
      <c r="R1869" s="2" t="n">
        <f aca="false">ROUND(K1869,3)</f>
        <v>-3.381</v>
      </c>
    </row>
    <row r="1870" customFormat="false" ht="12.8" hidden="true" customHeight="false" outlineLevel="0" collapsed="false">
      <c r="A1870" s="0" t="s">
        <v>5101</v>
      </c>
      <c r="B1870" s="0" t="n">
        <v>0</v>
      </c>
      <c r="C1870" s="0" t="s">
        <v>5102</v>
      </c>
      <c r="D1870" s="0" t="n">
        <v>560002685</v>
      </c>
      <c r="E1870" s="0" t="s">
        <v>15</v>
      </c>
      <c r="F1870" s="0" t="n">
        <v>2</v>
      </c>
      <c r="G1870" s="0" t="n">
        <v>4</v>
      </c>
      <c r="H1870" s="0" t="n">
        <v>3</v>
      </c>
      <c r="I1870" s="0" t="n">
        <v>2</v>
      </c>
      <c r="J1870" s="0" t="n">
        <v>48.061367999</v>
      </c>
      <c r="K1870" s="0" t="n">
        <v>-2.686263999</v>
      </c>
      <c r="M1870" s="0" t="s">
        <v>5103</v>
      </c>
      <c r="N1870" s="0" t="str">
        <f aca="false">VLOOKUP(M1870,base!$E$1:$G$3739,3,0)</f>
        <v>Bréhan</v>
      </c>
      <c r="Q1870" s="2" t="n">
        <f aca="false">ROUND(J1870,3)</f>
        <v>48.061</v>
      </c>
      <c r="R1870" s="2" t="n">
        <f aca="false">ROUND(K1870,3)</f>
        <v>-2.686</v>
      </c>
    </row>
    <row r="1871" customFormat="false" ht="12.8" hidden="true" customHeight="false" outlineLevel="0" collapsed="false">
      <c r="A1871" s="0" t="s">
        <v>5104</v>
      </c>
      <c r="B1871" s="0" t="n">
        <v>0</v>
      </c>
      <c r="C1871" s="0" t="s">
        <v>5105</v>
      </c>
      <c r="D1871" s="0" t="n">
        <v>560002933</v>
      </c>
      <c r="E1871" s="0" t="s">
        <v>15</v>
      </c>
      <c r="F1871" s="0" t="n">
        <v>2</v>
      </c>
      <c r="G1871" s="0" t="n">
        <v>4</v>
      </c>
      <c r="H1871" s="0" t="n">
        <v>3</v>
      </c>
      <c r="I1871" s="0" t="n">
        <v>2</v>
      </c>
      <c r="J1871" s="0" t="n">
        <v>47.751626</v>
      </c>
      <c r="K1871" s="0" t="n">
        <v>-3.385422</v>
      </c>
      <c r="M1871" s="0" t="s">
        <v>5106</v>
      </c>
      <c r="N1871" s="0" t="str">
        <f aca="false">VLOOKUP(M1871,base!$E$1:$G$3739,3,0)</f>
        <v>Lorient</v>
      </c>
      <c r="Q1871" s="2" t="n">
        <f aca="false">ROUND(J1871,3)</f>
        <v>47.752</v>
      </c>
      <c r="R1871" s="2" t="n">
        <f aca="false">ROUND(K1871,3)</f>
        <v>-3.385</v>
      </c>
    </row>
    <row r="1872" customFormat="false" ht="12.8" hidden="true" customHeight="false" outlineLevel="0" collapsed="false">
      <c r="A1872" s="0" t="s">
        <v>5107</v>
      </c>
      <c r="B1872" s="0" t="n">
        <v>0</v>
      </c>
      <c r="C1872" s="0" t="s">
        <v>5108</v>
      </c>
      <c r="D1872" s="0" t="n">
        <v>560002974</v>
      </c>
      <c r="E1872" s="0" t="s">
        <v>24</v>
      </c>
      <c r="F1872" s="0" t="n">
        <v>1</v>
      </c>
      <c r="G1872" s="0" t="n">
        <v>4</v>
      </c>
      <c r="H1872" s="0" t="n">
        <v>3</v>
      </c>
      <c r="I1872" s="0" t="n">
        <v>2</v>
      </c>
      <c r="J1872" s="0" t="n">
        <v>47.7458726</v>
      </c>
      <c r="K1872" s="0" t="n">
        <v>-3.411701999</v>
      </c>
      <c r="M1872" s="0" t="s">
        <v>5109</v>
      </c>
      <c r="N1872" s="0" t="str">
        <f aca="false">VLOOKUP(M1872,base!$E$1:$G$3739,3,0)</f>
        <v>Ploemeur</v>
      </c>
      <c r="Q1872" s="2" t="n">
        <f aca="false">ROUND(J1872,3)</f>
        <v>47.746</v>
      </c>
      <c r="R1872" s="2" t="n">
        <f aca="false">ROUND(K1872,3)</f>
        <v>-3.412</v>
      </c>
    </row>
    <row r="1873" customFormat="false" ht="12.8" hidden="true" customHeight="false" outlineLevel="0" collapsed="false">
      <c r="A1873" s="0" t="s">
        <v>5110</v>
      </c>
      <c r="B1873" s="0" t="n">
        <v>0</v>
      </c>
      <c r="C1873" s="0" t="s">
        <v>5111</v>
      </c>
      <c r="D1873" s="0" t="n">
        <v>560003006</v>
      </c>
      <c r="E1873" s="0" t="s">
        <v>15</v>
      </c>
      <c r="F1873" s="0" t="n">
        <v>2</v>
      </c>
      <c r="G1873" s="0" t="n">
        <v>4</v>
      </c>
      <c r="H1873" s="0" t="n">
        <v>3</v>
      </c>
      <c r="I1873" s="0" t="n">
        <v>2</v>
      </c>
      <c r="J1873" s="0" t="n">
        <v>47.799713</v>
      </c>
      <c r="K1873" s="0" t="n">
        <v>-3.477204</v>
      </c>
      <c r="M1873" s="0" t="s">
        <v>5112</v>
      </c>
      <c r="N1873" s="0" t="str">
        <f aca="false">VLOOKUP(M1873,base!$E$1:$G$3739,3,0)</f>
        <v>Guidel</v>
      </c>
      <c r="Q1873" s="2" t="n">
        <f aca="false">ROUND(J1873,3)</f>
        <v>47.8</v>
      </c>
      <c r="R1873" s="2" t="n">
        <f aca="false">ROUND(K1873,3)</f>
        <v>-3.477</v>
      </c>
    </row>
    <row r="1874" customFormat="false" ht="12.8" hidden="true" customHeight="false" outlineLevel="0" collapsed="false">
      <c r="A1874" s="0" t="s">
        <v>5113</v>
      </c>
      <c r="B1874" s="0" t="n">
        <v>0</v>
      </c>
      <c r="C1874" s="0" t="s">
        <v>5114</v>
      </c>
      <c r="D1874" s="0" t="n">
        <v>560003055</v>
      </c>
      <c r="E1874" s="0" t="s">
        <v>24</v>
      </c>
      <c r="F1874" s="0" t="n">
        <v>1</v>
      </c>
      <c r="G1874" s="0" t="n">
        <v>4</v>
      </c>
      <c r="H1874" s="0" t="n">
        <v>3</v>
      </c>
      <c r="I1874" s="0" t="n">
        <v>2</v>
      </c>
      <c r="J1874" s="0" t="n">
        <v>47.819232</v>
      </c>
      <c r="K1874" s="0" t="n">
        <v>-2.810269</v>
      </c>
      <c r="M1874" s="0" t="s">
        <v>5115</v>
      </c>
      <c r="N1874" s="0" t="str">
        <f aca="false">VLOOKUP(M1874,base!$E$1:$G$3739,3,0)</f>
        <v>Colpo</v>
      </c>
      <c r="Q1874" s="2" t="n">
        <f aca="false">ROUND(J1874,3)</f>
        <v>47.819</v>
      </c>
      <c r="R1874" s="2" t="n">
        <f aca="false">ROUND(K1874,3)</f>
        <v>-2.81</v>
      </c>
    </row>
    <row r="1875" customFormat="false" ht="12.8" hidden="true" customHeight="false" outlineLevel="0" collapsed="false">
      <c r="A1875" s="0" t="s">
        <v>5116</v>
      </c>
      <c r="B1875" s="0" t="n">
        <v>0</v>
      </c>
      <c r="C1875" s="0" t="s">
        <v>5117</v>
      </c>
      <c r="D1875" s="0" t="n">
        <v>560003980</v>
      </c>
      <c r="E1875" s="0" t="s">
        <v>15</v>
      </c>
      <c r="F1875" s="0" t="n">
        <v>2</v>
      </c>
      <c r="G1875" s="0" t="n">
        <v>4</v>
      </c>
      <c r="H1875" s="0" t="n">
        <v>1</v>
      </c>
      <c r="I1875" s="0" t="n">
        <v>2</v>
      </c>
      <c r="J1875" s="0" t="n">
        <v>47.733436</v>
      </c>
      <c r="K1875" s="0" t="n">
        <v>-3.400861</v>
      </c>
      <c r="M1875" s="0" t="s">
        <v>5118</v>
      </c>
      <c r="N1875" s="0" t="str">
        <f aca="false">VLOOKUP(M1875,base!$E$1:$G$3739,3,0)</f>
        <v>Ploemeur</v>
      </c>
      <c r="Q1875" s="2" t="n">
        <f aca="false">ROUND(J1875,3)</f>
        <v>47.733</v>
      </c>
      <c r="R1875" s="2" t="n">
        <f aca="false">ROUND(K1875,3)</f>
        <v>-3.401</v>
      </c>
    </row>
    <row r="1876" customFormat="false" ht="12.8" hidden="true" customHeight="false" outlineLevel="0" collapsed="false">
      <c r="A1876" s="0" t="s">
        <v>5046</v>
      </c>
      <c r="B1876" s="0" t="n">
        <v>0</v>
      </c>
      <c r="C1876" s="0" t="s">
        <v>5119</v>
      </c>
      <c r="D1876" s="0" t="n">
        <v>560004004</v>
      </c>
      <c r="E1876" s="0" t="s">
        <v>24</v>
      </c>
      <c r="F1876" s="0" t="n">
        <v>1</v>
      </c>
      <c r="G1876" s="0" t="n">
        <v>4</v>
      </c>
      <c r="H1876" s="0" t="n">
        <v>3</v>
      </c>
      <c r="I1876" s="0" t="n">
        <v>2</v>
      </c>
      <c r="J1876" s="0" t="n">
        <v>47.749591</v>
      </c>
      <c r="K1876" s="0" t="n">
        <v>-3.381989</v>
      </c>
      <c r="M1876" s="0" t="s">
        <v>5120</v>
      </c>
      <c r="N1876" s="0" t="str">
        <f aca="false">VLOOKUP(M1876,base!$E$1:$G$3739,3,0)</f>
        <v>Lorient</v>
      </c>
      <c r="Q1876" s="2" t="n">
        <f aca="false">ROUND(J1876,3)</f>
        <v>47.75</v>
      </c>
      <c r="R1876" s="2" t="n">
        <f aca="false">ROUND(K1876,3)</f>
        <v>-3.382</v>
      </c>
    </row>
    <row r="1877" customFormat="false" ht="12.8" hidden="true" customHeight="false" outlineLevel="0" collapsed="false">
      <c r="A1877" s="0" t="s">
        <v>5121</v>
      </c>
      <c r="B1877" s="0" t="n">
        <v>0</v>
      </c>
      <c r="C1877" s="0" t="s">
        <v>5122</v>
      </c>
      <c r="D1877" s="0" t="n">
        <v>560004277</v>
      </c>
      <c r="E1877" s="0" t="s">
        <v>15</v>
      </c>
      <c r="F1877" s="0" t="n">
        <v>2</v>
      </c>
      <c r="G1877" s="0" t="n">
        <v>4</v>
      </c>
      <c r="H1877" s="0" t="n">
        <v>3</v>
      </c>
      <c r="I1877" s="0" t="n">
        <v>2</v>
      </c>
      <c r="J1877" s="0" t="n">
        <v>47.526499</v>
      </c>
      <c r="K1877" s="0" t="n">
        <v>-2.771202</v>
      </c>
      <c r="M1877" s="0" t="s">
        <v>5123</v>
      </c>
      <c r="N1877" s="0" t="str">
        <f aca="false">VLOOKUP(M1877,base!$E$1:$G$3739,3,0)</f>
        <v>Sarzeau</v>
      </c>
      <c r="Q1877" s="2" t="n">
        <f aca="false">ROUND(J1877,3)</f>
        <v>47.526</v>
      </c>
      <c r="R1877" s="2" t="n">
        <f aca="false">ROUND(K1877,3)</f>
        <v>-2.771</v>
      </c>
    </row>
    <row r="1878" customFormat="false" ht="12.8" hidden="true" customHeight="false" outlineLevel="0" collapsed="false">
      <c r="A1878" s="0" t="s">
        <v>5049</v>
      </c>
      <c r="B1878" s="0" t="n">
        <v>0</v>
      </c>
      <c r="C1878" s="0" t="s">
        <v>5124</v>
      </c>
      <c r="D1878" s="0" t="n">
        <v>560006348</v>
      </c>
      <c r="E1878" s="0" t="s">
        <v>24</v>
      </c>
      <c r="F1878" s="0" t="n">
        <v>1</v>
      </c>
      <c r="G1878" s="0" t="n">
        <v>4</v>
      </c>
      <c r="H1878" s="0" t="n">
        <v>3</v>
      </c>
      <c r="I1878" s="0" t="n">
        <v>2</v>
      </c>
      <c r="J1878" s="0" t="n">
        <v>48.069725</v>
      </c>
      <c r="K1878" s="0" t="n">
        <v>-2.967895</v>
      </c>
      <c r="M1878" s="0" t="s">
        <v>5051</v>
      </c>
      <c r="N1878" s="0" t="str">
        <f aca="false">VLOOKUP(M1878,base!$E$1:$G$3739,3,0)</f>
        <v>Pontivy</v>
      </c>
      <c r="Q1878" s="2" t="n">
        <f aca="false">ROUND(J1878,3)</f>
        <v>48.07</v>
      </c>
      <c r="R1878" s="2" t="n">
        <f aca="false">ROUND(K1878,3)</f>
        <v>-2.968</v>
      </c>
    </row>
    <row r="1879" customFormat="false" ht="12.8" hidden="true" customHeight="false" outlineLevel="0" collapsed="false">
      <c r="A1879" s="0" t="s">
        <v>5125</v>
      </c>
      <c r="B1879" s="0" t="n">
        <v>0</v>
      </c>
      <c r="C1879" s="0" t="s">
        <v>5126</v>
      </c>
      <c r="D1879" s="0" t="n">
        <v>560007510</v>
      </c>
      <c r="E1879" s="0" t="s">
        <v>24</v>
      </c>
      <c r="F1879" s="0" t="n">
        <v>1</v>
      </c>
      <c r="G1879" s="0" t="n">
        <v>4</v>
      </c>
      <c r="H1879" s="0" t="n">
        <v>2</v>
      </c>
      <c r="I1879" s="0" t="n">
        <v>2</v>
      </c>
      <c r="J1879" s="0" t="n">
        <v>48.066712</v>
      </c>
      <c r="K1879" s="0" t="n">
        <v>-2.88203</v>
      </c>
      <c r="M1879" s="0" t="s">
        <v>5127</v>
      </c>
      <c r="N1879" s="0" t="str">
        <f aca="false">VLOOKUP(M1879,base!$E$1:$G$3739,3,0)</f>
        <v>Noyal-Pontivy</v>
      </c>
      <c r="Q1879" s="2" t="n">
        <f aca="false">ROUND(J1879,3)</f>
        <v>48.067</v>
      </c>
      <c r="R1879" s="2" t="n">
        <f aca="false">ROUND(K1879,3)</f>
        <v>-2.882</v>
      </c>
    </row>
    <row r="1880" customFormat="false" ht="12.8" hidden="false" customHeight="false" outlineLevel="0" collapsed="false">
      <c r="A1880" s="0" t="s">
        <v>5128</v>
      </c>
      <c r="B1880" s="0" t="n">
        <v>0</v>
      </c>
      <c r="C1880" s="0" t="s">
        <v>5129</v>
      </c>
      <c r="D1880" s="0" t="n">
        <v>560008799</v>
      </c>
      <c r="E1880" s="0" t="s">
        <v>24</v>
      </c>
      <c r="F1880" s="0" t="n">
        <v>1</v>
      </c>
      <c r="G1880" s="0" t="n">
        <v>4</v>
      </c>
      <c r="H1880" s="0" t="n">
        <v>2</v>
      </c>
      <c r="I1880" s="0" t="n">
        <v>3</v>
      </c>
      <c r="J1880" s="0" t="n">
        <v>47.6782457</v>
      </c>
      <c r="K1880" s="0" t="n">
        <v>-2.777931299</v>
      </c>
      <c r="M1880" s="0" t="s">
        <v>5130</v>
      </c>
      <c r="N1880" s="0" t="str">
        <f aca="false">VLOOKUP(M1880,base!$E$1:$G$3739,3,0)</f>
        <v>Vannes</v>
      </c>
      <c r="Q1880" s="2" t="n">
        <f aca="false">ROUND(J1880,3)</f>
        <v>47.678</v>
      </c>
      <c r="R1880" s="2" t="n">
        <f aca="false">ROUND(K1880,3)</f>
        <v>-2.778</v>
      </c>
    </row>
    <row r="1881" customFormat="false" ht="12.8" hidden="true" customHeight="false" outlineLevel="0" collapsed="false">
      <c r="A1881" s="0" t="s">
        <v>5067</v>
      </c>
      <c r="B1881" s="0" t="n">
        <v>0</v>
      </c>
      <c r="C1881" s="0" t="s">
        <v>5131</v>
      </c>
      <c r="D1881" s="0" t="n">
        <v>560009490</v>
      </c>
      <c r="E1881" s="0" t="s">
        <v>24</v>
      </c>
      <c r="F1881" s="0" t="n">
        <v>1</v>
      </c>
      <c r="G1881" s="0" t="n">
        <v>4</v>
      </c>
      <c r="H1881" s="0" t="n">
        <v>3</v>
      </c>
      <c r="I1881" s="0" t="n">
        <v>1</v>
      </c>
      <c r="J1881" s="0" t="n">
        <v>47.346336</v>
      </c>
      <c r="K1881" s="0" t="n">
        <v>-3.155337</v>
      </c>
      <c r="M1881" s="0" t="s">
        <v>5132</v>
      </c>
      <c r="N1881" s="0" t="str">
        <f aca="false">VLOOKUP(M1881,base!$E$1:$G$3739,3,0)</f>
        <v>Le Palais</v>
      </c>
      <c r="Q1881" s="2" t="n">
        <f aca="false">ROUND(J1881,3)</f>
        <v>47.346</v>
      </c>
      <c r="R1881" s="2" t="n">
        <f aca="false">ROUND(K1881,3)</f>
        <v>-3.155</v>
      </c>
    </row>
    <row r="1882" customFormat="false" ht="12.8" hidden="true" customHeight="false" outlineLevel="0" collapsed="false">
      <c r="A1882" s="0" t="s">
        <v>5058</v>
      </c>
      <c r="B1882" s="0" t="n">
        <v>0</v>
      </c>
      <c r="C1882" s="0" t="s">
        <v>5133</v>
      </c>
      <c r="D1882" s="0" t="n">
        <v>560009508</v>
      </c>
      <c r="E1882" s="0" t="s">
        <v>24</v>
      </c>
      <c r="F1882" s="0" t="n">
        <v>1</v>
      </c>
      <c r="G1882" s="0" t="n">
        <v>4</v>
      </c>
      <c r="H1882" s="0" t="n">
        <v>3</v>
      </c>
      <c r="I1882" s="0" t="n">
        <v>1</v>
      </c>
      <c r="J1882" s="0" t="n">
        <v>47.6694823</v>
      </c>
      <c r="K1882" s="0" t="n">
        <v>-2.978698901</v>
      </c>
      <c r="M1882" s="0" t="s">
        <v>5134</v>
      </c>
      <c r="N1882" s="0" t="str">
        <f aca="false">VLOOKUP(M1882,base!$E$1:$G$3739,3,0)</f>
        <v>Auray</v>
      </c>
      <c r="Q1882" s="2" t="n">
        <f aca="false">ROUND(J1882,3)</f>
        <v>47.669</v>
      </c>
      <c r="R1882" s="2" t="n">
        <f aca="false">ROUND(K1882,3)</f>
        <v>-2.979</v>
      </c>
    </row>
    <row r="1883" customFormat="false" ht="12.8" hidden="true" customHeight="false" outlineLevel="0" collapsed="false">
      <c r="A1883" s="0" t="s">
        <v>5135</v>
      </c>
      <c r="B1883" s="0" t="n">
        <v>0</v>
      </c>
      <c r="C1883" s="0" t="s">
        <v>5136</v>
      </c>
      <c r="D1883" s="0" t="n">
        <v>560009524</v>
      </c>
      <c r="E1883" s="0" t="s">
        <v>24</v>
      </c>
      <c r="F1883" s="0" t="n">
        <v>1</v>
      </c>
      <c r="G1883" s="0" t="n">
        <v>4</v>
      </c>
      <c r="H1883" s="0" t="n">
        <v>3</v>
      </c>
      <c r="I1883" s="0" t="n">
        <v>2</v>
      </c>
      <c r="J1883" s="0" t="n">
        <v>47.679373</v>
      </c>
      <c r="K1883" s="0" t="n">
        <v>-2.774152</v>
      </c>
      <c r="M1883" s="0" t="s">
        <v>5137</v>
      </c>
      <c r="N1883" s="0" t="str">
        <f aca="false">VLOOKUP(M1883,base!$E$1:$G$3739,3,0)</f>
        <v>Vannes</v>
      </c>
      <c r="Q1883" s="2" t="n">
        <f aca="false">ROUND(J1883,3)</f>
        <v>47.679</v>
      </c>
      <c r="R1883" s="2" t="n">
        <f aca="false">ROUND(K1883,3)</f>
        <v>-2.774</v>
      </c>
    </row>
    <row r="1884" customFormat="false" ht="12.8" hidden="true" customHeight="false" outlineLevel="0" collapsed="false">
      <c r="A1884" s="0" t="s">
        <v>5073</v>
      </c>
      <c r="B1884" s="0" t="n">
        <v>0</v>
      </c>
      <c r="C1884" s="0" t="s">
        <v>5138</v>
      </c>
      <c r="D1884" s="0" t="n">
        <v>560010092</v>
      </c>
      <c r="E1884" s="0" t="s">
        <v>15</v>
      </c>
      <c r="F1884" s="0" t="n">
        <v>2</v>
      </c>
      <c r="G1884" s="0" t="n">
        <v>4</v>
      </c>
      <c r="H1884" s="0" t="n">
        <v>1</v>
      </c>
      <c r="I1884" s="0" t="n">
        <v>2</v>
      </c>
      <c r="J1884" s="0" t="n">
        <v>47.697168</v>
      </c>
      <c r="K1884" s="0" t="n">
        <v>-2.755337</v>
      </c>
      <c r="M1884" s="0" t="s">
        <v>5075</v>
      </c>
      <c r="N1884" s="0" t="str">
        <f aca="false">VLOOKUP(M1884,base!$E$1:$G$3739,3,0)</f>
        <v>Saint-Avé</v>
      </c>
      <c r="Q1884" s="2" t="n">
        <f aca="false">ROUND(J1884,3)</f>
        <v>47.697</v>
      </c>
      <c r="R1884" s="2" t="n">
        <f aca="false">ROUND(K1884,3)</f>
        <v>-2.755</v>
      </c>
    </row>
    <row r="1885" customFormat="false" ht="12.8" hidden="true" customHeight="false" outlineLevel="0" collapsed="false">
      <c r="A1885" s="0" t="s">
        <v>5139</v>
      </c>
      <c r="B1885" s="0" t="n">
        <v>0</v>
      </c>
      <c r="C1885" s="0" t="s">
        <v>5140</v>
      </c>
      <c r="D1885" s="0" t="n">
        <v>560012122</v>
      </c>
      <c r="E1885" s="0" t="s">
        <v>15</v>
      </c>
      <c r="F1885" s="0" t="n">
        <v>2</v>
      </c>
      <c r="G1885" s="0" t="n">
        <v>4</v>
      </c>
      <c r="H1885" s="0" t="n">
        <v>1</v>
      </c>
      <c r="I1885" s="0" t="n">
        <v>2</v>
      </c>
      <c r="J1885" s="0" t="n">
        <v>47.770705</v>
      </c>
      <c r="K1885" s="0" t="n">
        <v>-3.358244</v>
      </c>
      <c r="M1885" s="0" t="s">
        <v>5141</v>
      </c>
      <c r="N1885" s="0" t="str">
        <f aca="false">VLOOKUP(M1885,base!$E$1:$G$3739,3,0)</f>
        <v>Lanester</v>
      </c>
      <c r="Q1885" s="2" t="n">
        <f aca="false">ROUND(J1885,3)</f>
        <v>47.771</v>
      </c>
      <c r="R1885" s="2" t="n">
        <f aca="false">ROUND(K1885,3)</f>
        <v>-3.358</v>
      </c>
    </row>
    <row r="1886" customFormat="false" ht="12.8" hidden="true" customHeight="false" outlineLevel="0" collapsed="false">
      <c r="A1886" s="0" t="s">
        <v>5142</v>
      </c>
      <c r="B1886" s="0" t="n">
        <v>0</v>
      </c>
      <c r="C1886" s="0" t="s">
        <v>5143</v>
      </c>
      <c r="D1886" s="0" t="n">
        <v>560014078</v>
      </c>
      <c r="E1886" s="0" t="s">
        <v>24</v>
      </c>
      <c r="F1886" s="0" t="n">
        <v>1</v>
      </c>
      <c r="G1886" s="0" t="n">
        <v>4</v>
      </c>
      <c r="H1886" s="0" t="n">
        <v>3</v>
      </c>
      <c r="I1886" s="0" t="n">
        <v>1</v>
      </c>
      <c r="J1886" s="0" t="n">
        <v>47.557076</v>
      </c>
      <c r="K1886" s="0" t="n">
        <v>-2.478273</v>
      </c>
      <c r="M1886" s="0" t="s">
        <v>5144</v>
      </c>
      <c r="N1886" s="0" t="str">
        <f aca="false">VLOOKUP(M1886,base!$E$1:$G$3739,3,0)</f>
        <v>Muzillac</v>
      </c>
      <c r="Q1886" s="2" t="n">
        <f aca="false">ROUND(J1886,3)</f>
        <v>47.557</v>
      </c>
      <c r="R1886" s="2" t="n">
        <f aca="false">ROUND(K1886,3)</f>
        <v>-2.478</v>
      </c>
    </row>
    <row r="1887" customFormat="false" ht="12.8" hidden="true" customHeight="false" outlineLevel="0" collapsed="false">
      <c r="A1887" s="0" t="s">
        <v>5145</v>
      </c>
      <c r="B1887" s="0" t="n">
        <v>0</v>
      </c>
      <c r="C1887" s="0" t="s">
        <v>5146</v>
      </c>
      <c r="D1887" s="0" t="n">
        <v>560014128</v>
      </c>
      <c r="E1887" s="0" t="s">
        <v>24</v>
      </c>
      <c r="F1887" s="0" t="n">
        <v>1</v>
      </c>
      <c r="G1887" s="0" t="n">
        <v>4</v>
      </c>
      <c r="H1887" s="0" t="n">
        <v>3</v>
      </c>
      <c r="I1887" s="0" t="n">
        <v>1</v>
      </c>
      <c r="J1887" s="0" t="n">
        <v>47.923565</v>
      </c>
      <c r="K1887" s="0" t="n">
        <v>-2.399575</v>
      </c>
      <c r="M1887" s="0" t="s">
        <v>5147</v>
      </c>
      <c r="N1887" s="0" t="str">
        <f aca="false">VLOOKUP(M1887,base!$E$1:$G$3739,3,0)</f>
        <v>Ploërmel</v>
      </c>
      <c r="Q1887" s="2" t="n">
        <f aca="false">ROUND(J1887,3)</f>
        <v>47.924</v>
      </c>
      <c r="R1887" s="2" t="n">
        <f aca="false">ROUND(K1887,3)</f>
        <v>-2.4</v>
      </c>
    </row>
    <row r="1888" customFormat="false" ht="12.8" hidden="true" customHeight="false" outlineLevel="0" collapsed="false">
      <c r="A1888" s="0" t="s">
        <v>5148</v>
      </c>
      <c r="B1888" s="0" t="n">
        <v>0</v>
      </c>
      <c r="C1888" s="0" t="s">
        <v>5149</v>
      </c>
      <c r="D1888" s="0" t="n">
        <v>560014219</v>
      </c>
      <c r="E1888" s="0" t="s">
        <v>15</v>
      </c>
      <c r="F1888" s="0" t="n">
        <v>2</v>
      </c>
      <c r="G1888" s="0" t="n">
        <v>4</v>
      </c>
      <c r="H1888" s="0" t="n">
        <v>1</v>
      </c>
      <c r="I1888" s="0" t="n">
        <v>2</v>
      </c>
      <c r="J1888" s="0" t="n">
        <v>48.069086</v>
      </c>
      <c r="K1888" s="0" t="n">
        <v>-2.9746</v>
      </c>
      <c r="M1888" s="0" t="s">
        <v>5150</v>
      </c>
      <c r="N1888" s="0" t="str">
        <f aca="false">VLOOKUP(M1888,base!$E$1:$G$3739,3,0)</f>
        <v>Pontivy</v>
      </c>
      <c r="Q1888" s="2" t="n">
        <f aca="false">ROUND(J1888,3)</f>
        <v>48.069</v>
      </c>
      <c r="R1888" s="2" t="n">
        <f aca="false">ROUND(K1888,3)</f>
        <v>-2.975</v>
      </c>
    </row>
    <row r="1889" customFormat="false" ht="12.8" hidden="true" customHeight="false" outlineLevel="0" collapsed="false">
      <c r="A1889" s="0" t="s">
        <v>5151</v>
      </c>
      <c r="B1889" s="0" t="n">
        <v>0</v>
      </c>
      <c r="C1889" s="0" t="s">
        <v>5152</v>
      </c>
      <c r="D1889" s="0" t="n">
        <v>560015422</v>
      </c>
      <c r="E1889" s="0" t="s">
        <v>15</v>
      </c>
      <c r="F1889" s="0" t="n">
        <v>2</v>
      </c>
      <c r="G1889" s="0" t="n">
        <v>4</v>
      </c>
      <c r="H1889" s="0" t="n">
        <v>1</v>
      </c>
      <c r="I1889" s="0" t="n">
        <v>2</v>
      </c>
      <c r="J1889" s="0" t="n">
        <v>47.705282</v>
      </c>
      <c r="K1889" s="0" t="n">
        <v>-3.35321</v>
      </c>
      <c r="M1889" s="0" t="s">
        <v>5153</v>
      </c>
      <c r="N1889" s="0" t="str">
        <f aca="false">VLOOKUP(M1889,base!$E$1:$G$3739,3,0)</f>
        <v>Port-Louis</v>
      </c>
      <c r="Q1889" s="2" t="n">
        <f aca="false">ROUND(J1889,3)</f>
        <v>47.705</v>
      </c>
      <c r="R1889" s="2" t="n">
        <f aca="false">ROUND(K1889,3)</f>
        <v>-3.353</v>
      </c>
    </row>
    <row r="1890" customFormat="false" ht="12.8" hidden="true" customHeight="false" outlineLevel="0" collapsed="false">
      <c r="A1890" s="0" t="s">
        <v>5154</v>
      </c>
      <c r="B1890" s="0" t="n">
        <v>0</v>
      </c>
      <c r="C1890" s="0" t="s">
        <v>5155</v>
      </c>
      <c r="D1890" s="0" t="n">
        <v>560018509</v>
      </c>
      <c r="E1890" s="0" t="s">
        <v>24</v>
      </c>
      <c r="F1890" s="0" t="n">
        <v>1</v>
      </c>
      <c r="G1890" s="0" t="n">
        <v>4</v>
      </c>
      <c r="H1890" s="0" t="n">
        <v>3</v>
      </c>
      <c r="I1890" s="0" t="n">
        <v>2</v>
      </c>
      <c r="J1890" s="0" t="n">
        <v>47.766069599</v>
      </c>
      <c r="K1890" s="0" t="n">
        <v>-3.3724438</v>
      </c>
      <c r="M1890" s="0" t="s">
        <v>5156</v>
      </c>
      <c r="N1890" s="0" t="str">
        <f aca="false">VLOOKUP(M1890,base!$E$1:$G$3739,3,0)</f>
        <v>Lorient</v>
      </c>
      <c r="Q1890" s="2" t="n">
        <f aca="false">ROUND(J1890,3)</f>
        <v>47.766</v>
      </c>
      <c r="R1890" s="2" t="n">
        <f aca="false">ROUND(K1890,3)</f>
        <v>-3.372</v>
      </c>
    </row>
    <row r="1891" customFormat="false" ht="12.8" hidden="true" customHeight="false" outlineLevel="0" collapsed="false">
      <c r="A1891" s="0" t="s">
        <v>5148</v>
      </c>
      <c r="B1891" s="0" t="n">
        <v>0</v>
      </c>
      <c r="C1891" s="0" t="s">
        <v>5157</v>
      </c>
      <c r="D1891" s="0" t="n">
        <v>560022188</v>
      </c>
      <c r="E1891" s="0" t="s">
        <v>24</v>
      </c>
      <c r="F1891" s="0" t="n">
        <v>1</v>
      </c>
      <c r="G1891" s="0" t="n">
        <v>4</v>
      </c>
      <c r="H1891" s="0" t="n">
        <v>3</v>
      </c>
      <c r="I1891" s="0" t="n">
        <v>2</v>
      </c>
      <c r="J1891" s="0" t="n">
        <v>48.072563</v>
      </c>
      <c r="K1891" s="0" t="n">
        <v>-2.976255</v>
      </c>
      <c r="M1891" s="0" t="s">
        <v>5158</v>
      </c>
      <c r="N1891" s="0" t="str">
        <f aca="false">VLOOKUP(M1891,base!$E$1:$G$3739,3,0)</f>
        <v>Pontivy</v>
      </c>
      <c r="Q1891" s="2" t="n">
        <f aca="false">ROUND(J1891,3)</f>
        <v>48.073</v>
      </c>
      <c r="R1891" s="2" t="n">
        <f aca="false">ROUND(K1891,3)</f>
        <v>-2.976</v>
      </c>
    </row>
    <row r="1892" customFormat="false" ht="12.8" hidden="true" customHeight="false" outlineLevel="0" collapsed="false">
      <c r="A1892" s="0" t="s">
        <v>5159</v>
      </c>
      <c r="B1892" s="0" t="n">
        <v>0</v>
      </c>
      <c r="C1892" s="0" t="s">
        <v>5160</v>
      </c>
      <c r="D1892" s="0" t="n">
        <v>560023152</v>
      </c>
      <c r="E1892" s="0" t="s">
        <v>24</v>
      </c>
      <c r="F1892" s="0" t="n">
        <v>1</v>
      </c>
      <c r="G1892" s="0" t="n">
        <v>4</v>
      </c>
      <c r="H1892" s="0" t="n">
        <v>3</v>
      </c>
      <c r="I1892" s="0" t="n">
        <v>2</v>
      </c>
      <c r="J1892" s="0" t="n">
        <v>47.665047</v>
      </c>
      <c r="K1892" s="0" t="n">
        <v>-2.747919</v>
      </c>
      <c r="M1892" s="0" t="s">
        <v>5161</v>
      </c>
      <c r="N1892" s="0" t="str">
        <f aca="false">VLOOKUP(M1892,base!$E$1:$G$3739,3,0)</f>
        <v>Vannes</v>
      </c>
      <c r="Q1892" s="2" t="n">
        <f aca="false">ROUND(J1892,3)</f>
        <v>47.665</v>
      </c>
      <c r="R1892" s="2" t="n">
        <f aca="false">ROUND(K1892,3)</f>
        <v>-2.748</v>
      </c>
    </row>
    <row r="1893" customFormat="false" ht="12.8" hidden="true" customHeight="false" outlineLevel="0" collapsed="false">
      <c r="A1893" s="0" t="s">
        <v>5046</v>
      </c>
      <c r="B1893" s="0" t="n">
        <v>0</v>
      </c>
      <c r="C1893" s="0" t="s">
        <v>5162</v>
      </c>
      <c r="D1893" s="0" t="n">
        <v>560023848</v>
      </c>
      <c r="E1893" s="0" t="s">
        <v>24</v>
      </c>
      <c r="F1893" s="0" t="n">
        <v>1</v>
      </c>
      <c r="G1893" s="0" t="n">
        <v>4</v>
      </c>
      <c r="H1893" s="0" t="n">
        <v>3</v>
      </c>
      <c r="I1893" s="0" t="n">
        <v>2</v>
      </c>
      <c r="J1893" s="0" t="n">
        <v>47.749591</v>
      </c>
      <c r="K1893" s="0" t="n">
        <v>-3.381989</v>
      </c>
      <c r="M1893" s="0" t="s">
        <v>5120</v>
      </c>
      <c r="N1893" s="0" t="str">
        <f aca="false">VLOOKUP(M1893,base!$E$1:$G$3739,3,0)</f>
        <v>Lorient</v>
      </c>
      <c r="Q1893" s="2" t="n">
        <f aca="false">ROUND(J1893,3)</f>
        <v>47.75</v>
      </c>
      <c r="R1893" s="2" t="n">
        <f aca="false">ROUND(K1893,3)</f>
        <v>-3.382</v>
      </c>
    </row>
    <row r="1894" customFormat="false" ht="12.8" hidden="true" customHeight="false" outlineLevel="0" collapsed="false">
      <c r="A1894" s="0" t="s">
        <v>5163</v>
      </c>
      <c r="B1894" s="0" t="n">
        <v>0</v>
      </c>
      <c r="C1894" s="0" t="s">
        <v>5164</v>
      </c>
      <c r="D1894" s="0" t="n">
        <v>560025942</v>
      </c>
      <c r="E1894" s="0" t="s">
        <v>15</v>
      </c>
      <c r="F1894" s="0" t="n">
        <v>2</v>
      </c>
      <c r="G1894" s="0" t="n">
        <v>4</v>
      </c>
      <c r="H1894" s="0" t="n">
        <v>3</v>
      </c>
      <c r="J1894" s="0" t="n">
        <v>48.094967999</v>
      </c>
      <c r="K1894" s="0" t="n">
        <v>-2.912091</v>
      </c>
      <c r="M1894" s="0" t="s">
        <v>5165</v>
      </c>
      <c r="N1894" s="0" t="str">
        <f aca="false">VLOOKUP(M1894,base!$E$1:$G$3739,3,0)</f>
        <v>Noyal-Pontivy</v>
      </c>
      <c r="Q1894" s="2" t="n">
        <f aca="false">ROUND(J1894,3)</f>
        <v>48.095</v>
      </c>
      <c r="R1894" s="2" t="n">
        <f aca="false">ROUND(K1894,3)</f>
        <v>-2.912</v>
      </c>
    </row>
    <row r="1895" customFormat="false" ht="12.8" hidden="true" customHeight="false" outlineLevel="0" collapsed="false">
      <c r="A1895" s="0" t="s">
        <v>5052</v>
      </c>
      <c r="B1895" s="0" t="n">
        <v>0</v>
      </c>
      <c r="C1895" s="0" t="s">
        <v>5166</v>
      </c>
      <c r="D1895" s="0" t="n">
        <v>560027377</v>
      </c>
      <c r="E1895" s="0" t="s">
        <v>24</v>
      </c>
      <c r="F1895" s="0" t="n">
        <v>1</v>
      </c>
      <c r="G1895" s="0" t="n">
        <v>4</v>
      </c>
      <c r="H1895" s="0" t="n">
        <v>3</v>
      </c>
      <c r="I1895" s="0" t="n">
        <v>2</v>
      </c>
      <c r="J1895" s="0" t="n">
        <v>47.8099517</v>
      </c>
      <c r="K1895" s="0" t="n">
        <v>-2.3830664</v>
      </c>
      <c r="M1895" s="0" t="s">
        <v>5167</v>
      </c>
      <c r="N1895" s="0" t="str">
        <f aca="false">VLOOKUP(M1895,base!$E$1:$G$3739,3,0)</f>
        <v>Malestroit</v>
      </c>
      <c r="Q1895" s="2" t="n">
        <f aca="false">ROUND(J1895,3)</f>
        <v>47.81</v>
      </c>
      <c r="R1895" s="2" t="n">
        <f aca="false">ROUND(K1895,3)</f>
        <v>-2.383</v>
      </c>
    </row>
    <row r="1896" customFormat="false" ht="12.8" hidden="true" customHeight="false" outlineLevel="0" collapsed="false">
      <c r="A1896" s="0" t="s">
        <v>5168</v>
      </c>
      <c r="B1896" s="0" t="n">
        <v>0</v>
      </c>
      <c r="C1896" s="0" t="s">
        <v>5169</v>
      </c>
      <c r="D1896" s="0" t="n">
        <v>560027641</v>
      </c>
      <c r="E1896" s="0" t="s">
        <v>15</v>
      </c>
      <c r="F1896" s="0" t="n">
        <v>2</v>
      </c>
      <c r="G1896" s="0" t="n">
        <v>4</v>
      </c>
      <c r="H1896" s="0" t="n">
        <v>1</v>
      </c>
      <c r="I1896" s="0" t="n">
        <v>2</v>
      </c>
      <c r="J1896" s="0" t="n">
        <v>47.9573579</v>
      </c>
      <c r="K1896" s="0" t="n">
        <v>-2.5466265</v>
      </c>
      <c r="M1896" s="0" t="s">
        <v>5170</v>
      </c>
      <c r="N1896" s="0" t="str">
        <f aca="false">VLOOKUP(M1896,base!$E$1:$G$3739,3,0)</f>
        <v>Josselin</v>
      </c>
      <c r="Q1896" s="2" t="n">
        <f aca="false">ROUND(J1896,3)</f>
        <v>47.957</v>
      </c>
      <c r="R1896" s="2" t="n">
        <f aca="false">ROUND(K1896,3)</f>
        <v>-2.547</v>
      </c>
    </row>
    <row r="1897" customFormat="false" ht="12.8" hidden="true" customHeight="false" outlineLevel="0" collapsed="false">
      <c r="A1897" s="0" t="s">
        <v>5171</v>
      </c>
      <c r="B1897" s="0" t="n">
        <v>0</v>
      </c>
      <c r="C1897" s="0" t="s">
        <v>5172</v>
      </c>
      <c r="D1897" s="0" t="n">
        <v>570000026</v>
      </c>
      <c r="E1897" s="0" t="s">
        <v>24</v>
      </c>
      <c r="F1897" s="0" t="n">
        <v>1</v>
      </c>
      <c r="G1897" s="0" t="n">
        <v>4</v>
      </c>
      <c r="H1897" s="0" t="n">
        <v>3</v>
      </c>
      <c r="I1897" s="0" t="n">
        <v>2</v>
      </c>
      <c r="J1897" s="0" t="n">
        <v>48.997877</v>
      </c>
      <c r="K1897" s="0" t="n">
        <v>7.027672</v>
      </c>
      <c r="M1897" s="0" t="s">
        <v>5173</v>
      </c>
      <c r="N1897" s="0" t="str">
        <f aca="false">VLOOKUP(M1897,base!$E$1:$G$3739,3,0)</f>
        <v>Sarralbe</v>
      </c>
      <c r="Q1897" s="2" t="n">
        <f aca="false">ROUND(J1897,3)</f>
        <v>48.998</v>
      </c>
      <c r="R1897" s="2" t="n">
        <f aca="false">ROUND(K1897,3)</f>
        <v>7.028</v>
      </c>
    </row>
    <row r="1898" customFormat="false" ht="12.8" hidden="true" customHeight="false" outlineLevel="0" collapsed="false">
      <c r="A1898" s="0" t="s">
        <v>5174</v>
      </c>
      <c r="B1898" s="0" t="n">
        <v>0</v>
      </c>
      <c r="C1898" s="0" t="s">
        <v>5175</v>
      </c>
      <c r="D1898" s="0" t="n">
        <v>570000059</v>
      </c>
      <c r="E1898" s="0" t="s">
        <v>24</v>
      </c>
      <c r="F1898" s="0" t="n">
        <v>1</v>
      </c>
      <c r="G1898" s="0" t="n">
        <v>4</v>
      </c>
      <c r="H1898" s="0" t="n">
        <v>1</v>
      </c>
      <c r="I1898" s="0" t="n">
        <v>2</v>
      </c>
      <c r="J1898" s="0" t="n">
        <v>49.184096</v>
      </c>
      <c r="K1898" s="0" t="n">
        <v>6.91169</v>
      </c>
      <c r="M1898" s="0" t="s">
        <v>5176</v>
      </c>
      <c r="N1898" s="0" t="str">
        <f aca="false">VLOOKUP(M1898,base!$E$1:$G$3739,3,0)</f>
        <v>Forbach</v>
      </c>
      <c r="Q1898" s="2" t="n">
        <f aca="false">ROUND(J1898,3)</f>
        <v>49.184</v>
      </c>
      <c r="R1898" s="2" t="n">
        <f aca="false">ROUND(K1898,3)</f>
        <v>6.912</v>
      </c>
    </row>
    <row r="1899" customFormat="false" ht="12.8" hidden="true" customHeight="false" outlineLevel="0" collapsed="false">
      <c r="A1899" s="0" t="s">
        <v>5177</v>
      </c>
      <c r="B1899" s="0" t="n">
        <v>0</v>
      </c>
      <c r="C1899" s="0" t="s">
        <v>5178</v>
      </c>
      <c r="D1899" s="0" t="n">
        <v>570000083</v>
      </c>
      <c r="E1899" s="0" t="s">
        <v>15</v>
      </c>
      <c r="F1899" s="0" t="n">
        <v>2</v>
      </c>
      <c r="G1899" s="0" t="n">
        <v>4</v>
      </c>
      <c r="H1899" s="0" t="n">
        <v>2</v>
      </c>
      <c r="I1899" s="0" t="n">
        <v>2</v>
      </c>
      <c r="J1899" s="0" t="n">
        <v>49.117675899</v>
      </c>
      <c r="K1899" s="0" t="n">
        <v>6.7220071</v>
      </c>
      <c r="M1899" s="0" t="s">
        <v>5179</v>
      </c>
      <c r="N1899" s="0" t="str">
        <f aca="false">VLOOKUP(M1899,base!$E$1:$G$3739,3,0)</f>
        <v>Saint-Avold</v>
      </c>
      <c r="Q1899" s="2" t="n">
        <f aca="false">ROUND(J1899,3)</f>
        <v>49.118</v>
      </c>
      <c r="R1899" s="2" t="n">
        <f aca="false">ROUND(K1899,3)</f>
        <v>6.722</v>
      </c>
    </row>
    <row r="1900" customFormat="false" ht="12.8" hidden="true" customHeight="false" outlineLevel="0" collapsed="false">
      <c r="A1900" s="0" t="s">
        <v>5180</v>
      </c>
      <c r="B1900" s="0" t="n">
        <v>0</v>
      </c>
      <c r="C1900" s="0" t="s">
        <v>5181</v>
      </c>
      <c r="D1900" s="0" t="n">
        <v>570000091</v>
      </c>
      <c r="E1900" s="0" t="s">
        <v>15</v>
      </c>
      <c r="F1900" s="0" t="n">
        <v>2</v>
      </c>
      <c r="G1900" s="0" t="n">
        <v>4</v>
      </c>
      <c r="H1900" s="0" t="n">
        <v>3</v>
      </c>
      <c r="I1900" s="0" t="n">
        <v>2</v>
      </c>
      <c r="J1900" s="0" t="n">
        <v>49.155285</v>
      </c>
      <c r="K1900" s="0" t="n">
        <v>6.803441</v>
      </c>
      <c r="M1900" s="0" t="s">
        <v>5182</v>
      </c>
      <c r="N1900" s="0" t="str">
        <f aca="false">VLOOKUP(M1900,base!$E$1:$G$3739,3,0)</f>
        <v>Freyming-Merlebach</v>
      </c>
      <c r="Q1900" s="2" t="n">
        <f aca="false">ROUND(J1900,3)</f>
        <v>49.155</v>
      </c>
      <c r="R1900" s="2" t="n">
        <f aca="false">ROUND(K1900,3)</f>
        <v>6.803</v>
      </c>
    </row>
    <row r="1901" customFormat="false" ht="12.8" hidden="true" customHeight="false" outlineLevel="0" collapsed="false">
      <c r="A1901" s="0" t="s">
        <v>5183</v>
      </c>
      <c r="B1901" s="0" t="n">
        <v>0</v>
      </c>
      <c r="C1901" s="0" t="s">
        <v>5184</v>
      </c>
      <c r="D1901" s="0" t="n">
        <v>570000109</v>
      </c>
      <c r="E1901" s="0" t="s">
        <v>15</v>
      </c>
      <c r="F1901" s="0" t="n">
        <v>2</v>
      </c>
      <c r="G1901" s="0" t="n">
        <v>4</v>
      </c>
      <c r="H1901" s="0" t="n">
        <v>1</v>
      </c>
      <c r="I1901" s="0" t="n">
        <v>2</v>
      </c>
      <c r="J1901" s="0" t="n">
        <v>48.692902</v>
      </c>
      <c r="K1901" s="0" t="n">
        <v>7.133983</v>
      </c>
      <c r="M1901" s="0" t="s">
        <v>5185</v>
      </c>
      <c r="N1901" s="0" t="str">
        <f aca="false">VLOOKUP(M1901,base!$E$1:$G$3739,3,0)</f>
        <v>Niderviller</v>
      </c>
      <c r="Q1901" s="2" t="n">
        <f aca="false">ROUND(J1901,3)</f>
        <v>48.693</v>
      </c>
      <c r="R1901" s="2" t="n">
        <f aca="false">ROUND(K1901,3)</f>
        <v>7.134</v>
      </c>
    </row>
    <row r="1902" customFormat="false" ht="12.8" hidden="true" customHeight="false" outlineLevel="0" collapsed="false">
      <c r="A1902" s="0" t="s">
        <v>5186</v>
      </c>
      <c r="B1902" s="0" t="n">
        <v>0</v>
      </c>
      <c r="C1902" s="0" t="s">
        <v>5187</v>
      </c>
      <c r="D1902" s="0" t="n">
        <v>570000117</v>
      </c>
      <c r="E1902" s="0" t="s">
        <v>15</v>
      </c>
      <c r="F1902" s="0" t="n">
        <v>2</v>
      </c>
      <c r="G1902" s="0" t="n">
        <v>4</v>
      </c>
      <c r="H1902" s="0" t="n">
        <v>1</v>
      </c>
      <c r="I1902" s="0" t="n">
        <v>2</v>
      </c>
      <c r="J1902" s="0" t="n">
        <v>48.730111</v>
      </c>
      <c r="K1902" s="0" t="n">
        <v>7.050453</v>
      </c>
      <c r="M1902" s="0" t="s">
        <v>5188</v>
      </c>
      <c r="N1902" s="0" t="str">
        <f aca="false">VLOOKUP(M1902,base!$E$1:$G$3739,3,0)</f>
        <v>Saarburg</v>
      </c>
      <c r="Q1902" s="2" t="n">
        <f aca="false">ROUND(J1902,3)</f>
        <v>48.73</v>
      </c>
      <c r="R1902" s="2" t="n">
        <f aca="false">ROUND(K1902,3)</f>
        <v>7.05</v>
      </c>
    </row>
    <row r="1903" customFormat="false" ht="12.8" hidden="true" customHeight="false" outlineLevel="0" collapsed="false">
      <c r="A1903" s="0" t="s">
        <v>5189</v>
      </c>
      <c r="B1903" s="0" t="n">
        <v>0</v>
      </c>
      <c r="C1903" s="0" t="s">
        <v>5190</v>
      </c>
      <c r="D1903" s="0" t="n">
        <v>570000166</v>
      </c>
      <c r="E1903" s="0" t="s">
        <v>24</v>
      </c>
      <c r="F1903" s="0" t="n">
        <v>1</v>
      </c>
      <c r="G1903" s="0" t="n">
        <v>4</v>
      </c>
      <c r="H1903" s="0" t="n">
        <v>3</v>
      </c>
      <c r="I1903" s="0" t="n">
        <v>2</v>
      </c>
      <c r="J1903" s="0" t="n">
        <v>49.184849</v>
      </c>
      <c r="K1903" s="0" t="n">
        <v>6.912591</v>
      </c>
      <c r="M1903" s="0" t="s">
        <v>5191</v>
      </c>
      <c r="N1903" s="0" t="str">
        <f aca="false">VLOOKUP(M1903,base!$E$1:$G$3739,3,0)</f>
        <v>Forbach</v>
      </c>
      <c r="Q1903" s="2" t="n">
        <f aca="false">ROUND(J1903,3)</f>
        <v>49.185</v>
      </c>
      <c r="R1903" s="2" t="n">
        <f aca="false">ROUND(K1903,3)</f>
        <v>6.913</v>
      </c>
    </row>
    <row r="1904" customFormat="false" ht="12.8" hidden="false" customHeight="false" outlineLevel="0" collapsed="false">
      <c r="A1904" s="0" t="s">
        <v>5192</v>
      </c>
      <c r="B1904" s="0" t="n">
        <v>0</v>
      </c>
      <c r="C1904" s="0" t="s">
        <v>5193</v>
      </c>
      <c r="D1904" s="0" t="n">
        <v>570000216</v>
      </c>
      <c r="E1904" s="0" t="s">
        <v>24</v>
      </c>
      <c r="F1904" s="0" t="n">
        <v>1</v>
      </c>
      <c r="G1904" s="0" t="n">
        <v>4</v>
      </c>
      <c r="H1904" s="0" t="n">
        <v>3</v>
      </c>
      <c r="I1904" s="0" t="n">
        <v>3</v>
      </c>
      <c r="J1904" s="0" t="n">
        <v>49.111692</v>
      </c>
      <c r="K1904" s="0" t="n">
        <v>6.724112</v>
      </c>
      <c r="M1904" s="0" t="s">
        <v>5194</v>
      </c>
      <c r="N1904" s="0" t="str">
        <f aca="false">VLOOKUP(M1904,base!$E$1:$G$3739,3,0)</f>
        <v>Saint-Avold</v>
      </c>
      <c r="Q1904" s="2" t="n">
        <f aca="false">ROUND(J1904,3)</f>
        <v>49.112</v>
      </c>
      <c r="R1904" s="2" t="n">
        <f aca="false">ROUND(K1904,3)</f>
        <v>6.724</v>
      </c>
    </row>
    <row r="1905" customFormat="false" ht="12.8" hidden="true" customHeight="false" outlineLevel="0" collapsed="false">
      <c r="A1905" s="0" t="s">
        <v>5195</v>
      </c>
      <c r="B1905" s="0" t="n">
        <v>0</v>
      </c>
      <c r="C1905" s="0" t="s">
        <v>5196</v>
      </c>
      <c r="D1905" s="0" t="n">
        <v>570000281</v>
      </c>
      <c r="E1905" s="0" t="s">
        <v>15</v>
      </c>
      <c r="F1905" s="0" t="n">
        <v>2</v>
      </c>
      <c r="G1905" s="0" t="n">
        <v>4</v>
      </c>
      <c r="H1905" s="0" t="n">
        <v>1</v>
      </c>
      <c r="I1905" s="0" t="n">
        <v>2</v>
      </c>
      <c r="J1905" s="0" t="n">
        <v>49.3271536</v>
      </c>
      <c r="K1905" s="0" t="n">
        <v>6.0694089999</v>
      </c>
      <c r="M1905" s="0" t="s">
        <v>5197</v>
      </c>
      <c r="N1905" s="0" t="str">
        <f aca="false">VLOOKUP(M1905,base!$E$1:$G$3739,3,0)</f>
        <v>Hayange</v>
      </c>
      <c r="Q1905" s="2" t="n">
        <f aca="false">ROUND(J1905,3)</f>
        <v>49.327</v>
      </c>
      <c r="R1905" s="2" t="n">
        <f aca="false">ROUND(K1905,3)</f>
        <v>6.069</v>
      </c>
    </row>
    <row r="1906" customFormat="false" ht="12.8" hidden="false" customHeight="false" outlineLevel="0" collapsed="false">
      <c r="A1906" s="0" t="s">
        <v>5198</v>
      </c>
      <c r="B1906" s="0" t="n">
        <v>0</v>
      </c>
      <c r="C1906" s="0" t="s">
        <v>5199</v>
      </c>
      <c r="D1906" s="0" t="n">
        <v>570000349</v>
      </c>
      <c r="E1906" s="0" t="s">
        <v>15</v>
      </c>
      <c r="F1906" s="0" t="n">
        <v>2</v>
      </c>
      <c r="G1906" s="0" t="n">
        <v>4</v>
      </c>
      <c r="H1906" s="0" t="n">
        <v>1</v>
      </c>
      <c r="I1906" s="0" t="n">
        <v>3</v>
      </c>
      <c r="J1906" s="0" t="n">
        <v>49.371542</v>
      </c>
      <c r="K1906" s="0" t="n">
        <v>6.151194</v>
      </c>
      <c r="M1906" s="0" t="s">
        <v>5200</v>
      </c>
      <c r="N1906" s="0" t="str">
        <f aca="false">VLOOKUP(M1906,base!$E$1:$G$3739,3,0)</f>
        <v>Thionville</v>
      </c>
      <c r="Q1906" s="2" t="n">
        <f aca="false">ROUND(J1906,3)</f>
        <v>49.372</v>
      </c>
      <c r="R1906" s="2" t="n">
        <f aca="false">ROUND(K1906,3)</f>
        <v>6.151</v>
      </c>
    </row>
    <row r="1907" customFormat="false" ht="12.8" hidden="true" customHeight="false" outlineLevel="0" collapsed="false">
      <c r="A1907" s="0" t="s">
        <v>5201</v>
      </c>
      <c r="B1907" s="0" t="n">
        <v>0</v>
      </c>
      <c r="C1907" s="0" t="s">
        <v>5202</v>
      </c>
      <c r="D1907" s="0" t="n">
        <v>570000356</v>
      </c>
      <c r="E1907" s="0" t="s">
        <v>15</v>
      </c>
      <c r="F1907" s="0" t="n">
        <v>2</v>
      </c>
      <c r="G1907" s="0" t="n">
        <v>4</v>
      </c>
      <c r="H1907" s="0" t="n">
        <v>2</v>
      </c>
      <c r="I1907" s="0" t="n">
        <v>2</v>
      </c>
      <c r="J1907" s="0" t="n">
        <v>49.36033</v>
      </c>
      <c r="K1907" s="0" t="n">
        <v>6.154413</v>
      </c>
      <c r="M1907" s="0" t="s">
        <v>5203</v>
      </c>
      <c r="N1907" s="0" t="str">
        <f aca="false">VLOOKUP(M1907,base!$E$1:$G$3739,3,0)</f>
        <v>Thionville</v>
      </c>
      <c r="Q1907" s="2" t="n">
        <f aca="false">ROUND(J1907,3)</f>
        <v>49.36</v>
      </c>
      <c r="R1907" s="2" t="n">
        <f aca="false">ROUND(K1907,3)</f>
        <v>6.154</v>
      </c>
    </row>
    <row r="1908" customFormat="false" ht="12.8" hidden="true" customHeight="false" outlineLevel="0" collapsed="false">
      <c r="A1908" s="0" t="s">
        <v>5204</v>
      </c>
      <c r="B1908" s="0" t="n">
        <v>0</v>
      </c>
      <c r="C1908" s="0" t="s">
        <v>5205</v>
      </c>
      <c r="D1908" s="0" t="n">
        <v>570000364</v>
      </c>
      <c r="E1908" s="0" t="s">
        <v>24</v>
      </c>
      <c r="F1908" s="0" t="n">
        <v>1</v>
      </c>
      <c r="G1908" s="0" t="n">
        <v>4</v>
      </c>
      <c r="H1908" s="0" t="n">
        <v>2</v>
      </c>
      <c r="I1908" s="0" t="n">
        <v>2</v>
      </c>
      <c r="J1908" s="0" t="n">
        <v>49.3567045</v>
      </c>
      <c r="K1908" s="0" t="n">
        <v>6.1562407999</v>
      </c>
      <c r="M1908" s="0" t="s">
        <v>5206</v>
      </c>
      <c r="N1908" s="0" t="str">
        <f aca="false">VLOOKUP(M1908,base!$E$1:$G$3739,3,0)</f>
        <v>Thionville</v>
      </c>
      <c r="Q1908" s="2" t="n">
        <f aca="false">ROUND(J1908,3)</f>
        <v>49.357</v>
      </c>
      <c r="R1908" s="2" t="n">
        <f aca="false">ROUND(K1908,3)</f>
        <v>6.156</v>
      </c>
    </row>
    <row r="1909" customFormat="false" ht="12.8" hidden="true" customHeight="false" outlineLevel="0" collapsed="false">
      <c r="A1909" s="0" t="s">
        <v>5207</v>
      </c>
      <c r="B1909" s="0" t="n">
        <v>0</v>
      </c>
      <c r="C1909" s="0" t="s">
        <v>5208</v>
      </c>
      <c r="D1909" s="0" t="n">
        <v>570000380</v>
      </c>
      <c r="E1909" s="0" t="s">
        <v>15</v>
      </c>
      <c r="F1909" s="0" t="n">
        <v>2</v>
      </c>
      <c r="G1909" s="0" t="n">
        <v>4</v>
      </c>
      <c r="H1909" s="0" t="n">
        <v>1</v>
      </c>
      <c r="I1909" s="0" t="n">
        <v>2</v>
      </c>
      <c r="J1909" s="0" t="n">
        <v>48.629112</v>
      </c>
      <c r="K1909" s="0" t="n">
        <v>7.118199</v>
      </c>
      <c r="M1909" s="0" t="s">
        <v>5209</v>
      </c>
      <c r="N1909" s="0" t="str">
        <f aca="false">VLOOKUP(M1909,base!$E$1:$G$3739,3,0)</f>
        <v>Abreschviller</v>
      </c>
      <c r="Q1909" s="2" t="n">
        <f aca="false">ROUND(J1909,3)</f>
        <v>48.629</v>
      </c>
      <c r="R1909" s="2" t="n">
        <f aca="false">ROUND(K1909,3)</f>
        <v>7.118</v>
      </c>
    </row>
    <row r="1910" customFormat="false" ht="12.8" hidden="true" customHeight="false" outlineLevel="0" collapsed="false">
      <c r="A1910" s="0" t="s">
        <v>5210</v>
      </c>
      <c r="B1910" s="0" t="n">
        <v>0</v>
      </c>
      <c r="C1910" s="0" t="s">
        <v>5211</v>
      </c>
      <c r="D1910" s="0" t="n">
        <v>570000448</v>
      </c>
      <c r="E1910" s="0" t="s">
        <v>15</v>
      </c>
      <c r="F1910" s="0" t="n">
        <v>2</v>
      </c>
      <c r="G1910" s="0" t="n">
        <v>4</v>
      </c>
      <c r="H1910" s="0" t="n">
        <v>3</v>
      </c>
      <c r="I1910" s="0" t="n">
        <v>2</v>
      </c>
      <c r="J1910" s="0" t="n">
        <v>49.189462</v>
      </c>
      <c r="K1910" s="0" t="n">
        <v>6.411946</v>
      </c>
      <c r="M1910" s="0" t="s">
        <v>5212</v>
      </c>
      <c r="N1910" s="0" t="str">
        <f aca="false">VLOOKUP(M1910,base!$E$1:$G$3739,3,0)</f>
        <v>Charleville-sous-Bois</v>
      </c>
      <c r="Q1910" s="2" t="n">
        <f aca="false">ROUND(J1910,3)</f>
        <v>49.189</v>
      </c>
      <c r="R1910" s="2" t="n">
        <f aca="false">ROUND(K1910,3)</f>
        <v>6.412</v>
      </c>
    </row>
    <row r="1911" customFormat="false" ht="12.8" hidden="true" customHeight="false" outlineLevel="0" collapsed="false">
      <c r="A1911" s="0" t="s">
        <v>5213</v>
      </c>
      <c r="B1911" s="0" t="n">
        <v>0</v>
      </c>
      <c r="C1911" s="0" t="s">
        <v>5214</v>
      </c>
      <c r="D1911" s="0" t="n">
        <v>570000455</v>
      </c>
      <c r="E1911" s="0" t="s">
        <v>15</v>
      </c>
      <c r="F1911" s="0" t="n">
        <v>2</v>
      </c>
      <c r="G1911" s="0" t="n">
        <v>4</v>
      </c>
      <c r="H1911" s="0" t="n">
        <v>3</v>
      </c>
      <c r="I1911" s="0" t="n">
        <v>2</v>
      </c>
      <c r="J1911" s="0" t="n">
        <v>48.8257044</v>
      </c>
      <c r="K1911" s="0" t="n">
        <v>6.5069346</v>
      </c>
      <c r="M1911" s="0" t="s">
        <v>5215</v>
      </c>
      <c r="N1911" s="0" t="str">
        <f aca="false">VLOOKUP(M1911,base!$E$1:$G$3739,3,0)</f>
        <v>Château-Salins</v>
      </c>
      <c r="Q1911" s="2" t="n">
        <f aca="false">ROUND(J1911,3)</f>
        <v>48.826</v>
      </c>
      <c r="R1911" s="2" t="n">
        <f aca="false">ROUND(K1911,3)</f>
        <v>6.507</v>
      </c>
    </row>
    <row r="1912" customFormat="false" ht="12.8" hidden="true" customHeight="false" outlineLevel="0" collapsed="false">
      <c r="A1912" s="0" t="s">
        <v>5216</v>
      </c>
      <c r="B1912" s="0" t="n">
        <v>0</v>
      </c>
      <c r="C1912" s="0" t="s">
        <v>5217</v>
      </c>
      <c r="D1912" s="0" t="n">
        <v>570000562</v>
      </c>
      <c r="E1912" s="0" t="s">
        <v>24</v>
      </c>
      <c r="F1912" s="0" t="n">
        <v>1</v>
      </c>
      <c r="G1912" s="0" t="n">
        <v>4</v>
      </c>
      <c r="H1912" s="0" t="n">
        <v>3</v>
      </c>
      <c r="I1912" s="0" t="n">
        <v>2</v>
      </c>
      <c r="J1912" s="0" t="n">
        <v>49.228187899</v>
      </c>
      <c r="K1912" s="0" t="n">
        <v>6.1379117</v>
      </c>
      <c r="M1912" s="0" t="s">
        <v>5218</v>
      </c>
      <c r="N1912" s="0" t="str">
        <f aca="false">VLOOKUP(M1912,base!$E$1:$G$3739,3,0)</f>
        <v>Marange-Silvange</v>
      </c>
      <c r="Q1912" s="2" t="n">
        <f aca="false">ROUND(J1912,3)</f>
        <v>49.228</v>
      </c>
      <c r="R1912" s="2" t="n">
        <f aca="false">ROUND(K1912,3)</f>
        <v>6.138</v>
      </c>
    </row>
    <row r="1913" customFormat="false" ht="12.8" hidden="true" customHeight="false" outlineLevel="0" collapsed="false">
      <c r="A1913" s="0" t="s">
        <v>5219</v>
      </c>
      <c r="B1913" s="0" t="n">
        <v>0</v>
      </c>
      <c r="C1913" s="0" t="s">
        <v>5220</v>
      </c>
      <c r="D1913" s="0" t="n">
        <v>570000596</v>
      </c>
      <c r="E1913" s="0" t="s">
        <v>24</v>
      </c>
      <c r="F1913" s="0" t="n">
        <v>1</v>
      </c>
      <c r="G1913" s="0" t="n">
        <v>4</v>
      </c>
      <c r="H1913" s="0" t="n">
        <v>1</v>
      </c>
      <c r="I1913" s="0" t="n">
        <v>2</v>
      </c>
      <c r="J1913" s="0" t="n">
        <v>49.111752</v>
      </c>
      <c r="K1913" s="0" t="n">
        <v>6.192092</v>
      </c>
      <c r="M1913" s="0" t="s">
        <v>5221</v>
      </c>
      <c r="N1913" s="0" t="str">
        <f aca="false">VLOOKUP(M1913,base!$E$1:$G$3739,3,0)</f>
        <v>Metz</v>
      </c>
      <c r="Q1913" s="2" t="n">
        <f aca="false">ROUND(J1913,3)</f>
        <v>49.112</v>
      </c>
      <c r="R1913" s="2" t="n">
        <f aca="false">ROUND(K1913,3)</f>
        <v>6.192</v>
      </c>
    </row>
    <row r="1914" customFormat="false" ht="12.8" hidden="false" customHeight="false" outlineLevel="0" collapsed="false">
      <c r="A1914" s="0" t="s">
        <v>5222</v>
      </c>
      <c r="B1914" s="0" t="n">
        <v>0</v>
      </c>
      <c r="C1914" s="0" t="s">
        <v>5223</v>
      </c>
      <c r="D1914" s="0" t="n">
        <v>570000646</v>
      </c>
      <c r="E1914" s="0" t="s">
        <v>15</v>
      </c>
      <c r="F1914" s="0" t="n">
        <v>2</v>
      </c>
      <c r="G1914" s="0" t="n">
        <v>4</v>
      </c>
      <c r="H1914" s="0" t="n">
        <v>2</v>
      </c>
      <c r="I1914" s="0" t="n">
        <v>3</v>
      </c>
      <c r="J1914" s="0" t="n">
        <v>49.113785</v>
      </c>
      <c r="K1914" s="0" t="n">
        <v>6.210717</v>
      </c>
      <c r="M1914" s="0" t="s">
        <v>5224</v>
      </c>
      <c r="N1914" s="0" t="str">
        <f aca="false">VLOOKUP(M1914,base!$E$1:$G$3739,3,0)</f>
        <v>Metz</v>
      </c>
      <c r="Q1914" s="2" t="n">
        <f aca="false">ROUND(J1914,3)</f>
        <v>49.114</v>
      </c>
      <c r="R1914" s="2" t="n">
        <f aca="false">ROUND(K1914,3)</f>
        <v>6.211</v>
      </c>
    </row>
    <row r="1915" customFormat="false" ht="12.8" hidden="true" customHeight="false" outlineLevel="0" collapsed="false">
      <c r="A1915" s="0" t="s">
        <v>5225</v>
      </c>
      <c r="B1915" s="0" t="n">
        <v>0</v>
      </c>
      <c r="C1915" s="0" t="s">
        <v>5226</v>
      </c>
      <c r="D1915" s="0" t="n">
        <v>570000661</v>
      </c>
      <c r="E1915" s="0" t="s">
        <v>15</v>
      </c>
      <c r="F1915" s="0" t="n">
        <v>2</v>
      </c>
      <c r="G1915" s="0" t="n">
        <v>4</v>
      </c>
      <c r="H1915" s="0" t="n">
        <v>1</v>
      </c>
      <c r="I1915" s="0" t="n">
        <v>2</v>
      </c>
      <c r="J1915" s="0" t="n">
        <v>49.04667</v>
      </c>
      <c r="K1915" s="0" t="n">
        <v>7.423007</v>
      </c>
      <c r="M1915" s="0" t="s">
        <v>5227</v>
      </c>
      <c r="N1915" s="0" t="str">
        <f aca="false">VLOOKUP(M1915,base!$E$1:$G$3739,3,0)</f>
        <v>Bitsch</v>
      </c>
      <c r="Q1915" s="2" t="n">
        <f aca="false">ROUND(J1915,3)</f>
        <v>49.047</v>
      </c>
      <c r="R1915" s="2" t="n">
        <f aca="false">ROUND(K1915,3)</f>
        <v>7.423</v>
      </c>
    </row>
    <row r="1916" customFormat="false" ht="12.8" hidden="true" customHeight="false" outlineLevel="0" collapsed="false">
      <c r="A1916" s="0" t="s">
        <v>5174</v>
      </c>
      <c r="B1916" s="0" t="n">
        <v>0</v>
      </c>
      <c r="C1916" s="0" t="s">
        <v>5228</v>
      </c>
      <c r="D1916" s="0" t="n">
        <v>570000687</v>
      </c>
      <c r="E1916" s="0" t="s">
        <v>24</v>
      </c>
      <c r="F1916" s="0" t="n">
        <v>1</v>
      </c>
      <c r="G1916" s="0" t="n">
        <v>4</v>
      </c>
      <c r="H1916" s="0" t="n">
        <v>1</v>
      </c>
      <c r="I1916" s="0" t="n">
        <v>2</v>
      </c>
      <c r="J1916" s="0" t="n">
        <v>49.184096</v>
      </c>
      <c r="K1916" s="0" t="n">
        <v>6.91169</v>
      </c>
      <c r="M1916" s="0" t="s">
        <v>5176</v>
      </c>
      <c r="N1916" s="0" t="str">
        <f aca="false">VLOOKUP(M1916,base!$E$1:$G$3739,3,0)</f>
        <v>Forbach</v>
      </c>
      <c r="Q1916" s="2" t="n">
        <f aca="false">ROUND(J1916,3)</f>
        <v>49.184</v>
      </c>
      <c r="R1916" s="2" t="n">
        <f aca="false">ROUND(K1916,3)</f>
        <v>6.912</v>
      </c>
    </row>
    <row r="1917" customFormat="false" ht="12.8" hidden="true" customHeight="false" outlineLevel="0" collapsed="false">
      <c r="A1917" s="0" t="s">
        <v>5198</v>
      </c>
      <c r="B1917" s="0" t="n">
        <v>0</v>
      </c>
      <c r="C1917" s="0" t="s">
        <v>5229</v>
      </c>
      <c r="D1917" s="0" t="n">
        <v>570000794</v>
      </c>
      <c r="E1917" s="0" t="s">
        <v>15</v>
      </c>
      <c r="F1917" s="0" t="n">
        <v>2</v>
      </c>
      <c r="G1917" s="0" t="n">
        <v>4</v>
      </c>
      <c r="H1917" s="0" t="n">
        <v>3</v>
      </c>
      <c r="I1917" s="0" t="n">
        <v>2</v>
      </c>
      <c r="J1917" s="0" t="n">
        <v>49.365572</v>
      </c>
      <c r="K1917" s="0" t="n">
        <v>6.144946</v>
      </c>
      <c r="M1917" s="0" t="s">
        <v>5230</v>
      </c>
      <c r="N1917" s="0" t="str">
        <f aca="false">VLOOKUP(M1917,base!$E$1:$G$3739,3,0)</f>
        <v>Thionville</v>
      </c>
      <c r="Q1917" s="2" t="n">
        <f aca="false">ROUND(J1917,3)</f>
        <v>49.366</v>
      </c>
      <c r="R1917" s="2" t="n">
        <f aca="false">ROUND(K1917,3)</f>
        <v>6.145</v>
      </c>
    </row>
    <row r="1918" customFormat="false" ht="12.8" hidden="true" customHeight="false" outlineLevel="0" collapsed="false">
      <c r="A1918" s="0" t="s">
        <v>5231</v>
      </c>
      <c r="B1918" s="0" t="n">
        <v>0</v>
      </c>
      <c r="C1918" s="0" t="s">
        <v>5232</v>
      </c>
      <c r="D1918" s="0" t="n">
        <v>570000828</v>
      </c>
      <c r="E1918" s="0" t="s">
        <v>24</v>
      </c>
      <c r="F1918" s="0" t="n">
        <v>1</v>
      </c>
      <c r="G1918" s="0" t="n">
        <v>4</v>
      </c>
      <c r="H1918" s="0" t="n">
        <v>3</v>
      </c>
      <c r="I1918" s="0" t="n">
        <v>2</v>
      </c>
      <c r="J1918" s="0" t="n">
        <v>49.0851145</v>
      </c>
      <c r="K1918" s="0" t="n">
        <v>6.391465</v>
      </c>
      <c r="M1918" s="0" t="s">
        <v>5233</v>
      </c>
      <c r="N1918" s="0" t="str">
        <f aca="false">VLOOKUP(M1918,base!$E$1:$G$3739,3,0)</f>
        <v>Maizeroy</v>
      </c>
      <c r="Q1918" s="2" t="n">
        <f aca="false">ROUND(J1918,3)</f>
        <v>49.085</v>
      </c>
      <c r="R1918" s="2" t="n">
        <f aca="false">ROUND(K1918,3)</f>
        <v>6.391</v>
      </c>
    </row>
    <row r="1919" customFormat="false" ht="12.8" hidden="true" customHeight="false" outlineLevel="0" collapsed="false">
      <c r="A1919" s="0" t="s">
        <v>5234</v>
      </c>
      <c r="B1919" s="0" t="n">
        <v>0</v>
      </c>
      <c r="C1919" s="0" t="s">
        <v>5235</v>
      </c>
      <c r="D1919" s="0" t="n">
        <v>570000885</v>
      </c>
      <c r="E1919" s="0" t="s">
        <v>15</v>
      </c>
      <c r="F1919" s="0" t="n">
        <v>2</v>
      </c>
      <c r="G1919" s="0" t="n">
        <v>4</v>
      </c>
      <c r="H1919" s="0" t="n">
        <v>1</v>
      </c>
      <c r="I1919" s="0" t="n">
        <v>2</v>
      </c>
      <c r="J1919" s="0" t="n">
        <v>48.670791</v>
      </c>
      <c r="K1919" s="0" t="n">
        <v>6.999496</v>
      </c>
      <c r="M1919" s="0" t="s">
        <v>5236</v>
      </c>
      <c r="N1919" s="0" t="str">
        <f aca="false">VLOOKUP(M1919,base!$E$1:$G$3739,3,0)</f>
        <v>Lorquin</v>
      </c>
      <c r="Q1919" s="2" t="n">
        <f aca="false">ROUND(J1919,3)</f>
        <v>48.671</v>
      </c>
      <c r="R1919" s="2" t="n">
        <f aca="false">ROUND(K1919,3)</f>
        <v>6.999</v>
      </c>
    </row>
    <row r="1920" customFormat="false" ht="12.8" hidden="false" customHeight="false" outlineLevel="0" collapsed="false">
      <c r="A1920" s="0" t="s">
        <v>5237</v>
      </c>
      <c r="B1920" s="0" t="n">
        <v>0</v>
      </c>
      <c r="C1920" s="0" t="s">
        <v>5238</v>
      </c>
      <c r="D1920" s="0" t="n">
        <v>570000893</v>
      </c>
      <c r="E1920" s="0" t="s">
        <v>15</v>
      </c>
      <c r="F1920" s="0" t="n">
        <v>2</v>
      </c>
      <c r="G1920" s="0" t="n">
        <v>4</v>
      </c>
      <c r="H1920" s="0" t="n">
        <v>1</v>
      </c>
      <c r="I1920" s="0" t="n">
        <v>3</v>
      </c>
      <c r="J1920" s="0" t="n">
        <v>49.099593</v>
      </c>
      <c r="K1920" s="0" t="n">
        <v>7.082262</v>
      </c>
      <c r="M1920" s="0" t="s">
        <v>5239</v>
      </c>
      <c r="N1920" s="0" t="str">
        <f aca="false">VLOOKUP(M1920,base!$E$1:$G$3739,3,0)</f>
        <v>Sarreguemines</v>
      </c>
      <c r="Q1920" s="2" t="n">
        <f aca="false">ROUND(J1920,3)</f>
        <v>49.1</v>
      </c>
      <c r="R1920" s="2" t="n">
        <f aca="false">ROUND(K1920,3)</f>
        <v>7.082</v>
      </c>
    </row>
    <row r="1921" customFormat="false" ht="12.8" hidden="false" customHeight="false" outlineLevel="0" collapsed="false">
      <c r="A1921" s="0" t="s">
        <v>5240</v>
      </c>
      <c r="B1921" s="0" t="n">
        <v>0</v>
      </c>
      <c r="C1921" s="0" t="s">
        <v>5241</v>
      </c>
      <c r="D1921" s="0" t="n">
        <v>570000901</v>
      </c>
      <c r="E1921" s="0" t="s">
        <v>15</v>
      </c>
      <c r="F1921" s="0" t="n">
        <v>2</v>
      </c>
      <c r="G1921" s="0" t="n">
        <v>4</v>
      </c>
      <c r="H1921" s="0" t="n">
        <v>1</v>
      </c>
      <c r="I1921" s="0" t="n">
        <v>3</v>
      </c>
      <c r="J1921" s="0" t="n">
        <v>49.1105</v>
      </c>
      <c r="K1921" s="0" t="n">
        <v>7.067338</v>
      </c>
      <c r="M1921" s="0" t="s">
        <v>5242</v>
      </c>
      <c r="N1921" s="0" t="str">
        <f aca="false">VLOOKUP(M1921,base!$E$1:$G$3739,3,0)</f>
        <v>Sarreguemines</v>
      </c>
      <c r="Q1921" s="2" t="n">
        <f aca="false">ROUND(J1921,3)</f>
        <v>49.111</v>
      </c>
      <c r="R1921" s="2" t="n">
        <f aca="false">ROUND(K1921,3)</f>
        <v>7.067</v>
      </c>
    </row>
    <row r="1922" customFormat="false" ht="12.8" hidden="true" customHeight="false" outlineLevel="0" collapsed="false">
      <c r="A1922" s="0" t="s">
        <v>5243</v>
      </c>
      <c r="B1922" s="0" t="n">
        <v>0</v>
      </c>
      <c r="C1922" s="0" t="s">
        <v>5244</v>
      </c>
      <c r="D1922" s="0" t="n">
        <v>570000950</v>
      </c>
      <c r="E1922" s="0" t="s">
        <v>24</v>
      </c>
      <c r="F1922" s="0" t="n">
        <v>1</v>
      </c>
      <c r="G1922" s="0" t="n">
        <v>4</v>
      </c>
      <c r="H1922" s="0" t="n">
        <v>3</v>
      </c>
      <c r="I1922" s="0" t="n">
        <v>2</v>
      </c>
      <c r="J1922" s="0" t="n">
        <v>49.360025</v>
      </c>
      <c r="K1922" s="0" t="n">
        <v>6.168716</v>
      </c>
      <c r="M1922" s="0" t="s">
        <v>5245</v>
      </c>
      <c r="N1922" s="0" t="str">
        <f aca="false">VLOOKUP(M1922,base!$E$1:$G$3739,3,0)</f>
        <v>Thionville</v>
      </c>
      <c r="Q1922" s="2" t="n">
        <f aca="false">ROUND(J1922,3)</f>
        <v>49.36</v>
      </c>
      <c r="R1922" s="2" t="n">
        <f aca="false">ROUND(K1922,3)</f>
        <v>6.169</v>
      </c>
    </row>
    <row r="1923" customFormat="false" ht="12.8" hidden="true" customHeight="false" outlineLevel="0" collapsed="false">
      <c r="A1923" s="0" t="s">
        <v>5246</v>
      </c>
      <c r="B1923" s="0" t="n">
        <v>0</v>
      </c>
      <c r="C1923" s="0" t="s">
        <v>5247</v>
      </c>
      <c r="D1923" s="0" t="n">
        <v>570000968</v>
      </c>
      <c r="E1923" s="0" t="s">
        <v>15</v>
      </c>
      <c r="F1923" s="0" t="n">
        <v>2</v>
      </c>
      <c r="G1923" s="0" t="n">
        <v>4</v>
      </c>
      <c r="H1923" s="0" t="n">
        <v>1</v>
      </c>
      <c r="I1923" s="0" t="n">
        <v>2</v>
      </c>
      <c r="J1923" s="0" t="n">
        <v>49.18367</v>
      </c>
      <c r="K1923" s="0" t="n">
        <v>6.500646</v>
      </c>
      <c r="M1923" s="0" t="s">
        <v>5248</v>
      </c>
      <c r="N1923" s="0" t="str">
        <f aca="false">VLOOKUP(M1923,base!$E$1:$G$3739,3,0)</f>
        <v>Boulay-Moselle</v>
      </c>
      <c r="Q1923" s="2" t="n">
        <f aca="false">ROUND(J1923,3)</f>
        <v>49.184</v>
      </c>
      <c r="R1923" s="2" t="n">
        <f aca="false">ROUND(K1923,3)</f>
        <v>6.501</v>
      </c>
    </row>
    <row r="1924" customFormat="false" ht="12.8" hidden="true" customHeight="false" outlineLevel="0" collapsed="false">
      <c r="A1924" s="0" t="s">
        <v>5249</v>
      </c>
      <c r="B1924" s="0" t="n">
        <v>0</v>
      </c>
      <c r="C1924" s="0" t="s">
        <v>5250</v>
      </c>
      <c r="D1924" s="0" t="n">
        <v>570000992</v>
      </c>
      <c r="E1924" s="0" t="s">
        <v>15</v>
      </c>
      <c r="F1924" s="0" t="n">
        <v>2</v>
      </c>
      <c r="G1924" s="0" t="n">
        <v>4</v>
      </c>
      <c r="H1924" s="0" t="n">
        <v>1</v>
      </c>
      <c r="I1924" s="0" t="n">
        <v>2</v>
      </c>
      <c r="J1924" s="0" t="n">
        <v>48.813313</v>
      </c>
      <c r="K1924" s="0" t="n">
        <v>6.721654</v>
      </c>
      <c r="M1924" s="0" t="s">
        <v>5251</v>
      </c>
      <c r="N1924" s="0" t="str">
        <f aca="false">VLOOKUP(M1924,base!$E$1:$G$3739,3,0)</f>
        <v>Dieuze</v>
      </c>
      <c r="Q1924" s="2" t="n">
        <f aca="false">ROUND(J1924,3)</f>
        <v>48.813</v>
      </c>
      <c r="R1924" s="2" t="n">
        <f aca="false">ROUND(K1924,3)</f>
        <v>6.722</v>
      </c>
    </row>
    <row r="1925" customFormat="false" ht="12.8" hidden="true" customHeight="false" outlineLevel="0" collapsed="false">
      <c r="A1925" s="0" t="s">
        <v>5252</v>
      </c>
      <c r="B1925" s="0" t="n">
        <v>0</v>
      </c>
      <c r="C1925" s="0" t="s">
        <v>5253</v>
      </c>
      <c r="D1925" s="0" t="n">
        <v>570001016</v>
      </c>
      <c r="E1925" s="0" t="s">
        <v>15</v>
      </c>
      <c r="F1925" s="0" t="n">
        <v>2</v>
      </c>
      <c r="G1925" s="0" t="n">
        <v>4</v>
      </c>
      <c r="H1925" s="0" t="n">
        <v>1</v>
      </c>
      <c r="I1925" s="0" t="n">
        <v>2</v>
      </c>
      <c r="J1925" s="0" t="n">
        <v>49.11974</v>
      </c>
      <c r="K1925" s="0" t="n">
        <v>6.177064</v>
      </c>
      <c r="M1925" s="0" t="s">
        <v>5254</v>
      </c>
      <c r="N1925" s="0" t="str">
        <f aca="false">VLOOKUP(M1925,base!$E$1:$G$3739,3,0)</f>
        <v>Metz</v>
      </c>
      <c r="Q1925" s="2" t="n">
        <f aca="false">ROUND(J1925,3)</f>
        <v>49.12</v>
      </c>
      <c r="R1925" s="2" t="n">
        <f aca="false">ROUND(K1925,3)</f>
        <v>6.177</v>
      </c>
    </row>
    <row r="1926" customFormat="false" ht="12.8" hidden="true" customHeight="false" outlineLevel="0" collapsed="false">
      <c r="A1926" s="0" t="s">
        <v>5255</v>
      </c>
      <c r="B1926" s="0" t="n">
        <v>0</v>
      </c>
      <c r="C1926" s="0" t="s">
        <v>5256</v>
      </c>
      <c r="D1926" s="0" t="n">
        <v>570001057</v>
      </c>
      <c r="E1926" s="0" t="s">
        <v>24</v>
      </c>
      <c r="F1926" s="0" t="n">
        <v>1</v>
      </c>
      <c r="G1926" s="0" t="n">
        <v>4</v>
      </c>
      <c r="H1926" s="0" t="n">
        <v>3</v>
      </c>
      <c r="I1926" s="0" t="n">
        <v>2</v>
      </c>
      <c r="J1926" s="0" t="n">
        <v>49.123082</v>
      </c>
      <c r="K1926" s="0" t="n">
        <v>6.171037</v>
      </c>
      <c r="M1926" s="0" t="s">
        <v>5257</v>
      </c>
      <c r="N1926" s="0" t="str">
        <f aca="false">VLOOKUP(M1926,base!$E$1:$G$3739,3,0)</f>
        <v>Metz</v>
      </c>
      <c r="Q1926" s="2" t="n">
        <f aca="false">ROUND(J1926,3)</f>
        <v>49.123</v>
      </c>
      <c r="R1926" s="2" t="n">
        <f aca="false">ROUND(K1926,3)</f>
        <v>6.171</v>
      </c>
    </row>
    <row r="1927" customFormat="false" ht="12.8" hidden="true" customHeight="false" outlineLevel="0" collapsed="false">
      <c r="A1927" s="0" t="s">
        <v>5258</v>
      </c>
      <c r="B1927" s="0" t="n">
        <v>0</v>
      </c>
      <c r="C1927" s="0" t="s">
        <v>5259</v>
      </c>
      <c r="D1927" s="0" t="n">
        <v>570001099</v>
      </c>
      <c r="E1927" s="0" t="s">
        <v>24</v>
      </c>
      <c r="F1927" s="0" t="n">
        <v>1</v>
      </c>
      <c r="G1927" s="0" t="n">
        <v>4</v>
      </c>
      <c r="H1927" s="0" t="n">
        <v>3</v>
      </c>
      <c r="I1927" s="0" t="n">
        <v>2</v>
      </c>
      <c r="J1927" s="0" t="n">
        <v>49.114288</v>
      </c>
      <c r="K1927" s="0" t="n">
        <v>6.179888</v>
      </c>
      <c r="M1927" s="0" t="s">
        <v>5260</v>
      </c>
      <c r="N1927" s="0" t="str">
        <f aca="false">VLOOKUP(M1927,base!$E$1:$G$3739,3,0)</f>
        <v>Metz</v>
      </c>
      <c r="Q1927" s="2" t="n">
        <f aca="false">ROUND(J1927,3)</f>
        <v>49.114</v>
      </c>
      <c r="R1927" s="2" t="n">
        <f aca="false">ROUND(K1927,3)</f>
        <v>6.18</v>
      </c>
    </row>
    <row r="1928" customFormat="false" ht="12.8" hidden="true" customHeight="false" outlineLevel="0" collapsed="false">
      <c r="A1928" s="0" t="s">
        <v>5261</v>
      </c>
      <c r="B1928" s="0" t="n">
        <v>0</v>
      </c>
      <c r="C1928" s="0" t="s">
        <v>5262</v>
      </c>
      <c r="D1928" s="0" t="n">
        <v>570002287</v>
      </c>
      <c r="E1928" s="0" t="s">
        <v>24</v>
      </c>
      <c r="F1928" s="0" t="n">
        <v>1</v>
      </c>
      <c r="G1928" s="0" t="n">
        <v>4</v>
      </c>
      <c r="H1928" s="0" t="n">
        <v>2</v>
      </c>
      <c r="I1928" s="0" t="n">
        <v>2</v>
      </c>
      <c r="J1928" s="0" t="n">
        <v>49.021967</v>
      </c>
      <c r="K1928" s="0" t="n">
        <v>6.047262</v>
      </c>
      <c r="M1928" s="0" t="s">
        <v>5263</v>
      </c>
      <c r="N1928" s="0" t="str">
        <f aca="false">VLOOKUP(M1928,base!$E$1:$G$3739,3,0)</f>
        <v>Novéant-sur-Moselle</v>
      </c>
      <c r="Q1928" s="2" t="n">
        <f aca="false">ROUND(J1928,3)</f>
        <v>49.022</v>
      </c>
      <c r="R1928" s="2" t="n">
        <f aca="false">ROUND(K1928,3)</f>
        <v>6.047</v>
      </c>
    </row>
    <row r="1929" customFormat="false" ht="12.8" hidden="true" customHeight="false" outlineLevel="0" collapsed="false">
      <c r="A1929" s="0" t="s">
        <v>5201</v>
      </c>
      <c r="B1929" s="0" t="n">
        <v>0</v>
      </c>
      <c r="C1929" s="0" t="s">
        <v>5264</v>
      </c>
      <c r="D1929" s="0" t="n">
        <v>570003079</v>
      </c>
      <c r="E1929" s="0" t="s">
        <v>15</v>
      </c>
      <c r="F1929" s="0" t="n">
        <v>2</v>
      </c>
      <c r="G1929" s="0" t="n">
        <v>4</v>
      </c>
      <c r="H1929" s="0" t="n">
        <v>3</v>
      </c>
      <c r="I1929" s="0" t="n">
        <v>2</v>
      </c>
      <c r="J1929" s="0" t="n">
        <v>49.362621</v>
      </c>
      <c r="K1929" s="0" t="n">
        <v>6.14522</v>
      </c>
      <c r="M1929" s="0" t="s">
        <v>5265</v>
      </c>
      <c r="N1929" s="0" t="str">
        <f aca="false">VLOOKUP(M1929,base!$E$1:$G$3739,3,0)</f>
        <v>Thionville</v>
      </c>
      <c r="Q1929" s="2" t="n">
        <f aca="false">ROUND(J1929,3)</f>
        <v>49.363</v>
      </c>
      <c r="R1929" s="2" t="n">
        <f aca="false">ROUND(K1929,3)</f>
        <v>6.145</v>
      </c>
    </row>
    <row r="1930" customFormat="false" ht="12.8" hidden="true" customHeight="false" outlineLevel="0" collapsed="false">
      <c r="A1930" s="0" t="s">
        <v>5266</v>
      </c>
      <c r="B1930" s="0" t="n">
        <v>0</v>
      </c>
      <c r="C1930" s="0" t="s">
        <v>5267</v>
      </c>
      <c r="D1930" s="0" t="n">
        <v>570003103</v>
      </c>
      <c r="E1930" s="0" t="s">
        <v>15</v>
      </c>
      <c r="F1930" s="0" t="n">
        <v>2</v>
      </c>
      <c r="G1930" s="0" t="n">
        <v>4</v>
      </c>
      <c r="H1930" s="0" t="n">
        <v>3</v>
      </c>
      <c r="I1930" s="0" t="n">
        <v>2</v>
      </c>
      <c r="J1930" s="0" t="n">
        <v>49.117587</v>
      </c>
      <c r="K1930" s="0" t="n">
        <v>7.038976</v>
      </c>
      <c r="M1930" s="0" t="s">
        <v>5268</v>
      </c>
      <c r="N1930" s="0" t="str">
        <f aca="false">VLOOKUP(M1930,base!$E$1:$G$3739,3,0)</f>
        <v>Sarreguemines</v>
      </c>
      <c r="Q1930" s="2" t="n">
        <f aca="false">ROUND(J1930,3)</f>
        <v>49.118</v>
      </c>
      <c r="R1930" s="2" t="n">
        <f aca="false">ROUND(K1930,3)</f>
        <v>7.039</v>
      </c>
    </row>
    <row r="1931" customFormat="false" ht="12.8" hidden="true" customHeight="false" outlineLevel="0" collapsed="false">
      <c r="A1931" s="0" t="s">
        <v>5258</v>
      </c>
      <c r="B1931" s="0" t="n">
        <v>0</v>
      </c>
      <c r="C1931" s="0" t="s">
        <v>5269</v>
      </c>
      <c r="D1931" s="0" t="n">
        <v>570003947</v>
      </c>
      <c r="E1931" s="0" t="s">
        <v>24</v>
      </c>
      <c r="F1931" s="0" t="n">
        <v>1</v>
      </c>
      <c r="G1931" s="0" t="n">
        <v>4</v>
      </c>
      <c r="H1931" s="0" t="n">
        <v>3</v>
      </c>
      <c r="I1931" s="0" t="n">
        <v>2</v>
      </c>
      <c r="J1931" s="0" t="n">
        <v>49.114288</v>
      </c>
      <c r="K1931" s="0" t="n">
        <v>6.179888</v>
      </c>
      <c r="M1931" s="0" t="s">
        <v>5260</v>
      </c>
      <c r="N1931" s="0" t="str">
        <f aca="false">VLOOKUP(M1931,base!$E$1:$G$3739,3,0)</f>
        <v>Metz</v>
      </c>
      <c r="Q1931" s="2" t="n">
        <f aca="false">ROUND(J1931,3)</f>
        <v>49.114</v>
      </c>
      <c r="R1931" s="2" t="n">
        <f aca="false">ROUND(K1931,3)</f>
        <v>6.18</v>
      </c>
    </row>
    <row r="1932" customFormat="false" ht="12.8" hidden="true" customHeight="false" outlineLevel="0" collapsed="false">
      <c r="A1932" s="0" t="s">
        <v>5180</v>
      </c>
      <c r="B1932" s="0" t="n">
        <v>0</v>
      </c>
      <c r="C1932" s="0" t="s">
        <v>5270</v>
      </c>
      <c r="D1932" s="0" t="n">
        <v>570004002</v>
      </c>
      <c r="E1932" s="0" t="s">
        <v>24</v>
      </c>
      <c r="F1932" s="0" t="n">
        <v>1</v>
      </c>
      <c r="G1932" s="0" t="n">
        <v>4</v>
      </c>
      <c r="H1932" s="0" t="n">
        <v>3</v>
      </c>
      <c r="I1932" s="0" t="n">
        <v>2</v>
      </c>
      <c r="J1932" s="0" t="n">
        <v>49.155285</v>
      </c>
      <c r="K1932" s="0" t="n">
        <v>6.803441</v>
      </c>
      <c r="M1932" s="0" t="s">
        <v>5182</v>
      </c>
      <c r="N1932" s="0" t="str">
        <f aca="false">VLOOKUP(M1932,base!$E$1:$G$3739,3,0)</f>
        <v>Freyming-Merlebach</v>
      </c>
      <c r="Q1932" s="2" t="n">
        <f aca="false">ROUND(J1932,3)</f>
        <v>49.155</v>
      </c>
      <c r="R1932" s="2" t="n">
        <f aca="false">ROUND(K1932,3)</f>
        <v>6.803</v>
      </c>
    </row>
    <row r="1933" customFormat="false" ht="12.8" hidden="true" customHeight="false" outlineLevel="0" collapsed="false">
      <c r="A1933" s="0" t="s">
        <v>5271</v>
      </c>
      <c r="B1933" s="0" t="n">
        <v>0</v>
      </c>
      <c r="C1933" s="0" t="s">
        <v>5272</v>
      </c>
      <c r="D1933" s="0" t="n">
        <v>570005215</v>
      </c>
      <c r="E1933" s="0" t="s">
        <v>15</v>
      </c>
      <c r="F1933" s="0" t="n">
        <v>2</v>
      </c>
      <c r="G1933" s="0" t="n">
        <v>4</v>
      </c>
      <c r="H1933" s="0" t="n">
        <v>1</v>
      </c>
      <c r="I1933" s="0" t="n">
        <v>2</v>
      </c>
      <c r="J1933" s="0" t="n">
        <v>49.129592</v>
      </c>
      <c r="K1933" s="0" t="n">
        <v>6.138167</v>
      </c>
      <c r="M1933" s="0" t="s">
        <v>5273</v>
      </c>
      <c r="N1933" s="0" t="str">
        <f aca="false">VLOOKUP(M1933,base!$E$1:$G$3739,3,0)</f>
        <v>Metz</v>
      </c>
      <c r="Q1933" s="2" t="n">
        <f aca="false">ROUND(J1933,3)</f>
        <v>49.13</v>
      </c>
      <c r="R1933" s="2" t="n">
        <f aca="false">ROUND(K1933,3)</f>
        <v>6.138</v>
      </c>
    </row>
    <row r="1934" customFormat="false" ht="12.8" hidden="true" customHeight="false" outlineLevel="0" collapsed="false">
      <c r="A1934" s="0" t="s">
        <v>5274</v>
      </c>
      <c r="B1934" s="0" t="n">
        <v>0</v>
      </c>
      <c r="C1934" s="0" t="s">
        <v>5275</v>
      </c>
      <c r="D1934" s="0" t="n">
        <v>570009670</v>
      </c>
      <c r="E1934" s="0" t="s">
        <v>15</v>
      </c>
      <c r="F1934" s="0" t="n">
        <v>2</v>
      </c>
      <c r="G1934" s="0" t="n">
        <v>4</v>
      </c>
      <c r="H1934" s="0" t="n">
        <v>3</v>
      </c>
      <c r="I1934" s="0" t="n">
        <v>2</v>
      </c>
      <c r="J1934" s="0" t="n">
        <v>49.24969</v>
      </c>
      <c r="K1934" s="0" t="n">
        <v>6.04855</v>
      </c>
      <c r="M1934" s="0" t="s">
        <v>5276</v>
      </c>
      <c r="N1934" s="0" t="str">
        <f aca="false">VLOOKUP(M1934,base!$E$1:$G$3739,3,0)</f>
        <v>Moyeuvre-Grande</v>
      </c>
      <c r="Q1934" s="2" t="n">
        <f aca="false">ROUND(J1934,3)</f>
        <v>49.25</v>
      </c>
      <c r="R1934" s="2" t="n">
        <f aca="false">ROUND(K1934,3)</f>
        <v>6.049</v>
      </c>
    </row>
    <row r="1935" customFormat="false" ht="12.8" hidden="true" customHeight="false" outlineLevel="0" collapsed="false">
      <c r="A1935" s="0" t="s">
        <v>5258</v>
      </c>
      <c r="B1935" s="0" t="n">
        <v>0</v>
      </c>
      <c r="C1935" s="0" t="s">
        <v>5277</v>
      </c>
      <c r="D1935" s="0" t="n">
        <v>570010082</v>
      </c>
      <c r="E1935" s="0" t="s">
        <v>24</v>
      </c>
      <c r="F1935" s="0" t="n">
        <v>1</v>
      </c>
      <c r="G1935" s="0" t="n">
        <v>4</v>
      </c>
      <c r="H1935" s="0" t="n">
        <v>3</v>
      </c>
      <c r="I1935" s="0" t="n">
        <v>2</v>
      </c>
      <c r="J1935" s="0" t="n">
        <v>49.112838</v>
      </c>
      <c r="K1935" s="0" t="n">
        <v>6.1745</v>
      </c>
      <c r="M1935" s="0" t="s">
        <v>5278</v>
      </c>
      <c r="N1935" s="0" t="str">
        <f aca="false">VLOOKUP(M1935,base!$E$1:$G$3739,3,0)</f>
        <v>Metz</v>
      </c>
      <c r="Q1935" s="2" t="n">
        <f aca="false">ROUND(J1935,3)</f>
        <v>49.113</v>
      </c>
      <c r="R1935" s="2" t="n">
        <f aca="false">ROUND(K1935,3)</f>
        <v>6.175</v>
      </c>
    </row>
    <row r="1936" customFormat="false" ht="12.8" hidden="true" customHeight="false" outlineLevel="0" collapsed="false">
      <c r="A1936" s="0" t="s">
        <v>5198</v>
      </c>
      <c r="B1936" s="0" t="n">
        <v>0</v>
      </c>
      <c r="C1936" s="0" t="s">
        <v>5279</v>
      </c>
      <c r="D1936" s="0" t="n">
        <v>570011635</v>
      </c>
      <c r="E1936" s="0" t="s">
        <v>15</v>
      </c>
      <c r="F1936" s="0" t="n">
        <v>2</v>
      </c>
      <c r="G1936" s="0" t="n">
        <v>4</v>
      </c>
      <c r="H1936" s="0" t="n">
        <v>3</v>
      </c>
      <c r="I1936" s="0" t="n">
        <v>2</v>
      </c>
      <c r="J1936" s="0" t="n">
        <v>49.371542</v>
      </c>
      <c r="K1936" s="0" t="n">
        <v>6.151194</v>
      </c>
      <c r="M1936" s="0" t="s">
        <v>5200</v>
      </c>
      <c r="N1936" s="0" t="str">
        <f aca="false">VLOOKUP(M1936,base!$E$1:$G$3739,3,0)</f>
        <v>Thionville</v>
      </c>
      <c r="Q1936" s="2" t="n">
        <f aca="false">ROUND(J1936,3)</f>
        <v>49.372</v>
      </c>
      <c r="R1936" s="2" t="n">
        <f aca="false">ROUND(K1936,3)</f>
        <v>6.151</v>
      </c>
    </row>
    <row r="1937" customFormat="false" ht="12.8" hidden="true" customHeight="false" outlineLevel="0" collapsed="false">
      <c r="A1937" s="0" t="s">
        <v>5280</v>
      </c>
      <c r="B1937" s="0" t="n">
        <v>0</v>
      </c>
      <c r="C1937" s="0" t="s">
        <v>5281</v>
      </c>
      <c r="D1937" s="0" t="n">
        <v>570012369</v>
      </c>
      <c r="E1937" s="0" t="s">
        <v>15</v>
      </c>
      <c r="F1937" s="0" t="n">
        <v>2</v>
      </c>
      <c r="G1937" s="0" t="n">
        <v>4</v>
      </c>
      <c r="H1937" s="0" t="n">
        <v>1</v>
      </c>
      <c r="I1937" s="0" t="n">
        <v>2</v>
      </c>
      <c r="J1937" s="0" t="n">
        <v>49.054582</v>
      </c>
      <c r="K1937" s="0" t="n">
        <v>5.99524</v>
      </c>
      <c r="M1937" s="0" t="s">
        <v>5282</v>
      </c>
      <c r="N1937" s="0" t="str">
        <f aca="false">VLOOKUP(M1937,base!$E$1:$G$3739,3,0)</f>
        <v>Gorze</v>
      </c>
      <c r="Q1937" s="2" t="n">
        <f aca="false">ROUND(J1937,3)</f>
        <v>49.055</v>
      </c>
      <c r="R1937" s="2" t="n">
        <f aca="false">ROUND(K1937,3)</f>
        <v>5.995</v>
      </c>
    </row>
    <row r="1938" customFormat="false" ht="12.8" hidden="true" customHeight="false" outlineLevel="0" collapsed="false">
      <c r="A1938" s="0" t="s">
        <v>5283</v>
      </c>
      <c r="B1938" s="0" t="n">
        <v>0</v>
      </c>
      <c r="C1938" s="0" t="s">
        <v>5284</v>
      </c>
      <c r="D1938" s="0" t="n">
        <v>570012633</v>
      </c>
      <c r="E1938" s="0" t="s">
        <v>15</v>
      </c>
      <c r="F1938" s="0" t="n">
        <v>2</v>
      </c>
      <c r="G1938" s="0" t="n">
        <v>4</v>
      </c>
      <c r="H1938" s="0" t="n">
        <v>3</v>
      </c>
      <c r="I1938" s="0" t="n">
        <v>2</v>
      </c>
      <c r="J1938" s="0" t="n">
        <v>49.112737</v>
      </c>
      <c r="K1938" s="0" t="n">
        <v>6.112349</v>
      </c>
      <c r="M1938" s="0" t="s">
        <v>5285</v>
      </c>
      <c r="N1938" s="0" t="str">
        <f aca="false">VLOOKUP(M1938,base!$E$1:$G$3739,3,0)</f>
        <v>Scy-Chazelles</v>
      </c>
      <c r="Q1938" s="2" t="n">
        <f aca="false">ROUND(J1938,3)</f>
        <v>49.113</v>
      </c>
      <c r="R1938" s="2" t="n">
        <f aca="false">ROUND(K1938,3)</f>
        <v>6.112</v>
      </c>
    </row>
    <row r="1939" customFormat="false" ht="12.8" hidden="true" customHeight="false" outlineLevel="0" collapsed="false">
      <c r="A1939" s="0" t="s">
        <v>5283</v>
      </c>
      <c r="B1939" s="0" t="n">
        <v>0</v>
      </c>
      <c r="C1939" s="0" t="s">
        <v>5286</v>
      </c>
      <c r="D1939" s="0" t="n">
        <v>570015636</v>
      </c>
      <c r="E1939" s="0" t="s">
        <v>24</v>
      </c>
      <c r="F1939" s="0" t="n">
        <v>1</v>
      </c>
      <c r="G1939" s="0" t="n">
        <v>0</v>
      </c>
      <c r="H1939" s="0" t="n">
        <v>3</v>
      </c>
      <c r="I1939" s="0" t="n">
        <v>1</v>
      </c>
      <c r="J1939" s="0" t="n">
        <v>49.105583</v>
      </c>
      <c r="K1939" s="0" t="n">
        <v>6.110484</v>
      </c>
      <c r="M1939" s="0" t="s">
        <v>5287</v>
      </c>
      <c r="N1939" s="0" t="str">
        <f aca="false">VLOOKUP(M1939,base!$E$1:$G$3739,3,0)</f>
        <v>Moulins-lès-Metz</v>
      </c>
      <c r="Q1939" s="2" t="n">
        <f aca="false">ROUND(J1939,3)</f>
        <v>49.106</v>
      </c>
      <c r="R1939" s="2" t="n">
        <f aca="false">ROUND(K1939,3)</f>
        <v>6.11</v>
      </c>
    </row>
    <row r="1940" customFormat="false" ht="12.8" hidden="true" customHeight="false" outlineLevel="0" collapsed="false">
      <c r="A1940" s="0" t="s">
        <v>5288</v>
      </c>
      <c r="B1940" s="0" t="n">
        <v>0</v>
      </c>
      <c r="C1940" s="0" t="s">
        <v>5289</v>
      </c>
      <c r="D1940" s="0" t="n">
        <v>570015776</v>
      </c>
      <c r="E1940" s="0" t="s">
        <v>15</v>
      </c>
      <c r="F1940" s="0" t="n">
        <v>2</v>
      </c>
      <c r="G1940" s="0" t="n">
        <v>4</v>
      </c>
      <c r="H1940" s="0" t="n">
        <v>3</v>
      </c>
      <c r="I1940" s="0" t="n">
        <v>2</v>
      </c>
      <c r="J1940" s="0" t="n">
        <v>49.208624</v>
      </c>
      <c r="K1940" s="0" t="n">
        <v>6.688864</v>
      </c>
      <c r="M1940" s="0" t="s">
        <v>5290</v>
      </c>
      <c r="N1940" s="0" t="str">
        <f aca="false">VLOOKUP(M1940,base!$E$1:$G$3739,3,0)</f>
        <v>Creutzwald</v>
      </c>
      <c r="Q1940" s="2" t="n">
        <f aca="false">ROUND(J1940,3)</f>
        <v>49.209</v>
      </c>
      <c r="R1940" s="2" t="n">
        <f aca="false">ROUND(K1940,3)</f>
        <v>6.689</v>
      </c>
    </row>
    <row r="1941" customFormat="false" ht="12.8" hidden="true" customHeight="false" outlineLevel="0" collapsed="false">
      <c r="A1941" s="0" t="s">
        <v>5291</v>
      </c>
      <c r="B1941" s="0" t="n">
        <v>0</v>
      </c>
      <c r="C1941" s="0" t="s">
        <v>5292</v>
      </c>
      <c r="D1941" s="0" t="n">
        <v>570022830</v>
      </c>
      <c r="E1941" s="0" t="s">
        <v>15</v>
      </c>
      <c r="F1941" s="0" t="n">
        <v>2</v>
      </c>
      <c r="G1941" s="0" t="n">
        <v>4</v>
      </c>
      <c r="H1941" s="0" t="n">
        <v>3</v>
      </c>
      <c r="I1941" s="0" t="n">
        <v>1</v>
      </c>
      <c r="J1941" s="0" t="n">
        <v>48.735126</v>
      </c>
      <c r="K1941" s="0" t="n">
        <v>7.042396</v>
      </c>
      <c r="M1941" s="0" t="s">
        <v>5293</v>
      </c>
      <c r="N1941" s="0" t="str">
        <f aca="false">VLOOKUP(M1941,base!$E$1:$G$3739,3,0)</f>
        <v>Saarburg</v>
      </c>
      <c r="Q1941" s="2" t="n">
        <f aca="false">ROUND(J1941,3)</f>
        <v>48.735</v>
      </c>
      <c r="R1941" s="2" t="n">
        <f aca="false">ROUND(K1941,3)</f>
        <v>7.042</v>
      </c>
    </row>
    <row r="1942" customFormat="false" ht="12.8" hidden="true" customHeight="false" outlineLevel="0" collapsed="false">
      <c r="A1942" s="0" t="s">
        <v>5294</v>
      </c>
      <c r="B1942" s="0" t="n">
        <v>0</v>
      </c>
      <c r="C1942" s="0" t="s">
        <v>5295</v>
      </c>
      <c r="D1942" s="0" t="n">
        <v>570023309</v>
      </c>
      <c r="E1942" s="0" t="s">
        <v>15</v>
      </c>
      <c r="F1942" s="0" t="n">
        <v>2</v>
      </c>
      <c r="G1942" s="0" t="n">
        <v>4</v>
      </c>
      <c r="H1942" s="0" t="n">
        <v>3</v>
      </c>
      <c r="I1942" s="0" t="n">
        <v>2</v>
      </c>
      <c r="J1942" s="0" t="n">
        <v>48.763954</v>
      </c>
      <c r="K1942" s="0" t="n">
        <v>7.262151</v>
      </c>
      <c r="M1942" s="0" t="s">
        <v>5296</v>
      </c>
      <c r="N1942" s="0" t="str">
        <f aca="false">VLOOKUP(M1942,base!$E$1:$G$3739,3,0)</f>
        <v>Phalsbourg</v>
      </c>
      <c r="Q1942" s="2" t="n">
        <f aca="false">ROUND(J1942,3)</f>
        <v>48.764</v>
      </c>
      <c r="R1942" s="2" t="n">
        <f aca="false">ROUND(K1942,3)</f>
        <v>7.262</v>
      </c>
    </row>
    <row r="1943" customFormat="false" ht="12.8" hidden="false" customHeight="false" outlineLevel="0" collapsed="false">
      <c r="A1943" s="0" t="s">
        <v>5297</v>
      </c>
      <c r="B1943" s="0" t="n">
        <v>0</v>
      </c>
      <c r="C1943" s="0" t="s">
        <v>5298</v>
      </c>
      <c r="D1943" s="0" t="n">
        <v>570026252</v>
      </c>
      <c r="E1943" s="0" t="s">
        <v>24</v>
      </c>
      <c r="F1943" s="0" t="n">
        <v>1</v>
      </c>
      <c r="G1943" s="0" t="n">
        <v>4</v>
      </c>
      <c r="H1943" s="0" t="n">
        <v>3</v>
      </c>
      <c r="I1943" s="0" t="n">
        <v>3</v>
      </c>
      <c r="J1943" s="0" t="n">
        <v>49.1235</v>
      </c>
      <c r="K1943" s="0" t="n">
        <v>6.2435</v>
      </c>
      <c r="M1943" s="0" t="s">
        <v>5299</v>
      </c>
      <c r="N1943" s="0" t="str">
        <f aca="false">VLOOKUP(M1943,base!$E$1:$G$3739,3,0)</f>
        <v>Vantoux</v>
      </c>
      <c r="Q1943" s="2" t="n">
        <f aca="false">ROUND(J1943,3)</f>
        <v>49.124</v>
      </c>
      <c r="R1943" s="2" t="n">
        <f aca="false">ROUND(K1943,3)</f>
        <v>6.244</v>
      </c>
    </row>
    <row r="1944" customFormat="false" ht="12.8" hidden="true" customHeight="false" outlineLevel="0" collapsed="false">
      <c r="A1944" s="0" t="s">
        <v>5300</v>
      </c>
      <c r="B1944" s="0" t="n">
        <v>0</v>
      </c>
      <c r="C1944" s="0" t="s">
        <v>5301</v>
      </c>
      <c r="D1944" s="0" t="n">
        <v>570026575</v>
      </c>
      <c r="E1944" s="0" t="s">
        <v>15</v>
      </c>
      <c r="F1944" s="0" t="n">
        <v>2</v>
      </c>
      <c r="G1944" s="0" t="n">
        <v>4</v>
      </c>
      <c r="H1944" s="0" t="n">
        <v>1</v>
      </c>
      <c r="I1944" s="0" t="n">
        <v>1</v>
      </c>
      <c r="J1944" s="0" t="n">
        <v>49.110568</v>
      </c>
      <c r="K1944" s="0" t="n">
        <v>6.2165863163</v>
      </c>
      <c r="M1944" s="0" t="s">
        <v>5302</v>
      </c>
      <c r="N1944" s="0" t="str">
        <f aca="false">VLOOKUP(M1944,base!$E$1:$G$3739,3,0)</f>
        <v>Metz</v>
      </c>
      <c r="Q1944" s="2" t="n">
        <f aca="false">ROUND(J1944,3)</f>
        <v>49.111</v>
      </c>
      <c r="R1944" s="2" t="n">
        <f aca="false">ROUND(K1944,3)</f>
        <v>6.217</v>
      </c>
    </row>
    <row r="1945" customFormat="false" ht="12.8" hidden="false" customHeight="false" outlineLevel="0" collapsed="false">
      <c r="A1945" s="0" t="s">
        <v>5303</v>
      </c>
      <c r="B1945" s="0" t="n">
        <v>0</v>
      </c>
      <c r="C1945" s="0" t="s">
        <v>5304</v>
      </c>
      <c r="D1945" s="0" t="n">
        <v>570026682</v>
      </c>
      <c r="E1945" s="0" t="s">
        <v>15</v>
      </c>
      <c r="F1945" s="0" t="n">
        <v>2</v>
      </c>
      <c r="G1945" s="0" t="n">
        <v>4</v>
      </c>
      <c r="H1945" s="0" t="n">
        <v>1</v>
      </c>
      <c r="I1945" s="0" t="n">
        <v>3</v>
      </c>
      <c r="J1945" s="0" t="n">
        <v>49.0791864</v>
      </c>
      <c r="K1945" s="0" t="n">
        <v>6.3249471</v>
      </c>
      <c r="M1945" s="0" t="s">
        <v>5305</v>
      </c>
      <c r="N1945" s="0" t="str">
        <f aca="false">VLOOKUP(M1945,base!$E$1:$G$3739,3,0)</f>
        <v>Laquenexy</v>
      </c>
      <c r="Q1945" s="2" t="n">
        <f aca="false">ROUND(J1945,3)</f>
        <v>49.079</v>
      </c>
      <c r="R1945" s="2" t="n">
        <f aca="false">ROUND(K1945,3)</f>
        <v>6.325</v>
      </c>
    </row>
    <row r="1946" customFormat="false" ht="12.8" hidden="true" customHeight="false" outlineLevel="0" collapsed="false">
      <c r="A1946" s="0" t="s">
        <v>5306</v>
      </c>
      <c r="B1946" s="0" t="n">
        <v>0</v>
      </c>
      <c r="C1946" s="0" t="s">
        <v>5307</v>
      </c>
      <c r="D1946" s="0" t="n">
        <v>570027029</v>
      </c>
      <c r="E1946" s="0" t="s">
        <v>15</v>
      </c>
      <c r="F1946" s="0" t="n">
        <v>2</v>
      </c>
      <c r="G1946" s="0" t="n">
        <v>4</v>
      </c>
      <c r="H1946" s="0" t="n">
        <v>3</v>
      </c>
      <c r="I1946" s="0" t="n">
        <v>1</v>
      </c>
      <c r="J1946" s="0" t="n">
        <v>49.1051386</v>
      </c>
      <c r="K1946" s="0" t="n">
        <v>7.0610950999</v>
      </c>
      <c r="M1946" s="0" t="s">
        <v>5308</v>
      </c>
      <c r="N1946" s="0" t="str">
        <f aca="false">VLOOKUP(M1946,base!$E$1:$G$3739,3,0)</f>
        <v>Sarreguemines</v>
      </c>
      <c r="Q1946" s="2" t="n">
        <f aca="false">ROUND(J1946,3)</f>
        <v>49.105</v>
      </c>
      <c r="R1946" s="2" t="n">
        <f aca="false">ROUND(K1946,3)</f>
        <v>7.061</v>
      </c>
    </row>
    <row r="1947" customFormat="false" ht="12.8" hidden="true" customHeight="false" outlineLevel="0" collapsed="false">
      <c r="A1947" s="0" t="s">
        <v>5192</v>
      </c>
      <c r="B1947" s="0" t="n">
        <v>0</v>
      </c>
      <c r="C1947" s="0" t="s">
        <v>5309</v>
      </c>
      <c r="D1947" s="0" t="n">
        <v>570027045</v>
      </c>
      <c r="E1947" s="0" t="s">
        <v>24</v>
      </c>
      <c r="F1947" s="0" t="n">
        <v>1</v>
      </c>
      <c r="G1947" s="0" t="n">
        <v>4</v>
      </c>
      <c r="H1947" s="0" t="n">
        <v>3</v>
      </c>
      <c r="I1947" s="0" t="n">
        <v>2</v>
      </c>
      <c r="J1947" s="0" t="n">
        <v>49.1126177</v>
      </c>
      <c r="K1947" s="0" t="n">
        <v>6.7230121</v>
      </c>
      <c r="M1947" s="0" t="s">
        <v>5310</v>
      </c>
      <c r="N1947" s="0" t="str">
        <f aca="false">VLOOKUP(M1947,base!$E$1:$G$3739,3,0)</f>
        <v>Saint-Avold</v>
      </c>
      <c r="Q1947" s="2" t="n">
        <f aca="false">ROUND(J1947,3)</f>
        <v>49.113</v>
      </c>
      <c r="R1947" s="2" t="n">
        <f aca="false">ROUND(K1947,3)</f>
        <v>6.723</v>
      </c>
    </row>
    <row r="1948" customFormat="false" ht="12.8" hidden="true" customHeight="false" outlineLevel="0" collapsed="false">
      <c r="A1948" s="0" t="s">
        <v>5311</v>
      </c>
      <c r="B1948" s="0" t="n">
        <v>0</v>
      </c>
      <c r="C1948" s="0" t="s">
        <v>5312</v>
      </c>
      <c r="D1948" s="0" t="n">
        <v>570027680</v>
      </c>
      <c r="E1948" s="0" t="s">
        <v>15</v>
      </c>
      <c r="F1948" s="0" t="n">
        <v>2</v>
      </c>
      <c r="G1948" s="0" t="n">
        <v>4</v>
      </c>
      <c r="H1948" s="0" t="n">
        <v>3</v>
      </c>
      <c r="I1948" s="0" t="n">
        <v>2</v>
      </c>
      <c r="J1948" s="0" t="n">
        <v>49.0854671</v>
      </c>
      <c r="K1948" s="0" t="n">
        <v>6.2387171</v>
      </c>
      <c r="M1948" s="0" t="s">
        <v>5313</v>
      </c>
      <c r="N1948" s="0" t="str">
        <f aca="false">VLOOKUP(M1948,base!$E$1:$G$3739,3,0)</f>
        <v>Peltre</v>
      </c>
      <c r="Q1948" s="2" t="n">
        <f aca="false">ROUND(J1948,3)</f>
        <v>49.085</v>
      </c>
      <c r="R1948" s="2" t="n">
        <f aca="false">ROUND(K1948,3)</f>
        <v>6.239</v>
      </c>
    </row>
    <row r="1949" customFormat="false" ht="12.8" hidden="true" customHeight="false" outlineLevel="0" collapsed="false">
      <c r="A1949" s="0" t="s">
        <v>5314</v>
      </c>
      <c r="B1949" s="0" t="n">
        <v>0</v>
      </c>
      <c r="C1949" s="0" t="s">
        <v>5315</v>
      </c>
      <c r="D1949" s="0" t="n">
        <v>580001899</v>
      </c>
      <c r="E1949" s="0" t="s">
        <v>15</v>
      </c>
      <c r="F1949" s="0" t="n">
        <v>2</v>
      </c>
      <c r="G1949" s="0" t="n">
        <v>4</v>
      </c>
      <c r="H1949" s="0" t="n">
        <v>3</v>
      </c>
      <c r="I1949" s="0" t="n">
        <v>2</v>
      </c>
      <c r="J1949" s="0" t="n">
        <v>46.9905438</v>
      </c>
      <c r="K1949" s="0" t="n">
        <v>3.1731601999</v>
      </c>
      <c r="M1949" s="0" t="s">
        <v>5316</v>
      </c>
      <c r="N1949" s="0" t="str">
        <f aca="false">VLOOKUP(M1949,base!$E$1:$G$3739,3,0)</f>
        <v>Nevers</v>
      </c>
      <c r="Q1949" s="2" t="n">
        <f aca="false">ROUND(J1949,3)</f>
        <v>46.991</v>
      </c>
      <c r="R1949" s="2" t="n">
        <f aca="false">ROUND(K1949,3)</f>
        <v>3.173</v>
      </c>
    </row>
    <row r="1950" customFormat="false" ht="12.8" hidden="true" customHeight="false" outlineLevel="0" collapsed="false">
      <c r="A1950" s="0" t="s">
        <v>5317</v>
      </c>
      <c r="B1950" s="0" t="n">
        <v>0</v>
      </c>
      <c r="C1950" s="0" t="s">
        <v>5318</v>
      </c>
      <c r="D1950" s="0" t="n">
        <v>580004588</v>
      </c>
      <c r="E1950" s="0" t="s">
        <v>24</v>
      </c>
      <c r="F1950" s="0" t="n">
        <v>1</v>
      </c>
      <c r="G1950" s="0" t="n">
        <v>4</v>
      </c>
      <c r="H1950" s="0" t="n">
        <v>3</v>
      </c>
      <c r="I1950" s="0" t="n">
        <v>2</v>
      </c>
      <c r="J1950" s="0" t="n">
        <v>46.982247</v>
      </c>
      <c r="K1950" s="0" t="n">
        <v>3.123522</v>
      </c>
      <c r="M1950" s="0" t="s">
        <v>5319</v>
      </c>
      <c r="N1950" s="0" t="str">
        <f aca="false">VLOOKUP(M1950,base!$E$1:$G$3739,3,0)</f>
        <v>Nevers</v>
      </c>
      <c r="Q1950" s="2" t="n">
        <f aca="false">ROUND(J1950,3)</f>
        <v>46.982</v>
      </c>
      <c r="R1950" s="2" t="n">
        <f aca="false">ROUND(K1950,3)</f>
        <v>3.124</v>
      </c>
    </row>
    <row r="1951" customFormat="false" ht="12.8" hidden="true" customHeight="false" outlineLevel="0" collapsed="false">
      <c r="A1951" s="0" t="s">
        <v>5320</v>
      </c>
      <c r="B1951" s="0" t="n">
        <v>0</v>
      </c>
      <c r="C1951" s="0" t="s">
        <v>5321</v>
      </c>
      <c r="D1951" s="0" t="n">
        <v>580004638</v>
      </c>
      <c r="E1951" s="0" t="s">
        <v>24</v>
      </c>
      <c r="F1951" s="0" t="n">
        <v>1</v>
      </c>
      <c r="G1951" s="0" t="n">
        <v>4</v>
      </c>
      <c r="H1951" s="0" t="n">
        <v>3</v>
      </c>
      <c r="I1951" s="0" t="n">
        <v>1</v>
      </c>
      <c r="J1951" s="0" t="n">
        <v>46.830583</v>
      </c>
      <c r="K1951" s="0" t="n">
        <v>3.46083</v>
      </c>
      <c r="M1951" s="0" t="s">
        <v>5322</v>
      </c>
      <c r="N1951" s="0" t="str">
        <f aca="false">VLOOKUP(M1951,base!$E$1:$G$3739,3,0)</f>
        <v>Decize</v>
      </c>
      <c r="Q1951" s="2" t="n">
        <f aca="false">ROUND(J1951,3)</f>
        <v>46.831</v>
      </c>
      <c r="R1951" s="2" t="n">
        <f aca="false">ROUND(K1951,3)</f>
        <v>3.461</v>
      </c>
    </row>
    <row r="1952" customFormat="false" ht="12.8" hidden="true" customHeight="false" outlineLevel="0" collapsed="false">
      <c r="A1952" s="0" t="s">
        <v>5323</v>
      </c>
      <c r="B1952" s="0" t="n">
        <v>0</v>
      </c>
      <c r="C1952" s="0" t="s">
        <v>5324</v>
      </c>
      <c r="D1952" s="0" t="n">
        <v>580004836</v>
      </c>
      <c r="E1952" s="0" t="s">
        <v>15</v>
      </c>
      <c r="F1952" s="0" t="n">
        <v>2</v>
      </c>
      <c r="G1952" s="0" t="n">
        <v>4</v>
      </c>
      <c r="H1952" s="0" t="n">
        <v>1</v>
      </c>
      <c r="I1952" s="0" t="n">
        <v>2</v>
      </c>
      <c r="J1952" s="0" t="n">
        <v>46.990896</v>
      </c>
      <c r="K1952" s="0" t="n">
        <v>3.162845</v>
      </c>
      <c r="M1952" s="0" t="s">
        <v>5325</v>
      </c>
      <c r="N1952" s="0" t="str">
        <f aca="false">VLOOKUP(M1952,base!$E$1:$G$3739,3,0)</f>
        <v>Nevers</v>
      </c>
      <c r="Q1952" s="2" t="n">
        <f aca="false">ROUND(J1952,3)</f>
        <v>46.991</v>
      </c>
      <c r="R1952" s="2" t="n">
        <f aca="false">ROUND(K1952,3)</f>
        <v>3.163</v>
      </c>
    </row>
    <row r="1953" customFormat="false" ht="12.8" hidden="true" customHeight="false" outlineLevel="0" collapsed="false">
      <c r="A1953" s="0" t="s">
        <v>5326</v>
      </c>
      <c r="B1953" s="0" t="n">
        <v>0</v>
      </c>
      <c r="C1953" s="0" t="s">
        <v>5327</v>
      </c>
      <c r="D1953" s="0" t="n">
        <v>580006286</v>
      </c>
      <c r="E1953" s="0" t="s">
        <v>24</v>
      </c>
      <c r="F1953" s="0" t="n">
        <v>1</v>
      </c>
      <c r="G1953" s="0" t="n">
        <v>4</v>
      </c>
      <c r="H1953" s="0" t="n">
        <v>2</v>
      </c>
      <c r="I1953" s="0" t="n">
        <v>2</v>
      </c>
      <c r="J1953" s="0" t="n">
        <v>46.9971835</v>
      </c>
      <c r="K1953" s="0" t="n">
        <v>3.1643238</v>
      </c>
      <c r="M1953" s="0" t="s">
        <v>5328</v>
      </c>
      <c r="N1953" s="0" t="str">
        <f aca="false">VLOOKUP(M1953,base!$E$1:$G$3739,3,0)</f>
        <v>Nevers</v>
      </c>
      <c r="Q1953" s="2" t="n">
        <f aca="false">ROUND(J1953,3)</f>
        <v>46.997</v>
      </c>
      <c r="R1953" s="2" t="n">
        <f aca="false">ROUND(K1953,3)</f>
        <v>3.164</v>
      </c>
    </row>
    <row r="1954" customFormat="false" ht="12.8" hidden="true" customHeight="false" outlineLevel="0" collapsed="false">
      <c r="A1954" s="0" t="s">
        <v>5329</v>
      </c>
      <c r="B1954" s="0" t="n">
        <v>0</v>
      </c>
      <c r="C1954" s="0" t="s">
        <v>5330</v>
      </c>
      <c r="D1954" s="0" t="n">
        <v>580780138</v>
      </c>
      <c r="E1954" s="0" t="s">
        <v>15</v>
      </c>
      <c r="F1954" s="0" t="n">
        <v>2</v>
      </c>
      <c r="G1954" s="0" t="n">
        <v>4</v>
      </c>
      <c r="H1954" s="0" t="n">
        <v>2</v>
      </c>
      <c r="I1954" s="0" t="n">
        <v>2</v>
      </c>
      <c r="J1954" s="0" t="n">
        <v>46.995794</v>
      </c>
      <c r="K1954" s="0" t="n">
        <v>3.148545</v>
      </c>
      <c r="M1954" s="0" t="s">
        <v>5331</v>
      </c>
      <c r="N1954" s="0" t="str">
        <f aca="false">VLOOKUP(M1954,base!$E$1:$G$3739,3,0)</f>
        <v>Nevers</v>
      </c>
      <c r="Q1954" s="2" t="n">
        <f aca="false">ROUND(J1954,3)</f>
        <v>46.996</v>
      </c>
      <c r="R1954" s="2" t="n">
        <f aca="false">ROUND(K1954,3)</f>
        <v>3.149</v>
      </c>
    </row>
    <row r="1955" customFormat="false" ht="12.8" hidden="true" customHeight="false" outlineLevel="0" collapsed="false">
      <c r="A1955" s="0" t="s">
        <v>5332</v>
      </c>
      <c r="B1955" s="0" t="n">
        <v>0</v>
      </c>
      <c r="C1955" s="0" t="s">
        <v>5333</v>
      </c>
      <c r="D1955" s="0" t="n">
        <v>580780187</v>
      </c>
      <c r="E1955" s="0" t="s">
        <v>15</v>
      </c>
      <c r="F1955" s="0" t="n">
        <v>2</v>
      </c>
      <c r="G1955" s="0" t="n">
        <v>4</v>
      </c>
      <c r="H1955" s="0" t="n">
        <v>2</v>
      </c>
      <c r="I1955" s="0" t="n">
        <v>2</v>
      </c>
      <c r="J1955" s="0" t="n">
        <v>46.78957</v>
      </c>
      <c r="K1955" s="0" t="n">
        <v>3.974178</v>
      </c>
      <c r="M1955" s="0" t="s">
        <v>5334</v>
      </c>
      <c r="N1955" s="0" t="str">
        <f aca="false">VLOOKUP(M1955,base!$E$1:$G$3739,3,0)</f>
        <v>Luzy</v>
      </c>
      <c r="Q1955" s="2" t="n">
        <f aca="false">ROUND(J1955,3)</f>
        <v>46.79</v>
      </c>
      <c r="R1955" s="2" t="n">
        <f aca="false">ROUND(K1955,3)</f>
        <v>3.974</v>
      </c>
    </row>
    <row r="1956" customFormat="false" ht="12.8" hidden="true" customHeight="false" outlineLevel="0" collapsed="false">
      <c r="A1956" s="0" t="s">
        <v>5335</v>
      </c>
      <c r="B1956" s="0" t="n">
        <v>0</v>
      </c>
      <c r="C1956" s="0" t="s">
        <v>5336</v>
      </c>
      <c r="D1956" s="0" t="n">
        <v>580780195</v>
      </c>
      <c r="E1956" s="0" t="s">
        <v>534</v>
      </c>
      <c r="F1956" s="0" t="n">
        <v>5</v>
      </c>
      <c r="G1956" s="0" t="n">
        <v>4</v>
      </c>
      <c r="H1956" s="0" t="n">
        <v>2</v>
      </c>
      <c r="J1956" s="0" t="n">
        <v>47.404768</v>
      </c>
      <c r="K1956" s="0" t="n">
        <v>2.927963</v>
      </c>
      <c r="M1956" s="0" t="s">
        <v>5337</v>
      </c>
      <c r="N1956" s="0" t="str">
        <f aca="false">VLOOKUP(M1956,base!$E$1:$G$3739,3,0)</f>
        <v>Cosne-Cours-Sur-Loire</v>
      </c>
      <c r="Q1956" s="2" t="n">
        <f aca="false">ROUND(J1956,3)</f>
        <v>47.405</v>
      </c>
      <c r="R1956" s="2" t="n">
        <f aca="false">ROUND(K1956,3)</f>
        <v>2.928</v>
      </c>
    </row>
    <row r="1957" customFormat="false" ht="12.8" hidden="true" customHeight="false" outlineLevel="0" collapsed="false">
      <c r="A1957" s="0" t="s">
        <v>5338</v>
      </c>
      <c r="B1957" s="0" t="n">
        <v>0</v>
      </c>
      <c r="C1957" s="0" t="s">
        <v>5339</v>
      </c>
      <c r="D1957" s="0" t="n">
        <v>580780203</v>
      </c>
      <c r="E1957" s="0" t="s">
        <v>15</v>
      </c>
      <c r="F1957" s="0" t="n">
        <v>2</v>
      </c>
      <c r="G1957" s="0" t="n">
        <v>4</v>
      </c>
      <c r="H1957" s="0" t="n">
        <v>2</v>
      </c>
      <c r="I1957" s="0" t="n">
        <v>2</v>
      </c>
      <c r="J1957" s="0" t="n">
        <v>47.285917</v>
      </c>
      <c r="K1957" s="0" t="n">
        <v>3.351185</v>
      </c>
      <c r="M1957" s="0" t="s">
        <v>5340</v>
      </c>
      <c r="N1957" s="0" t="str">
        <f aca="false">VLOOKUP(M1957,base!$E$1:$G$3739,3,0)</f>
        <v>Champlemy</v>
      </c>
      <c r="Q1957" s="2" t="n">
        <f aca="false">ROUND(J1957,3)</f>
        <v>47.286</v>
      </c>
      <c r="R1957" s="2" t="n">
        <f aca="false">ROUND(K1957,3)</f>
        <v>3.351</v>
      </c>
    </row>
    <row r="1958" customFormat="false" ht="12.8" hidden="true" customHeight="false" outlineLevel="0" collapsed="false">
      <c r="A1958" s="0" t="s">
        <v>5341</v>
      </c>
      <c r="B1958" s="0" t="n">
        <v>0</v>
      </c>
      <c r="C1958" s="0" t="s">
        <v>5342</v>
      </c>
      <c r="D1958" s="0" t="n">
        <v>580780237</v>
      </c>
      <c r="E1958" s="0" t="s">
        <v>24</v>
      </c>
      <c r="F1958" s="0" t="n">
        <v>1</v>
      </c>
      <c r="G1958" s="0" t="n">
        <v>4</v>
      </c>
      <c r="H1958" s="0" t="n">
        <v>2</v>
      </c>
      <c r="I1958" s="0" t="n">
        <v>2</v>
      </c>
      <c r="J1958" s="0" t="n">
        <v>47.099634</v>
      </c>
      <c r="K1958" s="0" t="n">
        <v>3.079172</v>
      </c>
      <c r="M1958" s="0" t="s">
        <v>5343</v>
      </c>
      <c r="N1958" s="0" t="str">
        <f aca="false">VLOOKUP(M1958,base!$E$1:$G$3739,3,0)</f>
        <v>Chaulgnes</v>
      </c>
      <c r="Q1958" s="2" t="n">
        <f aca="false">ROUND(J1958,3)</f>
        <v>47.1</v>
      </c>
      <c r="R1958" s="2" t="n">
        <f aca="false">ROUND(K1958,3)</f>
        <v>3.079</v>
      </c>
    </row>
    <row r="1959" customFormat="false" ht="12.8" hidden="true" customHeight="false" outlineLevel="0" collapsed="false">
      <c r="A1959" s="0" t="s">
        <v>5344</v>
      </c>
      <c r="B1959" s="0" t="n">
        <v>0</v>
      </c>
      <c r="C1959" s="0" t="s">
        <v>5345</v>
      </c>
      <c r="D1959" s="0" t="n">
        <v>580971349</v>
      </c>
      <c r="E1959" s="0" t="s">
        <v>15</v>
      </c>
      <c r="F1959" s="0" t="n">
        <v>2</v>
      </c>
      <c r="G1959" s="0" t="n">
        <v>4</v>
      </c>
      <c r="H1959" s="0" t="n">
        <v>2</v>
      </c>
      <c r="I1959" s="0" t="n">
        <v>2</v>
      </c>
      <c r="J1959" s="0" t="n">
        <v>47.344614</v>
      </c>
      <c r="K1959" s="0" t="n">
        <v>3.67239</v>
      </c>
      <c r="M1959" s="0" t="s">
        <v>5346</v>
      </c>
      <c r="N1959" s="0" t="str">
        <f aca="false">VLOOKUP(M1959,base!$E$1:$G$3739,3,0)</f>
        <v>Saizy</v>
      </c>
      <c r="Q1959" s="2" t="n">
        <f aca="false">ROUND(J1959,3)</f>
        <v>47.345</v>
      </c>
      <c r="R1959" s="2" t="n">
        <f aca="false">ROUND(K1959,3)</f>
        <v>3.672</v>
      </c>
    </row>
    <row r="1960" customFormat="false" ht="12.8" hidden="true" customHeight="false" outlineLevel="0" collapsed="false">
      <c r="A1960" s="0" t="s">
        <v>5347</v>
      </c>
      <c r="B1960" s="0" t="n">
        <v>0</v>
      </c>
      <c r="C1960" s="0" t="s">
        <v>5348</v>
      </c>
      <c r="D1960" s="0" t="n">
        <v>580972008</v>
      </c>
      <c r="E1960" s="0" t="s">
        <v>24</v>
      </c>
      <c r="F1960" s="0" t="n">
        <v>1</v>
      </c>
      <c r="G1960" s="0" t="n">
        <v>4</v>
      </c>
      <c r="H1960" s="0" t="n">
        <v>2</v>
      </c>
      <c r="I1960" s="0" t="n">
        <v>2</v>
      </c>
      <c r="J1960" s="0" t="n">
        <v>47.404408</v>
      </c>
      <c r="K1960" s="0" t="n">
        <v>2.928925</v>
      </c>
      <c r="M1960" s="0" t="s">
        <v>5349</v>
      </c>
      <c r="N1960" s="0" t="str">
        <f aca="false">VLOOKUP(M1960,base!$E$1:$G$3739,3,0)</f>
        <v>Cosne-Cours-Sur-Loire</v>
      </c>
      <c r="Q1960" s="2" t="n">
        <f aca="false">ROUND(J1960,3)</f>
        <v>47.404</v>
      </c>
      <c r="R1960" s="2" t="n">
        <f aca="false">ROUND(K1960,3)</f>
        <v>2.929</v>
      </c>
    </row>
    <row r="1961" customFormat="false" ht="12.8" hidden="true" customHeight="false" outlineLevel="0" collapsed="false">
      <c r="A1961" s="0" t="s">
        <v>5350</v>
      </c>
      <c r="B1961" s="0" t="n">
        <v>0</v>
      </c>
      <c r="C1961" s="0" t="s">
        <v>5351</v>
      </c>
      <c r="D1961" s="0" t="n">
        <v>580972610</v>
      </c>
      <c r="E1961" s="0" t="s">
        <v>15</v>
      </c>
      <c r="F1961" s="0" t="n">
        <v>2</v>
      </c>
      <c r="G1961" s="0" t="n">
        <v>4</v>
      </c>
      <c r="H1961" s="0" t="n">
        <v>1</v>
      </c>
      <c r="I1961" s="0" t="n">
        <v>2</v>
      </c>
      <c r="J1961" s="0" t="n">
        <v>47.290971</v>
      </c>
      <c r="K1961" s="0" t="n">
        <v>3.81554</v>
      </c>
      <c r="M1961" s="0" t="s">
        <v>5352</v>
      </c>
      <c r="N1961" s="0" t="str">
        <f aca="false">VLOOKUP(M1961,base!$E$1:$G$3739,3,0)</f>
        <v>Lormes</v>
      </c>
      <c r="Q1961" s="2" t="n">
        <f aca="false">ROUND(J1961,3)</f>
        <v>47.291</v>
      </c>
      <c r="R1961" s="2" t="n">
        <f aca="false">ROUND(K1961,3)</f>
        <v>3.816</v>
      </c>
    </row>
    <row r="1962" customFormat="false" ht="12.8" hidden="true" customHeight="false" outlineLevel="0" collapsed="false">
      <c r="A1962" s="0" t="s">
        <v>5353</v>
      </c>
      <c r="B1962" s="0" t="n">
        <v>0</v>
      </c>
      <c r="C1962" s="0" t="s">
        <v>5354</v>
      </c>
      <c r="D1962" s="0" t="n">
        <v>580972628</v>
      </c>
      <c r="E1962" s="0" t="s">
        <v>15</v>
      </c>
      <c r="F1962" s="0" t="n">
        <v>2</v>
      </c>
      <c r="G1962" s="0" t="n">
        <v>4</v>
      </c>
      <c r="H1962" s="0" t="n">
        <v>1</v>
      </c>
      <c r="I1962" s="0" t="n">
        <v>2</v>
      </c>
      <c r="J1962" s="0" t="n">
        <v>47.01231</v>
      </c>
      <c r="K1962" s="0" t="n">
        <v>3.146494</v>
      </c>
      <c r="M1962" s="0" t="s">
        <v>5355</v>
      </c>
      <c r="N1962" s="0" t="str">
        <f aca="false">VLOOKUP(M1962,base!$E$1:$G$3739,3,0)</f>
        <v>Varennes-Vauzelles</v>
      </c>
      <c r="Q1962" s="2" t="n">
        <f aca="false">ROUND(J1962,3)</f>
        <v>47.012</v>
      </c>
      <c r="R1962" s="2" t="n">
        <f aca="false">ROUND(K1962,3)</f>
        <v>3.146</v>
      </c>
    </row>
    <row r="1963" customFormat="false" ht="12.8" hidden="true" customHeight="false" outlineLevel="0" collapsed="false">
      <c r="A1963" s="0" t="s">
        <v>5356</v>
      </c>
      <c r="B1963" s="0" t="n">
        <v>0</v>
      </c>
      <c r="C1963" s="0" t="s">
        <v>5357</v>
      </c>
      <c r="D1963" s="0" t="n">
        <v>580972636</v>
      </c>
      <c r="E1963" s="0" t="s">
        <v>15</v>
      </c>
      <c r="F1963" s="0" t="n">
        <v>2</v>
      </c>
      <c r="G1963" s="0" t="n">
        <v>4</v>
      </c>
      <c r="H1963" s="0" t="n">
        <v>1</v>
      </c>
      <c r="I1963" s="0" t="n">
        <v>2</v>
      </c>
      <c r="J1963" s="0" t="n">
        <v>47.176951</v>
      </c>
      <c r="K1963" s="0" t="n">
        <v>3.018972</v>
      </c>
      <c r="M1963" s="0" t="s">
        <v>5358</v>
      </c>
      <c r="N1963" s="0" t="str">
        <f aca="false">VLOOKUP(M1963,base!$E$1:$G$3739,3,0)</f>
        <v>La Charité-sur-Loire</v>
      </c>
      <c r="Q1963" s="2" t="n">
        <f aca="false">ROUND(J1963,3)</f>
        <v>47.177</v>
      </c>
      <c r="R1963" s="2" t="n">
        <f aca="false">ROUND(K1963,3)</f>
        <v>3.019</v>
      </c>
    </row>
    <row r="1964" customFormat="false" ht="12.8" hidden="true" customHeight="false" outlineLevel="0" collapsed="false">
      <c r="A1964" s="0" t="s">
        <v>5359</v>
      </c>
      <c r="B1964" s="0" t="n">
        <v>0</v>
      </c>
      <c r="C1964" s="0" t="s">
        <v>5360</v>
      </c>
      <c r="D1964" s="0" t="n">
        <v>580972644</v>
      </c>
      <c r="E1964" s="0" t="s">
        <v>24</v>
      </c>
      <c r="F1964" s="0" t="n">
        <v>1</v>
      </c>
      <c r="G1964" s="0" t="n">
        <v>4</v>
      </c>
      <c r="H1964" s="0" t="n">
        <v>1</v>
      </c>
      <c r="I1964" s="0" t="n">
        <v>2</v>
      </c>
      <c r="J1964" s="0" t="n">
        <v>47.186228</v>
      </c>
      <c r="K1964" s="0" t="n">
        <v>3.013354</v>
      </c>
      <c r="M1964" s="0" t="s">
        <v>5361</v>
      </c>
      <c r="N1964" s="0" t="str">
        <f aca="false">VLOOKUP(M1964,base!$E$1:$G$3739,3,0)</f>
        <v>La Charité-sur-Loire</v>
      </c>
      <c r="Q1964" s="2" t="n">
        <f aca="false">ROUND(J1964,3)</f>
        <v>47.186</v>
      </c>
      <c r="R1964" s="2" t="n">
        <f aca="false">ROUND(K1964,3)</f>
        <v>3.013</v>
      </c>
    </row>
    <row r="1965" customFormat="false" ht="12.8" hidden="true" customHeight="false" outlineLevel="0" collapsed="false">
      <c r="A1965" s="0" t="s">
        <v>5362</v>
      </c>
      <c r="B1965" s="0" t="n">
        <v>0</v>
      </c>
      <c r="C1965" s="0" t="s">
        <v>5363</v>
      </c>
      <c r="D1965" s="0" t="n">
        <v>580972651</v>
      </c>
      <c r="E1965" s="0" t="s">
        <v>24</v>
      </c>
      <c r="F1965" s="0" t="n">
        <v>1</v>
      </c>
      <c r="G1965" s="0" t="n">
        <v>4</v>
      </c>
      <c r="H1965" s="0" t="n">
        <v>1</v>
      </c>
      <c r="I1965" s="0" t="n">
        <v>2</v>
      </c>
      <c r="J1965" s="0" t="n">
        <v>47.064284</v>
      </c>
      <c r="K1965" s="0" t="n">
        <v>3.933845</v>
      </c>
      <c r="M1965" s="0" t="s">
        <v>5364</v>
      </c>
      <c r="N1965" s="0" t="str">
        <f aca="false">VLOOKUP(M1965,base!$E$1:$G$3739,3,0)</f>
        <v>Château-Chinon (Ville)</v>
      </c>
      <c r="Q1965" s="2" t="n">
        <f aca="false">ROUND(J1965,3)</f>
        <v>47.064</v>
      </c>
      <c r="R1965" s="2" t="n">
        <f aca="false">ROUND(K1965,3)</f>
        <v>3.934</v>
      </c>
    </row>
    <row r="1966" customFormat="false" ht="12.8" hidden="true" customHeight="false" outlineLevel="0" collapsed="false">
      <c r="A1966" s="0" t="s">
        <v>5365</v>
      </c>
      <c r="B1966" s="0" t="n">
        <v>0</v>
      </c>
      <c r="C1966" s="0" t="s">
        <v>5366</v>
      </c>
      <c r="D1966" s="0" t="n">
        <v>580972669</v>
      </c>
      <c r="E1966" s="0" t="s">
        <v>15</v>
      </c>
      <c r="F1966" s="0" t="n">
        <v>2</v>
      </c>
      <c r="G1966" s="0" t="n">
        <v>4</v>
      </c>
      <c r="H1966" s="0" t="n">
        <v>1</v>
      </c>
      <c r="I1966" s="0" t="n">
        <v>2</v>
      </c>
      <c r="J1966" s="0" t="n">
        <v>47.453451</v>
      </c>
      <c r="K1966" s="0" t="n">
        <v>3.508865</v>
      </c>
      <c r="M1966" s="0" t="s">
        <v>5367</v>
      </c>
      <c r="N1966" s="0" t="str">
        <f aca="false">VLOOKUP(M1966,base!$E$1:$G$3739,3,0)</f>
        <v>Clamecy</v>
      </c>
      <c r="Q1966" s="2" t="n">
        <f aca="false">ROUND(J1966,3)</f>
        <v>47.453</v>
      </c>
      <c r="R1966" s="2" t="n">
        <f aca="false">ROUND(K1966,3)</f>
        <v>3.509</v>
      </c>
    </row>
    <row r="1967" customFormat="false" ht="12.8" hidden="true" customHeight="false" outlineLevel="0" collapsed="false">
      <c r="A1967" s="0" t="s">
        <v>5368</v>
      </c>
      <c r="B1967" s="0" t="n">
        <v>0</v>
      </c>
      <c r="C1967" s="0" t="s">
        <v>5369</v>
      </c>
      <c r="D1967" s="0" t="n">
        <v>580972677</v>
      </c>
      <c r="E1967" s="0" t="s">
        <v>15</v>
      </c>
      <c r="F1967" s="0" t="n">
        <v>2</v>
      </c>
      <c r="G1967" s="0" t="n">
        <v>4</v>
      </c>
      <c r="H1967" s="0" t="n">
        <v>1</v>
      </c>
      <c r="I1967" s="0" t="n">
        <v>2</v>
      </c>
      <c r="J1967" s="0" t="n">
        <v>47.415553</v>
      </c>
      <c r="K1967" s="0" t="n">
        <v>2.926231</v>
      </c>
      <c r="M1967" s="0" t="s">
        <v>5370</v>
      </c>
      <c r="N1967" s="0" t="str">
        <f aca="false">VLOOKUP(M1967,base!$E$1:$G$3739,3,0)</f>
        <v>Cosne-Cours-sur-Loire</v>
      </c>
      <c r="Q1967" s="2" t="n">
        <f aca="false">ROUND(J1967,3)</f>
        <v>47.416</v>
      </c>
      <c r="R1967" s="2" t="n">
        <f aca="false">ROUND(K1967,3)</f>
        <v>2.926</v>
      </c>
    </row>
    <row r="1968" customFormat="false" ht="12.8" hidden="true" customHeight="false" outlineLevel="0" collapsed="false">
      <c r="A1968" s="0" t="s">
        <v>5371</v>
      </c>
      <c r="B1968" s="0" t="n">
        <v>0</v>
      </c>
      <c r="C1968" s="0" t="s">
        <v>5372</v>
      </c>
      <c r="D1968" s="0" t="n">
        <v>580972685</v>
      </c>
      <c r="E1968" s="0" t="s">
        <v>15</v>
      </c>
      <c r="F1968" s="0" t="n">
        <v>2</v>
      </c>
      <c r="G1968" s="0" t="n">
        <v>4</v>
      </c>
      <c r="H1968" s="0" t="n">
        <v>1</v>
      </c>
      <c r="I1968" s="0" t="n">
        <v>2</v>
      </c>
      <c r="J1968" s="0" t="n">
        <v>46.822483</v>
      </c>
      <c r="K1968" s="0" t="n">
        <v>3.452116</v>
      </c>
      <c r="M1968" s="0" t="s">
        <v>5373</v>
      </c>
      <c r="N1968" s="0" t="str">
        <f aca="false">VLOOKUP(M1968,base!$E$1:$G$3739,3,0)</f>
        <v>Decize</v>
      </c>
      <c r="Q1968" s="2" t="n">
        <f aca="false">ROUND(J1968,3)</f>
        <v>46.822</v>
      </c>
      <c r="R1968" s="2" t="n">
        <f aca="false">ROUND(K1968,3)</f>
        <v>3.452</v>
      </c>
    </row>
    <row r="1969" customFormat="false" ht="12.8" hidden="false" customHeight="false" outlineLevel="0" collapsed="false">
      <c r="A1969" s="0" t="s">
        <v>5317</v>
      </c>
      <c r="B1969" s="0" t="n">
        <v>0</v>
      </c>
      <c r="C1969" s="0" t="s">
        <v>5374</v>
      </c>
      <c r="D1969" s="0" t="n">
        <v>580972693</v>
      </c>
      <c r="E1969" s="0" t="s">
        <v>15</v>
      </c>
      <c r="F1969" s="0" t="n">
        <v>2</v>
      </c>
      <c r="G1969" s="0" t="n">
        <v>4</v>
      </c>
      <c r="H1969" s="0" t="n">
        <v>1</v>
      </c>
      <c r="I1969" s="0" t="n">
        <v>3</v>
      </c>
      <c r="J1969" s="0" t="n">
        <v>46.977766</v>
      </c>
      <c r="K1969" s="0" t="n">
        <v>3.123399</v>
      </c>
      <c r="M1969" s="0" t="s">
        <v>5375</v>
      </c>
      <c r="N1969" s="0" t="str">
        <f aca="false">VLOOKUP(M1969,base!$E$1:$G$3739,3,0)</f>
        <v>Nevers</v>
      </c>
      <c r="Q1969" s="2" t="n">
        <f aca="false">ROUND(J1969,3)</f>
        <v>46.978</v>
      </c>
      <c r="R1969" s="2" t="n">
        <f aca="false">ROUND(K1969,3)</f>
        <v>3.123</v>
      </c>
    </row>
    <row r="1970" customFormat="false" ht="12.8" hidden="true" customHeight="false" outlineLevel="0" collapsed="false">
      <c r="A1970" s="0" t="s">
        <v>5332</v>
      </c>
      <c r="B1970" s="0" t="n">
        <v>0</v>
      </c>
      <c r="C1970" s="0" t="s">
        <v>5376</v>
      </c>
      <c r="D1970" s="0" t="n">
        <v>580972701</v>
      </c>
      <c r="E1970" s="0" t="s">
        <v>15</v>
      </c>
      <c r="F1970" s="0" t="n">
        <v>2</v>
      </c>
      <c r="G1970" s="0" t="n">
        <v>4</v>
      </c>
      <c r="H1970" s="0" t="n">
        <v>1</v>
      </c>
      <c r="I1970" s="0" t="n">
        <v>2</v>
      </c>
      <c r="J1970" s="0" t="n">
        <v>46.78957</v>
      </c>
      <c r="K1970" s="0" t="n">
        <v>3.974178</v>
      </c>
      <c r="M1970" s="0" t="s">
        <v>5334</v>
      </c>
      <c r="N1970" s="0" t="str">
        <f aca="false">VLOOKUP(M1970,base!$E$1:$G$3739,3,0)</f>
        <v>Luzy</v>
      </c>
      <c r="Q1970" s="2" t="n">
        <f aca="false">ROUND(J1970,3)</f>
        <v>46.79</v>
      </c>
      <c r="R1970" s="2" t="n">
        <f aca="false">ROUND(K1970,3)</f>
        <v>3.974</v>
      </c>
    </row>
    <row r="1971" customFormat="false" ht="12.8" hidden="true" customHeight="false" outlineLevel="0" collapsed="false">
      <c r="A1971" s="0" t="s">
        <v>5377</v>
      </c>
      <c r="B1971" s="0" t="n">
        <v>0</v>
      </c>
      <c r="C1971" s="0" t="s">
        <v>5378</v>
      </c>
      <c r="D1971" s="0" t="n">
        <v>580972719</v>
      </c>
      <c r="E1971" s="0" t="s">
        <v>15</v>
      </c>
      <c r="F1971" s="0" t="n">
        <v>2</v>
      </c>
      <c r="G1971" s="0" t="n">
        <v>4</v>
      </c>
      <c r="H1971" s="0" t="n">
        <v>1</v>
      </c>
      <c r="I1971" s="0" t="n">
        <v>2</v>
      </c>
      <c r="J1971" s="0" t="n">
        <v>46.790864</v>
      </c>
      <c r="K1971" s="0" t="n">
        <v>3.118021</v>
      </c>
      <c r="M1971" s="0" t="s">
        <v>5379</v>
      </c>
      <c r="N1971" s="0" t="str">
        <f aca="false">VLOOKUP(M1971,base!$E$1:$G$3739,3,0)</f>
        <v>Saint-Pierre-le-Moûtier</v>
      </c>
      <c r="Q1971" s="2" t="n">
        <f aca="false">ROUND(J1971,3)</f>
        <v>46.791</v>
      </c>
      <c r="R1971" s="2" t="n">
        <f aca="false">ROUND(K1971,3)</f>
        <v>3.118</v>
      </c>
    </row>
    <row r="1972" customFormat="false" ht="12.8" hidden="true" customHeight="false" outlineLevel="0" collapsed="false">
      <c r="A1972" s="0" t="s">
        <v>5380</v>
      </c>
      <c r="B1972" s="0" t="n">
        <v>0</v>
      </c>
      <c r="C1972" s="0" t="s">
        <v>5381</v>
      </c>
      <c r="D1972" s="0" t="n">
        <v>590000014</v>
      </c>
      <c r="E1972" s="0" t="s">
        <v>15</v>
      </c>
      <c r="F1972" s="0" t="n">
        <v>2</v>
      </c>
      <c r="G1972" s="0" t="n">
        <v>4</v>
      </c>
      <c r="H1972" s="0" t="n">
        <v>1</v>
      </c>
      <c r="I1972" s="0" t="n">
        <v>2</v>
      </c>
      <c r="J1972" s="0" t="n">
        <v>50.355002</v>
      </c>
      <c r="K1972" s="0" t="n">
        <v>3.285009</v>
      </c>
      <c r="M1972" s="0" t="s">
        <v>5382</v>
      </c>
      <c r="N1972" s="0" t="str">
        <f aca="false">VLOOKUP(M1972,base!$E$1:$G$3739,3,0)</f>
        <v>Somain</v>
      </c>
      <c r="Q1972" s="2" t="n">
        <f aca="false">ROUND(J1972,3)</f>
        <v>50.355</v>
      </c>
      <c r="R1972" s="2" t="n">
        <f aca="false">ROUND(K1972,3)</f>
        <v>3.285</v>
      </c>
    </row>
    <row r="1973" customFormat="false" ht="12.8" hidden="true" customHeight="false" outlineLevel="0" collapsed="false">
      <c r="A1973" s="0" t="s">
        <v>5383</v>
      </c>
      <c r="B1973" s="0" t="n">
        <v>0</v>
      </c>
      <c r="C1973" s="0" t="s">
        <v>5384</v>
      </c>
      <c r="D1973" s="0" t="n">
        <v>590000097</v>
      </c>
      <c r="E1973" s="0" t="s">
        <v>24</v>
      </c>
      <c r="F1973" s="0" t="n">
        <v>1</v>
      </c>
      <c r="G1973" s="0" t="n">
        <v>4</v>
      </c>
      <c r="H1973" s="0" t="n">
        <v>1</v>
      </c>
      <c r="I1973" s="0" t="n">
        <v>2</v>
      </c>
      <c r="J1973" s="0" t="n">
        <v>50.573819</v>
      </c>
      <c r="K1973" s="0" t="n">
        <v>2.938896</v>
      </c>
      <c r="M1973" s="0" t="s">
        <v>5385</v>
      </c>
      <c r="N1973" s="0" t="str">
        <f aca="false">VLOOKUP(M1973,base!$E$1:$G$3739,3,0)</f>
        <v>Wavrin</v>
      </c>
      <c r="Q1973" s="2" t="n">
        <f aca="false">ROUND(J1973,3)</f>
        <v>50.574</v>
      </c>
      <c r="R1973" s="2" t="n">
        <f aca="false">ROUND(K1973,3)</f>
        <v>2.939</v>
      </c>
    </row>
    <row r="1974" customFormat="false" ht="12.8" hidden="true" customHeight="false" outlineLevel="0" collapsed="false">
      <c r="A1974" s="0" t="s">
        <v>5386</v>
      </c>
      <c r="B1974" s="0" t="n">
        <v>0</v>
      </c>
      <c r="C1974" s="0" t="s">
        <v>5387</v>
      </c>
      <c r="D1974" s="0" t="n">
        <v>590000105</v>
      </c>
      <c r="E1974" s="0" t="s">
        <v>15</v>
      </c>
      <c r="F1974" s="0" t="n">
        <v>2</v>
      </c>
      <c r="G1974" s="0" t="n">
        <v>4</v>
      </c>
      <c r="H1974" s="0" t="n">
        <v>1</v>
      </c>
      <c r="I1974" s="0" t="n">
        <v>2</v>
      </c>
      <c r="J1974" s="0" t="n">
        <v>50.611787</v>
      </c>
      <c r="K1974" s="0" t="n">
        <v>3.036398</v>
      </c>
      <c r="M1974" s="0" t="s">
        <v>5388</v>
      </c>
      <c r="N1974" s="0" t="str">
        <f aca="false">VLOOKUP(M1974,base!$E$1:$G$3739,3,0)</f>
        <v>Lille</v>
      </c>
      <c r="Q1974" s="2" t="n">
        <f aca="false">ROUND(J1974,3)</f>
        <v>50.612</v>
      </c>
      <c r="R1974" s="2" t="n">
        <f aca="false">ROUND(K1974,3)</f>
        <v>3.036</v>
      </c>
    </row>
    <row r="1975" customFormat="false" ht="12.8" hidden="true" customHeight="false" outlineLevel="0" collapsed="false">
      <c r="A1975" s="0" t="s">
        <v>5389</v>
      </c>
      <c r="B1975" s="0" t="n">
        <v>0</v>
      </c>
      <c r="C1975" s="0" t="s">
        <v>5390</v>
      </c>
      <c r="D1975" s="0" t="n">
        <v>590000113</v>
      </c>
      <c r="E1975" s="0" t="s">
        <v>24</v>
      </c>
      <c r="F1975" s="0" t="n">
        <v>1</v>
      </c>
      <c r="G1975" s="0" t="n">
        <v>4</v>
      </c>
      <c r="H1975" s="0" t="n">
        <v>1</v>
      </c>
      <c r="I1975" s="0" t="n">
        <v>2</v>
      </c>
      <c r="J1975" s="0" t="n">
        <v>50.61083</v>
      </c>
      <c r="K1975" s="0" t="n">
        <v>3.009659</v>
      </c>
      <c r="M1975" s="0" t="s">
        <v>5391</v>
      </c>
      <c r="N1975" s="0" t="str">
        <f aca="false">VLOOKUP(M1975,base!$E$1:$G$3739,3,0)</f>
        <v>Loos</v>
      </c>
      <c r="Q1975" s="2" t="n">
        <f aca="false">ROUND(J1975,3)</f>
        <v>50.611</v>
      </c>
      <c r="R1975" s="2" t="n">
        <f aca="false">ROUND(K1975,3)</f>
        <v>3.01</v>
      </c>
    </row>
    <row r="1976" customFormat="false" ht="12.8" hidden="false" customHeight="false" outlineLevel="0" collapsed="false">
      <c r="A1976" s="0" t="s">
        <v>5392</v>
      </c>
      <c r="B1976" s="0" t="n">
        <v>0</v>
      </c>
      <c r="C1976" s="0" t="s">
        <v>5393</v>
      </c>
      <c r="D1976" s="0" t="n">
        <v>590000121</v>
      </c>
      <c r="E1976" s="0" t="s">
        <v>15</v>
      </c>
      <c r="F1976" s="0" t="n">
        <v>2</v>
      </c>
      <c r="G1976" s="0" t="n">
        <v>4</v>
      </c>
      <c r="H1976" s="0" t="n">
        <v>1</v>
      </c>
      <c r="I1976" s="0" t="n">
        <v>3</v>
      </c>
      <c r="J1976" s="0" t="n">
        <v>50.543324</v>
      </c>
      <c r="K1976" s="0" t="n">
        <v>3.0159056</v>
      </c>
      <c r="M1976" s="0" t="s">
        <v>5394</v>
      </c>
      <c r="N1976" s="0" t="str">
        <f aca="false">VLOOKUP(M1976,base!$E$1:$G$3739,3,0)</f>
        <v>Seclin</v>
      </c>
      <c r="Q1976" s="2" t="n">
        <f aca="false">ROUND(J1976,3)</f>
        <v>50.543</v>
      </c>
      <c r="R1976" s="2" t="n">
        <f aca="false">ROUND(K1976,3)</f>
        <v>3.016</v>
      </c>
    </row>
    <row r="1977" customFormat="false" ht="12.8" hidden="true" customHeight="false" outlineLevel="0" collapsed="false">
      <c r="A1977" s="0" t="s">
        <v>5395</v>
      </c>
      <c r="B1977" s="0" t="n">
        <v>0</v>
      </c>
      <c r="C1977" s="0" t="s">
        <v>5396</v>
      </c>
      <c r="D1977" s="0" t="n">
        <v>590000188</v>
      </c>
      <c r="E1977" s="0" t="s">
        <v>15</v>
      </c>
      <c r="F1977" s="0" t="n">
        <v>2</v>
      </c>
      <c r="G1977" s="0" t="n">
        <v>4</v>
      </c>
      <c r="H1977" s="0" t="n">
        <v>3</v>
      </c>
      <c r="I1977" s="0" t="n">
        <v>2</v>
      </c>
      <c r="J1977" s="0" t="n">
        <v>50.613717</v>
      </c>
      <c r="K1977" s="0" t="n">
        <v>3.033348</v>
      </c>
      <c r="M1977" s="0" t="s">
        <v>5397</v>
      </c>
      <c r="N1977" s="0" t="str">
        <f aca="false">VLOOKUP(M1977,base!$E$1:$G$3739,3,0)</f>
        <v>Lille</v>
      </c>
      <c r="Q1977" s="2" t="n">
        <f aca="false">ROUND(J1977,3)</f>
        <v>50.614</v>
      </c>
      <c r="R1977" s="2" t="n">
        <f aca="false">ROUND(K1977,3)</f>
        <v>3.033</v>
      </c>
    </row>
    <row r="1978" customFormat="false" ht="12.8" hidden="true" customHeight="false" outlineLevel="0" collapsed="false">
      <c r="A1978" s="0" t="s">
        <v>5398</v>
      </c>
      <c r="B1978" s="0" t="n">
        <v>0</v>
      </c>
      <c r="C1978" s="0" t="s">
        <v>5399</v>
      </c>
      <c r="D1978" s="0" t="n">
        <v>590000337</v>
      </c>
      <c r="E1978" s="0" t="s">
        <v>24</v>
      </c>
      <c r="F1978" s="0" t="n">
        <v>1</v>
      </c>
      <c r="G1978" s="0" t="n">
        <v>4</v>
      </c>
      <c r="H1978" s="0" t="n">
        <v>1</v>
      </c>
      <c r="I1978" s="0" t="n">
        <v>3</v>
      </c>
      <c r="J1978" s="0" t="n">
        <v>51.038</v>
      </c>
      <c r="K1978" s="0" t="n">
        <v>2.395517</v>
      </c>
      <c r="M1978" s="0" t="s">
        <v>5400</v>
      </c>
      <c r="N1978" s="0" t="e">
        <f aca="false">VLOOKUP(M1978,base!$E$1:$G$3739,3,0)</f>
        <v>#N/A</v>
      </c>
      <c r="Q1978" s="2" t="n">
        <f aca="false">ROUND(J1978,3)</f>
        <v>51.038</v>
      </c>
      <c r="R1978" s="2" t="n">
        <f aca="false">ROUND(K1978,3)</f>
        <v>2.396</v>
      </c>
    </row>
    <row r="1979" customFormat="false" ht="12.8" hidden="false" customHeight="false" outlineLevel="0" collapsed="false">
      <c r="A1979" s="0" t="s">
        <v>5401</v>
      </c>
      <c r="B1979" s="0" t="n">
        <v>0</v>
      </c>
      <c r="C1979" s="0" t="s">
        <v>5402</v>
      </c>
      <c r="D1979" s="0" t="n">
        <v>590000428</v>
      </c>
      <c r="E1979" s="0" t="s">
        <v>15</v>
      </c>
      <c r="F1979" s="0" t="n">
        <v>2</v>
      </c>
      <c r="G1979" s="0" t="n">
        <v>4</v>
      </c>
      <c r="H1979" s="0" t="n">
        <v>1</v>
      </c>
      <c r="I1979" s="0" t="n">
        <v>3</v>
      </c>
      <c r="J1979" s="0" t="n">
        <v>50.165407</v>
      </c>
      <c r="K1979" s="0" t="n">
        <v>3.228682</v>
      </c>
      <c r="M1979" s="0" t="s">
        <v>5403</v>
      </c>
      <c r="N1979" s="0" t="str">
        <f aca="false">VLOOKUP(M1979,base!$E$1:$G$3739,3,0)</f>
        <v>Cambrai</v>
      </c>
      <c r="Q1979" s="2" t="n">
        <f aca="false">ROUND(J1979,3)</f>
        <v>50.165</v>
      </c>
      <c r="R1979" s="2" t="n">
        <f aca="false">ROUND(K1979,3)</f>
        <v>3.229</v>
      </c>
    </row>
    <row r="1980" customFormat="false" ht="12.8" hidden="true" customHeight="false" outlineLevel="0" collapsed="false">
      <c r="A1980" s="0" t="s">
        <v>5404</v>
      </c>
      <c r="B1980" s="0" t="n">
        <v>0</v>
      </c>
      <c r="C1980" s="0" t="s">
        <v>5405</v>
      </c>
      <c r="D1980" s="0" t="n">
        <v>590000436</v>
      </c>
      <c r="E1980" s="0" t="s">
        <v>15</v>
      </c>
      <c r="F1980" s="0" t="n">
        <v>2</v>
      </c>
      <c r="G1980" s="0" t="n">
        <v>4</v>
      </c>
      <c r="H1980" s="0" t="n">
        <v>1</v>
      </c>
      <c r="I1980" s="0" t="n">
        <v>2</v>
      </c>
      <c r="J1980" s="0" t="n">
        <v>50.1048</v>
      </c>
      <c r="K1980" s="0" t="n">
        <v>3.535986</v>
      </c>
      <c r="M1980" s="0" t="s">
        <v>5406</v>
      </c>
      <c r="N1980" s="0" t="str">
        <f aca="false">VLOOKUP(M1980,base!$E$1:$G$3739,3,0)</f>
        <v>Le Cateau-Cambrésis</v>
      </c>
      <c r="Q1980" s="2" t="n">
        <f aca="false">ROUND(J1980,3)</f>
        <v>50.105</v>
      </c>
      <c r="R1980" s="2" t="n">
        <f aca="false">ROUND(K1980,3)</f>
        <v>3.536</v>
      </c>
    </row>
    <row r="1981" customFormat="false" ht="12.8" hidden="true" customHeight="false" outlineLevel="0" collapsed="false">
      <c r="A1981" s="0" t="s">
        <v>5407</v>
      </c>
      <c r="B1981" s="0" t="n">
        <v>0</v>
      </c>
      <c r="C1981" s="0" t="s">
        <v>5408</v>
      </c>
      <c r="D1981" s="0" t="n">
        <v>590000444</v>
      </c>
      <c r="E1981" s="0" t="s">
        <v>24</v>
      </c>
      <c r="F1981" s="0" t="n">
        <v>1</v>
      </c>
      <c r="G1981" s="0" t="n">
        <v>4</v>
      </c>
      <c r="H1981" s="0" t="n">
        <v>1</v>
      </c>
      <c r="I1981" s="0" t="n">
        <v>2</v>
      </c>
      <c r="J1981" s="0" t="n">
        <v>50.289039</v>
      </c>
      <c r="K1981" s="0" t="n">
        <v>4.102438</v>
      </c>
      <c r="M1981" s="0" t="s">
        <v>5409</v>
      </c>
      <c r="N1981" s="0" t="str">
        <f aca="false">VLOOKUP(M1981,base!$E$1:$G$3739,3,0)</f>
        <v>Jeumont</v>
      </c>
      <c r="Q1981" s="2" t="n">
        <f aca="false">ROUND(J1981,3)</f>
        <v>50.289</v>
      </c>
      <c r="R1981" s="2" t="n">
        <f aca="false">ROUND(K1981,3)</f>
        <v>4.102</v>
      </c>
    </row>
    <row r="1982" customFormat="false" ht="12.8" hidden="true" customHeight="false" outlineLevel="0" collapsed="false">
      <c r="A1982" s="0" t="s">
        <v>5410</v>
      </c>
      <c r="B1982" s="0" t="n">
        <v>0</v>
      </c>
      <c r="C1982" s="0" t="s">
        <v>5411</v>
      </c>
      <c r="D1982" s="0" t="n">
        <v>590000451</v>
      </c>
      <c r="E1982" s="0" t="s">
        <v>24</v>
      </c>
      <c r="F1982" s="0" t="n">
        <v>1</v>
      </c>
      <c r="G1982" s="0" t="n">
        <v>4</v>
      </c>
      <c r="H1982" s="0" t="n">
        <v>1</v>
      </c>
      <c r="I1982" s="0" t="n">
        <v>2</v>
      </c>
      <c r="J1982" s="0" t="n">
        <v>50.329579</v>
      </c>
      <c r="K1982" s="0" t="n">
        <v>4.0461199999</v>
      </c>
      <c r="M1982" s="0" t="s">
        <v>5412</v>
      </c>
      <c r="N1982" s="0" t="str">
        <f aca="false">VLOOKUP(M1982,base!$E$1:$G$3739,3,0)</f>
        <v>Vieux-Reng</v>
      </c>
      <c r="Q1982" s="2" t="n">
        <f aca="false">ROUND(J1982,3)</f>
        <v>50.33</v>
      </c>
      <c r="R1982" s="2" t="n">
        <f aca="false">ROUND(K1982,3)</f>
        <v>4.046</v>
      </c>
    </row>
    <row r="1983" customFormat="false" ht="12.8" hidden="true" customHeight="false" outlineLevel="0" collapsed="false">
      <c r="A1983" s="0" t="s">
        <v>5413</v>
      </c>
      <c r="B1983" s="0" t="n">
        <v>0</v>
      </c>
      <c r="C1983" s="0" t="s">
        <v>5414</v>
      </c>
      <c r="D1983" s="0" t="n">
        <v>590000469</v>
      </c>
      <c r="E1983" s="0" t="s">
        <v>15</v>
      </c>
      <c r="F1983" s="0" t="n">
        <v>2</v>
      </c>
      <c r="G1983" s="0" t="n">
        <v>4</v>
      </c>
      <c r="H1983" s="0" t="n">
        <v>1</v>
      </c>
      <c r="I1983" s="0" t="n">
        <v>2</v>
      </c>
      <c r="J1983" s="0" t="n">
        <v>50.013741</v>
      </c>
      <c r="K1983" s="0" t="n">
        <v>4.060231</v>
      </c>
      <c r="M1983" s="0" t="s">
        <v>5415</v>
      </c>
      <c r="N1983" s="0" t="str">
        <f aca="false">VLOOKUP(M1983,base!$E$1:$G$3739,3,0)</f>
        <v>Fourmies</v>
      </c>
      <c r="Q1983" s="2" t="n">
        <f aca="false">ROUND(J1983,3)</f>
        <v>50.014</v>
      </c>
      <c r="R1983" s="2" t="n">
        <f aca="false">ROUND(K1983,3)</f>
        <v>4.06</v>
      </c>
    </row>
    <row r="1984" customFormat="false" ht="12.8" hidden="true" customHeight="false" outlineLevel="0" collapsed="false">
      <c r="A1984" s="0" t="s">
        <v>5416</v>
      </c>
      <c r="B1984" s="0" t="n">
        <v>0</v>
      </c>
      <c r="C1984" s="0" t="s">
        <v>5417</v>
      </c>
      <c r="D1984" s="0" t="n">
        <v>590000477</v>
      </c>
      <c r="E1984" s="0" t="s">
        <v>15</v>
      </c>
      <c r="F1984" s="0" t="n">
        <v>2</v>
      </c>
      <c r="G1984" s="0" t="n">
        <v>4</v>
      </c>
      <c r="H1984" s="0" t="n">
        <v>1</v>
      </c>
      <c r="I1984" s="0" t="n">
        <v>2</v>
      </c>
      <c r="J1984" s="0" t="n">
        <v>50.2498797</v>
      </c>
      <c r="K1984" s="0" t="n">
        <v>3.6277794</v>
      </c>
      <c r="M1984" s="0" t="s">
        <v>5418</v>
      </c>
      <c r="N1984" s="0" t="str">
        <f aca="false">VLOOKUP(M1984,base!$E$1:$G$3739,3,0)</f>
        <v>Le Quesnoy</v>
      </c>
      <c r="Q1984" s="2" t="n">
        <f aca="false">ROUND(J1984,3)</f>
        <v>50.25</v>
      </c>
      <c r="R1984" s="2" t="n">
        <f aca="false">ROUND(K1984,3)</f>
        <v>3.628</v>
      </c>
    </row>
    <row r="1985" customFormat="false" ht="12.8" hidden="true" customHeight="false" outlineLevel="0" collapsed="false">
      <c r="A1985" s="0" t="s">
        <v>5419</v>
      </c>
      <c r="B1985" s="0" t="n">
        <v>0</v>
      </c>
      <c r="C1985" s="0" t="s">
        <v>5420</v>
      </c>
      <c r="D1985" s="0" t="n">
        <v>590000527</v>
      </c>
      <c r="E1985" s="0" t="s">
        <v>15</v>
      </c>
      <c r="F1985" s="0" t="n">
        <v>2</v>
      </c>
      <c r="G1985" s="0" t="n">
        <v>4</v>
      </c>
      <c r="H1985" s="0" t="n">
        <v>1</v>
      </c>
      <c r="I1985" s="0" t="n">
        <v>2</v>
      </c>
      <c r="J1985" s="0" t="n">
        <v>50.119256</v>
      </c>
      <c r="K1985" s="0" t="n">
        <v>3.925327</v>
      </c>
      <c r="M1985" s="0" t="s">
        <v>5421</v>
      </c>
      <c r="N1985" s="0" t="str">
        <f aca="false">VLOOKUP(M1985,base!$E$1:$G$3739,3,0)</f>
        <v>Avesnelles</v>
      </c>
      <c r="Q1985" s="2" t="n">
        <f aca="false">ROUND(J1985,3)</f>
        <v>50.119</v>
      </c>
      <c r="R1985" s="2" t="n">
        <f aca="false">ROUND(K1985,3)</f>
        <v>3.925</v>
      </c>
    </row>
    <row r="1986" customFormat="false" ht="12.8" hidden="false" customHeight="false" outlineLevel="0" collapsed="false">
      <c r="A1986" s="0" t="s">
        <v>5422</v>
      </c>
      <c r="B1986" s="0" t="n">
        <v>0</v>
      </c>
      <c r="C1986" s="0" t="s">
        <v>5423</v>
      </c>
      <c r="D1986" s="0" t="n">
        <v>590000535</v>
      </c>
      <c r="E1986" s="0" t="s">
        <v>15</v>
      </c>
      <c r="F1986" s="0" t="n">
        <v>2</v>
      </c>
      <c r="G1986" s="0" t="n">
        <v>4</v>
      </c>
      <c r="H1986" s="0" t="n">
        <v>1</v>
      </c>
      <c r="I1986" s="0" t="n">
        <v>3</v>
      </c>
      <c r="J1986" s="0" t="n">
        <v>50.27862</v>
      </c>
      <c r="K1986" s="0" t="n">
        <v>3.959469</v>
      </c>
      <c r="M1986" s="0" t="s">
        <v>5424</v>
      </c>
      <c r="N1986" s="0" t="str">
        <f aca="false">VLOOKUP(M1986,base!$E$1:$G$3739,3,0)</f>
        <v>Maubeuge</v>
      </c>
      <c r="Q1986" s="2" t="n">
        <f aca="false">ROUND(J1986,3)</f>
        <v>50.279</v>
      </c>
      <c r="R1986" s="2" t="n">
        <f aca="false">ROUND(K1986,3)</f>
        <v>3.959</v>
      </c>
    </row>
    <row r="1987" customFormat="false" ht="12.8" hidden="true" customHeight="false" outlineLevel="0" collapsed="false">
      <c r="A1987" s="0" t="s">
        <v>5425</v>
      </c>
      <c r="B1987" s="0" t="n">
        <v>0</v>
      </c>
      <c r="C1987" s="0" t="s">
        <v>5426</v>
      </c>
      <c r="D1987" s="0" t="n">
        <v>590000543</v>
      </c>
      <c r="E1987" s="0" t="s">
        <v>15</v>
      </c>
      <c r="F1987" s="0" t="n">
        <v>2</v>
      </c>
      <c r="G1987" s="0" t="n">
        <v>4</v>
      </c>
      <c r="H1987" s="0" t="n">
        <v>1</v>
      </c>
      <c r="I1987" s="0" t="n">
        <v>2</v>
      </c>
      <c r="J1987" s="0" t="n">
        <v>50.140915</v>
      </c>
      <c r="K1987" s="0" t="n">
        <v>4.079636</v>
      </c>
      <c r="M1987" s="0" t="s">
        <v>5427</v>
      </c>
      <c r="N1987" s="0" t="str">
        <f aca="false">VLOOKUP(M1987,base!$E$1:$G$3739,3,0)</f>
        <v>Felleries</v>
      </c>
      <c r="Q1987" s="2" t="n">
        <f aca="false">ROUND(J1987,3)</f>
        <v>50.141</v>
      </c>
      <c r="R1987" s="2" t="n">
        <f aca="false">ROUND(K1987,3)</f>
        <v>4.08</v>
      </c>
    </row>
    <row r="1988" customFormat="false" ht="12.8" hidden="false" customHeight="false" outlineLevel="0" collapsed="false">
      <c r="A1988" s="0" t="s">
        <v>5428</v>
      </c>
      <c r="B1988" s="0" t="n">
        <v>0</v>
      </c>
      <c r="C1988" s="0" t="s">
        <v>5429</v>
      </c>
      <c r="D1988" s="0" t="n">
        <v>590000592</v>
      </c>
      <c r="E1988" s="0" t="s">
        <v>24</v>
      </c>
      <c r="F1988" s="0" t="n">
        <v>1</v>
      </c>
      <c r="G1988" s="0" t="n">
        <v>4</v>
      </c>
      <c r="H1988" s="0" t="n">
        <v>1</v>
      </c>
      <c r="I1988" s="0" t="n">
        <v>3</v>
      </c>
      <c r="J1988" s="0" t="n">
        <v>50.328377</v>
      </c>
      <c r="K1988" s="0" t="n">
        <v>3.39597</v>
      </c>
      <c r="M1988" s="0" t="s">
        <v>5430</v>
      </c>
      <c r="N1988" s="0" t="str">
        <f aca="false">VLOOKUP(M1988,base!$E$1:$G$3739,3,0)</f>
        <v>Denain</v>
      </c>
      <c r="Q1988" s="2" t="n">
        <f aca="false">ROUND(J1988,3)</f>
        <v>50.328</v>
      </c>
      <c r="R1988" s="2" t="n">
        <f aca="false">ROUND(K1988,3)</f>
        <v>3.396</v>
      </c>
    </row>
    <row r="1989" customFormat="false" ht="12.8" hidden="true" customHeight="false" outlineLevel="0" collapsed="false">
      <c r="A1989" s="0" t="s">
        <v>5431</v>
      </c>
      <c r="B1989" s="0" t="n">
        <v>0</v>
      </c>
      <c r="C1989" s="0" t="s">
        <v>5432</v>
      </c>
      <c r="D1989" s="0" t="n">
        <v>590000600</v>
      </c>
      <c r="E1989" s="0" t="s">
        <v>15</v>
      </c>
      <c r="F1989" s="0" t="n">
        <v>2</v>
      </c>
      <c r="G1989" s="0" t="n">
        <v>4</v>
      </c>
      <c r="H1989" s="0" t="n">
        <v>1</v>
      </c>
      <c r="I1989" s="0" t="n">
        <v>2</v>
      </c>
      <c r="J1989" s="0" t="n">
        <v>50.445219</v>
      </c>
      <c r="K1989" s="0" t="n">
        <v>3.434921</v>
      </c>
      <c r="M1989" s="0" t="s">
        <v>5433</v>
      </c>
      <c r="N1989" s="0" t="str">
        <f aca="false">VLOOKUP(M1989,base!$E$1:$G$3739,3,0)</f>
        <v>Saint-Amand-les-Eaux</v>
      </c>
      <c r="Q1989" s="2" t="n">
        <f aca="false">ROUND(J1989,3)</f>
        <v>50.445</v>
      </c>
      <c r="R1989" s="2" t="n">
        <f aca="false">ROUND(K1989,3)</f>
        <v>3.435</v>
      </c>
    </row>
    <row r="1990" customFormat="false" ht="12.8" hidden="false" customHeight="false" outlineLevel="0" collapsed="false">
      <c r="A1990" s="0" t="s">
        <v>5434</v>
      </c>
      <c r="B1990" s="0" t="n">
        <v>0</v>
      </c>
      <c r="C1990" s="0" t="s">
        <v>5435</v>
      </c>
      <c r="D1990" s="0" t="n">
        <v>590000618</v>
      </c>
      <c r="E1990" s="0" t="s">
        <v>15</v>
      </c>
      <c r="F1990" s="0" t="n">
        <v>2</v>
      </c>
      <c r="G1990" s="0" t="n">
        <v>4</v>
      </c>
      <c r="H1990" s="0" t="n">
        <v>1</v>
      </c>
      <c r="I1990" s="0" t="n">
        <v>3</v>
      </c>
      <c r="J1990" s="0" t="n">
        <v>50.361481</v>
      </c>
      <c r="K1990" s="0" t="n">
        <v>3.495825</v>
      </c>
      <c r="M1990" s="0" t="s">
        <v>5436</v>
      </c>
      <c r="N1990" s="0" t="str">
        <f aca="false">VLOOKUP(M1990,base!$E$1:$G$3739,3,0)</f>
        <v>Valenciennes</v>
      </c>
      <c r="Q1990" s="2" t="n">
        <f aca="false">ROUND(J1990,3)</f>
        <v>50.361</v>
      </c>
      <c r="R1990" s="2" t="n">
        <f aca="false">ROUND(K1990,3)</f>
        <v>3.496</v>
      </c>
    </row>
    <row r="1991" customFormat="false" ht="12.8" hidden="true" customHeight="false" outlineLevel="0" collapsed="false">
      <c r="A1991" s="0" t="s">
        <v>5437</v>
      </c>
      <c r="B1991" s="0" t="n">
        <v>0</v>
      </c>
      <c r="C1991" s="0" t="s">
        <v>5438</v>
      </c>
      <c r="D1991" s="0" t="n">
        <v>590000691</v>
      </c>
      <c r="E1991" s="0" t="s">
        <v>24</v>
      </c>
      <c r="F1991" s="0" t="n">
        <v>1</v>
      </c>
      <c r="G1991" s="0" t="n">
        <v>4</v>
      </c>
      <c r="H1991" s="0" t="n">
        <v>1</v>
      </c>
      <c r="I1991" s="0" t="n">
        <v>2</v>
      </c>
      <c r="J1991" s="0" t="n">
        <v>50.700149</v>
      </c>
      <c r="K1991" s="0" t="n">
        <v>3.220219</v>
      </c>
      <c r="M1991" s="0" t="s">
        <v>5439</v>
      </c>
      <c r="N1991" s="0" t="str">
        <f aca="false">VLOOKUP(M1991,base!$E$1:$G$3739,3,0)</f>
        <v>Wattrelos</v>
      </c>
      <c r="Q1991" s="2" t="n">
        <f aca="false">ROUND(J1991,3)</f>
        <v>50.7</v>
      </c>
      <c r="R1991" s="2" t="n">
        <f aca="false">ROUND(K1991,3)</f>
        <v>3.22</v>
      </c>
    </row>
    <row r="1992" customFormat="false" ht="12.8" hidden="true" customHeight="false" outlineLevel="0" collapsed="false">
      <c r="A1992" s="0" t="s">
        <v>5440</v>
      </c>
      <c r="B1992" s="0" t="n">
        <v>0</v>
      </c>
      <c r="C1992" s="0" t="s">
        <v>5441</v>
      </c>
      <c r="D1992" s="0" t="n">
        <v>590000758</v>
      </c>
      <c r="E1992" s="0" t="s">
        <v>24</v>
      </c>
      <c r="F1992" s="0" t="n">
        <v>1</v>
      </c>
      <c r="G1992" s="0" t="n">
        <v>4</v>
      </c>
      <c r="H1992" s="0" t="n">
        <v>1</v>
      </c>
      <c r="I1992" s="0" t="n">
        <v>2</v>
      </c>
      <c r="J1992" s="0" t="n">
        <v>50.68364</v>
      </c>
      <c r="K1992" s="0" t="n">
        <v>2.868868</v>
      </c>
      <c r="M1992" s="0" t="s">
        <v>5442</v>
      </c>
      <c r="N1992" s="0" t="str">
        <f aca="false">VLOOKUP(M1992,base!$E$1:$G$3739,3,0)</f>
        <v>Armentières</v>
      </c>
      <c r="Q1992" s="2" t="n">
        <f aca="false">ROUND(J1992,3)</f>
        <v>50.684</v>
      </c>
      <c r="R1992" s="2" t="n">
        <f aca="false">ROUND(K1992,3)</f>
        <v>2.869</v>
      </c>
    </row>
    <row r="1993" customFormat="false" ht="12.8" hidden="true" customHeight="false" outlineLevel="0" collapsed="false">
      <c r="A1993" s="0" t="s">
        <v>5443</v>
      </c>
      <c r="B1993" s="0" t="n">
        <v>0</v>
      </c>
      <c r="C1993" s="0" t="s">
        <v>5444</v>
      </c>
      <c r="D1993" s="0" t="n">
        <v>590000766</v>
      </c>
      <c r="E1993" s="0" t="s">
        <v>15</v>
      </c>
      <c r="F1993" s="0" t="n">
        <v>2</v>
      </c>
      <c r="G1993" s="0" t="n">
        <v>4</v>
      </c>
      <c r="H1993" s="0" t="n">
        <v>1</v>
      </c>
      <c r="I1993" s="0" t="n">
        <v>2</v>
      </c>
      <c r="J1993" s="0" t="n">
        <v>50.737307</v>
      </c>
      <c r="K1993" s="0" t="n">
        <v>2.738271</v>
      </c>
      <c r="M1993" s="0" t="s">
        <v>5445</v>
      </c>
      <c r="N1993" s="0" t="str">
        <f aca="false">VLOOKUP(M1993,base!$E$1:$G$3739,3,0)</f>
        <v>Bailleul</v>
      </c>
      <c r="Q1993" s="2" t="n">
        <f aca="false">ROUND(J1993,3)</f>
        <v>50.737</v>
      </c>
      <c r="R1993" s="2" t="n">
        <f aca="false">ROUND(K1993,3)</f>
        <v>2.738</v>
      </c>
    </row>
    <row r="1994" customFormat="false" ht="12.8" hidden="true" customHeight="false" outlineLevel="0" collapsed="false">
      <c r="A1994" s="0" t="s">
        <v>5446</v>
      </c>
      <c r="B1994" s="0" t="n">
        <v>0</v>
      </c>
      <c r="C1994" s="0" t="s">
        <v>5447</v>
      </c>
      <c r="D1994" s="0" t="n">
        <v>590000774</v>
      </c>
      <c r="E1994" s="0" t="s">
        <v>15</v>
      </c>
      <c r="F1994" s="0" t="n">
        <v>2</v>
      </c>
      <c r="G1994" s="0" t="n">
        <v>4</v>
      </c>
      <c r="H1994" s="0" t="n">
        <v>1</v>
      </c>
      <c r="I1994" s="0" t="n">
        <v>2</v>
      </c>
      <c r="J1994" s="0" t="n">
        <v>50.728524</v>
      </c>
      <c r="K1994" s="0" t="n">
        <v>2.540411</v>
      </c>
      <c r="M1994" s="0" t="s">
        <v>5448</v>
      </c>
      <c r="N1994" s="0" t="str">
        <f aca="false">VLOOKUP(M1994,base!$E$1:$G$3739,3,0)</f>
        <v>Hazebrouck</v>
      </c>
      <c r="Q1994" s="2" t="n">
        <f aca="false">ROUND(J1994,3)</f>
        <v>50.729</v>
      </c>
      <c r="R1994" s="2" t="n">
        <f aca="false">ROUND(K1994,3)</f>
        <v>2.54</v>
      </c>
    </row>
    <row r="1995" customFormat="false" ht="12.8" hidden="true" customHeight="false" outlineLevel="0" collapsed="false">
      <c r="A1995" s="0" t="s">
        <v>5449</v>
      </c>
      <c r="B1995" s="0" t="n">
        <v>0</v>
      </c>
      <c r="C1995" s="0" t="s">
        <v>5450</v>
      </c>
      <c r="D1995" s="0" t="n">
        <v>590000782</v>
      </c>
      <c r="E1995" s="0" t="s">
        <v>24</v>
      </c>
      <c r="F1995" s="0" t="n">
        <v>1</v>
      </c>
      <c r="G1995" s="0" t="n">
        <v>4</v>
      </c>
      <c r="H1995" s="0" t="n">
        <v>1</v>
      </c>
      <c r="I1995" s="0" t="n">
        <v>2</v>
      </c>
      <c r="J1995" s="0" t="n">
        <v>50.6824713</v>
      </c>
      <c r="K1995" s="0" t="n">
        <v>2.8872010999</v>
      </c>
      <c r="M1995" s="0" t="s">
        <v>5451</v>
      </c>
      <c r="N1995" s="0" t="str">
        <f aca="false">VLOOKUP(M1995,base!$E$1:$G$3739,3,0)</f>
        <v>Armentières</v>
      </c>
      <c r="Q1995" s="2" t="n">
        <f aca="false">ROUND(J1995,3)</f>
        <v>50.682</v>
      </c>
      <c r="R1995" s="2" t="n">
        <f aca="false">ROUND(K1995,3)</f>
        <v>2.887</v>
      </c>
    </row>
    <row r="1996" customFormat="false" ht="12.8" hidden="true" customHeight="false" outlineLevel="0" collapsed="false">
      <c r="A1996" s="0" t="s">
        <v>5443</v>
      </c>
      <c r="B1996" s="0" t="n">
        <v>0</v>
      </c>
      <c r="C1996" s="0" t="s">
        <v>5452</v>
      </c>
      <c r="D1996" s="0" t="n">
        <v>590000790</v>
      </c>
      <c r="E1996" s="0" t="s">
        <v>15</v>
      </c>
      <c r="F1996" s="0" t="n">
        <v>2</v>
      </c>
      <c r="G1996" s="0" t="n">
        <v>4</v>
      </c>
      <c r="H1996" s="0" t="n">
        <v>1</v>
      </c>
      <c r="I1996" s="0" t="n">
        <v>2</v>
      </c>
      <c r="J1996" s="0" t="n">
        <v>50.744282</v>
      </c>
      <c r="K1996" s="0" t="n">
        <v>2.739926</v>
      </c>
      <c r="M1996" s="0" t="s">
        <v>5453</v>
      </c>
      <c r="N1996" s="0" t="str">
        <f aca="false">VLOOKUP(M1996,base!$E$1:$G$3739,3,0)</f>
        <v>Bailleul</v>
      </c>
      <c r="Q1996" s="2" t="n">
        <f aca="false">ROUND(J1996,3)</f>
        <v>50.744</v>
      </c>
      <c r="R1996" s="2" t="n">
        <f aca="false">ROUND(K1996,3)</f>
        <v>2.74</v>
      </c>
    </row>
    <row r="1997" customFormat="false" ht="12.8" hidden="false" customHeight="false" outlineLevel="0" collapsed="false">
      <c r="A1997" s="0" t="s">
        <v>5454</v>
      </c>
      <c r="B1997" s="0" t="n">
        <v>0</v>
      </c>
      <c r="C1997" s="0" t="s">
        <v>5455</v>
      </c>
      <c r="D1997" s="0" t="n">
        <v>590001004</v>
      </c>
      <c r="E1997" s="0" t="s">
        <v>15</v>
      </c>
      <c r="F1997" s="0" t="n">
        <v>2</v>
      </c>
      <c r="G1997" s="0" t="n">
        <v>4</v>
      </c>
      <c r="H1997" s="0" t="n">
        <v>1</v>
      </c>
      <c r="I1997" s="0" t="n">
        <v>3</v>
      </c>
      <c r="J1997" s="0" t="n">
        <v>50.362771</v>
      </c>
      <c r="K1997" s="0" t="n">
        <v>3.078361</v>
      </c>
      <c r="M1997" s="0" t="s">
        <v>5456</v>
      </c>
      <c r="N1997" s="0" t="str">
        <f aca="false">VLOOKUP(M1997,base!$E$1:$G$3739,3,0)</f>
        <v>Douai</v>
      </c>
      <c r="Q1997" s="2" t="n">
        <f aca="false">ROUND(J1997,3)</f>
        <v>50.363</v>
      </c>
      <c r="R1997" s="2" t="n">
        <f aca="false">ROUND(K1997,3)</f>
        <v>3.078</v>
      </c>
    </row>
    <row r="1998" customFormat="false" ht="12.8" hidden="false" customHeight="false" outlineLevel="0" collapsed="false">
      <c r="A1998" s="0" t="s">
        <v>5457</v>
      </c>
      <c r="B1998" s="0" t="n">
        <v>0</v>
      </c>
      <c r="C1998" s="0" t="s">
        <v>5458</v>
      </c>
      <c r="D1998" s="0" t="n">
        <v>590001418</v>
      </c>
      <c r="E1998" s="0" t="s">
        <v>15</v>
      </c>
      <c r="F1998" s="0" t="n">
        <v>2</v>
      </c>
      <c r="G1998" s="0" t="n">
        <v>4</v>
      </c>
      <c r="H1998" s="0" t="n">
        <v>1</v>
      </c>
      <c r="I1998" s="0" t="n">
        <v>3</v>
      </c>
      <c r="J1998" s="0" t="n">
        <v>50.6660129</v>
      </c>
      <c r="K1998" s="0" t="n">
        <v>3.0462445</v>
      </c>
      <c r="M1998" s="0" t="s">
        <v>5459</v>
      </c>
      <c r="N1998" s="0" t="str">
        <f aca="false">VLOOKUP(M1998,base!$E$1:$G$3739,3,0)</f>
        <v>Marquette-lez-Lille</v>
      </c>
      <c r="Q1998" s="2" t="n">
        <f aca="false">ROUND(J1998,3)</f>
        <v>50.666</v>
      </c>
      <c r="R1998" s="2" t="n">
        <f aca="false">ROUND(K1998,3)</f>
        <v>3.046</v>
      </c>
    </row>
    <row r="1999" customFormat="false" ht="12.8" hidden="true" customHeight="false" outlineLevel="0" collapsed="false">
      <c r="A1999" s="0" t="s">
        <v>5460</v>
      </c>
      <c r="B1999" s="0" t="n">
        <v>0</v>
      </c>
      <c r="C1999" s="0" t="s">
        <v>5461</v>
      </c>
      <c r="D1999" s="0" t="n">
        <v>590001442</v>
      </c>
      <c r="E1999" s="0" t="s">
        <v>15</v>
      </c>
      <c r="F1999" s="0" t="n">
        <v>2</v>
      </c>
      <c r="G1999" s="0" t="n">
        <v>4</v>
      </c>
      <c r="H1999" s="0" t="n">
        <v>1</v>
      </c>
      <c r="I1999" s="0" t="n">
        <v>2</v>
      </c>
      <c r="J1999" s="0" t="n">
        <v>51.064256</v>
      </c>
      <c r="K1999" s="0" t="n">
        <v>2.481343</v>
      </c>
      <c r="M1999" s="0" t="s">
        <v>5462</v>
      </c>
      <c r="N1999" s="0" t="str">
        <f aca="false">VLOOKUP(M1999,base!$E$1:$G$3739,3,0)</f>
        <v>Zuydcoote</v>
      </c>
      <c r="Q1999" s="2" t="n">
        <f aca="false">ROUND(J1999,3)</f>
        <v>51.064</v>
      </c>
      <c r="R1999" s="2" t="n">
        <f aca="false">ROUND(K1999,3)</f>
        <v>2.481</v>
      </c>
    </row>
    <row r="2000" customFormat="false" ht="12.8" hidden="true" customHeight="false" outlineLevel="0" collapsed="false">
      <c r="A2000" s="0" t="s">
        <v>5463</v>
      </c>
      <c r="B2000" s="0" t="n">
        <v>0</v>
      </c>
      <c r="C2000" s="0" t="s">
        <v>5464</v>
      </c>
      <c r="D2000" s="0" t="n">
        <v>590001582</v>
      </c>
      <c r="E2000" s="0" t="s">
        <v>15</v>
      </c>
      <c r="F2000" s="0" t="n">
        <v>2</v>
      </c>
      <c r="G2000" s="0" t="n">
        <v>4</v>
      </c>
      <c r="H2000" s="0" t="n">
        <v>1</v>
      </c>
      <c r="I2000" s="0" t="n">
        <v>2</v>
      </c>
      <c r="J2000" s="0" t="n">
        <v>50.68655</v>
      </c>
      <c r="K2000" s="0" t="n">
        <v>3.115339</v>
      </c>
      <c r="M2000" s="0" t="s">
        <v>5465</v>
      </c>
      <c r="N2000" s="0" t="str">
        <f aca="false">VLOOKUP(M2000,base!$E$1:$G$3739,3,0)</f>
        <v>Wasquehal</v>
      </c>
      <c r="Q2000" s="2" t="n">
        <f aca="false">ROUND(J2000,3)</f>
        <v>50.687</v>
      </c>
      <c r="R2000" s="2" t="n">
        <f aca="false">ROUND(K2000,3)</f>
        <v>3.115</v>
      </c>
    </row>
    <row r="2001" customFormat="false" ht="12.8" hidden="true" customHeight="false" outlineLevel="0" collapsed="false">
      <c r="A2001" s="0" t="s">
        <v>5466</v>
      </c>
      <c r="B2001" s="0" t="n">
        <v>0</v>
      </c>
      <c r="C2001" s="0" t="s">
        <v>5467</v>
      </c>
      <c r="D2001" s="0" t="n">
        <v>590001749</v>
      </c>
      <c r="E2001" s="0" t="s">
        <v>15</v>
      </c>
      <c r="F2001" s="0" t="n">
        <v>2</v>
      </c>
      <c r="G2001" s="0" t="n">
        <v>4</v>
      </c>
      <c r="H2001" s="0" t="n">
        <v>3</v>
      </c>
      <c r="I2001" s="0" t="n">
        <v>2</v>
      </c>
      <c r="J2001" s="0" t="n">
        <v>51.005206</v>
      </c>
      <c r="K2001" s="0" t="n">
        <v>2.291409</v>
      </c>
      <c r="M2001" s="0" t="s">
        <v>5468</v>
      </c>
      <c r="N2001" s="0" t="str">
        <f aca="false">VLOOKUP(M2001,base!$E$1:$G$3739,3,0)</f>
        <v>Grande-Synthe</v>
      </c>
      <c r="Q2001" s="2" t="n">
        <f aca="false">ROUND(J2001,3)</f>
        <v>51.005</v>
      </c>
      <c r="R2001" s="2" t="n">
        <f aca="false">ROUND(K2001,3)</f>
        <v>2.291</v>
      </c>
    </row>
    <row r="2002" customFormat="false" ht="12.8" hidden="false" customHeight="false" outlineLevel="0" collapsed="false">
      <c r="A2002" s="0" t="s">
        <v>5469</v>
      </c>
      <c r="B2002" s="0" t="n">
        <v>0</v>
      </c>
      <c r="C2002" s="0" t="s">
        <v>5470</v>
      </c>
      <c r="D2002" s="0" t="n">
        <v>590006607</v>
      </c>
      <c r="E2002" s="0" t="s">
        <v>15</v>
      </c>
      <c r="F2002" s="0" t="n">
        <v>2</v>
      </c>
      <c r="G2002" s="0" t="n">
        <v>4</v>
      </c>
      <c r="H2002" s="0" t="n">
        <v>1</v>
      </c>
      <c r="I2002" s="0" t="n">
        <v>3</v>
      </c>
      <c r="J2002" s="0" t="n">
        <v>50.631953</v>
      </c>
      <c r="K2002" s="0" t="n">
        <v>3.057492</v>
      </c>
      <c r="M2002" s="0" t="s">
        <v>5471</v>
      </c>
      <c r="N2002" s="0" t="str">
        <f aca="false">VLOOKUP(M2002,base!$E$1:$G$3739,3,0)</f>
        <v>Lille</v>
      </c>
      <c r="Q2002" s="2" t="n">
        <f aca="false">ROUND(J2002,3)</f>
        <v>50.632</v>
      </c>
      <c r="R2002" s="2" t="n">
        <f aca="false">ROUND(K2002,3)</f>
        <v>3.057</v>
      </c>
    </row>
    <row r="2003" customFormat="false" ht="12.8" hidden="true" customHeight="false" outlineLevel="0" collapsed="false">
      <c r="A2003" s="0" t="s">
        <v>5472</v>
      </c>
      <c r="B2003" s="0" t="n">
        <v>0</v>
      </c>
      <c r="C2003" s="0" t="s">
        <v>5473</v>
      </c>
      <c r="D2003" s="0" t="n">
        <v>590006896</v>
      </c>
      <c r="E2003" s="0" t="s">
        <v>24</v>
      </c>
      <c r="F2003" s="0" t="n">
        <v>1</v>
      </c>
      <c r="G2003" s="0" t="n">
        <v>4</v>
      </c>
      <c r="H2003" s="0" t="n">
        <v>2</v>
      </c>
      <c r="I2003" s="0" t="n">
        <v>2</v>
      </c>
      <c r="J2003" s="0" t="n">
        <v>50.013991</v>
      </c>
      <c r="K2003" s="0" t="n">
        <v>4.0040972</v>
      </c>
      <c r="M2003" s="0" t="s">
        <v>5474</v>
      </c>
      <c r="N2003" s="0" t="str">
        <f aca="false">VLOOKUP(M2003,base!$E$1:$G$3739,3,0)</f>
        <v>Wignehies</v>
      </c>
      <c r="Q2003" s="2" t="n">
        <f aca="false">ROUND(J2003,3)</f>
        <v>50.014</v>
      </c>
      <c r="R2003" s="2" t="n">
        <f aca="false">ROUND(K2003,3)</f>
        <v>4.004</v>
      </c>
    </row>
    <row r="2004" customFormat="false" ht="12.8" hidden="true" customHeight="false" outlineLevel="0" collapsed="false">
      <c r="A2004" s="0" t="s">
        <v>5475</v>
      </c>
      <c r="B2004" s="0" t="n">
        <v>0</v>
      </c>
      <c r="C2004" s="0" t="s">
        <v>5476</v>
      </c>
      <c r="D2004" s="0" t="n">
        <v>590008041</v>
      </c>
      <c r="E2004" s="0" t="s">
        <v>24</v>
      </c>
      <c r="F2004" s="0" t="n">
        <v>1</v>
      </c>
      <c r="G2004" s="0" t="n">
        <v>4</v>
      </c>
      <c r="H2004" s="0" t="n">
        <v>2</v>
      </c>
      <c r="I2004" s="0" t="n">
        <v>2</v>
      </c>
      <c r="J2004" s="0" t="n">
        <v>50.360021</v>
      </c>
      <c r="K2004" s="0" t="n">
        <v>3.512284</v>
      </c>
      <c r="M2004" s="0" t="s">
        <v>5477</v>
      </c>
      <c r="N2004" s="0" t="str">
        <f aca="false">VLOOKUP(M2004,base!$E$1:$G$3739,3,0)</f>
        <v>Valenciennes</v>
      </c>
      <c r="Q2004" s="2" t="n">
        <f aca="false">ROUND(J2004,3)</f>
        <v>50.36</v>
      </c>
      <c r="R2004" s="2" t="n">
        <f aca="false">ROUND(K2004,3)</f>
        <v>3.512</v>
      </c>
    </row>
    <row r="2005" customFormat="false" ht="12.8" hidden="true" customHeight="false" outlineLevel="0" collapsed="false">
      <c r="A2005" s="0" t="s">
        <v>5478</v>
      </c>
      <c r="B2005" s="0" t="n">
        <v>0</v>
      </c>
      <c r="C2005" s="0" t="s">
        <v>5479</v>
      </c>
      <c r="D2005" s="0" t="n">
        <v>590008306</v>
      </c>
      <c r="E2005" s="0" t="s">
        <v>24</v>
      </c>
      <c r="F2005" s="0" t="n">
        <v>1</v>
      </c>
      <c r="G2005" s="0" t="n">
        <v>4</v>
      </c>
      <c r="H2005" s="0" t="n">
        <v>3</v>
      </c>
      <c r="I2005" s="0" t="n">
        <v>1</v>
      </c>
      <c r="J2005" s="0" t="n">
        <v>50.358042</v>
      </c>
      <c r="K2005" s="0" t="n">
        <v>3.283998</v>
      </c>
      <c r="M2005" s="0" t="s">
        <v>5480</v>
      </c>
      <c r="N2005" s="0" t="str">
        <f aca="false">VLOOKUP(M2005,base!$E$1:$G$3739,3,0)</f>
        <v>Somain</v>
      </c>
      <c r="Q2005" s="2" t="n">
        <f aca="false">ROUND(J2005,3)</f>
        <v>50.358</v>
      </c>
      <c r="R2005" s="2" t="n">
        <f aca="false">ROUND(K2005,3)</f>
        <v>3.284</v>
      </c>
    </row>
    <row r="2006" customFormat="false" ht="12.8" hidden="true" customHeight="false" outlineLevel="0" collapsed="false">
      <c r="A2006" s="0" t="s">
        <v>5481</v>
      </c>
      <c r="B2006" s="0" t="n">
        <v>0</v>
      </c>
      <c r="C2006" s="0" t="s">
        <v>5482</v>
      </c>
      <c r="D2006" s="0" t="n">
        <v>590008579</v>
      </c>
      <c r="E2006" s="0" t="s">
        <v>24</v>
      </c>
      <c r="F2006" s="0" t="n">
        <v>1</v>
      </c>
      <c r="G2006" s="0" t="n">
        <v>4</v>
      </c>
      <c r="H2006" s="0" t="n">
        <v>2</v>
      </c>
      <c r="J2006" s="0" t="n">
        <v>50.648444</v>
      </c>
      <c r="K2006" s="0" t="n">
        <v>3.085273</v>
      </c>
      <c r="M2006" s="0" t="s">
        <v>5483</v>
      </c>
      <c r="N2006" s="0" t="str">
        <f aca="false">VLOOKUP(M2006,base!$E$1:$G$3739,3,0)</f>
        <v>Lille</v>
      </c>
      <c r="Q2006" s="2" t="n">
        <f aca="false">ROUND(J2006,3)</f>
        <v>50.648</v>
      </c>
      <c r="R2006" s="2" t="n">
        <f aca="false">ROUND(K2006,3)</f>
        <v>3.085</v>
      </c>
    </row>
    <row r="2007" customFormat="false" ht="12.8" hidden="true" customHeight="false" outlineLevel="0" collapsed="false">
      <c r="A2007" s="0" t="s">
        <v>5484</v>
      </c>
      <c r="B2007" s="0" t="n">
        <v>0</v>
      </c>
      <c r="C2007" s="0" t="s">
        <v>5485</v>
      </c>
      <c r="D2007" s="0" t="n">
        <v>590009148</v>
      </c>
      <c r="E2007" s="0" t="s">
        <v>24</v>
      </c>
      <c r="F2007" s="0" t="n">
        <v>1</v>
      </c>
      <c r="G2007" s="0" t="n">
        <v>4</v>
      </c>
      <c r="H2007" s="0" t="n">
        <v>2</v>
      </c>
      <c r="I2007" s="0" t="n">
        <v>2</v>
      </c>
      <c r="J2007" s="0" t="n">
        <v>50.208345</v>
      </c>
      <c r="K2007" s="0" t="n">
        <v>3.813702</v>
      </c>
      <c r="M2007" s="0" t="s">
        <v>5486</v>
      </c>
      <c r="N2007" s="0" t="str">
        <f aca="false">VLOOKUP(M2007,base!$E$1:$G$3739,3,0)</f>
        <v>Berlaimont</v>
      </c>
      <c r="Q2007" s="2" t="n">
        <f aca="false">ROUND(J2007,3)</f>
        <v>50.208</v>
      </c>
      <c r="R2007" s="2" t="n">
        <f aca="false">ROUND(K2007,3)</f>
        <v>3.814</v>
      </c>
    </row>
    <row r="2008" customFormat="false" ht="12.8" hidden="true" customHeight="false" outlineLevel="0" collapsed="false">
      <c r="A2008" s="0" t="s">
        <v>5487</v>
      </c>
      <c r="B2008" s="0" t="n">
        <v>0</v>
      </c>
      <c r="C2008" s="0" t="s">
        <v>5488</v>
      </c>
      <c r="D2008" s="0" t="n">
        <v>590015418</v>
      </c>
      <c r="E2008" s="0" t="s">
        <v>24</v>
      </c>
      <c r="F2008" s="0" t="n">
        <v>1</v>
      </c>
      <c r="G2008" s="0" t="n">
        <v>4</v>
      </c>
      <c r="H2008" s="0" t="n">
        <v>3</v>
      </c>
      <c r="I2008" s="0" t="n">
        <v>1</v>
      </c>
      <c r="J2008" s="0" t="n">
        <v>50.125044</v>
      </c>
      <c r="K2008" s="0" t="n">
        <v>3.411805</v>
      </c>
      <c r="M2008" s="0" t="s">
        <v>5489</v>
      </c>
      <c r="N2008" s="0" t="str">
        <f aca="false">VLOOKUP(M2008,base!$E$1:$G$3739,3,0)</f>
        <v>Caudry</v>
      </c>
      <c r="Q2008" s="2" t="n">
        <f aca="false">ROUND(J2008,3)</f>
        <v>50.125</v>
      </c>
      <c r="R2008" s="2" t="n">
        <f aca="false">ROUND(K2008,3)</f>
        <v>3.412</v>
      </c>
    </row>
    <row r="2009" customFormat="false" ht="12.8" hidden="true" customHeight="false" outlineLevel="0" collapsed="false">
      <c r="A2009" s="0" t="s">
        <v>5490</v>
      </c>
      <c r="B2009" s="0" t="n">
        <v>0</v>
      </c>
      <c r="C2009" s="0" t="s">
        <v>5491</v>
      </c>
      <c r="D2009" s="0" t="n">
        <v>590016408</v>
      </c>
      <c r="E2009" s="0" t="s">
        <v>24</v>
      </c>
      <c r="F2009" s="0" t="n">
        <v>1</v>
      </c>
      <c r="G2009" s="0" t="n">
        <v>4</v>
      </c>
      <c r="H2009" s="0" t="n">
        <v>2</v>
      </c>
      <c r="I2009" s="0" t="n">
        <v>2</v>
      </c>
      <c r="J2009" s="0" t="n">
        <v>50.617023</v>
      </c>
      <c r="K2009" s="0" t="n">
        <v>3.02222</v>
      </c>
      <c r="M2009" s="0" t="s">
        <v>5492</v>
      </c>
      <c r="N2009" s="0" t="str">
        <f aca="false">VLOOKUP(M2009,base!$E$1:$G$3739,3,0)</f>
        <v>Loos</v>
      </c>
      <c r="Q2009" s="2" t="n">
        <f aca="false">ROUND(J2009,3)</f>
        <v>50.617</v>
      </c>
      <c r="R2009" s="2" t="n">
        <f aca="false">ROUND(K2009,3)</f>
        <v>3.022</v>
      </c>
    </row>
    <row r="2010" customFormat="false" ht="12.8" hidden="true" customHeight="false" outlineLevel="0" collapsed="false">
      <c r="A2010" s="0" t="s">
        <v>5493</v>
      </c>
      <c r="B2010" s="0" t="n">
        <v>0</v>
      </c>
      <c r="C2010" s="0" t="s">
        <v>5494</v>
      </c>
      <c r="D2010" s="0" t="n">
        <v>590023438</v>
      </c>
      <c r="E2010" s="0" t="s">
        <v>24</v>
      </c>
      <c r="F2010" s="0" t="n">
        <v>1</v>
      </c>
      <c r="G2010" s="0" t="n">
        <v>4</v>
      </c>
      <c r="H2010" s="0" t="n">
        <v>3</v>
      </c>
      <c r="I2010" s="0" t="n">
        <v>2</v>
      </c>
      <c r="J2010" s="0" t="n">
        <v>51.025057</v>
      </c>
      <c r="K2010" s="0" t="n">
        <v>2.401324</v>
      </c>
      <c r="M2010" s="0" t="s">
        <v>5495</v>
      </c>
      <c r="N2010" s="0" t="str">
        <f aca="false">VLOOKUP(M2010,base!$E$1:$G$3739,3,0)</f>
        <v>Coudekerque-Branche</v>
      </c>
      <c r="Q2010" s="2" t="n">
        <f aca="false">ROUND(J2010,3)</f>
        <v>51.025</v>
      </c>
      <c r="R2010" s="2" t="n">
        <f aca="false">ROUND(K2010,3)</f>
        <v>2.401</v>
      </c>
    </row>
    <row r="2011" customFormat="false" ht="12.8" hidden="true" customHeight="false" outlineLevel="0" collapsed="false">
      <c r="A2011" s="0" t="s">
        <v>5496</v>
      </c>
      <c r="B2011" s="0" t="n">
        <v>0</v>
      </c>
      <c r="C2011" s="0" t="s">
        <v>5497</v>
      </c>
      <c r="D2011" s="0" t="n">
        <v>590024618</v>
      </c>
      <c r="E2011" s="0" t="s">
        <v>24</v>
      </c>
      <c r="F2011" s="0" t="n">
        <v>1</v>
      </c>
      <c r="G2011" s="0" t="n">
        <v>4</v>
      </c>
      <c r="H2011" s="0" t="n">
        <v>3</v>
      </c>
      <c r="I2011" s="0" t="n">
        <v>2</v>
      </c>
      <c r="J2011" s="0" t="n">
        <v>50.695263</v>
      </c>
      <c r="K2011" s="0" t="n">
        <v>3.195882</v>
      </c>
      <c r="M2011" s="0" t="s">
        <v>5498</v>
      </c>
      <c r="N2011" s="0" t="str">
        <f aca="false">VLOOKUP(M2011,base!$E$1:$G$3739,3,0)</f>
        <v>Roubaix</v>
      </c>
      <c r="Q2011" s="2" t="n">
        <f aca="false">ROUND(J2011,3)</f>
        <v>50.695</v>
      </c>
      <c r="R2011" s="2" t="n">
        <f aca="false">ROUND(K2011,3)</f>
        <v>3.196</v>
      </c>
    </row>
    <row r="2012" customFormat="false" ht="12.8" hidden="true" customHeight="false" outlineLevel="0" collapsed="false">
      <c r="A2012" s="0" t="s">
        <v>5499</v>
      </c>
      <c r="B2012" s="0" t="n">
        <v>0</v>
      </c>
      <c r="C2012" s="0" t="s">
        <v>5500</v>
      </c>
      <c r="D2012" s="0" t="n">
        <v>590024659</v>
      </c>
      <c r="E2012" s="0" t="s">
        <v>24</v>
      </c>
      <c r="F2012" s="0" t="n">
        <v>1</v>
      </c>
      <c r="G2012" s="0" t="n">
        <v>4</v>
      </c>
      <c r="H2012" s="0" t="n">
        <v>3</v>
      </c>
      <c r="I2012" s="0" t="n">
        <v>2</v>
      </c>
      <c r="J2012" s="0" t="n">
        <v>50.676506</v>
      </c>
      <c r="K2012" s="0" t="n">
        <v>3.168619</v>
      </c>
      <c r="M2012" s="0" t="s">
        <v>5501</v>
      </c>
      <c r="N2012" s="0" t="str">
        <f aca="false">VLOOKUP(M2012,base!$E$1:$G$3739,3,0)</f>
        <v>Roubaix</v>
      </c>
      <c r="Q2012" s="2" t="n">
        <f aca="false">ROUND(J2012,3)</f>
        <v>50.677</v>
      </c>
      <c r="R2012" s="2" t="n">
        <f aca="false">ROUND(K2012,3)</f>
        <v>3.169</v>
      </c>
    </row>
    <row r="2013" customFormat="false" ht="12.8" hidden="true" customHeight="false" outlineLevel="0" collapsed="false">
      <c r="A2013" s="0" t="s">
        <v>5434</v>
      </c>
      <c r="B2013" s="0" t="n">
        <v>0</v>
      </c>
      <c r="C2013" s="0" t="s">
        <v>5502</v>
      </c>
      <c r="D2013" s="0" t="n">
        <v>590025128</v>
      </c>
      <c r="E2013" s="0" t="s">
        <v>24</v>
      </c>
      <c r="F2013" s="0" t="n">
        <v>1</v>
      </c>
      <c r="G2013" s="0" t="n">
        <v>4</v>
      </c>
      <c r="H2013" s="0" t="n">
        <v>3</v>
      </c>
      <c r="I2013" s="0" t="n">
        <v>2</v>
      </c>
      <c r="J2013" s="0" t="n">
        <v>50.3606388</v>
      </c>
      <c r="K2013" s="0" t="n">
        <v>3.4975957</v>
      </c>
      <c r="M2013" s="0" t="s">
        <v>5503</v>
      </c>
      <c r="N2013" s="0" t="str">
        <f aca="false">VLOOKUP(M2013,base!$E$1:$G$3739,3,0)</f>
        <v>Valenciennes</v>
      </c>
      <c r="Q2013" s="2" t="n">
        <f aca="false">ROUND(J2013,3)</f>
        <v>50.361</v>
      </c>
      <c r="R2013" s="2" t="n">
        <f aca="false">ROUND(K2013,3)</f>
        <v>3.498</v>
      </c>
    </row>
    <row r="2014" customFormat="false" ht="12.8" hidden="true" customHeight="false" outlineLevel="0" collapsed="false">
      <c r="A2014" s="0" t="s">
        <v>5446</v>
      </c>
      <c r="B2014" s="0" t="n">
        <v>0</v>
      </c>
      <c r="C2014" s="0" t="s">
        <v>5504</v>
      </c>
      <c r="D2014" s="0" t="n">
        <v>590025458</v>
      </c>
      <c r="E2014" s="0" t="s">
        <v>15</v>
      </c>
      <c r="F2014" s="0" t="n">
        <v>2</v>
      </c>
      <c r="G2014" s="0" t="n">
        <v>4</v>
      </c>
      <c r="H2014" s="0" t="n">
        <v>1</v>
      </c>
      <c r="I2014" s="0" t="n">
        <v>2</v>
      </c>
      <c r="J2014" s="0" t="n">
        <v>50.729738</v>
      </c>
      <c r="K2014" s="0" t="n">
        <v>2.538603</v>
      </c>
      <c r="M2014" s="0" t="s">
        <v>5505</v>
      </c>
      <c r="N2014" s="0" t="str">
        <f aca="false">VLOOKUP(M2014,base!$E$1:$G$3739,3,0)</f>
        <v>Hazebrouck</v>
      </c>
      <c r="Q2014" s="2" t="n">
        <f aca="false">ROUND(J2014,3)</f>
        <v>50.73</v>
      </c>
      <c r="R2014" s="2" t="n">
        <f aca="false">ROUND(K2014,3)</f>
        <v>2.539</v>
      </c>
    </row>
    <row r="2015" customFormat="false" ht="12.8" hidden="true" customHeight="false" outlineLevel="0" collapsed="false">
      <c r="A2015" s="0" t="s">
        <v>5506</v>
      </c>
      <c r="B2015" s="0" t="n">
        <v>0</v>
      </c>
      <c r="C2015" s="0" t="s">
        <v>5507</v>
      </c>
      <c r="D2015" s="0" t="n">
        <v>590031738</v>
      </c>
      <c r="E2015" s="0" t="s">
        <v>24</v>
      </c>
      <c r="F2015" s="0" t="n">
        <v>1</v>
      </c>
      <c r="G2015" s="0" t="n">
        <v>4</v>
      </c>
      <c r="H2015" s="0" t="n">
        <v>3</v>
      </c>
      <c r="I2015" s="0" t="n">
        <v>2</v>
      </c>
      <c r="J2015" s="0" t="n">
        <v>50.602218</v>
      </c>
      <c r="K2015" s="0" t="n">
        <v>3.035254</v>
      </c>
      <c r="M2015" s="0" t="s">
        <v>5508</v>
      </c>
      <c r="N2015" s="0" t="str">
        <f aca="false">VLOOKUP(M2015,base!$E$1:$G$3739,3,0)</f>
        <v>Loos</v>
      </c>
      <c r="Q2015" s="2" t="n">
        <f aca="false">ROUND(J2015,3)</f>
        <v>50.602</v>
      </c>
      <c r="R2015" s="2" t="n">
        <f aca="false">ROUND(K2015,3)</f>
        <v>3.035</v>
      </c>
    </row>
    <row r="2016" customFormat="false" ht="12.8" hidden="true" customHeight="false" outlineLevel="0" collapsed="false">
      <c r="A2016" s="0" t="s">
        <v>5509</v>
      </c>
      <c r="B2016" s="0" t="n">
        <v>0</v>
      </c>
      <c r="C2016" s="0" t="s">
        <v>5510</v>
      </c>
      <c r="D2016" s="0" t="n">
        <v>590032108</v>
      </c>
      <c r="E2016" s="0" t="s">
        <v>24</v>
      </c>
      <c r="F2016" s="0" t="n">
        <v>1</v>
      </c>
      <c r="G2016" s="0" t="n">
        <v>4</v>
      </c>
      <c r="H2016" s="0" t="n">
        <v>3</v>
      </c>
      <c r="I2016" s="0" t="n">
        <v>2</v>
      </c>
      <c r="J2016" s="0" t="n">
        <v>50.397803</v>
      </c>
      <c r="K2016" s="0" t="n">
        <v>3.062447</v>
      </c>
      <c r="M2016" s="0" t="s">
        <v>5511</v>
      </c>
      <c r="N2016" s="0" t="str">
        <f aca="false">VLOOKUP(M2016,base!$E$1:$G$3739,3,0)</f>
        <v>Flers-en-Escrebieux</v>
      </c>
      <c r="Q2016" s="2" t="n">
        <f aca="false">ROUND(J2016,3)</f>
        <v>50.398</v>
      </c>
      <c r="R2016" s="2" t="n">
        <f aca="false">ROUND(K2016,3)</f>
        <v>3.062</v>
      </c>
    </row>
    <row r="2017" customFormat="false" ht="12.8" hidden="true" customHeight="false" outlineLevel="0" collapsed="false">
      <c r="A2017" s="0" t="s">
        <v>5512</v>
      </c>
      <c r="B2017" s="0" t="n">
        <v>0</v>
      </c>
      <c r="C2017" s="0" t="s">
        <v>5513</v>
      </c>
      <c r="D2017" s="0" t="n">
        <v>590032199</v>
      </c>
      <c r="E2017" s="0" t="s">
        <v>24</v>
      </c>
      <c r="F2017" s="0" t="n">
        <v>1</v>
      </c>
      <c r="G2017" s="0" t="n">
        <v>4</v>
      </c>
      <c r="H2017" s="0" t="n">
        <v>3</v>
      </c>
      <c r="I2017" s="0" t="n">
        <v>2</v>
      </c>
      <c r="J2017" s="0" t="n">
        <v>50.142048</v>
      </c>
      <c r="K2017" s="0" t="n">
        <v>3.377291</v>
      </c>
      <c r="M2017" s="0" t="s">
        <v>5514</v>
      </c>
      <c r="N2017" s="0" t="str">
        <f aca="false">VLOOKUP(M2017,base!$E$1:$G$3739,3,0)</f>
        <v>Beauvois-en-Cambrésis</v>
      </c>
      <c r="Q2017" s="2" t="n">
        <f aca="false">ROUND(J2017,3)</f>
        <v>50.142</v>
      </c>
      <c r="R2017" s="2" t="n">
        <f aca="false">ROUND(K2017,3)</f>
        <v>3.377</v>
      </c>
    </row>
    <row r="2018" customFormat="false" ht="12.8" hidden="true" customHeight="false" outlineLevel="0" collapsed="false">
      <c r="A2018" s="0" t="s">
        <v>5499</v>
      </c>
      <c r="B2018" s="0" t="n">
        <v>0</v>
      </c>
      <c r="C2018" s="0" t="s">
        <v>5515</v>
      </c>
      <c r="D2018" s="0" t="n">
        <v>590033429</v>
      </c>
      <c r="E2018" s="0" t="s">
        <v>15</v>
      </c>
      <c r="F2018" s="0" t="n">
        <v>2</v>
      </c>
      <c r="G2018" s="0" t="n">
        <v>4</v>
      </c>
      <c r="H2018" s="0" t="n">
        <v>1</v>
      </c>
      <c r="I2018" s="0" t="n">
        <v>2</v>
      </c>
      <c r="J2018" s="0" t="n">
        <v>50.677647</v>
      </c>
      <c r="K2018" s="0" t="n">
        <v>3.17404</v>
      </c>
      <c r="M2018" s="0" t="s">
        <v>5516</v>
      </c>
      <c r="N2018" s="0" t="str">
        <f aca="false">VLOOKUP(M2018,base!$E$1:$G$3739,3,0)</f>
        <v>Roubaix</v>
      </c>
      <c r="Q2018" s="2" t="n">
        <f aca="false">ROUND(J2018,3)</f>
        <v>50.678</v>
      </c>
      <c r="R2018" s="2" t="n">
        <f aca="false">ROUND(K2018,3)</f>
        <v>3.174</v>
      </c>
    </row>
    <row r="2019" customFormat="false" ht="12.8" hidden="true" customHeight="false" outlineLevel="0" collapsed="false">
      <c r="A2019" s="0" t="s">
        <v>5517</v>
      </c>
      <c r="B2019" s="0" t="n">
        <v>0</v>
      </c>
      <c r="C2019" s="0" t="s">
        <v>5518</v>
      </c>
      <c r="D2019" s="0" t="n">
        <v>590034732</v>
      </c>
      <c r="E2019" s="0" t="s">
        <v>24</v>
      </c>
      <c r="F2019" s="0" t="n">
        <v>1</v>
      </c>
      <c r="G2019" s="0" t="n">
        <v>4</v>
      </c>
      <c r="H2019" s="0" t="n">
        <v>2</v>
      </c>
      <c r="I2019" s="0" t="n">
        <v>2</v>
      </c>
      <c r="J2019" s="0" t="n">
        <v>50.3725216</v>
      </c>
      <c r="K2019" s="0" t="n">
        <v>3.5518727999</v>
      </c>
      <c r="M2019" s="0" t="s">
        <v>5519</v>
      </c>
      <c r="N2019" s="0" t="str">
        <f aca="false">VLOOKUP(M2019,base!$E$1:$G$3739,3,0)</f>
        <v>Saint-Saulve</v>
      </c>
      <c r="Q2019" s="2" t="n">
        <f aca="false">ROUND(J2019,3)</f>
        <v>50.373</v>
      </c>
      <c r="R2019" s="2" t="n">
        <f aca="false">ROUND(K2019,3)</f>
        <v>3.552</v>
      </c>
    </row>
    <row r="2020" customFormat="false" ht="12.8" hidden="true" customHeight="false" outlineLevel="0" collapsed="false">
      <c r="A2020" s="0" t="s">
        <v>5520</v>
      </c>
      <c r="B2020" s="0" t="n">
        <v>0</v>
      </c>
      <c r="C2020" s="0" t="s">
        <v>5521</v>
      </c>
      <c r="D2020" s="0" t="n">
        <v>590034815</v>
      </c>
      <c r="E2020" s="0" t="s">
        <v>15</v>
      </c>
      <c r="F2020" s="0" t="n">
        <v>2</v>
      </c>
      <c r="G2020" s="0" t="n">
        <v>4</v>
      </c>
      <c r="H2020" s="0" t="n">
        <v>2</v>
      </c>
      <c r="I2020" s="0" t="n">
        <v>1</v>
      </c>
      <c r="J2020" s="0" t="n">
        <v>50.220093</v>
      </c>
      <c r="K2020" s="0" t="n">
        <v>3.855438</v>
      </c>
      <c r="M2020" s="0" t="s">
        <v>5522</v>
      </c>
      <c r="N2020" s="0" t="str">
        <f aca="false">VLOOKUP(M2020,base!$E$1:$G$3739,3,0)</f>
        <v>Pont-sur-Sambre</v>
      </c>
      <c r="Q2020" s="2" t="n">
        <f aca="false">ROUND(J2020,3)</f>
        <v>50.22</v>
      </c>
      <c r="R2020" s="2" t="n">
        <f aca="false">ROUND(K2020,3)</f>
        <v>3.855</v>
      </c>
    </row>
    <row r="2021" customFormat="false" ht="12.8" hidden="true" customHeight="false" outlineLevel="0" collapsed="false">
      <c r="A2021" s="0" t="s">
        <v>5523</v>
      </c>
      <c r="B2021" s="0" t="n">
        <v>0</v>
      </c>
      <c r="C2021" s="0" t="s">
        <v>5524</v>
      </c>
      <c r="D2021" s="0" t="n">
        <v>590035200</v>
      </c>
      <c r="E2021" s="0" t="s">
        <v>24</v>
      </c>
      <c r="F2021" s="0" t="n">
        <v>1</v>
      </c>
      <c r="G2021" s="0" t="n">
        <v>4</v>
      </c>
      <c r="H2021" s="0" t="n">
        <v>3</v>
      </c>
      <c r="I2021" s="0" t="n">
        <v>1</v>
      </c>
      <c r="J2021" s="0" t="n">
        <v>50.597179</v>
      </c>
      <c r="K2021" s="0" t="n">
        <v>3.075518</v>
      </c>
      <c r="M2021" s="0" t="s">
        <v>5525</v>
      </c>
      <c r="N2021" s="0" t="str">
        <f aca="false">VLOOKUP(M2021,base!$E$1:$G$3739,3,0)</f>
        <v>Faches-Thumesnil</v>
      </c>
      <c r="Q2021" s="2" t="n">
        <f aca="false">ROUND(J2021,3)</f>
        <v>50.597</v>
      </c>
      <c r="R2021" s="2" t="n">
        <f aca="false">ROUND(K2021,3)</f>
        <v>3.076</v>
      </c>
    </row>
    <row r="2022" customFormat="false" ht="12.8" hidden="true" customHeight="false" outlineLevel="0" collapsed="false">
      <c r="A2022" s="0" t="s">
        <v>5526</v>
      </c>
      <c r="B2022" s="0" t="n">
        <v>0</v>
      </c>
      <c r="C2022" s="0" t="s">
        <v>5527</v>
      </c>
      <c r="D2022" s="0" t="n">
        <v>590035390</v>
      </c>
      <c r="E2022" s="0" t="s">
        <v>24</v>
      </c>
      <c r="F2022" s="0" t="n">
        <v>1</v>
      </c>
      <c r="G2022" s="0" t="n">
        <v>4</v>
      </c>
      <c r="H2022" s="0" t="n">
        <v>3</v>
      </c>
      <c r="I2022" s="0" t="n">
        <v>1</v>
      </c>
      <c r="J2022" s="0" t="n">
        <v>50.649897</v>
      </c>
      <c r="K2022" s="0" t="n">
        <v>3.020971</v>
      </c>
      <c r="M2022" s="0" t="s">
        <v>5528</v>
      </c>
      <c r="N2022" s="0" t="str">
        <f aca="false">VLOOKUP(M2022,base!$E$1:$G$3739,3,0)</f>
        <v>Lambersart</v>
      </c>
      <c r="Q2022" s="2" t="n">
        <f aca="false">ROUND(J2022,3)</f>
        <v>50.65</v>
      </c>
      <c r="R2022" s="2" t="n">
        <f aca="false">ROUND(K2022,3)</f>
        <v>3.021</v>
      </c>
    </row>
    <row r="2023" customFormat="false" ht="12.8" hidden="true" customHeight="false" outlineLevel="0" collapsed="false">
      <c r="A2023" s="0" t="s">
        <v>5529</v>
      </c>
      <c r="B2023" s="0" t="n">
        <v>0</v>
      </c>
      <c r="C2023" s="0" t="s">
        <v>5530</v>
      </c>
      <c r="D2023" s="0" t="n">
        <v>590035838</v>
      </c>
      <c r="H2023" s="0" t="n">
        <v>2</v>
      </c>
      <c r="I2023" s="0" t="n">
        <v>2</v>
      </c>
      <c r="J2023" s="0" t="n">
        <v>50.279622</v>
      </c>
      <c r="K2023" s="0" t="n">
        <v>3.973791</v>
      </c>
      <c r="M2023" s="0" t="s">
        <v>5531</v>
      </c>
      <c r="N2023" s="0" t="str">
        <f aca="false">VLOOKUP(M2023,base!$E$1:$G$3739,3,0)</f>
        <v>Maubeuge</v>
      </c>
      <c r="Q2023" s="2" t="n">
        <f aca="false">ROUND(J2023,3)</f>
        <v>50.28</v>
      </c>
      <c r="R2023" s="2" t="n">
        <f aca="false">ROUND(K2023,3)</f>
        <v>3.974</v>
      </c>
    </row>
    <row r="2024" customFormat="false" ht="12.8" hidden="true" customHeight="false" outlineLevel="0" collapsed="false">
      <c r="A2024" s="0" t="s">
        <v>5443</v>
      </c>
      <c r="B2024" s="0" t="n">
        <v>0</v>
      </c>
      <c r="C2024" s="0" t="s">
        <v>5532</v>
      </c>
      <c r="D2024" s="0" t="n">
        <v>590040267</v>
      </c>
      <c r="E2024" s="0" t="s">
        <v>15</v>
      </c>
      <c r="F2024" s="0" t="n">
        <v>2</v>
      </c>
      <c r="G2024" s="0" t="n">
        <v>4</v>
      </c>
      <c r="H2024" s="0" t="n">
        <v>1</v>
      </c>
      <c r="I2024" s="0" t="n">
        <v>2</v>
      </c>
      <c r="J2024" s="0" t="n">
        <v>50.742494</v>
      </c>
      <c r="K2024" s="0" t="n">
        <v>2.743817</v>
      </c>
      <c r="M2024" s="0" t="s">
        <v>5533</v>
      </c>
      <c r="N2024" s="0" t="str">
        <f aca="false">VLOOKUP(M2024,base!$E$1:$G$3739,3,0)</f>
        <v>Bailleul</v>
      </c>
      <c r="Q2024" s="2" t="n">
        <f aca="false">ROUND(J2024,3)</f>
        <v>50.742</v>
      </c>
      <c r="R2024" s="2" t="n">
        <f aca="false">ROUND(K2024,3)</f>
        <v>2.744</v>
      </c>
    </row>
    <row r="2025" customFormat="false" ht="12.8" hidden="true" customHeight="false" outlineLevel="0" collapsed="false">
      <c r="A2025" s="0" t="s">
        <v>5534</v>
      </c>
      <c r="B2025" s="0" t="n">
        <v>0</v>
      </c>
      <c r="C2025" s="0" t="s">
        <v>5535</v>
      </c>
      <c r="D2025" s="0" t="n">
        <v>590040317</v>
      </c>
      <c r="E2025" s="0" t="s">
        <v>24</v>
      </c>
      <c r="F2025" s="0" t="n">
        <v>1</v>
      </c>
      <c r="G2025" s="0" t="n">
        <v>4</v>
      </c>
      <c r="H2025" s="0" t="n">
        <v>3</v>
      </c>
      <c r="I2025" s="0" t="n">
        <v>1</v>
      </c>
      <c r="J2025" s="0" t="n">
        <v>50.237932</v>
      </c>
      <c r="K2025" s="0" t="n">
        <v>3.319764</v>
      </c>
      <c r="M2025" s="0" t="s">
        <v>5536</v>
      </c>
      <c r="N2025" s="0" t="str">
        <f aca="false">VLOOKUP(M2025,base!$E$1:$G$3739,3,0)</f>
        <v>Iwuy</v>
      </c>
      <c r="Q2025" s="2" t="n">
        <f aca="false">ROUND(J2025,3)</f>
        <v>50.238</v>
      </c>
      <c r="R2025" s="2" t="n">
        <f aca="false">ROUND(K2025,3)</f>
        <v>3.32</v>
      </c>
    </row>
    <row r="2026" customFormat="false" ht="12.8" hidden="true" customHeight="false" outlineLevel="0" collapsed="false">
      <c r="A2026" s="0" t="s">
        <v>5537</v>
      </c>
      <c r="B2026" s="0" t="n">
        <v>0</v>
      </c>
      <c r="C2026" s="0" t="s">
        <v>5538</v>
      </c>
      <c r="D2026" s="0" t="n">
        <v>590040325</v>
      </c>
      <c r="E2026" s="0" t="s">
        <v>24</v>
      </c>
      <c r="F2026" s="0" t="n">
        <v>1</v>
      </c>
      <c r="G2026" s="0" t="n">
        <v>4</v>
      </c>
      <c r="H2026" s="0" t="n">
        <v>3</v>
      </c>
      <c r="I2026" s="0" t="n">
        <v>1</v>
      </c>
      <c r="J2026" s="0" t="n">
        <v>50.532795</v>
      </c>
      <c r="K2026" s="0" t="n">
        <v>2.803939</v>
      </c>
      <c r="M2026" s="0" t="s">
        <v>5539</v>
      </c>
      <c r="N2026" s="0" t="str">
        <f aca="false">VLOOKUP(M2026,base!$E$1:$G$3739,3,0)</f>
        <v>La Bassée</v>
      </c>
      <c r="Q2026" s="2" t="n">
        <f aca="false">ROUND(J2026,3)</f>
        <v>50.533</v>
      </c>
      <c r="R2026" s="2" t="n">
        <f aca="false">ROUND(K2026,3)</f>
        <v>2.804</v>
      </c>
    </row>
    <row r="2027" customFormat="false" ht="12.8" hidden="true" customHeight="false" outlineLevel="0" collapsed="false">
      <c r="A2027" s="0" t="s">
        <v>5540</v>
      </c>
      <c r="B2027" s="0" t="n">
        <v>0</v>
      </c>
      <c r="C2027" s="0" t="s">
        <v>5541</v>
      </c>
      <c r="D2027" s="0" t="n">
        <v>590041471</v>
      </c>
      <c r="E2027" s="0" t="s">
        <v>24</v>
      </c>
      <c r="F2027" s="0" t="n">
        <v>1</v>
      </c>
      <c r="G2027" s="0" t="n">
        <v>4</v>
      </c>
      <c r="H2027" s="0" t="n">
        <v>3</v>
      </c>
      <c r="I2027" s="0" t="n">
        <v>1</v>
      </c>
      <c r="J2027" s="0" t="n">
        <v>50.391233</v>
      </c>
      <c r="K2027" s="0" t="n">
        <v>3.539512</v>
      </c>
      <c r="M2027" s="0" t="s">
        <v>5542</v>
      </c>
      <c r="N2027" s="0" t="str">
        <f aca="false">VLOOKUP(M2027,base!$E$1:$G$3739,3,0)</f>
        <v>Bruay-sur-l'Escaut</v>
      </c>
      <c r="Q2027" s="2" t="n">
        <f aca="false">ROUND(J2027,3)</f>
        <v>50.391</v>
      </c>
      <c r="R2027" s="2" t="n">
        <f aca="false">ROUND(K2027,3)</f>
        <v>3.54</v>
      </c>
    </row>
    <row r="2028" customFormat="false" ht="12.8" hidden="true" customHeight="false" outlineLevel="0" collapsed="false">
      <c r="A2028" s="0" t="s">
        <v>5543</v>
      </c>
      <c r="B2028" s="0" t="n">
        <v>0</v>
      </c>
      <c r="C2028" s="0" t="s">
        <v>5544</v>
      </c>
      <c r="D2028" s="0" t="n">
        <v>590043469</v>
      </c>
      <c r="E2028" s="0" t="s">
        <v>24</v>
      </c>
      <c r="F2028" s="0" t="n">
        <v>1</v>
      </c>
      <c r="G2028" s="0" t="n">
        <v>4</v>
      </c>
      <c r="H2028" s="0" t="n">
        <v>3</v>
      </c>
      <c r="I2028" s="0" t="n">
        <v>2</v>
      </c>
      <c r="J2028" s="0" t="n">
        <v>51.016168</v>
      </c>
      <c r="K2028" s="0" t="n">
        <v>2.339284</v>
      </c>
      <c r="M2028" s="0" t="s">
        <v>5545</v>
      </c>
      <c r="N2028" s="0" t="str">
        <f aca="false">VLOOKUP(M2028,base!$E$1:$G$3739,3,0)</f>
        <v>Dunkirk</v>
      </c>
      <c r="Q2028" s="2" t="n">
        <f aca="false">ROUND(J2028,3)</f>
        <v>51.016</v>
      </c>
      <c r="R2028" s="2" t="n">
        <f aca="false">ROUND(K2028,3)</f>
        <v>2.339</v>
      </c>
    </row>
    <row r="2029" customFormat="false" ht="12.8" hidden="true" customHeight="false" outlineLevel="0" collapsed="false">
      <c r="A2029" s="0" t="s">
        <v>5546</v>
      </c>
      <c r="B2029" s="0" t="n">
        <v>0</v>
      </c>
      <c r="C2029" s="0" t="s">
        <v>5547</v>
      </c>
      <c r="D2029" s="0" t="n">
        <v>590044632</v>
      </c>
      <c r="E2029" s="0" t="s">
        <v>15</v>
      </c>
      <c r="F2029" s="0" t="n">
        <v>2</v>
      </c>
      <c r="G2029" s="0" t="n">
        <v>4</v>
      </c>
      <c r="H2029" s="0" t="n">
        <v>1</v>
      </c>
      <c r="I2029" s="0" t="n">
        <v>2</v>
      </c>
      <c r="J2029" s="0" t="n">
        <v>50.6968082</v>
      </c>
      <c r="K2029" s="0" t="n">
        <v>3.1760332</v>
      </c>
      <c r="M2029" s="0" t="s">
        <v>5548</v>
      </c>
      <c r="N2029" s="0" t="str">
        <f aca="false">VLOOKUP(M2029,base!$E$1:$G$3739,3,0)</f>
        <v>Roubaix</v>
      </c>
      <c r="Q2029" s="2" t="n">
        <f aca="false">ROUND(J2029,3)</f>
        <v>50.697</v>
      </c>
      <c r="R2029" s="2" t="n">
        <f aca="false">ROUND(K2029,3)</f>
        <v>3.176</v>
      </c>
    </row>
    <row r="2030" customFormat="false" ht="12.8" hidden="true" customHeight="false" outlineLevel="0" collapsed="false">
      <c r="A2030" s="0" t="s">
        <v>5549</v>
      </c>
      <c r="B2030" s="0" t="n">
        <v>0</v>
      </c>
      <c r="C2030" s="0" t="s">
        <v>5550</v>
      </c>
      <c r="D2030" s="0" t="n">
        <v>590044640</v>
      </c>
      <c r="E2030" s="0" t="s">
        <v>24</v>
      </c>
      <c r="F2030" s="0" t="n">
        <v>1</v>
      </c>
      <c r="G2030" s="0" t="n">
        <v>4</v>
      </c>
      <c r="H2030" s="0" t="n">
        <v>3</v>
      </c>
      <c r="I2030" s="0" t="n">
        <v>2</v>
      </c>
      <c r="J2030" s="0" t="n">
        <v>50.646853</v>
      </c>
      <c r="K2030" s="0" t="n">
        <v>3.082156</v>
      </c>
      <c r="M2030" s="0" t="s">
        <v>5551</v>
      </c>
      <c r="N2030" s="0" t="str">
        <f aca="false">VLOOKUP(M2030,base!$E$1:$G$3739,3,0)</f>
        <v>Lille</v>
      </c>
      <c r="Q2030" s="2" t="n">
        <f aca="false">ROUND(J2030,3)</f>
        <v>50.647</v>
      </c>
      <c r="R2030" s="2" t="n">
        <f aca="false">ROUND(K2030,3)</f>
        <v>3.082</v>
      </c>
    </row>
    <row r="2031" customFormat="false" ht="12.8" hidden="true" customHeight="false" outlineLevel="0" collapsed="false">
      <c r="A2031" s="0" t="s">
        <v>5552</v>
      </c>
      <c r="B2031" s="0" t="n">
        <v>0</v>
      </c>
      <c r="C2031" s="0" t="s">
        <v>5553</v>
      </c>
      <c r="D2031" s="0" t="n">
        <v>590044665</v>
      </c>
      <c r="E2031" s="0" t="s">
        <v>15</v>
      </c>
      <c r="F2031" s="0" t="n">
        <v>2</v>
      </c>
      <c r="G2031" s="0" t="n">
        <v>4</v>
      </c>
      <c r="H2031" s="0" t="n">
        <v>3</v>
      </c>
      <c r="I2031" s="0" t="n">
        <v>2</v>
      </c>
      <c r="J2031" s="0" t="n">
        <v>50.612635</v>
      </c>
      <c r="K2031" s="0" t="n">
        <v>3.14094</v>
      </c>
      <c r="M2031" s="0" t="s">
        <v>5554</v>
      </c>
      <c r="N2031" s="0" t="str">
        <f aca="false">VLOOKUP(M2031,base!$E$1:$G$3739,3,0)</f>
        <v>Villeneuve-d'Ascq</v>
      </c>
      <c r="Q2031" s="2" t="n">
        <f aca="false">ROUND(J2031,3)</f>
        <v>50.613</v>
      </c>
      <c r="R2031" s="2" t="n">
        <f aca="false">ROUND(K2031,3)</f>
        <v>3.141</v>
      </c>
    </row>
    <row r="2032" customFormat="false" ht="12.8" hidden="true" customHeight="false" outlineLevel="0" collapsed="false">
      <c r="A2032" s="0" t="s">
        <v>5386</v>
      </c>
      <c r="B2032" s="0" t="n">
        <v>0</v>
      </c>
      <c r="C2032" s="0" t="s">
        <v>5555</v>
      </c>
      <c r="D2032" s="0" t="n">
        <v>590045407</v>
      </c>
      <c r="E2032" s="0" t="s">
        <v>15</v>
      </c>
      <c r="F2032" s="0" t="n">
        <v>2</v>
      </c>
      <c r="G2032" s="0" t="n">
        <v>4</v>
      </c>
      <c r="H2032" s="0" t="n">
        <v>1</v>
      </c>
      <c r="I2032" s="0" t="n">
        <v>2</v>
      </c>
      <c r="J2032" s="0" t="n">
        <v>50.608464</v>
      </c>
      <c r="K2032" s="0" t="n">
        <v>3.038593</v>
      </c>
      <c r="M2032" s="0" t="s">
        <v>5556</v>
      </c>
      <c r="N2032" s="0" t="str">
        <f aca="false">VLOOKUP(M2032,base!$E$1:$G$3739,3,0)</f>
        <v>Lille</v>
      </c>
      <c r="Q2032" s="2" t="n">
        <f aca="false">ROUND(J2032,3)</f>
        <v>50.608</v>
      </c>
      <c r="R2032" s="2" t="n">
        <f aca="false">ROUND(K2032,3)</f>
        <v>3.039</v>
      </c>
    </row>
    <row r="2033" customFormat="false" ht="12.8" hidden="true" customHeight="false" outlineLevel="0" collapsed="false">
      <c r="A2033" s="0" t="s">
        <v>5557</v>
      </c>
      <c r="B2033" s="0" t="n">
        <v>0</v>
      </c>
      <c r="C2033" s="0" t="s">
        <v>5558</v>
      </c>
      <c r="D2033" s="0" t="n">
        <v>590045514</v>
      </c>
      <c r="E2033" s="0" t="s">
        <v>24</v>
      </c>
      <c r="F2033" s="0" t="n">
        <v>1</v>
      </c>
      <c r="G2033" s="0" t="n">
        <v>4</v>
      </c>
      <c r="H2033" s="0" t="n">
        <v>3</v>
      </c>
      <c r="I2033" s="0" t="n">
        <v>2</v>
      </c>
      <c r="J2033" s="0" t="n">
        <v>50.710451</v>
      </c>
      <c r="K2033" s="0" t="n">
        <v>3.147161</v>
      </c>
      <c r="M2033" s="0" t="s">
        <v>5559</v>
      </c>
      <c r="N2033" s="0" t="str">
        <f aca="false">VLOOKUP(M2033,base!$E$1:$G$3739,3,0)</f>
        <v>Tourcoing</v>
      </c>
      <c r="Q2033" s="2" t="n">
        <f aca="false">ROUND(J2033,3)</f>
        <v>50.71</v>
      </c>
      <c r="R2033" s="2" t="n">
        <f aca="false">ROUND(K2033,3)</f>
        <v>3.147</v>
      </c>
    </row>
    <row r="2034" customFormat="false" ht="12.8" hidden="true" customHeight="false" outlineLevel="0" collapsed="false">
      <c r="A2034" s="0" t="s">
        <v>5560</v>
      </c>
      <c r="B2034" s="0" t="n">
        <v>0</v>
      </c>
      <c r="C2034" s="0" t="s">
        <v>5561</v>
      </c>
      <c r="D2034" s="0" t="n">
        <v>590045951</v>
      </c>
      <c r="E2034" s="0" t="s">
        <v>24</v>
      </c>
      <c r="F2034" s="0" t="n">
        <v>1</v>
      </c>
      <c r="G2034" s="0" t="n">
        <v>4</v>
      </c>
      <c r="H2034" s="0" t="n">
        <v>3</v>
      </c>
      <c r="I2034" s="0" t="n">
        <v>2</v>
      </c>
      <c r="J2034" s="0" t="n">
        <v>50.521799</v>
      </c>
      <c r="K2034" s="0" t="n">
        <v>3.116058</v>
      </c>
      <c r="M2034" s="0" t="s">
        <v>5562</v>
      </c>
      <c r="N2034" s="0" t="str">
        <f aca="false">VLOOKUP(M2034,base!$E$1:$G$3739,3,0)</f>
        <v>Pont-à-Marcq</v>
      </c>
      <c r="Q2034" s="2" t="n">
        <f aca="false">ROUND(J2034,3)</f>
        <v>50.522</v>
      </c>
      <c r="R2034" s="2" t="n">
        <f aca="false">ROUND(K2034,3)</f>
        <v>3.116</v>
      </c>
    </row>
    <row r="2035" customFormat="false" ht="12.8" hidden="true" customHeight="false" outlineLevel="0" collapsed="false">
      <c r="A2035" s="0" t="s">
        <v>5557</v>
      </c>
      <c r="B2035" s="0" t="n">
        <v>0</v>
      </c>
      <c r="C2035" s="0" t="s">
        <v>5563</v>
      </c>
      <c r="D2035" s="0" t="n">
        <v>590046124</v>
      </c>
      <c r="E2035" s="0" t="s">
        <v>24</v>
      </c>
      <c r="F2035" s="0" t="n">
        <v>1</v>
      </c>
      <c r="G2035" s="0" t="n">
        <v>4</v>
      </c>
      <c r="H2035" s="0" t="n">
        <v>3</v>
      </c>
      <c r="I2035" s="0" t="n">
        <v>2</v>
      </c>
      <c r="J2035" s="0" t="n">
        <v>50.7118129</v>
      </c>
      <c r="K2035" s="0" t="n">
        <v>3.1500634</v>
      </c>
      <c r="M2035" s="0" t="s">
        <v>5564</v>
      </c>
      <c r="N2035" s="0" t="str">
        <f aca="false">VLOOKUP(M2035,base!$E$1:$G$3739,3,0)</f>
        <v>Tourcoing</v>
      </c>
      <c r="Q2035" s="2" t="n">
        <f aca="false">ROUND(J2035,3)</f>
        <v>50.712</v>
      </c>
      <c r="R2035" s="2" t="n">
        <f aca="false">ROUND(K2035,3)</f>
        <v>3.15</v>
      </c>
    </row>
    <row r="2036" customFormat="false" ht="12.8" hidden="true" customHeight="false" outlineLevel="0" collapsed="false">
      <c r="A2036" s="0" t="s">
        <v>5565</v>
      </c>
      <c r="B2036" s="0" t="n">
        <v>0</v>
      </c>
      <c r="C2036" s="0" t="s">
        <v>5566</v>
      </c>
      <c r="D2036" s="0" t="n">
        <v>590046579</v>
      </c>
      <c r="E2036" s="0" t="s">
        <v>24</v>
      </c>
      <c r="F2036" s="0" t="n">
        <v>1</v>
      </c>
      <c r="G2036" s="0" t="n">
        <v>4</v>
      </c>
      <c r="H2036" s="0" t="n">
        <v>3</v>
      </c>
      <c r="I2036" s="0" t="n">
        <v>2</v>
      </c>
      <c r="J2036" s="0" t="n">
        <v>50.344441</v>
      </c>
      <c r="K2036" s="0" t="n">
        <v>3.563706</v>
      </c>
      <c r="M2036" s="0" t="s">
        <v>5567</v>
      </c>
      <c r="N2036" s="0" t="str">
        <f aca="false">VLOOKUP(M2036,base!$E$1:$G$3739,3,0)</f>
        <v>Marly</v>
      </c>
      <c r="Q2036" s="2" t="n">
        <f aca="false">ROUND(J2036,3)</f>
        <v>50.344</v>
      </c>
      <c r="R2036" s="2" t="n">
        <f aca="false">ROUND(K2036,3)</f>
        <v>3.564</v>
      </c>
    </row>
    <row r="2037" customFormat="false" ht="12.8" hidden="true" customHeight="false" outlineLevel="0" collapsed="false">
      <c r="A2037" s="0" t="s">
        <v>5446</v>
      </c>
      <c r="B2037" s="0" t="n">
        <v>0</v>
      </c>
      <c r="C2037" s="0" t="s">
        <v>5568</v>
      </c>
      <c r="D2037" s="0" t="n">
        <v>590046744</v>
      </c>
      <c r="E2037" s="0" t="s">
        <v>24</v>
      </c>
      <c r="F2037" s="0" t="n">
        <v>1</v>
      </c>
      <c r="G2037" s="0" t="n">
        <v>4</v>
      </c>
      <c r="H2037" s="0" t="n">
        <v>3</v>
      </c>
      <c r="I2037" s="0" t="n">
        <v>1</v>
      </c>
      <c r="J2037" s="0" t="n">
        <v>50.7293141</v>
      </c>
      <c r="K2037" s="0" t="n">
        <v>2.5375493999</v>
      </c>
      <c r="M2037" s="0" t="s">
        <v>5569</v>
      </c>
      <c r="N2037" s="0" t="str">
        <f aca="false">VLOOKUP(M2037,base!$E$1:$G$3739,3,0)</f>
        <v>Hazebrouck</v>
      </c>
      <c r="Q2037" s="2" t="n">
        <f aca="false">ROUND(J2037,3)</f>
        <v>50.729</v>
      </c>
      <c r="R2037" s="2" t="n">
        <f aca="false">ROUND(K2037,3)</f>
        <v>2.538</v>
      </c>
    </row>
    <row r="2038" customFormat="false" ht="12.8" hidden="true" customHeight="false" outlineLevel="0" collapsed="false">
      <c r="A2038" s="0" t="s">
        <v>5570</v>
      </c>
      <c r="B2038" s="0" t="n">
        <v>0</v>
      </c>
      <c r="C2038" s="0" t="s">
        <v>5571</v>
      </c>
      <c r="D2038" s="0" t="n">
        <v>590046751</v>
      </c>
      <c r="E2038" s="0" t="s">
        <v>24</v>
      </c>
      <c r="F2038" s="0" t="n">
        <v>1</v>
      </c>
      <c r="G2038" s="0" t="n">
        <v>4</v>
      </c>
      <c r="H2038" s="0" t="n">
        <v>3</v>
      </c>
      <c r="I2038" s="0" t="n">
        <v>1</v>
      </c>
      <c r="J2038" s="0" t="n">
        <v>50.174001</v>
      </c>
      <c r="K2038" s="0" t="n">
        <v>3.938287</v>
      </c>
      <c r="M2038" s="0" t="s">
        <v>5572</v>
      </c>
      <c r="N2038" s="0" t="str">
        <f aca="false">VLOOKUP(M2038,base!$E$1:$G$3739,3,0)</f>
        <v>Dourlers</v>
      </c>
      <c r="Q2038" s="2" t="n">
        <f aca="false">ROUND(J2038,3)</f>
        <v>50.174</v>
      </c>
      <c r="R2038" s="2" t="n">
        <f aca="false">ROUND(K2038,3)</f>
        <v>3.938</v>
      </c>
    </row>
    <row r="2039" customFormat="false" ht="12.8" hidden="true" customHeight="false" outlineLevel="0" collapsed="false">
      <c r="A2039" s="0" t="s">
        <v>5573</v>
      </c>
      <c r="B2039" s="0" t="n">
        <v>0</v>
      </c>
      <c r="C2039" s="0" t="s">
        <v>5574</v>
      </c>
      <c r="D2039" s="0" t="n">
        <v>590046769</v>
      </c>
      <c r="E2039" s="0" t="s">
        <v>24</v>
      </c>
      <c r="F2039" s="0" t="n">
        <v>1</v>
      </c>
      <c r="G2039" s="0" t="n">
        <v>4</v>
      </c>
      <c r="H2039" s="0" t="n">
        <v>3</v>
      </c>
      <c r="I2039" s="0" t="n">
        <v>2</v>
      </c>
      <c r="J2039" s="0" t="n">
        <v>50.688194</v>
      </c>
      <c r="K2039" s="0" t="n">
        <v>2.908508</v>
      </c>
      <c r="M2039" s="0" t="s">
        <v>5575</v>
      </c>
      <c r="N2039" s="0" t="str">
        <f aca="false">VLOOKUP(M2039,base!$E$1:$G$3739,3,0)</f>
        <v>Houplines</v>
      </c>
      <c r="Q2039" s="2" t="n">
        <f aca="false">ROUND(J2039,3)</f>
        <v>50.688</v>
      </c>
      <c r="R2039" s="2" t="n">
        <f aca="false">ROUND(K2039,3)</f>
        <v>2.909</v>
      </c>
    </row>
    <row r="2040" customFormat="false" ht="12.8" hidden="true" customHeight="false" outlineLevel="0" collapsed="false">
      <c r="A2040" s="0" t="s">
        <v>5576</v>
      </c>
      <c r="B2040" s="0" t="n">
        <v>0</v>
      </c>
      <c r="C2040" s="0" t="s">
        <v>5577</v>
      </c>
      <c r="D2040" s="0" t="n">
        <v>590047361</v>
      </c>
      <c r="E2040" s="0" t="s">
        <v>24</v>
      </c>
      <c r="F2040" s="0" t="n">
        <v>1</v>
      </c>
      <c r="G2040" s="0" t="n">
        <v>4</v>
      </c>
      <c r="H2040" s="0" t="n">
        <v>3</v>
      </c>
      <c r="I2040" s="0" t="n">
        <v>1</v>
      </c>
      <c r="J2040" s="0" t="n">
        <v>50.402489</v>
      </c>
      <c r="K2040" s="0" t="n">
        <v>3.06829</v>
      </c>
      <c r="M2040" s="0" t="s">
        <v>5578</v>
      </c>
      <c r="N2040" s="0" t="str">
        <f aca="false">VLOOKUP(M2040,base!$E$1:$G$3739,3,0)</f>
        <v>Flers-en-Escrebieux</v>
      </c>
      <c r="Q2040" s="2" t="n">
        <f aca="false">ROUND(J2040,3)</f>
        <v>50.402</v>
      </c>
      <c r="R2040" s="2" t="n">
        <f aca="false">ROUND(K2040,3)</f>
        <v>3.068</v>
      </c>
    </row>
    <row r="2041" customFormat="false" ht="12.8" hidden="true" customHeight="false" outlineLevel="0" collapsed="false">
      <c r="A2041" s="0" t="s">
        <v>5478</v>
      </c>
      <c r="B2041" s="0" t="n">
        <v>0</v>
      </c>
      <c r="C2041" s="0" t="s">
        <v>5579</v>
      </c>
      <c r="D2041" s="0" t="n">
        <v>590047718</v>
      </c>
      <c r="E2041" s="0" t="s">
        <v>15</v>
      </c>
      <c r="F2041" s="0" t="n">
        <v>2</v>
      </c>
      <c r="G2041" s="0" t="n">
        <v>4</v>
      </c>
      <c r="H2041" s="0" t="n">
        <v>1</v>
      </c>
      <c r="I2041" s="0" t="n">
        <v>2</v>
      </c>
      <c r="J2041" s="0" t="n">
        <v>50.35652</v>
      </c>
      <c r="K2041" s="0" t="n">
        <v>3.276559</v>
      </c>
      <c r="M2041" s="0" t="s">
        <v>5580</v>
      </c>
      <c r="N2041" s="0" t="str">
        <f aca="false">VLOOKUP(M2041,base!$E$1:$G$3739,3,0)</f>
        <v>Somain</v>
      </c>
      <c r="Q2041" s="2" t="n">
        <f aca="false">ROUND(J2041,3)</f>
        <v>50.357</v>
      </c>
      <c r="R2041" s="2" t="n">
        <f aca="false">ROUND(K2041,3)</f>
        <v>3.277</v>
      </c>
    </row>
    <row r="2042" customFormat="false" ht="12.8" hidden="true" customHeight="false" outlineLevel="0" collapsed="false">
      <c r="A2042" s="0" t="s">
        <v>5581</v>
      </c>
      <c r="B2042" s="0" t="n">
        <v>0</v>
      </c>
      <c r="C2042" s="0" t="s">
        <v>5582</v>
      </c>
      <c r="D2042" s="0" t="n">
        <v>590047866</v>
      </c>
      <c r="E2042" s="0" t="s">
        <v>24</v>
      </c>
      <c r="F2042" s="0" t="n">
        <v>1</v>
      </c>
      <c r="G2042" s="0" t="n">
        <v>4</v>
      </c>
      <c r="H2042" s="0" t="n">
        <v>3</v>
      </c>
      <c r="I2042" s="0" t="n">
        <v>1</v>
      </c>
      <c r="J2042" s="0" t="n">
        <v>50.985001</v>
      </c>
      <c r="K2042" s="0" t="n">
        <v>2.120669</v>
      </c>
      <c r="M2042" s="0" t="s">
        <v>5583</v>
      </c>
      <c r="N2042" s="0" t="str">
        <f aca="false">VLOOKUP(M2042,base!$E$1:$G$3739,3,0)</f>
        <v>Gravelines</v>
      </c>
      <c r="Q2042" s="2" t="n">
        <f aca="false">ROUND(J2042,3)</f>
        <v>50.985</v>
      </c>
      <c r="R2042" s="2" t="n">
        <f aca="false">ROUND(K2042,3)</f>
        <v>2.121</v>
      </c>
    </row>
    <row r="2043" customFormat="false" ht="12.8" hidden="true" customHeight="false" outlineLevel="0" collapsed="false">
      <c r="A2043" s="0" t="s">
        <v>5584</v>
      </c>
      <c r="B2043" s="0" t="n">
        <v>0</v>
      </c>
      <c r="C2043" s="0" t="s">
        <v>5585</v>
      </c>
      <c r="D2043" s="0" t="n">
        <v>590047874</v>
      </c>
      <c r="E2043" s="0" t="s">
        <v>24</v>
      </c>
      <c r="F2043" s="0" t="n">
        <v>1</v>
      </c>
      <c r="G2043" s="0" t="n">
        <v>4</v>
      </c>
      <c r="H2043" s="0" t="n">
        <v>3</v>
      </c>
      <c r="I2043" s="0" t="n">
        <v>1</v>
      </c>
      <c r="J2043" s="0" t="n">
        <v>50.15675</v>
      </c>
      <c r="K2043" s="0" t="n">
        <v>3.223168</v>
      </c>
      <c r="M2043" s="0" t="s">
        <v>5586</v>
      </c>
      <c r="N2043" s="0" t="str">
        <f aca="false">VLOOKUP(M2043,base!$E$1:$G$3739,3,0)</f>
        <v>Proville</v>
      </c>
      <c r="Q2043" s="2" t="n">
        <f aca="false">ROUND(J2043,3)</f>
        <v>50.157</v>
      </c>
      <c r="R2043" s="2" t="n">
        <f aca="false">ROUND(K2043,3)</f>
        <v>3.223</v>
      </c>
    </row>
    <row r="2044" customFormat="false" ht="12.8" hidden="true" customHeight="false" outlineLevel="0" collapsed="false">
      <c r="A2044" s="0" t="s">
        <v>5587</v>
      </c>
      <c r="B2044" s="0" t="n">
        <v>0</v>
      </c>
      <c r="C2044" s="0" t="s">
        <v>5588</v>
      </c>
      <c r="D2044" s="0" t="n">
        <v>590049060</v>
      </c>
      <c r="E2044" s="0" t="s">
        <v>24</v>
      </c>
      <c r="F2044" s="0" t="n">
        <v>1</v>
      </c>
      <c r="G2044" s="0" t="n">
        <v>4</v>
      </c>
      <c r="H2044" s="0" t="n">
        <v>2</v>
      </c>
      <c r="I2044" s="0" t="n">
        <v>2</v>
      </c>
      <c r="J2044" s="0" t="n">
        <v>50.103942</v>
      </c>
      <c r="K2044" s="0" t="n">
        <v>3.5442349999</v>
      </c>
      <c r="M2044" s="0" t="s">
        <v>5589</v>
      </c>
      <c r="N2044" s="0" t="str">
        <f aca="false">VLOOKUP(M2044,base!$E$1:$G$3739,3,0)</f>
        <v>Le Cateau-Cambrésis</v>
      </c>
      <c r="Q2044" s="2" t="n">
        <f aca="false">ROUND(J2044,3)</f>
        <v>50.104</v>
      </c>
      <c r="R2044" s="2" t="n">
        <f aca="false">ROUND(K2044,3)</f>
        <v>3.544</v>
      </c>
    </row>
    <row r="2045" customFormat="false" ht="12.8" hidden="true" customHeight="false" outlineLevel="0" collapsed="false">
      <c r="A2045" s="0" t="s">
        <v>5590</v>
      </c>
      <c r="B2045" s="0" t="n">
        <v>0</v>
      </c>
      <c r="C2045" s="0" t="s">
        <v>5591</v>
      </c>
      <c r="D2045" s="0" t="n">
        <v>590049565</v>
      </c>
      <c r="E2045" s="0" t="s">
        <v>24</v>
      </c>
      <c r="F2045" s="0" t="n">
        <v>1</v>
      </c>
      <c r="G2045" s="0" t="n">
        <v>4</v>
      </c>
      <c r="H2045" s="0" t="n">
        <v>3</v>
      </c>
      <c r="I2045" s="0" t="n">
        <v>2</v>
      </c>
      <c r="J2045" s="0" t="n">
        <v>50.6525603</v>
      </c>
      <c r="K2045" s="0" t="n">
        <v>2.9732348</v>
      </c>
      <c r="M2045" s="0" t="s">
        <v>5592</v>
      </c>
      <c r="N2045" s="0" t="str">
        <f aca="false">VLOOKUP(M2045,base!$E$1:$G$3739,3,0)</f>
        <v>Lille</v>
      </c>
      <c r="Q2045" s="2" t="n">
        <f aca="false">ROUND(J2045,3)</f>
        <v>50.653</v>
      </c>
      <c r="R2045" s="2" t="n">
        <f aca="false">ROUND(K2045,3)</f>
        <v>2.973</v>
      </c>
    </row>
    <row r="2046" customFormat="false" ht="12.8" hidden="true" customHeight="false" outlineLevel="0" collapsed="false">
      <c r="A2046" s="0" t="s">
        <v>5593</v>
      </c>
      <c r="B2046" s="0" t="n">
        <v>0</v>
      </c>
      <c r="C2046" s="0" t="s">
        <v>5594</v>
      </c>
      <c r="D2046" s="0" t="n">
        <v>590052056</v>
      </c>
      <c r="E2046" s="0" t="s">
        <v>24</v>
      </c>
      <c r="F2046" s="0" t="n">
        <v>1</v>
      </c>
      <c r="G2046" s="0" t="n">
        <v>4</v>
      </c>
      <c r="H2046" s="0" t="n">
        <v>3</v>
      </c>
      <c r="I2046" s="0" t="n">
        <v>2</v>
      </c>
      <c r="J2046" s="0" t="n">
        <v>50.173538</v>
      </c>
      <c r="K2046" s="0" t="n">
        <v>3.2366329999</v>
      </c>
      <c r="M2046" s="0" t="s">
        <v>5595</v>
      </c>
      <c r="N2046" s="0" t="str">
        <f aca="false">VLOOKUP(M2046,base!$E$1:$G$3739,3,0)</f>
        <v>Cambrai</v>
      </c>
      <c r="Q2046" s="2" t="n">
        <f aca="false">ROUND(J2046,3)</f>
        <v>50.174</v>
      </c>
      <c r="R2046" s="2" t="n">
        <f aca="false">ROUND(K2046,3)</f>
        <v>3.237</v>
      </c>
    </row>
    <row r="2047" customFormat="false" ht="12.8" hidden="true" customHeight="false" outlineLevel="0" collapsed="false">
      <c r="A2047" s="0" t="s">
        <v>5596</v>
      </c>
      <c r="B2047" s="0" t="n">
        <v>0</v>
      </c>
      <c r="C2047" s="0" t="s">
        <v>5597</v>
      </c>
      <c r="D2047" s="0" t="n">
        <v>590056990</v>
      </c>
      <c r="E2047" s="0" t="s">
        <v>24</v>
      </c>
      <c r="F2047" s="0" t="n">
        <v>1</v>
      </c>
      <c r="G2047" s="0" t="n">
        <v>4</v>
      </c>
      <c r="H2047" s="0" t="n">
        <v>3</v>
      </c>
      <c r="I2047" s="0" t="n">
        <v>1</v>
      </c>
      <c r="J2047" s="0" t="n">
        <v>50.317329</v>
      </c>
      <c r="K2047" s="0" t="n">
        <v>3.3976493999</v>
      </c>
      <c r="M2047" s="0" t="s">
        <v>5598</v>
      </c>
      <c r="N2047" s="0" t="str">
        <f aca="false">VLOOKUP(M2047,base!$E$1:$G$3739,3,0)</f>
        <v>Denain</v>
      </c>
      <c r="Q2047" s="2" t="n">
        <f aca="false">ROUND(J2047,3)</f>
        <v>50.317</v>
      </c>
      <c r="R2047" s="2" t="n">
        <f aca="false">ROUND(K2047,3)</f>
        <v>3.398</v>
      </c>
    </row>
    <row r="2048" customFormat="false" ht="12.8" hidden="true" customHeight="false" outlineLevel="0" collapsed="false">
      <c r="A2048" s="0" t="s">
        <v>5478</v>
      </c>
      <c r="B2048" s="0" t="n">
        <v>0</v>
      </c>
      <c r="C2048" s="0" t="s">
        <v>5599</v>
      </c>
      <c r="D2048" s="0" t="n">
        <v>590780060</v>
      </c>
      <c r="E2048" s="0" t="s">
        <v>24</v>
      </c>
      <c r="F2048" s="0" t="n">
        <v>1</v>
      </c>
      <c r="G2048" s="0" t="n">
        <v>4</v>
      </c>
      <c r="H2048" s="0" t="n">
        <v>2</v>
      </c>
      <c r="I2048" s="0" t="n">
        <v>2</v>
      </c>
      <c r="J2048" s="0" t="n">
        <v>50.3594898</v>
      </c>
      <c r="K2048" s="0" t="n">
        <v>3.2772972999</v>
      </c>
      <c r="M2048" s="0" t="s">
        <v>5600</v>
      </c>
      <c r="N2048" s="0" t="str">
        <f aca="false">VLOOKUP(M2048,base!$E$1:$G$3739,3,0)</f>
        <v>Somain</v>
      </c>
      <c r="Q2048" s="2" t="n">
        <f aca="false">ROUND(J2048,3)</f>
        <v>50.359</v>
      </c>
      <c r="R2048" s="2" t="n">
        <f aca="false">ROUND(K2048,3)</f>
        <v>3.277</v>
      </c>
    </row>
    <row r="2049" customFormat="false" ht="12.8" hidden="true" customHeight="false" outlineLevel="0" collapsed="false">
      <c r="A2049" s="0" t="s">
        <v>5601</v>
      </c>
      <c r="B2049" s="0" t="n">
        <v>0</v>
      </c>
      <c r="C2049" s="0" t="s">
        <v>5602</v>
      </c>
      <c r="D2049" s="0" t="n">
        <v>590780094</v>
      </c>
      <c r="E2049" s="0" t="s">
        <v>24</v>
      </c>
      <c r="F2049" s="0" t="n">
        <v>1</v>
      </c>
      <c r="G2049" s="0" t="n">
        <v>4</v>
      </c>
      <c r="H2049" s="0" t="n">
        <v>2</v>
      </c>
      <c r="I2049" s="0" t="n">
        <v>2</v>
      </c>
      <c r="J2049" s="0" t="n">
        <v>50.33765</v>
      </c>
      <c r="K2049" s="0" t="n">
        <v>3.099528</v>
      </c>
      <c r="M2049" s="0" t="s">
        <v>5603</v>
      </c>
      <c r="N2049" s="0" t="str">
        <f aca="false">VLOOKUP(M2049,base!$E$1:$G$3739,3,0)</f>
        <v>Dechy</v>
      </c>
      <c r="Q2049" s="2" t="n">
        <f aca="false">ROUND(J2049,3)</f>
        <v>50.338</v>
      </c>
      <c r="R2049" s="2" t="n">
        <f aca="false">ROUND(K2049,3)</f>
        <v>3.1</v>
      </c>
    </row>
    <row r="2050" customFormat="false" ht="12.8" hidden="true" customHeight="false" outlineLevel="0" collapsed="false">
      <c r="A2050" s="0" t="s">
        <v>5604</v>
      </c>
      <c r="B2050" s="0" t="n">
        <v>0</v>
      </c>
      <c r="C2050" s="0" t="s">
        <v>5605</v>
      </c>
      <c r="D2050" s="0" t="n">
        <v>590780128</v>
      </c>
      <c r="E2050" s="0" t="s">
        <v>24</v>
      </c>
      <c r="F2050" s="0" t="n">
        <v>1</v>
      </c>
      <c r="G2050" s="0" t="n">
        <v>4</v>
      </c>
      <c r="H2050" s="0" t="n">
        <v>3</v>
      </c>
      <c r="I2050" s="0" t="n">
        <v>2</v>
      </c>
      <c r="J2050" s="0" t="n">
        <v>50.442099</v>
      </c>
      <c r="K2050" s="0" t="n">
        <v>3.120284</v>
      </c>
      <c r="M2050" s="0" t="s">
        <v>5606</v>
      </c>
      <c r="N2050" s="0" t="str">
        <f aca="false">VLOOKUP(M2050,base!$E$1:$G$3739,3,0)</f>
        <v>Raimbeaucourt</v>
      </c>
      <c r="Q2050" s="2" t="n">
        <f aca="false">ROUND(J2050,3)</f>
        <v>50.442</v>
      </c>
      <c r="R2050" s="2" t="n">
        <f aca="false">ROUND(K2050,3)</f>
        <v>3.12</v>
      </c>
    </row>
    <row r="2051" customFormat="false" ht="12.8" hidden="true" customHeight="false" outlineLevel="0" collapsed="false">
      <c r="A2051" s="0" t="s">
        <v>5607</v>
      </c>
      <c r="B2051" s="0" t="n">
        <v>0</v>
      </c>
      <c r="C2051" s="0" t="s">
        <v>5608</v>
      </c>
      <c r="D2051" s="0" t="n">
        <v>590780235</v>
      </c>
      <c r="E2051" s="0" t="s">
        <v>24</v>
      </c>
      <c r="F2051" s="0" t="n">
        <v>1</v>
      </c>
      <c r="G2051" s="0" t="n">
        <v>4</v>
      </c>
      <c r="H2051" s="0" t="n">
        <v>2</v>
      </c>
      <c r="J2051" s="0" t="n">
        <v>50.587573</v>
      </c>
      <c r="K2051" s="0" t="n">
        <v>3.086999</v>
      </c>
      <c r="M2051" s="0" t="s">
        <v>5609</v>
      </c>
      <c r="N2051" s="0" t="str">
        <f aca="false">VLOOKUP(M2051,base!$E$1:$G$3739,3,0)</f>
        <v>Lesquin</v>
      </c>
      <c r="Q2051" s="2" t="n">
        <f aca="false">ROUND(J2051,3)</f>
        <v>50.588</v>
      </c>
      <c r="R2051" s="2" t="n">
        <f aca="false">ROUND(K2051,3)</f>
        <v>3.087</v>
      </c>
    </row>
    <row r="2052" customFormat="false" ht="12.8" hidden="true" customHeight="false" outlineLevel="0" collapsed="false">
      <c r="A2052" s="0" t="s">
        <v>5607</v>
      </c>
      <c r="B2052" s="0" t="n">
        <v>0</v>
      </c>
      <c r="C2052" s="0" t="s">
        <v>5610</v>
      </c>
      <c r="D2052" s="0" t="n">
        <v>590780250</v>
      </c>
      <c r="E2052" s="0" t="s">
        <v>24</v>
      </c>
      <c r="F2052" s="0" t="n">
        <v>1</v>
      </c>
      <c r="G2052" s="0" t="n">
        <v>4</v>
      </c>
      <c r="H2052" s="0" t="n">
        <v>2</v>
      </c>
      <c r="I2052" s="0" t="n">
        <v>2</v>
      </c>
      <c r="J2052" s="0" t="n">
        <v>50.5885589</v>
      </c>
      <c r="K2052" s="0" t="n">
        <v>3.0888222999</v>
      </c>
      <c r="M2052" s="0" t="s">
        <v>5611</v>
      </c>
      <c r="N2052" s="0" t="str">
        <f aca="false">VLOOKUP(M2052,base!$E$1:$G$3739,3,0)</f>
        <v>Lesquin</v>
      </c>
      <c r="Q2052" s="2" t="n">
        <f aca="false">ROUND(J2052,3)</f>
        <v>50.589</v>
      </c>
      <c r="R2052" s="2" t="n">
        <f aca="false">ROUND(K2052,3)</f>
        <v>3.089</v>
      </c>
    </row>
    <row r="2053" customFormat="false" ht="12.8" hidden="false" customHeight="false" outlineLevel="0" collapsed="false">
      <c r="A2053" s="0" t="s">
        <v>5612</v>
      </c>
      <c r="B2053" s="0" t="n">
        <v>0</v>
      </c>
      <c r="C2053" s="0" t="s">
        <v>5613</v>
      </c>
      <c r="D2053" s="0" t="n">
        <v>590780268</v>
      </c>
      <c r="E2053" s="0" t="s">
        <v>24</v>
      </c>
      <c r="F2053" s="0" t="n">
        <v>1</v>
      </c>
      <c r="G2053" s="0" t="n">
        <v>4</v>
      </c>
      <c r="H2053" s="0" t="n">
        <v>2</v>
      </c>
      <c r="I2053" s="0" t="n">
        <v>3</v>
      </c>
      <c r="J2053" s="0" t="n">
        <v>50.6342799</v>
      </c>
      <c r="K2053" s="0" t="n">
        <v>3.0312880999</v>
      </c>
      <c r="M2053" s="0" t="s">
        <v>5614</v>
      </c>
      <c r="N2053" s="0" t="str">
        <f aca="false">VLOOKUP(M2053,base!$E$1:$G$3739,3,0)</f>
        <v>Lille</v>
      </c>
      <c r="Q2053" s="2" t="n">
        <f aca="false">ROUND(J2053,3)</f>
        <v>50.634</v>
      </c>
      <c r="R2053" s="2" t="n">
        <f aca="false">ROUND(K2053,3)</f>
        <v>3.031</v>
      </c>
    </row>
    <row r="2054" customFormat="false" ht="12.8" hidden="false" customHeight="false" outlineLevel="0" collapsed="false">
      <c r="A2054" s="0" t="s">
        <v>5615</v>
      </c>
      <c r="B2054" s="0" t="n">
        <v>0</v>
      </c>
      <c r="C2054" s="0" t="s">
        <v>5616</v>
      </c>
      <c r="D2054" s="0" t="n">
        <v>590780284</v>
      </c>
      <c r="E2054" s="0" t="s">
        <v>24</v>
      </c>
      <c r="F2054" s="0" t="n">
        <v>1</v>
      </c>
      <c r="G2054" s="0" t="n">
        <v>4</v>
      </c>
      <c r="H2054" s="0" t="n">
        <v>3</v>
      </c>
      <c r="I2054" s="0" t="n">
        <v>3</v>
      </c>
      <c r="J2054" s="0" t="n">
        <v>50.6462691</v>
      </c>
      <c r="K2054" s="0" t="n">
        <v>2.9747389</v>
      </c>
      <c r="M2054" s="0" t="s">
        <v>5617</v>
      </c>
      <c r="N2054" s="0" t="str">
        <f aca="false">VLOOKUP(M2054,base!$E$1:$G$3739,3,0)</f>
        <v>Capinghem</v>
      </c>
      <c r="Q2054" s="2" t="n">
        <f aca="false">ROUND(J2054,3)</f>
        <v>50.646</v>
      </c>
      <c r="R2054" s="2" t="n">
        <f aca="false">ROUND(K2054,3)</f>
        <v>2.975</v>
      </c>
    </row>
    <row r="2055" customFormat="false" ht="12.8" hidden="true" customHeight="false" outlineLevel="0" collapsed="false">
      <c r="A2055" s="0" t="s">
        <v>5618</v>
      </c>
      <c r="B2055" s="0" t="n">
        <v>0</v>
      </c>
      <c r="C2055" s="0" t="s">
        <v>4928</v>
      </c>
      <c r="D2055" s="0" t="n">
        <v>590780342</v>
      </c>
      <c r="E2055" s="0" t="s">
        <v>24</v>
      </c>
      <c r="F2055" s="0" t="n">
        <v>1</v>
      </c>
      <c r="G2055" s="0" t="n">
        <v>4</v>
      </c>
      <c r="H2055" s="0" t="n">
        <v>2</v>
      </c>
      <c r="I2055" s="0" t="n">
        <v>2</v>
      </c>
      <c r="J2055" s="0" t="n">
        <v>50.633827</v>
      </c>
      <c r="K2055" s="0" t="n">
        <v>3.005012</v>
      </c>
      <c r="M2055" s="0" t="s">
        <v>5619</v>
      </c>
      <c r="N2055" s="0" t="str">
        <f aca="false">VLOOKUP(M2055,base!$E$1:$G$3739,3,0)</f>
        <v>Lille</v>
      </c>
      <c r="Q2055" s="2" t="n">
        <f aca="false">ROUND(J2055,3)</f>
        <v>50.634</v>
      </c>
      <c r="R2055" s="2" t="n">
        <f aca="false">ROUND(K2055,3)</f>
        <v>3.005</v>
      </c>
    </row>
    <row r="2056" customFormat="false" ht="12.8" hidden="false" customHeight="false" outlineLevel="0" collapsed="false">
      <c r="A2056" s="0" t="s">
        <v>5481</v>
      </c>
      <c r="B2056" s="0" t="n">
        <v>0</v>
      </c>
      <c r="C2056" s="0" t="s">
        <v>5620</v>
      </c>
      <c r="D2056" s="0" t="n">
        <v>590780383</v>
      </c>
      <c r="E2056" s="0" t="s">
        <v>24</v>
      </c>
      <c r="F2056" s="0" t="n">
        <v>1</v>
      </c>
      <c r="G2056" s="0" t="n">
        <v>4</v>
      </c>
      <c r="H2056" s="0" t="n">
        <v>2</v>
      </c>
      <c r="I2056" s="0" t="n">
        <v>3</v>
      </c>
      <c r="J2056" s="0" t="n">
        <v>50.646993</v>
      </c>
      <c r="K2056" s="0" t="n">
        <v>3.085745</v>
      </c>
      <c r="M2056" s="0" t="s">
        <v>5621</v>
      </c>
      <c r="N2056" s="0" t="str">
        <f aca="false">VLOOKUP(M2056,base!$E$1:$G$3739,3,0)</f>
        <v>Lille</v>
      </c>
      <c r="Q2056" s="2" t="n">
        <f aca="false">ROUND(J2056,3)</f>
        <v>50.647</v>
      </c>
      <c r="R2056" s="2" t="n">
        <f aca="false">ROUND(K2056,3)</f>
        <v>3.086</v>
      </c>
    </row>
    <row r="2057" customFormat="false" ht="12.8" hidden="true" customHeight="false" outlineLevel="0" collapsed="false">
      <c r="A2057" s="0" t="s">
        <v>5622</v>
      </c>
      <c r="B2057" s="0" t="n">
        <v>0</v>
      </c>
      <c r="C2057" s="0" t="s">
        <v>5623</v>
      </c>
      <c r="D2057" s="0" t="n">
        <v>590781571</v>
      </c>
      <c r="E2057" s="0" t="s">
        <v>24</v>
      </c>
      <c r="F2057" s="0" t="n">
        <v>1</v>
      </c>
      <c r="G2057" s="0" t="n">
        <v>4</v>
      </c>
      <c r="H2057" s="0" t="n">
        <v>2</v>
      </c>
      <c r="I2057" s="0" t="n">
        <v>2</v>
      </c>
      <c r="J2057" s="0" t="n">
        <v>50.180861</v>
      </c>
      <c r="K2057" s="0" t="n">
        <v>3.233424</v>
      </c>
      <c r="M2057" s="0" t="s">
        <v>5624</v>
      </c>
      <c r="N2057" s="0" t="str">
        <f aca="false">VLOOKUP(M2057,base!$E$1:$G$3739,3,0)</f>
        <v>Cambrai</v>
      </c>
      <c r="Q2057" s="2" t="n">
        <f aca="false">ROUND(J2057,3)</f>
        <v>50.181</v>
      </c>
      <c r="R2057" s="2" t="n">
        <f aca="false">ROUND(K2057,3)</f>
        <v>3.233</v>
      </c>
    </row>
    <row r="2058" customFormat="false" ht="12.8" hidden="true" customHeight="false" outlineLevel="0" collapsed="false">
      <c r="A2058" s="0" t="s">
        <v>5625</v>
      </c>
      <c r="B2058" s="0" t="n">
        <v>0</v>
      </c>
      <c r="C2058" s="0" t="s">
        <v>5626</v>
      </c>
      <c r="D2058" s="0" t="n">
        <v>590781951</v>
      </c>
      <c r="E2058" s="0" t="s">
        <v>24</v>
      </c>
      <c r="F2058" s="0" t="n">
        <v>1</v>
      </c>
      <c r="G2058" s="0" t="n">
        <v>4</v>
      </c>
      <c r="H2058" s="0" t="n">
        <v>2</v>
      </c>
      <c r="I2058" s="0" t="n">
        <v>2</v>
      </c>
      <c r="J2058" s="0" t="n">
        <v>50.6664835</v>
      </c>
      <c r="K2058" s="0" t="n">
        <v>3.1014033999</v>
      </c>
      <c r="M2058" s="0" t="s">
        <v>5627</v>
      </c>
      <c r="N2058" s="0" t="str">
        <f aca="false">VLOOKUP(M2058,base!$E$1:$G$3739,3,0)</f>
        <v>Marcq-en-Barœul</v>
      </c>
      <c r="Q2058" s="2" t="n">
        <f aca="false">ROUND(J2058,3)</f>
        <v>50.666</v>
      </c>
      <c r="R2058" s="2" t="n">
        <f aca="false">ROUND(K2058,3)</f>
        <v>3.101</v>
      </c>
    </row>
    <row r="2059" customFormat="false" ht="12.8" hidden="true" customHeight="false" outlineLevel="0" collapsed="false">
      <c r="A2059" s="0" t="s">
        <v>5434</v>
      </c>
      <c r="B2059" s="0" t="n">
        <v>0</v>
      </c>
      <c r="C2059" s="0" t="s">
        <v>5628</v>
      </c>
      <c r="D2059" s="0" t="n">
        <v>590782181</v>
      </c>
      <c r="E2059" s="0" t="s">
        <v>15</v>
      </c>
      <c r="F2059" s="0" t="n">
        <v>2</v>
      </c>
      <c r="G2059" s="0" t="n">
        <v>4</v>
      </c>
      <c r="H2059" s="0" t="n">
        <v>3</v>
      </c>
      <c r="I2059" s="0" t="n">
        <v>2</v>
      </c>
      <c r="J2059" s="0" t="n">
        <v>50.3587</v>
      </c>
      <c r="K2059" s="0" t="n">
        <v>3.500864</v>
      </c>
      <c r="M2059" s="0" t="s">
        <v>5629</v>
      </c>
      <c r="N2059" s="0" t="str">
        <f aca="false">VLOOKUP(M2059,base!$E$1:$G$3739,3,0)</f>
        <v>Valenciennes</v>
      </c>
      <c r="Q2059" s="2" t="n">
        <f aca="false">ROUND(J2059,3)</f>
        <v>50.359</v>
      </c>
      <c r="R2059" s="2" t="n">
        <f aca="false">ROUND(K2059,3)</f>
        <v>3.501</v>
      </c>
    </row>
    <row r="2060" customFormat="false" ht="12.8" hidden="true" customHeight="false" outlineLevel="0" collapsed="false">
      <c r="A2060" s="0" t="s">
        <v>5475</v>
      </c>
      <c r="B2060" s="0" t="n">
        <v>0</v>
      </c>
      <c r="C2060" s="0" t="s">
        <v>5630</v>
      </c>
      <c r="D2060" s="0" t="n">
        <v>590782256</v>
      </c>
      <c r="E2060" s="0" t="s">
        <v>24</v>
      </c>
      <c r="F2060" s="0" t="n">
        <v>1</v>
      </c>
      <c r="G2060" s="0" t="n">
        <v>4</v>
      </c>
      <c r="H2060" s="0" t="n">
        <v>2</v>
      </c>
      <c r="I2060" s="0" t="n">
        <v>2</v>
      </c>
      <c r="J2060" s="0" t="n">
        <v>50.360397</v>
      </c>
      <c r="K2060" s="0" t="n">
        <v>3.511931</v>
      </c>
      <c r="M2060" s="0" t="s">
        <v>5631</v>
      </c>
      <c r="N2060" s="0" t="str">
        <f aca="false">VLOOKUP(M2060,base!$E$1:$G$3739,3,0)</f>
        <v>Valenciennes</v>
      </c>
      <c r="Q2060" s="2" t="n">
        <f aca="false">ROUND(J2060,3)</f>
        <v>50.36</v>
      </c>
      <c r="R2060" s="2" t="n">
        <f aca="false">ROUND(K2060,3)</f>
        <v>3.512</v>
      </c>
    </row>
    <row r="2061" customFormat="false" ht="12.8" hidden="true" customHeight="false" outlineLevel="0" collapsed="false">
      <c r="A2061" s="0" t="s">
        <v>5428</v>
      </c>
      <c r="B2061" s="0" t="n">
        <v>0</v>
      </c>
      <c r="C2061" s="0" t="s">
        <v>5632</v>
      </c>
      <c r="D2061" s="0" t="n">
        <v>590782280</v>
      </c>
      <c r="E2061" s="0" t="s">
        <v>24</v>
      </c>
      <c r="F2061" s="0" t="n">
        <v>1</v>
      </c>
      <c r="G2061" s="0" t="n">
        <v>4</v>
      </c>
      <c r="H2061" s="0" t="n">
        <v>2</v>
      </c>
      <c r="I2061" s="0" t="n">
        <v>2</v>
      </c>
      <c r="J2061" s="0" t="n">
        <v>50.332589</v>
      </c>
      <c r="K2061" s="0" t="n">
        <v>3.400941</v>
      </c>
      <c r="M2061" s="0" t="s">
        <v>5633</v>
      </c>
      <c r="N2061" s="0" t="str">
        <f aca="false">VLOOKUP(M2061,base!$E$1:$G$3739,3,0)</f>
        <v>Denain</v>
      </c>
      <c r="Q2061" s="2" t="n">
        <f aca="false">ROUND(J2061,3)</f>
        <v>50.333</v>
      </c>
      <c r="R2061" s="2" t="n">
        <f aca="false">ROUND(K2061,3)</f>
        <v>3.401</v>
      </c>
    </row>
    <row r="2062" customFormat="false" ht="12.8" hidden="true" customHeight="false" outlineLevel="0" collapsed="false">
      <c r="A2062" s="0" t="s">
        <v>5517</v>
      </c>
      <c r="B2062" s="0" t="n">
        <v>0</v>
      </c>
      <c r="C2062" s="0" t="s">
        <v>3742</v>
      </c>
      <c r="D2062" s="0" t="n">
        <v>590782298</v>
      </c>
      <c r="E2062" s="0" t="s">
        <v>24</v>
      </c>
      <c r="F2062" s="0" t="n">
        <v>1</v>
      </c>
      <c r="G2062" s="0" t="n">
        <v>4</v>
      </c>
      <c r="H2062" s="0" t="n">
        <v>2</v>
      </c>
      <c r="I2062" s="0" t="n">
        <v>2</v>
      </c>
      <c r="J2062" s="0" t="n">
        <v>50.371753</v>
      </c>
      <c r="K2062" s="0" t="n">
        <v>3.549427</v>
      </c>
      <c r="M2062" s="0" t="s">
        <v>5634</v>
      </c>
      <c r="N2062" s="0" t="str">
        <f aca="false">VLOOKUP(M2062,base!$E$1:$G$3739,3,0)</f>
        <v>Saint-Saulve</v>
      </c>
      <c r="Q2062" s="2" t="n">
        <f aca="false">ROUND(J2062,3)</f>
        <v>50.372</v>
      </c>
      <c r="R2062" s="2" t="n">
        <f aca="false">ROUND(K2062,3)</f>
        <v>3.549</v>
      </c>
    </row>
    <row r="2063" customFormat="false" ht="12.8" hidden="true" customHeight="false" outlineLevel="0" collapsed="false">
      <c r="A2063" s="0" t="s">
        <v>5635</v>
      </c>
      <c r="B2063" s="0" t="n">
        <v>0</v>
      </c>
      <c r="C2063" s="0" t="s">
        <v>5636</v>
      </c>
      <c r="D2063" s="0" t="n">
        <v>590782546</v>
      </c>
      <c r="E2063" s="0" t="s">
        <v>24</v>
      </c>
      <c r="F2063" s="0" t="n">
        <v>1</v>
      </c>
      <c r="G2063" s="0" t="n">
        <v>4</v>
      </c>
      <c r="H2063" s="0" t="n">
        <v>2</v>
      </c>
      <c r="I2063" s="0" t="n">
        <v>2</v>
      </c>
      <c r="J2063" s="0" t="n">
        <v>50.653717</v>
      </c>
      <c r="K2063" s="0" t="n">
        <v>3.155885</v>
      </c>
      <c r="M2063" s="0" t="s">
        <v>5637</v>
      </c>
      <c r="N2063" s="0" t="str">
        <f aca="false">VLOOKUP(M2063,base!$E$1:$G$3739,3,0)</f>
        <v>Villeneuve-d'Ascq</v>
      </c>
      <c r="Q2063" s="2" t="n">
        <f aca="false">ROUND(J2063,3)</f>
        <v>50.654</v>
      </c>
      <c r="R2063" s="2" t="n">
        <f aca="false">ROUND(K2063,3)</f>
        <v>3.156</v>
      </c>
    </row>
    <row r="2064" customFormat="false" ht="12.8" hidden="true" customHeight="false" outlineLevel="0" collapsed="false">
      <c r="A2064" s="0" t="s">
        <v>5638</v>
      </c>
      <c r="B2064" s="0" t="n">
        <v>0</v>
      </c>
      <c r="C2064" s="0" t="s">
        <v>5639</v>
      </c>
      <c r="D2064" s="0" t="n">
        <v>590782553</v>
      </c>
      <c r="E2064" s="0" t="s">
        <v>24</v>
      </c>
      <c r="F2064" s="0" t="n">
        <v>1</v>
      </c>
      <c r="G2064" s="0" t="n">
        <v>4</v>
      </c>
      <c r="H2064" s="0" t="n">
        <v>2</v>
      </c>
      <c r="I2064" s="0" t="n">
        <v>2</v>
      </c>
      <c r="J2064" s="0" t="n">
        <v>50.6316211</v>
      </c>
      <c r="K2064" s="0" t="n">
        <v>3.1533357</v>
      </c>
      <c r="M2064" s="0" t="s">
        <v>5640</v>
      </c>
      <c r="N2064" s="0" t="str">
        <f aca="false">VLOOKUP(M2064,base!$E$1:$G$3739,3,0)</f>
        <v>Villeneuve-d'Ascq</v>
      </c>
      <c r="Q2064" s="2" t="n">
        <f aca="false">ROUND(J2064,3)</f>
        <v>50.632</v>
      </c>
      <c r="R2064" s="2" t="n">
        <f aca="false">ROUND(K2064,3)</f>
        <v>3.153</v>
      </c>
    </row>
    <row r="2065" customFormat="false" ht="12.8" hidden="true" customHeight="false" outlineLevel="0" collapsed="false">
      <c r="A2065" s="0" t="s">
        <v>5641</v>
      </c>
      <c r="B2065" s="0" t="n">
        <v>0</v>
      </c>
      <c r="C2065" s="0" t="s">
        <v>5642</v>
      </c>
      <c r="D2065" s="0" t="n">
        <v>590782611</v>
      </c>
      <c r="E2065" s="0" t="s">
        <v>24</v>
      </c>
      <c r="F2065" s="0" t="n">
        <v>1</v>
      </c>
      <c r="G2065" s="0" t="n">
        <v>4</v>
      </c>
      <c r="H2065" s="0" t="n">
        <v>3</v>
      </c>
      <c r="I2065" s="0" t="n">
        <v>2</v>
      </c>
      <c r="J2065" s="0" t="n">
        <v>50.627188</v>
      </c>
      <c r="K2065" s="0" t="n">
        <v>3.143919</v>
      </c>
      <c r="M2065" s="0" t="s">
        <v>5643</v>
      </c>
      <c r="N2065" s="0" t="str">
        <f aca="false">VLOOKUP(M2065,base!$E$1:$G$3739,3,0)</f>
        <v>Villeneuve-d'Ascq</v>
      </c>
      <c r="Q2065" s="2" t="n">
        <f aca="false">ROUND(J2065,3)</f>
        <v>50.627</v>
      </c>
      <c r="R2065" s="2" t="n">
        <f aca="false">ROUND(K2065,3)</f>
        <v>3.144</v>
      </c>
    </row>
    <row r="2066" customFormat="false" ht="12.8" hidden="true" customHeight="false" outlineLevel="0" collapsed="false">
      <c r="A2066" s="0" t="s">
        <v>5449</v>
      </c>
      <c r="B2066" s="0" t="n">
        <v>0</v>
      </c>
      <c r="C2066" s="0" t="s">
        <v>5644</v>
      </c>
      <c r="D2066" s="0" t="n">
        <v>590782694</v>
      </c>
      <c r="E2066" s="0" t="s">
        <v>24</v>
      </c>
      <c r="F2066" s="0" t="n">
        <v>1</v>
      </c>
      <c r="G2066" s="0" t="n">
        <v>4</v>
      </c>
      <c r="H2066" s="0" t="n">
        <v>3</v>
      </c>
      <c r="I2066" s="0" t="n">
        <v>2</v>
      </c>
      <c r="J2066" s="0" t="n">
        <v>50.677661</v>
      </c>
      <c r="K2066" s="0" t="n">
        <v>2.891488</v>
      </c>
      <c r="M2066" s="0" t="s">
        <v>5645</v>
      </c>
      <c r="N2066" s="0" t="str">
        <f aca="false">VLOOKUP(M2066,base!$E$1:$G$3739,3,0)</f>
        <v>La Chapelle-d'Armentières</v>
      </c>
      <c r="Q2066" s="2" t="n">
        <f aca="false">ROUND(J2066,3)</f>
        <v>50.678</v>
      </c>
      <c r="R2066" s="2" t="n">
        <f aca="false">ROUND(K2066,3)</f>
        <v>2.891</v>
      </c>
    </row>
    <row r="2067" customFormat="false" ht="12.8" hidden="true" customHeight="false" outlineLevel="0" collapsed="false">
      <c r="A2067" s="0" t="s">
        <v>5646</v>
      </c>
      <c r="B2067" s="0" t="n">
        <v>0</v>
      </c>
      <c r="C2067" s="0" t="s">
        <v>5647</v>
      </c>
      <c r="D2067" s="0" t="n">
        <v>590783171</v>
      </c>
      <c r="E2067" s="0" t="s">
        <v>15</v>
      </c>
      <c r="F2067" s="0" t="n">
        <v>2</v>
      </c>
      <c r="G2067" s="0" t="n">
        <v>4</v>
      </c>
      <c r="H2067" s="0" t="n">
        <v>3</v>
      </c>
      <c r="I2067" s="0" t="n">
        <v>2</v>
      </c>
      <c r="J2067" s="0" t="n">
        <v>50.161419</v>
      </c>
      <c r="K2067" s="0" t="n">
        <v>3.484635</v>
      </c>
      <c r="M2067" s="0" t="s">
        <v>5648</v>
      </c>
      <c r="N2067" s="0" t="str">
        <f aca="false">VLOOKUP(M2067,base!$E$1:$G$3739,3,0)</f>
        <v>Briastre</v>
      </c>
      <c r="Q2067" s="2" t="n">
        <f aca="false">ROUND(J2067,3)</f>
        <v>50.161</v>
      </c>
      <c r="R2067" s="2" t="n">
        <f aca="false">ROUND(K2067,3)</f>
        <v>3.485</v>
      </c>
    </row>
    <row r="2068" customFormat="false" ht="12.8" hidden="true" customHeight="false" outlineLevel="0" collapsed="false">
      <c r="A2068" s="0" t="s">
        <v>5649</v>
      </c>
      <c r="B2068" s="0" t="n">
        <v>0</v>
      </c>
      <c r="C2068" s="0" t="s">
        <v>5650</v>
      </c>
      <c r="D2068" s="0" t="n">
        <v>590783189</v>
      </c>
      <c r="E2068" s="0" t="s">
        <v>24</v>
      </c>
      <c r="F2068" s="0" t="n">
        <v>1</v>
      </c>
      <c r="G2068" s="0" t="n">
        <v>4</v>
      </c>
      <c r="H2068" s="0" t="n">
        <v>2</v>
      </c>
      <c r="I2068" s="0" t="n">
        <v>2</v>
      </c>
      <c r="J2068" s="0" t="n">
        <v>50.407608</v>
      </c>
      <c r="K2068" s="0" t="n">
        <v>3.234939</v>
      </c>
      <c r="M2068" s="0" t="s">
        <v>5651</v>
      </c>
      <c r="N2068" s="0" t="str">
        <f aca="false">VLOOKUP(M2068,base!$E$1:$G$3739,3,0)</f>
        <v>Marchiennes</v>
      </c>
      <c r="Q2068" s="2" t="n">
        <f aca="false">ROUND(J2068,3)</f>
        <v>50.408</v>
      </c>
      <c r="R2068" s="2" t="n">
        <f aca="false">ROUND(K2068,3)</f>
        <v>3.235</v>
      </c>
    </row>
    <row r="2069" customFormat="false" ht="12.8" hidden="true" customHeight="false" outlineLevel="0" collapsed="false">
      <c r="A2069" s="0" t="s">
        <v>5652</v>
      </c>
      <c r="B2069" s="0" t="n">
        <v>0</v>
      </c>
      <c r="C2069" s="0" t="s">
        <v>5653</v>
      </c>
      <c r="D2069" s="0" t="n">
        <v>590784484</v>
      </c>
      <c r="E2069" s="0" t="s">
        <v>15</v>
      </c>
      <c r="F2069" s="0" t="n">
        <v>2</v>
      </c>
      <c r="G2069" s="0" t="n">
        <v>4</v>
      </c>
      <c r="H2069" s="0" t="n">
        <v>2</v>
      </c>
      <c r="I2069" s="0" t="n">
        <v>2</v>
      </c>
      <c r="J2069" s="0" t="n">
        <v>50.28391</v>
      </c>
      <c r="K2069" s="0" t="n">
        <v>3.988846</v>
      </c>
      <c r="M2069" s="0" t="s">
        <v>5654</v>
      </c>
      <c r="N2069" s="0" t="str">
        <f aca="false">VLOOKUP(M2069,base!$E$1:$G$3739,3,0)</f>
        <v>Maubeuge</v>
      </c>
      <c r="Q2069" s="2" t="n">
        <f aca="false">ROUND(J2069,3)</f>
        <v>50.284</v>
      </c>
      <c r="R2069" s="2" t="n">
        <f aca="false">ROUND(K2069,3)</f>
        <v>3.989</v>
      </c>
    </row>
    <row r="2070" customFormat="false" ht="12.8" hidden="true" customHeight="false" outlineLevel="0" collapsed="false">
      <c r="A2070" s="0" t="s">
        <v>5386</v>
      </c>
      <c r="B2070" s="0" t="n">
        <v>0</v>
      </c>
      <c r="C2070" s="0" t="s">
        <v>5655</v>
      </c>
      <c r="D2070" s="0" t="n">
        <v>590784864</v>
      </c>
      <c r="E2070" s="0" t="s">
        <v>15</v>
      </c>
      <c r="F2070" s="0" t="n">
        <v>2</v>
      </c>
      <c r="G2070" s="0" t="n">
        <v>4</v>
      </c>
      <c r="H2070" s="0" t="n">
        <v>1</v>
      </c>
      <c r="I2070" s="0" t="n">
        <v>2</v>
      </c>
      <c r="J2070" s="0" t="n">
        <v>50.607823</v>
      </c>
      <c r="K2070" s="0" t="n">
        <v>3.035643</v>
      </c>
      <c r="M2070" s="0" t="s">
        <v>5656</v>
      </c>
      <c r="N2070" s="0" t="str">
        <f aca="false">VLOOKUP(M2070,base!$E$1:$G$3739,3,0)</f>
        <v>Lille</v>
      </c>
      <c r="Q2070" s="2" t="n">
        <f aca="false">ROUND(J2070,3)</f>
        <v>50.608</v>
      </c>
      <c r="R2070" s="2" t="n">
        <f aca="false">ROUND(K2070,3)</f>
        <v>3.036</v>
      </c>
    </row>
    <row r="2071" customFormat="false" ht="12.8" hidden="true" customHeight="false" outlineLevel="0" collapsed="false">
      <c r="A2071" s="0" t="s">
        <v>5657</v>
      </c>
      <c r="B2071" s="0" t="n">
        <v>0</v>
      </c>
      <c r="C2071" s="0" t="s">
        <v>5658</v>
      </c>
      <c r="D2071" s="0" t="n">
        <v>590784898</v>
      </c>
      <c r="E2071" s="0" t="s">
        <v>15</v>
      </c>
      <c r="F2071" s="0" t="n">
        <v>2</v>
      </c>
      <c r="G2071" s="0" t="n">
        <v>4</v>
      </c>
      <c r="H2071" s="0" t="n">
        <v>1</v>
      </c>
      <c r="I2071" s="0" t="n">
        <v>2</v>
      </c>
      <c r="J2071" s="0" t="n">
        <v>50.606888</v>
      </c>
      <c r="K2071" s="0" t="n">
        <v>3.056053</v>
      </c>
      <c r="M2071" s="0" t="s">
        <v>5659</v>
      </c>
      <c r="N2071" s="0" t="str">
        <f aca="false">VLOOKUP(M2071,base!$E$1:$G$3739,3,0)</f>
        <v>Lille</v>
      </c>
      <c r="Q2071" s="2" t="n">
        <f aca="false">ROUND(J2071,3)</f>
        <v>50.607</v>
      </c>
      <c r="R2071" s="2" t="n">
        <f aca="false">ROUND(K2071,3)</f>
        <v>3.056</v>
      </c>
    </row>
    <row r="2072" customFormat="false" ht="12.8" hidden="true" customHeight="false" outlineLevel="0" collapsed="false">
      <c r="A2072" s="0" t="s">
        <v>5506</v>
      </c>
      <c r="B2072" s="0" t="n">
        <v>0</v>
      </c>
      <c r="C2072" s="0" t="s">
        <v>5660</v>
      </c>
      <c r="D2072" s="0" t="n">
        <v>590784914</v>
      </c>
      <c r="E2072" s="0" t="s">
        <v>24</v>
      </c>
      <c r="F2072" s="0" t="n">
        <v>1</v>
      </c>
      <c r="G2072" s="0" t="n">
        <v>4</v>
      </c>
      <c r="H2072" s="0" t="n">
        <v>3</v>
      </c>
      <c r="I2072" s="0" t="n">
        <v>2</v>
      </c>
      <c r="J2072" s="0" t="n">
        <v>50.602218</v>
      </c>
      <c r="K2072" s="0" t="n">
        <v>3.035254</v>
      </c>
      <c r="M2072" s="0" t="s">
        <v>5508</v>
      </c>
      <c r="N2072" s="0" t="str">
        <f aca="false">VLOOKUP(M2072,base!$E$1:$G$3739,3,0)</f>
        <v>Loos</v>
      </c>
      <c r="Q2072" s="2" t="n">
        <f aca="false">ROUND(J2072,3)</f>
        <v>50.602</v>
      </c>
      <c r="R2072" s="2" t="n">
        <f aca="false">ROUND(K2072,3)</f>
        <v>3.035</v>
      </c>
    </row>
    <row r="2073" customFormat="false" ht="12.8" hidden="true" customHeight="false" outlineLevel="0" collapsed="false">
      <c r="A2073" s="0" t="s">
        <v>5661</v>
      </c>
      <c r="B2073" s="0" t="n">
        <v>0</v>
      </c>
      <c r="C2073" s="0" t="s">
        <v>5662</v>
      </c>
      <c r="D2073" s="0" t="n">
        <v>590785341</v>
      </c>
      <c r="E2073" s="0" t="s">
        <v>24</v>
      </c>
      <c r="F2073" s="0" t="n">
        <v>1</v>
      </c>
      <c r="G2073" s="0" t="n">
        <v>4</v>
      </c>
      <c r="H2073" s="0" t="n">
        <v>3</v>
      </c>
      <c r="I2073" s="0" t="n">
        <v>2</v>
      </c>
      <c r="J2073" s="0" t="n">
        <v>50.63071</v>
      </c>
      <c r="K2073" s="0" t="n">
        <v>3.068376</v>
      </c>
      <c r="M2073" s="0" t="s">
        <v>5663</v>
      </c>
      <c r="N2073" s="0" t="str">
        <f aca="false">VLOOKUP(M2073,base!$E$1:$G$3739,3,0)</f>
        <v>Lille</v>
      </c>
      <c r="Q2073" s="2" t="n">
        <f aca="false">ROUND(J2073,3)</f>
        <v>50.631</v>
      </c>
      <c r="R2073" s="2" t="n">
        <f aca="false">ROUND(K2073,3)</f>
        <v>3.068</v>
      </c>
    </row>
    <row r="2074" customFormat="false" ht="12.8" hidden="true" customHeight="false" outlineLevel="0" collapsed="false">
      <c r="A2074" s="0" t="s">
        <v>5434</v>
      </c>
      <c r="B2074" s="0" t="n">
        <v>0</v>
      </c>
      <c r="C2074" s="0" t="s">
        <v>5664</v>
      </c>
      <c r="D2074" s="0" t="n">
        <v>590785374</v>
      </c>
      <c r="E2074" s="0" t="s">
        <v>24</v>
      </c>
      <c r="F2074" s="0" t="n">
        <v>1</v>
      </c>
      <c r="G2074" s="0" t="n">
        <v>4</v>
      </c>
      <c r="H2074" s="0" t="n">
        <v>3</v>
      </c>
      <c r="I2074" s="0" t="n">
        <v>2</v>
      </c>
      <c r="J2074" s="0" t="n">
        <v>50.3606388</v>
      </c>
      <c r="K2074" s="0" t="n">
        <v>3.4975957</v>
      </c>
      <c r="M2074" s="0" t="s">
        <v>5503</v>
      </c>
      <c r="N2074" s="0" t="str">
        <f aca="false">VLOOKUP(M2074,base!$E$1:$G$3739,3,0)</f>
        <v>Valenciennes</v>
      </c>
      <c r="Q2074" s="2" t="n">
        <f aca="false">ROUND(J2074,3)</f>
        <v>50.361</v>
      </c>
      <c r="R2074" s="2" t="n">
        <f aca="false">ROUND(K2074,3)</f>
        <v>3.498</v>
      </c>
    </row>
    <row r="2075" customFormat="false" ht="12.8" hidden="true" customHeight="false" outlineLevel="0" collapsed="false">
      <c r="A2075" s="0" t="s">
        <v>5665</v>
      </c>
      <c r="B2075" s="0" t="n">
        <v>0</v>
      </c>
      <c r="C2075" s="0" t="s">
        <v>5666</v>
      </c>
      <c r="D2075" s="0" t="n">
        <v>590785424</v>
      </c>
      <c r="E2075" s="0" t="s">
        <v>24</v>
      </c>
      <c r="F2075" s="0" t="n">
        <v>1</v>
      </c>
      <c r="G2075" s="0" t="n">
        <v>4</v>
      </c>
      <c r="H2075" s="0" t="n">
        <v>3</v>
      </c>
      <c r="I2075" s="0" t="n">
        <v>2</v>
      </c>
      <c r="J2075" s="0" t="n">
        <v>50.178768</v>
      </c>
      <c r="K2075" s="0" t="n">
        <v>3.255469</v>
      </c>
      <c r="M2075" s="0" t="s">
        <v>5667</v>
      </c>
      <c r="N2075" s="0" t="str">
        <f aca="false">VLOOKUP(M2075,base!$E$1:$G$3739,3,0)</f>
        <v>Cambrai</v>
      </c>
      <c r="Q2075" s="2" t="n">
        <f aca="false">ROUND(J2075,3)</f>
        <v>50.179</v>
      </c>
      <c r="R2075" s="2" t="n">
        <f aca="false">ROUND(K2075,3)</f>
        <v>3.255</v>
      </c>
    </row>
    <row r="2076" customFormat="false" ht="12.8" hidden="true" customHeight="false" outlineLevel="0" collapsed="false">
      <c r="A2076" s="0" t="s">
        <v>5668</v>
      </c>
      <c r="B2076" s="0" t="n">
        <v>0</v>
      </c>
      <c r="C2076" s="0" t="s">
        <v>5669</v>
      </c>
      <c r="D2076" s="0" t="n">
        <v>590786984</v>
      </c>
      <c r="E2076" s="0" t="s">
        <v>24</v>
      </c>
      <c r="F2076" s="0" t="n">
        <v>1</v>
      </c>
      <c r="G2076" s="0" t="n">
        <v>4</v>
      </c>
      <c r="H2076" s="0" t="n">
        <v>3</v>
      </c>
      <c r="I2076" s="0" t="n">
        <v>2</v>
      </c>
      <c r="J2076" s="0" t="n">
        <v>50.339835</v>
      </c>
      <c r="K2076" s="0" t="n">
        <v>3.345758</v>
      </c>
      <c r="M2076" s="0" t="s">
        <v>5670</v>
      </c>
      <c r="N2076" s="0" t="str">
        <f aca="false">VLOOKUP(M2076,base!$E$1:$G$3739,3,0)</f>
        <v>Escaudain</v>
      </c>
      <c r="Q2076" s="2" t="n">
        <f aca="false">ROUND(J2076,3)</f>
        <v>50.34</v>
      </c>
      <c r="R2076" s="2" t="n">
        <f aca="false">ROUND(K2076,3)</f>
        <v>3.346</v>
      </c>
    </row>
    <row r="2077" customFormat="false" ht="12.8" hidden="true" customHeight="false" outlineLevel="0" collapsed="false">
      <c r="A2077" s="0" t="s">
        <v>5671</v>
      </c>
      <c r="B2077" s="0" t="n">
        <v>0</v>
      </c>
      <c r="C2077" s="0" t="s">
        <v>5672</v>
      </c>
      <c r="D2077" s="0" t="n">
        <v>590787529</v>
      </c>
      <c r="E2077" s="0" t="s">
        <v>15</v>
      </c>
      <c r="F2077" s="0" t="n">
        <v>2</v>
      </c>
      <c r="G2077" s="0" t="n">
        <v>4</v>
      </c>
      <c r="H2077" s="0" t="n">
        <v>1</v>
      </c>
      <c r="I2077" s="0" t="n">
        <v>2</v>
      </c>
      <c r="J2077" s="0" t="n">
        <v>50.380562</v>
      </c>
      <c r="K2077" s="0" t="n">
        <v>3.553325</v>
      </c>
      <c r="M2077" s="0" t="s">
        <v>5673</v>
      </c>
      <c r="N2077" s="0" t="str">
        <f aca="false">VLOOKUP(M2077,base!$E$1:$G$3739,3,0)</f>
        <v>Saint-Saulve</v>
      </c>
      <c r="Q2077" s="2" t="n">
        <f aca="false">ROUND(J2077,3)</f>
        <v>50.381</v>
      </c>
      <c r="R2077" s="2" t="n">
        <f aca="false">ROUND(K2077,3)</f>
        <v>3.553</v>
      </c>
    </row>
    <row r="2078" customFormat="false" ht="12.8" hidden="false" customHeight="false" outlineLevel="0" collapsed="false">
      <c r="A2078" s="0" t="s">
        <v>5386</v>
      </c>
      <c r="B2078" s="0" t="n">
        <v>0</v>
      </c>
      <c r="C2078" s="0" t="s">
        <v>5674</v>
      </c>
      <c r="D2078" s="0" t="n">
        <v>590787586</v>
      </c>
      <c r="E2078" s="0" t="s">
        <v>15</v>
      </c>
      <c r="F2078" s="0" t="n">
        <v>2</v>
      </c>
      <c r="G2078" s="0" t="n">
        <v>4</v>
      </c>
      <c r="H2078" s="0" t="n">
        <v>1</v>
      </c>
      <c r="I2078" s="0" t="n">
        <v>3</v>
      </c>
      <c r="J2078" s="0" t="n">
        <v>50.607823</v>
      </c>
      <c r="K2078" s="0" t="n">
        <v>3.035643</v>
      </c>
      <c r="M2078" s="0" t="s">
        <v>5656</v>
      </c>
      <c r="N2078" s="0" t="str">
        <f aca="false">VLOOKUP(M2078,base!$E$1:$G$3739,3,0)</f>
        <v>Lille</v>
      </c>
      <c r="Q2078" s="2" t="n">
        <f aca="false">ROUND(J2078,3)</f>
        <v>50.608</v>
      </c>
      <c r="R2078" s="2" t="n">
        <f aca="false">ROUND(K2078,3)</f>
        <v>3.036</v>
      </c>
    </row>
    <row r="2079" customFormat="false" ht="12.8" hidden="true" customHeight="false" outlineLevel="0" collapsed="false">
      <c r="A2079" s="0" t="s">
        <v>5675</v>
      </c>
      <c r="B2079" s="0" t="n">
        <v>0</v>
      </c>
      <c r="C2079" s="0" t="s">
        <v>5676</v>
      </c>
      <c r="D2079" s="0" t="n">
        <v>590788865</v>
      </c>
      <c r="E2079" s="0" t="s">
        <v>15</v>
      </c>
      <c r="F2079" s="0" t="n">
        <v>2</v>
      </c>
      <c r="G2079" s="0" t="n">
        <v>4</v>
      </c>
      <c r="H2079" s="0" t="n">
        <v>1</v>
      </c>
      <c r="I2079" s="0" t="n">
        <v>2</v>
      </c>
      <c r="J2079" s="0" t="n">
        <v>50.680396</v>
      </c>
      <c r="K2079" s="0" t="n">
        <v>3.210788</v>
      </c>
      <c r="M2079" s="0" t="s">
        <v>5677</v>
      </c>
      <c r="N2079" s="0" t="str">
        <f aca="false">VLOOKUP(M2079,base!$E$1:$G$3739,3,0)</f>
        <v>Roubaix</v>
      </c>
      <c r="Q2079" s="2" t="n">
        <f aca="false">ROUND(J2079,3)</f>
        <v>50.68</v>
      </c>
      <c r="R2079" s="2" t="n">
        <f aca="false">ROUND(K2079,3)</f>
        <v>3.211</v>
      </c>
    </row>
    <row r="2080" customFormat="false" ht="12.8" hidden="true" customHeight="false" outlineLevel="0" collapsed="false">
      <c r="A2080" s="0" t="s">
        <v>5652</v>
      </c>
      <c r="B2080" s="0" t="n">
        <v>0</v>
      </c>
      <c r="C2080" s="0" t="s">
        <v>5678</v>
      </c>
      <c r="D2080" s="0" t="n">
        <v>590788964</v>
      </c>
      <c r="E2080" s="0" t="s">
        <v>15</v>
      </c>
      <c r="F2080" s="0" t="n">
        <v>2</v>
      </c>
      <c r="G2080" s="0" t="n">
        <v>4</v>
      </c>
      <c r="H2080" s="0" t="n">
        <v>2</v>
      </c>
      <c r="I2080" s="0" t="n">
        <v>2</v>
      </c>
      <c r="J2080" s="0" t="n">
        <v>50.2838279</v>
      </c>
      <c r="K2080" s="0" t="n">
        <v>3.9879121</v>
      </c>
      <c r="M2080" s="0" t="s">
        <v>5679</v>
      </c>
      <c r="N2080" s="0" t="str">
        <f aca="false">VLOOKUP(M2080,base!$E$1:$G$3739,3,0)</f>
        <v>Maubeuge</v>
      </c>
      <c r="Q2080" s="2" t="n">
        <f aca="false">ROUND(J2080,3)</f>
        <v>50.284</v>
      </c>
      <c r="R2080" s="2" t="n">
        <f aca="false">ROUND(K2080,3)</f>
        <v>3.988</v>
      </c>
    </row>
    <row r="2081" customFormat="false" ht="12.8" hidden="true" customHeight="false" outlineLevel="0" collapsed="false">
      <c r="A2081" s="0" t="s">
        <v>5680</v>
      </c>
      <c r="B2081" s="0" t="n">
        <v>0</v>
      </c>
      <c r="C2081" s="0" t="s">
        <v>5681</v>
      </c>
      <c r="D2081" s="0" t="n">
        <v>590790473</v>
      </c>
      <c r="E2081" s="0" t="s">
        <v>24</v>
      </c>
      <c r="F2081" s="0" t="n">
        <v>1</v>
      </c>
      <c r="G2081" s="0" t="n">
        <v>4</v>
      </c>
      <c r="H2081" s="0" t="n">
        <v>3</v>
      </c>
      <c r="I2081" s="0" t="n">
        <v>2</v>
      </c>
      <c r="J2081" s="0" t="n">
        <v>50.390948</v>
      </c>
      <c r="K2081" s="0" t="n">
        <v>3.173905</v>
      </c>
      <c r="M2081" s="0" t="s">
        <v>5682</v>
      </c>
      <c r="N2081" s="0" t="str">
        <f aca="false">VLOOKUP(M2081,base!$E$1:$G$3739,3,0)</f>
        <v>Lallaing</v>
      </c>
      <c r="Q2081" s="2" t="n">
        <f aca="false">ROUND(J2081,3)</f>
        <v>50.391</v>
      </c>
      <c r="R2081" s="2" t="n">
        <f aca="false">ROUND(K2081,3)</f>
        <v>3.174</v>
      </c>
    </row>
    <row r="2082" customFormat="false" ht="12.8" hidden="true" customHeight="false" outlineLevel="0" collapsed="false">
      <c r="A2082" s="0" t="s">
        <v>5683</v>
      </c>
      <c r="B2082" s="0" t="n">
        <v>0</v>
      </c>
      <c r="C2082" s="0" t="s">
        <v>5684</v>
      </c>
      <c r="D2082" s="0" t="n">
        <v>590790655</v>
      </c>
      <c r="E2082" s="0" t="s">
        <v>15</v>
      </c>
      <c r="F2082" s="0" t="n">
        <v>2</v>
      </c>
      <c r="G2082" s="0" t="n">
        <v>4</v>
      </c>
      <c r="H2082" s="0" t="n">
        <v>2</v>
      </c>
      <c r="I2082" s="0" t="n">
        <v>2</v>
      </c>
      <c r="J2082" s="0" t="n">
        <v>50.732899</v>
      </c>
      <c r="K2082" s="0" t="n">
        <v>3.114379</v>
      </c>
      <c r="M2082" s="0" t="s">
        <v>5685</v>
      </c>
      <c r="N2082" s="0" t="str">
        <f aca="false">VLOOKUP(M2082,base!$E$1:$G$3739,3,0)</f>
        <v>Roncq</v>
      </c>
      <c r="Q2082" s="2" t="n">
        <f aca="false">ROUND(J2082,3)</f>
        <v>50.733</v>
      </c>
      <c r="R2082" s="2" t="n">
        <f aca="false">ROUND(K2082,3)</f>
        <v>3.114</v>
      </c>
    </row>
    <row r="2083" customFormat="false" ht="12.8" hidden="true" customHeight="false" outlineLevel="0" collapsed="false">
      <c r="A2083" s="0" t="s">
        <v>5686</v>
      </c>
      <c r="B2083" s="0" t="n">
        <v>0</v>
      </c>
      <c r="C2083" s="0" t="s">
        <v>5687</v>
      </c>
      <c r="D2083" s="0" t="n">
        <v>590791091</v>
      </c>
      <c r="E2083" s="0" t="s">
        <v>15</v>
      </c>
      <c r="F2083" s="0" t="n">
        <v>2</v>
      </c>
      <c r="G2083" s="0" t="n">
        <v>4</v>
      </c>
      <c r="H2083" s="0" t="n">
        <v>1</v>
      </c>
      <c r="I2083" s="0" t="n">
        <v>2</v>
      </c>
      <c r="J2083" s="0" t="n">
        <v>50.646088</v>
      </c>
      <c r="K2083" s="0" t="n">
        <v>3.063959</v>
      </c>
      <c r="M2083" s="0" t="s">
        <v>5688</v>
      </c>
      <c r="N2083" s="0" t="str">
        <f aca="false">VLOOKUP(M2083,base!$E$1:$G$3739,3,0)</f>
        <v>Lille</v>
      </c>
      <c r="Q2083" s="2" t="n">
        <f aca="false">ROUND(J2083,3)</f>
        <v>50.646</v>
      </c>
      <c r="R2083" s="2" t="n">
        <f aca="false">ROUND(K2083,3)</f>
        <v>3.064</v>
      </c>
    </row>
    <row r="2084" customFormat="false" ht="12.8" hidden="true" customHeight="false" outlineLevel="0" collapsed="false">
      <c r="A2084" s="0" t="s">
        <v>5689</v>
      </c>
      <c r="B2084" s="0" t="n">
        <v>0</v>
      </c>
      <c r="C2084" s="0" t="s">
        <v>5690</v>
      </c>
      <c r="D2084" s="0" t="n">
        <v>590791109</v>
      </c>
      <c r="E2084" s="0" t="s">
        <v>24</v>
      </c>
      <c r="F2084" s="0" t="n">
        <v>1</v>
      </c>
      <c r="G2084" s="0" t="n">
        <v>4</v>
      </c>
      <c r="H2084" s="0" t="n">
        <v>2</v>
      </c>
      <c r="I2084" s="0" t="n">
        <v>2</v>
      </c>
      <c r="J2084" s="0" t="n">
        <v>50.333579</v>
      </c>
      <c r="K2084" s="0" t="n">
        <v>3.233508</v>
      </c>
      <c r="M2084" s="0" t="s">
        <v>5691</v>
      </c>
      <c r="N2084" s="0" t="str">
        <f aca="false">VLOOKUP(M2084,base!$E$1:$G$3739,3,0)</f>
        <v>Auberchicourt</v>
      </c>
      <c r="Q2084" s="2" t="n">
        <f aca="false">ROUND(J2084,3)</f>
        <v>50.334</v>
      </c>
      <c r="R2084" s="2" t="n">
        <f aca="false">ROUND(K2084,3)</f>
        <v>3.234</v>
      </c>
    </row>
    <row r="2085" customFormat="false" ht="12.8" hidden="true" customHeight="false" outlineLevel="0" collapsed="false">
      <c r="A2085" s="0" t="s">
        <v>5692</v>
      </c>
      <c r="B2085" s="0" t="n">
        <v>0</v>
      </c>
      <c r="C2085" s="0" t="s">
        <v>5693</v>
      </c>
      <c r="D2085" s="0" t="n">
        <v>590791323</v>
      </c>
      <c r="E2085" s="0" t="s">
        <v>24</v>
      </c>
      <c r="F2085" s="0" t="n">
        <v>1</v>
      </c>
      <c r="G2085" s="0" t="n">
        <v>4</v>
      </c>
      <c r="H2085" s="0" t="n">
        <v>1</v>
      </c>
      <c r="I2085" s="0" t="n">
        <v>2</v>
      </c>
      <c r="J2085" s="0" t="n">
        <v>50.6869541</v>
      </c>
      <c r="K2085" s="0" t="n">
        <v>2.8801088</v>
      </c>
      <c r="M2085" s="0" t="s">
        <v>5694</v>
      </c>
      <c r="N2085" s="0" t="str">
        <f aca="false">VLOOKUP(M2085,base!$E$1:$G$3739,3,0)</f>
        <v>Armentières</v>
      </c>
      <c r="Q2085" s="2" t="n">
        <f aca="false">ROUND(J2085,3)</f>
        <v>50.687</v>
      </c>
      <c r="R2085" s="2" t="n">
        <f aca="false">ROUND(K2085,3)</f>
        <v>2.88</v>
      </c>
    </row>
    <row r="2086" customFormat="false" ht="12.8" hidden="true" customHeight="false" outlineLevel="0" collapsed="false">
      <c r="A2086" s="0" t="s">
        <v>5695</v>
      </c>
      <c r="B2086" s="0" t="n">
        <v>0</v>
      </c>
      <c r="C2086" s="0" t="s">
        <v>5696</v>
      </c>
      <c r="D2086" s="0" t="n">
        <v>590791729</v>
      </c>
      <c r="E2086" s="0" t="s">
        <v>15</v>
      </c>
      <c r="F2086" s="0" t="n">
        <v>2</v>
      </c>
      <c r="G2086" s="0" t="n">
        <v>4</v>
      </c>
      <c r="H2086" s="0" t="n">
        <v>1</v>
      </c>
      <c r="I2086" s="0" t="n">
        <v>2</v>
      </c>
      <c r="J2086" s="0" t="n">
        <v>50.722375</v>
      </c>
      <c r="K2086" s="0" t="n">
        <v>3.160403</v>
      </c>
      <c r="M2086" s="0" t="s">
        <v>5697</v>
      </c>
      <c r="N2086" s="0" t="str">
        <f aca="false">VLOOKUP(M2086,base!$E$1:$G$3739,3,0)</f>
        <v>Tourcoing</v>
      </c>
      <c r="Q2086" s="2" t="n">
        <f aca="false">ROUND(J2086,3)</f>
        <v>50.722</v>
      </c>
      <c r="R2086" s="2" t="n">
        <f aca="false">ROUND(K2086,3)</f>
        <v>3.16</v>
      </c>
    </row>
    <row r="2087" customFormat="false" ht="12.8" hidden="false" customHeight="false" outlineLevel="0" collapsed="false">
      <c r="A2087" s="0" t="s">
        <v>5698</v>
      </c>
      <c r="B2087" s="0" t="n">
        <v>0</v>
      </c>
      <c r="C2087" s="0" t="s">
        <v>5699</v>
      </c>
      <c r="D2087" s="0" t="n">
        <v>590796975</v>
      </c>
      <c r="E2087" s="0" t="s">
        <v>15</v>
      </c>
      <c r="F2087" s="0" t="n">
        <v>2</v>
      </c>
      <c r="G2087" s="0" t="n">
        <v>4</v>
      </c>
      <c r="H2087" s="0" t="n">
        <v>1</v>
      </c>
      <c r="I2087" s="0" t="n">
        <v>3</v>
      </c>
      <c r="J2087" s="0" t="n">
        <v>50.63841</v>
      </c>
      <c r="K2087" s="0" t="n">
        <v>2.987098</v>
      </c>
      <c r="M2087" s="0" t="s">
        <v>5700</v>
      </c>
      <c r="N2087" s="0" t="str">
        <f aca="false">VLOOKUP(M2087,base!$E$1:$G$3739,3,0)</f>
        <v>Lille</v>
      </c>
      <c r="Q2087" s="2" t="n">
        <f aca="false">ROUND(J2087,3)</f>
        <v>50.638</v>
      </c>
      <c r="R2087" s="2" t="n">
        <f aca="false">ROUND(K2087,3)</f>
        <v>2.987</v>
      </c>
    </row>
    <row r="2088" customFormat="false" ht="12.8" hidden="true" customHeight="false" outlineLevel="0" collapsed="false">
      <c r="A2088" s="0" t="s">
        <v>5701</v>
      </c>
      <c r="B2088" s="0" t="n">
        <v>0</v>
      </c>
      <c r="C2088" s="0" t="s">
        <v>5702</v>
      </c>
      <c r="D2088" s="0" t="n">
        <v>590797346</v>
      </c>
      <c r="E2088" s="0" t="s">
        <v>24</v>
      </c>
      <c r="F2088" s="0" t="n">
        <v>1</v>
      </c>
      <c r="G2088" s="0" t="n">
        <v>4</v>
      </c>
      <c r="H2088" s="0" t="n">
        <v>3</v>
      </c>
      <c r="I2088" s="0" t="n">
        <v>2</v>
      </c>
      <c r="J2088" s="0" t="n">
        <v>50.432848</v>
      </c>
      <c r="K2088" s="0" t="n">
        <v>3.579781</v>
      </c>
      <c r="M2088" s="0" t="s">
        <v>5703</v>
      </c>
      <c r="N2088" s="0" t="str">
        <f aca="false">VLOOKUP(M2088,base!$E$1:$G$3739,3,0)</f>
        <v>Fresnes-sur-Escaut</v>
      </c>
      <c r="Q2088" s="2" t="n">
        <f aca="false">ROUND(J2088,3)</f>
        <v>50.433</v>
      </c>
      <c r="R2088" s="2" t="n">
        <f aca="false">ROUND(K2088,3)</f>
        <v>3.58</v>
      </c>
    </row>
    <row r="2089" customFormat="false" ht="12.8" hidden="false" customHeight="false" outlineLevel="0" collapsed="false">
      <c r="A2089" s="0" t="s">
        <v>5704</v>
      </c>
      <c r="B2089" s="0" t="n">
        <v>0</v>
      </c>
      <c r="C2089" s="0" t="s">
        <v>5705</v>
      </c>
      <c r="D2089" s="0" t="n">
        <v>590797353</v>
      </c>
      <c r="E2089" s="0" t="s">
        <v>24</v>
      </c>
      <c r="F2089" s="0" t="n">
        <v>1</v>
      </c>
      <c r="G2089" s="0" t="n">
        <v>4</v>
      </c>
      <c r="H2089" s="0" t="n">
        <v>3</v>
      </c>
      <c r="I2089" s="0" t="n">
        <v>3</v>
      </c>
      <c r="J2089" s="0" t="n">
        <v>50.6211768</v>
      </c>
      <c r="K2089" s="0" t="n">
        <v>3.0786894999</v>
      </c>
      <c r="M2089" s="0" t="s">
        <v>5706</v>
      </c>
      <c r="N2089" s="0" t="str">
        <f aca="false">VLOOKUP(M2089,base!$E$1:$G$3739,3,0)</f>
        <v>Lille</v>
      </c>
      <c r="Q2089" s="2" t="n">
        <f aca="false">ROUND(J2089,3)</f>
        <v>50.621</v>
      </c>
      <c r="R2089" s="2" t="n">
        <f aca="false">ROUND(K2089,3)</f>
        <v>3.079</v>
      </c>
    </row>
    <row r="2090" customFormat="false" ht="12.8" hidden="true" customHeight="false" outlineLevel="0" collapsed="false">
      <c r="A2090" s="0" t="s">
        <v>5707</v>
      </c>
      <c r="B2090" s="0" t="n">
        <v>0</v>
      </c>
      <c r="C2090" s="0" t="s">
        <v>5708</v>
      </c>
      <c r="D2090" s="0" t="n">
        <v>590797387</v>
      </c>
      <c r="E2090" s="0" t="s">
        <v>24</v>
      </c>
      <c r="F2090" s="0" t="n">
        <v>1</v>
      </c>
      <c r="G2090" s="0" t="n">
        <v>4</v>
      </c>
      <c r="H2090" s="0" t="n">
        <v>3</v>
      </c>
      <c r="I2090" s="0" t="n">
        <v>2</v>
      </c>
      <c r="J2090" s="0" t="n">
        <v>50.6218475</v>
      </c>
      <c r="K2090" s="0" t="n">
        <v>3.1217709999</v>
      </c>
      <c r="M2090" s="0" t="s">
        <v>5709</v>
      </c>
      <c r="N2090" s="0" t="str">
        <f aca="false">VLOOKUP(M2090,base!$E$1:$G$3739,3,0)</f>
        <v>Lille</v>
      </c>
      <c r="Q2090" s="2" t="n">
        <f aca="false">ROUND(J2090,3)</f>
        <v>50.622</v>
      </c>
      <c r="R2090" s="2" t="n">
        <f aca="false">ROUND(K2090,3)</f>
        <v>3.122</v>
      </c>
    </row>
    <row r="2091" customFormat="false" ht="12.8" hidden="false" customHeight="false" outlineLevel="0" collapsed="false">
      <c r="A2091" s="0" t="s">
        <v>5499</v>
      </c>
      <c r="B2091" s="0" t="n">
        <v>0</v>
      </c>
      <c r="C2091" s="0" t="s">
        <v>5710</v>
      </c>
      <c r="D2091" s="0" t="n">
        <v>590801106</v>
      </c>
      <c r="E2091" s="0" t="s">
        <v>15</v>
      </c>
      <c r="F2091" s="0" t="n">
        <v>2</v>
      </c>
      <c r="G2091" s="0" t="n">
        <v>4</v>
      </c>
      <c r="H2091" s="0" t="n">
        <v>1</v>
      </c>
      <c r="I2091" s="0" t="n">
        <v>3</v>
      </c>
      <c r="J2091" s="0" t="n">
        <v>50.678772</v>
      </c>
      <c r="K2091" s="0" t="n">
        <v>3.171757</v>
      </c>
      <c r="M2091" s="0" t="s">
        <v>5711</v>
      </c>
      <c r="N2091" s="0" t="str">
        <f aca="false">VLOOKUP(M2091,base!$E$1:$G$3739,3,0)</f>
        <v>Roubaix</v>
      </c>
      <c r="Q2091" s="2" t="n">
        <f aca="false">ROUND(J2091,3)</f>
        <v>50.679</v>
      </c>
      <c r="R2091" s="2" t="n">
        <f aca="false">ROUND(K2091,3)</f>
        <v>3.172</v>
      </c>
    </row>
    <row r="2092" customFormat="false" ht="12.8" hidden="true" customHeight="false" outlineLevel="0" collapsed="false">
      <c r="A2092" s="0" t="s">
        <v>5398</v>
      </c>
      <c r="B2092" s="0" t="n">
        <v>0</v>
      </c>
      <c r="C2092" s="0" t="s">
        <v>5712</v>
      </c>
      <c r="D2092" s="0" t="n">
        <v>590804340</v>
      </c>
      <c r="E2092" s="0" t="s">
        <v>15</v>
      </c>
      <c r="F2092" s="0" t="n">
        <v>2</v>
      </c>
      <c r="G2092" s="0" t="n">
        <v>4</v>
      </c>
      <c r="H2092" s="0" t="n">
        <v>3</v>
      </c>
      <c r="I2092" s="0" t="n">
        <v>2</v>
      </c>
      <c r="J2092" s="0" t="n">
        <v>51.0382471</v>
      </c>
      <c r="K2092" s="0" t="n">
        <v>2.3965689</v>
      </c>
      <c r="M2092" s="0" t="s">
        <v>5713</v>
      </c>
      <c r="N2092" s="0" t="str">
        <f aca="false">VLOOKUP(M2092,base!$E$1:$G$3739,3,0)</f>
        <v>Dunkirk</v>
      </c>
      <c r="Q2092" s="2" t="n">
        <f aca="false">ROUND(J2092,3)</f>
        <v>51.038</v>
      </c>
      <c r="R2092" s="2" t="n">
        <f aca="false">ROUND(K2092,3)</f>
        <v>2.397</v>
      </c>
    </row>
    <row r="2093" customFormat="false" ht="12.8" hidden="false" customHeight="false" outlineLevel="0" collapsed="false">
      <c r="A2093" s="0" t="s">
        <v>5695</v>
      </c>
      <c r="B2093" s="0" t="n">
        <v>0</v>
      </c>
      <c r="C2093" s="0" t="s">
        <v>5714</v>
      </c>
      <c r="D2093" s="0" t="n">
        <v>590804696</v>
      </c>
      <c r="E2093" s="0" t="s">
        <v>15</v>
      </c>
      <c r="F2093" s="0" t="n">
        <v>2</v>
      </c>
      <c r="G2093" s="0" t="n">
        <v>4</v>
      </c>
      <c r="H2093" s="0" t="n">
        <v>1</v>
      </c>
      <c r="I2093" s="0" t="n">
        <v>3</v>
      </c>
      <c r="J2093" s="0" t="n">
        <v>50.722375</v>
      </c>
      <c r="K2093" s="0" t="n">
        <v>3.160403</v>
      </c>
      <c r="M2093" s="0" t="s">
        <v>5697</v>
      </c>
      <c r="N2093" s="0" t="str">
        <f aca="false">VLOOKUP(M2093,base!$E$1:$G$3739,3,0)</f>
        <v>Tourcoing</v>
      </c>
      <c r="Q2093" s="2" t="n">
        <f aca="false">ROUND(J2093,3)</f>
        <v>50.722</v>
      </c>
      <c r="R2093" s="2" t="n">
        <f aca="false">ROUND(K2093,3)</f>
        <v>3.16</v>
      </c>
    </row>
    <row r="2094" customFormat="false" ht="12.8" hidden="true" customHeight="false" outlineLevel="0" collapsed="false">
      <c r="A2094" s="0" t="s">
        <v>5715</v>
      </c>
      <c r="B2094" s="0" t="n">
        <v>0</v>
      </c>
      <c r="C2094" s="0" t="s">
        <v>5716</v>
      </c>
      <c r="D2094" s="0" t="n">
        <v>590806360</v>
      </c>
      <c r="E2094" s="0" t="s">
        <v>15</v>
      </c>
      <c r="F2094" s="0" t="n">
        <v>2</v>
      </c>
      <c r="G2094" s="0" t="n">
        <v>4</v>
      </c>
      <c r="H2094" s="0" t="n">
        <v>2</v>
      </c>
      <c r="I2094" s="0" t="n">
        <v>2</v>
      </c>
      <c r="J2094" s="0" t="n">
        <v>50.6530408</v>
      </c>
      <c r="K2094" s="0" t="n">
        <v>2.992787</v>
      </c>
      <c r="M2094" s="0" t="s">
        <v>5717</v>
      </c>
      <c r="N2094" s="0" t="str">
        <f aca="false">VLOOKUP(M2094,base!$E$1:$G$3739,3,0)</f>
        <v>Lille</v>
      </c>
      <c r="Q2094" s="2" t="n">
        <f aca="false">ROUND(J2094,3)</f>
        <v>50.653</v>
      </c>
      <c r="R2094" s="2" t="n">
        <f aca="false">ROUND(K2094,3)</f>
        <v>2.993</v>
      </c>
    </row>
    <row r="2095" customFormat="false" ht="12.8" hidden="true" customHeight="false" outlineLevel="0" collapsed="false">
      <c r="A2095" s="0" t="s">
        <v>5454</v>
      </c>
      <c r="B2095" s="0" t="n">
        <v>0</v>
      </c>
      <c r="C2095" s="0" t="s">
        <v>5718</v>
      </c>
      <c r="D2095" s="0" t="n">
        <v>590806428</v>
      </c>
      <c r="E2095" s="0" t="s">
        <v>24</v>
      </c>
      <c r="F2095" s="0" t="n">
        <v>1</v>
      </c>
      <c r="G2095" s="0" t="n">
        <v>4</v>
      </c>
      <c r="H2095" s="0" t="n">
        <v>3</v>
      </c>
      <c r="I2095" s="0" t="n">
        <v>2</v>
      </c>
      <c r="J2095" s="0" t="n">
        <v>50.363235</v>
      </c>
      <c r="K2095" s="0" t="n">
        <v>3.076757</v>
      </c>
      <c r="M2095" s="0" t="s">
        <v>5719</v>
      </c>
      <c r="N2095" s="0" t="str">
        <f aca="false">VLOOKUP(M2095,base!$E$1:$G$3739,3,0)</f>
        <v>Douai</v>
      </c>
      <c r="Q2095" s="2" t="n">
        <f aca="false">ROUND(J2095,3)</f>
        <v>50.363</v>
      </c>
      <c r="R2095" s="2" t="n">
        <f aca="false">ROUND(K2095,3)</f>
        <v>3.077</v>
      </c>
    </row>
    <row r="2096" customFormat="false" ht="12.8" hidden="true" customHeight="false" outlineLevel="0" collapsed="false">
      <c r="A2096" s="0" t="s">
        <v>5720</v>
      </c>
      <c r="B2096" s="0" t="n">
        <v>0</v>
      </c>
      <c r="C2096" s="0" t="s">
        <v>5632</v>
      </c>
      <c r="D2096" s="0" t="n">
        <v>590809703</v>
      </c>
      <c r="E2096" s="0" t="s">
        <v>24</v>
      </c>
      <c r="F2096" s="0" t="n">
        <v>1</v>
      </c>
      <c r="G2096" s="0" t="n">
        <v>4</v>
      </c>
      <c r="H2096" s="0" t="n">
        <v>2</v>
      </c>
      <c r="I2096" s="0" t="n">
        <v>2</v>
      </c>
      <c r="J2096" s="0" t="n">
        <v>50.18947</v>
      </c>
      <c r="K2096" s="0" t="n">
        <v>3.246694</v>
      </c>
      <c r="M2096" s="0" t="s">
        <v>5721</v>
      </c>
      <c r="N2096" s="0" t="str">
        <f aca="false">VLOOKUP(M2096,base!$E$1:$G$3739,3,0)</f>
        <v>Escaudœuvres</v>
      </c>
      <c r="Q2096" s="2" t="n">
        <f aca="false">ROUND(J2096,3)</f>
        <v>50.189</v>
      </c>
      <c r="R2096" s="2" t="n">
        <f aca="false">ROUND(K2096,3)</f>
        <v>3.247</v>
      </c>
    </row>
    <row r="2097" customFormat="false" ht="12.8" hidden="true" customHeight="false" outlineLevel="0" collapsed="false">
      <c r="A2097" s="0" t="s">
        <v>5722</v>
      </c>
      <c r="B2097" s="0" t="n">
        <v>0</v>
      </c>
      <c r="C2097" s="0" t="s">
        <v>5723</v>
      </c>
      <c r="D2097" s="0" t="n">
        <v>590810099</v>
      </c>
      <c r="E2097" s="0" t="s">
        <v>24</v>
      </c>
      <c r="F2097" s="0" t="n">
        <v>1</v>
      </c>
      <c r="G2097" s="0" t="n">
        <v>4</v>
      </c>
      <c r="H2097" s="0" t="n">
        <v>3</v>
      </c>
      <c r="I2097" s="0" t="n">
        <v>1</v>
      </c>
      <c r="J2097" s="0" t="n">
        <v>50.177349</v>
      </c>
      <c r="K2097" s="0" t="n">
        <v>3.220977</v>
      </c>
      <c r="M2097" s="0" t="s">
        <v>5724</v>
      </c>
      <c r="N2097" s="0" t="str">
        <f aca="false">VLOOKUP(M2097,base!$E$1:$G$3739,3,0)</f>
        <v>Cambrai</v>
      </c>
      <c r="Q2097" s="2" t="n">
        <f aca="false">ROUND(J2097,3)</f>
        <v>50.177</v>
      </c>
      <c r="R2097" s="2" t="n">
        <f aca="false">ROUND(K2097,3)</f>
        <v>3.221</v>
      </c>
    </row>
    <row r="2098" customFormat="false" ht="12.8" hidden="true" customHeight="false" outlineLevel="0" collapsed="false">
      <c r="A2098" s="0" t="s">
        <v>5683</v>
      </c>
      <c r="B2098" s="0" t="n">
        <v>0</v>
      </c>
      <c r="C2098" s="0" t="s">
        <v>5725</v>
      </c>
      <c r="D2098" s="0" t="n">
        <v>590810784</v>
      </c>
      <c r="E2098" s="0" t="s">
        <v>15</v>
      </c>
      <c r="F2098" s="0" t="n">
        <v>2</v>
      </c>
      <c r="G2098" s="0" t="n">
        <v>4</v>
      </c>
      <c r="H2098" s="0" t="n">
        <v>2</v>
      </c>
      <c r="I2098" s="0" t="n">
        <v>2</v>
      </c>
      <c r="J2098" s="0" t="n">
        <v>50.732899</v>
      </c>
      <c r="K2098" s="0" t="n">
        <v>3.114379</v>
      </c>
      <c r="M2098" s="0" t="s">
        <v>5685</v>
      </c>
      <c r="N2098" s="0" t="str">
        <f aca="false">VLOOKUP(M2098,base!$E$1:$G$3739,3,0)</f>
        <v>Roncq</v>
      </c>
      <c r="Q2098" s="2" t="n">
        <f aca="false">ROUND(J2098,3)</f>
        <v>50.733</v>
      </c>
      <c r="R2098" s="2" t="n">
        <f aca="false">ROUND(K2098,3)</f>
        <v>3.114</v>
      </c>
    </row>
    <row r="2099" customFormat="false" ht="12.8" hidden="true" customHeight="false" outlineLevel="0" collapsed="false">
      <c r="A2099" s="0" t="s">
        <v>5529</v>
      </c>
      <c r="B2099" s="0" t="n">
        <v>0</v>
      </c>
      <c r="C2099" s="0" t="s">
        <v>5726</v>
      </c>
      <c r="D2099" s="0" t="n">
        <v>590810941</v>
      </c>
      <c r="E2099" s="0" t="s">
        <v>15</v>
      </c>
      <c r="F2099" s="0" t="n">
        <v>2</v>
      </c>
      <c r="G2099" s="0" t="n">
        <v>4</v>
      </c>
      <c r="H2099" s="0" t="n">
        <v>2</v>
      </c>
      <c r="J2099" s="0" t="n">
        <v>50.2785567</v>
      </c>
      <c r="K2099" s="0" t="n">
        <v>3.9743784</v>
      </c>
      <c r="M2099" s="0" t="s">
        <v>5727</v>
      </c>
      <c r="N2099" s="0" t="str">
        <f aca="false">VLOOKUP(M2099,base!$E$1:$G$3739,3,0)</f>
        <v>Maubeuge</v>
      </c>
      <c r="Q2099" s="2" t="n">
        <f aca="false">ROUND(J2099,3)</f>
        <v>50.279</v>
      </c>
      <c r="R2099" s="2" t="n">
        <f aca="false">ROUND(K2099,3)</f>
        <v>3.974</v>
      </c>
    </row>
    <row r="2100" customFormat="false" ht="12.8" hidden="true" customHeight="false" outlineLevel="0" collapsed="false">
      <c r="A2100" s="0" t="s">
        <v>5728</v>
      </c>
      <c r="B2100" s="0" t="n">
        <v>0</v>
      </c>
      <c r="C2100" s="0" t="s">
        <v>5729</v>
      </c>
      <c r="D2100" s="0" t="n">
        <v>590811006</v>
      </c>
      <c r="E2100" s="0" t="s">
        <v>15</v>
      </c>
      <c r="F2100" s="0" t="n">
        <v>2</v>
      </c>
      <c r="G2100" s="0" t="n">
        <v>4</v>
      </c>
      <c r="H2100" s="0" t="n">
        <v>2</v>
      </c>
      <c r="I2100" s="0" t="n">
        <v>1</v>
      </c>
      <c r="J2100" s="0" t="n">
        <v>50.288103</v>
      </c>
      <c r="K2100" s="0" t="n">
        <v>3.980753</v>
      </c>
      <c r="M2100" s="0" t="s">
        <v>5730</v>
      </c>
      <c r="N2100" s="0" t="str">
        <f aca="false">VLOOKUP(M2100,base!$E$1:$G$3739,3,0)</f>
        <v>Maubeuge</v>
      </c>
      <c r="Q2100" s="2" t="n">
        <f aca="false">ROUND(J2100,3)</f>
        <v>50.288</v>
      </c>
      <c r="R2100" s="2" t="n">
        <f aca="false">ROUND(K2100,3)</f>
        <v>3.981</v>
      </c>
    </row>
    <row r="2101" customFormat="false" ht="12.8" hidden="false" customHeight="false" outlineLevel="0" collapsed="false">
      <c r="A2101" s="0" t="s">
        <v>5386</v>
      </c>
      <c r="B2101" s="0" t="n">
        <v>0</v>
      </c>
      <c r="C2101" s="0" t="s">
        <v>5731</v>
      </c>
      <c r="D2101" s="0" t="n">
        <v>590811279</v>
      </c>
      <c r="E2101" s="0" t="s">
        <v>15</v>
      </c>
      <c r="F2101" s="0" t="n">
        <v>2</v>
      </c>
      <c r="G2101" s="0" t="n">
        <v>4</v>
      </c>
      <c r="H2101" s="0" t="n">
        <v>1</v>
      </c>
      <c r="I2101" s="0" t="n">
        <v>3</v>
      </c>
      <c r="J2101" s="0" t="n">
        <v>50.611787</v>
      </c>
      <c r="K2101" s="0" t="n">
        <v>3.036398</v>
      </c>
      <c r="M2101" s="0" t="s">
        <v>5388</v>
      </c>
      <c r="N2101" s="0" t="str">
        <f aca="false">VLOOKUP(M2101,base!$E$1:$G$3739,3,0)</f>
        <v>Lille</v>
      </c>
      <c r="Q2101" s="2" t="n">
        <f aca="false">ROUND(J2101,3)</f>
        <v>50.612</v>
      </c>
      <c r="R2101" s="2" t="n">
        <f aca="false">ROUND(K2101,3)</f>
        <v>3.036</v>
      </c>
    </row>
    <row r="2102" customFormat="false" ht="12.8" hidden="true" customHeight="false" outlineLevel="0" collapsed="false">
      <c r="A2102" s="0" t="s">
        <v>5732</v>
      </c>
      <c r="B2102" s="0" t="n">
        <v>0</v>
      </c>
      <c r="C2102" s="0" t="s">
        <v>5733</v>
      </c>
      <c r="D2102" s="0" t="n">
        <v>590812186</v>
      </c>
      <c r="E2102" s="0" t="s">
        <v>15</v>
      </c>
      <c r="F2102" s="0" t="n">
        <v>2</v>
      </c>
      <c r="G2102" s="0" t="n">
        <v>4</v>
      </c>
      <c r="H2102" s="0" t="n">
        <v>1</v>
      </c>
      <c r="I2102" s="0" t="n">
        <v>2</v>
      </c>
      <c r="J2102" s="0" t="n">
        <v>50.682626</v>
      </c>
      <c r="K2102" s="0" t="n">
        <v>3.196124</v>
      </c>
      <c r="M2102" s="0" t="s">
        <v>5734</v>
      </c>
      <c r="N2102" s="0" t="str">
        <f aca="false">VLOOKUP(M2102,base!$E$1:$G$3739,3,0)</f>
        <v>Roubaix</v>
      </c>
      <c r="Q2102" s="2" t="n">
        <f aca="false">ROUND(J2102,3)</f>
        <v>50.683</v>
      </c>
      <c r="R2102" s="2" t="n">
        <f aca="false">ROUND(K2102,3)</f>
        <v>3.196</v>
      </c>
    </row>
    <row r="2103" customFormat="false" ht="12.8" hidden="true" customHeight="false" outlineLevel="0" collapsed="false">
      <c r="A2103" s="0" t="s">
        <v>5506</v>
      </c>
      <c r="B2103" s="0" t="n">
        <v>0</v>
      </c>
      <c r="C2103" s="0" t="s">
        <v>5735</v>
      </c>
      <c r="D2103" s="0" t="n">
        <v>590812509</v>
      </c>
      <c r="E2103" s="0" t="s">
        <v>24</v>
      </c>
      <c r="F2103" s="0" t="n">
        <v>1</v>
      </c>
      <c r="G2103" s="0" t="n">
        <v>4</v>
      </c>
      <c r="H2103" s="0" t="n">
        <v>3</v>
      </c>
      <c r="I2103" s="0" t="n">
        <v>2</v>
      </c>
      <c r="J2103" s="0" t="n">
        <v>50.602218</v>
      </c>
      <c r="K2103" s="0" t="n">
        <v>3.035254</v>
      </c>
      <c r="M2103" s="0" t="s">
        <v>5508</v>
      </c>
      <c r="N2103" s="0" t="str">
        <f aca="false">VLOOKUP(M2103,base!$E$1:$G$3739,3,0)</f>
        <v>Loos</v>
      </c>
      <c r="Q2103" s="2" t="n">
        <f aca="false">ROUND(J2103,3)</f>
        <v>50.602</v>
      </c>
      <c r="R2103" s="2" t="n">
        <f aca="false">ROUND(K2103,3)</f>
        <v>3.035</v>
      </c>
    </row>
    <row r="2104" customFormat="false" ht="12.8" hidden="true" customHeight="false" outlineLevel="0" collapsed="false">
      <c r="A2104" s="0" t="s">
        <v>5434</v>
      </c>
      <c r="B2104" s="0" t="n">
        <v>0</v>
      </c>
      <c r="C2104" s="0" t="s">
        <v>5736</v>
      </c>
      <c r="D2104" s="0" t="n">
        <v>590812749</v>
      </c>
      <c r="E2104" s="0" t="s">
        <v>15</v>
      </c>
      <c r="F2104" s="0" t="n">
        <v>2</v>
      </c>
      <c r="G2104" s="0" t="n">
        <v>4</v>
      </c>
      <c r="H2104" s="0" t="n">
        <v>1</v>
      </c>
      <c r="I2104" s="0" t="n">
        <v>2</v>
      </c>
      <c r="J2104" s="0" t="n">
        <v>50.361481</v>
      </c>
      <c r="K2104" s="0" t="n">
        <v>3.495825</v>
      </c>
      <c r="M2104" s="0" t="s">
        <v>5436</v>
      </c>
      <c r="N2104" s="0" t="str">
        <f aca="false">VLOOKUP(M2104,base!$E$1:$G$3739,3,0)</f>
        <v>Valenciennes</v>
      </c>
      <c r="Q2104" s="2" t="n">
        <f aca="false">ROUND(J2104,3)</f>
        <v>50.361</v>
      </c>
      <c r="R2104" s="2" t="n">
        <f aca="false">ROUND(K2104,3)</f>
        <v>3.496</v>
      </c>
    </row>
    <row r="2105" customFormat="false" ht="12.8" hidden="true" customHeight="false" outlineLevel="0" collapsed="false">
      <c r="A2105" s="0" t="s">
        <v>5737</v>
      </c>
      <c r="B2105" s="0" t="n">
        <v>0</v>
      </c>
      <c r="C2105" s="0" t="s">
        <v>5738</v>
      </c>
      <c r="D2105" s="0" t="n">
        <v>590813069</v>
      </c>
      <c r="E2105" s="0" t="s">
        <v>24</v>
      </c>
      <c r="F2105" s="0" t="n">
        <v>1</v>
      </c>
      <c r="G2105" s="0" t="n">
        <v>4</v>
      </c>
      <c r="H2105" s="0" t="n">
        <v>2</v>
      </c>
      <c r="J2105" s="0" t="n">
        <v>50.374141</v>
      </c>
      <c r="K2105" s="0" t="n">
        <v>3.001164</v>
      </c>
      <c r="M2105" s="0" t="s">
        <v>5739</v>
      </c>
      <c r="N2105" s="0" t="str">
        <f aca="false">VLOOKUP(M2105,base!$E$1:$G$3739,3,0)</f>
        <v>Quiéry-la-Motte</v>
      </c>
      <c r="Q2105" s="2" t="n">
        <f aca="false">ROUND(J2105,3)</f>
        <v>50.374</v>
      </c>
      <c r="R2105" s="2" t="n">
        <f aca="false">ROUND(K2105,3)</f>
        <v>3.001</v>
      </c>
    </row>
    <row r="2106" customFormat="false" ht="12.8" hidden="true" customHeight="false" outlineLevel="0" collapsed="false">
      <c r="A2106" s="0" t="s">
        <v>5404</v>
      </c>
      <c r="B2106" s="0" t="n">
        <v>0</v>
      </c>
      <c r="C2106" s="0" t="s">
        <v>5740</v>
      </c>
      <c r="D2106" s="0" t="n">
        <v>590813176</v>
      </c>
      <c r="E2106" s="0" t="s">
        <v>15</v>
      </c>
      <c r="F2106" s="0" t="n">
        <v>2</v>
      </c>
      <c r="G2106" s="0" t="n">
        <v>4</v>
      </c>
      <c r="H2106" s="0" t="n">
        <v>2</v>
      </c>
      <c r="I2106" s="0" t="n">
        <v>2</v>
      </c>
      <c r="J2106" s="0" t="n">
        <v>50.1053455</v>
      </c>
      <c r="K2106" s="0" t="n">
        <v>3.5359077</v>
      </c>
      <c r="M2106" s="0" t="s">
        <v>5741</v>
      </c>
      <c r="N2106" s="0" t="str">
        <f aca="false">VLOOKUP(M2106,base!$E$1:$G$3739,3,0)</f>
        <v>Le Cateau-Cambresis</v>
      </c>
      <c r="Q2106" s="2" t="n">
        <f aca="false">ROUND(J2106,3)</f>
        <v>50.105</v>
      </c>
      <c r="R2106" s="2" t="n">
        <f aca="false">ROUND(K2106,3)</f>
        <v>3.536</v>
      </c>
    </row>
    <row r="2107" customFormat="false" ht="12.8" hidden="true" customHeight="false" outlineLevel="0" collapsed="false">
      <c r="A2107" s="0" t="s">
        <v>5742</v>
      </c>
      <c r="B2107" s="0" t="n">
        <v>0</v>
      </c>
      <c r="C2107" s="0" t="s">
        <v>5743</v>
      </c>
      <c r="D2107" s="0" t="n">
        <v>590813341</v>
      </c>
      <c r="E2107" s="0" t="s">
        <v>24</v>
      </c>
      <c r="F2107" s="0" t="n">
        <v>1</v>
      </c>
      <c r="G2107" s="0" t="n">
        <v>4</v>
      </c>
      <c r="H2107" s="0" t="n">
        <v>3</v>
      </c>
      <c r="I2107" s="0" t="n">
        <v>1</v>
      </c>
      <c r="J2107" s="0" t="n">
        <v>50.643449</v>
      </c>
      <c r="K2107" s="0" t="n">
        <v>3.103725</v>
      </c>
      <c r="M2107" s="0" t="s">
        <v>5744</v>
      </c>
      <c r="N2107" s="0" t="str">
        <f aca="false">VLOOKUP(M2107,base!$E$1:$G$3739,3,0)</f>
        <v>Mons-en-Barœul</v>
      </c>
      <c r="Q2107" s="2" t="n">
        <f aca="false">ROUND(J2107,3)</f>
        <v>50.643</v>
      </c>
      <c r="R2107" s="2" t="n">
        <f aca="false">ROUND(K2107,3)</f>
        <v>3.104</v>
      </c>
    </row>
    <row r="2108" customFormat="false" ht="12.8" hidden="true" customHeight="false" outlineLevel="0" collapsed="false">
      <c r="A2108" s="0" t="s">
        <v>5745</v>
      </c>
      <c r="B2108" s="0" t="n">
        <v>0</v>
      </c>
      <c r="C2108" s="0" t="s">
        <v>5746</v>
      </c>
      <c r="D2108" s="0" t="n">
        <v>590813382</v>
      </c>
      <c r="E2108" s="0" t="s">
        <v>24</v>
      </c>
      <c r="F2108" s="0" t="n">
        <v>1</v>
      </c>
      <c r="G2108" s="0" t="n">
        <v>4</v>
      </c>
      <c r="H2108" s="0" t="n">
        <v>2</v>
      </c>
      <c r="I2108" s="0" t="n">
        <v>2</v>
      </c>
      <c r="J2108" s="0" t="n">
        <v>51.033966</v>
      </c>
      <c r="K2108" s="0" t="n">
        <v>2.39386</v>
      </c>
      <c r="M2108" s="0" t="s">
        <v>5747</v>
      </c>
      <c r="N2108" s="0" t="str">
        <f aca="false">VLOOKUP(M2108,base!$E$1:$G$3739,3,0)</f>
        <v>Dunkirk</v>
      </c>
      <c r="Q2108" s="2" t="n">
        <f aca="false">ROUND(J2108,3)</f>
        <v>51.034</v>
      </c>
      <c r="R2108" s="2" t="n">
        <f aca="false">ROUND(K2108,3)</f>
        <v>2.394</v>
      </c>
    </row>
    <row r="2109" customFormat="false" ht="12.8" hidden="true" customHeight="false" outlineLevel="0" collapsed="false">
      <c r="A2109" s="0" t="s">
        <v>5728</v>
      </c>
      <c r="B2109" s="0" t="n">
        <v>0</v>
      </c>
      <c r="C2109" s="0" t="s">
        <v>5748</v>
      </c>
      <c r="D2109" s="0" t="n">
        <v>590813507</v>
      </c>
      <c r="E2109" s="0" t="s">
        <v>15</v>
      </c>
      <c r="F2109" s="0" t="n">
        <v>2</v>
      </c>
      <c r="G2109" s="0" t="n">
        <v>4</v>
      </c>
      <c r="H2109" s="0" t="n">
        <v>2</v>
      </c>
      <c r="I2109" s="0" t="n">
        <v>2</v>
      </c>
      <c r="J2109" s="0" t="n">
        <v>50.294196</v>
      </c>
      <c r="K2109" s="0" t="n">
        <v>3.9789220999</v>
      </c>
      <c r="M2109" s="0" t="s">
        <v>5749</v>
      </c>
      <c r="N2109" s="0" t="str">
        <f aca="false">VLOOKUP(M2109,base!$E$1:$G$3739,3,0)</f>
        <v>Maubeuge</v>
      </c>
      <c r="Q2109" s="2" t="n">
        <f aca="false">ROUND(J2109,3)</f>
        <v>50.294</v>
      </c>
      <c r="R2109" s="2" t="n">
        <f aca="false">ROUND(K2109,3)</f>
        <v>3.979</v>
      </c>
    </row>
    <row r="2110" customFormat="false" ht="12.8" hidden="true" customHeight="false" outlineLevel="0" collapsed="false">
      <c r="A2110" s="0" t="s">
        <v>5750</v>
      </c>
      <c r="B2110" s="0" t="n">
        <v>0</v>
      </c>
      <c r="C2110" s="0" t="s">
        <v>5751</v>
      </c>
      <c r="D2110" s="0" t="n">
        <v>590813747</v>
      </c>
      <c r="E2110" s="0" t="s">
        <v>15</v>
      </c>
      <c r="F2110" s="0" t="n">
        <v>2</v>
      </c>
      <c r="G2110" s="0" t="n">
        <v>4</v>
      </c>
      <c r="H2110" s="0" t="n">
        <v>2</v>
      </c>
      <c r="I2110" s="0" t="n">
        <v>1</v>
      </c>
      <c r="J2110" s="0" t="n">
        <v>50.013215</v>
      </c>
      <c r="K2110" s="0" t="n">
        <v>4.051841</v>
      </c>
      <c r="M2110" s="0" t="s">
        <v>5752</v>
      </c>
      <c r="N2110" s="0" t="str">
        <f aca="false">VLOOKUP(M2110,base!$E$1:$G$3739,3,0)</f>
        <v>Fourmies</v>
      </c>
      <c r="Q2110" s="2" t="n">
        <f aca="false">ROUND(J2110,3)</f>
        <v>50.013</v>
      </c>
      <c r="R2110" s="2" t="n">
        <f aca="false">ROUND(K2110,3)</f>
        <v>4.052</v>
      </c>
    </row>
    <row r="2111" customFormat="false" ht="12.8" hidden="true" customHeight="false" outlineLevel="0" collapsed="false">
      <c r="A2111" s="0" t="s">
        <v>5753</v>
      </c>
      <c r="B2111" s="0" t="n">
        <v>0</v>
      </c>
      <c r="C2111" s="0" t="s">
        <v>5754</v>
      </c>
      <c r="D2111" s="0" t="n">
        <v>590815007</v>
      </c>
      <c r="E2111" s="0" t="s">
        <v>24</v>
      </c>
      <c r="F2111" s="0" t="n">
        <v>1</v>
      </c>
      <c r="G2111" s="0" t="n">
        <v>4</v>
      </c>
      <c r="H2111" s="0" t="n">
        <v>3</v>
      </c>
      <c r="I2111" s="0" t="n">
        <v>1</v>
      </c>
      <c r="J2111" s="0" t="n">
        <v>50.350264</v>
      </c>
      <c r="K2111" s="0" t="n">
        <v>3.484617</v>
      </c>
      <c r="M2111" s="0" t="s">
        <v>5755</v>
      </c>
      <c r="N2111" s="0" t="str">
        <f aca="false">VLOOKUP(M2111,base!$E$1:$G$3739,3,0)</f>
        <v>La Sentinelle</v>
      </c>
      <c r="Q2111" s="2" t="n">
        <f aca="false">ROUND(J2111,3)</f>
        <v>50.35</v>
      </c>
      <c r="R2111" s="2" t="n">
        <f aca="false">ROUND(K2111,3)</f>
        <v>3.485</v>
      </c>
    </row>
    <row r="2112" customFormat="false" ht="12.8" hidden="true" customHeight="false" outlineLevel="0" collapsed="false">
      <c r="A2112" s="0" t="s">
        <v>5756</v>
      </c>
      <c r="B2112" s="0" t="n">
        <v>0</v>
      </c>
      <c r="C2112" s="0" t="s">
        <v>5757</v>
      </c>
      <c r="D2112" s="0" t="n">
        <v>590815056</v>
      </c>
      <c r="E2112" s="0" t="s">
        <v>15</v>
      </c>
      <c r="F2112" s="0" t="n">
        <v>2</v>
      </c>
      <c r="G2112" s="0" t="n">
        <v>4</v>
      </c>
      <c r="H2112" s="0" t="n">
        <v>2</v>
      </c>
      <c r="I2112" s="0" t="n">
        <v>2</v>
      </c>
      <c r="J2112" s="0" t="n">
        <v>51.00464</v>
      </c>
      <c r="K2112" s="0" t="n">
        <v>2.385527</v>
      </c>
      <c r="M2112" s="0" t="s">
        <v>5758</v>
      </c>
      <c r="N2112" s="0" t="str">
        <f aca="false">VLOOKUP(M2112,base!$E$1:$G$3739,3,0)</f>
        <v>Coudekerque-Branche</v>
      </c>
      <c r="Q2112" s="2" t="n">
        <f aca="false">ROUND(J2112,3)</f>
        <v>51.005</v>
      </c>
      <c r="R2112" s="2" t="n">
        <f aca="false">ROUND(K2112,3)</f>
        <v>2.386</v>
      </c>
    </row>
    <row r="2113" customFormat="false" ht="12.8" hidden="true" customHeight="false" outlineLevel="0" collapsed="false">
      <c r="A2113" s="0" t="s">
        <v>5759</v>
      </c>
      <c r="B2113" s="0" t="n">
        <v>0</v>
      </c>
      <c r="C2113" s="0" t="s">
        <v>5760</v>
      </c>
      <c r="D2113" s="0" t="n">
        <v>590816310</v>
      </c>
      <c r="E2113" s="0" t="s">
        <v>15</v>
      </c>
      <c r="F2113" s="0" t="n">
        <v>2</v>
      </c>
      <c r="G2113" s="0" t="n">
        <v>4</v>
      </c>
      <c r="H2113" s="0" t="n">
        <v>2</v>
      </c>
      <c r="I2113" s="0" t="n">
        <v>2</v>
      </c>
      <c r="J2113" s="0" t="n">
        <v>50.35258</v>
      </c>
      <c r="K2113" s="0" t="n">
        <v>3.060475</v>
      </c>
      <c r="M2113" s="0" t="s">
        <v>5761</v>
      </c>
      <c r="N2113" s="0" t="str">
        <f aca="false">VLOOKUP(M2113,base!$E$1:$G$3739,3,0)</f>
        <v>Lambres-lez-Douai</v>
      </c>
      <c r="Q2113" s="2" t="n">
        <f aca="false">ROUND(J2113,3)</f>
        <v>50.353</v>
      </c>
      <c r="R2113" s="2" t="n">
        <f aca="false">ROUND(K2113,3)</f>
        <v>3.06</v>
      </c>
    </row>
    <row r="2114" customFormat="false" ht="12.8" hidden="true" customHeight="false" outlineLevel="0" collapsed="false">
      <c r="A2114" s="0" t="s">
        <v>5762</v>
      </c>
      <c r="B2114" s="0" t="n">
        <v>0</v>
      </c>
      <c r="C2114" s="0" t="s">
        <v>5763</v>
      </c>
      <c r="D2114" s="0" t="n">
        <v>590816427</v>
      </c>
      <c r="E2114" s="0" t="s">
        <v>24</v>
      </c>
      <c r="F2114" s="0" t="n">
        <v>1</v>
      </c>
      <c r="G2114" s="0" t="n">
        <v>4</v>
      </c>
      <c r="H2114" s="0" t="n">
        <v>2</v>
      </c>
      <c r="I2114" s="0" t="n">
        <v>2</v>
      </c>
      <c r="J2114" s="0" t="n">
        <v>50.26374</v>
      </c>
      <c r="K2114" s="0" t="n">
        <v>3.9595019999</v>
      </c>
      <c r="M2114" s="0" t="s">
        <v>5764</v>
      </c>
      <c r="N2114" s="0" t="str">
        <f aca="false">VLOOKUP(M2114,base!$E$1:$G$3739,3,0)</f>
        <v>Louvroil</v>
      </c>
      <c r="Q2114" s="2" t="n">
        <f aca="false">ROUND(J2114,3)</f>
        <v>50.264</v>
      </c>
      <c r="R2114" s="2" t="n">
        <f aca="false">ROUND(K2114,3)</f>
        <v>3.96</v>
      </c>
    </row>
    <row r="2115" customFormat="false" ht="12.8" hidden="true" customHeight="false" outlineLevel="0" collapsed="false">
      <c r="A2115" s="0" t="s">
        <v>5765</v>
      </c>
      <c r="B2115" s="0" t="n">
        <v>0</v>
      </c>
      <c r="C2115" s="0" t="s">
        <v>5766</v>
      </c>
      <c r="D2115" s="0" t="n">
        <v>590817441</v>
      </c>
      <c r="E2115" s="0" t="s">
        <v>15</v>
      </c>
      <c r="F2115" s="0" t="n">
        <v>2</v>
      </c>
      <c r="G2115" s="0" t="n">
        <v>4</v>
      </c>
      <c r="H2115" s="0" t="n">
        <v>3</v>
      </c>
      <c r="I2115" s="0" t="n">
        <v>2</v>
      </c>
      <c r="J2115" s="0" t="n">
        <v>50.7430067</v>
      </c>
      <c r="K2115" s="0" t="n">
        <v>2.7457829999</v>
      </c>
      <c r="M2115" s="0" t="s">
        <v>5767</v>
      </c>
      <c r="N2115" s="0" t="str">
        <f aca="false">VLOOKUP(M2115,base!$E$1:$G$3739,3,0)</f>
        <v>Bailleul</v>
      </c>
      <c r="Q2115" s="2" t="n">
        <f aca="false">ROUND(J2115,3)</f>
        <v>50.743</v>
      </c>
      <c r="R2115" s="2" t="n">
        <f aca="false">ROUND(K2115,3)</f>
        <v>2.746</v>
      </c>
    </row>
    <row r="2116" customFormat="false" ht="12.8" hidden="true" customHeight="false" outlineLevel="0" collapsed="false">
      <c r="A2116" s="0" t="s">
        <v>5695</v>
      </c>
      <c r="B2116" s="0" t="n">
        <v>0</v>
      </c>
      <c r="C2116" s="0" t="s">
        <v>5768</v>
      </c>
      <c r="D2116" s="0" t="n">
        <v>590817458</v>
      </c>
      <c r="E2116" s="0" t="s">
        <v>24</v>
      </c>
      <c r="F2116" s="0" t="n">
        <v>1</v>
      </c>
      <c r="G2116" s="0" t="n">
        <v>4</v>
      </c>
      <c r="H2116" s="0" t="n">
        <v>2</v>
      </c>
      <c r="I2116" s="0" t="n">
        <v>2</v>
      </c>
      <c r="J2116" s="0" t="n">
        <v>50.716356</v>
      </c>
      <c r="K2116" s="0" t="n">
        <v>3.157721</v>
      </c>
      <c r="M2116" s="0" t="s">
        <v>5769</v>
      </c>
      <c r="N2116" s="0" t="str">
        <f aca="false">VLOOKUP(M2116,base!$E$1:$G$3739,3,0)</f>
        <v>Tourcoing</v>
      </c>
      <c r="Q2116" s="2" t="n">
        <f aca="false">ROUND(J2116,3)</f>
        <v>50.716</v>
      </c>
      <c r="R2116" s="2" t="n">
        <f aca="false">ROUND(K2116,3)</f>
        <v>3.158</v>
      </c>
    </row>
    <row r="2117" customFormat="false" ht="12.8" hidden="true" customHeight="false" outlineLevel="0" collapsed="false">
      <c r="A2117" s="0" t="s">
        <v>5770</v>
      </c>
      <c r="B2117" s="0" t="n">
        <v>0</v>
      </c>
      <c r="C2117" s="0" t="s">
        <v>5771</v>
      </c>
      <c r="D2117" s="0" t="n">
        <v>590817839</v>
      </c>
      <c r="E2117" s="0" t="s">
        <v>24</v>
      </c>
      <c r="F2117" s="0" t="n">
        <v>1</v>
      </c>
      <c r="G2117" s="0" t="n">
        <v>4</v>
      </c>
      <c r="H2117" s="0" t="n">
        <v>2</v>
      </c>
      <c r="I2117" s="0" t="n">
        <v>2</v>
      </c>
      <c r="J2117" s="0" t="n">
        <v>50.7247739</v>
      </c>
      <c r="K2117" s="0" t="n">
        <v>3.1473972999</v>
      </c>
      <c r="M2117" s="0" t="s">
        <v>5772</v>
      </c>
      <c r="N2117" s="0" t="str">
        <f aca="false">VLOOKUP(M2117,base!$E$1:$G$3739,3,0)</f>
        <v>Tourcoing</v>
      </c>
      <c r="Q2117" s="2" t="n">
        <f aca="false">ROUND(J2117,3)</f>
        <v>50.725</v>
      </c>
      <c r="R2117" s="2" t="n">
        <f aca="false">ROUND(K2117,3)</f>
        <v>3.147</v>
      </c>
    </row>
    <row r="2118" customFormat="false" ht="12.8" hidden="false" customHeight="false" outlineLevel="0" collapsed="false">
      <c r="A2118" s="0" t="s">
        <v>5773</v>
      </c>
      <c r="B2118" s="0" t="n">
        <v>0</v>
      </c>
      <c r="C2118" s="0" t="s">
        <v>5774</v>
      </c>
      <c r="D2118" s="0" t="n">
        <v>600000012</v>
      </c>
      <c r="E2118" s="0" t="s">
        <v>15</v>
      </c>
      <c r="F2118" s="0" t="n">
        <v>2</v>
      </c>
      <c r="G2118" s="0" t="n">
        <v>4</v>
      </c>
      <c r="H2118" s="0" t="n">
        <v>1</v>
      </c>
      <c r="I2118" s="0" t="n">
        <v>3</v>
      </c>
      <c r="J2118" s="0" t="n">
        <v>49.374965</v>
      </c>
      <c r="K2118" s="0" t="n">
        <v>2.415514</v>
      </c>
      <c r="M2118" s="0" t="s">
        <v>5775</v>
      </c>
      <c r="N2118" s="0" t="str">
        <f aca="false">VLOOKUP(M2118,base!$E$1:$G$3739,3,0)</f>
        <v>Clermont</v>
      </c>
      <c r="Q2118" s="2" t="n">
        <f aca="false">ROUND(J2118,3)</f>
        <v>49.375</v>
      </c>
      <c r="R2118" s="2" t="n">
        <f aca="false">ROUND(K2118,3)</f>
        <v>2.416</v>
      </c>
    </row>
    <row r="2119" customFormat="false" ht="12.8" hidden="true" customHeight="false" outlineLevel="0" collapsed="false">
      <c r="A2119" s="0" t="s">
        <v>5776</v>
      </c>
      <c r="B2119" s="0" t="n">
        <v>0</v>
      </c>
      <c r="C2119" s="0" t="s">
        <v>5777</v>
      </c>
      <c r="D2119" s="0" t="n">
        <v>600000020</v>
      </c>
      <c r="E2119" s="0" t="s">
        <v>24</v>
      </c>
      <c r="F2119" s="0" t="n">
        <v>1</v>
      </c>
      <c r="G2119" s="0" t="n">
        <v>4</v>
      </c>
      <c r="H2119" s="0" t="n">
        <v>1</v>
      </c>
      <c r="I2119" s="0" t="n">
        <v>2</v>
      </c>
      <c r="J2119" s="0" t="n">
        <v>49.23425</v>
      </c>
      <c r="K2119" s="0" t="n">
        <v>2.888446</v>
      </c>
      <c r="M2119" s="0" t="s">
        <v>5778</v>
      </c>
      <c r="N2119" s="0" t="str">
        <f aca="false">VLOOKUP(M2119,base!$E$1:$G$3739,3,0)</f>
        <v>Crépy-en-Valois</v>
      </c>
      <c r="Q2119" s="2" t="n">
        <f aca="false">ROUND(J2119,3)</f>
        <v>49.234</v>
      </c>
      <c r="R2119" s="2" t="n">
        <f aca="false">ROUND(K2119,3)</f>
        <v>2.888</v>
      </c>
    </row>
    <row r="2120" customFormat="false" ht="12.8" hidden="true" customHeight="false" outlineLevel="0" collapsed="false">
      <c r="A2120" s="0" t="s">
        <v>5779</v>
      </c>
      <c r="B2120" s="0" t="n">
        <v>0</v>
      </c>
      <c r="C2120" s="0" t="s">
        <v>5780</v>
      </c>
      <c r="D2120" s="0" t="n">
        <v>600000046</v>
      </c>
      <c r="E2120" s="0" t="s">
        <v>15</v>
      </c>
      <c r="F2120" s="0" t="n">
        <v>2</v>
      </c>
      <c r="G2120" s="0" t="n">
        <v>4</v>
      </c>
      <c r="H2120" s="0" t="n">
        <v>1</v>
      </c>
      <c r="I2120" s="0" t="n">
        <v>2</v>
      </c>
      <c r="J2120" s="0" t="n">
        <v>49.295632</v>
      </c>
      <c r="K2120" s="0" t="n">
        <v>2.607284</v>
      </c>
      <c r="M2120" s="0" t="s">
        <v>5781</v>
      </c>
      <c r="N2120" s="0" t="str">
        <f aca="false">VLOOKUP(M2120,base!$E$1:$G$3739,3,0)</f>
        <v>Pont-Sainte-Maxence</v>
      </c>
      <c r="Q2120" s="2" t="n">
        <f aca="false">ROUND(J2120,3)</f>
        <v>49.296</v>
      </c>
      <c r="R2120" s="2" t="n">
        <f aca="false">ROUND(K2120,3)</f>
        <v>2.607</v>
      </c>
    </row>
    <row r="2121" customFormat="false" ht="12.8" hidden="false" customHeight="false" outlineLevel="0" collapsed="false">
      <c r="A2121" s="0" t="s">
        <v>5782</v>
      </c>
      <c r="B2121" s="0" t="n">
        <v>0</v>
      </c>
      <c r="C2121" s="0" t="s">
        <v>5783</v>
      </c>
      <c r="D2121" s="0" t="n">
        <v>600000053</v>
      </c>
      <c r="E2121" s="0" t="s">
        <v>2417</v>
      </c>
      <c r="F2121" s="0" t="n">
        <v>4</v>
      </c>
      <c r="G2121" s="0" t="n">
        <v>4</v>
      </c>
      <c r="H2121" s="0" t="n">
        <v>1</v>
      </c>
      <c r="I2121" s="0" t="n">
        <v>3</v>
      </c>
      <c r="J2121" s="0" t="n">
        <v>49.19574</v>
      </c>
      <c r="K2121" s="0" t="n">
        <v>2.576313</v>
      </c>
      <c r="M2121" s="0" t="s">
        <v>5784</v>
      </c>
      <c r="N2121" s="0" t="str">
        <f aca="false">VLOOKUP(M2121,base!$E$1:$G$3739,3,0)</f>
        <v>Senlis</v>
      </c>
      <c r="Q2121" s="2" t="n">
        <f aca="false">ROUND(J2121,3)</f>
        <v>49.196</v>
      </c>
      <c r="R2121" s="2" t="n">
        <f aca="false">ROUND(K2121,3)</f>
        <v>2.576</v>
      </c>
    </row>
    <row r="2122" customFormat="false" ht="12.8" hidden="true" customHeight="false" outlineLevel="0" collapsed="false">
      <c r="A2122" s="0" t="s">
        <v>5785</v>
      </c>
      <c r="B2122" s="0" t="n">
        <v>0</v>
      </c>
      <c r="C2122" s="0" t="s">
        <v>5786</v>
      </c>
      <c r="D2122" s="0" t="n">
        <v>600000152</v>
      </c>
      <c r="E2122" s="0" t="s">
        <v>15</v>
      </c>
      <c r="F2122" s="0" t="n">
        <v>2</v>
      </c>
      <c r="G2122" s="0" t="n">
        <v>4</v>
      </c>
      <c r="H2122" s="0" t="n">
        <v>1</v>
      </c>
      <c r="I2122" s="0" t="n">
        <v>2</v>
      </c>
      <c r="J2122" s="0" t="n">
        <v>49.2691391</v>
      </c>
      <c r="K2122" s="0" t="n">
        <v>1.8887664999</v>
      </c>
      <c r="M2122" s="0" t="s">
        <v>5787</v>
      </c>
      <c r="N2122" s="0" t="str">
        <f aca="false">VLOOKUP(M2122,base!$E$1:$G$3739,3,0)</f>
        <v>Chaumont-en-Vexin</v>
      </c>
      <c r="Q2122" s="2" t="n">
        <f aca="false">ROUND(J2122,3)</f>
        <v>49.269</v>
      </c>
      <c r="R2122" s="2" t="n">
        <f aca="false">ROUND(K2122,3)</f>
        <v>1.889</v>
      </c>
    </row>
    <row r="2123" customFormat="false" ht="12.8" hidden="true" customHeight="false" outlineLevel="0" collapsed="false">
      <c r="A2123" s="0" t="s">
        <v>5788</v>
      </c>
      <c r="B2123" s="0" t="n">
        <v>0</v>
      </c>
      <c r="C2123" s="0" t="s">
        <v>5789</v>
      </c>
      <c r="D2123" s="0" t="n">
        <v>600000186</v>
      </c>
      <c r="E2123" s="0" t="s">
        <v>15</v>
      </c>
      <c r="F2123" s="0" t="n">
        <v>2</v>
      </c>
      <c r="G2123" s="0" t="n">
        <v>4</v>
      </c>
      <c r="H2123" s="0" t="n">
        <v>1</v>
      </c>
      <c r="I2123" s="0" t="n">
        <v>2</v>
      </c>
      <c r="J2123" s="0" t="n">
        <v>49.379025</v>
      </c>
      <c r="K2123" s="0" t="n">
        <v>2.410305</v>
      </c>
      <c r="M2123" s="0" t="s">
        <v>5790</v>
      </c>
      <c r="N2123" s="0" t="str">
        <f aca="false">VLOOKUP(M2123,base!$E$1:$G$3739,3,0)</f>
        <v>Clermont</v>
      </c>
      <c r="Q2123" s="2" t="n">
        <f aca="false">ROUND(J2123,3)</f>
        <v>49.379</v>
      </c>
      <c r="R2123" s="2" t="n">
        <f aca="false">ROUND(K2123,3)</f>
        <v>2.41</v>
      </c>
    </row>
    <row r="2124" customFormat="false" ht="12.8" hidden="false" customHeight="false" outlineLevel="0" collapsed="false">
      <c r="A2124" s="0" t="s">
        <v>5791</v>
      </c>
      <c r="B2124" s="0" t="n">
        <v>0</v>
      </c>
      <c r="C2124" s="0" t="s">
        <v>5792</v>
      </c>
      <c r="D2124" s="0" t="n">
        <v>600000194</v>
      </c>
      <c r="E2124" s="0" t="s">
        <v>15</v>
      </c>
      <c r="F2124" s="0" t="n">
        <v>2</v>
      </c>
      <c r="G2124" s="0" t="n">
        <v>4</v>
      </c>
      <c r="H2124" s="0" t="n">
        <v>1</v>
      </c>
      <c r="I2124" s="0" t="n">
        <v>3</v>
      </c>
      <c r="J2124" s="0" t="n">
        <v>49.450702</v>
      </c>
      <c r="K2124" s="0" t="n">
        <v>2.071931</v>
      </c>
      <c r="M2124" s="0" t="s">
        <v>5793</v>
      </c>
      <c r="N2124" s="0" t="str">
        <f aca="false">VLOOKUP(M2124,base!$E$1:$G$3739,3,0)</f>
        <v>Beauvais</v>
      </c>
      <c r="Q2124" s="2" t="n">
        <f aca="false">ROUND(J2124,3)</f>
        <v>49.451</v>
      </c>
      <c r="R2124" s="2" t="n">
        <f aca="false">ROUND(K2124,3)</f>
        <v>2.072</v>
      </c>
    </row>
    <row r="2125" customFormat="false" ht="12.8" hidden="true" customHeight="false" outlineLevel="0" collapsed="false">
      <c r="A2125" s="0" t="s">
        <v>5794</v>
      </c>
      <c r="B2125" s="0" t="n">
        <v>0</v>
      </c>
      <c r="C2125" s="0" t="s">
        <v>5795</v>
      </c>
      <c r="D2125" s="0" t="n">
        <v>600000285</v>
      </c>
      <c r="E2125" s="0" t="s">
        <v>15</v>
      </c>
      <c r="F2125" s="0" t="n">
        <v>2</v>
      </c>
      <c r="G2125" s="0" t="n">
        <v>4</v>
      </c>
      <c r="H2125" s="0" t="n">
        <v>1</v>
      </c>
      <c r="I2125" s="0" t="n">
        <v>2</v>
      </c>
      <c r="J2125" s="0" t="n">
        <v>49.586028</v>
      </c>
      <c r="K2125" s="0" t="n">
        <v>3.000538</v>
      </c>
      <c r="M2125" s="0" t="s">
        <v>5796</v>
      </c>
      <c r="N2125" s="0" t="str">
        <f aca="false">VLOOKUP(M2125,base!$E$1:$G$3739,3,0)</f>
        <v>Noyon</v>
      </c>
      <c r="Q2125" s="2" t="n">
        <f aca="false">ROUND(J2125,3)</f>
        <v>49.586</v>
      </c>
      <c r="R2125" s="2" t="n">
        <f aca="false">ROUND(K2125,3)</f>
        <v>3.001</v>
      </c>
    </row>
    <row r="2126" customFormat="false" ht="12.8" hidden="false" customHeight="false" outlineLevel="0" collapsed="false">
      <c r="A2126" s="0" t="s">
        <v>5797</v>
      </c>
      <c r="B2126" s="0" t="n">
        <v>0</v>
      </c>
      <c r="C2126" s="0" t="s">
        <v>5798</v>
      </c>
      <c r="D2126" s="0" t="n">
        <v>600000467</v>
      </c>
      <c r="E2126" s="0" t="s">
        <v>2417</v>
      </c>
      <c r="F2126" s="0" t="n">
        <v>4</v>
      </c>
      <c r="G2126" s="0" t="n">
        <v>4</v>
      </c>
      <c r="H2126" s="0" t="n">
        <v>1</v>
      </c>
      <c r="I2126" s="0" t="n">
        <v>3</v>
      </c>
      <c r="J2126" s="0" t="n">
        <v>49.248713</v>
      </c>
      <c r="K2126" s="0" t="n">
        <v>2.4625449999</v>
      </c>
      <c r="M2126" s="0" t="s">
        <v>5799</v>
      </c>
      <c r="N2126" s="0" t="str">
        <f aca="false">VLOOKUP(M2126,base!$E$1:$G$3739,3,0)</f>
        <v>Creil</v>
      </c>
      <c r="Q2126" s="2" t="n">
        <f aca="false">ROUND(J2126,3)</f>
        <v>49.249</v>
      </c>
      <c r="R2126" s="2" t="n">
        <f aca="false">ROUND(K2126,3)</f>
        <v>2.463</v>
      </c>
    </row>
    <row r="2127" customFormat="false" ht="12.8" hidden="true" customHeight="false" outlineLevel="0" collapsed="false">
      <c r="A2127" s="0" t="s">
        <v>5800</v>
      </c>
      <c r="B2127" s="0" t="n">
        <v>0</v>
      </c>
      <c r="C2127" s="0" t="s">
        <v>5801</v>
      </c>
      <c r="D2127" s="0" t="n">
        <v>600001184</v>
      </c>
      <c r="E2127" s="0" t="s">
        <v>24</v>
      </c>
      <c r="F2127" s="0" t="n">
        <v>1</v>
      </c>
      <c r="G2127" s="0" t="n">
        <v>4</v>
      </c>
      <c r="H2127" s="0" t="n">
        <v>1</v>
      </c>
      <c r="I2127" s="0" t="n">
        <v>2</v>
      </c>
      <c r="J2127" s="0" t="n">
        <v>49.665085</v>
      </c>
      <c r="K2127" s="0" t="n">
        <v>1.941079</v>
      </c>
      <c r="M2127" s="0" t="s">
        <v>5802</v>
      </c>
      <c r="N2127" s="0" t="str">
        <f aca="false">VLOOKUP(M2127,base!$E$1:$G$3739,3,0)</f>
        <v>Grandvilliers</v>
      </c>
      <c r="Q2127" s="2" t="n">
        <f aca="false">ROUND(J2127,3)</f>
        <v>49.665</v>
      </c>
      <c r="R2127" s="2" t="n">
        <f aca="false">ROUND(K2127,3)</f>
        <v>1.941</v>
      </c>
    </row>
    <row r="2128" customFormat="false" ht="12.8" hidden="true" customHeight="false" outlineLevel="0" collapsed="false">
      <c r="A2128" s="0" t="s">
        <v>5803</v>
      </c>
      <c r="B2128" s="0" t="n">
        <v>0</v>
      </c>
      <c r="C2128" s="0" t="s">
        <v>5804</v>
      </c>
      <c r="D2128" s="0" t="n">
        <v>600002067</v>
      </c>
      <c r="E2128" s="0" t="s">
        <v>24</v>
      </c>
      <c r="F2128" s="0" t="n">
        <v>1</v>
      </c>
      <c r="G2128" s="0" t="n">
        <v>4</v>
      </c>
      <c r="H2128" s="0" t="n">
        <v>3</v>
      </c>
      <c r="I2128" s="0" t="n">
        <v>2</v>
      </c>
      <c r="J2128" s="0" t="n">
        <v>49.181986</v>
      </c>
      <c r="K2128" s="0" t="n">
        <v>2.458167</v>
      </c>
      <c r="M2128" s="0" t="s">
        <v>5805</v>
      </c>
      <c r="N2128" s="0" t="str">
        <f aca="false">VLOOKUP(M2128,base!$E$1:$G$3739,3,0)</f>
        <v>Chantilly</v>
      </c>
      <c r="Q2128" s="2" t="n">
        <f aca="false">ROUND(J2128,3)</f>
        <v>49.182</v>
      </c>
      <c r="R2128" s="2" t="n">
        <f aca="false">ROUND(K2128,3)</f>
        <v>2.458</v>
      </c>
    </row>
    <row r="2129" customFormat="false" ht="12.8" hidden="true" customHeight="false" outlineLevel="0" collapsed="false">
      <c r="A2129" s="0" t="s">
        <v>5806</v>
      </c>
      <c r="B2129" s="0" t="n">
        <v>0</v>
      </c>
      <c r="C2129" s="0" t="s">
        <v>5807</v>
      </c>
      <c r="D2129" s="0" t="n">
        <v>600003008</v>
      </c>
      <c r="E2129" s="0" t="s">
        <v>15</v>
      </c>
      <c r="F2129" s="0" t="n">
        <v>2</v>
      </c>
      <c r="G2129" s="0" t="n">
        <v>4</v>
      </c>
      <c r="H2129" s="0" t="n">
        <v>3</v>
      </c>
      <c r="I2129" s="0" t="n">
        <v>2</v>
      </c>
      <c r="J2129" s="0" t="n">
        <v>49.28533</v>
      </c>
      <c r="K2129" s="0" t="n">
        <v>2.453992</v>
      </c>
      <c r="M2129" s="0" t="s">
        <v>5808</v>
      </c>
      <c r="N2129" s="0" t="str">
        <f aca="false">VLOOKUP(M2129,base!$E$1:$G$3739,3,0)</f>
        <v>Nogent-sur-Oise</v>
      </c>
      <c r="Q2129" s="2" t="n">
        <f aca="false">ROUND(J2129,3)</f>
        <v>49.285</v>
      </c>
      <c r="R2129" s="2" t="n">
        <f aca="false">ROUND(K2129,3)</f>
        <v>2.454</v>
      </c>
    </row>
    <row r="2130" customFormat="false" ht="12.8" hidden="true" customHeight="false" outlineLevel="0" collapsed="false">
      <c r="A2130" s="0" t="s">
        <v>5809</v>
      </c>
      <c r="B2130" s="0" t="n">
        <v>0</v>
      </c>
      <c r="C2130" s="0" t="s">
        <v>5810</v>
      </c>
      <c r="D2130" s="0" t="n">
        <v>600008643</v>
      </c>
      <c r="E2130" s="0" t="s">
        <v>24</v>
      </c>
      <c r="F2130" s="0" t="n">
        <v>1</v>
      </c>
      <c r="G2130" s="0" t="n">
        <v>4</v>
      </c>
      <c r="H2130" s="0" t="n">
        <v>2</v>
      </c>
      <c r="I2130" s="0" t="n">
        <v>2</v>
      </c>
      <c r="J2130" s="0" t="n">
        <v>49.26221</v>
      </c>
      <c r="K2130" s="0" t="n">
        <v>2.468926</v>
      </c>
      <c r="M2130" s="0" t="s">
        <v>5811</v>
      </c>
      <c r="N2130" s="0" t="str">
        <f aca="false">VLOOKUP(M2130,base!$E$1:$G$3739,3,0)</f>
        <v>Creil</v>
      </c>
      <c r="Q2130" s="2" t="n">
        <f aca="false">ROUND(J2130,3)</f>
        <v>49.262</v>
      </c>
      <c r="R2130" s="2" t="n">
        <f aca="false">ROUND(K2130,3)</f>
        <v>2.469</v>
      </c>
    </row>
    <row r="2131" customFormat="false" ht="12.8" hidden="true" customHeight="false" outlineLevel="0" collapsed="false">
      <c r="A2131" s="0" t="s">
        <v>5812</v>
      </c>
      <c r="B2131" s="0" t="n">
        <v>0</v>
      </c>
      <c r="C2131" s="0" t="s">
        <v>5813</v>
      </c>
      <c r="D2131" s="0" t="n">
        <v>600008734</v>
      </c>
      <c r="E2131" s="0" t="s">
        <v>24</v>
      </c>
      <c r="F2131" s="0" t="n">
        <v>1</v>
      </c>
      <c r="G2131" s="0" t="n">
        <v>4</v>
      </c>
      <c r="H2131" s="0" t="n">
        <v>3</v>
      </c>
      <c r="I2131" s="0" t="n">
        <v>1</v>
      </c>
      <c r="J2131" s="0" t="n">
        <v>49.266608</v>
      </c>
      <c r="K2131" s="0" t="n">
        <v>2.592711</v>
      </c>
      <c r="M2131" s="0" t="s">
        <v>5814</v>
      </c>
      <c r="N2131" s="0" t="str">
        <f aca="false">VLOOKUP(M2131,base!$E$1:$G$3739,3,0)</f>
        <v>Fleurines</v>
      </c>
      <c r="Q2131" s="2" t="n">
        <f aca="false">ROUND(J2131,3)</f>
        <v>49.267</v>
      </c>
      <c r="R2131" s="2" t="n">
        <f aca="false">ROUND(K2131,3)</f>
        <v>2.593</v>
      </c>
    </row>
    <row r="2132" customFormat="false" ht="12.8" hidden="true" customHeight="false" outlineLevel="0" collapsed="false">
      <c r="A2132" s="0" t="s">
        <v>5815</v>
      </c>
      <c r="B2132" s="0" t="n">
        <v>0</v>
      </c>
      <c r="C2132" s="0" t="s">
        <v>5816</v>
      </c>
      <c r="D2132" s="0" t="n">
        <v>600009054</v>
      </c>
      <c r="E2132" s="0" t="s">
        <v>24</v>
      </c>
      <c r="F2132" s="0" t="n">
        <v>1</v>
      </c>
      <c r="G2132" s="0" t="n">
        <v>4</v>
      </c>
      <c r="H2132" s="0" t="n">
        <v>2</v>
      </c>
      <c r="I2132" s="0" t="n">
        <v>2</v>
      </c>
      <c r="J2132" s="0" t="n">
        <v>49.3474567</v>
      </c>
      <c r="K2132" s="0" t="n">
        <v>2.9781976</v>
      </c>
      <c r="M2132" s="0" t="s">
        <v>5817</v>
      </c>
      <c r="N2132" s="0" t="str">
        <f aca="false">VLOOKUP(M2132,base!$E$1:$G$3739,3,0)</f>
        <v>Pierrefonds</v>
      </c>
      <c r="Q2132" s="2" t="n">
        <f aca="false">ROUND(J2132,3)</f>
        <v>49.347</v>
      </c>
      <c r="R2132" s="2" t="n">
        <f aca="false">ROUND(K2132,3)</f>
        <v>2.978</v>
      </c>
    </row>
    <row r="2133" customFormat="false" ht="12.8" hidden="true" customHeight="false" outlineLevel="0" collapsed="false">
      <c r="A2133" s="0" t="s">
        <v>5818</v>
      </c>
      <c r="B2133" s="0" t="n">
        <v>0</v>
      </c>
      <c r="C2133" s="0" t="s">
        <v>5819</v>
      </c>
      <c r="D2133" s="0" t="n">
        <v>600010094</v>
      </c>
      <c r="E2133" s="0" t="s">
        <v>24</v>
      </c>
      <c r="F2133" s="0" t="n">
        <v>1</v>
      </c>
      <c r="G2133" s="0" t="n">
        <v>4</v>
      </c>
      <c r="H2133" s="0" t="n">
        <v>1</v>
      </c>
      <c r="I2133" s="0" t="n">
        <v>2</v>
      </c>
      <c r="J2133" s="0" t="n">
        <v>49.608279</v>
      </c>
      <c r="K2133" s="0" t="n">
        <v>2.076499</v>
      </c>
      <c r="M2133" s="0" t="s">
        <v>5820</v>
      </c>
      <c r="N2133" s="0" t="str">
        <f aca="false">VLOOKUP(M2133,base!$E$1:$G$3739,3,0)</f>
        <v>Crèvecœur-le-Grand</v>
      </c>
      <c r="Q2133" s="2" t="n">
        <f aca="false">ROUND(J2133,3)</f>
        <v>49.608</v>
      </c>
      <c r="R2133" s="2" t="n">
        <f aca="false">ROUND(K2133,3)</f>
        <v>2.076</v>
      </c>
    </row>
    <row r="2134" customFormat="false" ht="12.8" hidden="true" customHeight="false" outlineLevel="0" collapsed="false">
      <c r="A2134" s="0" t="s">
        <v>5821</v>
      </c>
      <c r="B2134" s="0" t="n">
        <v>0</v>
      </c>
      <c r="C2134" s="0" t="s">
        <v>5822</v>
      </c>
      <c r="D2134" s="0" t="n">
        <v>600010102</v>
      </c>
      <c r="E2134" s="0" t="s">
        <v>15</v>
      </c>
      <c r="F2134" s="0" t="n">
        <v>2</v>
      </c>
      <c r="G2134" s="0" t="n">
        <v>4</v>
      </c>
      <c r="H2134" s="0" t="n">
        <v>1</v>
      </c>
      <c r="I2134" s="0" t="n">
        <v>2</v>
      </c>
      <c r="J2134" s="0" t="n">
        <v>49.3841818</v>
      </c>
      <c r="K2134" s="0" t="n">
        <v>2.7894952</v>
      </c>
      <c r="M2134" s="0" t="s">
        <v>5823</v>
      </c>
      <c r="N2134" s="0" t="str">
        <f aca="false">VLOOKUP(M2134,base!$E$1:$G$3739,3,0)</f>
        <v>Compiègne</v>
      </c>
      <c r="Q2134" s="2" t="n">
        <f aca="false">ROUND(J2134,3)</f>
        <v>49.384</v>
      </c>
      <c r="R2134" s="2" t="n">
        <f aca="false">ROUND(K2134,3)</f>
        <v>2.789</v>
      </c>
    </row>
    <row r="2135" customFormat="false" ht="12.8" hidden="true" customHeight="false" outlineLevel="0" collapsed="false">
      <c r="A2135" s="0" t="s">
        <v>5803</v>
      </c>
      <c r="B2135" s="0" t="n">
        <v>0</v>
      </c>
      <c r="C2135" s="0" t="s">
        <v>5824</v>
      </c>
      <c r="D2135" s="0" t="n">
        <v>600010862</v>
      </c>
      <c r="E2135" s="0" t="s">
        <v>15</v>
      </c>
      <c r="F2135" s="0" t="n">
        <v>2</v>
      </c>
      <c r="G2135" s="0" t="n">
        <v>4</v>
      </c>
      <c r="H2135" s="0" t="n">
        <v>2</v>
      </c>
      <c r="I2135" s="0" t="n">
        <v>2</v>
      </c>
      <c r="J2135" s="0" t="n">
        <v>49.181986</v>
      </c>
      <c r="K2135" s="0" t="n">
        <v>2.458167</v>
      </c>
      <c r="M2135" s="0" t="s">
        <v>5805</v>
      </c>
      <c r="N2135" s="0" t="str">
        <f aca="false">VLOOKUP(M2135,base!$E$1:$G$3739,3,0)</f>
        <v>Chantilly</v>
      </c>
      <c r="Q2135" s="2" t="n">
        <f aca="false">ROUND(J2135,3)</f>
        <v>49.182</v>
      </c>
      <c r="R2135" s="2" t="n">
        <f aca="false">ROUND(K2135,3)</f>
        <v>2.458</v>
      </c>
    </row>
    <row r="2136" customFormat="false" ht="12.8" hidden="true" customHeight="false" outlineLevel="0" collapsed="false">
      <c r="A2136" s="0" t="s">
        <v>5825</v>
      </c>
      <c r="B2136" s="0" t="n">
        <v>0</v>
      </c>
      <c r="C2136" s="0" t="s">
        <v>5826</v>
      </c>
      <c r="D2136" s="0" t="n">
        <v>600100101</v>
      </c>
      <c r="E2136" s="0" t="s">
        <v>15</v>
      </c>
      <c r="F2136" s="0" t="n">
        <v>2</v>
      </c>
      <c r="G2136" s="0" t="n">
        <v>4</v>
      </c>
      <c r="H2136" s="0" t="n">
        <v>1</v>
      </c>
      <c r="I2136" s="0" t="n">
        <v>2</v>
      </c>
      <c r="J2136" s="0" t="n">
        <v>49.33077</v>
      </c>
      <c r="K2136" s="0" t="n">
        <v>2.465347</v>
      </c>
      <c r="M2136" s="0" t="s">
        <v>5827</v>
      </c>
      <c r="N2136" s="0" t="str">
        <f aca="false">VLOOKUP(M2136,base!$E$1:$G$3739,3,0)</f>
        <v>Liancourt</v>
      </c>
      <c r="Q2136" s="2" t="n">
        <f aca="false">ROUND(J2136,3)</f>
        <v>49.331</v>
      </c>
      <c r="R2136" s="2" t="n">
        <f aca="false">ROUND(K2136,3)</f>
        <v>2.465</v>
      </c>
    </row>
    <row r="2137" customFormat="false" ht="12.8" hidden="true" customHeight="false" outlineLevel="0" collapsed="false">
      <c r="A2137" s="0" t="s">
        <v>5803</v>
      </c>
      <c r="B2137" s="0" t="n">
        <v>0</v>
      </c>
      <c r="C2137" s="0" t="s">
        <v>5828</v>
      </c>
      <c r="D2137" s="0" t="n">
        <v>600100168</v>
      </c>
      <c r="E2137" s="0" t="s">
        <v>15</v>
      </c>
      <c r="F2137" s="0" t="n">
        <v>2</v>
      </c>
      <c r="G2137" s="0" t="n">
        <v>4</v>
      </c>
      <c r="H2137" s="0" t="n">
        <v>3</v>
      </c>
      <c r="I2137" s="0" t="n">
        <v>2</v>
      </c>
      <c r="J2137" s="0" t="n">
        <v>49.181986</v>
      </c>
      <c r="K2137" s="0" t="n">
        <v>2.458167</v>
      </c>
      <c r="M2137" s="0" t="s">
        <v>5805</v>
      </c>
      <c r="N2137" s="0" t="str">
        <f aca="false">VLOOKUP(M2137,base!$E$1:$G$3739,3,0)</f>
        <v>Chantilly</v>
      </c>
      <c r="Q2137" s="2" t="n">
        <f aca="false">ROUND(J2137,3)</f>
        <v>49.182</v>
      </c>
      <c r="R2137" s="2" t="n">
        <f aca="false">ROUND(K2137,3)</f>
        <v>2.458</v>
      </c>
    </row>
    <row r="2138" customFormat="false" ht="12.8" hidden="true" customHeight="false" outlineLevel="0" collapsed="false">
      <c r="A2138" s="0" t="s">
        <v>5829</v>
      </c>
      <c r="B2138" s="0" t="n">
        <v>0</v>
      </c>
      <c r="C2138" s="0" t="s">
        <v>5830</v>
      </c>
      <c r="D2138" s="0" t="n">
        <v>600100184</v>
      </c>
      <c r="E2138" s="0" t="s">
        <v>15</v>
      </c>
      <c r="F2138" s="0" t="n">
        <v>2</v>
      </c>
      <c r="G2138" s="0" t="n">
        <v>4</v>
      </c>
      <c r="H2138" s="0" t="n">
        <v>2</v>
      </c>
      <c r="I2138" s="0" t="n">
        <v>2</v>
      </c>
      <c r="J2138" s="0" t="n">
        <v>49.196335</v>
      </c>
      <c r="K2138" s="0" t="n">
        <v>2.572361</v>
      </c>
      <c r="M2138" s="0" t="s">
        <v>5831</v>
      </c>
      <c r="N2138" s="0" t="str">
        <f aca="false">VLOOKUP(M2138,base!$E$1:$G$3739,3,0)</f>
        <v>Senlis</v>
      </c>
      <c r="Q2138" s="2" t="n">
        <f aca="false">ROUND(J2138,3)</f>
        <v>49.196</v>
      </c>
      <c r="R2138" s="2" t="n">
        <f aca="false">ROUND(K2138,3)</f>
        <v>2.572</v>
      </c>
    </row>
    <row r="2139" customFormat="false" ht="12.8" hidden="true" customHeight="false" outlineLevel="0" collapsed="false">
      <c r="A2139" s="0" t="s">
        <v>5832</v>
      </c>
      <c r="B2139" s="0" t="n">
        <v>0</v>
      </c>
      <c r="C2139" s="0" t="s">
        <v>5833</v>
      </c>
      <c r="D2139" s="0" t="n">
        <v>600100275</v>
      </c>
      <c r="E2139" s="0" t="s">
        <v>15</v>
      </c>
      <c r="F2139" s="0" t="n">
        <v>2</v>
      </c>
      <c r="G2139" s="0" t="n">
        <v>4</v>
      </c>
      <c r="H2139" s="0" t="n">
        <v>3</v>
      </c>
      <c r="I2139" s="0" t="n">
        <v>2</v>
      </c>
      <c r="J2139" s="0" t="n">
        <v>49.273151</v>
      </c>
      <c r="K2139" s="0" t="n">
        <v>2.356704</v>
      </c>
      <c r="M2139" s="0" t="s">
        <v>5834</v>
      </c>
      <c r="N2139" s="0" t="str">
        <f aca="false">VLOOKUP(M2139,base!$E$1:$G$3739,3,0)</f>
        <v>Cires-lès-Mello</v>
      </c>
      <c r="Q2139" s="2" t="n">
        <f aca="false">ROUND(J2139,3)</f>
        <v>49.273</v>
      </c>
      <c r="R2139" s="2" t="n">
        <f aca="false">ROUND(K2139,3)</f>
        <v>2.357</v>
      </c>
    </row>
    <row r="2140" customFormat="false" ht="12.8" hidden="true" customHeight="false" outlineLevel="0" collapsed="false">
      <c r="A2140" s="0" t="s">
        <v>5835</v>
      </c>
      <c r="B2140" s="0" t="n">
        <v>0</v>
      </c>
      <c r="C2140" s="0" t="s">
        <v>5836</v>
      </c>
      <c r="D2140" s="0" t="n">
        <v>600100283</v>
      </c>
      <c r="E2140" s="0" t="s">
        <v>15</v>
      </c>
      <c r="F2140" s="0" t="n">
        <v>2</v>
      </c>
      <c r="G2140" s="0" t="n">
        <v>4</v>
      </c>
      <c r="H2140" s="0" t="n">
        <v>3</v>
      </c>
      <c r="I2140" s="0" t="n">
        <v>2</v>
      </c>
      <c r="J2140" s="0" t="n">
        <v>49.1881709</v>
      </c>
      <c r="K2140" s="0" t="n">
        <v>2.4583545</v>
      </c>
      <c r="M2140" s="0" t="s">
        <v>5837</v>
      </c>
      <c r="N2140" s="0" t="str">
        <f aca="false">VLOOKUP(M2140,base!$E$1:$G$3739,3,0)</f>
        <v>Chantilly</v>
      </c>
      <c r="Q2140" s="2" t="n">
        <f aca="false">ROUND(J2140,3)</f>
        <v>49.188</v>
      </c>
      <c r="R2140" s="2" t="n">
        <f aca="false">ROUND(K2140,3)</f>
        <v>2.458</v>
      </c>
    </row>
    <row r="2141" customFormat="false" ht="12.8" hidden="true" customHeight="false" outlineLevel="0" collapsed="false">
      <c r="A2141" s="0" t="s">
        <v>5838</v>
      </c>
      <c r="B2141" s="0" t="n">
        <v>0</v>
      </c>
      <c r="C2141" s="0" t="s">
        <v>5839</v>
      </c>
      <c r="D2141" s="0" t="n">
        <v>600100309</v>
      </c>
      <c r="E2141" s="0" t="s">
        <v>24</v>
      </c>
      <c r="F2141" s="0" t="n">
        <v>1</v>
      </c>
      <c r="G2141" s="0" t="n">
        <v>4</v>
      </c>
      <c r="H2141" s="0" t="n">
        <v>3</v>
      </c>
      <c r="I2141" s="0" t="n">
        <v>2</v>
      </c>
      <c r="J2141" s="0" t="n">
        <v>49.161991</v>
      </c>
      <c r="K2141" s="0" t="n">
        <v>2.4524854999</v>
      </c>
      <c r="M2141" s="0" t="s">
        <v>5840</v>
      </c>
      <c r="N2141" s="0" t="str">
        <f aca="false">VLOOKUP(M2141,base!$E$1:$G$3739,3,0)</f>
        <v>Lamorlaye</v>
      </c>
      <c r="Q2141" s="2" t="n">
        <f aca="false">ROUND(J2141,3)</f>
        <v>49.162</v>
      </c>
      <c r="R2141" s="2" t="n">
        <f aca="false">ROUND(K2141,3)</f>
        <v>2.452</v>
      </c>
    </row>
    <row r="2142" customFormat="false" ht="12.8" hidden="true" customHeight="false" outlineLevel="0" collapsed="false">
      <c r="A2142" s="0" t="s">
        <v>5841</v>
      </c>
      <c r="B2142" s="0" t="n">
        <v>0</v>
      </c>
      <c r="C2142" s="0" t="s">
        <v>5842</v>
      </c>
      <c r="D2142" s="0" t="n">
        <v>600100671</v>
      </c>
      <c r="E2142" s="0" t="s">
        <v>15</v>
      </c>
      <c r="F2142" s="0" t="n">
        <v>2</v>
      </c>
      <c r="G2142" s="0" t="n">
        <v>4</v>
      </c>
      <c r="H2142" s="0" t="n">
        <v>3</v>
      </c>
      <c r="I2142" s="0" t="n">
        <v>2</v>
      </c>
      <c r="J2142" s="0" t="n">
        <v>49.533394</v>
      </c>
      <c r="K2142" s="0" t="n">
        <v>1.986846</v>
      </c>
      <c r="M2142" s="0" t="s">
        <v>5843</v>
      </c>
      <c r="N2142" s="0" t="str">
        <f aca="false">VLOOKUP(M2142,base!$E$1:$G$3739,3,0)</f>
        <v>Saint-Omer-en-Chaussée</v>
      </c>
      <c r="Q2142" s="2" t="n">
        <f aca="false">ROUND(J2142,3)</f>
        <v>49.533</v>
      </c>
      <c r="R2142" s="2" t="n">
        <f aca="false">ROUND(K2142,3)</f>
        <v>1.987</v>
      </c>
    </row>
    <row r="2143" customFormat="false" ht="12.8" hidden="true" customHeight="false" outlineLevel="0" collapsed="false">
      <c r="A2143" s="0" t="s">
        <v>5844</v>
      </c>
      <c r="B2143" s="0" t="n">
        <v>0</v>
      </c>
      <c r="C2143" s="0" t="s">
        <v>5845</v>
      </c>
      <c r="D2143" s="0" t="n">
        <v>600100754</v>
      </c>
      <c r="E2143" s="0" t="s">
        <v>24</v>
      </c>
      <c r="F2143" s="0" t="n">
        <v>1</v>
      </c>
      <c r="G2143" s="0" t="n">
        <v>4</v>
      </c>
      <c r="H2143" s="0" t="n">
        <v>2</v>
      </c>
      <c r="I2143" s="0" t="n">
        <v>2</v>
      </c>
      <c r="J2143" s="0" t="n">
        <v>49.403577</v>
      </c>
      <c r="K2143" s="0" t="n">
        <v>2.807134</v>
      </c>
      <c r="M2143" s="0" t="s">
        <v>5846</v>
      </c>
      <c r="N2143" s="0" t="str">
        <f aca="false">VLOOKUP(M2143,base!$E$1:$G$3739,3,0)</f>
        <v>Compiègne</v>
      </c>
      <c r="Q2143" s="2" t="n">
        <f aca="false">ROUND(J2143,3)</f>
        <v>49.404</v>
      </c>
      <c r="R2143" s="2" t="n">
        <f aca="false">ROUND(K2143,3)</f>
        <v>2.807</v>
      </c>
    </row>
    <row r="2144" customFormat="false" ht="12.8" hidden="true" customHeight="false" outlineLevel="0" collapsed="false">
      <c r="A2144" s="0" t="s">
        <v>5847</v>
      </c>
      <c r="B2144" s="0" t="n">
        <v>0</v>
      </c>
      <c r="C2144" s="0" t="s">
        <v>5848</v>
      </c>
      <c r="D2144" s="0" t="n">
        <v>600100796</v>
      </c>
      <c r="E2144" s="0" t="s">
        <v>15</v>
      </c>
      <c r="F2144" s="0" t="n">
        <v>2</v>
      </c>
      <c r="G2144" s="0" t="n">
        <v>4</v>
      </c>
      <c r="H2144" s="0" t="n">
        <v>3</v>
      </c>
      <c r="I2144" s="0" t="n">
        <v>2</v>
      </c>
      <c r="J2144" s="0" t="n">
        <v>49.2597171</v>
      </c>
      <c r="K2144" s="0" t="n">
        <v>1.8820658</v>
      </c>
      <c r="M2144" s="0" t="s">
        <v>5849</v>
      </c>
      <c r="N2144" s="0" t="str">
        <f aca="false">VLOOKUP(M2144,base!$E$1:$G$3739,3,0)</f>
        <v>Chaumont-en-Vexin</v>
      </c>
      <c r="Q2144" s="2" t="n">
        <f aca="false">ROUND(J2144,3)</f>
        <v>49.26</v>
      </c>
      <c r="R2144" s="2" t="n">
        <f aca="false">ROUND(K2144,3)</f>
        <v>1.882</v>
      </c>
    </row>
    <row r="2145" customFormat="false" ht="12.8" hidden="true" customHeight="false" outlineLevel="0" collapsed="false">
      <c r="A2145" s="0" t="s">
        <v>5850</v>
      </c>
      <c r="B2145" s="0" t="n">
        <v>0</v>
      </c>
      <c r="C2145" s="0" t="s">
        <v>5851</v>
      </c>
      <c r="D2145" s="0" t="n">
        <v>600100861</v>
      </c>
      <c r="E2145" s="0" t="s">
        <v>15</v>
      </c>
      <c r="F2145" s="0" t="n">
        <v>2</v>
      </c>
      <c r="G2145" s="0" t="n">
        <v>4</v>
      </c>
      <c r="H2145" s="0" t="n">
        <v>2</v>
      </c>
      <c r="I2145" s="0" t="n">
        <v>2</v>
      </c>
      <c r="J2145" s="0" t="n">
        <v>49.6313366</v>
      </c>
      <c r="K2145" s="0" t="n">
        <v>2.2985310999</v>
      </c>
      <c r="M2145" s="0" t="s">
        <v>5852</v>
      </c>
      <c r="N2145" s="0" t="str">
        <f aca="false">VLOOKUP(M2145,base!$E$1:$G$3739,3,0)</f>
        <v>Breteuil</v>
      </c>
      <c r="Q2145" s="2" t="n">
        <f aca="false">ROUND(J2145,3)</f>
        <v>49.631</v>
      </c>
      <c r="R2145" s="2" t="n">
        <f aca="false">ROUND(K2145,3)</f>
        <v>2.299</v>
      </c>
    </row>
    <row r="2146" customFormat="false" ht="12.8" hidden="true" customHeight="false" outlineLevel="0" collapsed="false">
      <c r="A2146" s="0" t="s">
        <v>5853</v>
      </c>
      <c r="B2146" s="0" t="n">
        <v>0</v>
      </c>
      <c r="C2146" s="0" t="s">
        <v>5854</v>
      </c>
      <c r="D2146" s="0" t="n">
        <v>600101679</v>
      </c>
      <c r="E2146" s="0" t="s">
        <v>15</v>
      </c>
      <c r="F2146" s="0" t="n">
        <v>2</v>
      </c>
      <c r="G2146" s="0" t="n">
        <v>4</v>
      </c>
      <c r="H2146" s="0" t="n">
        <v>3</v>
      </c>
      <c r="I2146" s="0" t="n">
        <v>2</v>
      </c>
      <c r="J2146" s="0" t="n">
        <v>49.4115908</v>
      </c>
      <c r="K2146" s="0" t="n">
        <v>2.1138043999</v>
      </c>
      <c r="M2146" s="0" t="s">
        <v>5855</v>
      </c>
      <c r="N2146" s="0" t="str">
        <f aca="false">VLOOKUP(M2146,base!$E$1:$G$3739,3,0)</f>
        <v>Beauvais</v>
      </c>
      <c r="Q2146" s="2" t="n">
        <f aca="false">ROUND(J2146,3)</f>
        <v>49.412</v>
      </c>
      <c r="R2146" s="2" t="n">
        <f aca="false">ROUND(K2146,3)</f>
        <v>2.114</v>
      </c>
    </row>
    <row r="2147" customFormat="false" ht="12.8" hidden="true" customHeight="false" outlineLevel="0" collapsed="false">
      <c r="A2147" s="0" t="s">
        <v>5856</v>
      </c>
      <c r="B2147" s="0" t="n">
        <v>0</v>
      </c>
      <c r="C2147" s="0" t="s">
        <v>5857</v>
      </c>
      <c r="D2147" s="0" t="n">
        <v>600101687</v>
      </c>
      <c r="E2147" s="0" t="s">
        <v>24</v>
      </c>
      <c r="F2147" s="0" t="n">
        <v>1</v>
      </c>
      <c r="G2147" s="0" t="n">
        <v>4</v>
      </c>
      <c r="H2147" s="0" t="n">
        <v>3</v>
      </c>
      <c r="I2147" s="0" t="n">
        <v>2</v>
      </c>
      <c r="J2147" s="0" t="n">
        <v>49.189102</v>
      </c>
      <c r="K2147" s="0" t="n">
        <v>2.4304027</v>
      </c>
      <c r="M2147" s="0" t="s">
        <v>5858</v>
      </c>
      <c r="N2147" s="0" t="str">
        <f aca="false">VLOOKUP(M2147,base!$E$1:$G$3739,3,0)</f>
        <v>Gouvieux</v>
      </c>
      <c r="Q2147" s="2" t="n">
        <f aca="false">ROUND(J2147,3)</f>
        <v>49.189</v>
      </c>
      <c r="R2147" s="2" t="n">
        <f aca="false">ROUND(K2147,3)</f>
        <v>2.43</v>
      </c>
    </row>
    <row r="2148" customFormat="false" ht="12.8" hidden="true" customHeight="false" outlineLevel="0" collapsed="false">
      <c r="A2148" s="0" t="s">
        <v>5859</v>
      </c>
      <c r="B2148" s="0" t="n">
        <v>0</v>
      </c>
      <c r="C2148" s="0" t="s">
        <v>5860</v>
      </c>
      <c r="D2148" s="0" t="n">
        <v>600101943</v>
      </c>
      <c r="E2148" s="0" t="s">
        <v>15</v>
      </c>
      <c r="F2148" s="0" t="n">
        <v>2</v>
      </c>
      <c r="G2148" s="0" t="n">
        <v>4</v>
      </c>
      <c r="H2148" s="0" t="n">
        <v>3</v>
      </c>
      <c r="I2148" s="0" t="n">
        <v>2</v>
      </c>
      <c r="J2148" s="0" t="n">
        <v>49.477834</v>
      </c>
      <c r="K2148" s="0" t="n">
        <v>2.991345</v>
      </c>
      <c r="M2148" s="0" t="s">
        <v>5861</v>
      </c>
      <c r="N2148" s="0" t="str">
        <f aca="false">VLOOKUP(M2148,base!$E$1:$G$3739,3,0)</f>
        <v>Tracy-le-Mont</v>
      </c>
      <c r="Q2148" s="2" t="n">
        <f aca="false">ROUND(J2148,3)</f>
        <v>49.478</v>
      </c>
      <c r="R2148" s="2" t="n">
        <f aca="false">ROUND(K2148,3)</f>
        <v>2.991</v>
      </c>
    </row>
    <row r="2149" customFormat="false" ht="12.8" hidden="true" customHeight="false" outlineLevel="0" collapsed="false">
      <c r="A2149" s="0" t="s">
        <v>5835</v>
      </c>
      <c r="B2149" s="0" t="n">
        <v>0</v>
      </c>
      <c r="C2149" s="0" t="s">
        <v>5862</v>
      </c>
      <c r="D2149" s="0" t="n">
        <v>600105381</v>
      </c>
      <c r="E2149" s="0" t="s">
        <v>24</v>
      </c>
      <c r="F2149" s="0" t="n">
        <v>1</v>
      </c>
      <c r="G2149" s="0" t="n">
        <v>4</v>
      </c>
      <c r="H2149" s="0" t="n">
        <v>3</v>
      </c>
      <c r="I2149" s="0" t="n">
        <v>2</v>
      </c>
      <c r="J2149" s="0" t="n">
        <v>49.193251</v>
      </c>
      <c r="K2149" s="0" t="n">
        <v>2.4641794</v>
      </c>
      <c r="M2149" s="0" t="s">
        <v>5863</v>
      </c>
      <c r="N2149" s="0" t="str">
        <f aca="false">VLOOKUP(M2149,base!$E$1:$G$3739,3,0)</f>
        <v>Chantilly</v>
      </c>
      <c r="Q2149" s="2" t="n">
        <f aca="false">ROUND(J2149,3)</f>
        <v>49.193</v>
      </c>
      <c r="R2149" s="2" t="n">
        <f aca="false">ROUND(K2149,3)</f>
        <v>2.464</v>
      </c>
    </row>
    <row r="2150" customFormat="false" ht="12.8" hidden="true" customHeight="false" outlineLevel="0" collapsed="false">
      <c r="A2150" s="0" t="s">
        <v>5791</v>
      </c>
      <c r="B2150" s="0" t="n">
        <v>0</v>
      </c>
      <c r="C2150" s="0" t="s">
        <v>5864</v>
      </c>
      <c r="D2150" s="0" t="n">
        <v>600107494</v>
      </c>
      <c r="E2150" s="0" t="s">
        <v>15</v>
      </c>
      <c r="F2150" s="0" t="n">
        <v>2</v>
      </c>
      <c r="G2150" s="0" t="n">
        <v>4</v>
      </c>
      <c r="H2150" s="0" t="n">
        <v>1</v>
      </c>
      <c r="I2150" s="0" t="n">
        <v>2</v>
      </c>
      <c r="J2150" s="0" t="n">
        <v>49.445575</v>
      </c>
      <c r="K2150" s="0" t="n">
        <v>2.071341</v>
      </c>
      <c r="M2150" s="0" t="s">
        <v>5865</v>
      </c>
      <c r="N2150" s="0" t="str">
        <f aca="false">VLOOKUP(M2150,base!$E$1:$G$3739,3,0)</f>
        <v>Beauvais</v>
      </c>
      <c r="Q2150" s="2" t="n">
        <f aca="false">ROUND(J2150,3)</f>
        <v>49.446</v>
      </c>
      <c r="R2150" s="2" t="n">
        <f aca="false">ROUND(K2150,3)</f>
        <v>2.071</v>
      </c>
    </row>
    <row r="2151" customFormat="false" ht="12.8" hidden="true" customHeight="false" outlineLevel="0" collapsed="false">
      <c r="A2151" s="0" t="s">
        <v>5866</v>
      </c>
      <c r="B2151" s="0" t="n">
        <v>0</v>
      </c>
      <c r="C2151" s="0" t="s">
        <v>5867</v>
      </c>
      <c r="D2151" s="0" t="n">
        <v>600107668</v>
      </c>
      <c r="E2151" s="0" t="s">
        <v>15</v>
      </c>
      <c r="F2151" s="0" t="n">
        <v>2</v>
      </c>
      <c r="G2151" s="0" t="n">
        <v>4</v>
      </c>
      <c r="H2151" s="0" t="n">
        <v>1</v>
      </c>
      <c r="I2151" s="0" t="n">
        <v>2</v>
      </c>
      <c r="J2151" s="0" t="n">
        <v>49.409928</v>
      </c>
      <c r="K2151" s="0" t="n">
        <v>2.821928</v>
      </c>
      <c r="M2151" s="0" t="s">
        <v>5868</v>
      </c>
      <c r="N2151" s="0" t="str">
        <f aca="false">VLOOKUP(M2151,base!$E$1:$G$3739,3,0)</f>
        <v>Compiègne</v>
      </c>
      <c r="Q2151" s="2" t="n">
        <f aca="false">ROUND(J2151,3)</f>
        <v>49.41</v>
      </c>
      <c r="R2151" s="2" t="n">
        <f aca="false">ROUND(K2151,3)</f>
        <v>2.822</v>
      </c>
    </row>
    <row r="2152" customFormat="false" ht="12.8" hidden="true" customHeight="false" outlineLevel="0" collapsed="false">
      <c r="A2152" s="0" t="s">
        <v>5791</v>
      </c>
      <c r="B2152" s="0" t="n">
        <v>0</v>
      </c>
      <c r="C2152" s="0" t="s">
        <v>5869</v>
      </c>
      <c r="D2152" s="0" t="n">
        <v>600109748</v>
      </c>
      <c r="E2152" s="0" t="s">
        <v>24</v>
      </c>
      <c r="F2152" s="0" t="n">
        <v>1</v>
      </c>
      <c r="G2152" s="0" t="n">
        <v>4</v>
      </c>
      <c r="H2152" s="0" t="n">
        <v>3</v>
      </c>
      <c r="I2152" s="0" t="n">
        <v>2</v>
      </c>
      <c r="J2152" s="0" t="n">
        <v>49.451634</v>
      </c>
      <c r="K2152" s="0" t="n">
        <v>2.072918</v>
      </c>
      <c r="M2152" s="0" t="s">
        <v>5870</v>
      </c>
      <c r="N2152" s="0" t="str">
        <f aca="false">VLOOKUP(M2152,base!$E$1:$G$3739,3,0)</f>
        <v>Beauvais</v>
      </c>
      <c r="Q2152" s="2" t="n">
        <f aca="false">ROUND(J2152,3)</f>
        <v>49.452</v>
      </c>
      <c r="R2152" s="2" t="n">
        <f aca="false">ROUND(K2152,3)</f>
        <v>2.073</v>
      </c>
    </row>
    <row r="2153" customFormat="false" ht="12.8" hidden="true" customHeight="false" outlineLevel="0" collapsed="false">
      <c r="A2153" s="0" t="s">
        <v>5871</v>
      </c>
      <c r="B2153" s="0" t="n">
        <v>0</v>
      </c>
      <c r="C2153" s="0" t="s">
        <v>5872</v>
      </c>
      <c r="D2153" s="0" t="n">
        <v>600110175</v>
      </c>
      <c r="E2153" s="0" t="s">
        <v>24</v>
      </c>
      <c r="F2153" s="0" t="n">
        <v>1</v>
      </c>
      <c r="G2153" s="0" t="n">
        <v>4</v>
      </c>
      <c r="H2153" s="0" t="n">
        <v>2</v>
      </c>
      <c r="I2153" s="0" t="n">
        <v>2</v>
      </c>
      <c r="J2153" s="0" t="n">
        <v>49.41544</v>
      </c>
      <c r="K2153" s="0" t="n">
        <v>2.098241</v>
      </c>
      <c r="M2153" s="0" t="s">
        <v>5873</v>
      </c>
      <c r="N2153" s="0" t="str">
        <f aca="false">VLOOKUP(M2153,base!$E$1:$G$3739,3,0)</f>
        <v>Beauvais</v>
      </c>
      <c r="Q2153" s="2" t="n">
        <f aca="false">ROUND(J2153,3)</f>
        <v>49.415</v>
      </c>
      <c r="R2153" s="2" t="n">
        <f aca="false">ROUND(K2153,3)</f>
        <v>2.098</v>
      </c>
    </row>
    <row r="2154" customFormat="false" ht="12.8" hidden="true" customHeight="false" outlineLevel="0" collapsed="false">
      <c r="A2154" s="0" t="s">
        <v>5835</v>
      </c>
      <c r="B2154" s="0" t="n">
        <v>0</v>
      </c>
      <c r="C2154" s="0" t="s">
        <v>5874</v>
      </c>
      <c r="D2154" s="0" t="n">
        <v>600111124</v>
      </c>
      <c r="E2154" s="0" t="s">
        <v>24</v>
      </c>
      <c r="F2154" s="0" t="n">
        <v>1</v>
      </c>
      <c r="G2154" s="0" t="n">
        <v>4</v>
      </c>
      <c r="H2154" s="0" t="n">
        <v>3</v>
      </c>
      <c r="I2154" s="0" t="n">
        <v>2</v>
      </c>
      <c r="J2154" s="0" t="n">
        <v>49.193282</v>
      </c>
      <c r="K2154" s="0" t="n">
        <v>2.464146</v>
      </c>
      <c r="M2154" s="0" t="s">
        <v>5875</v>
      </c>
      <c r="N2154" s="0" t="str">
        <f aca="false">VLOOKUP(M2154,base!$E$1:$G$3739,3,0)</f>
        <v>Chantilly</v>
      </c>
      <c r="Q2154" s="2" t="n">
        <f aca="false">ROUND(J2154,3)</f>
        <v>49.193</v>
      </c>
      <c r="R2154" s="2" t="n">
        <f aca="false">ROUND(K2154,3)</f>
        <v>2.464</v>
      </c>
    </row>
    <row r="2155" customFormat="false" ht="12.8" hidden="false" customHeight="false" outlineLevel="0" collapsed="false">
      <c r="A2155" s="0" t="s">
        <v>5821</v>
      </c>
      <c r="B2155" s="0" t="n">
        <v>0</v>
      </c>
      <c r="C2155" s="0" t="s">
        <v>5876</v>
      </c>
      <c r="D2155" s="0" t="n">
        <v>600113476</v>
      </c>
      <c r="E2155" s="0" t="s">
        <v>15</v>
      </c>
      <c r="F2155" s="0" t="n">
        <v>2</v>
      </c>
      <c r="G2155" s="0" t="n">
        <v>4</v>
      </c>
      <c r="H2155" s="0" t="n">
        <v>1</v>
      </c>
      <c r="I2155" s="0" t="n">
        <v>3</v>
      </c>
      <c r="J2155" s="0" t="n">
        <v>49.3841818</v>
      </c>
      <c r="K2155" s="0" t="n">
        <v>2.7894952</v>
      </c>
      <c r="M2155" s="0" t="s">
        <v>5823</v>
      </c>
      <c r="N2155" s="0" t="str">
        <f aca="false">VLOOKUP(M2155,base!$E$1:$G$3739,3,0)</f>
        <v>Compiègne</v>
      </c>
      <c r="Q2155" s="2" t="n">
        <f aca="false">ROUND(J2155,3)</f>
        <v>49.384</v>
      </c>
      <c r="R2155" s="2" t="n">
        <f aca="false">ROUND(K2155,3)</f>
        <v>2.789</v>
      </c>
    </row>
    <row r="2156" customFormat="false" ht="12.8" hidden="true" customHeight="false" outlineLevel="0" collapsed="false">
      <c r="A2156" s="0" t="s">
        <v>5877</v>
      </c>
      <c r="B2156" s="0" t="n">
        <v>0</v>
      </c>
      <c r="C2156" s="0" t="s">
        <v>5878</v>
      </c>
      <c r="D2156" s="0" t="n">
        <v>610000028</v>
      </c>
      <c r="E2156" s="0" t="s">
        <v>15</v>
      </c>
      <c r="F2156" s="0" t="n">
        <v>2</v>
      </c>
      <c r="G2156" s="0" t="n">
        <v>4</v>
      </c>
      <c r="H2156" s="0" t="n">
        <v>1</v>
      </c>
      <c r="I2156" s="0" t="n">
        <v>2</v>
      </c>
      <c r="J2156" s="0" t="n">
        <v>48.433147</v>
      </c>
      <c r="K2156" s="0" t="n">
        <v>0.079807</v>
      </c>
      <c r="M2156" s="0" t="s">
        <v>5879</v>
      </c>
      <c r="N2156" s="0" t="str">
        <f aca="false">VLOOKUP(M2156,base!$E$1:$G$3739,3,0)</f>
        <v>Alençon</v>
      </c>
      <c r="Q2156" s="2" t="n">
        <f aca="false">ROUND(J2156,3)</f>
        <v>48.433</v>
      </c>
      <c r="R2156" s="2" t="n">
        <f aca="false">ROUND(K2156,3)</f>
        <v>0.08</v>
      </c>
    </row>
    <row r="2157" customFormat="false" ht="12.8" hidden="true" customHeight="false" outlineLevel="0" collapsed="false">
      <c r="A2157" s="0" t="s">
        <v>5880</v>
      </c>
      <c r="B2157" s="0" t="n">
        <v>0</v>
      </c>
      <c r="C2157" s="0" t="s">
        <v>5881</v>
      </c>
      <c r="D2157" s="0" t="n">
        <v>610000044</v>
      </c>
      <c r="E2157" s="0" t="s">
        <v>15</v>
      </c>
      <c r="F2157" s="0" t="n">
        <v>2</v>
      </c>
      <c r="G2157" s="0" t="n">
        <v>4</v>
      </c>
      <c r="H2157" s="0" t="n">
        <v>1</v>
      </c>
      <c r="I2157" s="0" t="n">
        <v>2</v>
      </c>
      <c r="J2157" s="0" t="n">
        <v>48.76641</v>
      </c>
      <c r="K2157" s="0" t="n">
        <v>0.614189</v>
      </c>
      <c r="M2157" s="0" t="s">
        <v>5882</v>
      </c>
      <c r="N2157" s="0" t="str">
        <f aca="false">VLOOKUP(M2157,base!$E$1:$G$3739,3,0)</f>
        <v>L'Aigle</v>
      </c>
      <c r="Q2157" s="2" t="n">
        <f aca="false">ROUND(J2157,3)</f>
        <v>48.766</v>
      </c>
      <c r="R2157" s="2" t="n">
        <f aca="false">ROUND(K2157,3)</f>
        <v>0.614</v>
      </c>
    </row>
    <row r="2158" customFormat="false" ht="12.8" hidden="false" customHeight="false" outlineLevel="0" collapsed="false">
      <c r="A2158" s="0" t="s">
        <v>5877</v>
      </c>
      <c r="B2158" s="0" t="n">
        <v>0</v>
      </c>
      <c r="C2158" s="0" t="s">
        <v>5883</v>
      </c>
      <c r="D2158" s="0" t="n">
        <v>610000051</v>
      </c>
      <c r="E2158" s="0" t="s">
        <v>15</v>
      </c>
      <c r="F2158" s="0" t="n">
        <v>2</v>
      </c>
      <c r="G2158" s="0" t="n">
        <v>4</v>
      </c>
      <c r="H2158" s="0" t="n">
        <v>1</v>
      </c>
      <c r="I2158" s="0" t="n">
        <v>3</v>
      </c>
      <c r="J2158" s="0" t="n">
        <v>48.426607</v>
      </c>
      <c r="K2158" s="0" t="n">
        <v>0.083782</v>
      </c>
      <c r="M2158" s="0" t="s">
        <v>5884</v>
      </c>
      <c r="N2158" s="0" t="str">
        <f aca="false">VLOOKUP(M2158,base!$E$1:$G$3739,3,0)</f>
        <v>Alençon</v>
      </c>
      <c r="Q2158" s="2" t="n">
        <f aca="false">ROUND(J2158,3)</f>
        <v>48.427</v>
      </c>
      <c r="R2158" s="2" t="n">
        <f aca="false">ROUND(K2158,3)</f>
        <v>0.084</v>
      </c>
    </row>
    <row r="2159" customFormat="false" ht="12.8" hidden="true" customHeight="false" outlineLevel="0" collapsed="false">
      <c r="A2159" s="0" t="s">
        <v>5885</v>
      </c>
      <c r="B2159" s="0" t="n">
        <v>0</v>
      </c>
      <c r="C2159" s="0" t="s">
        <v>5886</v>
      </c>
      <c r="D2159" s="0" t="n">
        <v>610000069</v>
      </c>
      <c r="E2159" s="0" t="s">
        <v>15</v>
      </c>
      <c r="F2159" s="0" t="n">
        <v>2</v>
      </c>
      <c r="G2159" s="0" t="n">
        <v>4</v>
      </c>
      <c r="H2159" s="0" t="n">
        <v>1</v>
      </c>
      <c r="I2159" s="0" t="n">
        <v>2</v>
      </c>
      <c r="J2159" s="0" t="n">
        <v>48.746456</v>
      </c>
      <c r="K2159" s="0" t="n">
        <v>-0.016397</v>
      </c>
      <c r="M2159" s="0" t="s">
        <v>5887</v>
      </c>
      <c r="N2159" s="0" t="str">
        <f aca="false">VLOOKUP(M2159,base!$E$1:$G$3739,3,0)</f>
        <v>Argentan</v>
      </c>
      <c r="Q2159" s="2" t="n">
        <f aca="false">ROUND(J2159,3)</f>
        <v>48.746</v>
      </c>
      <c r="R2159" s="2" t="n">
        <f aca="false">ROUND(K2159,3)</f>
        <v>-0.016</v>
      </c>
    </row>
    <row r="2160" customFormat="false" ht="12.8" hidden="true" customHeight="false" outlineLevel="0" collapsed="false">
      <c r="A2160" s="0" t="s">
        <v>5888</v>
      </c>
      <c r="B2160" s="0" t="n">
        <v>0</v>
      </c>
      <c r="C2160" s="0" t="s">
        <v>5889</v>
      </c>
      <c r="D2160" s="0" t="n">
        <v>610000077</v>
      </c>
      <c r="E2160" s="0" t="s">
        <v>24</v>
      </c>
      <c r="F2160" s="0" t="n">
        <v>1</v>
      </c>
      <c r="G2160" s="0" t="n">
        <v>4</v>
      </c>
      <c r="H2160" s="0" t="n">
        <v>1</v>
      </c>
      <c r="I2160" s="0" t="n">
        <v>2</v>
      </c>
      <c r="J2160" s="0" t="n">
        <v>48.522502</v>
      </c>
      <c r="K2160" s="0" t="n">
        <v>0.551083</v>
      </c>
      <c r="M2160" s="0" t="s">
        <v>5890</v>
      </c>
      <c r="N2160" s="0" t="str">
        <f aca="false">VLOOKUP(M2160,base!$E$1:$G$3739,3,0)</f>
        <v>Mortagne-au-Perche</v>
      </c>
      <c r="Q2160" s="2" t="n">
        <f aca="false">ROUND(J2160,3)</f>
        <v>48.523</v>
      </c>
      <c r="R2160" s="2" t="n">
        <f aca="false">ROUND(K2160,3)</f>
        <v>0.551</v>
      </c>
    </row>
    <row r="2161" customFormat="false" ht="12.8" hidden="true" customHeight="false" outlineLevel="0" collapsed="false">
      <c r="A2161" s="0" t="s">
        <v>5891</v>
      </c>
      <c r="B2161" s="0" t="n">
        <v>0</v>
      </c>
      <c r="C2161" s="0" t="s">
        <v>5892</v>
      </c>
      <c r="D2161" s="0" t="n">
        <v>610000085</v>
      </c>
      <c r="E2161" s="0" t="s">
        <v>24</v>
      </c>
      <c r="F2161" s="0" t="n">
        <v>1</v>
      </c>
      <c r="G2161" s="0" t="n">
        <v>4</v>
      </c>
      <c r="H2161" s="0" t="n">
        <v>1</v>
      </c>
      <c r="I2161" s="0" t="n">
        <v>2</v>
      </c>
      <c r="J2161" s="0" t="n">
        <v>48.374425</v>
      </c>
      <c r="K2161" s="0" t="n">
        <v>0.568008</v>
      </c>
      <c r="M2161" s="0" t="s">
        <v>5893</v>
      </c>
      <c r="N2161" s="0" t="str">
        <f aca="false">VLOOKUP(M2161,base!$E$1:$G$3739,3,0)</f>
        <v>Bellême</v>
      </c>
      <c r="Q2161" s="2" t="n">
        <f aca="false">ROUND(J2161,3)</f>
        <v>48.374</v>
      </c>
      <c r="R2161" s="2" t="n">
        <f aca="false">ROUND(K2161,3)</f>
        <v>0.568</v>
      </c>
    </row>
    <row r="2162" customFormat="false" ht="12.8" hidden="true" customHeight="false" outlineLevel="0" collapsed="false">
      <c r="A2162" s="0" t="s">
        <v>5894</v>
      </c>
      <c r="B2162" s="0" t="n">
        <v>0</v>
      </c>
      <c r="C2162" s="0" t="s">
        <v>5895</v>
      </c>
      <c r="D2162" s="0" t="n">
        <v>610000093</v>
      </c>
      <c r="E2162" s="0" t="s">
        <v>24</v>
      </c>
      <c r="F2162" s="0" t="n">
        <v>1</v>
      </c>
      <c r="G2162" s="0" t="n">
        <v>4</v>
      </c>
      <c r="H2162" s="0" t="n">
        <v>1</v>
      </c>
      <c r="I2162" s="0" t="n">
        <v>2</v>
      </c>
      <c r="J2162" s="0" t="n">
        <v>48.601966</v>
      </c>
      <c r="K2162" s="0" t="n">
        <v>0.171516</v>
      </c>
      <c r="M2162" s="0" t="s">
        <v>5896</v>
      </c>
      <c r="N2162" s="0" t="str">
        <f aca="false">VLOOKUP(M2162,base!$E$1:$G$3739,3,0)</f>
        <v>Sées</v>
      </c>
      <c r="Q2162" s="2" t="n">
        <f aca="false">ROUND(J2162,3)</f>
        <v>48.602</v>
      </c>
      <c r="R2162" s="2" t="n">
        <f aca="false">ROUND(K2162,3)</f>
        <v>0.172</v>
      </c>
    </row>
    <row r="2163" customFormat="false" ht="12.8" hidden="true" customHeight="false" outlineLevel="0" collapsed="false">
      <c r="A2163" s="0" t="s">
        <v>5897</v>
      </c>
      <c r="B2163" s="0" t="n">
        <v>0</v>
      </c>
      <c r="C2163" s="0" t="s">
        <v>5898</v>
      </c>
      <c r="D2163" s="0" t="n">
        <v>610000101</v>
      </c>
      <c r="E2163" s="0" t="s">
        <v>24</v>
      </c>
      <c r="F2163" s="0" t="n">
        <v>1</v>
      </c>
      <c r="G2163" s="0" t="n">
        <v>4</v>
      </c>
      <c r="H2163" s="0" t="n">
        <v>1</v>
      </c>
      <c r="I2163" s="0" t="n">
        <v>2</v>
      </c>
      <c r="J2163" s="0" t="n">
        <v>48.924673</v>
      </c>
      <c r="K2163" s="0" t="n">
        <v>0.203439</v>
      </c>
      <c r="M2163" s="0" t="s">
        <v>5899</v>
      </c>
      <c r="N2163" s="0" t="str">
        <f aca="false">VLOOKUP(M2163,base!$E$1:$G$3739,3,0)</f>
        <v>Vimoutiers</v>
      </c>
      <c r="Q2163" s="2" t="n">
        <f aca="false">ROUND(J2163,3)</f>
        <v>48.925</v>
      </c>
      <c r="R2163" s="2" t="n">
        <f aca="false">ROUND(K2163,3)</f>
        <v>0.203</v>
      </c>
    </row>
    <row r="2164" customFormat="false" ht="12.8" hidden="true" customHeight="false" outlineLevel="0" collapsed="false">
      <c r="A2164" s="0" t="s">
        <v>5900</v>
      </c>
      <c r="B2164" s="0" t="n">
        <v>0</v>
      </c>
      <c r="C2164" s="0" t="s">
        <v>5901</v>
      </c>
      <c r="D2164" s="0" t="n">
        <v>610000119</v>
      </c>
      <c r="E2164" s="0" t="s">
        <v>15</v>
      </c>
      <c r="F2164" s="0" t="n">
        <v>2</v>
      </c>
      <c r="G2164" s="0" t="n">
        <v>4</v>
      </c>
      <c r="H2164" s="0" t="n">
        <v>1</v>
      </c>
      <c r="I2164" s="0" t="n">
        <v>2</v>
      </c>
      <c r="J2164" s="0" t="n">
        <v>48.746455</v>
      </c>
      <c r="K2164" s="0" t="n">
        <v>-0.544199</v>
      </c>
      <c r="M2164" s="0" t="s">
        <v>5902</v>
      </c>
      <c r="N2164" s="0" t="str">
        <f aca="false">VLOOKUP(M2164,base!$E$1:$G$3739,3,0)</f>
        <v>Flers</v>
      </c>
      <c r="Q2164" s="2" t="n">
        <f aca="false">ROUND(J2164,3)</f>
        <v>48.746</v>
      </c>
      <c r="R2164" s="2" t="n">
        <f aca="false">ROUND(K2164,3)</f>
        <v>-0.544</v>
      </c>
    </row>
    <row r="2165" customFormat="false" ht="12.8" hidden="true" customHeight="false" outlineLevel="0" collapsed="false">
      <c r="A2165" s="0" t="s">
        <v>5885</v>
      </c>
      <c r="B2165" s="0" t="n">
        <v>0</v>
      </c>
      <c r="C2165" s="0" t="s">
        <v>5903</v>
      </c>
      <c r="D2165" s="0" t="n">
        <v>610004269</v>
      </c>
      <c r="E2165" s="0" t="s">
        <v>15</v>
      </c>
      <c r="F2165" s="0" t="n">
        <v>2</v>
      </c>
      <c r="G2165" s="0" t="n">
        <v>4</v>
      </c>
      <c r="H2165" s="0" t="n">
        <v>3</v>
      </c>
      <c r="I2165" s="0" t="n">
        <v>2</v>
      </c>
      <c r="J2165" s="0" t="n">
        <v>48.746004</v>
      </c>
      <c r="K2165" s="0" t="n">
        <v>-0.019612</v>
      </c>
      <c r="M2165" s="0" t="s">
        <v>5904</v>
      </c>
      <c r="N2165" s="0" t="str">
        <f aca="false">VLOOKUP(M2165,base!$E$1:$G$3739,3,0)</f>
        <v>Argentan</v>
      </c>
      <c r="Q2165" s="2" t="n">
        <f aca="false">ROUND(J2165,3)</f>
        <v>48.746</v>
      </c>
      <c r="R2165" s="2" t="n">
        <f aca="false">ROUND(K2165,3)</f>
        <v>-0.02</v>
      </c>
    </row>
    <row r="2166" customFormat="false" ht="12.8" hidden="true" customHeight="false" outlineLevel="0" collapsed="false">
      <c r="A2166" s="0" t="s">
        <v>5905</v>
      </c>
      <c r="B2166" s="0" t="n">
        <v>0</v>
      </c>
      <c r="C2166" s="0" t="s">
        <v>5906</v>
      </c>
      <c r="D2166" s="0" t="n">
        <v>610005837</v>
      </c>
      <c r="E2166" s="0" t="s">
        <v>15</v>
      </c>
      <c r="F2166" s="0" t="n">
        <v>2</v>
      </c>
      <c r="G2166" s="0" t="n">
        <v>4</v>
      </c>
      <c r="H2166" s="0" t="n">
        <v>3</v>
      </c>
      <c r="I2166" s="0" t="n">
        <v>2</v>
      </c>
      <c r="J2166" s="0" t="n">
        <v>48.435016</v>
      </c>
      <c r="K2166" s="0" t="n">
        <v>0.053689</v>
      </c>
      <c r="M2166" s="0" t="s">
        <v>5907</v>
      </c>
      <c r="N2166" s="0" t="str">
        <f aca="false">VLOOKUP(M2166,base!$E$1:$G$3739,3,0)</f>
        <v>Condé-sur-Sarthe</v>
      </c>
      <c r="Q2166" s="2" t="n">
        <f aca="false">ROUND(J2166,3)</f>
        <v>48.435</v>
      </c>
      <c r="R2166" s="2" t="n">
        <f aca="false">ROUND(K2166,3)</f>
        <v>0.054</v>
      </c>
    </row>
    <row r="2167" customFormat="false" ht="12.8" hidden="true" customHeight="false" outlineLevel="0" collapsed="false">
      <c r="A2167" s="0" t="s">
        <v>5908</v>
      </c>
      <c r="B2167" s="0" t="n">
        <v>0</v>
      </c>
      <c r="C2167" s="0" t="s">
        <v>5909</v>
      </c>
      <c r="D2167" s="0" t="n">
        <v>610006256</v>
      </c>
      <c r="E2167" s="0" t="s">
        <v>15</v>
      </c>
      <c r="F2167" s="0" t="n">
        <v>2</v>
      </c>
      <c r="G2167" s="0" t="n">
        <v>4</v>
      </c>
      <c r="H2167" s="0" t="n">
        <v>3</v>
      </c>
      <c r="I2167" s="0" t="n">
        <v>2</v>
      </c>
      <c r="J2167" s="0" t="n">
        <v>48.5210794</v>
      </c>
      <c r="K2167" s="0" t="n">
        <v>0.5405097</v>
      </c>
      <c r="M2167" s="0" t="s">
        <v>5910</v>
      </c>
      <c r="N2167" s="0" t="str">
        <f aca="false">VLOOKUP(M2167,base!$E$1:$G$3739,3,0)</f>
        <v>Mortagne-au-Perche</v>
      </c>
      <c r="Q2167" s="2" t="n">
        <f aca="false">ROUND(J2167,3)</f>
        <v>48.521</v>
      </c>
      <c r="R2167" s="2" t="n">
        <f aca="false">ROUND(K2167,3)</f>
        <v>0.541</v>
      </c>
    </row>
    <row r="2168" customFormat="false" ht="12.8" hidden="true" customHeight="false" outlineLevel="0" collapsed="false">
      <c r="A2168" s="0" t="s">
        <v>5877</v>
      </c>
      <c r="B2168" s="0" t="n">
        <v>0</v>
      </c>
      <c r="C2168" s="0" t="s">
        <v>5911</v>
      </c>
      <c r="D2168" s="0" t="n">
        <v>610006421</v>
      </c>
      <c r="E2168" s="0" t="s">
        <v>24</v>
      </c>
      <c r="F2168" s="0" t="n">
        <v>1</v>
      </c>
      <c r="G2168" s="0" t="n">
        <v>4</v>
      </c>
      <c r="H2168" s="0" t="n">
        <v>2</v>
      </c>
      <c r="I2168" s="0" t="n">
        <v>2</v>
      </c>
      <c r="J2168" s="0" t="n">
        <v>48.428841</v>
      </c>
      <c r="K2168" s="0" t="n">
        <v>0.0753667999</v>
      </c>
      <c r="M2168" s="0" t="s">
        <v>5912</v>
      </c>
      <c r="N2168" s="0" t="str">
        <f aca="false">VLOOKUP(M2168,base!$E$1:$G$3739,3,0)</f>
        <v>Alençon</v>
      </c>
      <c r="Q2168" s="2" t="n">
        <f aca="false">ROUND(J2168,3)</f>
        <v>48.429</v>
      </c>
      <c r="R2168" s="2" t="n">
        <f aca="false">ROUND(K2168,3)</f>
        <v>0.075</v>
      </c>
    </row>
    <row r="2169" customFormat="false" ht="12.8" hidden="true" customHeight="false" outlineLevel="0" collapsed="false">
      <c r="A2169" s="0" t="s">
        <v>5913</v>
      </c>
      <c r="B2169" s="0" t="n">
        <v>0</v>
      </c>
      <c r="C2169" s="0" t="s">
        <v>5914</v>
      </c>
      <c r="D2169" s="0" t="n">
        <v>610006710</v>
      </c>
      <c r="E2169" s="0" t="s">
        <v>15</v>
      </c>
      <c r="F2169" s="0" t="n">
        <v>2</v>
      </c>
      <c r="G2169" s="0" t="n">
        <v>4</v>
      </c>
      <c r="H2169" s="0" t="n">
        <v>3</v>
      </c>
      <c r="I2169" s="0" t="n">
        <v>1</v>
      </c>
      <c r="J2169" s="0" t="n">
        <v>48.749468</v>
      </c>
      <c r="K2169" s="0" t="n">
        <v>-0.026614</v>
      </c>
      <c r="M2169" s="0" t="s">
        <v>5915</v>
      </c>
      <c r="N2169" s="0" t="str">
        <f aca="false">VLOOKUP(M2169,base!$E$1:$G$3739,3,0)</f>
        <v>Argentan</v>
      </c>
      <c r="Q2169" s="2" t="n">
        <f aca="false">ROUND(J2169,3)</f>
        <v>48.749</v>
      </c>
      <c r="R2169" s="2" t="n">
        <f aca="false">ROUND(K2169,3)</f>
        <v>-0.027</v>
      </c>
    </row>
    <row r="2170" customFormat="false" ht="12.8" hidden="true" customHeight="false" outlineLevel="0" collapsed="false">
      <c r="A2170" s="0" t="s">
        <v>5877</v>
      </c>
      <c r="B2170" s="0" t="n">
        <v>0</v>
      </c>
      <c r="C2170" s="0" t="s">
        <v>5916</v>
      </c>
      <c r="D2170" s="0" t="n">
        <v>610006728</v>
      </c>
      <c r="E2170" s="0" t="s">
        <v>15</v>
      </c>
      <c r="F2170" s="0" t="n">
        <v>2</v>
      </c>
      <c r="G2170" s="0" t="n">
        <v>4</v>
      </c>
      <c r="H2170" s="0" t="n">
        <v>3</v>
      </c>
      <c r="I2170" s="0" t="n">
        <v>2</v>
      </c>
      <c r="J2170" s="0" t="n">
        <v>48.427135</v>
      </c>
      <c r="K2170" s="0" t="n">
        <v>0.084264</v>
      </c>
      <c r="M2170" s="0" t="s">
        <v>5917</v>
      </c>
      <c r="N2170" s="0" t="str">
        <f aca="false">VLOOKUP(M2170,base!$E$1:$G$3739,3,0)</f>
        <v>Alençon</v>
      </c>
      <c r="Q2170" s="2" t="n">
        <f aca="false">ROUND(J2170,3)</f>
        <v>48.427</v>
      </c>
      <c r="R2170" s="2" t="n">
        <f aca="false">ROUND(K2170,3)</f>
        <v>0.084</v>
      </c>
    </row>
    <row r="2171" customFormat="false" ht="12.8" hidden="true" customHeight="false" outlineLevel="0" collapsed="false">
      <c r="A2171" s="0" t="s">
        <v>5918</v>
      </c>
      <c r="B2171" s="0" t="n">
        <v>0</v>
      </c>
      <c r="C2171" s="0" t="s">
        <v>5919</v>
      </c>
      <c r="D2171" s="0" t="n">
        <v>610006736</v>
      </c>
      <c r="E2171" s="0" t="s">
        <v>15</v>
      </c>
      <c r="F2171" s="0" t="n">
        <v>2</v>
      </c>
      <c r="G2171" s="0" t="n">
        <v>4</v>
      </c>
      <c r="H2171" s="0" t="n">
        <v>3</v>
      </c>
      <c r="I2171" s="0" t="n">
        <v>2</v>
      </c>
      <c r="J2171" s="0" t="n">
        <v>48.74839</v>
      </c>
      <c r="K2171" s="0" t="n">
        <v>-0.55194</v>
      </c>
      <c r="M2171" s="0" t="s">
        <v>5920</v>
      </c>
      <c r="N2171" s="0" t="str">
        <f aca="false">VLOOKUP(M2171,base!$E$1:$G$3739,3,0)</f>
        <v>Flers</v>
      </c>
      <c r="Q2171" s="2" t="n">
        <f aca="false">ROUND(J2171,3)</f>
        <v>48.748</v>
      </c>
      <c r="R2171" s="2" t="n">
        <f aca="false">ROUND(K2171,3)</f>
        <v>-0.552</v>
      </c>
    </row>
    <row r="2172" customFormat="false" ht="12.8" hidden="true" customHeight="false" outlineLevel="0" collapsed="false">
      <c r="A2172" s="0" t="s">
        <v>5921</v>
      </c>
      <c r="B2172" s="0" t="n">
        <v>0</v>
      </c>
      <c r="C2172" s="0" t="s">
        <v>5922</v>
      </c>
      <c r="D2172" s="0" t="n">
        <v>610006777</v>
      </c>
      <c r="E2172" s="0" t="s">
        <v>15</v>
      </c>
      <c r="F2172" s="0" t="n">
        <v>2</v>
      </c>
      <c r="G2172" s="0" t="n">
        <v>4</v>
      </c>
      <c r="H2172" s="0" t="n">
        <v>3</v>
      </c>
      <c r="I2172" s="0" t="n">
        <v>2</v>
      </c>
      <c r="J2172" s="0" t="n">
        <v>49.3208333</v>
      </c>
      <c r="K2172" s="0" t="n">
        <v>3.1866667</v>
      </c>
      <c r="M2172" s="0" t="s">
        <v>5923</v>
      </c>
      <c r="N2172" s="0" t="str">
        <f aca="false">VLOOKUP(M2172,base!$E$1:$G$3739,3,0)</f>
        <v>St.-Pierre-Aigle</v>
      </c>
      <c r="Q2172" s="2" t="n">
        <f aca="false">ROUND(J2172,3)</f>
        <v>49.321</v>
      </c>
      <c r="R2172" s="2" t="n">
        <f aca="false">ROUND(K2172,3)</f>
        <v>3.187</v>
      </c>
    </row>
    <row r="2173" customFormat="false" ht="12.8" hidden="true" customHeight="false" outlineLevel="0" collapsed="false">
      <c r="A2173" s="0" t="s">
        <v>1318</v>
      </c>
      <c r="B2173" s="0" t="n">
        <v>0</v>
      </c>
      <c r="C2173" s="0" t="s">
        <v>5924</v>
      </c>
      <c r="D2173" s="0" t="n">
        <v>610007155</v>
      </c>
      <c r="E2173" s="0" t="s">
        <v>15</v>
      </c>
      <c r="F2173" s="0" t="n">
        <v>2</v>
      </c>
      <c r="G2173" s="0" t="n">
        <v>4</v>
      </c>
      <c r="H2173" s="0" t="n">
        <v>3</v>
      </c>
      <c r="I2173" s="0" t="n">
        <v>1</v>
      </c>
      <c r="J2173" s="0" t="n">
        <v>48.589377</v>
      </c>
      <c r="K2173" s="0" t="n">
        <v>-0.356027</v>
      </c>
      <c r="M2173" s="0" t="s">
        <v>5925</v>
      </c>
      <c r="N2173" s="0" t="str">
        <f aca="false">VLOOKUP(M2173,base!$E$1:$G$3739,3,0)</f>
        <v>La Ferté-Macé</v>
      </c>
      <c r="Q2173" s="2" t="n">
        <f aca="false">ROUND(J2173,3)</f>
        <v>48.589</v>
      </c>
      <c r="R2173" s="2" t="n">
        <f aca="false">ROUND(K2173,3)</f>
        <v>-0.356</v>
      </c>
    </row>
    <row r="2174" customFormat="false" ht="12.8" hidden="true" customHeight="false" outlineLevel="0" collapsed="false">
      <c r="A2174" s="0" t="s">
        <v>5926</v>
      </c>
      <c r="B2174" s="0" t="n">
        <v>0</v>
      </c>
      <c r="C2174" s="0" t="s">
        <v>5927</v>
      </c>
      <c r="D2174" s="0" t="n">
        <v>610780108</v>
      </c>
      <c r="E2174" s="0" t="s">
        <v>15</v>
      </c>
      <c r="F2174" s="0" t="n">
        <v>2</v>
      </c>
      <c r="G2174" s="0" t="n">
        <v>4</v>
      </c>
      <c r="H2174" s="0" t="n">
        <v>1</v>
      </c>
      <c r="I2174" s="0" t="n">
        <v>2</v>
      </c>
      <c r="J2174" s="0" t="n">
        <v>48.590568</v>
      </c>
      <c r="K2174" s="0" t="n">
        <v>-0.655923</v>
      </c>
      <c r="M2174" s="0" t="s">
        <v>5928</v>
      </c>
      <c r="N2174" s="0" t="str">
        <f aca="false">VLOOKUP(M2174,base!$E$1:$G$3739,3,0)</f>
        <v>Domfront en Poiraie</v>
      </c>
      <c r="Q2174" s="2" t="n">
        <f aca="false">ROUND(J2174,3)</f>
        <v>48.591</v>
      </c>
      <c r="R2174" s="2" t="n">
        <f aca="false">ROUND(K2174,3)</f>
        <v>-0.656</v>
      </c>
    </row>
    <row r="2175" customFormat="false" ht="12.8" hidden="true" customHeight="false" outlineLevel="0" collapsed="false">
      <c r="A2175" s="0" t="s">
        <v>1318</v>
      </c>
      <c r="B2175" s="0" t="n">
        <v>0</v>
      </c>
      <c r="C2175" s="0" t="s">
        <v>5929</v>
      </c>
      <c r="D2175" s="0" t="n">
        <v>610780116</v>
      </c>
      <c r="E2175" s="0" t="s">
        <v>15</v>
      </c>
      <c r="F2175" s="0" t="n">
        <v>2</v>
      </c>
      <c r="G2175" s="0" t="n">
        <v>4</v>
      </c>
      <c r="H2175" s="0" t="n">
        <v>1</v>
      </c>
      <c r="I2175" s="0" t="n">
        <v>2</v>
      </c>
      <c r="J2175" s="0" t="n">
        <v>48.593808</v>
      </c>
      <c r="K2175" s="0" t="n">
        <v>-0.355215</v>
      </c>
      <c r="M2175" s="0" t="s">
        <v>5930</v>
      </c>
      <c r="N2175" s="0" t="str">
        <f aca="false">VLOOKUP(M2175,base!$E$1:$G$3739,3,0)</f>
        <v>La Ferté-Macé</v>
      </c>
      <c r="Q2175" s="2" t="n">
        <f aca="false">ROUND(J2175,3)</f>
        <v>48.594</v>
      </c>
      <c r="R2175" s="2" t="n">
        <f aca="false">ROUND(K2175,3)</f>
        <v>-0.355</v>
      </c>
    </row>
    <row r="2176" customFormat="false" ht="12.8" hidden="true" customHeight="false" outlineLevel="0" collapsed="false">
      <c r="A2176" s="0" t="s">
        <v>5931</v>
      </c>
      <c r="B2176" s="0" t="n">
        <v>0</v>
      </c>
      <c r="C2176" s="0" t="s">
        <v>5932</v>
      </c>
      <c r="D2176" s="0" t="n">
        <v>610780371</v>
      </c>
      <c r="E2176" s="0" t="s">
        <v>15</v>
      </c>
      <c r="F2176" s="0" t="n">
        <v>2</v>
      </c>
      <c r="G2176" s="0" t="n">
        <v>4</v>
      </c>
      <c r="H2176" s="0" t="n">
        <v>3</v>
      </c>
      <c r="I2176" s="0" t="n">
        <v>2</v>
      </c>
      <c r="J2176" s="0" t="n">
        <v>48.551768</v>
      </c>
      <c r="K2176" s="0" t="n">
        <v>-0.419103</v>
      </c>
      <c r="M2176" s="0" t="s">
        <v>5933</v>
      </c>
      <c r="N2176" s="0" t="str">
        <f aca="false">VLOOKUP(M2176,base!$E$1:$G$3739,3,0)</f>
        <v>Bagnoles-de-l'Orne</v>
      </c>
      <c r="Q2176" s="2" t="n">
        <f aca="false">ROUND(J2176,3)</f>
        <v>48.552</v>
      </c>
      <c r="R2176" s="2" t="n">
        <f aca="false">ROUND(K2176,3)</f>
        <v>-0.419</v>
      </c>
    </row>
    <row r="2177" customFormat="false" ht="12.8" hidden="true" customHeight="false" outlineLevel="0" collapsed="false">
      <c r="A2177" s="0" t="s">
        <v>5900</v>
      </c>
      <c r="B2177" s="0" t="n">
        <v>0</v>
      </c>
      <c r="C2177" s="0" t="s">
        <v>5934</v>
      </c>
      <c r="D2177" s="0" t="n">
        <v>610780389</v>
      </c>
      <c r="E2177" s="0" t="s">
        <v>15</v>
      </c>
      <c r="F2177" s="0" t="n">
        <v>2</v>
      </c>
      <c r="G2177" s="0" t="n">
        <v>4</v>
      </c>
      <c r="H2177" s="0" t="n">
        <v>3</v>
      </c>
      <c r="I2177" s="0" t="n">
        <v>2</v>
      </c>
      <c r="J2177" s="0" t="n">
        <v>48.7462232</v>
      </c>
      <c r="K2177" s="0" t="n">
        <v>-0.541427399</v>
      </c>
      <c r="M2177" s="0" t="s">
        <v>5935</v>
      </c>
      <c r="N2177" s="0" t="str">
        <f aca="false">VLOOKUP(M2177,base!$E$1:$G$3739,3,0)</f>
        <v>Flers</v>
      </c>
      <c r="Q2177" s="2" t="n">
        <f aca="false">ROUND(J2177,3)</f>
        <v>48.746</v>
      </c>
      <c r="R2177" s="2" t="n">
        <f aca="false">ROUND(K2177,3)</f>
        <v>-0.541</v>
      </c>
    </row>
    <row r="2178" customFormat="false" ht="12.8" hidden="true" customHeight="false" outlineLevel="0" collapsed="false">
      <c r="A2178" s="0" t="s">
        <v>5936</v>
      </c>
      <c r="B2178" s="0" t="n">
        <v>0</v>
      </c>
      <c r="C2178" s="0" t="s">
        <v>5937</v>
      </c>
      <c r="D2178" s="0" t="n">
        <v>610784050</v>
      </c>
      <c r="E2178" s="0" t="s">
        <v>15</v>
      </c>
      <c r="F2178" s="0" t="n">
        <v>2</v>
      </c>
      <c r="G2178" s="0" t="n">
        <v>4</v>
      </c>
      <c r="H2178" s="0" t="n">
        <v>1</v>
      </c>
      <c r="I2178" s="0" t="n">
        <v>2</v>
      </c>
      <c r="J2178" s="0" t="n">
        <v>48.417762</v>
      </c>
      <c r="K2178" s="0" t="n">
        <v>0.091211</v>
      </c>
      <c r="M2178" s="0" t="s">
        <v>5938</v>
      </c>
      <c r="N2178" s="0" t="str">
        <f aca="false">VLOOKUP(M2178,base!$E$1:$G$3739,3,0)</f>
        <v>Alençon</v>
      </c>
      <c r="Q2178" s="2" t="n">
        <f aca="false">ROUND(J2178,3)</f>
        <v>48.418</v>
      </c>
      <c r="R2178" s="2" t="n">
        <f aca="false">ROUND(K2178,3)</f>
        <v>0.091</v>
      </c>
    </row>
    <row r="2179" customFormat="false" ht="12.8" hidden="true" customHeight="false" outlineLevel="0" collapsed="false">
      <c r="A2179" s="0" t="s">
        <v>5931</v>
      </c>
      <c r="B2179" s="0" t="n">
        <v>0</v>
      </c>
      <c r="C2179" s="0" t="s">
        <v>5939</v>
      </c>
      <c r="D2179" s="0" t="n">
        <v>610784423</v>
      </c>
      <c r="E2179" s="0" t="s">
        <v>24</v>
      </c>
      <c r="F2179" s="0" t="n">
        <v>1</v>
      </c>
      <c r="G2179" s="0" t="n">
        <v>4</v>
      </c>
      <c r="H2179" s="0" t="n">
        <v>3</v>
      </c>
      <c r="I2179" s="0" t="n">
        <v>2</v>
      </c>
      <c r="J2179" s="0" t="n">
        <v>48.554271</v>
      </c>
      <c r="K2179" s="0" t="n">
        <v>-0.424141</v>
      </c>
      <c r="M2179" s="0" t="s">
        <v>5940</v>
      </c>
      <c r="N2179" s="0" t="str">
        <f aca="false">VLOOKUP(M2179,base!$E$1:$G$3739,3,0)</f>
        <v>Bagnoles-de-l'Orne-Normandie</v>
      </c>
      <c r="Q2179" s="2" t="n">
        <f aca="false">ROUND(J2179,3)</f>
        <v>48.554</v>
      </c>
      <c r="R2179" s="2" t="n">
        <f aca="false">ROUND(K2179,3)</f>
        <v>-0.424</v>
      </c>
    </row>
    <row r="2180" customFormat="false" ht="12.8" hidden="true" customHeight="false" outlineLevel="0" collapsed="false">
      <c r="A2180" s="0" t="s">
        <v>5941</v>
      </c>
      <c r="B2180" s="0" t="n">
        <v>0</v>
      </c>
      <c r="C2180" s="0" t="s">
        <v>5942</v>
      </c>
      <c r="D2180" s="0" t="n">
        <v>610788325</v>
      </c>
      <c r="E2180" s="0" t="s">
        <v>15</v>
      </c>
      <c r="F2180" s="0" t="n">
        <v>2</v>
      </c>
      <c r="G2180" s="0" t="n">
        <v>4</v>
      </c>
      <c r="H2180" s="0" t="n">
        <v>1</v>
      </c>
      <c r="I2180" s="0" t="n">
        <v>2</v>
      </c>
      <c r="J2180" s="0" t="n">
        <v>48.7400641</v>
      </c>
      <c r="K2180" s="0" t="n">
        <v>-0.5721465</v>
      </c>
      <c r="M2180" s="0" t="s">
        <v>5943</v>
      </c>
      <c r="N2180" s="0" t="str">
        <f aca="false">VLOOKUP(M2180,base!$E$1:$G$3739,3,0)</f>
        <v>Flers</v>
      </c>
      <c r="Q2180" s="2" t="n">
        <f aca="false">ROUND(J2180,3)</f>
        <v>48.74</v>
      </c>
      <c r="R2180" s="2" t="n">
        <f aca="false">ROUND(K2180,3)</f>
        <v>-0.572</v>
      </c>
    </row>
    <row r="2181" customFormat="false" ht="12.8" hidden="true" customHeight="false" outlineLevel="0" collapsed="false">
      <c r="A2181" s="0" t="s">
        <v>5944</v>
      </c>
      <c r="B2181" s="0" t="n">
        <v>0</v>
      </c>
      <c r="C2181" s="0" t="s">
        <v>5945</v>
      </c>
      <c r="D2181" s="0" t="n">
        <v>620000026</v>
      </c>
      <c r="E2181" s="0" t="s">
        <v>15</v>
      </c>
      <c r="F2181" s="0" t="n">
        <v>2</v>
      </c>
      <c r="G2181" s="0" t="n">
        <v>4</v>
      </c>
      <c r="H2181" s="0" t="n">
        <v>3</v>
      </c>
      <c r="I2181" s="0" t="n">
        <v>2</v>
      </c>
      <c r="J2181" s="0" t="n">
        <v>50.4133686</v>
      </c>
      <c r="K2181" s="0" t="n">
        <v>1.5664948</v>
      </c>
      <c r="M2181" s="0" t="s">
        <v>5946</v>
      </c>
      <c r="N2181" s="0" t="str">
        <f aca="false">VLOOKUP(M2181,base!$E$1:$G$3739,3,0)</f>
        <v>Berck</v>
      </c>
      <c r="Q2181" s="2" t="n">
        <f aca="false">ROUND(J2181,3)</f>
        <v>50.413</v>
      </c>
      <c r="R2181" s="2" t="n">
        <f aca="false">ROUND(K2181,3)</f>
        <v>1.566</v>
      </c>
    </row>
    <row r="2182" customFormat="false" ht="12.8" hidden="false" customHeight="false" outlineLevel="0" collapsed="false">
      <c r="A2182" s="0" t="s">
        <v>5947</v>
      </c>
      <c r="B2182" s="0" t="n">
        <v>0</v>
      </c>
      <c r="C2182" s="0" t="s">
        <v>5948</v>
      </c>
      <c r="D2182" s="0" t="n">
        <v>620000034</v>
      </c>
      <c r="E2182" s="0" t="s">
        <v>15</v>
      </c>
      <c r="F2182" s="0" t="n">
        <v>2</v>
      </c>
      <c r="G2182" s="0" t="n">
        <v>4</v>
      </c>
      <c r="H2182" s="0" t="n">
        <v>1</v>
      </c>
      <c r="I2182" s="0" t="n">
        <v>3</v>
      </c>
      <c r="J2182" s="0" t="n">
        <v>50.294464</v>
      </c>
      <c r="K2182" s="0" t="n">
        <v>2.757472</v>
      </c>
      <c r="M2182" s="0" t="s">
        <v>5949</v>
      </c>
      <c r="N2182" s="0" t="str">
        <f aca="false">VLOOKUP(M2182,base!$E$1:$G$3739,3,0)</f>
        <v>Arras</v>
      </c>
      <c r="Q2182" s="2" t="n">
        <f aca="false">ROUND(J2182,3)</f>
        <v>50.294</v>
      </c>
      <c r="R2182" s="2" t="n">
        <f aca="false">ROUND(K2182,3)</f>
        <v>2.757</v>
      </c>
    </row>
    <row r="2183" customFormat="false" ht="12.8" hidden="true" customHeight="false" outlineLevel="0" collapsed="false">
      <c r="A2183" s="0" t="s">
        <v>5950</v>
      </c>
      <c r="B2183" s="0" t="n">
        <v>0</v>
      </c>
      <c r="C2183" s="0" t="s">
        <v>5951</v>
      </c>
      <c r="D2183" s="0" t="n">
        <v>620000059</v>
      </c>
      <c r="E2183" s="0" t="s">
        <v>15</v>
      </c>
      <c r="F2183" s="0" t="n">
        <v>2</v>
      </c>
      <c r="G2183" s="0" t="n">
        <v>4</v>
      </c>
      <c r="H2183" s="0" t="n">
        <v>1</v>
      </c>
      <c r="I2183" s="0" t="n">
        <v>2</v>
      </c>
      <c r="J2183" s="0" t="n">
        <v>50.1034054</v>
      </c>
      <c r="K2183" s="0" t="n">
        <v>2.8561708</v>
      </c>
      <c r="M2183" s="0" t="s">
        <v>5952</v>
      </c>
      <c r="N2183" s="0" t="str">
        <f aca="false">VLOOKUP(M2183,base!$E$1:$G$3739,3,0)</f>
        <v>Bapaume</v>
      </c>
      <c r="Q2183" s="2" t="n">
        <f aca="false">ROUND(J2183,3)</f>
        <v>50.103</v>
      </c>
      <c r="R2183" s="2" t="n">
        <f aca="false">ROUND(K2183,3)</f>
        <v>2.856</v>
      </c>
    </row>
    <row r="2184" customFormat="false" ht="12.8" hidden="true" customHeight="false" outlineLevel="0" collapsed="false">
      <c r="A2184" s="0" t="s">
        <v>5953</v>
      </c>
      <c r="B2184" s="0" t="n">
        <v>0</v>
      </c>
      <c r="C2184" s="0" t="s">
        <v>5954</v>
      </c>
      <c r="D2184" s="0" t="n">
        <v>620000067</v>
      </c>
      <c r="E2184" s="0" t="s">
        <v>15</v>
      </c>
      <c r="F2184" s="0" t="n">
        <v>2</v>
      </c>
      <c r="G2184" s="0" t="n">
        <v>4</v>
      </c>
      <c r="H2184" s="0" t="n">
        <v>1</v>
      </c>
      <c r="I2184" s="0" t="n">
        <v>2</v>
      </c>
      <c r="J2184" s="0" t="n">
        <v>50.3778144</v>
      </c>
      <c r="K2184" s="0" t="n">
        <v>2.3235291999</v>
      </c>
      <c r="M2184" s="0" t="s">
        <v>5955</v>
      </c>
      <c r="N2184" s="0" t="str">
        <f aca="false">VLOOKUP(M2184,base!$E$1:$G$3739,3,0)</f>
        <v>Saint-Pol-sur-Ternoise</v>
      </c>
      <c r="Q2184" s="2" t="n">
        <f aca="false">ROUND(J2184,3)</f>
        <v>50.378</v>
      </c>
      <c r="R2184" s="2" t="n">
        <f aca="false">ROUND(K2184,3)</f>
        <v>2.324</v>
      </c>
    </row>
    <row r="2185" customFormat="false" ht="12.8" hidden="true" customHeight="false" outlineLevel="0" collapsed="false">
      <c r="A2185" s="0" t="s">
        <v>5956</v>
      </c>
      <c r="B2185" s="0" t="n">
        <v>0</v>
      </c>
      <c r="C2185" s="0" t="s">
        <v>5957</v>
      </c>
      <c r="D2185" s="0" t="n">
        <v>620000117</v>
      </c>
      <c r="E2185" s="0" t="s">
        <v>24</v>
      </c>
      <c r="F2185" s="0" t="n">
        <v>1</v>
      </c>
      <c r="G2185" s="0" t="n">
        <v>4</v>
      </c>
      <c r="H2185" s="0" t="n">
        <v>1</v>
      </c>
      <c r="I2185" s="0" t="n">
        <v>2</v>
      </c>
      <c r="J2185" s="0" t="n">
        <v>50.372989</v>
      </c>
      <c r="K2185" s="0" t="n">
        <v>2.034874</v>
      </c>
      <c r="M2185" s="0" t="s">
        <v>5958</v>
      </c>
      <c r="N2185" s="0" t="str">
        <f aca="false">VLOOKUP(M2185,base!$E$1:$G$3739,3,0)</f>
        <v>Hesdin</v>
      </c>
      <c r="Q2185" s="2" t="n">
        <f aca="false">ROUND(J2185,3)</f>
        <v>50.373</v>
      </c>
      <c r="R2185" s="2" t="n">
        <f aca="false">ROUND(K2185,3)</f>
        <v>2.035</v>
      </c>
    </row>
    <row r="2186" customFormat="false" ht="12.8" hidden="false" customHeight="false" outlineLevel="0" collapsed="false">
      <c r="A2186" s="0" t="s">
        <v>5959</v>
      </c>
      <c r="B2186" s="0" t="n">
        <v>0</v>
      </c>
      <c r="C2186" s="0" t="s">
        <v>5960</v>
      </c>
      <c r="D2186" s="0" t="n">
        <v>620000224</v>
      </c>
      <c r="E2186" s="0" t="s">
        <v>15</v>
      </c>
      <c r="F2186" s="0" t="n">
        <v>2</v>
      </c>
      <c r="G2186" s="0" t="n">
        <v>4</v>
      </c>
      <c r="H2186" s="0" t="n">
        <v>1</v>
      </c>
      <c r="I2186" s="0" t="n">
        <v>3</v>
      </c>
      <c r="J2186" s="0" t="n">
        <v>50.529646</v>
      </c>
      <c r="K2186" s="0" t="n">
        <v>2.640037</v>
      </c>
      <c r="M2186" s="0" t="s">
        <v>5961</v>
      </c>
      <c r="N2186" s="0" t="str">
        <f aca="false">VLOOKUP(M2186,base!$E$1:$G$3739,3,0)</f>
        <v>Béthune</v>
      </c>
      <c r="Q2186" s="2" t="n">
        <f aca="false">ROUND(J2186,3)</f>
        <v>50.53</v>
      </c>
      <c r="R2186" s="2" t="n">
        <f aca="false">ROUND(K2186,3)</f>
        <v>2.64</v>
      </c>
    </row>
    <row r="2187" customFormat="false" ht="12.8" hidden="true" customHeight="false" outlineLevel="0" collapsed="false">
      <c r="A2187" s="0" t="s">
        <v>5962</v>
      </c>
      <c r="B2187" s="0" t="n">
        <v>0</v>
      </c>
      <c r="C2187" s="0" t="s">
        <v>5963</v>
      </c>
      <c r="D2187" s="0" t="n">
        <v>620000232</v>
      </c>
      <c r="E2187" s="0" t="s">
        <v>15</v>
      </c>
      <c r="F2187" s="0" t="n">
        <v>2</v>
      </c>
      <c r="G2187" s="0" t="n">
        <v>4</v>
      </c>
      <c r="H2187" s="0" t="n">
        <v>1</v>
      </c>
      <c r="I2187" s="0" t="n">
        <v>2</v>
      </c>
      <c r="J2187" s="0" t="n">
        <v>50.496479</v>
      </c>
      <c r="K2187" s="0" t="n">
        <v>2.959323</v>
      </c>
      <c r="M2187" s="0" t="s">
        <v>5964</v>
      </c>
      <c r="N2187" s="0" t="str">
        <f aca="false">VLOOKUP(M2187,base!$E$1:$G$3739,3,0)</f>
        <v>Carvin</v>
      </c>
      <c r="Q2187" s="2" t="n">
        <f aca="false">ROUND(J2187,3)</f>
        <v>50.496</v>
      </c>
      <c r="R2187" s="2" t="n">
        <f aca="false">ROUND(K2187,3)</f>
        <v>2.959</v>
      </c>
    </row>
    <row r="2188" customFormat="false" ht="12.8" hidden="true" customHeight="false" outlineLevel="0" collapsed="false">
      <c r="A2188" s="0" t="s">
        <v>5965</v>
      </c>
      <c r="B2188" s="0" t="n">
        <v>0</v>
      </c>
      <c r="C2188" s="0" t="s">
        <v>5966</v>
      </c>
      <c r="D2188" s="0" t="n">
        <v>620000240</v>
      </c>
      <c r="E2188" s="0" t="s">
        <v>15</v>
      </c>
      <c r="F2188" s="0" t="n">
        <v>2</v>
      </c>
      <c r="G2188" s="0" t="n">
        <v>4</v>
      </c>
      <c r="H2188" s="0" t="n">
        <v>1</v>
      </c>
      <c r="I2188" s="0" t="n">
        <v>2</v>
      </c>
      <c r="J2188" s="0" t="n">
        <v>50.430046</v>
      </c>
      <c r="K2188" s="0" t="n">
        <v>2.9462</v>
      </c>
      <c r="M2188" s="0" t="s">
        <v>5967</v>
      </c>
      <c r="N2188" s="0" t="str">
        <f aca="false">VLOOKUP(M2188,base!$E$1:$G$3739,3,0)</f>
        <v>Hénin-Beaumont</v>
      </c>
      <c r="Q2188" s="2" t="n">
        <f aca="false">ROUND(J2188,3)</f>
        <v>50.43</v>
      </c>
      <c r="R2188" s="2" t="n">
        <f aca="false">ROUND(K2188,3)</f>
        <v>2.946</v>
      </c>
    </row>
    <row r="2189" customFormat="false" ht="12.8" hidden="false" customHeight="false" outlineLevel="0" collapsed="false">
      <c r="A2189" s="0" t="s">
        <v>5968</v>
      </c>
      <c r="B2189" s="0" t="n">
        <v>0</v>
      </c>
      <c r="C2189" s="0" t="s">
        <v>5969</v>
      </c>
      <c r="D2189" s="0" t="n">
        <v>620000257</v>
      </c>
      <c r="E2189" s="0" t="s">
        <v>15</v>
      </c>
      <c r="F2189" s="0" t="n">
        <v>2</v>
      </c>
      <c r="G2189" s="0" t="n">
        <v>4</v>
      </c>
      <c r="H2189" s="0" t="n">
        <v>1</v>
      </c>
      <c r="I2189" s="0" t="n">
        <v>3</v>
      </c>
      <c r="J2189" s="0" t="n">
        <v>50.438088</v>
      </c>
      <c r="K2189" s="0" t="n">
        <v>2.82118</v>
      </c>
      <c r="M2189" s="0" t="s">
        <v>5970</v>
      </c>
      <c r="N2189" s="0" t="str">
        <f aca="false">VLOOKUP(M2189,base!$E$1:$G$3739,3,0)</f>
        <v>Lens</v>
      </c>
      <c r="Q2189" s="2" t="n">
        <f aca="false">ROUND(J2189,3)</f>
        <v>50.438</v>
      </c>
      <c r="R2189" s="2" t="n">
        <f aca="false">ROUND(K2189,3)</f>
        <v>2.821</v>
      </c>
    </row>
    <row r="2190" customFormat="false" ht="12.8" hidden="false" customHeight="false" outlineLevel="0" collapsed="false">
      <c r="A2190" s="0" t="s">
        <v>5971</v>
      </c>
      <c r="B2190" s="0" t="n">
        <v>0</v>
      </c>
      <c r="C2190" s="0" t="s">
        <v>5972</v>
      </c>
      <c r="D2190" s="0" t="n">
        <v>620000281</v>
      </c>
      <c r="E2190" s="0" t="s">
        <v>15</v>
      </c>
      <c r="F2190" s="0" t="n">
        <v>2</v>
      </c>
      <c r="G2190" s="0" t="n">
        <v>4</v>
      </c>
      <c r="H2190" s="0" t="n">
        <v>1</v>
      </c>
      <c r="I2190" s="0" t="n">
        <v>3</v>
      </c>
      <c r="J2190" s="0" t="n">
        <v>50.616934</v>
      </c>
      <c r="K2190" s="0" t="n">
        <v>2.538218</v>
      </c>
      <c r="M2190" s="0" t="s">
        <v>5973</v>
      </c>
      <c r="N2190" s="0" t="str">
        <f aca="false">VLOOKUP(M2190,base!$E$1:$G$3739,3,0)</f>
        <v>Saint-Venant</v>
      </c>
      <c r="Q2190" s="2" t="n">
        <f aca="false">ROUND(J2190,3)</f>
        <v>50.617</v>
      </c>
      <c r="R2190" s="2" t="n">
        <f aca="false">ROUND(K2190,3)</f>
        <v>2.538</v>
      </c>
    </row>
    <row r="2191" customFormat="false" ht="12.8" hidden="true" customHeight="false" outlineLevel="0" collapsed="false">
      <c r="A2191" s="0" t="s">
        <v>5974</v>
      </c>
      <c r="B2191" s="0" t="n">
        <v>0</v>
      </c>
      <c r="C2191" s="0" t="s">
        <v>5975</v>
      </c>
      <c r="D2191" s="0" t="n">
        <v>620000299</v>
      </c>
      <c r="E2191" s="0" t="s">
        <v>15</v>
      </c>
      <c r="F2191" s="0" t="n">
        <v>2</v>
      </c>
      <c r="G2191" s="0" t="n">
        <v>4</v>
      </c>
      <c r="H2191" s="0" t="n">
        <v>1</v>
      </c>
      <c r="I2191" s="0" t="n">
        <v>2</v>
      </c>
      <c r="J2191" s="0" t="n">
        <v>50.64165</v>
      </c>
      <c r="K2191" s="0" t="n">
        <v>2.400061</v>
      </c>
      <c r="M2191" s="0" t="s">
        <v>5976</v>
      </c>
      <c r="N2191" s="0" t="str">
        <f aca="false">VLOOKUP(M2191,base!$E$1:$G$3739,3,0)</f>
        <v>Aire-sur-la-Lys</v>
      </c>
      <c r="Q2191" s="2" t="n">
        <f aca="false">ROUND(J2191,3)</f>
        <v>50.642</v>
      </c>
      <c r="R2191" s="2" t="n">
        <f aca="false">ROUND(K2191,3)</f>
        <v>2.4</v>
      </c>
    </row>
    <row r="2192" customFormat="false" ht="12.8" hidden="false" customHeight="false" outlineLevel="0" collapsed="false">
      <c r="A2192" s="0" t="s">
        <v>5977</v>
      </c>
      <c r="B2192" s="0" t="n">
        <v>0</v>
      </c>
      <c r="C2192" s="0" t="s">
        <v>5978</v>
      </c>
      <c r="D2192" s="0" t="n">
        <v>620000323</v>
      </c>
      <c r="E2192" s="0" t="s">
        <v>24</v>
      </c>
      <c r="F2192" s="0" t="n">
        <v>1</v>
      </c>
      <c r="G2192" s="0" t="n">
        <v>4</v>
      </c>
      <c r="H2192" s="0" t="n">
        <v>1</v>
      </c>
      <c r="I2192" s="0" t="n">
        <v>3</v>
      </c>
      <c r="J2192" s="0" t="n">
        <v>50.9488</v>
      </c>
      <c r="K2192" s="0" t="n">
        <v>1.87468</v>
      </c>
      <c r="M2192" s="0" t="s">
        <v>5979</v>
      </c>
      <c r="N2192" s="0" t="str">
        <f aca="false">VLOOKUP(M2192,base!$E$1:$G$3739,3,0)</f>
        <v>Calais</v>
      </c>
      <c r="Q2192" s="2" t="n">
        <f aca="false">ROUND(J2192,3)</f>
        <v>50.949</v>
      </c>
      <c r="R2192" s="2" t="n">
        <f aca="false">ROUND(K2192,3)</f>
        <v>1.875</v>
      </c>
    </row>
    <row r="2193" customFormat="false" ht="12.8" hidden="false" customHeight="false" outlineLevel="0" collapsed="false">
      <c r="A2193" s="0" t="s">
        <v>5980</v>
      </c>
      <c r="B2193" s="0" t="n">
        <v>0</v>
      </c>
      <c r="C2193" s="0" t="s">
        <v>5981</v>
      </c>
      <c r="D2193" s="0" t="n">
        <v>620000349</v>
      </c>
      <c r="E2193" s="0" t="s">
        <v>15</v>
      </c>
      <c r="F2193" s="0" t="n">
        <v>2</v>
      </c>
      <c r="G2193" s="0" t="n">
        <v>4</v>
      </c>
      <c r="H2193" s="0" t="n">
        <v>1</v>
      </c>
      <c r="I2193" s="0" t="n">
        <v>3</v>
      </c>
      <c r="J2193" s="0" t="n">
        <v>50.4646026</v>
      </c>
      <c r="K2193" s="0" t="n">
        <v>2.3559396</v>
      </c>
      <c r="M2193" s="0" t="s">
        <v>5982</v>
      </c>
      <c r="N2193" s="0" t="str">
        <f aca="false">VLOOKUP(M2193,base!$E$1:$G$3739,3,0)</f>
        <v>Tangry</v>
      </c>
      <c r="Q2193" s="2" t="n">
        <f aca="false">ROUND(J2193,3)</f>
        <v>50.465</v>
      </c>
      <c r="R2193" s="2" t="n">
        <f aca="false">ROUND(K2193,3)</f>
        <v>2.356</v>
      </c>
    </row>
    <row r="2194" customFormat="false" ht="12.8" hidden="true" customHeight="false" outlineLevel="0" collapsed="false">
      <c r="A2194" s="0" t="s">
        <v>5983</v>
      </c>
      <c r="B2194" s="0" t="n">
        <v>0</v>
      </c>
      <c r="C2194" s="0" t="s">
        <v>5984</v>
      </c>
      <c r="D2194" s="0" t="n">
        <v>620000596</v>
      </c>
      <c r="E2194" s="0" t="s">
        <v>15</v>
      </c>
      <c r="F2194" s="0" t="n">
        <v>2</v>
      </c>
      <c r="G2194" s="0" t="n">
        <v>0</v>
      </c>
      <c r="H2194" s="0" t="n">
        <v>3</v>
      </c>
      <c r="I2194" s="0" t="n">
        <v>1</v>
      </c>
      <c r="J2194" s="0" t="n">
        <v>50.7400366</v>
      </c>
      <c r="K2194" s="0" t="n">
        <v>2.2380852999</v>
      </c>
      <c r="M2194" s="0" t="s">
        <v>5985</v>
      </c>
      <c r="N2194" s="0" t="str">
        <f aca="false">VLOOKUP(M2194,base!$E$1:$G$3739,3,0)</f>
        <v>Longuenesse</v>
      </c>
      <c r="Q2194" s="2" t="n">
        <f aca="false">ROUND(J2194,3)</f>
        <v>50.74</v>
      </c>
      <c r="R2194" s="2" t="n">
        <f aca="false">ROUND(K2194,3)</f>
        <v>2.238</v>
      </c>
    </row>
    <row r="2195" customFormat="false" ht="12.8" hidden="false" customHeight="false" outlineLevel="0" collapsed="false">
      <c r="A2195" s="0" t="s">
        <v>5986</v>
      </c>
      <c r="B2195" s="0" t="n">
        <v>0</v>
      </c>
      <c r="C2195" s="0" t="s">
        <v>5987</v>
      </c>
      <c r="D2195" s="0" t="n">
        <v>620000653</v>
      </c>
      <c r="E2195" s="0" t="s">
        <v>15</v>
      </c>
      <c r="F2195" s="0" t="n">
        <v>2</v>
      </c>
      <c r="G2195" s="0" t="n">
        <v>4</v>
      </c>
      <c r="H2195" s="0" t="n">
        <v>1</v>
      </c>
      <c r="I2195" s="0" t="n">
        <v>3</v>
      </c>
      <c r="J2195" s="0" t="n">
        <v>50.722462</v>
      </c>
      <c r="K2195" s="0" t="n">
        <v>1.63104</v>
      </c>
      <c r="M2195" s="0" t="s">
        <v>5988</v>
      </c>
      <c r="N2195" s="0" t="str">
        <f aca="false">VLOOKUP(M2195,base!$E$1:$G$3739,3,0)</f>
        <v>Saint-Martin-Boulogne</v>
      </c>
      <c r="Q2195" s="2" t="n">
        <f aca="false">ROUND(J2195,3)</f>
        <v>50.722</v>
      </c>
      <c r="R2195" s="2" t="n">
        <f aca="false">ROUND(K2195,3)</f>
        <v>1.631</v>
      </c>
    </row>
    <row r="2196" customFormat="false" ht="12.8" hidden="true" customHeight="false" outlineLevel="0" collapsed="false">
      <c r="A2196" s="0" t="s">
        <v>5989</v>
      </c>
      <c r="B2196" s="0" t="n">
        <v>0</v>
      </c>
      <c r="C2196" s="0" t="s">
        <v>5990</v>
      </c>
      <c r="D2196" s="0" t="n">
        <v>620002154</v>
      </c>
      <c r="E2196" s="0" t="s">
        <v>24</v>
      </c>
      <c r="F2196" s="0" t="n">
        <v>1</v>
      </c>
      <c r="G2196" s="0" t="n">
        <v>4</v>
      </c>
      <c r="H2196" s="0" t="n">
        <v>1</v>
      </c>
      <c r="I2196" s="0" t="n">
        <v>2</v>
      </c>
      <c r="J2196" s="0" t="n">
        <v>50.564808</v>
      </c>
      <c r="K2196" s="0" t="n">
        <v>1.6273929999</v>
      </c>
      <c r="M2196" s="0" t="s">
        <v>5991</v>
      </c>
      <c r="N2196" s="0" t="str">
        <f aca="false">VLOOKUP(M2196,base!$E$1:$G$3739,3,0)</f>
        <v>Camiers</v>
      </c>
      <c r="Q2196" s="2" t="n">
        <f aca="false">ROUND(J2196,3)</f>
        <v>50.565</v>
      </c>
      <c r="R2196" s="2" t="n">
        <f aca="false">ROUND(K2196,3)</f>
        <v>1.627</v>
      </c>
    </row>
    <row r="2197" customFormat="false" ht="12.8" hidden="false" customHeight="false" outlineLevel="0" collapsed="false">
      <c r="A2197" s="0" t="s">
        <v>5992</v>
      </c>
      <c r="B2197" s="0" t="n">
        <v>0</v>
      </c>
      <c r="C2197" s="0" t="s">
        <v>5993</v>
      </c>
      <c r="D2197" s="0" t="n">
        <v>620003202</v>
      </c>
      <c r="E2197" s="0" t="s">
        <v>15</v>
      </c>
      <c r="F2197" s="0" t="n">
        <v>2</v>
      </c>
      <c r="G2197" s="0" t="n">
        <v>4</v>
      </c>
      <c r="H2197" s="0" t="n">
        <v>1</v>
      </c>
      <c r="I2197" s="0" t="n">
        <v>3</v>
      </c>
      <c r="J2197" s="0" t="n">
        <v>50.417526</v>
      </c>
      <c r="K2197" s="0" t="n">
        <v>1.639751</v>
      </c>
      <c r="M2197" s="0" t="s">
        <v>5994</v>
      </c>
      <c r="N2197" s="0" t="str">
        <f aca="false">VLOOKUP(M2197,base!$E$1:$G$3739,3,0)</f>
        <v>Rang-du-Fliers</v>
      </c>
      <c r="Q2197" s="2" t="n">
        <f aca="false">ROUND(J2197,3)</f>
        <v>50.418</v>
      </c>
      <c r="R2197" s="2" t="n">
        <f aca="false">ROUND(K2197,3)</f>
        <v>1.64</v>
      </c>
    </row>
    <row r="2198" customFormat="false" ht="12.8" hidden="false" customHeight="false" outlineLevel="0" collapsed="false">
      <c r="A2198" s="0" t="s">
        <v>5995</v>
      </c>
      <c r="B2198" s="0" t="n">
        <v>0</v>
      </c>
      <c r="C2198" s="0" t="s">
        <v>5996</v>
      </c>
      <c r="D2198" s="0" t="n">
        <v>620003350</v>
      </c>
      <c r="E2198" s="0" t="s">
        <v>15</v>
      </c>
      <c r="F2198" s="0" t="n">
        <v>2</v>
      </c>
      <c r="G2198" s="0" t="n">
        <v>4</v>
      </c>
      <c r="H2198" s="0" t="n">
        <v>3</v>
      </c>
      <c r="I2198" s="0" t="n">
        <v>3</v>
      </c>
      <c r="J2198" s="0" t="n">
        <v>50.418165</v>
      </c>
      <c r="K2198" s="0" t="n">
        <v>2.782614</v>
      </c>
      <c r="M2198" s="0" t="s">
        <v>5997</v>
      </c>
      <c r="N2198" s="0" t="str">
        <f aca="false">VLOOKUP(M2198,base!$E$1:$G$3739,3,0)</f>
        <v>Liévin</v>
      </c>
      <c r="Q2198" s="2" t="n">
        <f aca="false">ROUND(J2198,3)</f>
        <v>50.418</v>
      </c>
      <c r="R2198" s="2" t="n">
        <f aca="false">ROUND(K2198,3)</f>
        <v>2.783</v>
      </c>
    </row>
    <row r="2199" customFormat="false" ht="12.8" hidden="true" customHeight="false" outlineLevel="0" collapsed="false">
      <c r="A2199" s="0" t="s">
        <v>5965</v>
      </c>
      <c r="B2199" s="0" t="n">
        <v>0</v>
      </c>
      <c r="C2199" s="0" t="s">
        <v>5998</v>
      </c>
      <c r="D2199" s="0" t="n">
        <v>620003376</v>
      </c>
      <c r="E2199" s="0" t="s">
        <v>886</v>
      </c>
      <c r="F2199" s="0" t="n">
        <v>3</v>
      </c>
      <c r="G2199" s="0" t="n">
        <v>4</v>
      </c>
      <c r="H2199" s="0" t="n">
        <v>3</v>
      </c>
      <c r="I2199" s="0" t="n">
        <v>2</v>
      </c>
      <c r="J2199" s="0" t="n">
        <v>50.431487</v>
      </c>
      <c r="K2199" s="0" t="n">
        <v>2.945541</v>
      </c>
      <c r="M2199" s="0" t="s">
        <v>5999</v>
      </c>
      <c r="N2199" s="0" t="str">
        <f aca="false">VLOOKUP(M2199,base!$E$1:$G$3739,3,0)</f>
        <v>Hénin-Beaumont</v>
      </c>
      <c r="Q2199" s="2" t="n">
        <f aca="false">ROUND(J2199,3)</f>
        <v>50.431</v>
      </c>
      <c r="R2199" s="2" t="n">
        <f aca="false">ROUND(K2199,3)</f>
        <v>2.946</v>
      </c>
    </row>
    <row r="2200" customFormat="false" ht="12.8" hidden="true" customHeight="false" outlineLevel="0" collapsed="false">
      <c r="A2200" s="0" t="s">
        <v>6000</v>
      </c>
      <c r="B2200" s="0" t="n">
        <v>0</v>
      </c>
      <c r="C2200" s="0" t="s">
        <v>6001</v>
      </c>
      <c r="D2200" s="0" t="n">
        <v>620003475</v>
      </c>
      <c r="E2200" s="0" t="s">
        <v>15</v>
      </c>
      <c r="F2200" s="0" t="n">
        <v>2</v>
      </c>
      <c r="G2200" s="0" t="n">
        <v>4</v>
      </c>
      <c r="H2200" s="0" t="n">
        <v>1</v>
      </c>
      <c r="I2200" s="0" t="n">
        <v>2</v>
      </c>
      <c r="J2200" s="0" t="n">
        <v>50.43314</v>
      </c>
      <c r="K2200" s="0" t="n">
        <v>2.827446</v>
      </c>
      <c r="M2200" s="0" t="s">
        <v>6002</v>
      </c>
      <c r="N2200" s="0" t="str">
        <f aca="false">VLOOKUP(M2200,base!$E$1:$G$3739,3,0)</f>
        <v>Lens</v>
      </c>
      <c r="Q2200" s="2" t="n">
        <f aca="false">ROUND(J2200,3)</f>
        <v>50.433</v>
      </c>
      <c r="R2200" s="2" t="n">
        <f aca="false">ROUND(K2200,3)</f>
        <v>2.827</v>
      </c>
    </row>
    <row r="2201" customFormat="false" ht="12.8" hidden="true" customHeight="false" outlineLevel="0" collapsed="false">
      <c r="A2201" s="0" t="s">
        <v>6003</v>
      </c>
      <c r="B2201" s="0" t="n">
        <v>0</v>
      </c>
      <c r="C2201" s="0" t="s">
        <v>6004</v>
      </c>
      <c r="D2201" s="0" t="n">
        <v>620003822</v>
      </c>
      <c r="E2201" s="0" t="s">
        <v>15</v>
      </c>
      <c r="F2201" s="0" t="n">
        <v>2</v>
      </c>
      <c r="G2201" s="0" t="n">
        <v>4</v>
      </c>
      <c r="H2201" s="0" t="n">
        <v>3</v>
      </c>
      <c r="I2201" s="0" t="n">
        <v>2</v>
      </c>
      <c r="J2201" s="0" t="n">
        <v>50.421007</v>
      </c>
      <c r="K2201" s="0" t="n">
        <v>2.89308</v>
      </c>
      <c r="M2201" s="0" t="s">
        <v>6005</v>
      </c>
      <c r="N2201" s="0" t="str">
        <f aca="false">VLOOKUP(M2201,base!$E$1:$G$3739,3,0)</f>
        <v>Fouquières-lès-Lens</v>
      </c>
      <c r="Q2201" s="2" t="n">
        <f aca="false">ROUND(J2201,3)</f>
        <v>50.421</v>
      </c>
      <c r="R2201" s="2" t="n">
        <f aca="false">ROUND(K2201,3)</f>
        <v>2.893</v>
      </c>
    </row>
    <row r="2202" customFormat="false" ht="12.8" hidden="true" customHeight="false" outlineLevel="0" collapsed="false">
      <c r="A2202" s="0" t="s">
        <v>6006</v>
      </c>
      <c r="B2202" s="0" t="n">
        <v>0</v>
      </c>
      <c r="C2202" s="0" t="s">
        <v>6007</v>
      </c>
      <c r="D2202" s="0" t="n">
        <v>620003889</v>
      </c>
      <c r="E2202" s="0" t="s">
        <v>24</v>
      </c>
      <c r="F2202" s="0" t="n">
        <v>1</v>
      </c>
      <c r="G2202" s="0" t="n">
        <v>4</v>
      </c>
      <c r="H2202" s="0" t="n">
        <v>3</v>
      </c>
      <c r="I2202" s="0" t="n">
        <v>2</v>
      </c>
      <c r="J2202" s="0" t="n">
        <v>50.481572</v>
      </c>
      <c r="K2202" s="0" t="n">
        <v>2.549744</v>
      </c>
      <c r="M2202" s="0" t="s">
        <v>6008</v>
      </c>
      <c r="N2202" s="0" t="str">
        <f aca="false">VLOOKUP(M2202,base!$E$1:$G$3739,3,0)</f>
        <v>Bruay-la-Buissière</v>
      </c>
      <c r="Q2202" s="2" t="n">
        <f aca="false">ROUND(J2202,3)</f>
        <v>50.482</v>
      </c>
      <c r="R2202" s="2" t="n">
        <f aca="false">ROUND(K2202,3)</f>
        <v>2.55</v>
      </c>
    </row>
    <row r="2203" customFormat="false" ht="12.8" hidden="true" customHeight="false" outlineLevel="0" collapsed="false">
      <c r="A2203" s="0" t="s">
        <v>6009</v>
      </c>
      <c r="B2203" s="0" t="n">
        <v>0</v>
      </c>
      <c r="C2203" s="0" t="s">
        <v>6010</v>
      </c>
      <c r="D2203" s="0" t="n">
        <v>620004838</v>
      </c>
      <c r="E2203" s="0" t="s">
        <v>24</v>
      </c>
      <c r="F2203" s="0" t="n">
        <v>1</v>
      </c>
      <c r="G2203" s="0" t="n">
        <v>4</v>
      </c>
      <c r="H2203" s="0" t="n">
        <v>3</v>
      </c>
      <c r="J2203" s="0" t="n">
        <v>50.463387</v>
      </c>
      <c r="K2203" s="0" t="n">
        <v>2.712881</v>
      </c>
      <c r="M2203" s="0" t="s">
        <v>6011</v>
      </c>
      <c r="N2203" s="0" t="str">
        <f aca="false">VLOOKUP(M2203,base!$E$1:$G$3739,3,0)</f>
        <v>Mazingarbe</v>
      </c>
      <c r="Q2203" s="2" t="n">
        <f aca="false">ROUND(J2203,3)</f>
        <v>50.463</v>
      </c>
      <c r="R2203" s="2" t="n">
        <f aca="false">ROUND(K2203,3)</f>
        <v>2.713</v>
      </c>
    </row>
    <row r="2204" customFormat="false" ht="12.8" hidden="true" customHeight="false" outlineLevel="0" collapsed="false">
      <c r="A2204" s="0" t="s">
        <v>6012</v>
      </c>
      <c r="B2204" s="0" t="n">
        <v>0</v>
      </c>
      <c r="C2204" s="0" t="s">
        <v>6013</v>
      </c>
      <c r="D2204" s="0" t="n">
        <v>620006049</v>
      </c>
      <c r="E2204" s="0" t="s">
        <v>15</v>
      </c>
      <c r="F2204" s="0" t="n">
        <v>2</v>
      </c>
      <c r="G2204" s="0" t="n">
        <v>4</v>
      </c>
      <c r="H2204" s="0" t="n">
        <v>2</v>
      </c>
      <c r="I2204" s="0" t="n">
        <v>2</v>
      </c>
      <c r="J2204" s="0" t="n">
        <v>50.7301278</v>
      </c>
      <c r="K2204" s="0" t="n">
        <v>2.2662199999</v>
      </c>
      <c r="M2204" s="0" t="s">
        <v>6014</v>
      </c>
      <c r="N2204" s="0" t="str">
        <f aca="false">VLOOKUP(M2204,base!$E$1:$G$3739,3,0)</f>
        <v>Blendecques</v>
      </c>
      <c r="Q2204" s="2" t="n">
        <f aca="false">ROUND(J2204,3)</f>
        <v>50.73</v>
      </c>
      <c r="R2204" s="2" t="n">
        <f aca="false">ROUND(K2204,3)</f>
        <v>2.266</v>
      </c>
    </row>
    <row r="2205" customFormat="false" ht="12.8" hidden="true" customHeight="false" outlineLevel="0" collapsed="false">
      <c r="A2205" s="0" t="s">
        <v>6015</v>
      </c>
      <c r="B2205" s="0" t="n">
        <v>0</v>
      </c>
      <c r="C2205" s="0" t="s">
        <v>6016</v>
      </c>
      <c r="D2205" s="0" t="n">
        <v>620010058</v>
      </c>
      <c r="E2205" s="0" t="s">
        <v>24</v>
      </c>
      <c r="F2205" s="0" t="n">
        <v>1</v>
      </c>
      <c r="G2205" s="0" t="n">
        <v>4</v>
      </c>
      <c r="H2205" s="0" t="n">
        <v>3</v>
      </c>
      <c r="I2205" s="0" t="n">
        <v>2</v>
      </c>
      <c r="J2205" s="0" t="n">
        <v>50.927604</v>
      </c>
      <c r="K2205" s="0" t="n">
        <v>1.806409</v>
      </c>
      <c r="M2205" s="0" t="s">
        <v>6017</v>
      </c>
      <c r="N2205" s="0" t="str">
        <f aca="false">VLOOKUP(M2205,base!$E$1:$G$3739,3,0)</f>
        <v>Coquelles</v>
      </c>
      <c r="Q2205" s="2" t="n">
        <f aca="false">ROUND(J2205,3)</f>
        <v>50.928</v>
      </c>
      <c r="R2205" s="2" t="n">
        <f aca="false">ROUND(K2205,3)</f>
        <v>1.806</v>
      </c>
    </row>
    <row r="2206" customFormat="false" ht="12.8" hidden="true" customHeight="false" outlineLevel="0" collapsed="false">
      <c r="A2206" s="0" t="s">
        <v>6018</v>
      </c>
      <c r="B2206" s="0" t="n">
        <v>0</v>
      </c>
      <c r="C2206" s="0" t="s">
        <v>6019</v>
      </c>
      <c r="D2206" s="0" t="n">
        <v>620010348</v>
      </c>
      <c r="E2206" s="0" t="s">
        <v>24</v>
      </c>
      <c r="F2206" s="0" t="n">
        <v>1</v>
      </c>
      <c r="G2206" s="0" t="n">
        <v>4</v>
      </c>
      <c r="H2206" s="0" t="n">
        <v>3</v>
      </c>
      <c r="I2206" s="0" t="n">
        <v>2</v>
      </c>
      <c r="J2206" s="0" t="n">
        <v>50.949018</v>
      </c>
      <c r="K2206" s="0" t="n">
        <v>1.8570661999</v>
      </c>
      <c r="M2206" s="0" t="s">
        <v>6020</v>
      </c>
      <c r="N2206" s="0" t="str">
        <f aca="false">VLOOKUP(M2206,base!$E$1:$G$3739,3,0)</f>
        <v>Calais</v>
      </c>
      <c r="Q2206" s="2" t="n">
        <f aca="false">ROUND(J2206,3)</f>
        <v>50.949</v>
      </c>
      <c r="R2206" s="2" t="n">
        <f aca="false">ROUND(K2206,3)</f>
        <v>1.857</v>
      </c>
    </row>
    <row r="2207" customFormat="false" ht="12.8" hidden="true" customHeight="false" outlineLevel="0" collapsed="false">
      <c r="A2207" s="0" t="s">
        <v>6021</v>
      </c>
      <c r="B2207" s="0" t="n">
        <v>0</v>
      </c>
      <c r="C2207" s="0" t="s">
        <v>6022</v>
      </c>
      <c r="D2207" s="0" t="n">
        <v>620010389</v>
      </c>
      <c r="E2207" s="0" t="s">
        <v>24</v>
      </c>
      <c r="F2207" s="0" t="n">
        <v>1</v>
      </c>
      <c r="G2207" s="0" t="n">
        <v>4</v>
      </c>
      <c r="H2207" s="0" t="n">
        <v>3</v>
      </c>
      <c r="I2207" s="0" t="n">
        <v>2</v>
      </c>
      <c r="J2207" s="0" t="n">
        <v>50.2703865</v>
      </c>
      <c r="K2207" s="0" t="n">
        <v>2.7189477596</v>
      </c>
      <c r="M2207" s="0" t="s">
        <v>6023</v>
      </c>
      <c r="N2207" s="0" t="str">
        <f aca="false">VLOOKUP(M2207,base!$E$1:$G$3739,3,0)</f>
        <v>Dainville</v>
      </c>
      <c r="Q2207" s="2" t="n">
        <f aca="false">ROUND(J2207,3)</f>
        <v>50.27</v>
      </c>
      <c r="R2207" s="2" t="n">
        <f aca="false">ROUND(K2207,3)</f>
        <v>2.719</v>
      </c>
    </row>
    <row r="2208" customFormat="false" ht="12.8" hidden="true" customHeight="false" outlineLevel="0" collapsed="false">
      <c r="A2208" s="0" t="s">
        <v>6024</v>
      </c>
      <c r="B2208" s="0" t="n">
        <v>0</v>
      </c>
      <c r="C2208" s="0" t="s">
        <v>6025</v>
      </c>
      <c r="D2208" s="0" t="n">
        <v>620011338</v>
      </c>
      <c r="E2208" s="0" t="s">
        <v>24</v>
      </c>
      <c r="F2208" s="0" t="n">
        <v>1</v>
      </c>
      <c r="G2208" s="0" t="n">
        <v>4</v>
      </c>
      <c r="H2208" s="0" t="n">
        <v>3</v>
      </c>
      <c r="I2208" s="0" t="n">
        <v>2</v>
      </c>
      <c r="J2208" s="0" t="n">
        <v>50.397707</v>
      </c>
      <c r="K2208" s="0" t="n">
        <v>1.565653</v>
      </c>
      <c r="M2208" s="0" t="s">
        <v>6026</v>
      </c>
      <c r="N2208" s="0" t="str">
        <f aca="false">VLOOKUP(M2208,base!$E$1:$G$3739,3,0)</f>
        <v>Berck</v>
      </c>
      <c r="Q2208" s="2" t="n">
        <f aca="false">ROUND(J2208,3)</f>
        <v>50.398</v>
      </c>
      <c r="R2208" s="2" t="n">
        <f aca="false">ROUND(K2208,3)</f>
        <v>1.566</v>
      </c>
    </row>
    <row r="2209" customFormat="false" ht="12.8" hidden="true" customHeight="false" outlineLevel="0" collapsed="false">
      <c r="A2209" s="0" t="s">
        <v>6027</v>
      </c>
      <c r="B2209" s="0" t="n">
        <v>0</v>
      </c>
      <c r="C2209" s="0" t="s">
        <v>6028</v>
      </c>
      <c r="D2209" s="0" t="n">
        <v>620012948</v>
      </c>
      <c r="E2209" s="0" t="s">
        <v>15</v>
      </c>
      <c r="F2209" s="0" t="n">
        <v>2</v>
      </c>
      <c r="G2209" s="0" t="n">
        <v>4</v>
      </c>
      <c r="H2209" s="0" t="n">
        <v>2</v>
      </c>
      <c r="I2209" s="0" t="n">
        <v>2</v>
      </c>
      <c r="J2209" s="0" t="n">
        <v>50.535168</v>
      </c>
      <c r="K2209" s="0" t="n">
        <v>2.628496</v>
      </c>
      <c r="M2209" s="0" t="s">
        <v>6029</v>
      </c>
      <c r="N2209" s="0" t="str">
        <f aca="false">VLOOKUP(M2209,base!$E$1:$G$3739,3,0)</f>
        <v>Béthune</v>
      </c>
      <c r="Q2209" s="2" t="n">
        <f aca="false">ROUND(J2209,3)</f>
        <v>50.535</v>
      </c>
      <c r="R2209" s="2" t="n">
        <f aca="false">ROUND(K2209,3)</f>
        <v>2.628</v>
      </c>
    </row>
    <row r="2210" customFormat="false" ht="12.8" hidden="true" customHeight="false" outlineLevel="0" collapsed="false">
      <c r="A2210" s="0" t="s">
        <v>6030</v>
      </c>
      <c r="B2210" s="0" t="n">
        <v>0</v>
      </c>
      <c r="C2210" s="0" t="s">
        <v>6031</v>
      </c>
      <c r="D2210" s="0" t="n">
        <v>620013649</v>
      </c>
      <c r="E2210" s="0" t="s">
        <v>15</v>
      </c>
      <c r="F2210" s="0" t="n">
        <v>2</v>
      </c>
      <c r="G2210" s="0" t="n">
        <v>4</v>
      </c>
      <c r="H2210" s="0" t="n">
        <v>3</v>
      </c>
      <c r="I2210" s="0" t="n">
        <v>2</v>
      </c>
      <c r="J2210" s="0" t="n">
        <v>50.397534</v>
      </c>
      <c r="K2210" s="0" t="n">
        <v>1.877019</v>
      </c>
      <c r="M2210" s="0" t="s">
        <v>6032</v>
      </c>
      <c r="N2210" s="0" t="str">
        <f aca="false">VLOOKUP(M2210,base!$E$1:$G$3739,3,0)</f>
        <v>Campagne-lès-Hesdin</v>
      </c>
      <c r="Q2210" s="2" t="n">
        <f aca="false">ROUND(J2210,3)</f>
        <v>50.398</v>
      </c>
      <c r="R2210" s="2" t="n">
        <f aca="false">ROUND(K2210,3)</f>
        <v>1.877</v>
      </c>
    </row>
    <row r="2211" customFormat="false" ht="12.8" hidden="true" customHeight="false" outlineLevel="0" collapsed="false">
      <c r="A2211" s="0" t="s">
        <v>6033</v>
      </c>
      <c r="B2211" s="0" t="n">
        <v>0</v>
      </c>
      <c r="C2211" s="0" t="s">
        <v>6034</v>
      </c>
      <c r="D2211" s="0" t="n">
        <v>620018143</v>
      </c>
      <c r="E2211" s="0" t="s">
        <v>15</v>
      </c>
      <c r="F2211" s="0" t="n">
        <v>2</v>
      </c>
      <c r="G2211" s="0" t="n">
        <v>4</v>
      </c>
      <c r="H2211" s="0" t="n">
        <v>1</v>
      </c>
      <c r="I2211" s="0" t="n">
        <v>2</v>
      </c>
      <c r="J2211" s="0" t="n">
        <v>50.292392</v>
      </c>
      <c r="K2211" s="0" t="n">
        <v>2.738543</v>
      </c>
      <c r="M2211" s="0" t="s">
        <v>6035</v>
      </c>
      <c r="N2211" s="0" t="str">
        <f aca="false">VLOOKUP(M2211,base!$E$1:$G$3739,3,0)</f>
        <v>Arras</v>
      </c>
      <c r="Q2211" s="2" t="n">
        <f aca="false">ROUND(J2211,3)</f>
        <v>50.292</v>
      </c>
      <c r="R2211" s="2" t="n">
        <f aca="false">ROUND(K2211,3)</f>
        <v>2.739</v>
      </c>
    </row>
    <row r="2212" customFormat="false" ht="12.8" hidden="true" customHeight="false" outlineLevel="0" collapsed="false">
      <c r="A2212" s="0" t="s">
        <v>6036</v>
      </c>
      <c r="B2212" s="0" t="n">
        <v>0</v>
      </c>
      <c r="C2212" s="0" t="s">
        <v>6037</v>
      </c>
      <c r="D2212" s="0" t="n">
        <v>620018705</v>
      </c>
      <c r="E2212" s="0" t="s">
        <v>24</v>
      </c>
      <c r="F2212" s="0" t="n">
        <v>1</v>
      </c>
      <c r="G2212" s="0" t="n">
        <v>4</v>
      </c>
      <c r="H2212" s="0" t="n">
        <v>3</v>
      </c>
      <c r="I2212" s="0" t="n">
        <v>1</v>
      </c>
      <c r="J2212" s="0" t="n">
        <v>50.4067303</v>
      </c>
      <c r="K2212" s="0" t="n">
        <v>2.9780835</v>
      </c>
      <c r="M2212" s="0" t="s">
        <v>6038</v>
      </c>
      <c r="N2212" s="0" t="str">
        <f aca="false">VLOOKUP(M2212,base!$E$1:$G$3739,3,0)</f>
        <v>Noyelles-Godault</v>
      </c>
      <c r="Q2212" s="2" t="n">
        <f aca="false">ROUND(J2212,3)</f>
        <v>50.407</v>
      </c>
      <c r="R2212" s="2" t="n">
        <f aca="false">ROUND(K2212,3)</f>
        <v>2.978</v>
      </c>
    </row>
    <row r="2213" customFormat="false" ht="12.8" hidden="true" customHeight="false" outlineLevel="0" collapsed="false">
      <c r="A2213" s="0" t="s">
        <v>6039</v>
      </c>
      <c r="B2213" s="0" t="n">
        <v>0</v>
      </c>
      <c r="C2213" s="0" t="s">
        <v>6040</v>
      </c>
      <c r="D2213" s="0" t="n">
        <v>620020636</v>
      </c>
      <c r="E2213" s="0" t="s">
        <v>24</v>
      </c>
      <c r="F2213" s="0" t="n">
        <v>1</v>
      </c>
      <c r="G2213" s="0" t="n">
        <v>4</v>
      </c>
      <c r="H2213" s="0" t="n">
        <v>3</v>
      </c>
      <c r="I2213" s="0" t="n">
        <v>1</v>
      </c>
      <c r="J2213" s="0" t="n">
        <v>50.372327</v>
      </c>
      <c r="K2213" s="0" t="n">
        <v>2.327921</v>
      </c>
      <c r="M2213" s="0" t="s">
        <v>6041</v>
      </c>
      <c r="N2213" s="0" t="str">
        <f aca="false">VLOOKUP(M2213,base!$E$1:$G$3739,3,0)</f>
        <v>Saint-Pol-sur-Ternoise</v>
      </c>
      <c r="Q2213" s="2" t="n">
        <f aca="false">ROUND(J2213,3)</f>
        <v>50.372</v>
      </c>
      <c r="R2213" s="2" t="n">
        <f aca="false">ROUND(K2213,3)</f>
        <v>2.328</v>
      </c>
    </row>
    <row r="2214" customFormat="false" ht="12.8" hidden="true" customHeight="false" outlineLevel="0" collapsed="false">
      <c r="A2214" s="0" t="s">
        <v>6042</v>
      </c>
      <c r="B2214" s="0" t="n">
        <v>0</v>
      </c>
      <c r="C2214" s="0" t="s">
        <v>6043</v>
      </c>
      <c r="D2214" s="0" t="n">
        <v>620024208</v>
      </c>
      <c r="E2214" s="0" t="s">
        <v>15</v>
      </c>
      <c r="F2214" s="0" t="n">
        <v>2</v>
      </c>
      <c r="G2214" s="0" t="n">
        <v>4</v>
      </c>
      <c r="H2214" s="0" t="n">
        <v>2</v>
      </c>
      <c r="I2214" s="0" t="n">
        <v>2</v>
      </c>
      <c r="J2214" s="0" t="n">
        <v>50.702458</v>
      </c>
      <c r="K2214" s="0" t="n">
        <v>2.247594</v>
      </c>
      <c r="M2214" s="0" t="s">
        <v>6044</v>
      </c>
      <c r="N2214" s="0" t="str">
        <f aca="false">VLOOKUP(M2214,base!$E$1:$G$3739,3,0)</f>
        <v>Helfaut</v>
      </c>
      <c r="Q2214" s="2" t="n">
        <f aca="false">ROUND(J2214,3)</f>
        <v>50.702</v>
      </c>
      <c r="R2214" s="2" t="n">
        <f aca="false">ROUND(K2214,3)</f>
        <v>2.248</v>
      </c>
    </row>
    <row r="2215" customFormat="false" ht="12.8" hidden="true" customHeight="false" outlineLevel="0" collapsed="false">
      <c r="A2215" s="0" t="s">
        <v>6018</v>
      </c>
      <c r="B2215" s="0" t="n">
        <v>0</v>
      </c>
      <c r="C2215" s="0" t="s">
        <v>6045</v>
      </c>
      <c r="D2215" s="0" t="n">
        <v>620024349</v>
      </c>
      <c r="E2215" s="0" t="s">
        <v>15</v>
      </c>
      <c r="F2215" s="0" t="n">
        <v>2</v>
      </c>
      <c r="G2215" s="0" t="n">
        <v>4</v>
      </c>
      <c r="H2215" s="0" t="n">
        <v>2</v>
      </c>
      <c r="I2215" s="0" t="n">
        <v>2</v>
      </c>
      <c r="J2215" s="0" t="n">
        <v>50.95129</v>
      </c>
      <c r="K2215" s="0" t="n">
        <v>1.858686</v>
      </c>
      <c r="M2215" s="0" t="s">
        <v>6046</v>
      </c>
      <c r="N2215" s="0" t="str">
        <f aca="false">VLOOKUP(M2215,base!$E$1:$G$3739,3,0)</f>
        <v>Calais</v>
      </c>
      <c r="Q2215" s="2" t="n">
        <f aca="false">ROUND(J2215,3)</f>
        <v>50.951</v>
      </c>
      <c r="R2215" s="2" t="n">
        <f aca="false">ROUND(K2215,3)</f>
        <v>1.859</v>
      </c>
    </row>
    <row r="2216" customFormat="false" ht="12.8" hidden="true" customHeight="false" outlineLevel="0" collapsed="false">
      <c r="A2216" s="0" t="s">
        <v>6047</v>
      </c>
      <c r="B2216" s="0" t="n">
        <v>0</v>
      </c>
      <c r="C2216" s="0" t="s">
        <v>6048</v>
      </c>
      <c r="D2216" s="0" t="n">
        <v>620025346</v>
      </c>
      <c r="E2216" s="0" t="s">
        <v>24</v>
      </c>
      <c r="F2216" s="0" t="n">
        <v>1</v>
      </c>
      <c r="G2216" s="0" t="n">
        <v>4</v>
      </c>
      <c r="H2216" s="0" t="n">
        <v>3</v>
      </c>
      <c r="I2216" s="0" t="n">
        <v>2</v>
      </c>
      <c r="J2216" s="0" t="n">
        <v>50.477294</v>
      </c>
      <c r="K2216" s="0" t="n">
        <v>2.489976</v>
      </c>
      <c r="M2216" s="0" t="s">
        <v>6049</v>
      </c>
      <c r="N2216" s="0" t="str">
        <f aca="false">VLOOKUP(M2216,base!$E$1:$G$3739,3,0)</f>
        <v>Divion</v>
      </c>
      <c r="Q2216" s="2" t="n">
        <f aca="false">ROUND(J2216,3)</f>
        <v>50.477</v>
      </c>
      <c r="R2216" s="2" t="n">
        <f aca="false">ROUND(K2216,3)</f>
        <v>2.49</v>
      </c>
    </row>
    <row r="2217" customFormat="false" ht="12.8" hidden="true" customHeight="false" outlineLevel="0" collapsed="false">
      <c r="A2217" s="0" t="s">
        <v>6050</v>
      </c>
      <c r="B2217" s="0" t="n">
        <v>0</v>
      </c>
      <c r="C2217" s="0" t="s">
        <v>6051</v>
      </c>
      <c r="D2217" s="0" t="n">
        <v>620025387</v>
      </c>
      <c r="E2217" s="0" t="s">
        <v>24</v>
      </c>
      <c r="F2217" s="0" t="n">
        <v>1</v>
      </c>
      <c r="G2217" s="0" t="n">
        <v>4</v>
      </c>
      <c r="H2217" s="0" t="n">
        <v>2</v>
      </c>
      <c r="I2217" s="0" t="n">
        <v>2</v>
      </c>
      <c r="J2217" s="0" t="n">
        <v>50.416291</v>
      </c>
      <c r="K2217" s="0" t="n">
        <v>1.662155</v>
      </c>
      <c r="M2217" s="0" t="s">
        <v>6052</v>
      </c>
      <c r="N2217" s="0" t="str">
        <f aca="false">VLOOKUP(M2217,base!$E$1:$G$3739,3,0)</f>
        <v>Rang-du-Fliers</v>
      </c>
      <c r="Q2217" s="2" t="n">
        <f aca="false">ROUND(J2217,3)</f>
        <v>50.416</v>
      </c>
      <c r="R2217" s="2" t="n">
        <f aca="false">ROUND(K2217,3)</f>
        <v>1.662</v>
      </c>
    </row>
    <row r="2218" customFormat="false" ht="12.8" hidden="true" customHeight="false" outlineLevel="0" collapsed="false">
      <c r="A2218" s="0" t="s">
        <v>6053</v>
      </c>
      <c r="B2218" s="0" t="n">
        <v>0</v>
      </c>
      <c r="C2218" s="0" t="s">
        <v>6054</v>
      </c>
      <c r="D2218" s="0" t="n">
        <v>620025494</v>
      </c>
      <c r="E2218" s="0" t="s">
        <v>24</v>
      </c>
      <c r="F2218" s="0" t="n">
        <v>1</v>
      </c>
      <c r="G2218" s="0" t="n">
        <v>4</v>
      </c>
      <c r="H2218" s="0" t="n">
        <v>3</v>
      </c>
      <c r="I2218" s="0" t="n">
        <v>2</v>
      </c>
      <c r="J2218" s="0" t="n">
        <v>50.517926</v>
      </c>
      <c r="K2218" s="0" t="n">
        <v>2.675428</v>
      </c>
      <c r="M2218" s="0" t="s">
        <v>6055</v>
      </c>
      <c r="N2218" s="0" t="str">
        <f aca="false">VLOOKUP(M2218,base!$E$1:$G$3739,3,0)</f>
        <v>Beuvry</v>
      </c>
      <c r="Q2218" s="2" t="n">
        <f aca="false">ROUND(J2218,3)</f>
        <v>50.518</v>
      </c>
      <c r="R2218" s="2" t="n">
        <f aca="false">ROUND(K2218,3)</f>
        <v>2.675</v>
      </c>
    </row>
    <row r="2219" customFormat="false" ht="12.8" hidden="true" customHeight="false" outlineLevel="0" collapsed="false">
      <c r="A2219" s="0" t="s">
        <v>5947</v>
      </c>
      <c r="B2219" s="0" t="n">
        <v>0</v>
      </c>
      <c r="C2219" s="0" t="s">
        <v>6056</v>
      </c>
      <c r="D2219" s="0" t="n">
        <v>620026401</v>
      </c>
      <c r="E2219" s="0" t="s">
        <v>15</v>
      </c>
      <c r="F2219" s="0" t="n">
        <v>2</v>
      </c>
      <c r="G2219" s="0" t="n">
        <v>4</v>
      </c>
      <c r="H2219" s="0" t="n">
        <v>3</v>
      </c>
      <c r="I2219" s="0" t="n">
        <v>2</v>
      </c>
      <c r="J2219" s="0" t="n">
        <v>50.294464</v>
      </c>
      <c r="K2219" s="0" t="n">
        <v>2.757472</v>
      </c>
      <c r="M2219" s="0" t="s">
        <v>5949</v>
      </c>
      <c r="N2219" s="0" t="str">
        <f aca="false">VLOOKUP(M2219,base!$E$1:$G$3739,3,0)</f>
        <v>Arras</v>
      </c>
      <c r="Q2219" s="2" t="n">
        <f aca="false">ROUND(J2219,3)</f>
        <v>50.294</v>
      </c>
      <c r="R2219" s="2" t="n">
        <f aca="false">ROUND(K2219,3)</f>
        <v>2.757</v>
      </c>
    </row>
    <row r="2220" customFormat="false" ht="12.8" hidden="true" customHeight="false" outlineLevel="0" collapsed="false">
      <c r="A2220" s="0" t="s">
        <v>6057</v>
      </c>
      <c r="B2220" s="0" t="n">
        <v>0</v>
      </c>
      <c r="C2220" s="0" t="s">
        <v>6058</v>
      </c>
      <c r="D2220" s="0" t="n">
        <v>620026690</v>
      </c>
      <c r="E2220" s="0" t="s">
        <v>24</v>
      </c>
      <c r="F2220" s="0" t="n">
        <v>1</v>
      </c>
      <c r="G2220" s="0" t="n">
        <v>4</v>
      </c>
      <c r="H2220" s="0" t="n">
        <v>3</v>
      </c>
      <c r="I2220" s="0" t="n">
        <v>1</v>
      </c>
      <c r="J2220" s="0" t="n">
        <v>50.725832</v>
      </c>
      <c r="K2220" s="0" t="n">
        <v>1.643772</v>
      </c>
      <c r="M2220" s="0" t="s">
        <v>6059</v>
      </c>
      <c r="N2220" s="0" t="str">
        <f aca="false">VLOOKUP(M2220,base!$E$1:$G$3739,3,0)</f>
        <v>Saint-Martin-Boulogne</v>
      </c>
      <c r="Q2220" s="2" t="n">
        <f aca="false">ROUND(J2220,3)</f>
        <v>50.726</v>
      </c>
      <c r="R2220" s="2" t="n">
        <f aca="false">ROUND(K2220,3)</f>
        <v>1.644</v>
      </c>
    </row>
    <row r="2221" customFormat="false" ht="12.8" hidden="true" customHeight="false" outlineLevel="0" collapsed="false">
      <c r="A2221" s="0" t="s">
        <v>6060</v>
      </c>
      <c r="B2221" s="0" t="n">
        <v>0</v>
      </c>
      <c r="C2221" s="0" t="s">
        <v>6061</v>
      </c>
      <c r="D2221" s="0" t="n">
        <v>620026997</v>
      </c>
      <c r="E2221" s="0" t="s">
        <v>24</v>
      </c>
      <c r="F2221" s="0" t="n">
        <v>1</v>
      </c>
      <c r="G2221" s="0" t="n">
        <v>4</v>
      </c>
      <c r="H2221" s="0" t="n">
        <v>3</v>
      </c>
      <c r="I2221" s="0" t="n">
        <v>2</v>
      </c>
      <c r="J2221" s="0" t="n">
        <v>50.687803</v>
      </c>
      <c r="K2221" s="0" t="n">
        <v>1.627965</v>
      </c>
      <c r="M2221" s="0" t="s">
        <v>6062</v>
      </c>
      <c r="N2221" s="0" t="str">
        <f aca="false">VLOOKUP(M2221,base!$E$1:$G$3739,3,0)</f>
        <v>Saint-Léonard</v>
      </c>
      <c r="Q2221" s="2" t="n">
        <f aca="false">ROUND(J2221,3)</f>
        <v>50.688</v>
      </c>
      <c r="R2221" s="2" t="n">
        <f aca="false">ROUND(K2221,3)</f>
        <v>1.628</v>
      </c>
    </row>
    <row r="2222" customFormat="false" ht="12.8" hidden="false" customHeight="false" outlineLevel="0" collapsed="false">
      <c r="A2222" s="0" t="s">
        <v>6063</v>
      </c>
      <c r="B2222" s="0" t="n">
        <v>0</v>
      </c>
      <c r="C2222" s="0" t="s">
        <v>6064</v>
      </c>
      <c r="D2222" s="0" t="n">
        <v>620027664</v>
      </c>
      <c r="E2222" s="0" t="s">
        <v>15</v>
      </c>
      <c r="F2222" s="0" t="n">
        <v>2</v>
      </c>
      <c r="G2222" s="0" t="n">
        <v>4</v>
      </c>
      <c r="H2222" s="0" t="n">
        <v>3</v>
      </c>
      <c r="I2222" s="0" t="n">
        <v>3</v>
      </c>
      <c r="J2222" s="0" t="n">
        <v>50.41153</v>
      </c>
      <c r="K2222" s="0" t="n">
        <v>1.562328</v>
      </c>
      <c r="M2222" s="0" t="s">
        <v>6065</v>
      </c>
      <c r="N2222" s="0" t="str">
        <f aca="false">VLOOKUP(M2222,base!$E$1:$G$3739,3,0)</f>
        <v>Berck</v>
      </c>
      <c r="Q2222" s="2" t="n">
        <f aca="false">ROUND(J2222,3)</f>
        <v>50.412</v>
      </c>
      <c r="R2222" s="2" t="n">
        <f aca="false">ROUND(K2222,3)</f>
        <v>1.562</v>
      </c>
    </row>
    <row r="2223" customFormat="false" ht="12.8" hidden="true" customHeight="false" outlineLevel="0" collapsed="false">
      <c r="A2223" s="0" t="s">
        <v>5977</v>
      </c>
      <c r="B2223" s="0" t="n">
        <v>0</v>
      </c>
      <c r="C2223" s="0" t="s">
        <v>6066</v>
      </c>
      <c r="D2223" s="0" t="n">
        <v>620030726</v>
      </c>
      <c r="E2223" s="0" t="s">
        <v>24</v>
      </c>
      <c r="F2223" s="0" t="n">
        <v>1</v>
      </c>
      <c r="G2223" s="0" t="n">
        <v>4</v>
      </c>
      <c r="H2223" s="0" t="n">
        <v>2</v>
      </c>
      <c r="I2223" s="0" t="n">
        <v>2</v>
      </c>
      <c r="J2223" s="0" t="n">
        <v>50.9488</v>
      </c>
      <c r="K2223" s="0" t="n">
        <v>1.87468</v>
      </c>
      <c r="M2223" s="0" t="s">
        <v>5979</v>
      </c>
      <c r="N2223" s="0" t="str">
        <f aca="false">VLOOKUP(M2223,base!$E$1:$G$3739,3,0)</f>
        <v>Calais</v>
      </c>
      <c r="Q2223" s="2" t="n">
        <f aca="false">ROUND(J2223,3)</f>
        <v>50.949</v>
      </c>
      <c r="R2223" s="2" t="n">
        <f aca="false">ROUND(K2223,3)</f>
        <v>1.875</v>
      </c>
    </row>
    <row r="2224" customFormat="false" ht="12.8" hidden="true" customHeight="false" outlineLevel="0" collapsed="false">
      <c r="A2224" s="0" t="s">
        <v>6067</v>
      </c>
      <c r="B2224" s="0" t="n">
        <v>0</v>
      </c>
      <c r="C2224" s="0" t="s">
        <v>6068</v>
      </c>
      <c r="D2224" s="0" t="n">
        <v>620031096</v>
      </c>
      <c r="E2224" s="0" t="s">
        <v>24</v>
      </c>
      <c r="F2224" s="0" t="n">
        <v>1</v>
      </c>
      <c r="G2224" s="0" t="n">
        <v>4</v>
      </c>
      <c r="H2224" s="0" t="n">
        <v>3</v>
      </c>
      <c r="I2224" s="0" t="n">
        <v>1</v>
      </c>
      <c r="J2224" s="0" t="n">
        <v>50.4681943</v>
      </c>
      <c r="K2224" s="0" t="n">
        <v>2.99079</v>
      </c>
      <c r="M2224" s="0" t="s">
        <v>6069</v>
      </c>
      <c r="N2224" s="0" t="str">
        <f aca="false">VLOOKUP(M2224,base!$E$1:$G$3739,3,0)</f>
        <v>Oignies</v>
      </c>
      <c r="Q2224" s="2" t="n">
        <f aca="false">ROUND(J2224,3)</f>
        <v>50.468</v>
      </c>
      <c r="R2224" s="2" t="n">
        <f aca="false">ROUND(K2224,3)</f>
        <v>2.991</v>
      </c>
    </row>
    <row r="2225" customFormat="false" ht="12.8" hidden="true" customHeight="false" outlineLevel="0" collapsed="false">
      <c r="A2225" s="0" t="s">
        <v>6070</v>
      </c>
      <c r="B2225" s="0" t="n">
        <v>0</v>
      </c>
      <c r="C2225" s="0" t="s">
        <v>6071</v>
      </c>
      <c r="D2225" s="0" t="n">
        <v>620032706</v>
      </c>
      <c r="E2225" s="0" t="s">
        <v>24</v>
      </c>
      <c r="F2225" s="0" t="n">
        <v>1</v>
      </c>
      <c r="G2225" s="0" t="n">
        <v>4</v>
      </c>
      <c r="H2225" s="0" t="n">
        <v>3</v>
      </c>
      <c r="I2225" s="0" t="n">
        <v>1</v>
      </c>
      <c r="J2225" s="0" t="n">
        <v>50.6237649</v>
      </c>
      <c r="K2225" s="0" t="n">
        <v>2.5492669</v>
      </c>
      <c r="M2225" s="0" t="s">
        <v>6072</v>
      </c>
      <c r="N2225" s="0" t="str">
        <f aca="false">VLOOKUP(M2225,base!$E$1:$G$3739,3,0)</f>
        <v>Saint-Venant</v>
      </c>
      <c r="Q2225" s="2" t="n">
        <f aca="false">ROUND(J2225,3)</f>
        <v>50.624</v>
      </c>
      <c r="R2225" s="2" t="n">
        <f aca="false">ROUND(K2225,3)</f>
        <v>2.549</v>
      </c>
    </row>
    <row r="2226" customFormat="false" ht="12.8" hidden="true" customHeight="false" outlineLevel="0" collapsed="false">
      <c r="A2226" s="0" t="s">
        <v>6073</v>
      </c>
      <c r="B2226" s="0" t="n">
        <v>0</v>
      </c>
      <c r="C2226" s="0" t="s">
        <v>6074</v>
      </c>
      <c r="D2226" s="0" t="n">
        <v>620100016</v>
      </c>
      <c r="E2226" s="0" t="s">
        <v>15</v>
      </c>
      <c r="F2226" s="0" t="n">
        <v>2</v>
      </c>
      <c r="G2226" s="0" t="n">
        <v>4</v>
      </c>
      <c r="H2226" s="0" t="n">
        <v>1</v>
      </c>
      <c r="I2226" s="0" t="n">
        <v>2</v>
      </c>
      <c r="J2226" s="0" t="n">
        <v>50.4044475</v>
      </c>
      <c r="K2226" s="0" t="n">
        <v>1.5628386999</v>
      </c>
      <c r="M2226" s="0" t="s">
        <v>6075</v>
      </c>
      <c r="N2226" s="0" t="str">
        <f aca="false">VLOOKUP(M2226,base!$E$1:$G$3739,3,0)</f>
        <v>Berck</v>
      </c>
      <c r="Q2226" s="2" t="n">
        <f aca="false">ROUND(J2226,3)</f>
        <v>50.404</v>
      </c>
      <c r="R2226" s="2" t="n">
        <f aca="false">ROUND(K2226,3)</f>
        <v>1.563</v>
      </c>
    </row>
    <row r="2227" customFormat="false" ht="12.8" hidden="true" customHeight="false" outlineLevel="0" collapsed="false">
      <c r="A2227" s="0" t="s">
        <v>6076</v>
      </c>
      <c r="B2227" s="0" t="n">
        <v>0</v>
      </c>
      <c r="C2227" s="0" t="s">
        <v>6077</v>
      </c>
      <c r="D2227" s="0" t="n">
        <v>620100099</v>
      </c>
      <c r="E2227" s="0" t="s">
        <v>24</v>
      </c>
      <c r="F2227" s="0" t="n">
        <v>1</v>
      </c>
      <c r="G2227" s="0" t="n">
        <v>4</v>
      </c>
      <c r="H2227" s="0" t="n">
        <v>2</v>
      </c>
      <c r="I2227" s="0" t="n">
        <v>2</v>
      </c>
      <c r="J2227" s="0" t="n">
        <v>50.303736</v>
      </c>
      <c r="K2227" s="0" t="n">
        <v>2.735799</v>
      </c>
      <c r="M2227" s="0" t="s">
        <v>6078</v>
      </c>
      <c r="N2227" s="0" t="str">
        <f aca="false">VLOOKUP(M2227,base!$E$1:$G$3739,3,0)</f>
        <v>Arras</v>
      </c>
      <c r="Q2227" s="2" t="n">
        <f aca="false">ROUND(J2227,3)</f>
        <v>50.304</v>
      </c>
      <c r="R2227" s="2" t="n">
        <f aca="false">ROUND(K2227,3)</f>
        <v>2.736</v>
      </c>
    </row>
    <row r="2228" customFormat="false" ht="12.8" hidden="true" customHeight="false" outlineLevel="0" collapsed="false">
      <c r="A2228" s="0" t="s">
        <v>6079</v>
      </c>
      <c r="B2228" s="0" t="n">
        <v>0</v>
      </c>
      <c r="C2228" s="0" t="s">
        <v>6080</v>
      </c>
      <c r="D2228" s="0" t="n">
        <v>620100347</v>
      </c>
      <c r="E2228" s="0" t="s">
        <v>15</v>
      </c>
      <c r="F2228" s="0" t="n">
        <v>2</v>
      </c>
      <c r="G2228" s="0" t="n">
        <v>4</v>
      </c>
      <c r="H2228" s="0" t="n">
        <v>3</v>
      </c>
      <c r="I2228" s="0" t="n">
        <v>2</v>
      </c>
      <c r="J2228" s="0" t="n">
        <v>50.312359</v>
      </c>
      <c r="K2228" s="0" t="n">
        <v>2.767288</v>
      </c>
      <c r="M2228" s="0" t="s">
        <v>6081</v>
      </c>
      <c r="N2228" s="0" t="str">
        <f aca="false">VLOOKUP(M2228,base!$E$1:$G$3739,3,0)</f>
        <v>Sainte-Catherine</v>
      </c>
      <c r="Q2228" s="2" t="n">
        <f aca="false">ROUND(J2228,3)</f>
        <v>50.312</v>
      </c>
      <c r="R2228" s="2" t="n">
        <f aca="false">ROUND(K2228,3)</f>
        <v>2.767</v>
      </c>
    </row>
    <row r="2229" customFormat="false" ht="12.8" hidden="true" customHeight="false" outlineLevel="0" collapsed="false">
      <c r="A2229" s="0" t="s">
        <v>6082</v>
      </c>
      <c r="B2229" s="0" t="n">
        <v>0</v>
      </c>
      <c r="C2229" s="0" t="s">
        <v>6083</v>
      </c>
      <c r="D2229" s="0" t="n">
        <v>620100487</v>
      </c>
      <c r="E2229" s="0" t="s">
        <v>24</v>
      </c>
      <c r="F2229" s="0" t="n">
        <v>1</v>
      </c>
      <c r="G2229" s="0" t="n">
        <v>4</v>
      </c>
      <c r="H2229" s="0" t="n">
        <v>2</v>
      </c>
      <c r="I2229" s="0" t="n">
        <v>2</v>
      </c>
      <c r="J2229" s="0" t="n">
        <v>50.505294</v>
      </c>
      <c r="K2229" s="0" t="n">
        <v>1.62501</v>
      </c>
      <c r="M2229" s="0" t="s">
        <v>6084</v>
      </c>
      <c r="N2229" s="0" t="str">
        <f aca="false">VLOOKUP(M2229,base!$E$1:$G$3739,3,0)</f>
        <v>Cucq</v>
      </c>
      <c r="Q2229" s="2" t="n">
        <f aca="false">ROUND(J2229,3)</f>
        <v>50.505</v>
      </c>
      <c r="R2229" s="2" t="n">
        <f aca="false">ROUND(K2229,3)</f>
        <v>1.625</v>
      </c>
    </row>
    <row r="2230" customFormat="false" ht="12.8" hidden="true" customHeight="false" outlineLevel="0" collapsed="false">
      <c r="A2230" s="0" t="s">
        <v>6085</v>
      </c>
      <c r="B2230" s="0" t="n">
        <v>0</v>
      </c>
      <c r="C2230" s="0" t="s">
        <v>6086</v>
      </c>
      <c r="D2230" s="0" t="n">
        <v>620100495</v>
      </c>
      <c r="E2230" s="0" t="s">
        <v>24</v>
      </c>
      <c r="F2230" s="0" t="n">
        <v>1</v>
      </c>
      <c r="G2230" s="0" t="n">
        <v>4</v>
      </c>
      <c r="H2230" s="0" t="n">
        <v>2</v>
      </c>
      <c r="I2230" s="0" t="n">
        <v>2</v>
      </c>
      <c r="J2230" s="0" t="n">
        <v>50.5077691</v>
      </c>
      <c r="K2230" s="0" t="n">
        <v>1.6026289</v>
      </c>
      <c r="M2230" s="0" t="s">
        <v>6087</v>
      </c>
      <c r="N2230" s="0" t="str">
        <f aca="false">VLOOKUP(M2230,base!$E$1:$G$3739,3,0)</f>
        <v>Le Touquet-Paris-Plage</v>
      </c>
      <c r="Q2230" s="2" t="n">
        <f aca="false">ROUND(J2230,3)</f>
        <v>50.508</v>
      </c>
      <c r="R2230" s="2" t="n">
        <f aca="false">ROUND(K2230,3)</f>
        <v>1.603</v>
      </c>
    </row>
    <row r="2231" customFormat="false" ht="12.8" hidden="true" customHeight="false" outlineLevel="0" collapsed="false">
      <c r="A2231" s="0" t="s">
        <v>6027</v>
      </c>
      <c r="B2231" s="0" t="n">
        <v>0</v>
      </c>
      <c r="C2231" s="0" t="s">
        <v>6088</v>
      </c>
      <c r="D2231" s="0" t="n">
        <v>620100735</v>
      </c>
      <c r="E2231" s="0" t="s">
        <v>15</v>
      </c>
      <c r="F2231" s="0" t="n">
        <v>2</v>
      </c>
      <c r="G2231" s="0" t="n">
        <v>4</v>
      </c>
      <c r="H2231" s="0" t="n">
        <v>2</v>
      </c>
      <c r="I2231" s="0" t="n">
        <v>2</v>
      </c>
      <c r="J2231" s="0" t="n">
        <v>50.54014</v>
      </c>
      <c r="K2231" s="0" t="n">
        <v>2.629527</v>
      </c>
      <c r="M2231" s="0" t="s">
        <v>6089</v>
      </c>
      <c r="N2231" s="0" t="str">
        <f aca="false">VLOOKUP(M2231,base!$E$1:$G$3739,3,0)</f>
        <v>Béthune</v>
      </c>
      <c r="Q2231" s="2" t="n">
        <f aca="false">ROUND(J2231,3)</f>
        <v>50.54</v>
      </c>
      <c r="R2231" s="2" t="n">
        <f aca="false">ROUND(K2231,3)</f>
        <v>2.63</v>
      </c>
    </row>
    <row r="2232" customFormat="false" ht="12.8" hidden="true" customHeight="false" outlineLevel="0" collapsed="false">
      <c r="A2232" s="0" t="s">
        <v>6053</v>
      </c>
      <c r="B2232" s="0" t="n">
        <v>0</v>
      </c>
      <c r="C2232" s="0" t="s">
        <v>4928</v>
      </c>
      <c r="D2232" s="0" t="n">
        <v>620100750</v>
      </c>
      <c r="E2232" s="0" t="s">
        <v>24</v>
      </c>
      <c r="F2232" s="0" t="n">
        <v>1</v>
      </c>
      <c r="G2232" s="0" t="n">
        <v>4</v>
      </c>
      <c r="H2232" s="0" t="n">
        <v>2</v>
      </c>
      <c r="I2232" s="0" t="n">
        <v>2</v>
      </c>
      <c r="J2232" s="0" t="n">
        <v>50.51918</v>
      </c>
      <c r="K2232" s="0" t="n">
        <v>2.677967</v>
      </c>
      <c r="M2232" s="0" t="s">
        <v>6090</v>
      </c>
      <c r="N2232" s="0" t="str">
        <f aca="false">VLOOKUP(M2232,base!$E$1:$G$3739,3,0)</f>
        <v>Beuvry</v>
      </c>
      <c r="Q2232" s="2" t="n">
        <f aca="false">ROUND(J2232,3)</f>
        <v>50.519</v>
      </c>
      <c r="R2232" s="2" t="n">
        <f aca="false">ROUND(K2232,3)</f>
        <v>2.678</v>
      </c>
    </row>
    <row r="2233" customFormat="false" ht="12.8" hidden="true" customHeight="false" outlineLevel="0" collapsed="false">
      <c r="A2233" s="0" t="s">
        <v>6067</v>
      </c>
      <c r="B2233" s="0" t="n">
        <v>0</v>
      </c>
      <c r="C2233" s="0" t="s">
        <v>6091</v>
      </c>
      <c r="D2233" s="0" t="n">
        <v>620100842</v>
      </c>
      <c r="E2233" s="0" t="s">
        <v>24</v>
      </c>
      <c r="F2233" s="0" t="n">
        <v>1</v>
      </c>
      <c r="G2233" s="0" t="n">
        <v>4</v>
      </c>
      <c r="H2233" s="0" t="n">
        <v>3</v>
      </c>
      <c r="I2233" s="0" t="n">
        <v>2</v>
      </c>
      <c r="J2233" s="0" t="n">
        <v>50.466743</v>
      </c>
      <c r="K2233" s="0" t="n">
        <v>2.989116</v>
      </c>
      <c r="M2233" s="0" t="s">
        <v>6092</v>
      </c>
      <c r="N2233" s="0" t="str">
        <f aca="false">VLOOKUP(M2233,base!$E$1:$G$3739,3,0)</f>
        <v>Oignies</v>
      </c>
      <c r="Q2233" s="2" t="n">
        <f aca="false">ROUND(J2233,3)</f>
        <v>50.467</v>
      </c>
      <c r="R2233" s="2" t="n">
        <f aca="false">ROUND(K2233,3)</f>
        <v>2.989</v>
      </c>
    </row>
    <row r="2234" customFormat="false" ht="12.8" hidden="true" customHeight="false" outlineLevel="0" collapsed="false">
      <c r="A2234" s="0" t="s">
        <v>6015</v>
      </c>
      <c r="B2234" s="0" t="n">
        <v>0</v>
      </c>
      <c r="C2234" s="0" t="s">
        <v>6093</v>
      </c>
      <c r="D2234" s="0" t="n">
        <v>620101311</v>
      </c>
      <c r="E2234" s="0" t="s">
        <v>15</v>
      </c>
      <c r="F2234" s="0" t="n">
        <v>2</v>
      </c>
      <c r="G2234" s="0" t="n">
        <v>4</v>
      </c>
      <c r="H2234" s="0" t="n">
        <v>2</v>
      </c>
      <c r="I2234" s="0" t="n">
        <v>2</v>
      </c>
      <c r="J2234" s="0" t="n">
        <v>50.924796</v>
      </c>
      <c r="K2234" s="0" t="n">
        <v>1.807024</v>
      </c>
      <c r="M2234" s="0" t="s">
        <v>6094</v>
      </c>
      <c r="N2234" s="0" t="str">
        <f aca="false">VLOOKUP(M2234,base!$E$1:$G$3739,3,0)</f>
        <v>Coquelles</v>
      </c>
      <c r="Q2234" s="2" t="n">
        <f aca="false">ROUND(J2234,3)</f>
        <v>50.925</v>
      </c>
      <c r="R2234" s="2" t="n">
        <f aca="false">ROUND(K2234,3)</f>
        <v>1.807</v>
      </c>
    </row>
    <row r="2235" customFormat="false" ht="12.8" hidden="true" customHeight="false" outlineLevel="0" collapsed="false">
      <c r="A2235" s="0" t="s">
        <v>6095</v>
      </c>
      <c r="B2235" s="0" t="n">
        <v>0</v>
      </c>
      <c r="C2235" s="0" t="s">
        <v>6096</v>
      </c>
      <c r="D2235" s="0" t="n">
        <v>620101501</v>
      </c>
      <c r="E2235" s="0" t="s">
        <v>24</v>
      </c>
      <c r="F2235" s="0" t="n">
        <v>1</v>
      </c>
      <c r="G2235" s="0" t="n">
        <v>4</v>
      </c>
      <c r="H2235" s="0" t="n">
        <v>2</v>
      </c>
      <c r="I2235" s="0" t="n">
        <v>2</v>
      </c>
      <c r="J2235" s="0" t="n">
        <v>50.383746</v>
      </c>
      <c r="K2235" s="0" t="n">
        <v>2.91243</v>
      </c>
      <c r="M2235" s="0" t="s">
        <v>6097</v>
      </c>
      <c r="N2235" s="0" t="str">
        <f aca="false">VLOOKUP(M2235,base!$E$1:$G$3739,3,0)</f>
        <v>Bois-Bernard</v>
      </c>
      <c r="Q2235" s="2" t="n">
        <f aca="false">ROUND(J2235,3)</f>
        <v>50.384</v>
      </c>
      <c r="R2235" s="2" t="n">
        <f aca="false">ROUND(K2235,3)</f>
        <v>2.912</v>
      </c>
    </row>
    <row r="2236" customFormat="false" ht="12.8" hidden="true" customHeight="false" outlineLevel="0" collapsed="false">
      <c r="A2236" s="0" t="s">
        <v>6098</v>
      </c>
      <c r="B2236" s="0" t="n">
        <v>0</v>
      </c>
      <c r="C2236" s="0" t="s">
        <v>6099</v>
      </c>
      <c r="D2236" s="0" t="n">
        <v>620102954</v>
      </c>
      <c r="E2236" s="0" t="s">
        <v>24</v>
      </c>
      <c r="F2236" s="0" t="n">
        <v>1</v>
      </c>
      <c r="G2236" s="0" t="n">
        <v>4</v>
      </c>
      <c r="H2236" s="0" t="n">
        <v>3</v>
      </c>
      <c r="I2236" s="0" t="n">
        <v>2</v>
      </c>
      <c r="J2236" s="0" t="n">
        <v>50.458308</v>
      </c>
      <c r="K2236" s="0" t="n">
        <v>2.71734</v>
      </c>
      <c r="M2236" s="0" t="s">
        <v>6100</v>
      </c>
      <c r="N2236" s="0" t="str">
        <f aca="false">VLOOKUP(M2236,base!$E$1:$G$3739,3,0)</f>
        <v>Bully-les-Mines</v>
      </c>
      <c r="Q2236" s="2" t="n">
        <f aca="false">ROUND(J2236,3)</f>
        <v>50.458</v>
      </c>
      <c r="R2236" s="2" t="n">
        <f aca="false">ROUND(K2236,3)</f>
        <v>2.717</v>
      </c>
    </row>
    <row r="2237" customFormat="false" ht="12.8" hidden="true" customHeight="false" outlineLevel="0" collapsed="false">
      <c r="A2237" s="0" t="s">
        <v>6101</v>
      </c>
      <c r="B2237" s="0" t="n">
        <v>0</v>
      </c>
      <c r="C2237" s="0" t="s">
        <v>6102</v>
      </c>
      <c r="D2237" s="0" t="n">
        <v>620105940</v>
      </c>
      <c r="E2237" s="0" t="s">
        <v>15</v>
      </c>
      <c r="F2237" s="0" t="n">
        <v>2</v>
      </c>
      <c r="G2237" s="0" t="n">
        <v>4</v>
      </c>
      <c r="H2237" s="0" t="n">
        <v>2</v>
      </c>
      <c r="I2237" s="0" t="n">
        <v>2</v>
      </c>
      <c r="J2237" s="0" t="n">
        <v>50.387655</v>
      </c>
      <c r="K2237" s="0" t="n">
        <v>2.33718</v>
      </c>
      <c r="M2237" s="0" t="s">
        <v>6103</v>
      </c>
      <c r="N2237" s="0" t="str">
        <f aca="false">VLOOKUP(M2237,base!$E$1:$G$3739,3,0)</f>
        <v>Saint-Pol-sur-Ternoise</v>
      </c>
      <c r="Q2237" s="2" t="n">
        <f aca="false">ROUND(J2237,3)</f>
        <v>50.388</v>
      </c>
      <c r="R2237" s="2" t="n">
        <f aca="false">ROUND(K2237,3)</f>
        <v>2.337</v>
      </c>
    </row>
    <row r="2238" customFormat="false" ht="12.8" hidden="true" customHeight="false" outlineLevel="0" collapsed="false">
      <c r="A2238" s="0" t="s">
        <v>6104</v>
      </c>
      <c r="B2238" s="0" t="n">
        <v>0</v>
      </c>
      <c r="C2238" s="0" t="s">
        <v>6105</v>
      </c>
      <c r="D2238" s="0" t="n">
        <v>620105973</v>
      </c>
      <c r="E2238" s="0" t="s">
        <v>15</v>
      </c>
      <c r="F2238" s="0" t="n">
        <v>2</v>
      </c>
      <c r="G2238" s="0" t="n">
        <v>4</v>
      </c>
      <c r="H2238" s="0" t="n">
        <v>3</v>
      </c>
      <c r="I2238" s="0" t="n">
        <v>2</v>
      </c>
      <c r="J2238" s="0" t="n">
        <v>50.460683</v>
      </c>
      <c r="K2238" s="0" t="n">
        <v>2.815544</v>
      </c>
      <c r="M2238" s="0" t="s">
        <v>6106</v>
      </c>
      <c r="N2238" s="0" t="str">
        <f aca="false">VLOOKUP(M2238,base!$E$1:$G$3739,3,0)</f>
        <v>Loos-en-Gohelle</v>
      </c>
      <c r="Q2238" s="2" t="n">
        <f aca="false">ROUND(J2238,3)</f>
        <v>50.461</v>
      </c>
      <c r="R2238" s="2" t="n">
        <f aca="false">ROUND(K2238,3)</f>
        <v>2.816</v>
      </c>
    </row>
    <row r="2239" customFormat="false" ht="12.8" hidden="true" customHeight="false" outlineLevel="0" collapsed="false">
      <c r="A2239" s="0" t="s">
        <v>6107</v>
      </c>
      <c r="B2239" s="0" t="n">
        <v>0</v>
      </c>
      <c r="C2239" s="0" t="s">
        <v>6108</v>
      </c>
      <c r="D2239" s="0" t="n">
        <v>620105981</v>
      </c>
      <c r="E2239" s="0" t="s">
        <v>24</v>
      </c>
      <c r="F2239" s="0" t="n">
        <v>1</v>
      </c>
      <c r="G2239" s="0" t="n">
        <v>4</v>
      </c>
      <c r="H2239" s="0" t="n">
        <v>3</v>
      </c>
      <c r="I2239" s="0" t="n">
        <v>2</v>
      </c>
      <c r="J2239" s="0" t="n">
        <v>50.440992</v>
      </c>
      <c r="K2239" s="0" t="n">
        <v>2.824885</v>
      </c>
      <c r="M2239" s="0" t="s">
        <v>6109</v>
      </c>
      <c r="N2239" s="0" t="str">
        <f aca="false">VLOOKUP(M2239,base!$E$1:$G$3739,3,0)</f>
        <v>Lens</v>
      </c>
      <c r="Q2239" s="2" t="n">
        <f aca="false">ROUND(J2239,3)</f>
        <v>50.441</v>
      </c>
      <c r="R2239" s="2" t="n">
        <f aca="false">ROUND(K2239,3)</f>
        <v>2.825</v>
      </c>
    </row>
    <row r="2240" customFormat="false" ht="12.8" hidden="true" customHeight="false" outlineLevel="0" collapsed="false">
      <c r="A2240" s="0" t="s">
        <v>6006</v>
      </c>
      <c r="B2240" s="0" t="n">
        <v>0</v>
      </c>
      <c r="C2240" s="0" t="s">
        <v>6110</v>
      </c>
      <c r="D2240" s="0" t="n">
        <v>620106203</v>
      </c>
      <c r="E2240" s="0" t="s">
        <v>24</v>
      </c>
      <c r="F2240" s="0" t="n">
        <v>1</v>
      </c>
      <c r="G2240" s="0" t="n">
        <v>4</v>
      </c>
      <c r="H2240" s="0" t="n">
        <v>3</v>
      </c>
      <c r="I2240" s="0" t="n">
        <v>2</v>
      </c>
      <c r="J2240" s="0" t="n">
        <v>50.482213</v>
      </c>
      <c r="K2240" s="0" t="n">
        <v>2.550783</v>
      </c>
      <c r="M2240" s="0" t="s">
        <v>6111</v>
      </c>
      <c r="N2240" s="0" t="str">
        <f aca="false">VLOOKUP(M2240,base!$E$1:$G$3739,3,0)</f>
        <v>Bruay-la-Buissière</v>
      </c>
      <c r="Q2240" s="2" t="n">
        <f aca="false">ROUND(J2240,3)</f>
        <v>50.482</v>
      </c>
      <c r="R2240" s="2" t="n">
        <f aca="false">ROUND(K2240,3)</f>
        <v>2.551</v>
      </c>
    </row>
    <row r="2241" customFormat="false" ht="12.8" hidden="true" customHeight="false" outlineLevel="0" collapsed="false">
      <c r="A2241" s="0" t="s">
        <v>6112</v>
      </c>
      <c r="B2241" s="0" t="n">
        <v>0</v>
      </c>
      <c r="C2241" s="0" t="s">
        <v>6113</v>
      </c>
      <c r="D2241" s="0" t="n">
        <v>620106625</v>
      </c>
      <c r="E2241" s="0" t="s">
        <v>24</v>
      </c>
      <c r="F2241" s="0" t="n">
        <v>1</v>
      </c>
      <c r="G2241" s="0" t="n">
        <v>4</v>
      </c>
      <c r="H2241" s="0" t="n">
        <v>3</v>
      </c>
      <c r="I2241" s="0" t="n">
        <v>2</v>
      </c>
      <c r="J2241" s="0" t="n">
        <v>50.513373</v>
      </c>
      <c r="K2241" s="0" t="n">
        <v>2.48347</v>
      </c>
      <c r="M2241" s="0" t="s">
        <v>6114</v>
      </c>
      <c r="N2241" s="0" t="str">
        <f aca="false">VLOOKUP(M2241,base!$E$1:$G$3739,3,0)</f>
        <v>Auchel</v>
      </c>
      <c r="Q2241" s="2" t="n">
        <f aca="false">ROUND(J2241,3)</f>
        <v>50.513</v>
      </c>
      <c r="R2241" s="2" t="n">
        <f aca="false">ROUND(K2241,3)</f>
        <v>2.483</v>
      </c>
    </row>
    <row r="2242" customFormat="false" ht="12.8" hidden="true" customHeight="false" outlineLevel="0" collapsed="false">
      <c r="A2242" s="0" t="s">
        <v>6115</v>
      </c>
      <c r="B2242" s="0" t="n">
        <v>0</v>
      </c>
      <c r="C2242" s="0" t="s">
        <v>6116</v>
      </c>
      <c r="D2242" s="0" t="n">
        <v>620108357</v>
      </c>
      <c r="E2242" s="0" t="s">
        <v>15</v>
      </c>
      <c r="F2242" s="0" t="n">
        <v>2</v>
      </c>
      <c r="G2242" s="0" t="n">
        <v>4</v>
      </c>
      <c r="H2242" s="0" t="n">
        <v>1</v>
      </c>
      <c r="I2242" s="0" t="n">
        <v>2</v>
      </c>
      <c r="J2242" s="0" t="n">
        <v>50.465037</v>
      </c>
      <c r="K2242" s="0" t="n">
        <v>1.764404</v>
      </c>
      <c r="M2242" s="0" t="s">
        <v>6117</v>
      </c>
      <c r="N2242" s="0" t="str">
        <f aca="false">VLOOKUP(M2242,base!$E$1:$G$3739,3,0)</f>
        <v>Montreuil</v>
      </c>
      <c r="Q2242" s="2" t="n">
        <f aca="false">ROUND(J2242,3)</f>
        <v>50.465</v>
      </c>
      <c r="R2242" s="2" t="n">
        <f aca="false">ROUND(K2242,3)</f>
        <v>1.764</v>
      </c>
    </row>
    <row r="2243" customFormat="false" ht="12.8" hidden="true" customHeight="false" outlineLevel="0" collapsed="false">
      <c r="A2243" s="0" t="s">
        <v>6033</v>
      </c>
      <c r="B2243" s="0" t="n">
        <v>0</v>
      </c>
      <c r="C2243" s="0" t="s">
        <v>6118</v>
      </c>
      <c r="D2243" s="0" t="n">
        <v>620111195</v>
      </c>
      <c r="E2243" s="0" t="s">
        <v>15</v>
      </c>
      <c r="F2243" s="0" t="n">
        <v>2</v>
      </c>
      <c r="G2243" s="0" t="n">
        <v>4</v>
      </c>
      <c r="H2243" s="0" t="n">
        <v>1</v>
      </c>
      <c r="I2243" s="0" t="n">
        <v>2</v>
      </c>
      <c r="J2243" s="0" t="n">
        <v>50.292392</v>
      </c>
      <c r="K2243" s="0" t="n">
        <v>2.738543</v>
      </c>
      <c r="M2243" s="0" t="s">
        <v>6035</v>
      </c>
      <c r="N2243" s="0" t="str">
        <f aca="false">VLOOKUP(M2243,base!$E$1:$G$3739,3,0)</f>
        <v>Arras</v>
      </c>
      <c r="Q2243" s="2" t="n">
        <f aca="false">ROUND(J2243,3)</f>
        <v>50.292</v>
      </c>
      <c r="R2243" s="2" t="n">
        <f aca="false">ROUND(K2243,3)</f>
        <v>2.739</v>
      </c>
    </row>
    <row r="2244" customFormat="false" ht="12.8" hidden="true" customHeight="false" outlineLevel="0" collapsed="false">
      <c r="A2244" s="0" t="s">
        <v>6119</v>
      </c>
      <c r="B2244" s="0" t="n">
        <v>0</v>
      </c>
      <c r="C2244" s="0" t="s">
        <v>6120</v>
      </c>
      <c r="D2244" s="0" t="n">
        <v>620112656</v>
      </c>
      <c r="E2244" s="0" t="s">
        <v>15</v>
      </c>
      <c r="F2244" s="0" t="n">
        <v>2</v>
      </c>
      <c r="G2244" s="0" t="n">
        <v>4</v>
      </c>
      <c r="H2244" s="0" t="n">
        <v>1</v>
      </c>
      <c r="I2244" s="0" t="n">
        <v>2</v>
      </c>
      <c r="J2244" s="0" t="n">
        <v>50.325826</v>
      </c>
      <c r="K2244" s="0" t="n">
        <v>2.702913</v>
      </c>
      <c r="M2244" s="0" t="s">
        <v>6121</v>
      </c>
      <c r="N2244" s="0" t="str">
        <f aca="false">VLOOKUP(M2244,base!$E$1:$G$3739,3,0)</f>
        <v>Marœuil</v>
      </c>
      <c r="Q2244" s="2" t="n">
        <f aca="false">ROUND(J2244,3)</f>
        <v>50.326</v>
      </c>
      <c r="R2244" s="2" t="n">
        <f aca="false">ROUND(K2244,3)</f>
        <v>2.703</v>
      </c>
    </row>
    <row r="2245" customFormat="false" ht="12.8" hidden="true" customHeight="false" outlineLevel="0" collapsed="false">
      <c r="A2245" s="0" t="s">
        <v>6122</v>
      </c>
      <c r="B2245" s="0" t="n">
        <v>0</v>
      </c>
      <c r="C2245" s="0" t="s">
        <v>6123</v>
      </c>
      <c r="D2245" s="0" t="n">
        <v>620115170</v>
      </c>
      <c r="E2245" s="0" t="s">
        <v>24</v>
      </c>
      <c r="F2245" s="0" t="n">
        <v>1</v>
      </c>
      <c r="G2245" s="0" t="n">
        <v>4</v>
      </c>
      <c r="H2245" s="0" t="n">
        <v>3</v>
      </c>
      <c r="I2245" s="0" t="n">
        <v>2</v>
      </c>
      <c r="J2245" s="0" t="n">
        <v>50.3002407</v>
      </c>
      <c r="K2245" s="0" t="n">
        <v>2.7790466</v>
      </c>
      <c r="M2245" s="0" t="s">
        <v>6124</v>
      </c>
      <c r="N2245" s="0" t="str">
        <f aca="false">VLOOKUP(M2245,base!$E$1:$G$3739,3,0)</f>
        <v>Saint-Nicolas</v>
      </c>
      <c r="Q2245" s="2" t="n">
        <f aca="false">ROUND(J2245,3)</f>
        <v>50.3</v>
      </c>
      <c r="R2245" s="2" t="n">
        <f aca="false">ROUND(K2245,3)</f>
        <v>2.779</v>
      </c>
    </row>
    <row r="2246" customFormat="false" ht="12.8" hidden="true" customHeight="false" outlineLevel="0" collapsed="false">
      <c r="A2246" s="0" t="s">
        <v>6125</v>
      </c>
      <c r="B2246" s="0" t="n">
        <v>0</v>
      </c>
      <c r="C2246" s="0" t="s">
        <v>6126</v>
      </c>
      <c r="D2246" s="0" t="n">
        <v>620115410</v>
      </c>
      <c r="E2246" s="0" t="s">
        <v>24</v>
      </c>
      <c r="F2246" s="0" t="n">
        <v>1</v>
      </c>
      <c r="G2246" s="0" t="n">
        <v>4</v>
      </c>
      <c r="H2246" s="0" t="n">
        <v>3</v>
      </c>
      <c r="I2246" s="0" t="n">
        <v>2</v>
      </c>
      <c r="J2246" s="0" t="n">
        <v>50.447067</v>
      </c>
      <c r="K2246" s="0" t="n">
        <v>2.842725</v>
      </c>
      <c r="M2246" s="0" t="s">
        <v>6127</v>
      </c>
      <c r="N2246" s="0" t="str">
        <f aca="false">VLOOKUP(M2246,base!$E$1:$G$3739,3,0)</f>
        <v>Loison-sous-Lens</v>
      </c>
      <c r="Q2246" s="2" t="n">
        <f aca="false">ROUND(J2246,3)</f>
        <v>50.447</v>
      </c>
      <c r="R2246" s="2" t="n">
        <f aca="false">ROUND(K2246,3)</f>
        <v>2.843</v>
      </c>
    </row>
    <row r="2247" customFormat="false" ht="12.8" hidden="true" customHeight="false" outlineLevel="0" collapsed="false">
      <c r="A2247" s="0" t="s">
        <v>6128</v>
      </c>
      <c r="B2247" s="0" t="n">
        <v>0</v>
      </c>
      <c r="C2247" s="0" t="s">
        <v>6129</v>
      </c>
      <c r="D2247" s="0" t="n">
        <v>620115584</v>
      </c>
      <c r="E2247" s="0" t="s">
        <v>15</v>
      </c>
      <c r="F2247" s="0" t="n">
        <v>2</v>
      </c>
      <c r="G2247" s="0" t="n">
        <v>4</v>
      </c>
      <c r="H2247" s="0" t="n">
        <v>3</v>
      </c>
      <c r="J2247" s="0" t="n">
        <v>50.311585</v>
      </c>
      <c r="K2247" s="0" t="n">
        <v>2.945146</v>
      </c>
      <c r="M2247" s="0" t="s">
        <v>6130</v>
      </c>
      <c r="N2247" s="0" t="str">
        <f aca="false">VLOOKUP(M2247,base!$E$1:$G$3739,3,0)</f>
        <v>Biache-Saint-Vaast</v>
      </c>
      <c r="Q2247" s="2" t="n">
        <f aca="false">ROUND(J2247,3)</f>
        <v>50.312</v>
      </c>
      <c r="R2247" s="2" t="n">
        <f aca="false">ROUND(K2247,3)</f>
        <v>2.945</v>
      </c>
    </row>
    <row r="2248" customFormat="false" ht="12.8" hidden="true" customHeight="false" outlineLevel="0" collapsed="false">
      <c r="A2248" s="0" t="s">
        <v>6131</v>
      </c>
      <c r="B2248" s="0" t="n">
        <v>0</v>
      </c>
      <c r="C2248" s="0" t="s">
        <v>6132</v>
      </c>
      <c r="D2248" s="0" t="n">
        <v>620115592</v>
      </c>
      <c r="E2248" s="0" t="s">
        <v>15</v>
      </c>
      <c r="F2248" s="0" t="n">
        <v>2</v>
      </c>
      <c r="G2248" s="0" t="n">
        <v>4</v>
      </c>
      <c r="H2248" s="0" t="n">
        <v>3</v>
      </c>
      <c r="J2248" s="0" t="n">
        <v>50.289065</v>
      </c>
      <c r="K2248" s="0" t="n">
        <v>2.780039</v>
      </c>
      <c r="M2248" s="0" t="s">
        <v>6133</v>
      </c>
      <c r="N2248" s="0" t="str">
        <f aca="false">VLOOKUP(M2248,base!$E$1:$G$3739,3,0)</f>
        <v>Arras</v>
      </c>
      <c r="Q2248" s="2" t="n">
        <f aca="false">ROUND(J2248,3)</f>
        <v>50.289</v>
      </c>
      <c r="R2248" s="2" t="n">
        <f aca="false">ROUND(K2248,3)</f>
        <v>2.78</v>
      </c>
    </row>
    <row r="2249" customFormat="false" ht="12.8" hidden="true" customHeight="false" outlineLevel="0" collapsed="false">
      <c r="A2249" s="0" t="s">
        <v>6134</v>
      </c>
      <c r="B2249" s="0" t="n">
        <v>0</v>
      </c>
      <c r="C2249" s="0" t="s">
        <v>6135</v>
      </c>
      <c r="D2249" s="0" t="n">
        <v>620116046</v>
      </c>
      <c r="E2249" s="0" t="s">
        <v>24</v>
      </c>
      <c r="F2249" s="0" t="n">
        <v>1</v>
      </c>
      <c r="G2249" s="0" t="n">
        <v>4</v>
      </c>
      <c r="H2249" s="0" t="n">
        <v>2</v>
      </c>
      <c r="I2249" s="0" t="n">
        <v>2</v>
      </c>
      <c r="J2249" s="0" t="n">
        <v>50.3669874</v>
      </c>
      <c r="K2249" s="0" t="n">
        <v>2.0265443</v>
      </c>
      <c r="M2249" s="0" t="s">
        <v>6136</v>
      </c>
      <c r="N2249" s="0" t="str">
        <f aca="false">VLOOKUP(M2249,base!$E$1:$G$3739,3,0)</f>
        <v>Marconne</v>
      </c>
      <c r="Q2249" s="2" t="n">
        <f aca="false">ROUND(J2249,3)</f>
        <v>50.367</v>
      </c>
      <c r="R2249" s="2" t="n">
        <f aca="false">ROUND(K2249,3)</f>
        <v>2.027</v>
      </c>
    </row>
    <row r="2250" customFormat="false" ht="12.8" hidden="true" customHeight="false" outlineLevel="0" collapsed="false">
      <c r="A2250" s="0" t="s">
        <v>6137</v>
      </c>
      <c r="B2250" s="0" t="n">
        <v>0</v>
      </c>
      <c r="C2250" s="0" t="s">
        <v>6138</v>
      </c>
      <c r="D2250" s="0" t="n">
        <v>620117309</v>
      </c>
      <c r="E2250" s="0" t="s">
        <v>24</v>
      </c>
      <c r="F2250" s="0" t="n">
        <v>1</v>
      </c>
      <c r="G2250" s="0" t="n">
        <v>4</v>
      </c>
      <c r="H2250" s="0" t="n">
        <v>3</v>
      </c>
      <c r="I2250" s="0" t="n">
        <v>1</v>
      </c>
      <c r="J2250" s="0" t="n">
        <v>50.413256</v>
      </c>
      <c r="K2250" s="0" t="n">
        <v>2.968849</v>
      </c>
      <c r="M2250" s="0" t="s">
        <v>6139</v>
      </c>
      <c r="N2250" s="0" t="str">
        <f aca="false">VLOOKUP(M2250,base!$E$1:$G$3739,3,0)</f>
        <v>Hénin-Beaumont</v>
      </c>
      <c r="Q2250" s="2" t="n">
        <f aca="false">ROUND(J2250,3)</f>
        <v>50.413</v>
      </c>
      <c r="R2250" s="2" t="n">
        <f aca="false">ROUND(K2250,3)</f>
        <v>2.969</v>
      </c>
    </row>
    <row r="2251" customFormat="false" ht="12.8" hidden="true" customHeight="false" outlineLevel="0" collapsed="false">
      <c r="A2251" s="0" t="s">
        <v>6140</v>
      </c>
      <c r="B2251" s="0" t="n">
        <v>0</v>
      </c>
      <c r="C2251" s="0" t="s">
        <v>6141</v>
      </c>
      <c r="D2251" s="0" t="n">
        <v>620117325</v>
      </c>
      <c r="E2251" s="0" t="s">
        <v>24</v>
      </c>
      <c r="F2251" s="0" t="n">
        <v>1</v>
      </c>
      <c r="G2251" s="0" t="n">
        <v>4</v>
      </c>
      <c r="H2251" s="0" t="n">
        <v>3</v>
      </c>
      <c r="I2251" s="0" t="n">
        <v>2</v>
      </c>
      <c r="J2251" s="0" t="n">
        <v>50.472062</v>
      </c>
      <c r="K2251" s="0" t="n">
        <v>2.5038039999</v>
      </c>
      <c r="M2251" s="0" t="s">
        <v>6142</v>
      </c>
      <c r="N2251" s="0" t="str">
        <f aca="false">VLOOKUP(M2251,base!$E$1:$G$3739,3,0)</f>
        <v>Divion</v>
      </c>
      <c r="Q2251" s="2" t="n">
        <f aca="false">ROUND(J2251,3)</f>
        <v>50.472</v>
      </c>
      <c r="R2251" s="2" t="n">
        <f aca="false">ROUND(K2251,3)</f>
        <v>2.504</v>
      </c>
    </row>
    <row r="2252" customFormat="false" ht="12.8" hidden="true" customHeight="false" outlineLevel="0" collapsed="false">
      <c r="A2252" s="0" t="s">
        <v>6112</v>
      </c>
      <c r="B2252" s="0" t="n">
        <v>0</v>
      </c>
      <c r="C2252" s="0" t="s">
        <v>6143</v>
      </c>
      <c r="D2252" s="0" t="n">
        <v>620117606</v>
      </c>
      <c r="E2252" s="0" t="s">
        <v>24</v>
      </c>
      <c r="F2252" s="0" t="n">
        <v>1</v>
      </c>
      <c r="G2252" s="0" t="n">
        <v>4</v>
      </c>
      <c r="H2252" s="0" t="n">
        <v>3</v>
      </c>
      <c r="I2252" s="0" t="n">
        <v>2</v>
      </c>
      <c r="J2252" s="0" t="n">
        <v>50.513373</v>
      </c>
      <c r="K2252" s="0" t="n">
        <v>2.48347</v>
      </c>
      <c r="M2252" s="0" t="s">
        <v>6114</v>
      </c>
      <c r="N2252" s="0" t="str">
        <f aca="false">VLOOKUP(M2252,base!$E$1:$G$3739,3,0)</f>
        <v>Auchel</v>
      </c>
      <c r="Q2252" s="2" t="n">
        <f aca="false">ROUND(J2252,3)</f>
        <v>50.513</v>
      </c>
      <c r="R2252" s="2" t="n">
        <f aca="false">ROUND(K2252,3)</f>
        <v>2.483</v>
      </c>
    </row>
    <row r="2253" customFormat="false" ht="12.8" hidden="true" customHeight="false" outlineLevel="0" collapsed="false">
      <c r="A2253" s="0" t="s">
        <v>5995</v>
      </c>
      <c r="B2253" s="0" t="n">
        <v>0</v>
      </c>
      <c r="C2253" s="0" t="s">
        <v>6144</v>
      </c>
      <c r="D2253" s="0" t="n">
        <v>620117812</v>
      </c>
      <c r="E2253" s="0" t="s">
        <v>24</v>
      </c>
      <c r="F2253" s="0" t="n">
        <v>1</v>
      </c>
      <c r="G2253" s="0" t="n">
        <v>4</v>
      </c>
      <c r="H2253" s="0" t="n">
        <v>3</v>
      </c>
      <c r="I2253" s="0" t="n">
        <v>2</v>
      </c>
      <c r="J2253" s="0" t="n">
        <v>50.4148248</v>
      </c>
      <c r="K2253" s="0" t="n">
        <v>2.7823792</v>
      </c>
      <c r="M2253" s="0" t="s">
        <v>6145</v>
      </c>
      <c r="N2253" s="0" t="str">
        <f aca="false">VLOOKUP(M2253,base!$E$1:$G$3739,3,0)</f>
        <v>Liévin</v>
      </c>
      <c r="Q2253" s="2" t="n">
        <f aca="false">ROUND(J2253,3)</f>
        <v>50.415</v>
      </c>
      <c r="R2253" s="2" t="n">
        <f aca="false">ROUND(K2253,3)</f>
        <v>2.782</v>
      </c>
    </row>
    <row r="2254" customFormat="false" ht="12.8" hidden="true" customHeight="false" outlineLevel="0" collapsed="false">
      <c r="A2254" s="0" t="s">
        <v>6146</v>
      </c>
      <c r="B2254" s="0" t="n">
        <v>0</v>
      </c>
      <c r="C2254" s="0" t="s">
        <v>6147</v>
      </c>
      <c r="D2254" s="0" t="n">
        <v>620118513</v>
      </c>
      <c r="E2254" s="0" t="s">
        <v>24</v>
      </c>
      <c r="F2254" s="0" t="n">
        <v>1</v>
      </c>
      <c r="G2254" s="0" t="n">
        <v>4</v>
      </c>
      <c r="H2254" s="0" t="n">
        <v>2</v>
      </c>
      <c r="I2254" s="0" t="n">
        <v>2</v>
      </c>
      <c r="J2254" s="0" t="n">
        <v>50.723782</v>
      </c>
      <c r="K2254" s="0" t="n">
        <v>1.614857</v>
      </c>
      <c r="M2254" s="0" t="s">
        <v>6148</v>
      </c>
      <c r="N2254" s="0" t="str">
        <f aca="false">VLOOKUP(M2254,base!$E$1:$G$3739,3,0)</f>
        <v>Boulogne-sur-Mer</v>
      </c>
      <c r="Q2254" s="2" t="n">
        <f aca="false">ROUND(J2254,3)</f>
        <v>50.724</v>
      </c>
      <c r="R2254" s="2" t="n">
        <f aca="false">ROUND(K2254,3)</f>
        <v>1.615</v>
      </c>
    </row>
    <row r="2255" customFormat="false" ht="12.8" hidden="true" customHeight="false" outlineLevel="0" collapsed="false">
      <c r="A2255" s="0" t="s">
        <v>5974</v>
      </c>
      <c r="B2255" s="0" t="n">
        <v>0</v>
      </c>
      <c r="C2255" s="0" t="s">
        <v>6149</v>
      </c>
      <c r="D2255" s="0" t="n">
        <v>620120063</v>
      </c>
      <c r="E2255" s="0" t="s">
        <v>24</v>
      </c>
      <c r="F2255" s="0" t="n">
        <v>1</v>
      </c>
      <c r="G2255" s="0" t="n">
        <v>4</v>
      </c>
      <c r="H2255" s="0" t="n">
        <v>3</v>
      </c>
      <c r="I2255" s="0" t="n">
        <v>1</v>
      </c>
      <c r="J2255" s="0" t="n">
        <v>50.64165</v>
      </c>
      <c r="K2255" s="0" t="n">
        <v>2.400061</v>
      </c>
      <c r="M2255" s="0" t="s">
        <v>5976</v>
      </c>
      <c r="N2255" s="0" t="str">
        <f aca="false">VLOOKUP(M2255,base!$E$1:$G$3739,3,0)</f>
        <v>Aire-sur-la-Lys</v>
      </c>
      <c r="Q2255" s="2" t="n">
        <f aca="false">ROUND(J2255,3)</f>
        <v>50.642</v>
      </c>
      <c r="R2255" s="2" t="n">
        <f aca="false">ROUND(K2255,3)</f>
        <v>2.4</v>
      </c>
    </row>
    <row r="2256" customFormat="false" ht="12.8" hidden="true" customHeight="false" outlineLevel="0" collapsed="false">
      <c r="A2256" s="0" t="s">
        <v>6150</v>
      </c>
      <c r="B2256" s="0" t="n">
        <v>0</v>
      </c>
      <c r="C2256" s="0" t="s">
        <v>6151</v>
      </c>
      <c r="D2256" s="0" t="n">
        <v>630000016</v>
      </c>
      <c r="E2256" s="0" t="s">
        <v>15</v>
      </c>
      <c r="F2256" s="0" t="n">
        <v>2</v>
      </c>
      <c r="G2256" s="0" t="n">
        <v>4</v>
      </c>
      <c r="H2256" s="0" t="n">
        <v>1</v>
      </c>
      <c r="I2256" s="0" t="n">
        <v>2</v>
      </c>
      <c r="J2256" s="0" t="n">
        <v>45.574487</v>
      </c>
      <c r="K2256" s="0" t="n">
        <v>2.808072</v>
      </c>
      <c r="M2256" s="0" t="s">
        <v>6152</v>
      </c>
      <c r="N2256" s="0" t="str">
        <f aca="false">VLOOKUP(M2256,base!$E$1:$G$3739,3,0)</f>
        <v>Mont-Dore</v>
      </c>
      <c r="Q2256" s="2" t="n">
        <f aca="false">ROUND(J2256,3)</f>
        <v>45.574</v>
      </c>
      <c r="R2256" s="2" t="n">
        <f aca="false">ROUND(K2256,3)</f>
        <v>2.808</v>
      </c>
    </row>
    <row r="2257" customFormat="false" ht="12.8" hidden="true" customHeight="false" outlineLevel="0" collapsed="false">
      <c r="A2257" s="0" t="s">
        <v>6153</v>
      </c>
      <c r="B2257" s="0" t="n">
        <v>0</v>
      </c>
      <c r="C2257" s="0" t="s">
        <v>6154</v>
      </c>
      <c r="D2257" s="0" t="n">
        <v>630000131</v>
      </c>
      <c r="E2257" s="0" t="s">
        <v>24</v>
      </c>
      <c r="F2257" s="0" t="n">
        <v>1</v>
      </c>
      <c r="G2257" s="0" t="n">
        <v>4</v>
      </c>
      <c r="H2257" s="0" t="n">
        <v>3</v>
      </c>
      <c r="I2257" s="0" t="n">
        <v>2</v>
      </c>
      <c r="J2257" s="0" t="n">
        <v>45.794939</v>
      </c>
      <c r="K2257" s="0" t="n">
        <v>3.052656</v>
      </c>
      <c r="M2257" s="0" t="s">
        <v>6155</v>
      </c>
      <c r="N2257" s="0" t="str">
        <f aca="false">VLOOKUP(M2257,base!$E$1:$G$3739,3,0)</f>
        <v>Durtol</v>
      </c>
      <c r="Q2257" s="2" t="n">
        <f aca="false">ROUND(J2257,3)</f>
        <v>45.795</v>
      </c>
      <c r="R2257" s="2" t="n">
        <f aca="false">ROUND(K2257,3)</f>
        <v>3.053</v>
      </c>
    </row>
    <row r="2258" customFormat="false" ht="12.8" hidden="true" customHeight="false" outlineLevel="0" collapsed="false">
      <c r="A2258" s="0" t="s">
        <v>6156</v>
      </c>
      <c r="B2258" s="0" t="n">
        <v>0</v>
      </c>
      <c r="C2258" s="0" t="s">
        <v>6157</v>
      </c>
      <c r="D2258" s="0" t="n">
        <v>630000149</v>
      </c>
      <c r="E2258" s="0" t="s">
        <v>24</v>
      </c>
      <c r="F2258" s="0" t="n">
        <v>1</v>
      </c>
      <c r="G2258" s="0" t="n">
        <v>4</v>
      </c>
      <c r="H2258" s="0" t="n">
        <v>1</v>
      </c>
      <c r="I2258" s="0" t="n">
        <v>2</v>
      </c>
      <c r="J2258" s="0" t="n">
        <v>45.905210269</v>
      </c>
      <c r="K2258" s="0" t="n">
        <v>3.043577671</v>
      </c>
      <c r="M2258" s="0" t="s">
        <v>6158</v>
      </c>
      <c r="N2258" s="0" t="str">
        <f aca="false">VLOOKUP(M2258,base!$E$1:$G$3739,3,0)</f>
        <v>Châtel-Guyon</v>
      </c>
      <c r="Q2258" s="2" t="n">
        <f aca="false">ROUND(J2258,3)</f>
        <v>45.905</v>
      </c>
      <c r="R2258" s="2" t="n">
        <f aca="false">ROUND(K2258,3)</f>
        <v>3.044</v>
      </c>
    </row>
    <row r="2259" customFormat="false" ht="12.8" hidden="false" customHeight="false" outlineLevel="0" collapsed="false">
      <c r="A2259" s="0" t="s">
        <v>6159</v>
      </c>
      <c r="B2259" s="0" t="n">
        <v>0</v>
      </c>
      <c r="C2259" s="0" t="s">
        <v>6160</v>
      </c>
      <c r="D2259" s="0" t="n">
        <v>630000404</v>
      </c>
      <c r="E2259" s="0" t="s">
        <v>15</v>
      </c>
      <c r="F2259" s="0" t="n">
        <v>2</v>
      </c>
      <c r="G2259" s="0" t="n">
        <v>4</v>
      </c>
      <c r="H2259" s="0" t="n">
        <v>1</v>
      </c>
      <c r="I2259" s="0" t="n">
        <v>3</v>
      </c>
      <c r="J2259" s="0" t="n">
        <v>45.757242</v>
      </c>
      <c r="K2259" s="0" t="n">
        <v>3.09447</v>
      </c>
      <c r="M2259" s="0" t="s">
        <v>6161</v>
      </c>
      <c r="N2259" s="0" t="str">
        <f aca="false">VLOOKUP(M2259,base!$E$1:$G$3739,3,0)</f>
        <v>Clermont-Ferrand</v>
      </c>
      <c r="Q2259" s="2" t="n">
        <f aca="false">ROUND(J2259,3)</f>
        <v>45.757</v>
      </c>
      <c r="R2259" s="2" t="n">
        <f aca="false">ROUND(K2259,3)</f>
        <v>3.094</v>
      </c>
    </row>
    <row r="2260" customFormat="false" ht="12.8" hidden="true" customHeight="false" outlineLevel="0" collapsed="false">
      <c r="A2260" s="0" t="s">
        <v>6162</v>
      </c>
      <c r="B2260" s="0" t="n">
        <v>0</v>
      </c>
      <c r="C2260" s="0" t="s">
        <v>6163</v>
      </c>
      <c r="D2260" s="0" t="n">
        <v>630000412</v>
      </c>
      <c r="E2260" s="0" t="s">
        <v>15</v>
      </c>
      <c r="F2260" s="0" t="n">
        <v>2</v>
      </c>
      <c r="G2260" s="0" t="n">
        <v>4</v>
      </c>
      <c r="H2260" s="0" t="n">
        <v>1</v>
      </c>
      <c r="I2260" s="0" t="n">
        <v>2</v>
      </c>
      <c r="J2260" s="0" t="n">
        <v>45.552895</v>
      </c>
      <c r="K2260" s="0" t="n">
        <v>3.740071</v>
      </c>
      <c r="M2260" s="0" t="s">
        <v>6164</v>
      </c>
      <c r="N2260" s="0" t="str">
        <f aca="false">VLOOKUP(M2260,base!$E$1:$G$3739,3,0)</f>
        <v>Ambert</v>
      </c>
      <c r="Q2260" s="2" t="n">
        <f aca="false">ROUND(J2260,3)</f>
        <v>45.553</v>
      </c>
      <c r="R2260" s="2" t="n">
        <f aca="false">ROUND(K2260,3)</f>
        <v>3.74</v>
      </c>
    </row>
    <row r="2261" customFormat="false" ht="12.8" hidden="true" customHeight="false" outlineLevel="0" collapsed="false">
      <c r="A2261" s="0" t="s">
        <v>6165</v>
      </c>
      <c r="B2261" s="0" t="n">
        <v>0</v>
      </c>
      <c r="C2261" s="0" t="s">
        <v>6166</v>
      </c>
      <c r="D2261" s="0" t="n">
        <v>630000420</v>
      </c>
      <c r="E2261" s="0" t="s">
        <v>15</v>
      </c>
      <c r="F2261" s="0" t="n">
        <v>2</v>
      </c>
      <c r="G2261" s="0" t="n">
        <v>4</v>
      </c>
      <c r="H2261" s="0" t="n">
        <v>1</v>
      </c>
      <c r="I2261" s="0" t="n">
        <v>2</v>
      </c>
      <c r="J2261" s="0" t="n">
        <v>45.541124</v>
      </c>
      <c r="K2261" s="0" t="n">
        <v>3.251312</v>
      </c>
      <c r="M2261" s="0" t="s">
        <v>6167</v>
      </c>
      <c r="N2261" s="0" t="str">
        <f aca="false">VLOOKUP(M2261,base!$E$1:$G$3739,3,0)</f>
        <v>Issoire</v>
      </c>
      <c r="Q2261" s="2" t="n">
        <f aca="false">ROUND(J2261,3)</f>
        <v>45.541</v>
      </c>
      <c r="R2261" s="2" t="n">
        <f aca="false">ROUND(K2261,3)</f>
        <v>3.251</v>
      </c>
    </row>
    <row r="2262" customFormat="false" ht="12.8" hidden="true" customHeight="false" outlineLevel="0" collapsed="false">
      <c r="A2262" s="0" t="s">
        <v>6168</v>
      </c>
      <c r="B2262" s="0" t="n">
        <v>0</v>
      </c>
      <c r="C2262" s="0" t="s">
        <v>6169</v>
      </c>
      <c r="D2262" s="0" t="n">
        <v>630000438</v>
      </c>
      <c r="E2262" s="0" t="s">
        <v>15</v>
      </c>
      <c r="F2262" s="0" t="n">
        <v>2</v>
      </c>
      <c r="G2262" s="0" t="n">
        <v>4</v>
      </c>
      <c r="H2262" s="0" t="n">
        <v>1</v>
      </c>
      <c r="I2262" s="0" t="n">
        <v>2</v>
      </c>
      <c r="J2262" s="0" t="n">
        <v>45.891804</v>
      </c>
      <c r="K2262" s="0" t="n">
        <v>3.109796</v>
      </c>
      <c r="M2262" s="0" t="s">
        <v>6170</v>
      </c>
      <c r="N2262" s="0" t="str">
        <f aca="false">VLOOKUP(M2262,base!$E$1:$G$3739,3,0)</f>
        <v>Riom</v>
      </c>
      <c r="Q2262" s="2" t="n">
        <f aca="false">ROUND(J2262,3)</f>
        <v>45.892</v>
      </c>
      <c r="R2262" s="2" t="n">
        <f aca="false">ROUND(K2262,3)</f>
        <v>3.11</v>
      </c>
    </row>
    <row r="2263" customFormat="false" ht="12.8" hidden="true" customHeight="false" outlineLevel="0" collapsed="false">
      <c r="A2263" s="0" t="s">
        <v>6171</v>
      </c>
      <c r="B2263" s="0" t="n">
        <v>0</v>
      </c>
      <c r="C2263" s="0" t="s">
        <v>6172</v>
      </c>
      <c r="D2263" s="0" t="n">
        <v>630000446</v>
      </c>
      <c r="E2263" s="0" t="s">
        <v>15</v>
      </c>
      <c r="F2263" s="0" t="n">
        <v>2</v>
      </c>
      <c r="G2263" s="0" t="n">
        <v>4</v>
      </c>
      <c r="H2263" s="0" t="n">
        <v>1</v>
      </c>
      <c r="I2263" s="0" t="n">
        <v>2</v>
      </c>
      <c r="J2263" s="0" t="n">
        <v>45.855762</v>
      </c>
      <c r="K2263" s="0" t="n">
        <v>3.523492</v>
      </c>
      <c r="M2263" s="0" t="s">
        <v>6173</v>
      </c>
      <c r="N2263" s="0" t="str">
        <f aca="false">VLOOKUP(M2263,base!$E$1:$G$3739,3,0)</f>
        <v>Thiers</v>
      </c>
      <c r="Q2263" s="2" t="n">
        <f aca="false">ROUND(J2263,3)</f>
        <v>45.856</v>
      </c>
      <c r="R2263" s="2" t="n">
        <f aca="false">ROUND(K2263,3)</f>
        <v>3.523</v>
      </c>
    </row>
    <row r="2264" customFormat="false" ht="12.8" hidden="true" customHeight="false" outlineLevel="0" collapsed="false">
      <c r="A2264" s="0" t="s">
        <v>6159</v>
      </c>
      <c r="B2264" s="0" t="n">
        <v>0</v>
      </c>
      <c r="C2264" s="0" t="s">
        <v>6174</v>
      </c>
      <c r="D2264" s="0" t="n">
        <v>630000479</v>
      </c>
      <c r="E2264" s="0" t="s">
        <v>24</v>
      </c>
      <c r="F2264" s="0" t="n">
        <v>1</v>
      </c>
      <c r="G2264" s="0" t="n">
        <v>4</v>
      </c>
      <c r="H2264" s="0" t="n">
        <v>3</v>
      </c>
      <c r="I2264" s="0" t="n">
        <v>2</v>
      </c>
      <c r="J2264" s="0" t="n">
        <v>45.757242</v>
      </c>
      <c r="K2264" s="0" t="n">
        <v>3.09447</v>
      </c>
      <c r="M2264" s="0" t="s">
        <v>6161</v>
      </c>
      <c r="N2264" s="0" t="str">
        <f aca="false">VLOOKUP(M2264,base!$E$1:$G$3739,3,0)</f>
        <v>Clermont-Ferrand</v>
      </c>
      <c r="Q2264" s="2" t="n">
        <f aca="false">ROUND(J2264,3)</f>
        <v>45.757</v>
      </c>
      <c r="R2264" s="2" t="n">
        <f aca="false">ROUND(K2264,3)</f>
        <v>3.094</v>
      </c>
    </row>
    <row r="2265" customFormat="false" ht="12.8" hidden="true" customHeight="false" outlineLevel="0" collapsed="false">
      <c r="A2265" s="0" t="s">
        <v>6175</v>
      </c>
      <c r="B2265" s="0" t="n">
        <v>0</v>
      </c>
      <c r="C2265" s="0" t="s">
        <v>6176</v>
      </c>
      <c r="D2265" s="0" t="n">
        <v>630000487</v>
      </c>
      <c r="E2265" s="0" t="s">
        <v>24</v>
      </c>
      <c r="F2265" s="0" t="n">
        <v>1</v>
      </c>
      <c r="G2265" s="0" t="n">
        <v>4</v>
      </c>
      <c r="H2265" s="0" t="n">
        <v>3</v>
      </c>
      <c r="I2265" s="0" t="n">
        <v>2</v>
      </c>
      <c r="J2265" s="0" t="n">
        <v>45.777328</v>
      </c>
      <c r="K2265" s="0" t="n">
        <v>3.071782</v>
      </c>
      <c r="M2265" s="0" t="s">
        <v>6177</v>
      </c>
      <c r="N2265" s="0" t="str">
        <f aca="false">VLOOKUP(M2265,base!$E$1:$G$3739,3,0)</f>
        <v>Chamalières</v>
      </c>
      <c r="Q2265" s="2" t="n">
        <f aca="false">ROUND(J2265,3)</f>
        <v>45.777</v>
      </c>
      <c r="R2265" s="2" t="n">
        <f aca="false">ROUND(K2265,3)</f>
        <v>3.072</v>
      </c>
    </row>
    <row r="2266" customFormat="false" ht="12.8" hidden="true" customHeight="false" outlineLevel="0" collapsed="false">
      <c r="A2266" s="0" t="s">
        <v>6178</v>
      </c>
      <c r="B2266" s="0" t="n">
        <v>0</v>
      </c>
      <c r="C2266" s="0" t="s">
        <v>6179</v>
      </c>
      <c r="D2266" s="0" t="n">
        <v>630000560</v>
      </c>
      <c r="E2266" s="0" t="s">
        <v>15</v>
      </c>
      <c r="F2266" s="0" t="n">
        <v>2</v>
      </c>
      <c r="G2266" s="0" t="n">
        <v>4</v>
      </c>
      <c r="H2266" s="0" t="n">
        <v>1</v>
      </c>
      <c r="I2266" s="0" t="n">
        <v>2</v>
      </c>
      <c r="J2266" s="0" t="n">
        <v>45.720476</v>
      </c>
      <c r="K2266" s="0" t="n">
        <v>3.34355</v>
      </c>
      <c r="M2266" s="0" t="s">
        <v>6180</v>
      </c>
      <c r="N2266" s="0" t="str">
        <f aca="false">VLOOKUP(M2266,base!$E$1:$G$3739,3,0)</f>
        <v>Billom</v>
      </c>
      <c r="Q2266" s="2" t="n">
        <f aca="false">ROUND(J2266,3)</f>
        <v>45.72</v>
      </c>
      <c r="R2266" s="2" t="n">
        <f aca="false">ROUND(K2266,3)</f>
        <v>3.344</v>
      </c>
    </row>
    <row r="2267" customFormat="false" ht="12.8" hidden="true" customHeight="false" outlineLevel="0" collapsed="false">
      <c r="A2267" s="0" t="s">
        <v>6181</v>
      </c>
      <c r="B2267" s="0" t="n">
        <v>0</v>
      </c>
      <c r="C2267" s="0" t="s">
        <v>6182</v>
      </c>
      <c r="D2267" s="0" t="n">
        <v>630005668</v>
      </c>
      <c r="E2267" s="0" t="s">
        <v>24</v>
      </c>
      <c r="F2267" s="0" t="n">
        <v>1</v>
      </c>
      <c r="G2267" s="0" t="n">
        <v>4</v>
      </c>
      <c r="H2267" s="0" t="n">
        <v>3</v>
      </c>
      <c r="I2267" s="0" t="n">
        <v>2</v>
      </c>
      <c r="J2267" s="0" t="n">
        <v>45.787418</v>
      </c>
      <c r="K2267" s="0" t="n">
        <v>3.105411</v>
      </c>
      <c r="M2267" s="0" t="s">
        <v>6183</v>
      </c>
      <c r="N2267" s="0" t="str">
        <f aca="false">VLOOKUP(M2267,base!$E$1:$G$3739,3,0)</f>
        <v>Clermont-Ferrand</v>
      </c>
      <c r="Q2267" s="2" t="n">
        <f aca="false">ROUND(J2267,3)</f>
        <v>45.787</v>
      </c>
      <c r="R2267" s="2" t="n">
        <f aca="false">ROUND(K2267,3)</f>
        <v>3.105</v>
      </c>
    </row>
    <row r="2268" customFormat="false" ht="12.8" hidden="true" customHeight="false" outlineLevel="0" collapsed="false">
      <c r="A2268" s="0" t="s">
        <v>6162</v>
      </c>
      <c r="B2268" s="0" t="n">
        <v>0</v>
      </c>
      <c r="C2268" s="0" t="s">
        <v>6184</v>
      </c>
      <c r="D2268" s="0" t="n">
        <v>630007698</v>
      </c>
      <c r="E2268" s="0" t="s">
        <v>24</v>
      </c>
      <c r="F2268" s="0" t="n">
        <v>1</v>
      </c>
      <c r="G2268" s="0" t="n">
        <v>4</v>
      </c>
      <c r="H2268" s="0" t="n">
        <v>3</v>
      </c>
      <c r="I2268" s="0" t="n">
        <v>1</v>
      </c>
      <c r="J2268" s="0" t="n">
        <v>45.549426</v>
      </c>
      <c r="K2268" s="0" t="n">
        <v>3.741632</v>
      </c>
      <c r="M2268" s="0" t="s">
        <v>6185</v>
      </c>
      <c r="N2268" s="0" t="str">
        <f aca="false">VLOOKUP(M2268,base!$E$1:$G$3739,3,0)</f>
        <v>Ambert</v>
      </c>
      <c r="Q2268" s="2" t="n">
        <f aca="false">ROUND(J2268,3)</f>
        <v>45.549</v>
      </c>
      <c r="R2268" s="2" t="n">
        <f aca="false">ROUND(K2268,3)</f>
        <v>3.742</v>
      </c>
    </row>
    <row r="2269" customFormat="false" ht="12.8" hidden="true" customHeight="false" outlineLevel="0" collapsed="false">
      <c r="A2269" s="0" t="s">
        <v>6165</v>
      </c>
      <c r="B2269" s="0" t="n">
        <v>0</v>
      </c>
      <c r="C2269" s="0" t="s">
        <v>6186</v>
      </c>
      <c r="D2269" s="0" t="n">
        <v>630007748</v>
      </c>
      <c r="E2269" s="0" t="s">
        <v>24</v>
      </c>
      <c r="F2269" s="0" t="n">
        <v>1</v>
      </c>
      <c r="G2269" s="0" t="n">
        <v>4</v>
      </c>
      <c r="H2269" s="0" t="n">
        <v>3</v>
      </c>
      <c r="I2269" s="0" t="n">
        <v>1</v>
      </c>
      <c r="J2269" s="0" t="n">
        <v>45.541124</v>
      </c>
      <c r="K2269" s="0" t="n">
        <v>3.251312</v>
      </c>
      <c r="M2269" s="0" t="s">
        <v>6167</v>
      </c>
      <c r="N2269" s="0" t="str">
        <f aca="false">VLOOKUP(M2269,base!$E$1:$G$3739,3,0)</f>
        <v>Issoire</v>
      </c>
      <c r="Q2269" s="2" t="n">
        <f aca="false">ROUND(J2269,3)</f>
        <v>45.541</v>
      </c>
      <c r="R2269" s="2" t="n">
        <f aca="false">ROUND(K2269,3)</f>
        <v>3.251</v>
      </c>
    </row>
    <row r="2270" customFormat="false" ht="12.8" hidden="true" customHeight="false" outlineLevel="0" collapsed="false">
      <c r="A2270" s="0" t="s">
        <v>6150</v>
      </c>
      <c r="B2270" s="0" t="n">
        <v>0</v>
      </c>
      <c r="C2270" s="0" t="s">
        <v>6187</v>
      </c>
      <c r="D2270" s="0" t="n">
        <v>630007789</v>
      </c>
      <c r="E2270" s="0" t="s">
        <v>24</v>
      </c>
      <c r="F2270" s="0" t="n">
        <v>1</v>
      </c>
      <c r="G2270" s="0" t="n">
        <v>4</v>
      </c>
      <c r="H2270" s="0" t="n">
        <v>3</v>
      </c>
      <c r="I2270" s="0" t="n">
        <v>1</v>
      </c>
      <c r="J2270" s="0" t="n">
        <v>45.574487</v>
      </c>
      <c r="K2270" s="0" t="n">
        <v>2.808072</v>
      </c>
      <c r="M2270" s="0" t="s">
        <v>6152</v>
      </c>
      <c r="N2270" s="0" t="str">
        <f aca="false">VLOOKUP(M2270,base!$E$1:$G$3739,3,0)</f>
        <v>Mont-Dore</v>
      </c>
      <c r="Q2270" s="2" t="n">
        <f aca="false">ROUND(J2270,3)</f>
        <v>45.574</v>
      </c>
      <c r="R2270" s="2" t="n">
        <f aca="false">ROUND(K2270,3)</f>
        <v>2.808</v>
      </c>
    </row>
    <row r="2271" customFormat="false" ht="12.8" hidden="true" customHeight="false" outlineLevel="0" collapsed="false">
      <c r="A2271" s="0" t="s">
        <v>6168</v>
      </c>
      <c r="B2271" s="0" t="n">
        <v>0</v>
      </c>
      <c r="C2271" s="0" t="s">
        <v>6188</v>
      </c>
      <c r="D2271" s="0" t="n">
        <v>630007839</v>
      </c>
      <c r="E2271" s="0" t="s">
        <v>24</v>
      </c>
      <c r="F2271" s="0" t="n">
        <v>1</v>
      </c>
      <c r="G2271" s="0" t="n">
        <v>4</v>
      </c>
      <c r="H2271" s="0" t="n">
        <v>3</v>
      </c>
      <c r="I2271" s="0" t="n">
        <v>2</v>
      </c>
      <c r="J2271" s="0" t="n">
        <v>45.890207</v>
      </c>
      <c r="K2271" s="0" t="n">
        <v>3.111256</v>
      </c>
      <c r="M2271" s="0" t="s">
        <v>6189</v>
      </c>
      <c r="N2271" s="0" t="str">
        <f aca="false">VLOOKUP(M2271,base!$E$1:$G$3739,3,0)</f>
        <v>Riom</v>
      </c>
      <c r="Q2271" s="2" t="n">
        <f aca="false">ROUND(J2271,3)</f>
        <v>45.89</v>
      </c>
      <c r="R2271" s="2" t="n">
        <f aca="false">ROUND(K2271,3)</f>
        <v>3.111</v>
      </c>
    </row>
    <row r="2272" customFormat="false" ht="12.8" hidden="true" customHeight="false" outlineLevel="0" collapsed="false">
      <c r="A2272" s="0" t="s">
        <v>6171</v>
      </c>
      <c r="B2272" s="0" t="n">
        <v>0</v>
      </c>
      <c r="C2272" s="0" t="s">
        <v>6190</v>
      </c>
      <c r="D2272" s="0" t="n">
        <v>630007888</v>
      </c>
      <c r="E2272" s="0" t="s">
        <v>24</v>
      </c>
      <c r="F2272" s="0" t="n">
        <v>1</v>
      </c>
      <c r="G2272" s="0" t="n">
        <v>4</v>
      </c>
      <c r="H2272" s="0" t="n">
        <v>3</v>
      </c>
      <c r="I2272" s="0" t="n">
        <v>1</v>
      </c>
      <c r="J2272" s="0" t="n">
        <v>45.855762</v>
      </c>
      <c r="K2272" s="0" t="n">
        <v>3.523492</v>
      </c>
      <c r="M2272" s="0" t="s">
        <v>6173</v>
      </c>
      <c r="N2272" s="0" t="str">
        <f aca="false">VLOOKUP(M2272,base!$E$1:$G$3739,3,0)</f>
        <v>Thiers</v>
      </c>
      <c r="Q2272" s="2" t="n">
        <f aca="false">ROUND(J2272,3)</f>
        <v>45.856</v>
      </c>
      <c r="R2272" s="2" t="n">
        <f aca="false">ROUND(K2272,3)</f>
        <v>3.523</v>
      </c>
    </row>
    <row r="2273" customFormat="false" ht="12.8" hidden="true" customHeight="false" outlineLevel="0" collapsed="false">
      <c r="A2273" s="0" t="s">
        <v>6191</v>
      </c>
      <c r="B2273" s="0" t="n">
        <v>0</v>
      </c>
      <c r="C2273" s="0" t="s">
        <v>6192</v>
      </c>
      <c r="D2273" s="0" t="n">
        <v>630008118</v>
      </c>
      <c r="E2273" s="0" t="s">
        <v>15</v>
      </c>
      <c r="F2273" s="0" t="n">
        <v>2</v>
      </c>
      <c r="G2273" s="0" t="n">
        <v>4</v>
      </c>
      <c r="H2273" s="0" t="n">
        <v>2</v>
      </c>
      <c r="I2273" s="0" t="n">
        <v>2</v>
      </c>
      <c r="J2273" s="0" t="n">
        <v>45.782878</v>
      </c>
      <c r="K2273" s="0" t="n">
        <v>3.133679</v>
      </c>
      <c r="M2273" s="0" t="s">
        <v>6193</v>
      </c>
      <c r="N2273" s="0" t="str">
        <f aca="false">VLOOKUP(M2273,base!$E$1:$G$3739,3,0)</f>
        <v>Clermont-Ferrand</v>
      </c>
      <c r="Q2273" s="2" t="n">
        <f aca="false">ROUND(J2273,3)</f>
        <v>45.783</v>
      </c>
      <c r="R2273" s="2" t="n">
        <f aca="false">ROUND(K2273,3)</f>
        <v>3.134</v>
      </c>
    </row>
    <row r="2274" customFormat="false" ht="12.8" hidden="true" customHeight="false" outlineLevel="0" collapsed="false">
      <c r="A2274" s="0" t="s">
        <v>6194</v>
      </c>
      <c r="B2274" s="0" t="n">
        <v>0</v>
      </c>
      <c r="C2274" s="0" t="s">
        <v>6195</v>
      </c>
      <c r="D2274" s="0" t="n">
        <v>630010296</v>
      </c>
      <c r="E2274" s="0" t="s">
        <v>15</v>
      </c>
      <c r="F2274" s="0" t="n">
        <v>2</v>
      </c>
      <c r="G2274" s="0" t="n">
        <v>4</v>
      </c>
      <c r="H2274" s="0" t="n">
        <v>3</v>
      </c>
      <c r="I2274" s="0" t="n">
        <v>2</v>
      </c>
      <c r="J2274" s="0" t="n">
        <v>45.8293653</v>
      </c>
      <c r="K2274" s="0" t="n">
        <v>3.1096629999</v>
      </c>
      <c r="M2274" s="0" t="s">
        <v>6196</v>
      </c>
      <c r="N2274" s="0" t="str">
        <f aca="false">VLOOKUP(M2274,base!$E$1:$G$3739,3,0)</f>
        <v>Cébazat</v>
      </c>
      <c r="Q2274" s="2" t="n">
        <f aca="false">ROUND(J2274,3)</f>
        <v>45.829</v>
      </c>
      <c r="R2274" s="2" t="n">
        <f aca="false">ROUND(K2274,3)</f>
        <v>3.11</v>
      </c>
    </row>
    <row r="2275" customFormat="false" ht="12.8" hidden="true" customHeight="false" outlineLevel="0" collapsed="false">
      <c r="A2275" s="0" t="s">
        <v>6197</v>
      </c>
      <c r="B2275" s="0" t="n">
        <v>0</v>
      </c>
      <c r="C2275" s="0" t="s">
        <v>6198</v>
      </c>
      <c r="D2275" s="0" t="n">
        <v>630010510</v>
      </c>
      <c r="E2275" s="0" t="s">
        <v>24</v>
      </c>
      <c r="F2275" s="0" t="n">
        <v>1</v>
      </c>
      <c r="G2275" s="0" t="n">
        <v>4</v>
      </c>
      <c r="H2275" s="0" t="n">
        <v>2</v>
      </c>
      <c r="I2275" s="0" t="n">
        <v>2</v>
      </c>
      <c r="J2275" s="0" t="n">
        <v>45.7735031</v>
      </c>
      <c r="K2275" s="0" t="n">
        <v>3.0604430999</v>
      </c>
      <c r="M2275" s="0" t="s">
        <v>6199</v>
      </c>
      <c r="N2275" s="0" t="str">
        <f aca="false">VLOOKUP(M2275,base!$E$1:$G$3739,3,0)</f>
        <v>Chamalières</v>
      </c>
      <c r="Q2275" s="2" t="n">
        <f aca="false">ROUND(J2275,3)</f>
        <v>45.774</v>
      </c>
      <c r="R2275" s="2" t="n">
        <f aca="false">ROUND(K2275,3)</f>
        <v>3.06</v>
      </c>
    </row>
    <row r="2276" customFormat="false" ht="12.8" hidden="true" customHeight="false" outlineLevel="0" collapsed="false">
      <c r="A2276" s="0" t="s">
        <v>6200</v>
      </c>
      <c r="B2276" s="0" t="n">
        <v>0</v>
      </c>
      <c r="C2276" s="0" t="s">
        <v>6201</v>
      </c>
      <c r="D2276" s="0" t="n">
        <v>630010528</v>
      </c>
      <c r="E2276" s="0" t="s">
        <v>24</v>
      </c>
      <c r="F2276" s="0" t="n">
        <v>1</v>
      </c>
      <c r="G2276" s="0" t="n">
        <v>4</v>
      </c>
      <c r="H2276" s="0" t="n">
        <v>3</v>
      </c>
      <c r="I2276" s="0" t="n">
        <v>2</v>
      </c>
      <c r="J2276" s="0" t="n">
        <v>45.741122</v>
      </c>
      <c r="K2276" s="0" t="n">
        <v>3.160382</v>
      </c>
      <c r="M2276" s="0" t="s">
        <v>6202</v>
      </c>
      <c r="N2276" s="0" t="str">
        <f aca="false">VLOOKUP(M2276,base!$E$1:$G$3739,3,0)</f>
        <v>Cournon-d'Auvergne</v>
      </c>
      <c r="Q2276" s="2" t="n">
        <f aca="false">ROUND(J2276,3)</f>
        <v>45.741</v>
      </c>
      <c r="R2276" s="2" t="n">
        <f aca="false">ROUND(K2276,3)</f>
        <v>3.16</v>
      </c>
    </row>
    <row r="2277" customFormat="false" ht="12.8" hidden="true" customHeight="false" outlineLevel="0" collapsed="false">
      <c r="A2277" s="0" t="s">
        <v>6203</v>
      </c>
      <c r="B2277" s="0" t="n">
        <v>0</v>
      </c>
      <c r="C2277" s="0" t="s">
        <v>6204</v>
      </c>
      <c r="D2277" s="0" t="n">
        <v>630010536</v>
      </c>
      <c r="E2277" s="0" t="s">
        <v>15</v>
      </c>
      <c r="F2277" s="0" t="n">
        <v>2</v>
      </c>
      <c r="G2277" s="0" t="n">
        <v>0</v>
      </c>
      <c r="H2277" s="0" t="n">
        <v>1</v>
      </c>
      <c r="J2277" s="0" t="n">
        <v>45.773656</v>
      </c>
      <c r="K2277" s="0" t="n">
        <v>3.086511</v>
      </c>
      <c r="M2277" s="0" t="s">
        <v>6205</v>
      </c>
      <c r="N2277" s="0" t="str">
        <f aca="false">VLOOKUP(M2277,base!$E$1:$G$3739,3,0)</f>
        <v>Clermont-Ferrand</v>
      </c>
      <c r="Q2277" s="2" t="n">
        <f aca="false">ROUND(J2277,3)</f>
        <v>45.774</v>
      </c>
      <c r="R2277" s="2" t="n">
        <f aca="false">ROUND(K2277,3)</f>
        <v>3.087</v>
      </c>
    </row>
    <row r="2278" customFormat="false" ht="12.8" hidden="true" customHeight="false" outlineLevel="0" collapsed="false">
      <c r="A2278" s="0" t="s">
        <v>6206</v>
      </c>
      <c r="B2278" s="0" t="n">
        <v>0</v>
      </c>
      <c r="C2278" s="0" t="s">
        <v>6207</v>
      </c>
      <c r="D2278" s="0" t="n">
        <v>630011211</v>
      </c>
      <c r="E2278" s="0" t="s">
        <v>24</v>
      </c>
      <c r="F2278" s="0" t="n">
        <v>1</v>
      </c>
      <c r="G2278" s="0" t="n">
        <v>4</v>
      </c>
      <c r="H2278" s="0" t="n">
        <v>3</v>
      </c>
      <c r="I2278" s="0" t="n">
        <v>1</v>
      </c>
      <c r="J2278" s="0" t="n">
        <v>45.5139</v>
      </c>
      <c r="K2278" s="0" t="n">
        <v>2.9336</v>
      </c>
      <c r="M2278" s="0" t="s">
        <v>6208</v>
      </c>
      <c r="N2278" s="0" t="str">
        <f aca="false">VLOOKUP(M2278,base!$E$1:$G$3739,3,0)</f>
        <v>Besse-Et-Saint-Anastaise</v>
      </c>
      <c r="Q2278" s="2" t="n">
        <f aca="false">ROUND(J2278,3)</f>
        <v>45.514</v>
      </c>
      <c r="R2278" s="2" t="n">
        <f aca="false">ROUND(K2278,3)</f>
        <v>2.934</v>
      </c>
    </row>
    <row r="2279" customFormat="false" ht="12.8" hidden="true" customHeight="false" outlineLevel="0" collapsed="false">
      <c r="A2279" s="0" t="s">
        <v>6209</v>
      </c>
      <c r="B2279" s="0" t="n">
        <v>0</v>
      </c>
      <c r="C2279" s="0" t="s">
        <v>6210</v>
      </c>
      <c r="D2279" s="0" t="n">
        <v>630011823</v>
      </c>
      <c r="E2279" s="0" t="s">
        <v>24</v>
      </c>
      <c r="F2279" s="0" t="n">
        <v>1</v>
      </c>
      <c r="G2279" s="0" t="n">
        <v>4</v>
      </c>
      <c r="H2279" s="0" t="n">
        <v>3</v>
      </c>
      <c r="I2279" s="0" t="n">
        <v>2</v>
      </c>
      <c r="J2279" s="0" t="n">
        <v>45.7847164</v>
      </c>
      <c r="K2279" s="0" t="n">
        <v>3.0864023999</v>
      </c>
      <c r="M2279" s="0" t="s">
        <v>6211</v>
      </c>
      <c r="N2279" s="0" t="str">
        <f aca="false">VLOOKUP(M2279,base!$E$1:$G$3739,3,0)</f>
        <v>Clermont-Ferrand</v>
      </c>
      <c r="Q2279" s="2" t="n">
        <f aca="false">ROUND(J2279,3)</f>
        <v>45.785</v>
      </c>
      <c r="R2279" s="2" t="n">
        <f aca="false">ROUND(K2279,3)</f>
        <v>3.086</v>
      </c>
    </row>
    <row r="2280" customFormat="false" ht="12.8" hidden="true" customHeight="false" outlineLevel="0" collapsed="false">
      <c r="A2280" s="0" t="s">
        <v>6212</v>
      </c>
      <c r="B2280" s="0" t="n">
        <v>0</v>
      </c>
      <c r="C2280" s="0" t="s">
        <v>6213</v>
      </c>
      <c r="D2280" s="0" t="n">
        <v>630780179</v>
      </c>
      <c r="E2280" s="0" t="s">
        <v>24</v>
      </c>
      <c r="F2280" s="0" t="n">
        <v>1</v>
      </c>
      <c r="G2280" s="0" t="n">
        <v>4</v>
      </c>
      <c r="H2280" s="0" t="n">
        <v>3</v>
      </c>
      <c r="I2280" s="0" t="n">
        <v>2</v>
      </c>
      <c r="J2280" s="0" t="n">
        <v>45.830804</v>
      </c>
      <c r="K2280" s="0" t="n">
        <v>3.01497</v>
      </c>
      <c r="M2280" s="0" t="s">
        <v>6214</v>
      </c>
      <c r="N2280" s="0" t="str">
        <f aca="false">VLOOKUP(M2280,base!$E$1:$G$3739,3,0)</f>
        <v>Chanat-la-Mouteyre</v>
      </c>
      <c r="Q2280" s="2" t="n">
        <f aca="false">ROUND(J2280,3)</f>
        <v>45.831</v>
      </c>
      <c r="R2280" s="2" t="n">
        <f aca="false">ROUND(K2280,3)</f>
        <v>3.015</v>
      </c>
    </row>
    <row r="2281" customFormat="false" ht="12.8" hidden="false" customHeight="false" outlineLevel="0" collapsed="false">
      <c r="A2281" s="0" t="s">
        <v>6215</v>
      </c>
      <c r="B2281" s="0" t="n">
        <v>0</v>
      </c>
      <c r="C2281" s="0" t="s">
        <v>6216</v>
      </c>
      <c r="D2281" s="0" t="n">
        <v>630780195</v>
      </c>
      <c r="E2281" s="0" t="s">
        <v>24</v>
      </c>
      <c r="F2281" s="0" t="n">
        <v>1</v>
      </c>
      <c r="G2281" s="0" t="n">
        <v>4</v>
      </c>
      <c r="H2281" s="0" t="n">
        <v>3</v>
      </c>
      <c r="I2281" s="0" t="n">
        <v>3</v>
      </c>
      <c r="J2281" s="0" t="n">
        <v>45.618299</v>
      </c>
      <c r="K2281" s="0" t="n">
        <v>3.6808419999</v>
      </c>
      <c r="M2281" s="0" t="s">
        <v>6217</v>
      </c>
      <c r="N2281" s="0" t="str">
        <f aca="false">VLOOKUP(M2281,base!$E$1:$G$3739,3,0)</f>
        <v>Bertignat</v>
      </c>
      <c r="Q2281" s="2" t="n">
        <f aca="false">ROUND(J2281,3)</f>
        <v>45.618</v>
      </c>
      <c r="R2281" s="2" t="n">
        <f aca="false">ROUND(K2281,3)</f>
        <v>3.681</v>
      </c>
    </row>
    <row r="2282" customFormat="false" ht="12.8" hidden="true" customHeight="false" outlineLevel="0" collapsed="false">
      <c r="A2282" s="0" t="s">
        <v>6181</v>
      </c>
      <c r="B2282" s="0" t="n">
        <v>0</v>
      </c>
      <c r="C2282" s="0" t="s">
        <v>6218</v>
      </c>
      <c r="D2282" s="0" t="n">
        <v>630780211</v>
      </c>
      <c r="E2282" s="0" t="s">
        <v>24</v>
      </c>
      <c r="F2282" s="0" t="n">
        <v>1</v>
      </c>
      <c r="G2282" s="0" t="n">
        <v>4</v>
      </c>
      <c r="H2282" s="0" t="n">
        <v>2</v>
      </c>
      <c r="I2282" s="0" t="n">
        <v>2</v>
      </c>
      <c r="J2282" s="0" t="n">
        <v>45.787418</v>
      </c>
      <c r="K2282" s="0" t="n">
        <v>3.105411</v>
      </c>
      <c r="M2282" s="0" t="s">
        <v>6183</v>
      </c>
      <c r="N2282" s="0" t="str">
        <f aca="false">VLOOKUP(M2282,base!$E$1:$G$3739,3,0)</f>
        <v>Clermont-Ferrand</v>
      </c>
      <c r="Q2282" s="2" t="n">
        <f aca="false">ROUND(J2282,3)</f>
        <v>45.787</v>
      </c>
      <c r="R2282" s="2" t="n">
        <f aca="false">ROUND(K2282,3)</f>
        <v>3.105</v>
      </c>
    </row>
    <row r="2283" customFormat="false" ht="12.8" hidden="true" customHeight="false" outlineLevel="0" collapsed="false">
      <c r="A2283" s="0" t="s">
        <v>6165</v>
      </c>
      <c r="B2283" s="0" t="n">
        <v>0</v>
      </c>
      <c r="C2283" s="0" t="s">
        <v>6219</v>
      </c>
      <c r="D2283" s="0" t="n">
        <v>630780310</v>
      </c>
      <c r="E2283" s="0" t="s">
        <v>24</v>
      </c>
      <c r="F2283" s="0" t="n">
        <v>1</v>
      </c>
      <c r="G2283" s="0" t="n">
        <v>4</v>
      </c>
      <c r="H2283" s="0" t="n">
        <v>2</v>
      </c>
      <c r="I2283" s="0" t="n">
        <v>2</v>
      </c>
      <c r="J2283" s="0" t="n">
        <v>45.534782</v>
      </c>
      <c r="K2283" s="0" t="n">
        <v>3.252175</v>
      </c>
      <c r="M2283" s="0" t="s">
        <v>6220</v>
      </c>
      <c r="N2283" s="0" t="str">
        <f aca="false">VLOOKUP(M2283,base!$E$1:$G$3739,3,0)</f>
        <v>Issoire</v>
      </c>
      <c r="Q2283" s="2" t="n">
        <f aca="false">ROUND(J2283,3)</f>
        <v>45.535</v>
      </c>
      <c r="R2283" s="2" t="n">
        <f aca="false">ROUND(K2283,3)</f>
        <v>3.252</v>
      </c>
    </row>
    <row r="2284" customFormat="false" ht="12.8" hidden="true" customHeight="false" outlineLevel="0" collapsed="false">
      <c r="A2284" s="0" t="s">
        <v>6221</v>
      </c>
      <c r="B2284" s="0" t="n">
        <v>0</v>
      </c>
      <c r="C2284" s="0" t="s">
        <v>6222</v>
      </c>
      <c r="D2284" s="0" t="n">
        <v>630780369</v>
      </c>
      <c r="E2284" s="0" t="s">
        <v>15</v>
      </c>
      <c r="F2284" s="0" t="n">
        <v>2</v>
      </c>
      <c r="G2284" s="0" t="n">
        <v>4</v>
      </c>
      <c r="H2284" s="0" t="n">
        <v>2</v>
      </c>
      <c r="I2284" s="0" t="n">
        <v>2</v>
      </c>
      <c r="J2284" s="0" t="n">
        <v>45.80249055</v>
      </c>
      <c r="K2284" s="0" t="n">
        <v>3.1086000695</v>
      </c>
      <c r="M2284" s="0" t="s">
        <v>6223</v>
      </c>
      <c r="N2284" s="0" t="str">
        <f aca="false">VLOOKUP(M2284,base!$E$1:$G$3739,3,0)</f>
        <v>Clermont-Ferrand</v>
      </c>
      <c r="Q2284" s="2" t="n">
        <f aca="false">ROUND(J2284,3)</f>
        <v>45.802</v>
      </c>
      <c r="R2284" s="2" t="n">
        <f aca="false">ROUND(K2284,3)</f>
        <v>3.109</v>
      </c>
    </row>
    <row r="2285" customFormat="false" ht="12.8" hidden="true" customHeight="false" outlineLevel="0" collapsed="false">
      <c r="A2285" s="0" t="s">
        <v>6224</v>
      </c>
      <c r="B2285" s="0" t="n">
        <v>0</v>
      </c>
      <c r="C2285" s="0" t="s">
        <v>6225</v>
      </c>
      <c r="D2285" s="0" t="n">
        <v>630780401</v>
      </c>
      <c r="E2285" s="0" t="s">
        <v>15</v>
      </c>
      <c r="F2285" s="0" t="n">
        <v>2</v>
      </c>
      <c r="G2285" s="0" t="n">
        <v>4</v>
      </c>
      <c r="H2285" s="0" t="n">
        <v>2</v>
      </c>
      <c r="I2285" s="0" t="n">
        <v>2</v>
      </c>
      <c r="J2285" s="0" t="n">
        <v>45.698691</v>
      </c>
      <c r="K2285" s="0" t="n">
        <v>3.142423</v>
      </c>
      <c r="M2285" s="0" t="s">
        <v>6226</v>
      </c>
      <c r="N2285" s="0" t="str">
        <f aca="false">VLOOKUP(M2285,base!$E$1:$G$3739,3,0)</f>
        <v>La Roche-Blanche</v>
      </c>
      <c r="Q2285" s="2" t="n">
        <f aca="false">ROUND(J2285,3)</f>
        <v>45.699</v>
      </c>
      <c r="R2285" s="2" t="n">
        <f aca="false">ROUND(K2285,3)</f>
        <v>3.142</v>
      </c>
    </row>
    <row r="2286" customFormat="false" ht="12.8" hidden="true" customHeight="false" outlineLevel="0" collapsed="false">
      <c r="A2286" s="0" t="s">
        <v>6227</v>
      </c>
      <c r="B2286" s="0" t="n">
        <v>0</v>
      </c>
      <c r="C2286" s="0" t="s">
        <v>6228</v>
      </c>
      <c r="D2286" s="0" t="n">
        <v>630780526</v>
      </c>
      <c r="E2286" s="0" t="s">
        <v>15</v>
      </c>
      <c r="F2286" s="0" t="n">
        <v>2</v>
      </c>
      <c r="G2286" s="0" t="n">
        <v>4</v>
      </c>
      <c r="H2286" s="0" t="n">
        <v>3</v>
      </c>
      <c r="I2286" s="0" t="n">
        <v>2</v>
      </c>
      <c r="J2286" s="0" t="n">
        <v>45.730666</v>
      </c>
      <c r="K2286" s="0" t="n">
        <v>3.063007</v>
      </c>
      <c r="M2286" s="0" t="s">
        <v>6229</v>
      </c>
      <c r="N2286" s="0" t="str">
        <f aca="false">VLOOKUP(M2286,base!$E$1:$G$3739,3,0)</f>
        <v>Ceyrat</v>
      </c>
      <c r="Q2286" s="2" t="n">
        <f aca="false">ROUND(J2286,3)</f>
        <v>45.731</v>
      </c>
      <c r="R2286" s="2" t="n">
        <f aca="false">ROUND(K2286,3)</f>
        <v>3.063</v>
      </c>
    </row>
    <row r="2287" customFormat="false" ht="12.8" hidden="true" customHeight="false" outlineLevel="0" collapsed="false">
      <c r="A2287" s="0" t="s">
        <v>6230</v>
      </c>
      <c r="B2287" s="0" t="n">
        <v>0</v>
      </c>
      <c r="C2287" s="0" t="s">
        <v>6231</v>
      </c>
      <c r="D2287" s="0" t="n">
        <v>630780559</v>
      </c>
      <c r="E2287" s="0" t="s">
        <v>24</v>
      </c>
      <c r="F2287" s="0" t="n">
        <v>1</v>
      </c>
      <c r="G2287" s="0" t="n">
        <v>4</v>
      </c>
      <c r="H2287" s="0" t="n">
        <v>3</v>
      </c>
      <c r="I2287" s="0" t="n">
        <v>2</v>
      </c>
      <c r="J2287" s="0" t="n">
        <v>45.584275</v>
      </c>
      <c r="K2287" s="0" t="n">
        <v>2.735266</v>
      </c>
      <c r="M2287" s="0" t="s">
        <v>6232</v>
      </c>
      <c r="N2287" s="0" t="str">
        <f aca="false">VLOOKUP(M2287,base!$E$1:$G$3739,3,0)</f>
        <v>La Bourboule</v>
      </c>
      <c r="Q2287" s="2" t="n">
        <f aca="false">ROUND(J2287,3)</f>
        <v>45.584</v>
      </c>
      <c r="R2287" s="2" t="n">
        <f aca="false">ROUND(K2287,3)</f>
        <v>2.735</v>
      </c>
    </row>
    <row r="2288" customFormat="false" ht="12.8" hidden="false" customHeight="false" outlineLevel="0" collapsed="false">
      <c r="A2288" s="0" t="s">
        <v>6233</v>
      </c>
      <c r="B2288" s="0" t="n">
        <v>0</v>
      </c>
      <c r="C2288" s="0" t="s">
        <v>6234</v>
      </c>
      <c r="D2288" s="0" t="n">
        <v>630781268</v>
      </c>
      <c r="E2288" s="0" t="s">
        <v>15</v>
      </c>
      <c r="F2288" s="0" t="n">
        <v>2</v>
      </c>
      <c r="G2288" s="0" t="n">
        <v>4</v>
      </c>
      <c r="H2288" s="0" t="n">
        <v>1</v>
      </c>
      <c r="I2288" s="0" t="n">
        <v>3</v>
      </c>
      <c r="J2288" s="0" t="n">
        <v>45.781633</v>
      </c>
      <c r="K2288" s="0" t="n">
        <v>3.116573</v>
      </c>
      <c r="M2288" s="0" t="s">
        <v>6235</v>
      </c>
      <c r="N2288" s="0" t="str">
        <f aca="false">VLOOKUP(M2288,base!$E$1:$G$3739,3,0)</f>
        <v>Clermont-Ferrand</v>
      </c>
      <c r="Q2288" s="2" t="n">
        <f aca="false">ROUND(J2288,3)</f>
        <v>45.782</v>
      </c>
      <c r="R2288" s="2" t="n">
        <f aca="false">ROUND(K2288,3)</f>
        <v>3.117</v>
      </c>
    </row>
    <row r="2289" customFormat="false" ht="12.8" hidden="true" customHeight="false" outlineLevel="0" collapsed="false">
      <c r="A2289" s="0" t="s">
        <v>6236</v>
      </c>
      <c r="B2289" s="0" t="n">
        <v>0</v>
      </c>
      <c r="C2289" s="0" t="s">
        <v>6237</v>
      </c>
      <c r="D2289" s="0" t="n">
        <v>630781417</v>
      </c>
      <c r="E2289" s="0" t="s">
        <v>15</v>
      </c>
      <c r="F2289" s="0" t="n">
        <v>2</v>
      </c>
      <c r="G2289" s="0" t="n">
        <v>4</v>
      </c>
      <c r="H2289" s="0" t="n">
        <v>2</v>
      </c>
      <c r="I2289" s="0" t="n">
        <v>2</v>
      </c>
      <c r="J2289" s="0" t="n">
        <v>45.647261</v>
      </c>
      <c r="K2289" s="0" t="n">
        <v>3.03312</v>
      </c>
      <c r="M2289" s="0" t="s">
        <v>6238</v>
      </c>
      <c r="N2289" s="0" t="str">
        <f aca="false">VLOOKUP(M2289,base!$E$1:$G$3739,3,0)</f>
        <v>Cournols</v>
      </c>
      <c r="Q2289" s="2" t="n">
        <f aca="false">ROUND(J2289,3)</f>
        <v>45.647</v>
      </c>
      <c r="R2289" s="2" t="n">
        <f aca="false">ROUND(K2289,3)</f>
        <v>3.033</v>
      </c>
    </row>
    <row r="2290" customFormat="false" ht="12.8" hidden="true" customHeight="false" outlineLevel="0" collapsed="false">
      <c r="A2290" s="0" t="s">
        <v>6239</v>
      </c>
      <c r="B2290" s="0" t="n">
        <v>0</v>
      </c>
      <c r="C2290" s="0" t="s">
        <v>6240</v>
      </c>
      <c r="D2290" s="0" t="n">
        <v>630781433</v>
      </c>
      <c r="E2290" s="0" t="s">
        <v>24</v>
      </c>
      <c r="F2290" s="0" t="n">
        <v>1</v>
      </c>
      <c r="G2290" s="0" t="n">
        <v>4</v>
      </c>
      <c r="H2290" s="0" t="n">
        <v>3</v>
      </c>
      <c r="I2290" s="0" t="n">
        <v>2</v>
      </c>
      <c r="J2290" s="0" t="n">
        <v>45.589071</v>
      </c>
      <c r="K2290" s="0" t="n">
        <v>2.745076</v>
      </c>
      <c r="M2290" s="0" t="s">
        <v>6241</v>
      </c>
      <c r="N2290" s="0" t="str">
        <f aca="false">VLOOKUP(M2290,base!$E$1:$G$3739,3,0)</f>
        <v>La Bourboule</v>
      </c>
      <c r="Q2290" s="2" t="n">
        <f aca="false">ROUND(J2290,3)</f>
        <v>45.589</v>
      </c>
      <c r="R2290" s="2" t="n">
        <f aca="false">ROUND(K2290,3)</f>
        <v>2.745</v>
      </c>
    </row>
    <row r="2291" customFormat="false" ht="12.8" hidden="true" customHeight="false" outlineLevel="0" collapsed="false">
      <c r="A2291" s="0" t="s">
        <v>6242</v>
      </c>
      <c r="B2291" s="0" t="n">
        <v>0</v>
      </c>
      <c r="C2291" s="0" t="s">
        <v>6243</v>
      </c>
      <c r="D2291" s="0" t="n">
        <v>630781755</v>
      </c>
      <c r="E2291" s="0" t="s">
        <v>15</v>
      </c>
      <c r="F2291" s="0" t="n">
        <v>2</v>
      </c>
      <c r="G2291" s="0" t="n">
        <v>4</v>
      </c>
      <c r="H2291" s="0" t="n">
        <v>3</v>
      </c>
      <c r="I2291" s="0" t="n">
        <v>2</v>
      </c>
      <c r="J2291" s="0" t="n">
        <v>45.727116</v>
      </c>
      <c r="K2291" s="0" t="n">
        <v>3.09433</v>
      </c>
      <c r="M2291" s="0" t="s">
        <v>6244</v>
      </c>
      <c r="N2291" s="0" t="str">
        <f aca="false">VLOOKUP(M2291,base!$E$1:$G$3739,3,0)</f>
        <v>Romagnat</v>
      </c>
      <c r="Q2291" s="2" t="n">
        <f aca="false">ROUND(J2291,3)</f>
        <v>45.727</v>
      </c>
      <c r="R2291" s="2" t="n">
        <f aca="false">ROUND(K2291,3)</f>
        <v>3.094</v>
      </c>
    </row>
    <row r="2292" customFormat="false" ht="12.8" hidden="true" customHeight="false" outlineLevel="0" collapsed="false">
      <c r="A2292" s="0" t="s">
        <v>6159</v>
      </c>
      <c r="B2292" s="0" t="n">
        <v>0</v>
      </c>
      <c r="C2292" s="0" t="s">
        <v>6245</v>
      </c>
      <c r="D2292" s="0" t="n">
        <v>630781771</v>
      </c>
      <c r="E2292" s="0" t="s">
        <v>15</v>
      </c>
      <c r="F2292" s="0" t="n">
        <v>2</v>
      </c>
      <c r="G2292" s="0" t="n">
        <v>4</v>
      </c>
      <c r="H2292" s="0" t="n">
        <v>1</v>
      </c>
      <c r="I2292" s="0" t="n">
        <v>2</v>
      </c>
      <c r="J2292" s="0" t="n">
        <v>45.757242</v>
      </c>
      <c r="K2292" s="0" t="n">
        <v>3.09447</v>
      </c>
      <c r="M2292" s="0" t="s">
        <v>6161</v>
      </c>
      <c r="N2292" s="0" t="str">
        <f aca="false">VLOOKUP(M2292,base!$E$1:$G$3739,3,0)</f>
        <v>Clermont-Ferrand</v>
      </c>
      <c r="Q2292" s="2" t="n">
        <f aca="false">ROUND(J2292,3)</f>
        <v>45.757</v>
      </c>
      <c r="R2292" s="2" t="n">
        <f aca="false">ROUND(K2292,3)</f>
        <v>3.094</v>
      </c>
    </row>
    <row r="2293" customFormat="false" ht="12.8" hidden="true" customHeight="false" outlineLevel="0" collapsed="false">
      <c r="A2293" s="0" t="s">
        <v>6246</v>
      </c>
      <c r="B2293" s="0" t="n">
        <v>0</v>
      </c>
      <c r="C2293" s="0" t="s">
        <v>6247</v>
      </c>
      <c r="D2293" s="0" t="n">
        <v>630781821</v>
      </c>
      <c r="E2293" s="0" t="s">
        <v>24</v>
      </c>
      <c r="F2293" s="0" t="n">
        <v>1</v>
      </c>
      <c r="G2293" s="0" t="n">
        <v>4</v>
      </c>
      <c r="H2293" s="0" t="n">
        <v>2</v>
      </c>
      <c r="I2293" s="0" t="n">
        <v>2</v>
      </c>
      <c r="J2293" s="0" t="n">
        <v>45.794982</v>
      </c>
      <c r="K2293" s="0" t="n">
        <v>3.0553308999</v>
      </c>
      <c r="M2293" s="0" t="s">
        <v>6248</v>
      </c>
      <c r="N2293" s="0" t="str">
        <f aca="false">VLOOKUP(M2293,base!$E$1:$G$3739,3,0)</f>
        <v>Durtol</v>
      </c>
      <c r="Q2293" s="2" t="n">
        <f aca="false">ROUND(J2293,3)</f>
        <v>45.795</v>
      </c>
      <c r="R2293" s="2" t="n">
        <f aca="false">ROUND(K2293,3)</f>
        <v>3.055</v>
      </c>
    </row>
    <row r="2294" customFormat="false" ht="12.8" hidden="true" customHeight="false" outlineLevel="0" collapsed="false">
      <c r="A2294" s="0" t="s">
        <v>6249</v>
      </c>
      <c r="B2294" s="0" t="n">
        <v>0</v>
      </c>
      <c r="C2294" s="0" t="s">
        <v>6250</v>
      </c>
      <c r="D2294" s="0" t="n">
        <v>630781839</v>
      </c>
      <c r="E2294" s="0" t="s">
        <v>24</v>
      </c>
      <c r="F2294" s="0" t="n">
        <v>1</v>
      </c>
      <c r="G2294" s="0" t="n">
        <v>4</v>
      </c>
      <c r="H2294" s="0" t="n">
        <v>2</v>
      </c>
      <c r="I2294" s="0" t="n">
        <v>2</v>
      </c>
      <c r="J2294" s="0" t="n">
        <v>45.749807</v>
      </c>
      <c r="K2294" s="0" t="n">
        <v>3.079073</v>
      </c>
      <c r="M2294" s="0" t="s">
        <v>6251</v>
      </c>
      <c r="N2294" s="0" t="str">
        <f aca="false">VLOOKUP(M2294,base!$E$1:$G$3739,3,0)</f>
        <v>Beaumont</v>
      </c>
      <c r="Q2294" s="2" t="n">
        <f aca="false">ROUND(J2294,3)</f>
        <v>45.75</v>
      </c>
      <c r="R2294" s="2" t="n">
        <f aca="false">ROUND(K2294,3)</f>
        <v>3.079</v>
      </c>
    </row>
    <row r="2295" customFormat="false" ht="12.8" hidden="true" customHeight="false" outlineLevel="0" collapsed="false">
      <c r="A2295" s="0" t="s">
        <v>6252</v>
      </c>
      <c r="B2295" s="0" t="n">
        <v>0</v>
      </c>
      <c r="C2295" s="0" t="s">
        <v>6253</v>
      </c>
      <c r="D2295" s="0" t="n">
        <v>630783348</v>
      </c>
      <c r="E2295" s="0" t="s">
        <v>15</v>
      </c>
      <c r="F2295" s="0" t="n">
        <v>2</v>
      </c>
      <c r="G2295" s="0" t="n">
        <v>4</v>
      </c>
      <c r="H2295" s="0" t="n">
        <v>3</v>
      </c>
      <c r="I2295" s="0" t="n">
        <v>2</v>
      </c>
      <c r="J2295" s="0" t="n">
        <v>46.10089</v>
      </c>
      <c r="K2295" s="0" t="n">
        <v>2.688732</v>
      </c>
      <c r="M2295" s="0" t="s">
        <v>6254</v>
      </c>
      <c r="N2295" s="0" t="str">
        <f aca="false">VLOOKUP(M2295,base!$E$1:$G$3739,3,0)</f>
        <v>Pionsat</v>
      </c>
      <c r="Q2295" s="2" t="n">
        <f aca="false">ROUND(J2295,3)</f>
        <v>46.101</v>
      </c>
      <c r="R2295" s="2" t="n">
        <f aca="false">ROUND(K2295,3)</f>
        <v>2.689</v>
      </c>
    </row>
    <row r="2296" customFormat="false" ht="12.8" hidden="true" customHeight="false" outlineLevel="0" collapsed="false">
      <c r="A2296" s="0" t="s">
        <v>6255</v>
      </c>
      <c r="B2296" s="0" t="n">
        <v>0</v>
      </c>
      <c r="C2296" s="0" t="s">
        <v>6256</v>
      </c>
      <c r="D2296" s="0" t="n">
        <v>630783538</v>
      </c>
      <c r="E2296" s="0" t="s">
        <v>15</v>
      </c>
      <c r="F2296" s="0" t="n">
        <v>2</v>
      </c>
      <c r="G2296" s="0" t="n">
        <v>4</v>
      </c>
      <c r="H2296" s="0" t="n">
        <v>1</v>
      </c>
      <c r="I2296" s="0" t="n">
        <v>2</v>
      </c>
      <c r="J2296" s="0" t="n">
        <v>45.831664</v>
      </c>
      <c r="K2296" s="0" t="n">
        <v>3.096665</v>
      </c>
      <c r="M2296" s="0" t="s">
        <v>6257</v>
      </c>
      <c r="N2296" s="0" t="str">
        <f aca="false">VLOOKUP(M2296,base!$E$1:$G$3739,3,0)</f>
        <v>Cébazat</v>
      </c>
      <c r="Q2296" s="2" t="n">
        <f aca="false">ROUND(J2296,3)</f>
        <v>45.832</v>
      </c>
      <c r="R2296" s="2" t="n">
        <f aca="false">ROUND(K2296,3)</f>
        <v>3.097</v>
      </c>
    </row>
    <row r="2297" customFormat="false" ht="12.8" hidden="true" customHeight="false" outlineLevel="0" collapsed="false">
      <c r="A2297" s="0" t="s">
        <v>6258</v>
      </c>
      <c r="B2297" s="0" t="n">
        <v>0</v>
      </c>
      <c r="C2297" s="0" t="s">
        <v>6259</v>
      </c>
      <c r="D2297" s="0" t="n">
        <v>630784742</v>
      </c>
      <c r="E2297" s="0" t="s">
        <v>24</v>
      </c>
      <c r="F2297" s="0" t="n">
        <v>1</v>
      </c>
      <c r="G2297" s="0" t="n">
        <v>4</v>
      </c>
      <c r="H2297" s="0" t="n">
        <v>3</v>
      </c>
      <c r="I2297" s="0" t="n">
        <v>2</v>
      </c>
      <c r="J2297" s="0" t="n">
        <v>45.825104</v>
      </c>
      <c r="K2297" s="0" t="n">
        <v>3.136609</v>
      </c>
      <c r="M2297" s="0" t="s">
        <v>6260</v>
      </c>
      <c r="N2297" s="0" t="str">
        <f aca="false">VLOOKUP(M2297,base!$E$1:$G$3739,3,0)</f>
        <v>Gerzat</v>
      </c>
      <c r="Q2297" s="2" t="n">
        <f aca="false">ROUND(J2297,3)</f>
        <v>45.825</v>
      </c>
      <c r="R2297" s="2" t="n">
        <f aca="false">ROUND(K2297,3)</f>
        <v>3.137</v>
      </c>
    </row>
    <row r="2298" customFormat="false" ht="12.8" hidden="true" customHeight="false" outlineLevel="0" collapsed="false">
      <c r="A2298" s="0" t="s">
        <v>6261</v>
      </c>
      <c r="B2298" s="0" t="n">
        <v>0</v>
      </c>
      <c r="C2298" s="0" t="s">
        <v>6262</v>
      </c>
      <c r="D2298" s="0" t="n">
        <v>630785756</v>
      </c>
      <c r="E2298" s="0" t="s">
        <v>15</v>
      </c>
      <c r="F2298" s="0" t="n">
        <v>2</v>
      </c>
      <c r="G2298" s="0" t="n">
        <v>4</v>
      </c>
      <c r="H2298" s="0" t="n">
        <v>3</v>
      </c>
      <c r="I2298" s="0" t="n">
        <v>2</v>
      </c>
      <c r="J2298" s="0" t="n">
        <v>45.756091</v>
      </c>
      <c r="K2298" s="0" t="n">
        <v>3.0953634999</v>
      </c>
      <c r="M2298" s="0" t="s">
        <v>6263</v>
      </c>
      <c r="N2298" s="0" t="str">
        <f aca="false">VLOOKUP(M2298,base!$E$1:$G$3739,3,0)</f>
        <v>Clermont-Ferrand</v>
      </c>
      <c r="Q2298" s="2" t="n">
        <f aca="false">ROUND(J2298,3)</f>
        <v>45.756</v>
      </c>
      <c r="R2298" s="2" t="n">
        <f aca="false">ROUND(K2298,3)</f>
        <v>3.095</v>
      </c>
    </row>
    <row r="2299" customFormat="false" ht="12.8" hidden="true" customHeight="false" outlineLevel="0" collapsed="false">
      <c r="A2299" s="0" t="s">
        <v>6264</v>
      </c>
      <c r="B2299" s="0" t="n">
        <v>0</v>
      </c>
      <c r="C2299" s="0" t="s">
        <v>6265</v>
      </c>
      <c r="D2299" s="0" t="n">
        <v>630790384</v>
      </c>
      <c r="E2299" s="0" t="s">
        <v>24</v>
      </c>
      <c r="F2299" s="0" t="n">
        <v>1</v>
      </c>
      <c r="G2299" s="0" t="n">
        <v>4</v>
      </c>
      <c r="H2299" s="0" t="n">
        <v>3</v>
      </c>
      <c r="I2299" s="0" t="n">
        <v>2</v>
      </c>
      <c r="J2299" s="0" t="n">
        <v>45.779056</v>
      </c>
      <c r="K2299" s="0" t="n">
        <v>3.077748</v>
      </c>
      <c r="M2299" s="0" t="s">
        <v>6266</v>
      </c>
      <c r="N2299" s="0" t="str">
        <f aca="false">VLOOKUP(M2299,base!$E$1:$G$3739,3,0)</f>
        <v>Clermont-Ferrand</v>
      </c>
      <c r="Q2299" s="2" t="n">
        <f aca="false">ROUND(J2299,3)</f>
        <v>45.779</v>
      </c>
      <c r="R2299" s="2" t="n">
        <f aca="false">ROUND(K2299,3)</f>
        <v>3.078</v>
      </c>
    </row>
    <row r="2300" customFormat="false" ht="12.8" hidden="false" customHeight="false" outlineLevel="0" collapsed="false">
      <c r="A2300" s="0" t="s">
        <v>6267</v>
      </c>
      <c r="B2300" s="0" t="n">
        <v>0</v>
      </c>
      <c r="C2300" s="0" t="s">
        <v>6268</v>
      </c>
      <c r="D2300" s="0" t="n">
        <v>640000162</v>
      </c>
      <c r="E2300" s="0" t="s">
        <v>15</v>
      </c>
      <c r="F2300" s="0" t="n">
        <v>2</v>
      </c>
      <c r="G2300" s="0" t="n">
        <v>4</v>
      </c>
      <c r="H2300" s="0" t="n">
        <v>1</v>
      </c>
      <c r="I2300" s="0" t="n">
        <v>3</v>
      </c>
      <c r="J2300" s="0" t="n">
        <v>43.483112</v>
      </c>
      <c r="K2300" s="0" t="n">
        <v>-1.482307</v>
      </c>
      <c r="M2300" s="0" t="s">
        <v>6269</v>
      </c>
      <c r="N2300" s="0" t="str">
        <f aca="false">VLOOKUP(M2300,base!$E$1:$G$3739,3,0)</f>
        <v>Bayonne</v>
      </c>
      <c r="Q2300" s="2" t="n">
        <f aca="false">ROUND(J2300,3)</f>
        <v>43.483</v>
      </c>
      <c r="R2300" s="2" t="n">
        <f aca="false">ROUND(K2300,3)</f>
        <v>-1.482</v>
      </c>
    </row>
    <row r="2301" customFormat="false" ht="12.8" hidden="true" customHeight="false" outlineLevel="0" collapsed="false">
      <c r="A2301" s="0" t="s">
        <v>6270</v>
      </c>
      <c r="B2301" s="0" t="n">
        <v>0</v>
      </c>
      <c r="C2301" s="0" t="s">
        <v>6271</v>
      </c>
      <c r="D2301" s="0" t="n">
        <v>640000402</v>
      </c>
      <c r="E2301" s="0" t="s">
        <v>15</v>
      </c>
      <c r="F2301" s="0" t="n">
        <v>2</v>
      </c>
      <c r="G2301" s="0" t="n">
        <v>4</v>
      </c>
      <c r="H2301" s="0" t="n">
        <v>1</v>
      </c>
      <c r="I2301" s="0" t="n">
        <v>2</v>
      </c>
      <c r="J2301" s="0" t="n">
        <v>43.485684</v>
      </c>
      <c r="K2301" s="0" t="n">
        <v>-0.770643</v>
      </c>
      <c r="M2301" s="0" t="s">
        <v>6272</v>
      </c>
      <c r="N2301" s="0" t="str">
        <f aca="false">VLOOKUP(M2301,base!$E$1:$G$3739,3,0)</f>
        <v>Orthez</v>
      </c>
      <c r="Q2301" s="2" t="n">
        <f aca="false">ROUND(J2301,3)</f>
        <v>43.486</v>
      </c>
      <c r="R2301" s="2" t="n">
        <f aca="false">ROUND(K2301,3)</f>
        <v>-0.771</v>
      </c>
    </row>
    <row r="2302" customFormat="false" ht="12.8" hidden="true" customHeight="false" outlineLevel="0" collapsed="false">
      <c r="A2302" s="0" t="s">
        <v>6273</v>
      </c>
      <c r="B2302" s="0" t="n">
        <v>0</v>
      </c>
      <c r="C2302" s="0" t="s">
        <v>6274</v>
      </c>
      <c r="D2302" s="0" t="n">
        <v>640000410</v>
      </c>
      <c r="E2302" s="0" t="s">
        <v>15</v>
      </c>
      <c r="F2302" s="0" t="n">
        <v>2</v>
      </c>
      <c r="G2302" s="0" t="n">
        <v>4</v>
      </c>
      <c r="H2302" s="0" t="n">
        <v>1</v>
      </c>
      <c r="I2302" s="0" t="n">
        <v>2</v>
      </c>
      <c r="J2302" s="0" t="n">
        <v>43.196704</v>
      </c>
      <c r="K2302" s="0" t="n">
        <v>-0.61904</v>
      </c>
      <c r="M2302" s="0" t="s">
        <v>6275</v>
      </c>
      <c r="N2302" s="0" t="str">
        <f aca="false">VLOOKUP(M2302,base!$E$1:$G$3739,3,0)</f>
        <v>Oloron-Sainte-Marie</v>
      </c>
      <c r="Q2302" s="2" t="n">
        <f aca="false">ROUND(J2302,3)</f>
        <v>43.197</v>
      </c>
      <c r="R2302" s="2" t="n">
        <f aca="false">ROUND(K2302,3)</f>
        <v>-0.619</v>
      </c>
    </row>
    <row r="2303" customFormat="false" ht="12.8" hidden="true" customHeight="false" outlineLevel="0" collapsed="false">
      <c r="A2303" s="0" t="s">
        <v>6276</v>
      </c>
      <c r="B2303" s="0" t="n">
        <v>0</v>
      </c>
      <c r="C2303" s="0" t="s">
        <v>6277</v>
      </c>
      <c r="D2303" s="0" t="n">
        <v>640000428</v>
      </c>
      <c r="E2303" s="0" t="s">
        <v>15</v>
      </c>
      <c r="F2303" s="0" t="n">
        <v>2</v>
      </c>
      <c r="G2303" s="0" t="n">
        <v>4</v>
      </c>
      <c r="H2303" s="0" t="n">
        <v>1</v>
      </c>
      <c r="I2303" s="0" t="n">
        <v>2</v>
      </c>
      <c r="J2303" s="0" t="n">
        <v>43.333203999</v>
      </c>
      <c r="K2303" s="0" t="n">
        <v>-1.743021999</v>
      </c>
      <c r="M2303" s="0" t="s">
        <v>6278</v>
      </c>
      <c r="N2303" s="0" t="str">
        <f aca="false">VLOOKUP(M2303,base!$E$1:$G$3739,3,0)</f>
        <v>Biriatou</v>
      </c>
      <c r="Q2303" s="2" t="n">
        <f aca="false">ROUND(J2303,3)</f>
        <v>43.333</v>
      </c>
      <c r="R2303" s="2" t="n">
        <f aca="false">ROUND(K2303,3)</f>
        <v>-1.743</v>
      </c>
    </row>
    <row r="2304" customFormat="false" ht="12.8" hidden="false" customHeight="false" outlineLevel="0" collapsed="false">
      <c r="A2304" s="0" t="s">
        <v>6279</v>
      </c>
      <c r="B2304" s="0" t="n">
        <v>0</v>
      </c>
      <c r="C2304" s="0" t="s">
        <v>6280</v>
      </c>
      <c r="D2304" s="0" t="n">
        <v>640000436</v>
      </c>
      <c r="E2304" s="0" t="s">
        <v>15</v>
      </c>
      <c r="F2304" s="0" t="n">
        <v>2</v>
      </c>
      <c r="G2304" s="0" t="n">
        <v>4</v>
      </c>
      <c r="H2304" s="0" t="n">
        <v>1</v>
      </c>
      <c r="I2304" s="0" t="n">
        <v>3</v>
      </c>
      <c r="J2304" s="0" t="n">
        <v>43.304765</v>
      </c>
      <c r="K2304" s="0" t="n">
        <v>-0.341414</v>
      </c>
      <c r="M2304" s="0" t="s">
        <v>6281</v>
      </c>
      <c r="N2304" s="0" t="str">
        <f aca="false">VLOOKUP(M2304,base!$E$1:$G$3739,3,0)</f>
        <v>Pau</v>
      </c>
      <c r="Q2304" s="2" t="n">
        <f aca="false">ROUND(J2304,3)</f>
        <v>43.305</v>
      </c>
      <c r="R2304" s="2" t="n">
        <f aca="false">ROUND(K2304,3)</f>
        <v>-0.341</v>
      </c>
    </row>
    <row r="2305" customFormat="false" ht="12.8" hidden="false" customHeight="false" outlineLevel="0" collapsed="false">
      <c r="A2305" s="0" t="s">
        <v>6282</v>
      </c>
      <c r="B2305" s="0" t="n">
        <v>0</v>
      </c>
      <c r="C2305" s="0" t="s">
        <v>6283</v>
      </c>
      <c r="D2305" s="0" t="n">
        <v>640000600</v>
      </c>
      <c r="E2305" s="0" t="s">
        <v>15</v>
      </c>
      <c r="F2305" s="0" t="n">
        <v>2</v>
      </c>
      <c r="G2305" s="0" t="n">
        <v>4</v>
      </c>
      <c r="H2305" s="0" t="n">
        <v>1</v>
      </c>
      <c r="I2305" s="0" t="n">
        <v>3</v>
      </c>
      <c r="J2305" s="0" t="n">
        <v>43.325729</v>
      </c>
      <c r="K2305" s="0" t="n">
        <v>-0.347388</v>
      </c>
      <c r="M2305" s="0" t="s">
        <v>6284</v>
      </c>
      <c r="N2305" s="0" t="str">
        <f aca="false">VLOOKUP(M2305,base!$E$1:$G$3739,3,0)</f>
        <v>Pau</v>
      </c>
      <c r="Q2305" s="2" t="n">
        <f aca="false">ROUND(J2305,3)</f>
        <v>43.326</v>
      </c>
      <c r="R2305" s="2" t="n">
        <f aca="false">ROUND(K2305,3)</f>
        <v>-0.347</v>
      </c>
    </row>
    <row r="2306" customFormat="false" ht="12.8" hidden="true" customHeight="false" outlineLevel="0" collapsed="false">
      <c r="A2306" s="0" t="s">
        <v>6285</v>
      </c>
      <c r="B2306" s="0" t="n">
        <v>0</v>
      </c>
      <c r="C2306" s="0" t="s">
        <v>6286</v>
      </c>
      <c r="D2306" s="0" t="n">
        <v>640003836</v>
      </c>
      <c r="E2306" s="0" t="s">
        <v>15</v>
      </c>
      <c r="F2306" s="0" t="n">
        <v>2</v>
      </c>
      <c r="G2306" s="0" t="n">
        <v>4</v>
      </c>
      <c r="H2306" s="0" t="n">
        <v>1</v>
      </c>
      <c r="I2306" s="0" t="n">
        <v>2</v>
      </c>
      <c r="J2306" s="0" t="n">
        <v>43.186644</v>
      </c>
      <c r="K2306" s="0" t="n">
        <v>-0.120295</v>
      </c>
      <c r="M2306" s="0" t="s">
        <v>6287</v>
      </c>
      <c r="N2306" s="0" t="str">
        <f aca="false">VLOOKUP(M2306,base!$E$1:$G$3739,3,0)</f>
        <v>Pontacq</v>
      </c>
      <c r="Q2306" s="2" t="n">
        <f aca="false">ROUND(J2306,3)</f>
        <v>43.187</v>
      </c>
      <c r="R2306" s="2" t="n">
        <f aca="false">ROUND(K2306,3)</f>
        <v>-0.12</v>
      </c>
    </row>
    <row r="2307" customFormat="false" ht="12.8" hidden="true" customHeight="false" outlineLevel="0" collapsed="false">
      <c r="A2307" s="0" t="s">
        <v>6288</v>
      </c>
      <c r="B2307" s="0" t="n">
        <v>0</v>
      </c>
      <c r="C2307" s="0" t="s">
        <v>6289</v>
      </c>
      <c r="D2307" s="0" t="n">
        <v>640005302</v>
      </c>
      <c r="E2307" s="0" t="s">
        <v>15</v>
      </c>
      <c r="F2307" s="0" t="n">
        <v>2</v>
      </c>
      <c r="G2307" s="0" t="n">
        <v>4</v>
      </c>
      <c r="H2307" s="0" t="n">
        <v>3</v>
      </c>
      <c r="I2307" s="0" t="n">
        <v>2</v>
      </c>
      <c r="J2307" s="0" t="n">
        <v>43.462581</v>
      </c>
      <c r="K2307" s="0" t="n">
        <v>-1.519252</v>
      </c>
      <c r="M2307" s="0" t="s">
        <v>6290</v>
      </c>
      <c r="N2307" s="0" t="str">
        <f aca="false">VLOOKUP(M2307,base!$E$1:$G$3739,3,0)</f>
        <v>Anglet</v>
      </c>
      <c r="Q2307" s="2" t="n">
        <f aca="false">ROUND(J2307,3)</f>
        <v>43.463</v>
      </c>
      <c r="R2307" s="2" t="n">
        <f aca="false">ROUND(K2307,3)</f>
        <v>-1.519</v>
      </c>
    </row>
    <row r="2308" customFormat="false" ht="12.8" hidden="true" customHeight="false" outlineLevel="0" collapsed="false">
      <c r="A2308" s="0" t="s">
        <v>6291</v>
      </c>
      <c r="B2308" s="0" t="n">
        <v>0</v>
      </c>
      <c r="C2308" s="0" t="s">
        <v>6292</v>
      </c>
      <c r="D2308" s="0" t="n">
        <v>640005310</v>
      </c>
      <c r="E2308" s="0" t="s">
        <v>15</v>
      </c>
      <c r="F2308" s="0" t="n">
        <v>2</v>
      </c>
      <c r="G2308" s="0" t="n">
        <v>4</v>
      </c>
      <c r="H2308" s="0" t="n">
        <v>3</v>
      </c>
      <c r="I2308" s="0" t="n">
        <v>1</v>
      </c>
      <c r="J2308" s="0" t="n">
        <v>43.399286</v>
      </c>
      <c r="K2308" s="0" t="n">
        <v>-1.638848</v>
      </c>
      <c r="M2308" s="0" t="s">
        <v>6293</v>
      </c>
      <c r="N2308" s="0" t="str">
        <f aca="false">VLOOKUP(M2308,base!$E$1:$G$3739,3,0)</f>
        <v>Saint-Jean-de-Luz</v>
      </c>
      <c r="Q2308" s="2" t="n">
        <f aca="false">ROUND(J2308,3)</f>
        <v>43.399</v>
      </c>
      <c r="R2308" s="2" t="n">
        <f aca="false">ROUND(K2308,3)</f>
        <v>-1.639</v>
      </c>
    </row>
    <row r="2309" customFormat="false" ht="12.8" hidden="true" customHeight="false" outlineLevel="0" collapsed="false">
      <c r="A2309" s="0" t="s">
        <v>6270</v>
      </c>
      <c r="B2309" s="0" t="n">
        <v>0</v>
      </c>
      <c r="C2309" s="0" t="s">
        <v>6294</v>
      </c>
      <c r="D2309" s="0" t="n">
        <v>640005336</v>
      </c>
      <c r="E2309" s="0" t="s">
        <v>24</v>
      </c>
      <c r="F2309" s="0" t="n">
        <v>1</v>
      </c>
      <c r="G2309" s="0" t="n">
        <v>4</v>
      </c>
      <c r="H2309" s="0" t="n">
        <v>2</v>
      </c>
      <c r="I2309" s="0" t="n">
        <v>1</v>
      </c>
      <c r="J2309" s="0" t="n">
        <v>43.487559999</v>
      </c>
      <c r="K2309" s="0" t="n">
        <v>-0.773927899</v>
      </c>
      <c r="M2309" s="0" t="s">
        <v>6295</v>
      </c>
      <c r="N2309" s="0" t="str">
        <f aca="false">VLOOKUP(M2309,base!$E$1:$G$3739,3,0)</f>
        <v>Orthez</v>
      </c>
      <c r="Q2309" s="2" t="n">
        <f aca="false">ROUND(J2309,3)</f>
        <v>43.488</v>
      </c>
      <c r="R2309" s="2" t="n">
        <f aca="false">ROUND(K2309,3)</f>
        <v>-0.774</v>
      </c>
    </row>
    <row r="2310" customFormat="false" ht="12.8" hidden="true" customHeight="false" outlineLevel="0" collapsed="false">
      <c r="A2310" s="0" t="s">
        <v>6282</v>
      </c>
      <c r="B2310" s="0" t="n">
        <v>0</v>
      </c>
      <c r="C2310" s="0" t="s">
        <v>6296</v>
      </c>
      <c r="D2310" s="0" t="n">
        <v>640005591</v>
      </c>
      <c r="E2310" s="0" t="s">
        <v>24</v>
      </c>
      <c r="F2310" s="0" t="n">
        <v>1</v>
      </c>
      <c r="G2310" s="0" t="n">
        <v>4</v>
      </c>
      <c r="H2310" s="0" t="n">
        <v>2</v>
      </c>
      <c r="I2310" s="0" t="n">
        <v>2</v>
      </c>
      <c r="J2310" s="0" t="n">
        <v>43.3291323</v>
      </c>
      <c r="K2310" s="0" t="n">
        <v>-0.352556</v>
      </c>
      <c r="M2310" s="0" t="s">
        <v>6297</v>
      </c>
      <c r="N2310" s="0" t="str">
        <f aca="false">VLOOKUP(M2310,base!$E$1:$G$3739,3,0)</f>
        <v>Pau</v>
      </c>
      <c r="Q2310" s="2" t="n">
        <f aca="false">ROUND(J2310,3)</f>
        <v>43.329</v>
      </c>
      <c r="R2310" s="2" t="n">
        <f aca="false">ROUND(K2310,3)</f>
        <v>-0.353</v>
      </c>
    </row>
    <row r="2311" customFormat="false" ht="12.8" hidden="true" customHeight="false" outlineLevel="0" collapsed="false">
      <c r="A2311" s="0" t="s">
        <v>6298</v>
      </c>
      <c r="B2311" s="0" t="n">
        <v>0</v>
      </c>
      <c r="C2311" s="0" t="s">
        <v>6299</v>
      </c>
      <c r="D2311" s="0" t="n">
        <v>640010518</v>
      </c>
      <c r="E2311" s="0" t="s">
        <v>15</v>
      </c>
      <c r="F2311" s="0" t="n">
        <v>2</v>
      </c>
      <c r="G2311" s="0" t="n">
        <v>4</v>
      </c>
      <c r="H2311" s="0" t="n">
        <v>2</v>
      </c>
      <c r="I2311" s="0" t="n">
        <v>2</v>
      </c>
      <c r="J2311" s="0" t="n">
        <v>43.360353</v>
      </c>
      <c r="K2311" s="0" t="n">
        <v>-1.385153</v>
      </c>
      <c r="M2311" s="0" t="s">
        <v>6300</v>
      </c>
      <c r="N2311" s="0" t="str">
        <f aca="false">VLOOKUP(M2311,base!$E$1:$G$3739,3,0)</f>
        <v>Cambo-les-Bains</v>
      </c>
      <c r="Q2311" s="2" t="n">
        <f aca="false">ROUND(J2311,3)</f>
        <v>43.36</v>
      </c>
      <c r="R2311" s="2" t="n">
        <f aca="false">ROUND(K2311,3)</f>
        <v>-1.385</v>
      </c>
    </row>
    <row r="2312" customFormat="false" ht="12.8" hidden="true" customHeight="false" outlineLevel="0" collapsed="false">
      <c r="A2312" s="0" t="s">
        <v>6301</v>
      </c>
      <c r="B2312" s="0" t="n">
        <v>0</v>
      </c>
      <c r="C2312" s="0" t="s">
        <v>6302</v>
      </c>
      <c r="D2312" s="0" t="n">
        <v>640013298</v>
      </c>
      <c r="E2312" s="0" t="s">
        <v>24</v>
      </c>
      <c r="F2312" s="0" t="n">
        <v>1</v>
      </c>
      <c r="G2312" s="0" t="n">
        <v>4</v>
      </c>
      <c r="H2312" s="0" t="n">
        <v>3</v>
      </c>
      <c r="I2312" s="0" t="n">
        <v>2</v>
      </c>
      <c r="J2312" s="0" t="n">
        <v>43.1958732</v>
      </c>
      <c r="K2312" s="0" t="n">
        <v>-0.6102463</v>
      </c>
      <c r="M2312" s="0" t="s">
        <v>6303</v>
      </c>
      <c r="N2312" s="0" t="str">
        <f aca="false">VLOOKUP(M2312,base!$E$1:$G$3739,3,0)</f>
        <v>Oloron-Sainte-Marie</v>
      </c>
      <c r="Q2312" s="2" t="n">
        <f aca="false">ROUND(J2312,3)</f>
        <v>43.196</v>
      </c>
      <c r="R2312" s="2" t="n">
        <f aca="false">ROUND(K2312,3)</f>
        <v>-0.61</v>
      </c>
    </row>
    <row r="2313" customFormat="false" ht="12.8" hidden="true" customHeight="false" outlineLevel="0" collapsed="false">
      <c r="A2313" s="0" t="s">
        <v>6304</v>
      </c>
      <c r="B2313" s="0" t="n">
        <v>0</v>
      </c>
      <c r="C2313" s="0" t="s">
        <v>6305</v>
      </c>
      <c r="D2313" s="0" t="n">
        <v>640013520</v>
      </c>
      <c r="E2313" s="0" t="s">
        <v>24</v>
      </c>
      <c r="F2313" s="0" t="n">
        <v>1</v>
      </c>
      <c r="G2313" s="0" t="n">
        <v>4</v>
      </c>
      <c r="H2313" s="0" t="n">
        <v>2</v>
      </c>
      <c r="I2313" s="0" t="n">
        <v>1</v>
      </c>
      <c r="J2313" s="0" t="n">
        <v>43.1934078</v>
      </c>
      <c r="K2313" s="0" t="n">
        <v>-0.612040299</v>
      </c>
      <c r="M2313" s="0" t="s">
        <v>6306</v>
      </c>
      <c r="N2313" s="0" t="str">
        <f aca="false">VLOOKUP(M2313,base!$E$1:$G$3739,3,0)</f>
        <v>Oloron-Sainte-Marie</v>
      </c>
      <c r="Q2313" s="2" t="n">
        <f aca="false">ROUND(J2313,3)</f>
        <v>43.193</v>
      </c>
      <c r="R2313" s="2" t="n">
        <f aca="false">ROUND(K2313,3)</f>
        <v>-0.612</v>
      </c>
    </row>
    <row r="2314" customFormat="false" ht="12.8" hidden="true" customHeight="false" outlineLevel="0" collapsed="false">
      <c r="A2314" s="0" t="s">
        <v>6307</v>
      </c>
      <c r="B2314" s="0" t="n">
        <v>0</v>
      </c>
      <c r="C2314" s="0" t="s">
        <v>3774</v>
      </c>
      <c r="D2314" s="0" t="n">
        <v>640013553</v>
      </c>
      <c r="E2314" s="0" t="s">
        <v>24</v>
      </c>
      <c r="F2314" s="0" t="n">
        <v>1</v>
      </c>
      <c r="G2314" s="0" t="n">
        <v>4</v>
      </c>
      <c r="H2314" s="0" t="n">
        <v>2</v>
      </c>
      <c r="I2314" s="0" t="n">
        <v>1</v>
      </c>
      <c r="J2314" s="0" t="n">
        <v>43.402784</v>
      </c>
      <c r="K2314" s="0" t="n">
        <v>-1.630733</v>
      </c>
      <c r="M2314" s="0" t="s">
        <v>6308</v>
      </c>
      <c r="N2314" s="0" t="str">
        <f aca="false">VLOOKUP(M2314,base!$E$1:$G$3739,3,0)</f>
        <v>Saint-Jean-de-Luz</v>
      </c>
      <c r="Q2314" s="2" t="n">
        <f aca="false">ROUND(J2314,3)</f>
        <v>43.403</v>
      </c>
      <c r="R2314" s="2" t="n">
        <f aca="false">ROUND(K2314,3)</f>
        <v>-1.631</v>
      </c>
    </row>
    <row r="2315" customFormat="false" ht="12.8" hidden="true" customHeight="false" outlineLevel="0" collapsed="false">
      <c r="A2315" s="0" t="s">
        <v>6267</v>
      </c>
      <c r="B2315" s="0" t="n">
        <v>0</v>
      </c>
      <c r="C2315" s="0" t="s">
        <v>6309</v>
      </c>
      <c r="D2315" s="0" t="n">
        <v>640016580</v>
      </c>
      <c r="E2315" s="0" t="s">
        <v>15</v>
      </c>
      <c r="F2315" s="0" t="n">
        <v>2</v>
      </c>
      <c r="G2315" s="0" t="n">
        <v>4</v>
      </c>
      <c r="H2315" s="0" t="n">
        <v>3</v>
      </c>
      <c r="I2315" s="0" t="n">
        <v>2</v>
      </c>
      <c r="J2315" s="0" t="n">
        <v>43.4820424</v>
      </c>
      <c r="K2315" s="0" t="n">
        <v>-1.4805068</v>
      </c>
      <c r="M2315" s="0" t="s">
        <v>6310</v>
      </c>
      <c r="N2315" s="0" t="str">
        <f aca="false">VLOOKUP(M2315,base!$E$1:$G$3739,3,0)</f>
        <v>Bayonne</v>
      </c>
      <c r="Q2315" s="2" t="n">
        <f aca="false">ROUND(J2315,3)</f>
        <v>43.482</v>
      </c>
      <c r="R2315" s="2" t="n">
        <f aca="false">ROUND(K2315,3)</f>
        <v>-1.481</v>
      </c>
    </row>
    <row r="2316" customFormat="false" ht="12.8" hidden="true" customHeight="false" outlineLevel="0" collapsed="false">
      <c r="A2316" s="0" t="s">
        <v>6311</v>
      </c>
      <c r="B2316" s="0" t="n">
        <v>0</v>
      </c>
      <c r="C2316" s="0" t="s">
        <v>6312</v>
      </c>
      <c r="D2316" s="0" t="n">
        <v>640017224</v>
      </c>
      <c r="E2316" s="0" t="s">
        <v>24</v>
      </c>
      <c r="F2316" s="0" t="n">
        <v>1</v>
      </c>
      <c r="G2316" s="0" t="n">
        <v>4</v>
      </c>
      <c r="H2316" s="0" t="n">
        <v>2</v>
      </c>
      <c r="I2316" s="0" t="n">
        <v>2</v>
      </c>
      <c r="J2316" s="0" t="n">
        <v>43.392067</v>
      </c>
      <c r="K2316" s="0" t="n">
        <v>-1.65406</v>
      </c>
      <c r="M2316" s="0" t="s">
        <v>6313</v>
      </c>
      <c r="N2316" s="0" t="str">
        <f aca="false">VLOOKUP(M2316,base!$E$1:$G$3739,3,0)</f>
        <v>Saint-Jean-de-Luz</v>
      </c>
      <c r="Q2316" s="2" t="n">
        <f aca="false">ROUND(J2316,3)</f>
        <v>43.392</v>
      </c>
      <c r="R2316" s="2" t="n">
        <f aca="false">ROUND(K2316,3)</f>
        <v>-1.654</v>
      </c>
    </row>
    <row r="2317" customFormat="false" ht="12.8" hidden="true" customHeight="false" outlineLevel="0" collapsed="false">
      <c r="A2317" s="0" t="s">
        <v>6314</v>
      </c>
      <c r="B2317" s="0" t="n">
        <v>0</v>
      </c>
      <c r="C2317" s="0" t="s">
        <v>6315</v>
      </c>
      <c r="D2317" s="0" t="n">
        <v>640017646</v>
      </c>
      <c r="E2317" s="0" t="s">
        <v>15</v>
      </c>
      <c r="F2317" s="0" t="n">
        <v>2</v>
      </c>
      <c r="G2317" s="0" t="n">
        <v>4</v>
      </c>
      <c r="H2317" s="0" t="n">
        <v>1</v>
      </c>
      <c r="I2317" s="0" t="n">
        <v>2</v>
      </c>
      <c r="J2317" s="0" t="n">
        <v>43.3270491</v>
      </c>
      <c r="K2317" s="0" t="n">
        <v>-1.032305899</v>
      </c>
      <c r="M2317" s="0" t="s">
        <v>6316</v>
      </c>
      <c r="N2317" s="0" t="str">
        <f aca="false">VLOOKUP(M2317,base!$E$1:$G$3739,3,0)</f>
        <v>Saint-Palais</v>
      </c>
      <c r="Q2317" s="2" t="n">
        <f aca="false">ROUND(J2317,3)</f>
        <v>43.327</v>
      </c>
      <c r="R2317" s="2" t="n">
        <f aca="false">ROUND(K2317,3)</f>
        <v>-1.032</v>
      </c>
    </row>
    <row r="2318" customFormat="false" ht="12.8" hidden="true" customHeight="false" outlineLevel="0" collapsed="false">
      <c r="A2318" s="0" t="s">
        <v>6282</v>
      </c>
      <c r="B2318" s="0" t="n">
        <v>0</v>
      </c>
      <c r="C2318" s="0" t="s">
        <v>6317</v>
      </c>
      <c r="D2318" s="0" t="n">
        <v>640017679</v>
      </c>
      <c r="E2318" s="0" t="s">
        <v>24</v>
      </c>
      <c r="F2318" s="0" t="n">
        <v>1</v>
      </c>
      <c r="G2318" s="0" t="n">
        <v>4</v>
      </c>
      <c r="H2318" s="0" t="n">
        <v>2</v>
      </c>
      <c r="I2318" s="0" t="n">
        <v>1</v>
      </c>
      <c r="J2318" s="0" t="n">
        <v>43.324697099</v>
      </c>
      <c r="K2318" s="0" t="n">
        <v>-0.3493952</v>
      </c>
      <c r="M2318" s="0" t="s">
        <v>6318</v>
      </c>
      <c r="N2318" s="0" t="str">
        <f aca="false">VLOOKUP(M2318,base!$E$1:$G$3739,3,0)</f>
        <v>Pau</v>
      </c>
      <c r="Q2318" s="2" t="n">
        <f aca="false">ROUND(J2318,3)</f>
        <v>43.325</v>
      </c>
      <c r="R2318" s="2" t="n">
        <f aca="false">ROUND(K2318,3)</f>
        <v>-0.349</v>
      </c>
    </row>
    <row r="2319" customFormat="false" ht="12.8" hidden="true" customHeight="false" outlineLevel="0" collapsed="false">
      <c r="A2319" s="0" t="s">
        <v>6319</v>
      </c>
      <c r="B2319" s="0" t="n">
        <v>0</v>
      </c>
      <c r="C2319" s="0" t="s">
        <v>6320</v>
      </c>
      <c r="D2319" s="0" t="n">
        <v>640018206</v>
      </c>
      <c r="E2319" s="0" t="s">
        <v>15</v>
      </c>
      <c r="F2319" s="0" t="n">
        <v>2</v>
      </c>
      <c r="G2319" s="0" t="n">
        <v>4</v>
      </c>
      <c r="H2319" s="0" t="n">
        <v>2</v>
      </c>
      <c r="I2319" s="0" t="n">
        <v>2</v>
      </c>
      <c r="J2319" s="0" t="n">
        <v>43.4792433</v>
      </c>
      <c r="K2319" s="0" t="n">
        <v>-1.4542463</v>
      </c>
      <c r="M2319" s="0" t="s">
        <v>6321</v>
      </c>
      <c r="N2319" s="0" t="str">
        <f aca="false">VLOOKUP(M2319,base!$E$1:$G$3739,3,0)</f>
        <v>Bayonne</v>
      </c>
      <c r="Q2319" s="2" t="n">
        <f aca="false">ROUND(J2319,3)</f>
        <v>43.479</v>
      </c>
      <c r="R2319" s="2" t="n">
        <f aca="false">ROUND(K2319,3)</f>
        <v>-1.454</v>
      </c>
    </row>
    <row r="2320" customFormat="false" ht="12.8" hidden="true" customHeight="false" outlineLevel="0" collapsed="false">
      <c r="A2320" s="0" t="s">
        <v>6322</v>
      </c>
      <c r="B2320" s="0" t="n">
        <v>0</v>
      </c>
      <c r="C2320" s="0" t="s">
        <v>6323</v>
      </c>
      <c r="D2320" s="0" t="n">
        <v>640018255</v>
      </c>
      <c r="E2320" s="0" t="s">
        <v>24</v>
      </c>
      <c r="F2320" s="0" t="n">
        <v>1</v>
      </c>
      <c r="G2320" s="0" t="n">
        <v>4</v>
      </c>
      <c r="H2320" s="0" t="n">
        <v>2</v>
      </c>
      <c r="I2320" s="0" t="n">
        <v>2</v>
      </c>
      <c r="J2320" s="0" t="n">
        <v>43.479306</v>
      </c>
      <c r="K2320" s="0" t="n">
        <v>-1.454553</v>
      </c>
      <c r="M2320" s="0" t="s">
        <v>6324</v>
      </c>
      <c r="N2320" s="0" t="str">
        <f aca="false">VLOOKUP(M2320,base!$E$1:$G$3739,3,0)</f>
        <v>Bayonne</v>
      </c>
      <c r="Q2320" s="2" t="n">
        <f aca="false">ROUND(J2320,3)</f>
        <v>43.479</v>
      </c>
      <c r="R2320" s="2" t="n">
        <f aca="false">ROUND(K2320,3)</f>
        <v>-1.455</v>
      </c>
    </row>
    <row r="2321" customFormat="false" ht="12.8" hidden="true" customHeight="false" outlineLevel="0" collapsed="false">
      <c r="A2321" s="0" t="s">
        <v>6325</v>
      </c>
      <c r="B2321" s="0" t="n">
        <v>0</v>
      </c>
      <c r="C2321" s="0" t="s">
        <v>6326</v>
      </c>
      <c r="D2321" s="0" t="n">
        <v>640019220</v>
      </c>
      <c r="E2321" s="0" t="s">
        <v>15</v>
      </c>
      <c r="F2321" s="0" t="n">
        <v>2</v>
      </c>
      <c r="G2321" s="0" t="n">
        <v>4</v>
      </c>
      <c r="H2321" s="0" t="n">
        <v>2</v>
      </c>
      <c r="I2321" s="0" t="n">
        <v>2</v>
      </c>
      <c r="J2321" s="0" t="n">
        <v>43.1982232</v>
      </c>
      <c r="K2321" s="0" t="n">
        <v>-0.2561925</v>
      </c>
      <c r="M2321" s="0" t="s">
        <v>6327</v>
      </c>
      <c r="N2321" s="0" t="str">
        <f aca="false">VLOOKUP(M2321,base!$E$1:$G$3739,3,0)</f>
        <v>Mirepeix</v>
      </c>
      <c r="Q2321" s="2" t="n">
        <f aca="false">ROUND(J2321,3)</f>
        <v>43.198</v>
      </c>
      <c r="R2321" s="2" t="n">
        <f aca="false">ROUND(K2321,3)</f>
        <v>-0.256</v>
      </c>
    </row>
    <row r="2322" customFormat="false" ht="12.8" hidden="true" customHeight="false" outlineLevel="0" collapsed="false">
      <c r="A2322" s="0" t="s">
        <v>6328</v>
      </c>
      <c r="B2322" s="0" t="n">
        <v>0</v>
      </c>
      <c r="C2322" s="0" t="s">
        <v>6329</v>
      </c>
      <c r="D2322" s="0" t="n">
        <v>640780185</v>
      </c>
      <c r="E2322" s="0" t="s">
        <v>15</v>
      </c>
      <c r="F2322" s="0" t="n">
        <v>2</v>
      </c>
      <c r="G2322" s="0" t="n">
        <v>4</v>
      </c>
      <c r="H2322" s="0" t="n">
        <v>3</v>
      </c>
      <c r="I2322" s="0" t="n">
        <v>2</v>
      </c>
      <c r="J2322" s="0" t="n">
        <v>43.436902</v>
      </c>
      <c r="K2322" s="0" t="n">
        <v>-1.593648</v>
      </c>
      <c r="M2322" s="0" t="s">
        <v>6330</v>
      </c>
      <c r="N2322" s="0" t="str">
        <f aca="false">VLOOKUP(M2322,base!$E$1:$G$3739,3,0)</f>
        <v>Bidart</v>
      </c>
      <c r="Q2322" s="2" t="n">
        <f aca="false">ROUND(J2322,3)</f>
        <v>43.437</v>
      </c>
      <c r="R2322" s="2" t="n">
        <f aca="false">ROUND(K2322,3)</f>
        <v>-1.594</v>
      </c>
    </row>
    <row r="2323" customFormat="false" ht="12.8" hidden="true" customHeight="false" outlineLevel="0" collapsed="false">
      <c r="A2323" s="0" t="s">
        <v>6267</v>
      </c>
      <c r="B2323" s="0" t="n">
        <v>0</v>
      </c>
      <c r="C2323" s="0" t="s">
        <v>6331</v>
      </c>
      <c r="D2323" s="0" t="n">
        <v>640780268</v>
      </c>
      <c r="E2323" s="0" t="s">
        <v>24</v>
      </c>
      <c r="F2323" s="0" t="n">
        <v>1</v>
      </c>
      <c r="G2323" s="0" t="n">
        <v>4</v>
      </c>
      <c r="H2323" s="0" t="n">
        <v>2</v>
      </c>
      <c r="I2323" s="0" t="n">
        <v>2</v>
      </c>
      <c r="J2323" s="0" t="n">
        <v>43.479233</v>
      </c>
      <c r="K2323" s="0" t="n">
        <v>-1.484311</v>
      </c>
      <c r="M2323" s="0" t="s">
        <v>6332</v>
      </c>
      <c r="N2323" s="0" t="str">
        <f aca="false">VLOOKUP(M2323,base!$E$1:$G$3739,3,0)</f>
        <v>Bayonne</v>
      </c>
      <c r="Q2323" s="2" t="n">
        <f aca="false">ROUND(J2323,3)</f>
        <v>43.479</v>
      </c>
      <c r="R2323" s="2" t="n">
        <f aca="false">ROUND(K2323,3)</f>
        <v>-1.484</v>
      </c>
    </row>
    <row r="2324" customFormat="false" ht="12.8" hidden="true" customHeight="false" outlineLevel="0" collapsed="false">
      <c r="A2324" s="0" t="s">
        <v>6333</v>
      </c>
      <c r="B2324" s="0" t="n">
        <v>0</v>
      </c>
      <c r="C2324" s="0" t="s">
        <v>6334</v>
      </c>
      <c r="D2324" s="0" t="n">
        <v>640780334</v>
      </c>
      <c r="E2324" s="0" t="s">
        <v>24</v>
      </c>
      <c r="F2324" s="0" t="n">
        <v>1</v>
      </c>
      <c r="G2324" s="0" t="n">
        <v>4</v>
      </c>
      <c r="H2324" s="0" t="n">
        <v>2</v>
      </c>
      <c r="I2324" s="0" t="n">
        <v>2</v>
      </c>
      <c r="J2324" s="0" t="n">
        <v>43.504666</v>
      </c>
      <c r="K2324" s="0" t="n">
        <v>-1.476376</v>
      </c>
      <c r="M2324" s="0" t="s">
        <v>6335</v>
      </c>
      <c r="N2324" s="0" t="str">
        <f aca="false">VLOOKUP(M2324,base!$E$1:$G$3739,3,0)</f>
        <v>Bayonne</v>
      </c>
      <c r="Q2324" s="2" t="n">
        <f aca="false">ROUND(J2324,3)</f>
        <v>43.505</v>
      </c>
      <c r="R2324" s="2" t="n">
        <f aca="false">ROUND(K2324,3)</f>
        <v>-1.476</v>
      </c>
    </row>
    <row r="2325" customFormat="false" ht="12.8" hidden="true" customHeight="false" outlineLevel="0" collapsed="false">
      <c r="A2325" s="0" t="s">
        <v>6336</v>
      </c>
      <c r="B2325" s="0" t="n">
        <v>0</v>
      </c>
      <c r="C2325" s="0" t="s">
        <v>6337</v>
      </c>
      <c r="D2325" s="0" t="n">
        <v>640780409</v>
      </c>
      <c r="E2325" s="0" t="s">
        <v>24</v>
      </c>
      <c r="F2325" s="0" t="n">
        <v>1</v>
      </c>
      <c r="G2325" s="0" t="n">
        <v>4</v>
      </c>
      <c r="H2325" s="0" t="n">
        <v>2</v>
      </c>
      <c r="I2325" s="0" t="n">
        <v>2</v>
      </c>
      <c r="J2325" s="0" t="n">
        <v>43.477497</v>
      </c>
      <c r="K2325" s="0" t="n">
        <v>-1.50553</v>
      </c>
      <c r="M2325" s="0" t="s">
        <v>6338</v>
      </c>
      <c r="N2325" s="0" t="str">
        <f aca="false">VLOOKUP(M2325,base!$E$1:$G$3739,3,0)</f>
        <v>Anglet</v>
      </c>
      <c r="Q2325" s="2" t="n">
        <f aca="false">ROUND(J2325,3)</f>
        <v>43.477</v>
      </c>
      <c r="R2325" s="2" t="n">
        <f aca="false">ROUND(K2325,3)</f>
        <v>-1.506</v>
      </c>
    </row>
    <row r="2326" customFormat="false" ht="12.8" hidden="true" customHeight="false" outlineLevel="0" collapsed="false">
      <c r="A2326" s="0" t="s">
        <v>6339</v>
      </c>
      <c r="B2326" s="0" t="n">
        <v>0</v>
      </c>
      <c r="C2326" s="0" t="s">
        <v>6340</v>
      </c>
      <c r="D2326" s="0" t="n">
        <v>640780490</v>
      </c>
      <c r="E2326" s="0" t="s">
        <v>15</v>
      </c>
      <c r="F2326" s="0" t="n">
        <v>2</v>
      </c>
      <c r="G2326" s="0" t="n">
        <v>4</v>
      </c>
      <c r="H2326" s="0" t="n">
        <v>2</v>
      </c>
      <c r="I2326" s="0" t="n">
        <v>2</v>
      </c>
      <c r="J2326" s="0" t="n">
        <v>43.4858537</v>
      </c>
      <c r="K2326" s="0" t="n">
        <v>-1.539361399</v>
      </c>
      <c r="M2326" s="0" t="s">
        <v>6341</v>
      </c>
      <c r="N2326" s="0" t="str">
        <f aca="false">VLOOKUP(M2326,base!$E$1:$G$3739,3,0)</f>
        <v>Biarritz</v>
      </c>
      <c r="Q2326" s="2" t="n">
        <f aca="false">ROUND(J2326,3)</f>
        <v>43.486</v>
      </c>
      <c r="R2326" s="2" t="n">
        <f aca="false">ROUND(K2326,3)</f>
        <v>-1.539</v>
      </c>
    </row>
    <row r="2327" customFormat="false" ht="12.8" hidden="true" customHeight="false" outlineLevel="0" collapsed="false">
      <c r="A2327" s="0" t="s">
        <v>6298</v>
      </c>
      <c r="B2327" s="0" t="n">
        <v>0</v>
      </c>
      <c r="C2327" s="0" t="s">
        <v>6342</v>
      </c>
      <c r="D2327" s="0" t="n">
        <v>640780557</v>
      </c>
      <c r="E2327" s="0" t="s">
        <v>24</v>
      </c>
      <c r="F2327" s="0" t="n">
        <v>1</v>
      </c>
      <c r="G2327" s="0" t="n">
        <v>4</v>
      </c>
      <c r="H2327" s="0" t="n">
        <v>3</v>
      </c>
      <c r="I2327" s="0" t="n">
        <v>2</v>
      </c>
      <c r="J2327" s="0" t="n">
        <v>43.361967</v>
      </c>
      <c r="K2327" s="0" t="n">
        <v>-1.394495</v>
      </c>
      <c r="M2327" s="0" t="s">
        <v>6343</v>
      </c>
      <c r="N2327" s="0" t="str">
        <f aca="false">VLOOKUP(M2327,base!$E$1:$G$3739,3,0)</f>
        <v>Cambo-les-Bains</v>
      </c>
      <c r="Q2327" s="2" t="n">
        <f aca="false">ROUND(J2327,3)</f>
        <v>43.362</v>
      </c>
      <c r="R2327" s="2" t="n">
        <f aca="false">ROUND(K2327,3)</f>
        <v>-1.394</v>
      </c>
    </row>
    <row r="2328" customFormat="false" ht="12.8" hidden="true" customHeight="false" outlineLevel="0" collapsed="false">
      <c r="A2328" s="0" t="s">
        <v>6344</v>
      </c>
      <c r="B2328" s="0" t="n">
        <v>0</v>
      </c>
      <c r="C2328" s="0" t="s">
        <v>6345</v>
      </c>
      <c r="D2328" s="0" t="n">
        <v>640780581</v>
      </c>
      <c r="E2328" s="0" t="s">
        <v>24</v>
      </c>
      <c r="F2328" s="0" t="n">
        <v>1</v>
      </c>
      <c r="G2328" s="0" t="n">
        <v>4</v>
      </c>
      <c r="H2328" s="0" t="n">
        <v>2</v>
      </c>
      <c r="I2328" s="0" t="n">
        <v>2</v>
      </c>
      <c r="J2328" s="0" t="n">
        <v>43.357648</v>
      </c>
      <c r="K2328" s="0" t="n">
        <v>-1.396243</v>
      </c>
      <c r="M2328" s="0" t="s">
        <v>6346</v>
      </c>
      <c r="N2328" s="0" t="str">
        <f aca="false">VLOOKUP(M2328,base!$E$1:$G$3739,3,0)</f>
        <v>Cambo-les-Bains</v>
      </c>
      <c r="Q2328" s="2" t="n">
        <f aca="false">ROUND(J2328,3)</f>
        <v>43.358</v>
      </c>
      <c r="R2328" s="2" t="n">
        <f aca="false">ROUND(K2328,3)</f>
        <v>-1.396</v>
      </c>
    </row>
    <row r="2329" customFormat="false" ht="12.8" hidden="true" customHeight="false" outlineLevel="0" collapsed="false">
      <c r="A2329" s="0" t="s">
        <v>6344</v>
      </c>
      <c r="B2329" s="0" t="n">
        <v>0</v>
      </c>
      <c r="C2329" s="0" t="s">
        <v>6347</v>
      </c>
      <c r="D2329" s="0" t="n">
        <v>640780607</v>
      </c>
      <c r="E2329" s="0" t="s">
        <v>24</v>
      </c>
      <c r="F2329" s="0" t="n">
        <v>1</v>
      </c>
      <c r="G2329" s="0" t="n">
        <v>4</v>
      </c>
      <c r="H2329" s="0" t="n">
        <v>2</v>
      </c>
      <c r="I2329" s="0" t="n">
        <v>2</v>
      </c>
      <c r="J2329" s="0" t="n">
        <v>43.360357</v>
      </c>
      <c r="K2329" s="0" t="n">
        <v>-1.399695</v>
      </c>
      <c r="M2329" s="0" t="s">
        <v>6348</v>
      </c>
      <c r="N2329" s="0" t="str">
        <f aca="false">VLOOKUP(M2329,base!$E$1:$G$3739,3,0)</f>
        <v>Cambo-les-Bains</v>
      </c>
      <c r="Q2329" s="2" t="n">
        <f aca="false">ROUND(J2329,3)</f>
        <v>43.36</v>
      </c>
      <c r="R2329" s="2" t="n">
        <f aca="false">ROUND(K2329,3)</f>
        <v>-1.4</v>
      </c>
    </row>
    <row r="2330" customFormat="false" ht="12.8" hidden="true" customHeight="false" outlineLevel="0" collapsed="false">
      <c r="A2330" s="0" t="s">
        <v>6344</v>
      </c>
      <c r="B2330" s="0" t="n">
        <v>0</v>
      </c>
      <c r="C2330" s="0" t="s">
        <v>6349</v>
      </c>
      <c r="D2330" s="0" t="n">
        <v>640780623</v>
      </c>
      <c r="E2330" s="0" t="s">
        <v>24</v>
      </c>
      <c r="F2330" s="0" t="n">
        <v>1</v>
      </c>
      <c r="G2330" s="0" t="n">
        <v>4</v>
      </c>
      <c r="H2330" s="0" t="n">
        <v>2</v>
      </c>
      <c r="I2330" s="0" t="n">
        <v>2</v>
      </c>
      <c r="J2330" s="0" t="n">
        <v>43.358431</v>
      </c>
      <c r="K2330" s="0" t="n">
        <v>-1.403821</v>
      </c>
      <c r="M2330" s="0" t="s">
        <v>6350</v>
      </c>
      <c r="N2330" s="0" t="str">
        <f aca="false">VLOOKUP(M2330,base!$E$1:$G$3739,3,0)</f>
        <v>Cambo-les-Bains</v>
      </c>
      <c r="Q2330" s="2" t="n">
        <f aca="false">ROUND(J2330,3)</f>
        <v>43.358</v>
      </c>
      <c r="R2330" s="2" t="n">
        <f aca="false">ROUND(K2330,3)</f>
        <v>-1.404</v>
      </c>
    </row>
    <row r="2331" customFormat="false" ht="12.8" hidden="true" customHeight="false" outlineLevel="0" collapsed="false">
      <c r="A2331" s="0" t="s">
        <v>6344</v>
      </c>
      <c r="B2331" s="0" t="n">
        <v>0</v>
      </c>
      <c r="C2331" s="0" t="s">
        <v>6351</v>
      </c>
      <c r="D2331" s="0" t="n">
        <v>640780631</v>
      </c>
      <c r="E2331" s="0" t="s">
        <v>24</v>
      </c>
      <c r="F2331" s="0" t="n">
        <v>1</v>
      </c>
      <c r="G2331" s="0" t="n">
        <v>4</v>
      </c>
      <c r="H2331" s="0" t="n">
        <v>2</v>
      </c>
      <c r="I2331" s="0" t="n">
        <v>2</v>
      </c>
      <c r="J2331" s="0" t="n">
        <v>43.356506</v>
      </c>
      <c r="K2331" s="0" t="n">
        <v>-1.399295</v>
      </c>
      <c r="M2331" s="0" t="s">
        <v>6352</v>
      </c>
      <c r="N2331" s="0" t="str">
        <f aca="false">VLOOKUP(M2331,base!$E$1:$G$3739,3,0)</f>
        <v>Cambo-les-Bains</v>
      </c>
      <c r="Q2331" s="2" t="n">
        <f aca="false">ROUND(J2331,3)</f>
        <v>43.357</v>
      </c>
      <c r="R2331" s="2" t="n">
        <f aca="false">ROUND(K2331,3)</f>
        <v>-1.399</v>
      </c>
    </row>
    <row r="2332" customFormat="false" ht="12.8" hidden="true" customHeight="false" outlineLevel="0" collapsed="false">
      <c r="A2332" s="0" t="s">
        <v>6344</v>
      </c>
      <c r="B2332" s="0" t="n">
        <v>0</v>
      </c>
      <c r="C2332" s="0" t="s">
        <v>6353</v>
      </c>
      <c r="D2332" s="0" t="n">
        <v>640780649</v>
      </c>
      <c r="E2332" s="0" t="s">
        <v>24</v>
      </c>
      <c r="F2332" s="0" t="n">
        <v>1</v>
      </c>
      <c r="G2332" s="0" t="n">
        <v>4</v>
      </c>
      <c r="H2332" s="0" t="n">
        <v>2</v>
      </c>
      <c r="I2332" s="0" t="n">
        <v>2</v>
      </c>
      <c r="J2332" s="0" t="n">
        <v>43.357523</v>
      </c>
      <c r="K2332" s="0" t="n">
        <v>-1.40326</v>
      </c>
      <c r="M2332" s="0" t="s">
        <v>6354</v>
      </c>
      <c r="N2332" s="0" t="str">
        <f aca="false">VLOOKUP(M2332,base!$E$1:$G$3739,3,0)</f>
        <v>Cambo-les-Bains</v>
      </c>
      <c r="Q2332" s="2" t="n">
        <f aca="false">ROUND(J2332,3)</f>
        <v>43.358</v>
      </c>
      <c r="R2332" s="2" t="n">
        <f aca="false">ROUND(K2332,3)</f>
        <v>-1.403</v>
      </c>
    </row>
    <row r="2333" customFormat="false" ht="12.8" hidden="true" customHeight="false" outlineLevel="0" collapsed="false">
      <c r="A2333" s="0" t="s">
        <v>6344</v>
      </c>
      <c r="B2333" s="0" t="n">
        <v>0</v>
      </c>
      <c r="C2333" s="0" t="s">
        <v>6355</v>
      </c>
      <c r="D2333" s="0" t="n">
        <v>640780672</v>
      </c>
      <c r="E2333" s="0" t="s">
        <v>24</v>
      </c>
      <c r="F2333" s="0" t="n">
        <v>1</v>
      </c>
      <c r="G2333" s="0" t="n">
        <v>4</v>
      </c>
      <c r="H2333" s="0" t="n">
        <v>2</v>
      </c>
      <c r="I2333" s="0" t="n">
        <v>2</v>
      </c>
      <c r="J2333" s="0" t="n">
        <v>43.356506</v>
      </c>
      <c r="K2333" s="0" t="n">
        <v>-1.399295</v>
      </c>
      <c r="M2333" s="0" t="s">
        <v>6352</v>
      </c>
      <c r="N2333" s="0" t="str">
        <f aca="false">VLOOKUP(M2333,base!$E$1:$G$3739,3,0)</f>
        <v>Cambo-les-Bains</v>
      </c>
      <c r="Q2333" s="2" t="n">
        <f aca="false">ROUND(J2333,3)</f>
        <v>43.357</v>
      </c>
      <c r="R2333" s="2" t="n">
        <f aca="false">ROUND(K2333,3)</f>
        <v>-1.399</v>
      </c>
    </row>
    <row r="2334" customFormat="false" ht="12.8" hidden="true" customHeight="false" outlineLevel="0" collapsed="false">
      <c r="A2334" s="0" t="s">
        <v>6356</v>
      </c>
      <c r="B2334" s="0" t="n">
        <v>0</v>
      </c>
      <c r="C2334" s="0" t="s">
        <v>6357</v>
      </c>
      <c r="D2334" s="0" t="n">
        <v>640780714</v>
      </c>
      <c r="E2334" s="0" t="s">
        <v>24</v>
      </c>
      <c r="F2334" s="0" t="n">
        <v>1</v>
      </c>
      <c r="G2334" s="0" t="n">
        <v>4</v>
      </c>
      <c r="H2334" s="0" t="n">
        <v>3</v>
      </c>
      <c r="I2334" s="0" t="n">
        <v>2</v>
      </c>
      <c r="J2334" s="0" t="n">
        <v>43.3641518</v>
      </c>
      <c r="K2334" s="0" t="n">
        <v>-1.7616499</v>
      </c>
      <c r="M2334" s="0" t="s">
        <v>6358</v>
      </c>
      <c r="N2334" s="0" t="str">
        <f aca="false">VLOOKUP(M2334,base!$E$1:$G$3739,3,0)</f>
        <v>Hendaye</v>
      </c>
      <c r="Q2334" s="2" t="n">
        <f aca="false">ROUND(J2334,3)</f>
        <v>43.364</v>
      </c>
      <c r="R2334" s="2" t="n">
        <f aca="false">ROUND(K2334,3)</f>
        <v>-1.762</v>
      </c>
    </row>
    <row r="2335" customFormat="false" ht="12.8" hidden="true" customHeight="false" outlineLevel="0" collapsed="false">
      <c r="A2335" s="0" t="s">
        <v>6291</v>
      </c>
      <c r="B2335" s="0" t="n">
        <v>0</v>
      </c>
      <c r="C2335" s="0" t="s">
        <v>6359</v>
      </c>
      <c r="D2335" s="0" t="n">
        <v>640780748</v>
      </c>
      <c r="E2335" s="0" t="s">
        <v>24</v>
      </c>
      <c r="F2335" s="0" t="n">
        <v>1</v>
      </c>
      <c r="G2335" s="0" t="n">
        <v>4</v>
      </c>
      <c r="H2335" s="0" t="n">
        <v>2</v>
      </c>
      <c r="I2335" s="0" t="n">
        <v>2</v>
      </c>
      <c r="J2335" s="0" t="n">
        <v>43.397745</v>
      </c>
      <c r="K2335" s="0" t="n">
        <v>-1.639619</v>
      </c>
      <c r="M2335" s="0" t="s">
        <v>6360</v>
      </c>
      <c r="N2335" s="0" t="str">
        <f aca="false">VLOOKUP(M2335,base!$E$1:$G$3739,3,0)</f>
        <v>Saint-Jean-de-Luz</v>
      </c>
      <c r="Q2335" s="2" t="n">
        <f aca="false">ROUND(J2335,3)</f>
        <v>43.398</v>
      </c>
      <c r="R2335" s="2" t="n">
        <f aca="false">ROUND(K2335,3)</f>
        <v>-1.64</v>
      </c>
    </row>
    <row r="2336" customFormat="false" ht="12.8" hidden="true" customHeight="false" outlineLevel="0" collapsed="false">
      <c r="A2336" s="0" t="s">
        <v>6311</v>
      </c>
      <c r="B2336" s="0" t="n">
        <v>0</v>
      </c>
      <c r="C2336" s="0" t="s">
        <v>6361</v>
      </c>
      <c r="D2336" s="0" t="n">
        <v>640780755</v>
      </c>
      <c r="E2336" s="0" t="s">
        <v>15</v>
      </c>
      <c r="F2336" s="0" t="n">
        <v>2</v>
      </c>
      <c r="G2336" s="0" t="n">
        <v>4</v>
      </c>
      <c r="H2336" s="0" t="n">
        <v>1</v>
      </c>
      <c r="I2336" s="0" t="n">
        <v>2</v>
      </c>
      <c r="J2336" s="0" t="n">
        <v>43.392067</v>
      </c>
      <c r="K2336" s="0" t="n">
        <v>-1.65406</v>
      </c>
      <c r="M2336" s="0" t="s">
        <v>6313</v>
      </c>
      <c r="N2336" s="0" t="str">
        <f aca="false">VLOOKUP(M2336,base!$E$1:$G$3739,3,0)</f>
        <v>Saint-Jean-de-Luz</v>
      </c>
      <c r="Q2336" s="2" t="n">
        <f aca="false">ROUND(J2336,3)</f>
        <v>43.392</v>
      </c>
      <c r="R2336" s="2" t="n">
        <f aca="false">ROUND(K2336,3)</f>
        <v>-1.654</v>
      </c>
    </row>
    <row r="2337" customFormat="false" ht="12.8" hidden="true" customHeight="false" outlineLevel="0" collapsed="false">
      <c r="A2337" s="0" t="s">
        <v>6362</v>
      </c>
      <c r="B2337" s="0" t="n">
        <v>0</v>
      </c>
      <c r="C2337" s="0" t="s">
        <v>6363</v>
      </c>
      <c r="D2337" s="0" t="n">
        <v>640780904</v>
      </c>
      <c r="E2337" s="0" t="s">
        <v>24</v>
      </c>
      <c r="F2337" s="0" t="n">
        <v>1</v>
      </c>
      <c r="G2337" s="0" t="n">
        <v>4</v>
      </c>
      <c r="H2337" s="0" t="n">
        <v>3</v>
      </c>
      <c r="I2337" s="0" t="n">
        <v>2</v>
      </c>
      <c r="J2337" s="0" t="n">
        <v>43.323259</v>
      </c>
      <c r="K2337" s="0" t="n">
        <v>-0.349336</v>
      </c>
      <c r="M2337" s="0" t="s">
        <v>6364</v>
      </c>
      <c r="N2337" s="0" t="str">
        <f aca="false">VLOOKUP(M2337,base!$E$1:$G$3739,3,0)</f>
        <v>Pau</v>
      </c>
      <c r="Q2337" s="2" t="n">
        <f aca="false">ROUND(J2337,3)</f>
        <v>43.323</v>
      </c>
      <c r="R2337" s="2" t="n">
        <f aca="false">ROUND(K2337,3)</f>
        <v>-0.349</v>
      </c>
    </row>
    <row r="2338" customFormat="false" ht="12.8" hidden="true" customHeight="false" outlineLevel="0" collapsed="false">
      <c r="A2338" s="0" t="s">
        <v>6365</v>
      </c>
      <c r="B2338" s="0" t="n">
        <v>0</v>
      </c>
      <c r="C2338" s="0" t="s">
        <v>6366</v>
      </c>
      <c r="D2338" s="0" t="n">
        <v>640780938</v>
      </c>
      <c r="E2338" s="0" t="s">
        <v>15</v>
      </c>
      <c r="F2338" s="0" t="n">
        <v>2</v>
      </c>
      <c r="G2338" s="0" t="n">
        <v>4</v>
      </c>
      <c r="H2338" s="0" t="n">
        <v>2</v>
      </c>
      <c r="I2338" s="0" t="n">
        <v>2</v>
      </c>
      <c r="J2338" s="0" t="n">
        <v>43.303803</v>
      </c>
      <c r="K2338" s="0" t="n">
        <v>-0.365353</v>
      </c>
      <c r="M2338" s="0" t="s">
        <v>6367</v>
      </c>
      <c r="N2338" s="0" t="str">
        <f aca="false">VLOOKUP(M2338,base!$E$1:$G$3739,3,0)</f>
        <v>Pau</v>
      </c>
      <c r="Q2338" s="2" t="n">
        <f aca="false">ROUND(J2338,3)</f>
        <v>43.304</v>
      </c>
      <c r="R2338" s="2" t="n">
        <f aca="false">ROUND(K2338,3)</f>
        <v>-0.365</v>
      </c>
    </row>
    <row r="2339" customFormat="false" ht="12.8" hidden="true" customHeight="false" outlineLevel="0" collapsed="false">
      <c r="A2339" s="0" t="s">
        <v>6362</v>
      </c>
      <c r="B2339" s="0" t="n">
        <v>0</v>
      </c>
      <c r="C2339" s="0" t="s">
        <v>6368</v>
      </c>
      <c r="D2339" s="0" t="n">
        <v>640780946</v>
      </c>
      <c r="E2339" s="0" t="s">
        <v>24</v>
      </c>
      <c r="F2339" s="0" t="n">
        <v>1</v>
      </c>
      <c r="G2339" s="0" t="n">
        <v>4</v>
      </c>
      <c r="H2339" s="0" t="n">
        <v>2</v>
      </c>
      <c r="I2339" s="0" t="n">
        <v>2</v>
      </c>
      <c r="J2339" s="0" t="n">
        <v>43.323728</v>
      </c>
      <c r="K2339" s="0" t="n">
        <v>-0.350188</v>
      </c>
      <c r="M2339" s="0" t="s">
        <v>6369</v>
      </c>
      <c r="N2339" s="0" t="str">
        <f aca="false">VLOOKUP(M2339,base!$E$1:$G$3739,3,0)</f>
        <v>Pau</v>
      </c>
      <c r="Q2339" s="2" t="n">
        <f aca="false">ROUND(J2339,3)</f>
        <v>43.324</v>
      </c>
      <c r="R2339" s="2" t="n">
        <f aca="false">ROUND(K2339,3)</f>
        <v>-0.35</v>
      </c>
    </row>
    <row r="2340" customFormat="false" ht="12.8" hidden="true" customHeight="false" outlineLevel="0" collapsed="false">
      <c r="A2340" s="0" t="s">
        <v>6370</v>
      </c>
      <c r="B2340" s="0" t="n">
        <v>0</v>
      </c>
      <c r="C2340" s="0" t="s">
        <v>6371</v>
      </c>
      <c r="D2340" s="0" t="n">
        <v>640781175</v>
      </c>
      <c r="E2340" s="0" t="s">
        <v>24</v>
      </c>
      <c r="F2340" s="0" t="n">
        <v>1</v>
      </c>
      <c r="G2340" s="0" t="n">
        <v>4</v>
      </c>
      <c r="H2340" s="0" t="n">
        <v>3</v>
      </c>
      <c r="I2340" s="0" t="n">
        <v>1</v>
      </c>
      <c r="J2340" s="0" t="n">
        <v>43.09256</v>
      </c>
      <c r="K2340" s="0" t="n">
        <v>-0.714781</v>
      </c>
      <c r="M2340" s="0" t="s">
        <v>6372</v>
      </c>
      <c r="N2340" s="0" t="str">
        <f aca="false">VLOOKUP(M2340,base!$E$1:$G$3739,3,0)</f>
        <v>Arette</v>
      </c>
      <c r="Q2340" s="2" t="n">
        <f aca="false">ROUND(J2340,3)</f>
        <v>43.093</v>
      </c>
      <c r="R2340" s="2" t="n">
        <f aca="false">ROUND(K2340,3)</f>
        <v>-0.715</v>
      </c>
    </row>
    <row r="2341" customFormat="false" ht="12.8" hidden="true" customHeight="false" outlineLevel="0" collapsed="false">
      <c r="A2341" s="0" t="s">
        <v>6373</v>
      </c>
      <c r="B2341" s="0" t="n">
        <v>0</v>
      </c>
      <c r="C2341" s="0" t="s">
        <v>6374</v>
      </c>
      <c r="D2341" s="0" t="n">
        <v>640781225</v>
      </c>
      <c r="E2341" s="0" t="s">
        <v>24</v>
      </c>
      <c r="F2341" s="0" t="n">
        <v>1</v>
      </c>
      <c r="G2341" s="0" t="n">
        <v>4</v>
      </c>
      <c r="H2341" s="0" t="n">
        <v>2</v>
      </c>
      <c r="I2341" s="0" t="n">
        <v>2</v>
      </c>
      <c r="J2341" s="0" t="n">
        <v>43.287412</v>
      </c>
      <c r="K2341" s="0" t="n">
        <v>-0.351362</v>
      </c>
      <c r="M2341" s="0" t="s">
        <v>6375</v>
      </c>
      <c r="N2341" s="0" t="str">
        <f aca="false">VLOOKUP(M2341,base!$E$1:$G$3739,3,0)</f>
        <v>Bizanos</v>
      </c>
      <c r="Q2341" s="2" t="n">
        <f aca="false">ROUND(J2341,3)</f>
        <v>43.287</v>
      </c>
      <c r="R2341" s="2" t="n">
        <f aca="false">ROUND(K2341,3)</f>
        <v>-0.351</v>
      </c>
    </row>
    <row r="2342" customFormat="false" ht="12.8" hidden="true" customHeight="false" outlineLevel="0" collapsed="false">
      <c r="A2342" s="0" t="s">
        <v>6362</v>
      </c>
      <c r="B2342" s="0" t="n">
        <v>0</v>
      </c>
      <c r="C2342" s="0" t="s">
        <v>6376</v>
      </c>
      <c r="D2342" s="0" t="n">
        <v>640781308</v>
      </c>
      <c r="E2342" s="0" t="s">
        <v>24</v>
      </c>
      <c r="F2342" s="0" t="n">
        <v>1</v>
      </c>
      <c r="G2342" s="0" t="n">
        <v>4</v>
      </c>
      <c r="H2342" s="0" t="n">
        <v>2</v>
      </c>
      <c r="I2342" s="0" t="n">
        <v>2</v>
      </c>
      <c r="J2342" s="0" t="n">
        <v>43.323963</v>
      </c>
      <c r="K2342" s="0" t="n">
        <v>-0.348679</v>
      </c>
      <c r="M2342" s="0" t="s">
        <v>6377</v>
      </c>
      <c r="N2342" s="0" t="str">
        <f aca="false">VLOOKUP(M2342,base!$E$1:$G$3739,3,0)</f>
        <v>Pau</v>
      </c>
      <c r="Q2342" s="2" t="n">
        <f aca="false">ROUND(J2342,3)</f>
        <v>43.324</v>
      </c>
      <c r="R2342" s="2" t="n">
        <f aca="false">ROUND(K2342,3)</f>
        <v>-0.349</v>
      </c>
    </row>
    <row r="2343" customFormat="false" ht="12.8" hidden="true" customHeight="false" outlineLevel="0" collapsed="false">
      <c r="A2343" s="0" t="s">
        <v>6378</v>
      </c>
      <c r="B2343" s="0" t="n">
        <v>0</v>
      </c>
      <c r="C2343" s="0" t="s">
        <v>6379</v>
      </c>
      <c r="D2343" s="0" t="n">
        <v>640781332</v>
      </c>
      <c r="E2343" s="0" t="s">
        <v>24</v>
      </c>
      <c r="F2343" s="0" t="n">
        <v>1</v>
      </c>
      <c r="G2343" s="0" t="n">
        <v>4</v>
      </c>
      <c r="H2343" s="0" t="n">
        <v>2</v>
      </c>
      <c r="I2343" s="0" t="n">
        <v>2</v>
      </c>
      <c r="J2343" s="0" t="n">
        <v>43.276363</v>
      </c>
      <c r="K2343" s="0" t="n">
        <v>-0.325012</v>
      </c>
      <c r="M2343" s="0" t="s">
        <v>6380</v>
      </c>
      <c r="N2343" s="0" t="str">
        <f aca="false">VLOOKUP(M2343,base!$E$1:$G$3739,3,0)</f>
        <v>Aressy</v>
      </c>
      <c r="Q2343" s="2" t="n">
        <f aca="false">ROUND(J2343,3)</f>
        <v>43.276</v>
      </c>
      <c r="R2343" s="2" t="n">
        <f aca="false">ROUND(K2343,3)</f>
        <v>-0.325</v>
      </c>
    </row>
    <row r="2344" customFormat="false" ht="12.8" hidden="true" customHeight="false" outlineLevel="0" collapsed="false">
      <c r="A2344" s="0" t="s">
        <v>6381</v>
      </c>
      <c r="B2344" s="0" t="n">
        <v>0</v>
      </c>
      <c r="C2344" s="0" t="s">
        <v>6382</v>
      </c>
      <c r="D2344" s="0" t="n">
        <v>640781340</v>
      </c>
      <c r="E2344" s="0" t="s">
        <v>24</v>
      </c>
      <c r="F2344" s="0" t="n">
        <v>1</v>
      </c>
      <c r="G2344" s="0" t="n">
        <v>4</v>
      </c>
      <c r="H2344" s="0" t="n">
        <v>2</v>
      </c>
      <c r="J2344" s="0" t="n">
        <v>43.3013855</v>
      </c>
      <c r="K2344" s="0" t="n">
        <v>-0.389878899</v>
      </c>
      <c r="M2344" s="0" t="s">
        <v>6383</v>
      </c>
      <c r="N2344" s="0" t="str">
        <f aca="false">VLOOKUP(M2344,base!$E$1:$G$3739,3,0)</f>
        <v>Billère</v>
      </c>
      <c r="Q2344" s="2" t="n">
        <f aca="false">ROUND(J2344,3)</f>
        <v>43.301</v>
      </c>
      <c r="R2344" s="2" t="n">
        <f aca="false">ROUND(K2344,3)</f>
        <v>-0.39</v>
      </c>
    </row>
    <row r="2345" customFormat="false" ht="12.8" hidden="true" customHeight="false" outlineLevel="0" collapsed="false">
      <c r="A2345" s="0" t="s">
        <v>6384</v>
      </c>
      <c r="B2345" s="0" t="n">
        <v>0</v>
      </c>
      <c r="C2345" s="0" t="s">
        <v>6385</v>
      </c>
      <c r="D2345" s="0" t="n">
        <v>640786281</v>
      </c>
      <c r="E2345" s="0" t="s">
        <v>15</v>
      </c>
      <c r="F2345" s="0" t="n">
        <v>2</v>
      </c>
      <c r="G2345" s="0" t="n">
        <v>4</v>
      </c>
      <c r="H2345" s="0" t="n">
        <v>1</v>
      </c>
      <c r="I2345" s="0" t="n">
        <v>2</v>
      </c>
      <c r="J2345" s="0" t="n">
        <v>43.174453</v>
      </c>
      <c r="K2345" s="0" t="n">
        <v>-0.255217</v>
      </c>
      <c r="M2345" s="0" t="s">
        <v>6386</v>
      </c>
      <c r="N2345" s="0" t="str">
        <f aca="false">VLOOKUP(M2345,base!$E$1:$G$3739,3,0)</f>
        <v>Nay</v>
      </c>
      <c r="Q2345" s="2" t="n">
        <f aca="false">ROUND(J2345,3)</f>
        <v>43.174</v>
      </c>
      <c r="R2345" s="2" t="n">
        <f aca="false">ROUND(K2345,3)</f>
        <v>-0.255</v>
      </c>
    </row>
    <row r="2346" customFormat="false" ht="12.8" hidden="true" customHeight="false" outlineLevel="0" collapsed="false">
      <c r="A2346" s="0" t="s">
        <v>6387</v>
      </c>
      <c r="B2346" s="0" t="n">
        <v>0</v>
      </c>
      <c r="C2346" s="0" t="s">
        <v>6388</v>
      </c>
      <c r="D2346" s="0" t="n">
        <v>640787149</v>
      </c>
      <c r="E2346" s="0" t="s">
        <v>15</v>
      </c>
      <c r="F2346" s="0" t="n">
        <v>2</v>
      </c>
      <c r="G2346" s="0" t="n">
        <v>4</v>
      </c>
      <c r="H2346" s="0" t="n">
        <v>3</v>
      </c>
      <c r="I2346" s="0" t="n">
        <v>2</v>
      </c>
      <c r="J2346" s="0" t="n">
        <v>43.472464</v>
      </c>
      <c r="K2346" s="0" t="n">
        <v>-0.929169</v>
      </c>
      <c r="M2346" s="0" t="s">
        <v>6389</v>
      </c>
      <c r="N2346" s="0" t="str">
        <f aca="false">VLOOKUP(M2346,base!$E$1:$G$3739,3,0)</f>
        <v>Salies-de-Béarn</v>
      </c>
      <c r="Q2346" s="2" t="n">
        <f aca="false">ROUND(J2346,3)</f>
        <v>43.472</v>
      </c>
      <c r="R2346" s="2" t="n">
        <f aca="false">ROUND(K2346,3)</f>
        <v>-0.929</v>
      </c>
    </row>
    <row r="2347" customFormat="false" ht="12.8" hidden="true" customHeight="false" outlineLevel="0" collapsed="false">
      <c r="A2347" s="0" t="s">
        <v>6390</v>
      </c>
      <c r="B2347" s="0" t="n">
        <v>0</v>
      </c>
      <c r="C2347" s="0" t="s">
        <v>6391</v>
      </c>
      <c r="D2347" s="0" t="n">
        <v>640787156</v>
      </c>
      <c r="E2347" s="0" t="s">
        <v>15</v>
      </c>
      <c r="F2347" s="0" t="n">
        <v>2</v>
      </c>
      <c r="G2347" s="0" t="n">
        <v>4</v>
      </c>
      <c r="H2347" s="0" t="n">
        <v>3</v>
      </c>
      <c r="I2347" s="0" t="n">
        <v>2</v>
      </c>
      <c r="J2347" s="0" t="n">
        <v>43.170879</v>
      </c>
      <c r="K2347" s="0" t="n">
        <v>-1.234144</v>
      </c>
      <c r="M2347" s="0" t="s">
        <v>6392</v>
      </c>
      <c r="N2347" s="0" t="str">
        <f aca="false">VLOOKUP(M2347,base!$E$1:$G$3739,3,0)</f>
        <v>Ispoure</v>
      </c>
      <c r="Q2347" s="2" t="n">
        <f aca="false">ROUND(J2347,3)</f>
        <v>43.171</v>
      </c>
      <c r="R2347" s="2" t="n">
        <f aca="false">ROUND(K2347,3)</f>
        <v>-1.234</v>
      </c>
    </row>
    <row r="2348" customFormat="false" ht="12.8" hidden="true" customHeight="false" outlineLevel="0" collapsed="false">
      <c r="A2348" s="0" t="s">
        <v>6393</v>
      </c>
      <c r="B2348" s="0" t="n">
        <v>0</v>
      </c>
      <c r="C2348" s="0" t="s">
        <v>6394</v>
      </c>
      <c r="D2348" s="0" t="n">
        <v>640789426</v>
      </c>
      <c r="E2348" s="0" t="s">
        <v>15</v>
      </c>
      <c r="F2348" s="0" t="n">
        <v>2</v>
      </c>
      <c r="G2348" s="0" t="n">
        <v>4</v>
      </c>
      <c r="H2348" s="0" t="n">
        <v>2</v>
      </c>
      <c r="I2348" s="0" t="n">
        <v>2</v>
      </c>
      <c r="J2348" s="0" t="n">
        <v>43.253637</v>
      </c>
      <c r="K2348" s="0" t="n">
        <v>-0.389565</v>
      </c>
      <c r="M2348" s="0" t="s">
        <v>6395</v>
      </c>
      <c r="N2348" s="0" t="str">
        <f aca="false">VLOOKUP(M2348,base!$E$1:$G$3739,3,0)</f>
        <v>Gan</v>
      </c>
      <c r="Q2348" s="2" t="n">
        <f aca="false">ROUND(J2348,3)</f>
        <v>43.254</v>
      </c>
      <c r="R2348" s="2" t="n">
        <f aca="false">ROUND(K2348,3)</f>
        <v>-0.39</v>
      </c>
    </row>
    <row r="2349" customFormat="false" ht="12.8" hidden="true" customHeight="false" outlineLevel="0" collapsed="false">
      <c r="A2349" s="0" t="s">
        <v>6396</v>
      </c>
      <c r="B2349" s="0" t="n">
        <v>0</v>
      </c>
      <c r="C2349" s="0" t="s">
        <v>6397</v>
      </c>
      <c r="D2349" s="0" t="n">
        <v>640789624</v>
      </c>
      <c r="E2349" s="0" t="s">
        <v>24</v>
      </c>
      <c r="F2349" s="0" t="n">
        <v>1</v>
      </c>
      <c r="G2349" s="0" t="n">
        <v>4</v>
      </c>
      <c r="H2349" s="0" t="n">
        <v>3</v>
      </c>
      <c r="I2349" s="0" t="n">
        <v>2</v>
      </c>
      <c r="J2349" s="0" t="n">
        <v>43.405729</v>
      </c>
      <c r="K2349" s="0" t="n">
        <v>-0.923274</v>
      </c>
      <c r="M2349" s="0" t="s">
        <v>6398</v>
      </c>
      <c r="N2349" s="0" t="str">
        <f aca="false">VLOOKUP(M2349,base!$E$1:$G$3739,3,0)</f>
        <v>Sauveterre-de-Béarn</v>
      </c>
      <c r="Q2349" s="2" t="n">
        <f aca="false">ROUND(J2349,3)</f>
        <v>43.406</v>
      </c>
      <c r="R2349" s="2" t="n">
        <f aca="false">ROUND(K2349,3)</f>
        <v>-0.923</v>
      </c>
    </row>
    <row r="2350" customFormat="false" ht="12.8" hidden="true" customHeight="false" outlineLevel="0" collapsed="false">
      <c r="A2350" s="0" t="s">
        <v>6267</v>
      </c>
      <c r="B2350" s="0" t="n">
        <v>0</v>
      </c>
      <c r="C2350" s="0" t="s">
        <v>6399</v>
      </c>
      <c r="D2350" s="0" t="n">
        <v>640789640</v>
      </c>
      <c r="E2350" s="0" t="s">
        <v>24</v>
      </c>
      <c r="F2350" s="0" t="n">
        <v>1</v>
      </c>
      <c r="G2350" s="0" t="n">
        <v>4</v>
      </c>
      <c r="H2350" s="0" t="n">
        <v>2</v>
      </c>
      <c r="I2350" s="0" t="n">
        <v>2</v>
      </c>
      <c r="J2350" s="0" t="n">
        <v>43.479233</v>
      </c>
      <c r="K2350" s="0" t="n">
        <v>-1.484311</v>
      </c>
      <c r="M2350" s="0" t="s">
        <v>6332</v>
      </c>
      <c r="N2350" s="0" t="str">
        <f aca="false">VLOOKUP(M2350,base!$E$1:$G$3739,3,0)</f>
        <v>Bayonne</v>
      </c>
      <c r="Q2350" s="2" t="n">
        <f aca="false">ROUND(J2350,3)</f>
        <v>43.479</v>
      </c>
      <c r="R2350" s="2" t="n">
        <f aca="false">ROUND(K2350,3)</f>
        <v>-1.484</v>
      </c>
    </row>
    <row r="2351" customFormat="false" ht="12.8" hidden="true" customHeight="false" outlineLevel="0" collapsed="false">
      <c r="A2351" s="0" t="s">
        <v>6400</v>
      </c>
      <c r="B2351" s="0" t="n">
        <v>0</v>
      </c>
      <c r="C2351" s="0" t="s">
        <v>6401</v>
      </c>
      <c r="D2351" s="0" t="n">
        <v>640789699</v>
      </c>
      <c r="E2351" s="0" t="s">
        <v>24</v>
      </c>
      <c r="F2351" s="0" t="n">
        <v>1</v>
      </c>
      <c r="G2351" s="0" t="n">
        <v>4</v>
      </c>
      <c r="H2351" s="0" t="n">
        <v>3</v>
      </c>
      <c r="I2351" s="0" t="n">
        <v>2</v>
      </c>
      <c r="J2351" s="0" t="n">
        <v>43.493832</v>
      </c>
      <c r="K2351" s="0" t="n">
        <v>-1.458685</v>
      </c>
      <c r="M2351" s="0" t="s">
        <v>6402</v>
      </c>
      <c r="N2351" s="0" t="str">
        <f aca="false">VLOOKUP(M2351,base!$E$1:$G$3739,3,0)</f>
        <v>Bayonne</v>
      </c>
      <c r="Q2351" s="2" t="n">
        <f aca="false">ROUND(J2351,3)</f>
        <v>43.494</v>
      </c>
      <c r="R2351" s="2" t="n">
        <f aca="false">ROUND(K2351,3)</f>
        <v>-1.459</v>
      </c>
    </row>
    <row r="2352" customFormat="false" ht="12.8" hidden="false" customHeight="false" outlineLevel="0" collapsed="false">
      <c r="A2352" s="0" t="s">
        <v>6403</v>
      </c>
      <c r="B2352" s="0" t="n">
        <v>0</v>
      </c>
      <c r="C2352" s="0" t="s">
        <v>6404</v>
      </c>
      <c r="D2352" s="0" t="n">
        <v>640790150</v>
      </c>
      <c r="E2352" s="0" t="s">
        <v>15</v>
      </c>
      <c r="F2352" s="0" t="n">
        <v>2</v>
      </c>
      <c r="G2352" s="0" t="n">
        <v>4</v>
      </c>
      <c r="H2352" s="0" t="n">
        <v>1</v>
      </c>
      <c r="I2352" s="0" t="n">
        <v>3</v>
      </c>
      <c r="J2352" s="0" t="n">
        <v>43.375451</v>
      </c>
      <c r="K2352" s="0" t="n">
        <v>-1.76198</v>
      </c>
      <c r="M2352" s="0" t="s">
        <v>6405</v>
      </c>
      <c r="N2352" s="0" t="str">
        <f aca="false">VLOOKUP(M2352,base!$E$1:$G$3739,3,0)</f>
        <v>Hendaye</v>
      </c>
      <c r="Q2352" s="2" t="n">
        <f aca="false">ROUND(J2352,3)</f>
        <v>43.375</v>
      </c>
      <c r="R2352" s="2" t="n">
        <f aca="false">ROUND(K2352,3)</f>
        <v>-1.762</v>
      </c>
    </row>
    <row r="2353" customFormat="false" ht="12.8" hidden="true" customHeight="false" outlineLevel="0" collapsed="false">
      <c r="A2353" s="0" t="s">
        <v>6406</v>
      </c>
      <c r="B2353" s="0" t="n">
        <v>0</v>
      </c>
      <c r="C2353" s="0" t="s">
        <v>6407</v>
      </c>
      <c r="D2353" s="0" t="n">
        <v>640792305</v>
      </c>
      <c r="E2353" s="0" t="s">
        <v>24</v>
      </c>
      <c r="F2353" s="0" t="n">
        <v>1</v>
      </c>
      <c r="G2353" s="0" t="n">
        <v>4</v>
      </c>
      <c r="H2353" s="0" t="n">
        <v>3</v>
      </c>
      <c r="I2353" s="0" t="n">
        <v>2</v>
      </c>
      <c r="J2353" s="0" t="n">
        <v>43.118534</v>
      </c>
      <c r="K2353" s="0" t="n">
        <v>-0.865053</v>
      </c>
      <c r="M2353" s="0" t="s">
        <v>6408</v>
      </c>
      <c r="N2353" s="0" t="str">
        <f aca="false">VLOOKUP(M2353,base!$E$1:$G$3739,3,0)</f>
        <v>Tardets-Sorholus</v>
      </c>
      <c r="Q2353" s="2" t="n">
        <f aca="false">ROUND(J2353,3)</f>
        <v>43.119</v>
      </c>
      <c r="R2353" s="2" t="n">
        <f aca="false">ROUND(K2353,3)</f>
        <v>-0.865</v>
      </c>
    </row>
    <row r="2354" customFormat="false" ht="12.8" hidden="true" customHeight="false" outlineLevel="0" collapsed="false">
      <c r="A2354" s="0" t="s">
        <v>6409</v>
      </c>
      <c r="B2354" s="0" t="n">
        <v>0</v>
      </c>
      <c r="C2354" s="0" t="s">
        <v>6410</v>
      </c>
      <c r="D2354" s="0" t="n">
        <v>640796736</v>
      </c>
      <c r="E2354" s="0" t="s">
        <v>24</v>
      </c>
      <c r="F2354" s="0" t="n">
        <v>1</v>
      </c>
      <c r="G2354" s="0" t="n">
        <v>4</v>
      </c>
      <c r="H2354" s="0" t="n">
        <v>2</v>
      </c>
      <c r="I2354" s="0" t="n">
        <v>1</v>
      </c>
      <c r="J2354" s="0" t="n">
        <v>43.478915</v>
      </c>
      <c r="K2354" s="0" t="n">
        <v>-1.485343</v>
      </c>
      <c r="M2354" s="0" t="s">
        <v>6411</v>
      </c>
      <c r="N2354" s="0" t="str">
        <f aca="false">VLOOKUP(M2354,base!$E$1:$G$3739,3,0)</f>
        <v>Bayonne</v>
      </c>
      <c r="Q2354" s="2" t="n">
        <f aca="false">ROUND(J2354,3)</f>
        <v>43.479</v>
      </c>
      <c r="R2354" s="2" t="n">
        <f aca="false">ROUND(K2354,3)</f>
        <v>-1.485</v>
      </c>
    </row>
    <row r="2355" customFormat="false" ht="12.8" hidden="true" customHeight="false" outlineLevel="0" collapsed="false">
      <c r="A2355" s="0" t="s">
        <v>6412</v>
      </c>
      <c r="B2355" s="0" t="n">
        <v>0</v>
      </c>
      <c r="C2355" s="0" t="s">
        <v>3774</v>
      </c>
      <c r="D2355" s="0" t="n">
        <v>640796835</v>
      </c>
      <c r="E2355" s="0" t="s">
        <v>24</v>
      </c>
      <c r="F2355" s="0" t="n">
        <v>1</v>
      </c>
      <c r="G2355" s="0" t="n">
        <v>4</v>
      </c>
      <c r="H2355" s="0" t="n">
        <v>2</v>
      </c>
      <c r="I2355" s="0" t="n">
        <v>1</v>
      </c>
      <c r="J2355" s="0" t="n">
        <v>43.469892</v>
      </c>
      <c r="K2355" s="0" t="n">
        <v>-1.551962</v>
      </c>
      <c r="M2355" s="0" t="s">
        <v>6413</v>
      </c>
      <c r="N2355" s="0" t="str">
        <f aca="false">VLOOKUP(M2355,base!$E$1:$G$3739,3,0)</f>
        <v>Biarritz</v>
      </c>
      <c r="Q2355" s="2" t="n">
        <f aca="false">ROUND(J2355,3)</f>
        <v>43.47</v>
      </c>
      <c r="R2355" s="2" t="n">
        <f aca="false">ROUND(K2355,3)</f>
        <v>-1.552</v>
      </c>
    </row>
    <row r="2356" customFormat="false" ht="12.8" hidden="true" customHeight="false" outlineLevel="0" collapsed="false">
      <c r="A2356" s="0" t="s">
        <v>6414</v>
      </c>
      <c r="B2356" s="0" t="n">
        <v>0</v>
      </c>
      <c r="C2356" s="0" t="s">
        <v>3774</v>
      </c>
      <c r="D2356" s="0" t="n">
        <v>640797155</v>
      </c>
      <c r="E2356" s="0" t="s">
        <v>24</v>
      </c>
      <c r="F2356" s="0" t="n">
        <v>1</v>
      </c>
      <c r="G2356" s="0" t="n">
        <v>4</v>
      </c>
      <c r="H2356" s="0" t="n">
        <v>2</v>
      </c>
      <c r="I2356" s="0" t="n">
        <v>1</v>
      </c>
      <c r="J2356" s="0" t="n">
        <v>43.164154</v>
      </c>
      <c r="K2356" s="0" t="n">
        <v>-1.236761</v>
      </c>
      <c r="M2356" s="0" t="s">
        <v>6415</v>
      </c>
      <c r="N2356" s="0" t="str">
        <f aca="false">VLOOKUP(M2356,base!$E$1:$G$3739,3,0)</f>
        <v>Saint-Jean-Pied-de-Port</v>
      </c>
      <c r="Q2356" s="2" t="n">
        <f aca="false">ROUND(J2356,3)</f>
        <v>43.164</v>
      </c>
      <c r="R2356" s="2" t="n">
        <f aca="false">ROUND(K2356,3)</f>
        <v>-1.237</v>
      </c>
    </row>
    <row r="2357" customFormat="false" ht="12.8" hidden="true" customHeight="false" outlineLevel="0" collapsed="false">
      <c r="A2357" s="0" t="s">
        <v>6409</v>
      </c>
      <c r="B2357" s="0" t="n">
        <v>0</v>
      </c>
      <c r="C2357" s="0" t="s">
        <v>3774</v>
      </c>
      <c r="D2357" s="0" t="n">
        <v>640797296</v>
      </c>
      <c r="E2357" s="0" t="s">
        <v>24</v>
      </c>
      <c r="F2357" s="0" t="n">
        <v>1</v>
      </c>
      <c r="G2357" s="0" t="n">
        <v>4</v>
      </c>
      <c r="H2357" s="0" t="n">
        <v>2</v>
      </c>
      <c r="I2357" s="0" t="n">
        <v>1</v>
      </c>
      <c r="J2357" s="0" t="n">
        <v>43.4799902</v>
      </c>
      <c r="K2357" s="0" t="n">
        <v>-1.485097799</v>
      </c>
      <c r="M2357" s="0" t="s">
        <v>6416</v>
      </c>
      <c r="N2357" s="0" t="str">
        <f aca="false">VLOOKUP(M2357,base!$E$1:$G$3739,3,0)</f>
        <v>Bayonne</v>
      </c>
      <c r="Q2357" s="2" t="n">
        <f aca="false">ROUND(J2357,3)</f>
        <v>43.48</v>
      </c>
      <c r="R2357" s="2" t="n">
        <f aca="false">ROUND(K2357,3)</f>
        <v>-1.485</v>
      </c>
    </row>
    <row r="2358" customFormat="false" ht="12.8" hidden="true" customHeight="false" outlineLevel="0" collapsed="false">
      <c r="A2358" s="0" t="s">
        <v>6417</v>
      </c>
      <c r="B2358" s="0" t="n">
        <v>0</v>
      </c>
      <c r="C2358" s="0" t="s">
        <v>6418</v>
      </c>
      <c r="D2358" s="0" t="n">
        <v>650000045</v>
      </c>
      <c r="E2358" s="0" t="s">
        <v>24</v>
      </c>
      <c r="F2358" s="0" t="n">
        <v>1</v>
      </c>
      <c r="G2358" s="0" t="n">
        <v>4</v>
      </c>
      <c r="H2358" s="0" t="n">
        <v>1</v>
      </c>
      <c r="I2358" s="0" t="n">
        <v>2</v>
      </c>
      <c r="J2358" s="0" t="n">
        <v>43.099697</v>
      </c>
      <c r="K2358" s="0" t="n">
        <v>-0.045313</v>
      </c>
      <c r="M2358" s="0" t="s">
        <v>6419</v>
      </c>
      <c r="N2358" s="0" t="str">
        <f aca="false">VLOOKUP(M2358,base!$E$1:$G$3739,3,0)</f>
        <v>Lourdes</v>
      </c>
      <c r="Q2358" s="2" t="n">
        <f aca="false">ROUND(J2358,3)</f>
        <v>43.1</v>
      </c>
      <c r="R2358" s="2" t="n">
        <f aca="false">ROUND(K2358,3)</f>
        <v>-0.045</v>
      </c>
    </row>
    <row r="2359" customFormat="false" ht="12.8" hidden="true" customHeight="false" outlineLevel="0" collapsed="false">
      <c r="A2359" s="0" t="s">
        <v>6420</v>
      </c>
      <c r="B2359" s="0" t="n">
        <v>0</v>
      </c>
      <c r="C2359" s="0" t="s">
        <v>6421</v>
      </c>
      <c r="D2359" s="0" t="n">
        <v>650000052</v>
      </c>
      <c r="E2359" s="0" t="s">
        <v>24</v>
      </c>
      <c r="F2359" s="0" t="n">
        <v>1</v>
      </c>
      <c r="G2359" s="0" t="n">
        <v>4</v>
      </c>
      <c r="H2359" s="0" t="n">
        <v>1</v>
      </c>
      <c r="I2359" s="0" t="n">
        <v>2</v>
      </c>
      <c r="J2359" s="0" t="n">
        <v>43.066779</v>
      </c>
      <c r="K2359" s="0" t="n">
        <v>0.14647</v>
      </c>
      <c r="M2359" s="0" t="s">
        <v>6422</v>
      </c>
      <c r="N2359" s="0" t="str">
        <f aca="false">VLOOKUP(M2359,base!$E$1:$G$3739,3,0)</f>
        <v>Bagnères-de-Bigorre</v>
      </c>
      <c r="Q2359" s="2" t="n">
        <f aca="false">ROUND(J2359,3)</f>
        <v>43.067</v>
      </c>
      <c r="R2359" s="2" t="n">
        <f aca="false">ROUND(K2359,3)</f>
        <v>0.146</v>
      </c>
    </row>
    <row r="2360" customFormat="false" ht="12.8" hidden="false" customHeight="false" outlineLevel="0" collapsed="false">
      <c r="A2360" s="0" t="s">
        <v>6423</v>
      </c>
      <c r="B2360" s="0" t="n">
        <v>0</v>
      </c>
      <c r="C2360" s="0" t="s">
        <v>6424</v>
      </c>
      <c r="D2360" s="0" t="n">
        <v>650000060</v>
      </c>
      <c r="E2360" s="0" t="s">
        <v>24</v>
      </c>
      <c r="F2360" s="0" t="n">
        <v>1</v>
      </c>
      <c r="G2360" s="0" t="n">
        <v>4</v>
      </c>
      <c r="H2360" s="0" t="n">
        <v>1</v>
      </c>
      <c r="I2360" s="0" t="n">
        <v>3</v>
      </c>
      <c r="J2360" s="0" t="n">
        <v>43.1185769</v>
      </c>
      <c r="K2360" s="0" t="n">
        <v>0.4120777</v>
      </c>
      <c r="M2360" s="0" t="s">
        <v>6425</v>
      </c>
      <c r="N2360" s="0" t="str">
        <f aca="false">VLOOKUP(M2360,base!$E$1:$G$3739,3,0)</f>
        <v>Lannemezan</v>
      </c>
      <c r="Q2360" s="2" t="n">
        <f aca="false">ROUND(J2360,3)</f>
        <v>43.119</v>
      </c>
      <c r="R2360" s="2" t="n">
        <f aca="false">ROUND(K2360,3)</f>
        <v>0.412</v>
      </c>
    </row>
    <row r="2361" customFormat="false" ht="12.8" hidden="true" customHeight="false" outlineLevel="0" collapsed="false">
      <c r="A2361" s="0" t="s">
        <v>6426</v>
      </c>
      <c r="B2361" s="0" t="n">
        <v>0</v>
      </c>
      <c r="C2361" s="0" t="s">
        <v>6427</v>
      </c>
      <c r="D2361" s="0" t="n">
        <v>650000078</v>
      </c>
      <c r="E2361" s="0" t="s">
        <v>24</v>
      </c>
      <c r="F2361" s="0" t="n">
        <v>1</v>
      </c>
      <c r="G2361" s="0" t="n">
        <v>4</v>
      </c>
      <c r="H2361" s="0" t="n">
        <v>1</v>
      </c>
      <c r="I2361" s="0" t="n">
        <v>2</v>
      </c>
      <c r="J2361" s="0" t="n">
        <v>43.092778</v>
      </c>
      <c r="K2361" s="0" t="n">
        <v>0.071234</v>
      </c>
      <c r="M2361" s="0" t="s">
        <v>6428</v>
      </c>
      <c r="N2361" s="0" t="str">
        <f aca="false">VLOOKUP(M2361,base!$E$1:$G$3739,3,0)</f>
        <v>Astugue</v>
      </c>
      <c r="Q2361" s="2" t="n">
        <f aca="false">ROUND(J2361,3)</f>
        <v>43.093</v>
      </c>
      <c r="R2361" s="2" t="n">
        <f aca="false">ROUND(K2361,3)</f>
        <v>0.071</v>
      </c>
    </row>
    <row r="2362" customFormat="false" ht="12.8" hidden="false" customHeight="false" outlineLevel="0" collapsed="false">
      <c r="A2362" s="0" t="s">
        <v>6429</v>
      </c>
      <c r="B2362" s="0" t="n">
        <v>0</v>
      </c>
      <c r="C2362" s="0" t="s">
        <v>6430</v>
      </c>
      <c r="D2362" s="0" t="n">
        <v>650000417</v>
      </c>
      <c r="E2362" s="0" t="s">
        <v>15</v>
      </c>
      <c r="F2362" s="0" t="n">
        <v>2</v>
      </c>
      <c r="G2362" s="0" t="n">
        <v>4</v>
      </c>
      <c r="H2362" s="0" t="n">
        <v>1</v>
      </c>
      <c r="I2362" s="0" t="n">
        <v>3</v>
      </c>
      <c r="J2362" s="0" t="n">
        <v>43.222915</v>
      </c>
      <c r="K2362" s="0" t="n">
        <v>0.058132</v>
      </c>
      <c r="M2362" s="0" t="s">
        <v>6431</v>
      </c>
      <c r="N2362" s="0" t="str">
        <f aca="false">VLOOKUP(M2362,base!$E$1:$G$3739,3,0)</f>
        <v>Tarbes</v>
      </c>
      <c r="Q2362" s="2" t="n">
        <f aca="false">ROUND(J2362,3)</f>
        <v>43.223</v>
      </c>
      <c r="R2362" s="2" t="n">
        <f aca="false">ROUND(K2362,3)</f>
        <v>0.058</v>
      </c>
    </row>
    <row r="2363" customFormat="false" ht="12.8" hidden="true" customHeight="false" outlineLevel="0" collapsed="false">
      <c r="A2363" s="0" t="s">
        <v>6432</v>
      </c>
      <c r="B2363" s="0" t="n">
        <v>0</v>
      </c>
      <c r="C2363" s="0" t="s">
        <v>6433</v>
      </c>
      <c r="D2363" s="0" t="n">
        <v>650002579</v>
      </c>
      <c r="E2363" s="0" t="s">
        <v>24</v>
      </c>
      <c r="F2363" s="0" t="n">
        <v>1</v>
      </c>
      <c r="G2363" s="0" t="n">
        <v>4</v>
      </c>
      <c r="H2363" s="0" t="n">
        <v>2</v>
      </c>
      <c r="I2363" s="0" t="n">
        <v>2</v>
      </c>
      <c r="J2363" s="0" t="n">
        <v>43.218847</v>
      </c>
      <c r="K2363" s="0" t="n">
        <v>0.077405</v>
      </c>
      <c r="M2363" s="0" t="s">
        <v>6434</v>
      </c>
      <c r="N2363" s="0" t="str">
        <f aca="false">VLOOKUP(M2363,base!$E$1:$G$3739,3,0)</f>
        <v>Tarbes</v>
      </c>
      <c r="Q2363" s="2" t="n">
        <f aca="false">ROUND(J2363,3)</f>
        <v>43.219</v>
      </c>
      <c r="R2363" s="2" t="n">
        <f aca="false">ROUND(K2363,3)</f>
        <v>0.077</v>
      </c>
    </row>
    <row r="2364" customFormat="false" ht="12.8" hidden="true" customHeight="false" outlineLevel="0" collapsed="false">
      <c r="A2364" s="0" t="s">
        <v>6420</v>
      </c>
      <c r="B2364" s="0" t="n">
        <v>0</v>
      </c>
      <c r="C2364" s="0" t="s">
        <v>6435</v>
      </c>
      <c r="D2364" s="0" t="n">
        <v>650005044</v>
      </c>
      <c r="E2364" s="0" t="s">
        <v>15</v>
      </c>
      <c r="F2364" s="0" t="n">
        <v>2</v>
      </c>
      <c r="G2364" s="0" t="n">
        <v>4</v>
      </c>
      <c r="H2364" s="0" t="n">
        <v>3</v>
      </c>
      <c r="I2364" s="0" t="n">
        <v>1</v>
      </c>
      <c r="J2364" s="0" t="n">
        <v>43.064743</v>
      </c>
      <c r="K2364" s="0" t="n">
        <v>0.147704</v>
      </c>
      <c r="M2364" s="0" t="s">
        <v>6436</v>
      </c>
      <c r="N2364" s="0" t="str">
        <f aca="false">VLOOKUP(M2364,base!$E$1:$G$3739,3,0)</f>
        <v>Bagnères-de-Bigorre</v>
      </c>
      <c r="Q2364" s="2" t="n">
        <f aca="false">ROUND(J2364,3)</f>
        <v>43.065</v>
      </c>
      <c r="R2364" s="2" t="n">
        <f aca="false">ROUND(K2364,3)</f>
        <v>0.148</v>
      </c>
    </row>
    <row r="2365" customFormat="false" ht="12.8" hidden="true" customHeight="false" outlineLevel="0" collapsed="false">
      <c r="A2365" s="0" t="s">
        <v>6437</v>
      </c>
      <c r="B2365" s="0" t="n">
        <v>0</v>
      </c>
      <c r="C2365" s="0" t="s">
        <v>6438</v>
      </c>
      <c r="D2365" s="0" t="n">
        <v>650780141</v>
      </c>
      <c r="E2365" s="0" t="s">
        <v>15</v>
      </c>
      <c r="F2365" s="0" t="n">
        <v>2</v>
      </c>
      <c r="G2365" s="0" t="n">
        <v>4</v>
      </c>
      <c r="H2365" s="0" t="n">
        <v>1</v>
      </c>
      <c r="I2365" s="0" t="n">
        <v>2</v>
      </c>
      <c r="J2365" s="0" t="n">
        <v>43.235061</v>
      </c>
      <c r="K2365" s="0" t="n">
        <v>0.067466</v>
      </c>
      <c r="M2365" s="0" t="s">
        <v>6439</v>
      </c>
      <c r="N2365" s="0" t="str">
        <f aca="false">VLOOKUP(M2365,base!$E$1:$G$3739,3,0)</f>
        <v>Tarbes</v>
      </c>
      <c r="Q2365" s="2" t="n">
        <f aca="false">ROUND(J2365,3)</f>
        <v>43.235</v>
      </c>
      <c r="R2365" s="2" t="n">
        <f aca="false">ROUND(K2365,3)</f>
        <v>0.067</v>
      </c>
    </row>
    <row r="2366" customFormat="false" ht="12.8" hidden="true" customHeight="false" outlineLevel="0" collapsed="false">
      <c r="A2366" s="0" t="s">
        <v>6440</v>
      </c>
      <c r="B2366" s="0" t="n">
        <v>0</v>
      </c>
      <c r="C2366" s="0" t="s">
        <v>6441</v>
      </c>
      <c r="D2366" s="0" t="n">
        <v>650780182</v>
      </c>
      <c r="E2366" s="0" t="s">
        <v>15</v>
      </c>
      <c r="F2366" s="0" t="n">
        <v>2</v>
      </c>
      <c r="G2366" s="0" t="n">
        <v>4</v>
      </c>
      <c r="H2366" s="0" t="n">
        <v>1</v>
      </c>
      <c r="I2366" s="0" t="n">
        <v>2</v>
      </c>
      <c r="J2366" s="0" t="n">
        <v>43.385534</v>
      </c>
      <c r="K2366" s="0" t="n">
        <v>0.052977</v>
      </c>
      <c r="M2366" s="0" t="s">
        <v>6442</v>
      </c>
      <c r="N2366" s="0" t="str">
        <f aca="false">VLOOKUP(M2366,base!$E$1:$G$3739,3,0)</f>
        <v>Vic-en-Bigorre</v>
      </c>
      <c r="Q2366" s="2" t="n">
        <f aca="false">ROUND(J2366,3)</f>
        <v>43.386</v>
      </c>
      <c r="R2366" s="2" t="n">
        <f aca="false">ROUND(K2366,3)</f>
        <v>0.053</v>
      </c>
    </row>
    <row r="2367" customFormat="false" ht="12.8" hidden="true" customHeight="false" outlineLevel="0" collapsed="false">
      <c r="A2367" s="0" t="s">
        <v>6443</v>
      </c>
      <c r="B2367" s="0" t="n">
        <v>0</v>
      </c>
      <c r="C2367" s="0" t="s">
        <v>6444</v>
      </c>
      <c r="D2367" s="0" t="n">
        <v>650780323</v>
      </c>
      <c r="E2367" s="0" t="s">
        <v>24</v>
      </c>
      <c r="F2367" s="0" t="n">
        <v>1</v>
      </c>
      <c r="G2367" s="0" t="n">
        <v>4</v>
      </c>
      <c r="H2367" s="0" t="n">
        <v>3</v>
      </c>
      <c r="I2367" s="0" t="n">
        <v>2</v>
      </c>
      <c r="J2367" s="0" t="n">
        <v>43.120092</v>
      </c>
      <c r="K2367" s="0" t="n">
        <v>0.310571</v>
      </c>
      <c r="M2367" s="0" t="s">
        <v>6445</v>
      </c>
      <c r="N2367" s="0" t="str">
        <f aca="false">VLOOKUP(M2367,base!$E$1:$G$3739,3,0)</f>
        <v>Capvern</v>
      </c>
      <c r="Q2367" s="2" t="n">
        <f aca="false">ROUND(J2367,3)</f>
        <v>43.12</v>
      </c>
      <c r="R2367" s="2" t="n">
        <f aca="false">ROUND(K2367,3)</f>
        <v>0.311</v>
      </c>
    </row>
    <row r="2368" customFormat="false" ht="12.8" hidden="true" customHeight="false" outlineLevel="0" collapsed="false">
      <c r="A2368" s="0" t="s">
        <v>6446</v>
      </c>
      <c r="B2368" s="0" t="n">
        <v>0</v>
      </c>
      <c r="C2368" s="0" t="s">
        <v>6447</v>
      </c>
      <c r="D2368" s="0" t="n">
        <v>650780398</v>
      </c>
      <c r="E2368" s="0" t="s">
        <v>15</v>
      </c>
      <c r="F2368" s="0" t="n">
        <v>2</v>
      </c>
      <c r="G2368" s="0" t="n">
        <v>4</v>
      </c>
      <c r="H2368" s="0" t="n">
        <v>3</v>
      </c>
      <c r="I2368" s="0" t="n">
        <v>2</v>
      </c>
      <c r="J2368" s="0" t="n">
        <v>43.061419</v>
      </c>
      <c r="K2368" s="0" t="n">
        <v>0.14493</v>
      </c>
      <c r="M2368" s="0" t="s">
        <v>6448</v>
      </c>
      <c r="N2368" s="0" t="str">
        <f aca="false">VLOOKUP(M2368,base!$E$1:$G$3739,3,0)</f>
        <v>Bagnères-de-Bigorre</v>
      </c>
      <c r="Q2368" s="2" t="n">
        <f aca="false">ROUND(J2368,3)</f>
        <v>43.061</v>
      </c>
      <c r="R2368" s="2" t="n">
        <f aca="false">ROUND(K2368,3)</f>
        <v>0.145</v>
      </c>
    </row>
    <row r="2369" customFormat="false" ht="12.8" hidden="true" customHeight="false" outlineLevel="0" collapsed="false">
      <c r="A2369" s="0" t="s">
        <v>6449</v>
      </c>
      <c r="B2369" s="0" t="n">
        <v>0</v>
      </c>
      <c r="C2369" s="0" t="s">
        <v>6450</v>
      </c>
      <c r="D2369" s="0" t="n">
        <v>650780679</v>
      </c>
      <c r="E2369" s="0" t="s">
        <v>24</v>
      </c>
      <c r="F2369" s="0" t="n">
        <v>1</v>
      </c>
      <c r="G2369" s="0" t="n">
        <v>4</v>
      </c>
      <c r="H2369" s="0" t="n">
        <v>2</v>
      </c>
      <c r="I2369" s="0" t="n">
        <v>2</v>
      </c>
      <c r="J2369" s="0" t="n">
        <v>43.224573</v>
      </c>
      <c r="K2369" s="0" t="n">
        <v>0.077292</v>
      </c>
      <c r="M2369" s="0" t="s">
        <v>6451</v>
      </c>
      <c r="N2369" s="0" t="str">
        <f aca="false">VLOOKUP(M2369,base!$E$1:$G$3739,3,0)</f>
        <v>Tarbes</v>
      </c>
      <c r="Q2369" s="2" t="n">
        <f aca="false">ROUND(J2369,3)</f>
        <v>43.225</v>
      </c>
      <c r="R2369" s="2" t="n">
        <f aca="false">ROUND(K2369,3)</f>
        <v>0.077</v>
      </c>
    </row>
    <row r="2370" customFormat="false" ht="12.8" hidden="true" customHeight="false" outlineLevel="0" collapsed="false">
      <c r="A2370" s="0" t="s">
        <v>6452</v>
      </c>
      <c r="B2370" s="0" t="n">
        <v>0</v>
      </c>
      <c r="C2370" s="0" t="s">
        <v>6453</v>
      </c>
      <c r="D2370" s="0" t="n">
        <v>650780729</v>
      </c>
      <c r="E2370" s="0" t="s">
        <v>15</v>
      </c>
      <c r="F2370" s="0" t="n">
        <v>2</v>
      </c>
      <c r="G2370" s="0" t="n">
        <v>4</v>
      </c>
      <c r="H2370" s="0" t="n">
        <v>2</v>
      </c>
      <c r="I2370" s="0" t="n">
        <v>2</v>
      </c>
      <c r="J2370" s="0" t="n">
        <v>43.228366</v>
      </c>
      <c r="K2370" s="0" t="n">
        <v>0.106394</v>
      </c>
      <c r="M2370" s="0" t="s">
        <v>6454</v>
      </c>
      <c r="N2370" s="0" t="str">
        <f aca="false">VLOOKUP(M2370,base!$E$1:$G$3739,3,0)</f>
        <v>Séméac</v>
      </c>
      <c r="Q2370" s="2" t="n">
        <f aca="false">ROUND(J2370,3)</f>
        <v>43.228</v>
      </c>
      <c r="R2370" s="2" t="n">
        <f aca="false">ROUND(K2370,3)</f>
        <v>0.106</v>
      </c>
    </row>
    <row r="2371" customFormat="false" ht="12.8" hidden="true" customHeight="false" outlineLevel="0" collapsed="false">
      <c r="A2371" s="0" t="s">
        <v>6455</v>
      </c>
      <c r="B2371" s="0" t="n">
        <v>0</v>
      </c>
      <c r="C2371" s="0" t="s">
        <v>6456</v>
      </c>
      <c r="D2371" s="0" t="n">
        <v>650780737</v>
      </c>
      <c r="E2371" s="0" t="s">
        <v>24</v>
      </c>
      <c r="F2371" s="0" t="n">
        <v>1</v>
      </c>
      <c r="G2371" s="0" t="n">
        <v>4</v>
      </c>
      <c r="H2371" s="0" t="n">
        <v>2</v>
      </c>
      <c r="I2371" s="0" t="n">
        <v>2</v>
      </c>
      <c r="J2371" s="0" t="n">
        <v>43.203232</v>
      </c>
      <c r="K2371" s="0" t="n">
        <v>0.137151</v>
      </c>
      <c r="M2371" s="0" t="s">
        <v>6457</v>
      </c>
      <c r="N2371" s="0" t="str">
        <f aca="false">VLOOKUP(M2371,base!$E$1:$G$3739,3,0)</f>
        <v>Barbazan-Debat</v>
      </c>
      <c r="Q2371" s="2" t="n">
        <f aca="false">ROUND(J2371,3)</f>
        <v>43.203</v>
      </c>
      <c r="R2371" s="2" t="n">
        <f aca="false">ROUND(K2371,3)</f>
        <v>0.137</v>
      </c>
    </row>
    <row r="2372" customFormat="false" ht="12.8" hidden="true" customHeight="false" outlineLevel="0" collapsed="false">
      <c r="A2372" s="0" t="s">
        <v>6458</v>
      </c>
      <c r="B2372" s="0" t="n">
        <v>0</v>
      </c>
      <c r="C2372" s="0" t="s">
        <v>6459</v>
      </c>
      <c r="D2372" s="0" t="n">
        <v>650784218</v>
      </c>
      <c r="E2372" s="0" t="s">
        <v>24</v>
      </c>
      <c r="F2372" s="0" t="n">
        <v>1</v>
      </c>
      <c r="G2372" s="0" t="n">
        <v>4</v>
      </c>
      <c r="H2372" s="0" t="n">
        <v>1</v>
      </c>
      <c r="I2372" s="0" t="n">
        <v>2</v>
      </c>
      <c r="J2372" s="0" t="n">
        <v>43.125519</v>
      </c>
      <c r="K2372" s="0" t="n">
        <v>0.38396</v>
      </c>
      <c r="M2372" s="0" t="s">
        <v>6460</v>
      </c>
      <c r="N2372" s="0" t="str">
        <f aca="false">VLOOKUP(M2372,base!$E$1:$G$3739,3,0)</f>
        <v>Lannemezan</v>
      </c>
      <c r="Q2372" s="2" t="n">
        <f aca="false">ROUND(J2372,3)</f>
        <v>43.126</v>
      </c>
      <c r="R2372" s="2" t="n">
        <f aca="false">ROUND(K2372,3)</f>
        <v>0.384</v>
      </c>
    </row>
    <row r="2373" customFormat="false" ht="12.8" hidden="true" customHeight="false" outlineLevel="0" collapsed="false">
      <c r="A2373" s="0" t="s">
        <v>6420</v>
      </c>
      <c r="B2373" s="0" t="n">
        <v>0</v>
      </c>
      <c r="C2373" s="0" t="s">
        <v>6461</v>
      </c>
      <c r="D2373" s="0" t="n">
        <v>650786668</v>
      </c>
      <c r="E2373" s="0" t="s">
        <v>24</v>
      </c>
      <c r="F2373" s="0" t="n">
        <v>1</v>
      </c>
      <c r="G2373" s="0" t="n">
        <v>4</v>
      </c>
      <c r="H2373" s="0" t="n">
        <v>1</v>
      </c>
      <c r="I2373" s="0" t="n">
        <v>2</v>
      </c>
      <c r="J2373" s="0" t="n">
        <v>43.066779</v>
      </c>
      <c r="K2373" s="0" t="n">
        <v>0.14647</v>
      </c>
      <c r="M2373" s="0" t="s">
        <v>6422</v>
      </c>
      <c r="N2373" s="0" t="str">
        <f aca="false">VLOOKUP(M2373,base!$E$1:$G$3739,3,0)</f>
        <v>Bagnères-de-Bigorre</v>
      </c>
      <c r="Q2373" s="2" t="n">
        <f aca="false">ROUND(J2373,3)</f>
        <v>43.067</v>
      </c>
      <c r="R2373" s="2" t="n">
        <f aca="false">ROUND(K2373,3)</f>
        <v>0.146</v>
      </c>
    </row>
    <row r="2374" customFormat="false" ht="12.8" hidden="true" customHeight="false" outlineLevel="0" collapsed="false">
      <c r="A2374" s="0" t="s">
        <v>6462</v>
      </c>
      <c r="B2374" s="0" t="n">
        <v>0</v>
      </c>
      <c r="C2374" s="0" t="s">
        <v>6463</v>
      </c>
      <c r="D2374" s="0" t="n">
        <v>650788573</v>
      </c>
      <c r="E2374" s="0" t="s">
        <v>15</v>
      </c>
      <c r="F2374" s="0" t="n">
        <v>2</v>
      </c>
      <c r="G2374" s="0" t="n">
        <v>4</v>
      </c>
      <c r="H2374" s="0" t="n">
        <v>3</v>
      </c>
      <c r="I2374" s="0" t="n">
        <v>1</v>
      </c>
      <c r="J2374" s="0" t="n">
        <v>43.454898</v>
      </c>
      <c r="K2374" s="0" t="n">
        <v>0.039499</v>
      </c>
      <c r="M2374" s="0" t="s">
        <v>6464</v>
      </c>
      <c r="N2374" s="0" t="str">
        <f aca="false">VLOOKUP(M2374,base!$E$1:$G$3739,3,0)</f>
        <v>Maubourguet</v>
      </c>
      <c r="Q2374" s="2" t="n">
        <f aca="false">ROUND(J2374,3)</f>
        <v>43.455</v>
      </c>
      <c r="R2374" s="2" t="n">
        <f aca="false">ROUND(K2374,3)</f>
        <v>0.039</v>
      </c>
    </row>
    <row r="2375" customFormat="false" ht="12.8" hidden="true" customHeight="false" outlineLevel="0" collapsed="false">
      <c r="A2375" s="0" t="s">
        <v>6465</v>
      </c>
      <c r="B2375" s="0" t="n">
        <v>0</v>
      </c>
      <c r="C2375" s="0" t="s">
        <v>6466</v>
      </c>
      <c r="D2375" s="0" t="n">
        <v>650788599</v>
      </c>
      <c r="E2375" s="0" t="s">
        <v>15</v>
      </c>
      <c r="F2375" s="0" t="n">
        <v>2</v>
      </c>
      <c r="G2375" s="0" t="n">
        <v>4</v>
      </c>
      <c r="H2375" s="0" t="n">
        <v>3</v>
      </c>
      <c r="I2375" s="0" t="n">
        <v>1</v>
      </c>
      <c r="J2375" s="0" t="n">
        <v>43.123936</v>
      </c>
      <c r="K2375" s="0" t="n">
        <v>0.38467</v>
      </c>
      <c r="M2375" s="0" t="s">
        <v>6467</v>
      </c>
      <c r="N2375" s="0" t="str">
        <f aca="false">VLOOKUP(M2375,base!$E$1:$G$3739,3,0)</f>
        <v>Lannemezan</v>
      </c>
      <c r="Q2375" s="2" t="n">
        <f aca="false">ROUND(J2375,3)</f>
        <v>43.124</v>
      </c>
      <c r="R2375" s="2" t="n">
        <f aca="false">ROUND(K2375,3)</f>
        <v>0.385</v>
      </c>
    </row>
    <row r="2376" customFormat="false" ht="12.8" hidden="true" customHeight="false" outlineLevel="0" collapsed="false">
      <c r="A2376" s="0" t="s">
        <v>6468</v>
      </c>
      <c r="B2376" s="0" t="n">
        <v>0</v>
      </c>
      <c r="C2376" s="0" t="s">
        <v>6469</v>
      </c>
      <c r="D2376" s="0" t="n">
        <v>650788607</v>
      </c>
      <c r="E2376" s="0" t="s">
        <v>15</v>
      </c>
      <c r="F2376" s="0" t="n">
        <v>2</v>
      </c>
      <c r="G2376" s="0" t="n">
        <v>4</v>
      </c>
      <c r="H2376" s="0" t="n">
        <v>3</v>
      </c>
      <c r="I2376" s="0" t="n">
        <v>1</v>
      </c>
      <c r="J2376" s="0" t="n">
        <v>43.102043</v>
      </c>
      <c r="K2376" s="0" t="n">
        <v>-0.031865</v>
      </c>
      <c r="M2376" s="0" t="s">
        <v>6470</v>
      </c>
      <c r="N2376" s="0" t="str">
        <f aca="false">VLOOKUP(M2376,base!$E$1:$G$3739,3,0)</f>
        <v>Lourdes</v>
      </c>
      <c r="Q2376" s="2" t="n">
        <f aca="false">ROUND(J2376,3)</f>
        <v>43.102</v>
      </c>
      <c r="R2376" s="2" t="n">
        <f aca="false">ROUND(K2376,3)</f>
        <v>-0.032</v>
      </c>
    </row>
    <row r="2377" customFormat="false" ht="12.8" hidden="true" customHeight="false" outlineLevel="0" collapsed="false">
      <c r="A2377" s="0" t="s">
        <v>6471</v>
      </c>
      <c r="B2377" s="0" t="n">
        <v>0</v>
      </c>
      <c r="C2377" s="0" t="s">
        <v>6472</v>
      </c>
      <c r="D2377" s="0" t="n">
        <v>650788615</v>
      </c>
      <c r="E2377" s="0" t="s">
        <v>15</v>
      </c>
      <c r="F2377" s="0" t="n">
        <v>2</v>
      </c>
      <c r="G2377" s="0" t="n">
        <v>4</v>
      </c>
      <c r="H2377" s="0" t="n">
        <v>3</v>
      </c>
      <c r="I2377" s="0" t="n">
        <v>2</v>
      </c>
      <c r="J2377" s="0" t="n">
        <v>43.219882</v>
      </c>
      <c r="K2377" s="0" t="n">
        <v>0.068646</v>
      </c>
      <c r="M2377" s="0" t="s">
        <v>6473</v>
      </c>
      <c r="N2377" s="0" t="str">
        <f aca="false">VLOOKUP(M2377,base!$E$1:$G$3739,3,0)</f>
        <v>Tarbes</v>
      </c>
      <c r="Q2377" s="2" t="n">
        <f aca="false">ROUND(J2377,3)</f>
        <v>43.22</v>
      </c>
      <c r="R2377" s="2" t="n">
        <f aca="false">ROUND(K2377,3)</f>
        <v>0.069</v>
      </c>
    </row>
    <row r="2378" customFormat="false" ht="12.8" hidden="false" customHeight="false" outlineLevel="0" collapsed="false">
      <c r="A2378" s="0" t="s">
        <v>6474</v>
      </c>
      <c r="B2378" s="0" t="n">
        <v>0</v>
      </c>
      <c r="C2378" s="0" t="s">
        <v>6475</v>
      </c>
      <c r="D2378" s="0" t="n">
        <v>660000084</v>
      </c>
      <c r="E2378" s="0" t="s">
        <v>15</v>
      </c>
      <c r="F2378" s="0" t="n">
        <v>2</v>
      </c>
      <c r="G2378" s="0" t="n">
        <v>4</v>
      </c>
      <c r="H2378" s="0" t="n">
        <v>1</v>
      </c>
      <c r="I2378" s="0" t="n">
        <v>3</v>
      </c>
      <c r="J2378" s="0" t="n">
        <v>42.723685</v>
      </c>
      <c r="K2378" s="0" t="n">
        <v>2.886952</v>
      </c>
      <c r="M2378" s="0" t="s">
        <v>6476</v>
      </c>
      <c r="N2378" s="0" t="str">
        <f aca="false">VLOOKUP(M2378,base!$E$1:$G$3739,3,0)</f>
        <v>Perpignan</v>
      </c>
      <c r="Q2378" s="2" t="n">
        <f aca="false">ROUND(J2378,3)</f>
        <v>42.724</v>
      </c>
      <c r="R2378" s="2" t="n">
        <f aca="false">ROUND(K2378,3)</f>
        <v>2.887</v>
      </c>
    </row>
    <row r="2379" customFormat="false" ht="12.8" hidden="false" customHeight="false" outlineLevel="0" collapsed="false">
      <c r="A2379" s="0" t="s">
        <v>6477</v>
      </c>
      <c r="B2379" s="0" t="n">
        <v>0</v>
      </c>
      <c r="C2379" s="0" t="s">
        <v>6478</v>
      </c>
      <c r="D2379" s="0" t="n">
        <v>660000092</v>
      </c>
      <c r="E2379" s="0" t="s">
        <v>24</v>
      </c>
      <c r="F2379" s="0" t="n">
        <v>1</v>
      </c>
      <c r="G2379" s="0" t="n">
        <v>4</v>
      </c>
      <c r="H2379" s="0" t="n">
        <v>1</v>
      </c>
      <c r="I2379" s="0" t="n">
        <v>3</v>
      </c>
      <c r="J2379" s="0" t="n">
        <v>42.629325</v>
      </c>
      <c r="K2379" s="0" t="n">
        <v>2.749489</v>
      </c>
      <c r="M2379" s="0" t="s">
        <v>6479</v>
      </c>
      <c r="N2379" s="0" t="str">
        <f aca="false">VLOOKUP(M2379,base!$E$1:$G$3739,3,0)</f>
        <v>Thuir</v>
      </c>
      <c r="Q2379" s="2" t="n">
        <f aca="false">ROUND(J2379,3)</f>
        <v>42.629</v>
      </c>
      <c r="R2379" s="2" t="n">
        <f aca="false">ROUND(K2379,3)</f>
        <v>2.749</v>
      </c>
    </row>
    <row r="2380" customFormat="false" ht="12.8" hidden="true" customHeight="false" outlineLevel="0" collapsed="false">
      <c r="A2380" s="0" t="s">
        <v>6480</v>
      </c>
      <c r="B2380" s="0" t="n">
        <v>0</v>
      </c>
      <c r="C2380" s="0" t="s">
        <v>6481</v>
      </c>
      <c r="D2380" s="0" t="n">
        <v>660000167</v>
      </c>
      <c r="E2380" s="0" t="s">
        <v>24</v>
      </c>
      <c r="F2380" s="0" t="n">
        <v>1</v>
      </c>
      <c r="G2380" s="0" t="n">
        <v>4</v>
      </c>
      <c r="H2380" s="0" t="n">
        <v>1</v>
      </c>
      <c r="I2380" s="0" t="n">
        <v>2</v>
      </c>
      <c r="J2380" s="0" t="n">
        <v>42.628766</v>
      </c>
      <c r="K2380" s="0" t="n">
        <v>2.422018</v>
      </c>
      <c r="M2380" s="0" t="s">
        <v>6482</v>
      </c>
      <c r="N2380" s="0" t="str">
        <f aca="false">VLOOKUP(M2380,base!$E$1:$G$3739,3,0)</f>
        <v>Prades</v>
      </c>
      <c r="Q2380" s="2" t="n">
        <f aca="false">ROUND(J2380,3)</f>
        <v>42.629</v>
      </c>
      <c r="R2380" s="2" t="n">
        <f aca="false">ROUND(K2380,3)</f>
        <v>2.422</v>
      </c>
    </row>
    <row r="2381" customFormat="false" ht="12.8" hidden="true" customHeight="false" outlineLevel="0" collapsed="false">
      <c r="A2381" s="0" t="s">
        <v>6483</v>
      </c>
      <c r="B2381" s="0" t="n">
        <v>0</v>
      </c>
      <c r="C2381" s="0" t="s">
        <v>6484</v>
      </c>
      <c r="D2381" s="0" t="n">
        <v>660004953</v>
      </c>
      <c r="E2381" s="0" t="s">
        <v>15</v>
      </c>
      <c r="F2381" s="0" t="n">
        <v>2</v>
      </c>
      <c r="G2381" s="0" t="n">
        <v>4</v>
      </c>
      <c r="H2381" s="0" t="n">
        <v>2</v>
      </c>
      <c r="I2381" s="0" t="n">
        <v>1</v>
      </c>
      <c r="J2381" s="0" t="n">
        <v>42.551673</v>
      </c>
      <c r="K2381" s="0" t="n">
        <v>3.046786</v>
      </c>
      <c r="M2381" s="0" t="s">
        <v>6485</v>
      </c>
      <c r="N2381" s="0" t="str">
        <f aca="false">VLOOKUP(M2381,base!$E$1:$G$3739,3,0)</f>
        <v>Argelès-sur-Mer</v>
      </c>
      <c r="Q2381" s="2" t="n">
        <f aca="false">ROUND(J2381,3)</f>
        <v>42.552</v>
      </c>
      <c r="R2381" s="2" t="n">
        <f aca="false">ROUND(K2381,3)</f>
        <v>3.047</v>
      </c>
    </row>
    <row r="2382" customFormat="false" ht="12.8" hidden="true" customHeight="false" outlineLevel="0" collapsed="false">
      <c r="A2382" s="0" t="s">
        <v>6483</v>
      </c>
      <c r="B2382" s="0" t="n">
        <v>0</v>
      </c>
      <c r="C2382" s="0" t="s">
        <v>6486</v>
      </c>
      <c r="D2382" s="0" t="n">
        <v>660004961</v>
      </c>
      <c r="E2382" s="0" t="s">
        <v>15</v>
      </c>
      <c r="F2382" s="0" t="n">
        <v>2</v>
      </c>
      <c r="G2382" s="0" t="n">
        <v>4</v>
      </c>
      <c r="H2382" s="0" t="n">
        <v>2</v>
      </c>
      <c r="I2382" s="0" t="n">
        <v>1</v>
      </c>
      <c r="J2382" s="0" t="n">
        <v>42.551673</v>
      </c>
      <c r="K2382" s="0" t="n">
        <v>3.046786</v>
      </c>
      <c r="M2382" s="0" t="s">
        <v>6485</v>
      </c>
      <c r="N2382" s="0" t="str">
        <f aca="false">VLOOKUP(M2382,base!$E$1:$G$3739,3,0)</f>
        <v>Argelès-sur-Mer</v>
      </c>
      <c r="Q2382" s="2" t="n">
        <f aca="false">ROUND(J2382,3)</f>
        <v>42.552</v>
      </c>
      <c r="R2382" s="2" t="n">
        <f aca="false">ROUND(K2382,3)</f>
        <v>3.047</v>
      </c>
    </row>
    <row r="2383" customFormat="false" ht="12.8" hidden="true" customHeight="false" outlineLevel="0" collapsed="false">
      <c r="A2383" s="0" t="s">
        <v>6483</v>
      </c>
      <c r="B2383" s="0" t="n">
        <v>0</v>
      </c>
      <c r="C2383" s="0" t="s">
        <v>6487</v>
      </c>
      <c r="D2383" s="0" t="n">
        <v>660004979</v>
      </c>
      <c r="E2383" s="0" t="s">
        <v>15</v>
      </c>
      <c r="F2383" s="0" t="n">
        <v>2</v>
      </c>
      <c r="G2383" s="0" t="n">
        <v>4</v>
      </c>
      <c r="H2383" s="0" t="n">
        <v>2</v>
      </c>
      <c r="I2383" s="0" t="n">
        <v>1</v>
      </c>
      <c r="J2383" s="0" t="n">
        <v>42.551673</v>
      </c>
      <c r="K2383" s="0" t="n">
        <v>3.046786</v>
      </c>
      <c r="M2383" s="0" t="s">
        <v>6485</v>
      </c>
      <c r="N2383" s="0" t="str">
        <f aca="false">VLOOKUP(M2383,base!$E$1:$G$3739,3,0)</f>
        <v>Argelès-sur-Mer</v>
      </c>
      <c r="Q2383" s="2" t="n">
        <f aca="false">ROUND(J2383,3)</f>
        <v>42.552</v>
      </c>
      <c r="R2383" s="2" t="n">
        <f aca="false">ROUND(K2383,3)</f>
        <v>3.047</v>
      </c>
    </row>
    <row r="2384" customFormat="false" ht="12.8" hidden="true" customHeight="false" outlineLevel="0" collapsed="false">
      <c r="A2384" s="0" t="s">
        <v>6488</v>
      </c>
      <c r="B2384" s="0" t="n">
        <v>0</v>
      </c>
      <c r="C2384" s="0" t="s">
        <v>6489</v>
      </c>
      <c r="D2384" s="0" t="n">
        <v>660005166</v>
      </c>
      <c r="E2384" s="0" t="s">
        <v>24</v>
      </c>
      <c r="F2384" s="0" t="n">
        <v>1</v>
      </c>
      <c r="G2384" s="0" t="n">
        <v>4</v>
      </c>
      <c r="H2384" s="0" t="n">
        <v>3</v>
      </c>
      <c r="I2384" s="0" t="n">
        <v>2</v>
      </c>
      <c r="J2384" s="0" t="n">
        <v>42.715557</v>
      </c>
      <c r="K2384" s="0" t="n">
        <v>2.894514</v>
      </c>
      <c r="M2384" s="0" t="s">
        <v>6490</v>
      </c>
      <c r="N2384" s="0" t="str">
        <f aca="false">VLOOKUP(M2384,base!$E$1:$G$3739,3,0)</f>
        <v>Perpignan</v>
      </c>
      <c r="Q2384" s="2" t="n">
        <f aca="false">ROUND(J2384,3)</f>
        <v>42.716</v>
      </c>
      <c r="R2384" s="2" t="n">
        <f aca="false">ROUND(K2384,3)</f>
        <v>2.895</v>
      </c>
    </row>
    <row r="2385" customFormat="false" ht="12.8" hidden="true" customHeight="false" outlineLevel="0" collapsed="false">
      <c r="A2385" s="0" t="s">
        <v>6491</v>
      </c>
      <c r="B2385" s="0" t="n">
        <v>0</v>
      </c>
      <c r="C2385" s="0" t="s">
        <v>6492</v>
      </c>
      <c r="D2385" s="0" t="n">
        <v>660005182</v>
      </c>
      <c r="E2385" s="0" t="s">
        <v>24</v>
      </c>
      <c r="F2385" s="0" t="n">
        <v>1</v>
      </c>
      <c r="G2385" s="0" t="n">
        <v>4</v>
      </c>
      <c r="H2385" s="0" t="n">
        <v>3</v>
      </c>
      <c r="I2385" s="0" t="n">
        <v>1</v>
      </c>
      <c r="J2385" s="0" t="n">
        <v>42.598415</v>
      </c>
      <c r="K2385" s="0" t="n">
        <v>2.973608</v>
      </c>
      <c r="M2385" s="0" t="s">
        <v>6493</v>
      </c>
      <c r="N2385" s="0" t="str">
        <f aca="false">VLOOKUP(M2385,base!$E$1:$G$3739,3,0)</f>
        <v>Elne</v>
      </c>
      <c r="Q2385" s="2" t="n">
        <f aca="false">ROUND(J2385,3)</f>
        <v>42.598</v>
      </c>
      <c r="R2385" s="2" t="n">
        <f aca="false">ROUND(K2385,3)</f>
        <v>2.974</v>
      </c>
    </row>
    <row r="2386" customFormat="false" ht="12.8" hidden="true" customHeight="false" outlineLevel="0" collapsed="false">
      <c r="A2386" s="0" t="s">
        <v>6494</v>
      </c>
      <c r="B2386" s="0" t="n">
        <v>0</v>
      </c>
      <c r="C2386" s="0" t="s">
        <v>6495</v>
      </c>
      <c r="D2386" s="0" t="n">
        <v>660005190</v>
      </c>
      <c r="E2386" s="0" t="s">
        <v>24</v>
      </c>
      <c r="F2386" s="0" t="n">
        <v>1</v>
      </c>
      <c r="G2386" s="0" t="n">
        <v>4</v>
      </c>
      <c r="H2386" s="0" t="n">
        <v>3</v>
      </c>
      <c r="I2386" s="0" t="n">
        <v>1</v>
      </c>
      <c r="J2386" s="0" t="n">
        <v>42.514452</v>
      </c>
      <c r="K2386" s="0" t="n">
        <v>2.050773</v>
      </c>
      <c r="M2386" s="0" t="s">
        <v>6496</v>
      </c>
      <c r="N2386" s="0" t="str">
        <f aca="false">VLOOKUP(M2386,base!$E$1:$G$3739,3,0)</f>
        <v>Font-Romeu-Odeillo-Via</v>
      </c>
      <c r="Q2386" s="2" t="n">
        <f aca="false">ROUND(J2386,3)</f>
        <v>42.514</v>
      </c>
      <c r="R2386" s="2" t="n">
        <f aca="false">ROUND(K2386,3)</f>
        <v>2.051</v>
      </c>
    </row>
    <row r="2387" customFormat="false" ht="12.8" hidden="true" customHeight="false" outlineLevel="0" collapsed="false">
      <c r="A2387" s="0" t="s">
        <v>6497</v>
      </c>
      <c r="B2387" s="0" t="n">
        <v>0</v>
      </c>
      <c r="C2387" s="0" t="s">
        <v>6498</v>
      </c>
      <c r="D2387" s="0" t="n">
        <v>660005208</v>
      </c>
      <c r="E2387" s="0" t="s">
        <v>24</v>
      </c>
      <c r="F2387" s="0" t="n">
        <v>1</v>
      </c>
      <c r="G2387" s="0" t="n">
        <v>4</v>
      </c>
      <c r="H2387" s="0" t="n">
        <v>3</v>
      </c>
      <c r="I2387" s="0" t="n">
        <v>1</v>
      </c>
      <c r="J2387" s="0" t="n">
        <v>42.526721</v>
      </c>
      <c r="K2387" s="0" t="n">
        <v>2.823333</v>
      </c>
      <c r="M2387" s="0" t="s">
        <v>6499</v>
      </c>
      <c r="N2387" s="0" t="str">
        <f aca="false">VLOOKUP(M2387,base!$E$1:$G$3739,3,0)</f>
        <v>Le Boulou</v>
      </c>
      <c r="Q2387" s="2" t="n">
        <f aca="false">ROUND(J2387,3)</f>
        <v>42.527</v>
      </c>
      <c r="R2387" s="2" t="n">
        <f aca="false">ROUND(K2387,3)</f>
        <v>2.823</v>
      </c>
    </row>
    <row r="2388" customFormat="false" ht="12.8" hidden="true" customHeight="false" outlineLevel="0" collapsed="false">
      <c r="A2388" s="0" t="s">
        <v>6500</v>
      </c>
      <c r="B2388" s="0" t="n">
        <v>0</v>
      </c>
      <c r="C2388" s="0" t="s">
        <v>6501</v>
      </c>
      <c r="D2388" s="0" t="n">
        <v>660005216</v>
      </c>
      <c r="E2388" s="0" t="s">
        <v>24</v>
      </c>
      <c r="F2388" s="0" t="n">
        <v>1</v>
      </c>
      <c r="G2388" s="0" t="n">
        <v>4</v>
      </c>
      <c r="H2388" s="0" t="n">
        <v>3</v>
      </c>
      <c r="I2388" s="0" t="n">
        <v>2</v>
      </c>
      <c r="J2388" s="0" t="n">
        <v>42.697624</v>
      </c>
      <c r="K2388" s="0" t="n">
        <v>2.894836</v>
      </c>
      <c r="M2388" s="0" t="s">
        <v>6502</v>
      </c>
      <c r="N2388" s="0" t="str">
        <f aca="false">VLOOKUP(M2388,base!$E$1:$G$3739,3,0)</f>
        <v>Perpignan</v>
      </c>
      <c r="Q2388" s="2" t="n">
        <f aca="false">ROUND(J2388,3)</f>
        <v>42.698</v>
      </c>
      <c r="R2388" s="2" t="n">
        <f aca="false">ROUND(K2388,3)</f>
        <v>2.895</v>
      </c>
    </row>
    <row r="2389" customFormat="false" ht="12.8" hidden="true" customHeight="false" outlineLevel="0" collapsed="false">
      <c r="A2389" s="0" t="s">
        <v>6483</v>
      </c>
      <c r="B2389" s="0" t="n">
        <v>0</v>
      </c>
      <c r="C2389" s="0" t="s">
        <v>6503</v>
      </c>
      <c r="D2389" s="0" t="n">
        <v>660005687</v>
      </c>
      <c r="E2389" s="0" t="s">
        <v>15</v>
      </c>
      <c r="F2389" s="0" t="n">
        <v>2</v>
      </c>
      <c r="G2389" s="0" t="n">
        <v>4</v>
      </c>
      <c r="H2389" s="0" t="n">
        <v>2</v>
      </c>
      <c r="I2389" s="0" t="n">
        <v>1</v>
      </c>
      <c r="J2389" s="0" t="n">
        <v>42.551673</v>
      </c>
      <c r="K2389" s="0" t="n">
        <v>3.046786</v>
      </c>
      <c r="M2389" s="0" t="s">
        <v>6485</v>
      </c>
      <c r="N2389" s="0" t="str">
        <f aca="false">VLOOKUP(M2389,base!$E$1:$G$3739,3,0)</f>
        <v>Argelès-sur-Mer</v>
      </c>
      <c r="Q2389" s="2" t="n">
        <f aca="false">ROUND(J2389,3)</f>
        <v>42.552</v>
      </c>
      <c r="R2389" s="2" t="n">
        <f aca="false">ROUND(K2389,3)</f>
        <v>3.047</v>
      </c>
    </row>
    <row r="2390" customFormat="false" ht="12.8" hidden="true" customHeight="false" outlineLevel="0" collapsed="false">
      <c r="A2390" s="0" t="s">
        <v>6504</v>
      </c>
      <c r="B2390" s="0" t="n">
        <v>0</v>
      </c>
      <c r="C2390" s="0" t="s">
        <v>6505</v>
      </c>
      <c r="D2390" s="0" t="n">
        <v>660006172</v>
      </c>
      <c r="E2390" s="0" t="s">
        <v>15</v>
      </c>
      <c r="F2390" s="0" t="n">
        <v>2</v>
      </c>
      <c r="G2390" s="0" t="n">
        <v>4</v>
      </c>
      <c r="H2390" s="0" t="n">
        <v>2</v>
      </c>
      <c r="I2390" s="0" t="n">
        <v>2</v>
      </c>
      <c r="J2390" s="0" t="n">
        <v>42.684821</v>
      </c>
      <c r="K2390" s="0" t="n">
        <v>2.935464</v>
      </c>
      <c r="M2390" s="0" t="s">
        <v>6506</v>
      </c>
      <c r="N2390" s="0" t="str">
        <f aca="false">VLOOKUP(M2390,base!$E$1:$G$3739,3,0)</f>
        <v>Cabestany</v>
      </c>
      <c r="Q2390" s="2" t="n">
        <f aca="false">ROUND(J2390,3)</f>
        <v>42.685</v>
      </c>
      <c r="R2390" s="2" t="n">
        <f aca="false">ROUND(K2390,3)</f>
        <v>2.935</v>
      </c>
    </row>
    <row r="2391" customFormat="false" ht="12.8" hidden="true" customHeight="false" outlineLevel="0" collapsed="false">
      <c r="A2391" s="0" t="s">
        <v>6507</v>
      </c>
      <c r="B2391" s="0" t="n">
        <v>0</v>
      </c>
      <c r="C2391" s="0" t="s">
        <v>6508</v>
      </c>
      <c r="D2391" s="0" t="n">
        <v>660006305</v>
      </c>
      <c r="E2391" s="0" t="s">
        <v>15</v>
      </c>
      <c r="F2391" s="0" t="n">
        <v>2</v>
      </c>
      <c r="G2391" s="0" t="n">
        <v>4</v>
      </c>
      <c r="H2391" s="0" t="n">
        <v>3</v>
      </c>
      <c r="I2391" s="0" t="n">
        <v>2</v>
      </c>
      <c r="J2391" s="0" t="n">
        <v>42.727506</v>
      </c>
      <c r="K2391" s="0" t="n">
        <v>2.8762196999</v>
      </c>
      <c r="M2391" s="0" t="s">
        <v>6509</v>
      </c>
      <c r="N2391" s="0" t="str">
        <f aca="false">VLOOKUP(M2391,base!$E$1:$G$3739,3,0)</f>
        <v>Perpignan</v>
      </c>
      <c r="Q2391" s="2" t="n">
        <f aca="false">ROUND(J2391,3)</f>
        <v>42.728</v>
      </c>
      <c r="R2391" s="2" t="n">
        <f aca="false">ROUND(K2391,3)</f>
        <v>2.876</v>
      </c>
    </row>
    <row r="2392" customFormat="false" ht="12.8" hidden="true" customHeight="false" outlineLevel="0" collapsed="false">
      <c r="A2392" s="0" t="s">
        <v>6510</v>
      </c>
      <c r="B2392" s="0" t="n">
        <v>0</v>
      </c>
      <c r="C2392" s="0" t="s">
        <v>6511</v>
      </c>
      <c r="D2392" s="0" t="n">
        <v>660007261</v>
      </c>
      <c r="E2392" s="0" t="s">
        <v>15</v>
      </c>
      <c r="F2392" s="0" t="n">
        <v>2</v>
      </c>
      <c r="G2392" s="0" t="n">
        <v>4</v>
      </c>
      <c r="H2392" s="0" t="n">
        <v>3</v>
      </c>
      <c r="I2392" s="0" t="n">
        <v>2</v>
      </c>
      <c r="J2392" s="0" t="n">
        <v>42.4429039</v>
      </c>
      <c r="K2392" s="0" t="n">
        <v>2.0260613</v>
      </c>
      <c r="M2392" s="0" t="s">
        <v>6512</v>
      </c>
      <c r="N2392" s="0" t="str">
        <f aca="false">VLOOKUP(M2392,base!$E$1:$G$3739,3,0)</f>
        <v>Err</v>
      </c>
      <c r="Q2392" s="2" t="n">
        <f aca="false">ROUND(J2392,3)</f>
        <v>42.443</v>
      </c>
      <c r="R2392" s="2" t="n">
        <f aca="false">ROUND(K2392,3)</f>
        <v>2.026</v>
      </c>
    </row>
    <row r="2393" customFormat="false" ht="12.8" hidden="true" customHeight="false" outlineLevel="0" collapsed="false">
      <c r="A2393" s="0" t="s">
        <v>6513</v>
      </c>
      <c r="B2393" s="0" t="n">
        <v>0</v>
      </c>
      <c r="C2393" s="0" t="s">
        <v>6514</v>
      </c>
      <c r="D2393" s="0" t="n">
        <v>660009341</v>
      </c>
      <c r="E2393" s="0" t="s">
        <v>15</v>
      </c>
      <c r="F2393" s="0" t="n">
        <v>2</v>
      </c>
      <c r="G2393" s="0" t="n">
        <v>4</v>
      </c>
      <c r="H2393" s="0" t="n">
        <v>3</v>
      </c>
      <c r="I2393" s="0" t="n">
        <v>2</v>
      </c>
      <c r="J2393" s="0" t="n">
        <v>42.482161</v>
      </c>
      <c r="K2393" s="0" t="n">
        <v>3.127425</v>
      </c>
      <c r="M2393" s="0" t="s">
        <v>6515</v>
      </c>
      <c r="N2393" s="0" t="str">
        <f aca="false">VLOOKUP(M2393,base!$E$1:$G$3739,3,0)</f>
        <v>Banyuls-sur-Mer</v>
      </c>
      <c r="Q2393" s="2" t="n">
        <f aca="false">ROUND(J2393,3)</f>
        <v>42.482</v>
      </c>
      <c r="R2393" s="2" t="n">
        <f aca="false">ROUND(K2393,3)</f>
        <v>3.127</v>
      </c>
    </row>
    <row r="2394" customFormat="false" ht="12.8" hidden="true" customHeight="false" outlineLevel="0" collapsed="false">
      <c r="A2394" s="0" t="s">
        <v>6510</v>
      </c>
      <c r="B2394" s="0" t="n">
        <v>0</v>
      </c>
      <c r="C2394" s="0" t="s">
        <v>6516</v>
      </c>
      <c r="D2394" s="0" t="n">
        <v>660009689</v>
      </c>
      <c r="E2394" s="0" t="s">
        <v>15</v>
      </c>
      <c r="F2394" s="0" t="n">
        <v>2</v>
      </c>
      <c r="G2394" s="0" t="n">
        <v>4</v>
      </c>
      <c r="H2394" s="0" t="n">
        <v>3</v>
      </c>
      <c r="I2394" s="0" t="n">
        <v>2</v>
      </c>
      <c r="J2394" s="0" t="n">
        <v>42.4432871</v>
      </c>
      <c r="K2394" s="0" t="n">
        <v>2.0258347</v>
      </c>
      <c r="M2394" s="0" t="s">
        <v>6517</v>
      </c>
      <c r="N2394" s="0" t="str">
        <f aca="false">VLOOKUP(M2394,base!$E$1:$G$3739,3,0)</f>
        <v>Err</v>
      </c>
      <c r="Q2394" s="2" t="n">
        <f aca="false">ROUND(J2394,3)</f>
        <v>42.443</v>
      </c>
      <c r="R2394" s="2" t="n">
        <f aca="false">ROUND(K2394,3)</f>
        <v>2.026</v>
      </c>
    </row>
    <row r="2395" customFormat="false" ht="12.8" hidden="true" customHeight="false" outlineLevel="0" collapsed="false">
      <c r="A2395" s="0" t="s">
        <v>6513</v>
      </c>
      <c r="B2395" s="0" t="n">
        <v>0</v>
      </c>
      <c r="C2395" s="0" t="s">
        <v>6518</v>
      </c>
      <c r="D2395" s="0" t="n">
        <v>660010174</v>
      </c>
      <c r="E2395" s="0" t="s">
        <v>15</v>
      </c>
      <c r="F2395" s="0" t="n">
        <v>2</v>
      </c>
      <c r="G2395" s="0" t="n">
        <v>4</v>
      </c>
      <c r="H2395" s="0" t="n">
        <v>3</v>
      </c>
      <c r="I2395" s="0" t="n">
        <v>2</v>
      </c>
      <c r="J2395" s="0" t="n">
        <v>42.482161</v>
      </c>
      <c r="K2395" s="0" t="n">
        <v>3.127425</v>
      </c>
      <c r="M2395" s="0" t="s">
        <v>6515</v>
      </c>
      <c r="N2395" s="0" t="str">
        <f aca="false">VLOOKUP(M2395,base!$E$1:$G$3739,3,0)</f>
        <v>Banyuls-sur-Mer</v>
      </c>
      <c r="Q2395" s="2" t="n">
        <f aca="false">ROUND(J2395,3)</f>
        <v>42.482</v>
      </c>
      <c r="R2395" s="2" t="n">
        <f aca="false">ROUND(K2395,3)</f>
        <v>3.127</v>
      </c>
    </row>
    <row r="2396" customFormat="false" ht="12.8" hidden="true" customHeight="false" outlineLevel="0" collapsed="false">
      <c r="A2396" s="0" t="s">
        <v>6519</v>
      </c>
      <c r="B2396" s="0" t="n">
        <v>0</v>
      </c>
      <c r="C2396" s="0" t="s">
        <v>6520</v>
      </c>
      <c r="D2396" s="0" t="n">
        <v>660780099</v>
      </c>
      <c r="E2396" s="0" t="s">
        <v>24</v>
      </c>
      <c r="F2396" s="0" t="n">
        <v>1</v>
      </c>
      <c r="G2396" s="0" t="n">
        <v>4</v>
      </c>
      <c r="H2396" s="0" t="n">
        <v>2</v>
      </c>
      <c r="I2396" s="0" t="n">
        <v>2</v>
      </c>
      <c r="J2396" s="0" t="n">
        <v>42.48473</v>
      </c>
      <c r="K2396" s="0" t="n">
        <v>2.655317</v>
      </c>
      <c r="M2396" s="0" t="s">
        <v>6521</v>
      </c>
      <c r="N2396" s="0" t="str">
        <f aca="false">VLOOKUP(M2396,base!$E$1:$G$3739,3,0)</f>
        <v>Montbolo</v>
      </c>
      <c r="Q2396" s="2" t="n">
        <f aca="false">ROUND(J2396,3)</f>
        <v>42.485</v>
      </c>
      <c r="R2396" s="2" t="n">
        <f aca="false">ROUND(K2396,3)</f>
        <v>2.655</v>
      </c>
    </row>
    <row r="2397" customFormat="false" ht="12.8" hidden="true" customHeight="false" outlineLevel="0" collapsed="false">
      <c r="A2397" s="0" t="s">
        <v>6522</v>
      </c>
      <c r="B2397" s="0" t="n">
        <v>0</v>
      </c>
      <c r="C2397" s="0" t="s">
        <v>6523</v>
      </c>
      <c r="D2397" s="0" t="n">
        <v>660780156</v>
      </c>
      <c r="E2397" s="0" t="s">
        <v>15</v>
      </c>
      <c r="F2397" s="0" t="n">
        <v>2</v>
      </c>
      <c r="G2397" s="0" t="n">
        <v>4</v>
      </c>
      <c r="H2397" s="0" t="n">
        <v>3</v>
      </c>
      <c r="I2397" s="0" t="n">
        <v>2</v>
      </c>
      <c r="J2397" s="0" t="n">
        <v>42.514211</v>
      </c>
      <c r="K2397" s="0" t="n">
        <v>2.832866</v>
      </c>
      <c r="M2397" s="0" t="s">
        <v>6524</v>
      </c>
      <c r="N2397" s="0" t="str">
        <f aca="false">VLOOKUP(M2397,base!$E$1:$G$3739,3,0)</f>
        <v>Le Boulou</v>
      </c>
      <c r="Q2397" s="2" t="n">
        <f aca="false">ROUND(J2397,3)</f>
        <v>42.514</v>
      </c>
      <c r="R2397" s="2" t="n">
        <f aca="false">ROUND(K2397,3)</f>
        <v>2.833</v>
      </c>
    </row>
    <row r="2398" customFormat="false" ht="12.8" hidden="true" customHeight="false" outlineLevel="0" collapsed="false">
      <c r="A2398" s="0" t="s">
        <v>6525</v>
      </c>
      <c r="B2398" s="0" t="n">
        <v>0</v>
      </c>
      <c r="C2398" s="0" t="s">
        <v>6526</v>
      </c>
      <c r="D2398" s="0" t="n">
        <v>660780214</v>
      </c>
      <c r="E2398" s="0" t="s">
        <v>15</v>
      </c>
      <c r="F2398" s="0" t="n">
        <v>2</v>
      </c>
      <c r="G2398" s="0" t="n">
        <v>4</v>
      </c>
      <c r="H2398" s="0" t="n">
        <v>2</v>
      </c>
      <c r="I2398" s="0" t="n">
        <v>2</v>
      </c>
      <c r="J2398" s="0" t="n">
        <v>42.417321</v>
      </c>
      <c r="K2398" s="0" t="n">
        <v>1.97357</v>
      </c>
      <c r="M2398" s="0" t="s">
        <v>6527</v>
      </c>
      <c r="N2398" s="0" t="str">
        <f aca="false">VLOOKUP(M2398,base!$E$1:$G$3739,3,0)</f>
        <v>Osséja</v>
      </c>
      <c r="Q2398" s="2" t="n">
        <f aca="false">ROUND(J2398,3)</f>
        <v>42.417</v>
      </c>
      <c r="R2398" s="2" t="n">
        <f aca="false">ROUND(K2398,3)</f>
        <v>1.974</v>
      </c>
    </row>
    <row r="2399" customFormat="false" ht="12.8" hidden="true" customHeight="false" outlineLevel="0" collapsed="false">
      <c r="A2399" s="0" t="s">
        <v>6528</v>
      </c>
      <c r="B2399" s="0" t="n">
        <v>0</v>
      </c>
      <c r="C2399" s="0" t="s">
        <v>6529</v>
      </c>
      <c r="D2399" s="0" t="n">
        <v>660780248</v>
      </c>
      <c r="E2399" s="0" t="s">
        <v>15</v>
      </c>
      <c r="F2399" s="0" t="n">
        <v>2</v>
      </c>
      <c r="G2399" s="0" t="n">
        <v>4</v>
      </c>
      <c r="H2399" s="0" t="n">
        <v>2</v>
      </c>
      <c r="J2399" s="0" t="n">
        <v>42.637961</v>
      </c>
      <c r="K2399" s="0" t="n">
        <v>2.952852</v>
      </c>
      <c r="M2399" s="0" t="s">
        <v>6530</v>
      </c>
      <c r="N2399" s="0" t="str">
        <f aca="false">VLOOKUP(M2399,base!$E$1:$G$3739,3,0)</f>
        <v>Théza</v>
      </c>
      <c r="Q2399" s="2" t="n">
        <f aca="false">ROUND(J2399,3)</f>
        <v>42.638</v>
      </c>
      <c r="R2399" s="2" t="n">
        <f aca="false">ROUND(K2399,3)</f>
        <v>2.953</v>
      </c>
    </row>
    <row r="2400" customFormat="false" ht="12.8" hidden="true" customHeight="false" outlineLevel="0" collapsed="false">
      <c r="A2400" s="0" t="s">
        <v>6525</v>
      </c>
      <c r="B2400" s="0" t="n">
        <v>0</v>
      </c>
      <c r="C2400" s="0" t="s">
        <v>6531</v>
      </c>
      <c r="D2400" s="0" t="n">
        <v>660780321</v>
      </c>
      <c r="E2400" s="0" t="s">
        <v>24</v>
      </c>
      <c r="F2400" s="0" t="n">
        <v>1</v>
      </c>
      <c r="G2400" s="0" t="n">
        <v>4</v>
      </c>
      <c r="H2400" s="0" t="n">
        <v>3</v>
      </c>
      <c r="I2400" s="0" t="n">
        <v>2</v>
      </c>
      <c r="J2400" s="0" t="n">
        <v>42.41615</v>
      </c>
      <c r="K2400" s="0" t="n">
        <v>1.972078</v>
      </c>
      <c r="M2400" s="0" t="s">
        <v>6532</v>
      </c>
      <c r="N2400" s="0" t="str">
        <f aca="false">VLOOKUP(M2400,base!$E$1:$G$3739,3,0)</f>
        <v>Osséja</v>
      </c>
      <c r="Q2400" s="2" t="n">
        <f aca="false">ROUND(J2400,3)</f>
        <v>42.416</v>
      </c>
      <c r="R2400" s="2" t="n">
        <f aca="false">ROUND(K2400,3)</f>
        <v>1.972</v>
      </c>
    </row>
    <row r="2401" customFormat="false" ht="12.8" hidden="true" customHeight="false" outlineLevel="0" collapsed="false">
      <c r="A2401" s="0" t="s">
        <v>6533</v>
      </c>
      <c r="B2401" s="0" t="n">
        <v>0</v>
      </c>
      <c r="C2401" s="0" t="s">
        <v>6534</v>
      </c>
      <c r="D2401" s="0" t="n">
        <v>660780347</v>
      </c>
      <c r="E2401" s="0" t="s">
        <v>24</v>
      </c>
      <c r="F2401" s="0" t="n">
        <v>1</v>
      </c>
      <c r="G2401" s="0" t="n">
        <v>4</v>
      </c>
      <c r="H2401" s="0" t="n">
        <v>2</v>
      </c>
      <c r="I2401" s="0" t="n">
        <v>2</v>
      </c>
      <c r="J2401" s="0" t="n">
        <v>42.419621</v>
      </c>
      <c r="K2401" s="0" t="n">
        <v>1.981772</v>
      </c>
      <c r="M2401" s="0" t="s">
        <v>6535</v>
      </c>
      <c r="N2401" s="0" t="str">
        <f aca="false">VLOOKUP(M2401,base!$E$1:$G$3739,3,0)</f>
        <v>Osséja</v>
      </c>
      <c r="Q2401" s="2" t="n">
        <f aca="false">ROUND(J2401,3)</f>
        <v>42.42</v>
      </c>
      <c r="R2401" s="2" t="n">
        <f aca="false">ROUND(K2401,3)</f>
        <v>1.982</v>
      </c>
    </row>
    <row r="2402" customFormat="false" ht="12.8" hidden="true" customHeight="false" outlineLevel="0" collapsed="false">
      <c r="A2402" s="0" t="s">
        <v>6536</v>
      </c>
      <c r="B2402" s="0" t="n">
        <v>0</v>
      </c>
      <c r="C2402" s="0" t="s">
        <v>6537</v>
      </c>
      <c r="D2402" s="0" t="n">
        <v>660780628</v>
      </c>
      <c r="E2402" s="0" t="s">
        <v>15</v>
      </c>
      <c r="F2402" s="0" t="n">
        <v>2</v>
      </c>
      <c r="G2402" s="0" t="n">
        <v>4</v>
      </c>
      <c r="H2402" s="0" t="n">
        <v>2</v>
      </c>
      <c r="I2402" s="0" t="n">
        <v>2</v>
      </c>
      <c r="J2402" s="0" t="n">
        <v>42.490449944</v>
      </c>
      <c r="K2402" s="0" t="n">
        <v>2.7533733844</v>
      </c>
      <c r="M2402" s="0" t="s">
        <v>6538</v>
      </c>
      <c r="N2402" s="0" t="str">
        <f aca="false">VLOOKUP(M2402,base!$E$1:$G$3739,3,0)</f>
        <v>Céret</v>
      </c>
      <c r="Q2402" s="2" t="n">
        <f aca="false">ROUND(J2402,3)</f>
        <v>42.49</v>
      </c>
      <c r="R2402" s="2" t="n">
        <f aca="false">ROUND(K2402,3)</f>
        <v>2.753</v>
      </c>
    </row>
    <row r="2403" customFormat="false" ht="12.8" hidden="true" customHeight="false" outlineLevel="0" collapsed="false">
      <c r="A2403" s="0" t="s">
        <v>6539</v>
      </c>
      <c r="B2403" s="0" t="n">
        <v>0</v>
      </c>
      <c r="C2403" s="0" t="s">
        <v>6540</v>
      </c>
      <c r="D2403" s="0" t="n">
        <v>660780636</v>
      </c>
      <c r="E2403" s="0" t="s">
        <v>15</v>
      </c>
      <c r="F2403" s="0" t="n">
        <v>2</v>
      </c>
      <c r="G2403" s="0" t="n">
        <v>4</v>
      </c>
      <c r="H2403" s="0" t="n">
        <v>2</v>
      </c>
      <c r="I2403" s="0" t="n">
        <v>2</v>
      </c>
      <c r="J2403" s="0" t="n">
        <v>42.523688</v>
      </c>
      <c r="K2403" s="0" t="n">
        <v>3.087406</v>
      </c>
      <c r="M2403" s="0" t="s">
        <v>6541</v>
      </c>
      <c r="N2403" s="0" t="str">
        <f aca="false">VLOOKUP(M2403,base!$E$1:$G$3739,3,0)</f>
        <v>Collioure</v>
      </c>
      <c r="Q2403" s="2" t="n">
        <f aca="false">ROUND(J2403,3)</f>
        <v>42.524</v>
      </c>
      <c r="R2403" s="2" t="n">
        <f aca="false">ROUND(K2403,3)</f>
        <v>3.087</v>
      </c>
    </row>
    <row r="2404" customFormat="false" ht="12.8" hidden="true" customHeight="false" outlineLevel="0" collapsed="false">
      <c r="A2404" s="0" t="s">
        <v>6542</v>
      </c>
      <c r="B2404" s="0" t="n">
        <v>0</v>
      </c>
      <c r="C2404" s="0" t="s">
        <v>6543</v>
      </c>
      <c r="D2404" s="0" t="n">
        <v>660780669</v>
      </c>
      <c r="E2404" s="0" t="s">
        <v>24</v>
      </c>
      <c r="F2404" s="0" t="n">
        <v>1</v>
      </c>
      <c r="G2404" s="0" t="n">
        <v>4</v>
      </c>
      <c r="H2404" s="0" t="n">
        <v>2</v>
      </c>
      <c r="I2404" s="0" t="n">
        <v>2</v>
      </c>
      <c r="J2404" s="0" t="n">
        <v>42.682969</v>
      </c>
      <c r="K2404" s="0" t="n">
        <v>2.909568</v>
      </c>
      <c r="M2404" s="0" t="s">
        <v>6544</v>
      </c>
      <c r="N2404" s="0" t="str">
        <f aca="false">VLOOKUP(M2404,base!$E$1:$G$3739,3,0)</f>
        <v>Perpignan</v>
      </c>
      <c r="Q2404" s="2" t="n">
        <f aca="false">ROUND(J2404,3)</f>
        <v>42.683</v>
      </c>
      <c r="R2404" s="2" t="n">
        <f aca="false">ROUND(K2404,3)</f>
        <v>2.91</v>
      </c>
    </row>
    <row r="2405" customFormat="false" ht="12.8" hidden="true" customHeight="false" outlineLevel="0" collapsed="false">
      <c r="A2405" s="0" t="s">
        <v>6474</v>
      </c>
      <c r="B2405" s="0" t="n">
        <v>0</v>
      </c>
      <c r="C2405" s="0" t="s">
        <v>6545</v>
      </c>
      <c r="D2405" s="0" t="n">
        <v>660780735</v>
      </c>
      <c r="E2405" s="0" t="s">
        <v>15</v>
      </c>
      <c r="F2405" s="0" t="n">
        <v>2</v>
      </c>
      <c r="G2405" s="0" t="n">
        <v>4</v>
      </c>
      <c r="H2405" s="0" t="n">
        <v>2</v>
      </c>
      <c r="I2405" s="0" t="n">
        <v>2</v>
      </c>
      <c r="J2405" s="0" t="n">
        <v>42.720566</v>
      </c>
      <c r="K2405" s="0" t="n">
        <v>2.886183</v>
      </c>
      <c r="M2405" s="0" t="s">
        <v>6546</v>
      </c>
      <c r="N2405" s="0" t="str">
        <f aca="false">VLOOKUP(M2405,base!$E$1:$G$3739,3,0)</f>
        <v>Perpignan</v>
      </c>
      <c r="Q2405" s="2" t="n">
        <f aca="false">ROUND(J2405,3)</f>
        <v>42.721</v>
      </c>
      <c r="R2405" s="2" t="n">
        <f aca="false">ROUND(K2405,3)</f>
        <v>2.886</v>
      </c>
    </row>
    <row r="2406" customFormat="false" ht="12.8" hidden="true" customHeight="false" outlineLevel="0" collapsed="false">
      <c r="A2406" s="0" t="s">
        <v>6547</v>
      </c>
      <c r="B2406" s="0" t="n">
        <v>0</v>
      </c>
      <c r="C2406" s="0" t="s">
        <v>6548</v>
      </c>
      <c r="D2406" s="0" t="n">
        <v>660780743</v>
      </c>
      <c r="E2406" s="0" t="s">
        <v>24</v>
      </c>
      <c r="F2406" s="0" t="n">
        <v>1</v>
      </c>
      <c r="G2406" s="0" t="n">
        <v>4</v>
      </c>
      <c r="H2406" s="0" t="n">
        <v>2</v>
      </c>
      <c r="I2406" s="0" t="n">
        <v>2</v>
      </c>
      <c r="J2406" s="0" t="n">
        <v>42.726623</v>
      </c>
      <c r="K2406" s="0" t="n">
        <v>2.847577</v>
      </c>
      <c r="M2406" s="0" t="s">
        <v>6549</v>
      </c>
      <c r="N2406" s="0" t="str">
        <f aca="false">VLOOKUP(M2406,base!$E$1:$G$3739,3,0)</f>
        <v>Saint-Estève</v>
      </c>
      <c r="Q2406" s="2" t="n">
        <f aca="false">ROUND(J2406,3)</f>
        <v>42.727</v>
      </c>
      <c r="R2406" s="2" t="n">
        <f aca="false">ROUND(K2406,3)</f>
        <v>2.848</v>
      </c>
    </row>
    <row r="2407" customFormat="false" ht="12.8" hidden="true" customHeight="false" outlineLevel="0" collapsed="false">
      <c r="A2407" s="0" t="s">
        <v>6550</v>
      </c>
      <c r="B2407" s="0" t="n">
        <v>0</v>
      </c>
      <c r="C2407" s="0" t="s">
        <v>6551</v>
      </c>
      <c r="D2407" s="0" t="n">
        <v>660780776</v>
      </c>
      <c r="E2407" s="0" t="s">
        <v>15</v>
      </c>
      <c r="F2407" s="0" t="n">
        <v>2</v>
      </c>
      <c r="G2407" s="0" t="n">
        <v>4</v>
      </c>
      <c r="H2407" s="0" t="n">
        <v>2</v>
      </c>
      <c r="I2407" s="0" t="n">
        <v>2</v>
      </c>
      <c r="J2407" s="0" t="n">
        <v>42.617324</v>
      </c>
      <c r="K2407" s="0" t="n">
        <v>2.417364</v>
      </c>
      <c r="M2407" s="0" t="s">
        <v>6552</v>
      </c>
      <c r="N2407" s="0" t="str">
        <f aca="false">VLOOKUP(M2407,base!$E$1:$G$3739,3,0)</f>
        <v>Prades</v>
      </c>
      <c r="Q2407" s="2" t="n">
        <f aca="false">ROUND(J2407,3)</f>
        <v>42.617</v>
      </c>
      <c r="R2407" s="2" t="n">
        <f aca="false">ROUND(K2407,3)</f>
        <v>2.417</v>
      </c>
    </row>
    <row r="2408" customFormat="false" ht="12.8" hidden="true" customHeight="false" outlineLevel="0" collapsed="false">
      <c r="A2408" s="0" t="s">
        <v>6553</v>
      </c>
      <c r="B2408" s="0" t="n">
        <v>0</v>
      </c>
      <c r="C2408" s="0" t="s">
        <v>6554</v>
      </c>
      <c r="D2408" s="0" t="n">
        <v>660780784</v>
      </c>
      <c r="E2408" s="0" t="s">
        <v>15</v>
      </c>
      <c r="F2408" s="0" t="n">
        <v>2</v>
      </c>
      <c r="G2408" s="0" t="n">
        <v>4</v>
      </c>
      <c r="H2408" s="0" t="n">
        <v>2</v>
      </c>
      <c r="I2408" s="0" t="n">
        <v>2</v>
      </c>
      <c r="J2408" s="0" t="n">
        <v>42.696017</v>
      </c>
      <c r="K2408" s="0" t="n">
        <v>2.864755</v>
      </c>
      <c r="M2408" s="0" t="s">
        <v>6555</v>
      </c>
      <c r="N2408" s="0" t="str">
        <f aca="false">VLOOKUP(M2408,base!$E$1:$G$3739,3,0)</f>
        <v>Perpignan</v>
      </c>
      <c r="Q2408" s="2" t="n">
        <f aca="false">ROUND(J2408,3)</f>
        <v>42.696</v>
      </c>
      <c r="R2408" s="2" t="n">
        <f aca="false">ROUND(K2408,3)</f>
        <v>2.865</v>
      </c>
    </row>
    <row r="2409" customFormat="false" ht="12.8" hidden="true" customHeight="false" outlineLevel="0" collapsed="false">
      <c r="A2409" s="0" t="s">
        <v>6533</v>
      </c>
      <c r="B2409" s="0" t="n">
        <v>0</v>
      </c>
      <c r="C2409" s="0" t="s">
        <v>6556</v>
      </c>
      <c r="D2409" s="0" t="n">
        <v>660780800</v>
      </c>
      <c r="E2409" s="0" t="s">
        <v>24</v>
      </c>
      <c r="F2409" s="0" t="n">
        <v>1</v>
      </c>
      <c r="G2409" s="0" t="n">
        <v>4</v>
      </c>
      <c r="H2409" s="0" t="n">
        <v>2</v>
      </c>
      <c r="I2409" s="0" t="n">
        <v>2</v>
      </c>
      <c r="J2409" s="0" t="n">
        <v>42.416675</v>
      </c>
      <c r="K2409" s="0" t="n">
        <v>1.975435</v>
      </c>
      <c r="M2409" s="0" t="s">
        <v>6557</v>
      </c>
      <c r="N2409" s="0" t="str">
        <f aca="false">VLOOKUP(M2409,base!$E$1:$G$3739,3,0)</f>
        <v>Osséja</v>
      </c>
      <c r="Q2409" s="2" t="n">
        <f aca="false">ROUND(J2409,3)</f>
        <v>42.417</v>
      </c>
      <c r="R2409" s="2" t="n">
        <f aca="false">ROUND(K2409,3)</f>
        <v>1.975</v>
      </c>
    </row>
    <row r="2410" customFormat="false" ht="12.8" hidden="true" customHeight="false" outlineLevel="0" collapsed="false">
      <c r="A2410" s="0" t="s">
        <v>6558</v>
      </c>
      <c r="B2410" s="0" t="n">
        <v>0</v>
      </c>
      <c r="C2410" s="0" t="s">
        <v>6559</v>
      </c>
      <c r="D2410" s="0" t="n">
        <v>660780842</v>
      </c>
      <c r="E2410" s="0" t="s">
        <v>24</v>
      </c>
      <c r="F2410" s="0" t="n">
        <v>1</v>
      </c>
      <c r="G2410" s="0" t="n">
        <v>4</v>
      </c>
      <c r="H2410" s="0" t="n">
        <v>2</v>
      </c>
      <c r="I2410" s="0" t="n">
        <v>2</v>
      </c>
      <c r="J2410" s="0" t="n">
        <v>42.497761</v>
      </c>
      <c r="K2410" s="0" t="n">
        <v>2.034021</v>
      </c>
      <c r="M2410" s="0" t="s">
        <v>6560</v>
      </c>
      <c r="N2410" s="0" t="str">
        <f aca="false">VLOOKUP(M2410,base!$E$1:$G$3739,3,0)</f>
        <v>Font-Romeu-Odeillo-Via</v>
      </c>
      <c r="Q2410" s="2" t="n">
        <f aca="false">ROUND(J2410,3)</f>
        <v>42.498</v>
      </c>
      <c r="R2410" s="2" t="n">
        <f aca="false">ROUND(K2410,3)</f>
        <v>2.034</v>
      </c>
    </row>
    <row r="2411" customFormat="false" ht="12.8" hidden="true" customHeight="false" outlineLevel="0" collapsed="false">
      <c r="A2411" s="0" t="s">
        <v>6561</v>
      </c>
      <c r="B2411" s="0" t="n">
        <v>0</v>
      </c>
      <c r="C2411" s="0" t="s">
        <v>6562</v>
      </c>
      <c r="D2411" s="0" t="n">
        <v>660781097</v>
      </c>
      <c r="E2411" s="0" t="s">
        <v>24</v>
      </c>
      <c r="F2411" s="0" t="n">
        <v>1</v>
      </c>
      <c r="G2411" s="0" t="n">
        <v>4</v>
      </c>
      <c r="H2411" s="0" t="n">
        <v>2</v>
      </c>
      <c r="I2411" s="0" t="n">
        <v>2</v>
      </c>
      <c r="J2411" s="0" t="n">
        <v>42.476324</v>
      </c>
      <c r="K2411" s="0" t="n">
        <v>2.664569</v>
      </c>
      <c r="M2411" s="0" t="s">
        <v>6563</v>
      </c>
      <c r="N2411" s="0" t="str">
        <f aca="false">VLOOKUP(M2411,base!$E$1:$G$3739,3,0)</f>
        <v>Amélie-les-Bains-Palalda</v>
      </c>
      <c r="Q2411" s="2" t="n">
        <f aca="false">ROUND(J2411,3)</f>
        <v>42.476</v>
      </c>
      <c r="R2411" s="2" t="n">
        <f aca="false">ROUND(K2411,3)</f>
        <v>2.665</v>
      </c>
    </row>
    <row r="2412" customFormat="false" ht="12.8" hidden="true" customHeight="false" outlineLevel="0" collapsed="false">
      <c r="A2412" s="0" t="s">
        <v>6564</v>
      </c>
      <c r="B2412" s="0" t="n">
        <v>0</v>
      </c>
      <c r="C2412" s="0" t="s">
        <v>6565</v>
      </c>
      <c r="D2412" s="0" t="n">
        <v>660781287</v>
      </c>
      <c r="E2412" s="0" t="s">
        <v>24</v>
      </c>
      <c r="F2412" s="0" t="n">
        <v>1</v>
      </c>
      <c r="G2412" s="0" t="n">
        <v>4</v>
      </c>
      <c r="H2412" s="0" t="n">
        <v>2</v>
      </c>
      <c r="I2412" s="0" t="n">
        <v>2</v>
      </c>
      <c r="J2412" s="0" t="n">
        <v>42.839841</v>
      </c>
      <c r="K2412" s="0" t="n">
        <v>3.037901</v>
      </c>
      <c r="M2412" s="0" t="s">
        <v>6566</v>
      </c>
      <c r="N2412" s="0" t="str">
        <f aca="false">VLOOKUP(M2412,base!$E$1:$G$3739,3,0)</f>
        <v>Leucate</v>
      </c>
      <c r="Q2412" s="2" t="n">
        <f aca="false">ROUND(J2412,3)</f>
        <v>42.84</v>
      </c>
      <c r="R2412" s="2" t="n">
        <f aca="false">ROUND(K2412,3)</f>
        <v>3.038</v>
      </c>
    </row>
    <row r="2413" customFormat="false" ht="12.8" hidden="true" customHeight="false" outlineLevel="0" collapsed="false">
      <c r="A2413" s="0" t="s">
        <v>6567</v>
      </c>
      <c r="B2413" s="0" t="n">
        <v>0</v>
      </c>
      <c r="C2413" s="0" t="s">
        <v>6568</v>
      </c>
      <c r="D2413" s="0" t="n">
        <v>660781444</v>
      </c>
      <c r="E2413" s="0" t="s">
        <v>15</v>
      </c>
      <c r="F2413" s="0" t="n">
        <v>2</v>
      </c>
      <c r="G2413" s="0" t="n">
        <v>4</v>
      </c>
      <c r="H2413" s="0" t="n">
        <v>1</v>
      </c>
      <c r="I2413" s="0" t="n">
        <v>2</v>
      </c>
      <c r="J2413" s="0" t="n">
        <v>42.6937</v>
      </c>
      <c r="K2413" s="0" t="n">
        <v>2.887781</v>
      </c>
      <c r="M2413" s="0" t="s">
        <v>6569</v>
      </c>
      <c r="N2413" s="0" t="str">
        <f aca="false">VLOOKUP(M2413,base!$E$1:$G$3739,3,0)</f>
        <v>Perpignan</v>
      </c>
      <c r="Q2413" s="2" t="n">
        <f aca="false">ROUND(J2413,3)</f>
        <v>42.694</v>
      </c>
      <c r="R2413" s="2" t="n">
        <f aca="false">ROUND(K2413,3)</f>
        <v>2.888</v>
      </c>
    </row>
    <row r="2414" customFormat="false" ht="12.8" hidden="true" customHeight="false" outlineLevel="0" collapsed="false">
      <c r="A2414" s="0" t="s">
        <v>6570</v>
      </c>
      <c r="B2414" s="0" t="n">
        <v>0</v>
      </c>
      <c r="C2414" s="0" t="s">
        <v>6571</v>
      </c>
      <c r="D2414" s="0" t="n">
        <v>660790163</v>
      </c>
      <c r="E2414" s="0" t="s">
        <v>15</v>
      </c>
      <c r="F2414" s="0" t="n">
        <v>2</v>
      </c>
      <c r="G2414" s="0" t="n">
        <v>4</v>
      </c>
      <c r="H2414" s="0" t="n">
        <v>2</v>
      </c>
      <c r="I2414" s="0" t="n">
        <v>2</v>
      </c>
      <c r="J2414" s="0" t="n">
        <v>42.71337</v>
      </c>
      <c r="K2414" s="0" t="n">
        <v>2.841962</v>
      </c>
      <c r="M2414" s="0" t="s">
        <v>6572</v>
      </c>
      <c r="N2414" s="0" t="str">
        <f aca="false">VLOOKUP(M2414,base!$E$1:$G$3739,3,0)</f>
        <v>Saint-Estève</v>
      </c>
      <c r="Q2414" s="2" t="n">
        <f aca="false">ROUND(J2414,3)</f>
        <v>42.713</v>
      </c>
      <c r="R2414" s="2" t="n">
        <f aca="false">ROUND(K2414,3)</f>
        <v>2.842</v>
      </c>
    </row>
    <row r="2415" customFormat="false" ht="12.8" hidden="true" customHeight="false" outlineLevel="0" collapsed="false">
      <c r="A2415" s="0" t="s">
        <v>6573</v>
      </c>
      <c r="B2415" s="0" t="n">
        <v>0</v>
      </c>
      <c r="C2415" s="0" t="s">
        <v>6574</v>
      </c>
      <c r="D2415" s="0" t="n">
        <v>660790387</v>
      </c>
      <c r="E2415" s="0" t="s">
        <v>15</v>
      </c>
      <c r="F2415" s="0" t="n">
        <v>2</v>
      </c>
      <c r="G2415" s="0" t="n">
        <v>4</v>
      </c>
      <c r="H2415" s="0" t="n">
        <v>2</v>
      </c>
      <c r="I2415" s="0" t="n">
        <v>2</v>
      </c>
      <c r="J2415" s="0" t="n">
        <v>42.693457</v>
      </c>
      <c r="K2415" s="0" t="n">
        <v>2.932357</v>
      </c>
      <c r="M2415" s="0" t="s">
        <v>6575</v>
      </c>
      <c r="N2415" s="0" t="str">
        <f aca="false">VLOOKUP(M2415,base!$E$1:$G$3739,3,0)</f>
        <v>Cabestany</v>
      </c>
      <c r="Q2415" s="2" t="n">
        <f aca="false">ROUND(J2415,3)</f>
        <v>42.693</v>
      </c>
      <c r="R2415" s="2" t="n">
        <f aca="false">ROUND(K2415,3)</f>
        <v>2.932</v>
      </c>
    </row>
    <row r="2416" customFormat="false" ht="12.8" hidden="false" customHeight="false" outlineLevel="0" collapsed="false">
      <c r="A2416" s="0" t="s">
        <v>6576</v>
      </c>
      <c r="B2416" s="0" t="n">
        <v>0</v>
      </c>
      <c r="C2416" s="0" t="s">
        <v>6577</v>
      </c>
      <c r="D2416" s="0" t="n">
        <v>670000025</v>
      </c>
      <c r="E2416" s="0" t="s">
        <v>15</v>
      </c>
      <c r="F2416" s="0" t="n">
        <v>2</v>
      </c>
      <c r="G2416" s="0" t="n">
        <v>4</v>
      </c>
      <c r="H2416" s="0" t="n">
        <v>1</v>
      </c>
      <c r="I2416" s="0" t="n">
        <v>3</v>
      </c>
      <c r="J2416" s="0" t="n">
        <v>48.577349</v>
      </c>
      <c r="K2416" s="0" t="n">
        <v>7.749077</v>
      </c>
      <c r="M2416" s="0" t="s">
        <v>6578</v>
      </c>
      <c r="N2416" s="0" t="str">
        <f aca="false">VLOOKUP(M2416,base!$E$1:$G$3739,3,0)</f>
        <v>Strasbourg</v>
      </c>
      <c r="Q2416" s="2" t="n">
        <f aca="false">ROUND(J2416,3)</f>
        <v>48.577</v>
      </c>
      <c r="R2416" s="2" t="n">
        <f aca="false">ROUND(K2416,3)</f>
        <v>7.749</v>
      </c>
    </row>
    <row r="2417" customFormat="false" ht="12.8" hidden="true" customHeight="false" outlineLevel="0" collapsed="false">
      <c r="A2417" s="0" t="s">
        <v>6576</v>
      </c>
      <c r="B2417" s="0" t="n">
        <v>0</v>
      </c>
      <c r="C2417" s="0" t="s">
        <v>6579</v>
      </c>
      <c r="D2417" s="0" t="n">
        <v>670000033</v>
      </c>
      <c r="E2417" s="0" t="s">
        <v>15</v>
      </c>
      <c r="F2417" s="0" t="n">
        <v>2</v>
      </c>
      <c r="G2417" s="0" t="n">
        <v>4</v>
      </c>
      <c r="H2417" s="0" t="n">
        <v>3</v>
      </c>
      <c r="I2417" s="0" t="n">
        <v>2</v>
      </c>
      <c r="J2417" s="0" t="n">
        <v>48.5765715</v>
      </c>
      <c r="K2417" s="0" t="n">
        <v>7.7505489</v>
      </c>
      <c r="M2417" s="0" t="s">
        <v>6580</v>
      </c>
      <c r="N2417" s="0" t="str">
        <f aca="false">VLOOKUP(M2417,base!$E$1:$G$3739,3,0)</f>
        <v>Strasbourg</v>
      </c>
      <c r="Q2417" s="2" t="n">
        <f aca="false">ROUND(J2417,3)</f>
        <v>48.577</v>
      </c>
      <c r="R2417" s="2" t="n">
        <f aca="false">ROUND(K2417,3)</f>
        <v>7.751</v>
      </c>
    </row>
    <row r="2418" customFormat="false" ht="12.8" hidden="true" customHeight="false" outlineLevel="0" collapsed="false">
      <c r="A2418" s="0" t="s">
        <v>6581</v>
      </c>
      <c r="B2418" s="0" t="n">
        <v>0</v>
      </c>
      <c r="C2418" s="0" t="s">
        <v>6582</v>
      </c>
      <c r="D2418" s="0" t="n">
        <v>670000041</v>
      </c>
      <c r="E2418" s="0" t="s">
        <v>24</v>
      </c>
      <c r="F2418" s="0" t="n">
        <v>1</v>
      </c>
      <c r="G2418" s="0" t="n">
        <v>4</v>
      </c>
      <c r="H2418" s="0" t="n">
        <v>1</v>
      </c>
      <c r="I2418" s="0" t="n">
        <v>2</v>
      </c>
      <c r="J2418" s="0" t="n">
        <v>48.729594</v>
      </c>
      <c r="K2418" s="0" t="n">
        <v>7.720526</v>
      </c>
      <c r="M2418" s="0" t="s">
        <v>6583</v>
      </c>
      <c r="N2418" s="0" t="str">
        <f aca="false">VLOOKUP(M2418,base!$E$1:$G$3739,3,0)</f>
        <v>Brumath</v>
      </c>
      <c r="Q2418" s="2" t="n">
        <f aca="false">ROUND(J2418,3)</f>
        <v>48.73</v>
      </c>
      <c r="R2418" s="2" t="n">
        <f aca="false">ROUND(K2418,3)</f>
        <v>7.721</v>
      </c>
    </row>
    <row r="2419" customFormat="false" ht="12.8" hidden="false" customHeight="false" outlineLevel="0" collapsed="false">
      <c r="A2419" s="0" t="s">
        <v>6584</v>
      </c>
      <c r="B2419" s="0" t="n">
        <v>0</v>
      </c>
      <c r="C2419" s="0" t="s">
        <v>6585</v>
      </c>
      <c r="D2419" s="0" t="n">
        <v>670000058</v>
      </c>
      <c r="E2419" s="0" t="s">
        <v>15</v>
      </c>
      <c r="F2419" s="0" t="n">
        <v>2</v>
      </c>
      <c r="G2419" s="0" t="n">
        <v>4</v>
      </c>
      <c r="H2419" s="0" t="n">
        <v>1</v>
      </c>
      <c r="I2419" s="0" t="n">
        <v>3</v>
      </c>
      <c r="J2419" s="0" t="n">
        <v>48.714787</v>
      </c>
      <c r="K2419" s="0" t="n">
        <v>7.706821</v>
      </c>
      <c r="M2419" s="0" t="s">
        <v>6586</v>
      </c>
      <c r="N2419" s="0" t="str">
        <f aca="false">VLOOKUP(M2419,base!$E$1:$G$3739,3,0)</f>
        <v>Brumath</v>
      </c>
      <c r="Q2419" s="2" t="n">
        <f aca="false">ROUND(J2419,3)</f>
        <v>48.715</v>
      </c>
      <c r="R2419" s="2" t="n">
        <f aca="false">ROUND(K2419,3)</f>
        <v>7.707</v>
      </c>
    </row>
    <row r="2420" customFormat="false" ht="12.8" hidden="false" customHeight="false" outlineLevel="0" collapsed="false">
      <c r="A2420" s="0" t="s">
        <v>6587</v>
      </c>
      <c r="B2420" s="0" t="n">
        <v>0</v>
      </c>
      <c r="C2420" s="0" t="s">
        <v>6588</v>
      </c>
      <c r="D2420" s="0" t="n">
        <v>670000157</v>
      </c>
      <c r="E2420" s="0" t="s">
        <v>24</v>
      </c>
      <c r="F2420" s="0" t="n">
        <v>1</v>
      </c>
      <c r="G2420" s="0" t="n">
        <v>4</v>
      </c>
      <c r="H2420" s="0" t="n">
        <v>1</v>
      </c>
      <c r="I2420" s="0" t="n">
        <v>3</v>
      </c>
      <c r="J2420" s="0" t="n">
        <v>48.7989566</v>
      </c>
      <c r="K2420" s="0" t="n">
        <v>7.7792959999</v>
      </c>
      <c r="M2420" s="0" t="s">
        <v>6589</v>
      </c>
      <c r="N2420" s="0" t="str">
        <f aca="false">VLOOKUP(M2420,base!$E$1:$G$3739,3,0)</f>
        <v>Haguenau</v>
      </c>
      <c r="Q2420" s="2" t="n">
        <f aca="false">ROUND(J2420,3)</f>
        <v>48.799</v>
      </c>
      <c r="R2420" s="2" t="n">
        <f aca="false">ROUND(K2420,3)</f>
        <v>7.779</v>
      </c>
    </row>
    <row r="2421" customFormat="false" ht="12.8" hidden="true" customHeight="false" outlineLevel="0" collapsed="false">
      <c r="A2421" s="0" t="s">
        <v>6590</v>
      </c>
      <c r="B2421" s="0" t="n">
        <v>0</v>
      </c>
      <c r="C2421" s="0" t="s">
        <v>6591</v>
      </c>
      <c r="D2421" s="0" t="n">
        <v>670000165</v>
      </c>
      <c r="E2421" s="0" t="s">
        <v>15</v>
      </c>
      <c r="F2421" s="0" t="n">
        <v>2</v>
      </c>
      <c r="G2421" s="0" t="n">
        <v>4</v>
      </c>
      <c r="H2421" s="0" t="n">
        <v>1</v>
      </c>
      <c r="I2421" s="0" t="n">
        <v>2</v>
      </c>
      <c r="J2421" s="0" t="n">
        <v>48.746726</v>
      </c>
      <c r="K2421" s="0" t="n">
        <v>7.353906</v>
      </c>
      <c r="M2421" s="0" t="s">
        <v>6592</v>
      </c>
      <c r="N2421" s="0" t="str">
        <f aca="false">VLOOKUP(M2421,base!$E$1:$G$3739,3,0)</f>
        <v>Saverne</v>
      </c>
      <c r="Q2421" s="2" t="n">
        <f aca="false">ROUND(J2421,3)</f>
        <v>48.747</v>
      </c>
      <c r="R2421" s="2" t="n">
        <f aca="false">ROUND(K2421,3)</f>
        <v>7.354</v>
      </c>
    </row>
    <row r="2422" customFormat="false" ht="12.8" hidden="true" customHeight="false" outlineLevel="0" collapsed="false">
      <c r="A2422" s="0" t="s">
        <v>6593</v>
      </c>
      <c r="B2422" s="0" t="n">
        <v>0</v>
      </c>
      <c r="C2422" s="0" t="s">
        <v>6594</v>
      </c>
      <c r="D2422" s="0" t="n">
        <v>670000215</v>
      </c>
      <c r="E2422" s="0" t="s">
        <v>24</v>
      </c>
      <c r="F2422" s="0" t="n">
        <v>1</v>
      </c>
      <c r="G2422" s="0" t="n">
        <v>4</v>
      </c>
      <c r="H2422" s="0" t="n">
        <v>3</v>
      </c>
      <c r="I2422" s="0" t="n">
        <v>2</v>
      </c>
      <c r="J2422" s="0" t="n">
        <v>48.872931</v>
      </c>
      <c r="K2422" s="0" t="n">
        <v>7.484602</v>
      </c>
      <c r="M2422" s="0" t="s">
        <v>6595</v>
      </c>
      <c r="N2422" s="0" t="str">
        <f aca="false">VLOOKUP(M2422,base!$E$1:$G$3739,3,0)</f>
        <v>Ingweiler</v>
      </c>
      <c r="Q2422" s="2" t="n">
        <f aca="false">ROUND(J2422,3)</f>
        <v>48.873</v>
      </c>
      <c r="R2422" s="2" t="n">
        <f aca="false">ROUND(K2422,3)</f>
        <v>7.485</v>
      </c>
    </row>
    <row r="2423" customFormat="false" ht="12.8" hidden="true" customHeight="false" outlineLevel="0" collapsed="false">
      <c r="A2423" s="0" t="s">
        <v>6596</v>
      </c>
      <c r="B2423" s="0" t="n">
        <v>0</v>
      </c>
      <c r="C2423" s="0" t="s">
        <v>6597</v>
      </c>
      <c r="D2423" s="0" t="n">
        <v>670000249</v>
      </c>
      <c r="E2423" s="0" t="s">
        <v>24</v>
      </c>
      <c r="F2423" s="0" t="n">
        <v>1</v>
      </c>
      <c r="G2423" s="0" t="n">
        <v>4</v>
      </c>
      <c r="H2423" s="0" t="n">
        <v>3</v>
      </c>
      <c r="I2423" s="0" t="n">
        <v>2</v>
      </c>
      <c r="J2423" s="0" t="n">
        <v>48.816602</v>
      </c>
      <c r="K2423" s="0" t="n">
        <v>7.787799</v>
      </c>
      <c r="M2423" s="0" t="s">
        <v>6598</v>
      </c>
      <c r="N2423" s="0" t="str">
        <f aca="false">VLOOKUP(M2423,base!$E$1:$G$3739,3,0)</f>
        <v>Hagenau</v>
      </c>
      <c r="Q2423" s="2" t="n">
        <f aca="false">ROUND(J2423,3)</f>
        <v>48.817</v>
      </c>
      <c r="R2423" s="2" t="n">
        <f aca="false">ROUND(K2423,3)</f>
        <v>7.788</v>
      </c>
    </row>
    <row r="2424" customFormat="false" ht="12.8" hidden="true" customHeight="false" outlineLevel="0" collapsed="false">
      <c r="A2424" s="0" t="s">
        <v>6599</v>
      </c>
      <c r="B2424" s="0" t="n">
        <v>0</v>
      </c>
      <c r="C2424" s="0" t="s">
        <v>6600</v>
      </c>
      <c r="D2424" s="0" t="n">
        <v>670000272</v>
      </c>
      <c r="E2424" s="0" t="s">
        <v>15</v>
      </c>
      <c r="F2424" s="0" t="n">
        <v>2</v>
      </c>
      <c r="G2424" s="0" t="n">
        <v>4</v>
      </c>
      <c r="H2424" s="0" t="n">
        <v>1</v>
      </c>
      <c r="I2424" s="0" t="n">
        <v>2</v>
      </c>
      <c r="J2424" s="0" t="n">
        <v>49.040268</v>
      </c>
      <c r="K2424" s="0" t="n">
        <v>7.933344</v>
      </c>
      <c r="M2424" s="0" t="s">
        <v>6601</v>
      </c>
      <c r="N2424" s="0" t="str">
        <f aca="false">VLOOKUP(M2424,base!$E$1:$G$3739,3,0)</f>
        <v>Weissenburg</v>
      </c>
      <c r="Q2424" s="2" t="n">
        <f aca="false">ROUND(J2424,3)</f>
        <v>49.04</v>
      </c>
      <c r="R2424" s="2" t="n">
        <f aca="false">ROUND(K2424,3)</f>
        <v>7.933</v>
      </c>
    </row>
    <row r="2425" customFormat="false" ht="12.8" hidden="true" customHeight="false" outlineLevel="0" collapsed="false">
      <c r="A2425" s="0" t="s">
        <v>6602</v>
      </c>
      <c r="B2425" s="0" t="n">
        <v>0</v>
      </c>
      <c r="C2425" s="0" t="s">
        <v>6603</v>
      </c>
      <c r="D2425" s="0" t="n">
        <v>670000306</v>
      </c>
      <c r="E2425" s="0" t="s">
        <v>15</v>
      </c>
      <c r="F2425" s="0" t="n">
        <v>2</v>
      </c>
      <c r="G2425" s="0" t="n">
        <v>4</v>
      </c>
      <c r="H2425" s="0" t="n">
        <v>1</v>
      </c>
      <c r="I2425" s="0" t="n">
        <v>2</v>
      </c>
      <c r="J2425" s="0" t="n">
        <v>48.7536454</v>
      </c>
      <c r="K2425" s="0" t="n">
        <v>7.8493836999</v>
      </c>
      <c r="M2425" s="0" t="s">
        <v>6604</v>
      </c>
      <c r="N2425" s="0" t="str">
        <f aca="false">VLOOKUP(M2425,base!$E$1:$G$3739,3,0)</f>
        <v>Bischwiller</v>
      </c>
      <c r="Q2425" s="2" t="n">
        <f aca="false">ROUND(J2425,3)</f>
        <v>48.754</v>
      </c>
      <c r="R2425" s="2" t="n">
        <f aca="false">ROUND(K2425,3)</f>
        <v>7.849</v>
      </c>
    </row>
    <row r="2426" customFormat="false" ht="12.8" hidden="true" customHeight="false" outlineLevel="0" collapsed="false">
      <c r="A2426" s="0" t="s">
        <v>6605</v>
      </c>
      <c r="B2426" s="0" t="n">
        <v>0</v>
      </c>
      <c r="C2426" s="0" t="s">
        <v>6606</v>
      </c>
      <c r="D2426" s="0" t="n">
        <v>670000348</v>
      </c>
      <c r="E2426" s="0" t="s">
        <v>15</v>
      </c>
      <c r="F2426" s="0" t="n">
        <v>2</v>
      </c>
      <c r="G2426" s="0" t="n">
        <v>4</v>
      </c>
      <c r="H2426" s="0" t="n">
        <v>1</v>
      </c>
      <c r="I2426" s="0" t="n">
        <v>2</v>
      </c>
      <c r="J2426" s="0" t="n">
        <v>48.5424844</v>
      </c>
      <c r="K2426" s="0" t="n">
        <v>7.4899864</v>
      </c>
      <c r="M2426" s="0" t="s">
        <v>6607</v>
      </c>
      <c r="N2426" s="0" t="str">
        <f aca="false">VLOOKUP(M2426,base!$E$1:$G$3739,3,0)</f>
        <v>Molsheim</v>
      </c>
      <c r="Q2426" s="2" t="n">
        <f aca="false">ROUND(J2426,3)</f>
        <v>48.542</v>
      </c>
      <c r="R2426" s="2" t="n">
        <f aca="false">ROUND(K2426,3)</f>
        <v>7.49</v>
      </c>
    </row>
    <row r="2427" customFormat="false" ht="12.8" hidden="true" customHeight="false" outlineLevel="0" collapsed="false">
      <c r="A2427" s="0" t="s">
        <v>6608</v>
      </c>
      <c r="B2427" s="0" t="n">
        <v>0</v>
      </c>
      <c r="C2427" s="0" t="s">
        <v>6609</v>
      </c>
      <c r="D2427" s="0" t="n">
        <v>670000371</v>
      </c>
      <c r="E2427" s="0" t="s">
        <v>15</v>
      </c>
      <c r="F2427" s="0" t="n">
        <v>2</v>
      </c>
      <c r="G2427" s="0" t="n">
        <v>4</v>
      </c>
      <c r="H2427" s="0" t="n">
        <v>1</v>
      </c>
      <c r="I2427" s="0" t="n">
        <v>2</v>
      </c>
      <c r="J2427" s="0" t="n">
        <v>48.462318</v>
      </c>
      <c r="K2427" s="0" t="n">
        <v>7.481925</v>
      </c>
      <c r="M2427" s="0" t="s">
        <v>6610</v>
      </c>
      <c r="N2427" s="0" t="str">
        <f aca="false">VLOOKUP(M2427,base!$E$1:$G$3739,3,0)</f>
        <v>Obernai</v>
      </c>
      <c r="Q2427" s="2" t="n">
        <f aca="false">ROUND(J2427,3)</f>
        <v>48.462</v>
      </c>
      <c r="R2427" s="2" t="n">
        <f aca="false">ROUND(K2427,3)</f>
        <v>7.482</v>
      </c>
    </row>
    <row r="2428" customFormat="false" ht="12.8" hidden="true" customHeight="false" outlineLevel="0" collapsed="false">
      <c r="A2428" s="0" t="s">
        <v>6611</v>
      </c>
      <c r="B2428" s="0" t="n">
        <v>0</v>
      </c>
      <c r="C2428" s="0" t="s">
        <v>6612</v>
      </c>
      <c r="D2428" s="0" t="n">
        <v>670000397</v>
      </c>
      <c r="E2428" s="0" t="s">
        <v>15</v>
      </c>
      <c r="F2428" s="0" t="n">
        <v>2</v>
      </c>
      <c r="G2428" s="0" t="n">
        <v>4</v>
      </c>
      <c r="H2428" s="0" t="n">
        <v>1</v>
      </c>
      <c r="I2428" s="0" t="n">
        <v>2</v>
      </c>
      <c r="J2428" s="0" t="n">
        <v>48.2628237</v>
      </c>
      <c r="K2428" s="0" t="n">
        <v>7.4355548999</v>
      </c>
      <c r="M2428" s="0" t="s">
        <v>6613</v>
      </c>
      <c r="N2428" s="0" t="str">
        <f aca="false">VLOOKUP(M2428,base!$E$1:$G$3739,3,0)</f>
        <v>Sélestat</v>
      </c>
      <c r="Q2428" s="2" t="n">
        <f aca="false">ROUND(J2428,3)</f>
        <v>48.263</v>
      </c>
      <c r="R2428" s="2" t="n">
        <f aca="false">ROUND(K2428,3)</f>
        <v>7.436</v>
      </c>
    </row>
    <row r="2429" customFormat="false" ht="12.8" hidden="true" customHeight="false" outlineLevel="0" collapsed="false">
      <c r="A2429" s="0" t="s">
        <v>6614</v>
      </c>
      <c r="B2429" s="0" t="n">
        <v>0</v>
      </c>
      <c r="C2429" s="0" t="s">
        <v>6615</v>
      </c>
      <c r="D2429" s="0" t="n">
        <v>670000405</v>
      </c>
      <c r="E2429" s="0" t="s">
        <v>15</v>
      </c>
      <c r="F2429" s="0" t="n">
        <v>2</v>
      </c>
      <c r="G2429" s="0" t="n">
        <v>4</v>
      </c>
      <c r="H2429" s="0" t="n">
        <v>1</v>
      </c>
      <c r="I2429" s="0" t="n">
        <v>2</v>
      </c>
      <c r="J2429" s="0" t="n">
        <v>48.4563248</v>
      </c>
      <c r="K2429" s="0" t="n">
        <v>7.4882044</v>
      </c>
      <c r="M2429" s="0" t="s">
        <v>6616</v>
      </c>
      <c r="N2429" s="0" t="str">
        <f aca="false">VLOOKUP(M2429,base!$E$1:$G$3739,3,0)</f>
        <v>Obernai</v>
      </c>
      <c r="Q2429" s="2" t="n">
        <f aca="false">ROUND(J2429,3)</f>
        <v>48.456</v>
      </c>
      <c r="R2429" s="2" t="n">
        <f aca="false">ROUND(K2429,3)</f>
        <v>7.488</v>
      </c>
    </row>
    <row r="2430" customFormat="false" ht="12.8" hidden="true" customHeight="false" outlineLevel="0" collapsed="false">
      <c r="A2430" s="0" t="s">
        <v>6617</v>
      </c>
      <c r="B2430" s="0" t="n">
        <v>0</v>
      </c>
      <c r="C2430" s="0" t="s">
        <v>6618</v>
      </c>
      <c r="D2430" s="0" t="n">
        <v>670000413</v>
      </c>
      <c r="E2430" s="0" t="s">
        <v>24</v>
      </c>
      <c r="F2430" s="0" t="n">
        <v>1</v>
      </c>
      <c r="G2430" s="0" t="n">
        <v>4</v>
      </c>
      <c r="H2430" s="0" t="n">
        <v>1</v>
      </c>
      <c r="I2430" s="0" t="n">
        <v>2</v>
      </c>
      <c r="J2430" s="0" t="n">
        <v>48.421643</v>
      </c>
      <c r="K2430" s="0" t="n">
        <v>7.660328</v>
      </c>
      <c r="M2430" s="0" t="s">
        <v>6619</v>
      </c>
      <c r="N2430" s="0" t="str">
        <f aca="false">VLOOKUP(M2430,base!$E$1:$G$3739,3,0)</f>
        <v>Erstein</v>
      </c>
      <c r="Q2430" s="2" t="n">
        <f aca="false">ROUND(J2430,3)</f>
        <v>48.422</v>
      </c>
      <c r="R2430" s="2" t="n">
        <f aca="false">ROUND(K2430,3)</f>
        <v>7.66</v>
      </c>
    </row>
    <row r="2431" customFormat="false" ht="12.8" hidden="false" customHeight="false" outlineLevel="0" collapsed="false">
      <c r="A2431" s="0" t="s">
        <v>6620</v>
      </c>
      <c r="B2431" s="0" t="n">
        <v>0</v>
      </c>
      <c r="C2431" s="0" t="s">
        <v>6621</v>
      </c>
      <c r="D2431" s="0" t="n">
        <v>670000603</v>
      </c>
      <c r="E2431" s="0" t="s">
        <v>15</v>
      </c>
      <c r="F2431" s="0" t="n">
        <v>2</v>
      </c>
      <c r="G2431" s="0" t="n">
        <v>4</v>
      </c>
      <c r="H2431" s="0" t="n">
        <v>1</v>
      </c>
      <c r="I2431" s="0" t="n">
        <v>3</v>
      </c>
      <c r="J2431" s="0" t="n">
        <v>48.428036575</v>
      </c>
      <c r="K2431" s="0" t="n">
        <v>7.6829463243</v>
      </c>
      <c r="M2431" s="0" t="s">
        <v>6622</v>
      </c>
      <c r="N2431" s="0" t="str">
        <f aca="false">VLOOKUP(M2431,base!$E$1:$G$3739,3,0)</f>
        <v>Erstein</v>
      </c>
      <c r="Q2431" s="2" t="n">
        <f aca="false">ROUND(J2431,3)</f>
        <v>48.428</v>
      </c>
      <c r="R2431" s="2" t="n">
        <f aca="false">ROUND(K2431,3)</f>
        <v>7.683</v>
      </c>
    </row>
    <row r="2432" customFormat="false" ht="12.8" hidden="true" customHeight="false" outlineLevel="0" collapsed="false">
      <c r="A2432" s="0" t="s">
        <v>6623</v>
      </c>
      <c r="B2432" s="0" t="n">
        <v>0</v>
      </c>
      <c r="C2432" s="0" t="s">
        <v>6624</v>
      </c>
      <c r="D2432" s="0" t="n">
        <v>670002187</v>
      </c>
      <c r="E2432" s="0" t="s">
        <v>24</v>
      </c>
      <c r="F2432" s="0" t="n">
        <v>1</v>
      </c>
      <c r="G2432" s="0" t="n">
        <v>4</v>
      </c>
      <c r="H2432" s="0" t="n">
        <v>3</v>
      </c>
      <c r="I2432" s="0" t="n">
        <v>2</v>
      </c>
      <c r="J2432" s="0" t="n">
        <v>48.590056</v>
      </c>
      <c r="K2432" s="0" t="n">
        <v>7.711428</v>
      </c>
      <c r="M2432" s="0" t="s">
        <v>6625</v>
      </c>
      <c r="N2432" s="0" t="str">
        <f aca="false">VLOOKUP(M2432,base!$E$1:$G$3739,3,0)</f>
        <v>Strasbourg</v>
      </c>
      <c r="Q2432" s="2" t="n">
        <f aca="false">ROUND(J2432,3)</f>
        <v>48.59</v>
      </c>
      <c r="R2432" s="2" t="n">
        <f aca="false">ROUND(K2432,3)</f>
        <v>7.711</v>
      </c>
    </row>
    <row r="2433" customFormat="false" ht="12.8" hidden="true" customHeight="false" outlineLevel="0" collapsed="false">
      <c r="A2433" s="0" t="s">
        <v>6626</v>
      </c>
      <c r="B2433" s="0" t="n">
        <v>0</v>
      </c>
      <c r="C2433" s="0" t="s">
        <v>6627</v>
      </c>
      <c r="D2433" s="0" t="n">
        <v>670002278</v>
      </c>
      <c r="E2433" s="0" t="s">
        <v>24</v>
      </c>
      <c r="F2433" s="0" t="n">
        <v>1</v>
      </c>
      <c r="G2433" s="0" t="n">
        <v>4</v>
      </c>
      <c r="H2433" s="0" t="n">
        <v>2</v>
      </c>
      <c r="I2433" s="0" t="n">
        <v>2</v>
      </c>
      <c r="J2433" s="0" t="n">
        <v>48.621742</v>
      </c>
      <c r="K2433" s="0" t="n">
        <v>7.771187</v>
      </c>
      <c r="M2433" s="0" t="s">
        <v>6628</v>
      </c>
      <c r="N2433" s="0" t="str">
        <f aca="false">VLOOKUP(M2433,base!$E$1:$G$3739,3,0)</f>
        <v>Schiltigheim</v>
      </c>
      <c r="Q2433" s="2" t="n">
        <f aca="false">ROUND(J2433,3)</f>
        <v>48.622</v>
      </c>
      <c r="R2433" s="2" t="n">
        <f aca="false">ROUND(K2433,3)</f>
        <v>7.771</v>
      </c>
    </row>
    <row r="2434" customFormat="false" ht="12.8" hidden="true" customHeight="false" outlineLevel="0" collapsed="false">
      <c r="A2434" s="0" t="s">
        <v>6623</v>
      </c>
      <c r="B2434" s="0" t="n">
        <v>0</v>
      </c>
      <c r="C2434" s="0" t="s">
        <v>6629</v>
      </c>
      <c r="D2434" s="0" t="n">
        <v>670005479</v>
      </c>
      <c r="E2434" s="0" t="s">
        <v>24</v>
      </c>
      <c r="F2434" s="0" t="n">
        <v>1</v>
      </c>
      <c r="G2434" s="0" t="n">
        <v>4</v>
      </c>
      <c r="H2434" s="0" t="n">
        <v>3</v>
      </c>
      <c r="I2434" s="0" t="n">
        <v>2</v>
      </c>
      <c r="J2434" s="0" t="n">
        <v>48.590429</v>
      </c>
      <c r="K2434" s="0" t="n">
        <v>7.7124764</v>
      </c>
      <c r="M2434" s="0" t="s">
        <v>6630</v>
      </c>
      <c r="N2434" s="0" t="str">
        <f aca="false">VLOOKUP(M2434,base!$E$1:$G$3739,3,0)</f>
        <v>Strasbourg</v>
      </c>
      <c r="Q2434" s="2" t="n">
        <f aca="false">ROUND(J2434,3)</f>
        <v>48.59</v>
      </c>
      <c r="R2434" s="2" t="n">
        <f aca="false">ROUND(K2434,3)</f>
        <v>7.712</v>
      </c>
    </row>
    <row r="2435" customFormat="false" ht="12.8" hidden="true" customHeight="false" outlineLevel="0" collapsed="false">
      <c r="A2435" s="0" t="s">
        <v>6631</v>
      </c>
      <c r="B2435" s="0" t="n">
        <v>0</v>
      </c>
      <c r="C2435" s="0" t="s">
        <v>6632</v>
      </c>
      <c r="D2435" s="0" t="n">
        <v>670008838</v>
      </c>
      <c r="E2435" s="0" t="s">
        <v>24</v>
      </c>
      <c r="F2435" s="0" t="n">
        <v>1</v>
      </c>
      <c r="G2435" s="0" t="n">
        <v>4</v>
      </c>
      <c r="H2435" s="0" t="n">
        <v>3</v>
      </c>
      <c r="I2435" s="0" t="n">
        <v>2</v>
      </c>
      <c r="J2435" s="0" t="n">
        <v>48.8007752</v>
      </c>
      <c r="K2435" s="0" t="n">
        <v>7.8064716</v>
      </c>
      <c r="M2435" s="0" t="s">
        <v>6633</v>
      </c>
      <c r="N2435" s="0" t="str">
        <f aca="false">VLOOKUP(M2435,base!$E$1:$G$3739,3,0)</f>
        <v>Haguenau</v>
      </c>
      <c r="Q2435" s="2" t="n">
        <f aca="false">ROUND(J2435,3)</f>
        <v>48.801</v>
      </c>
      <c r="R2435" s="2" t="n">
        <f aca="false">ROUND(K2435,3)</f>
        <v>7.806</v>
      </c>
    </row>
    <row r="2436" customFormat="false" ht="12.8" hidden="true" customHeight="false" outlineLevel="0" collapsed="false">
      <c r="A2436" s="0" t="s">
        <v>6634</v>
      </c>
      <c r="B2436" s="0" t="n">
        <v>0</v>
      </c>
      <c r="C2436" s="0" t="s">
        <v>6635</v>
      </c>
      <c r="D2436" s="0" t="n">
        <v>670013325</v>
      </c>
      <c r="E2436" s="0" t="s">
        <v>24</v>
      </c>
      <c r="F2436" s="0" t="n">
        <v>1</v>
      </c>
      <c r="G2436" s="0" t="n">
        <v>4</v>
      </c>
      <c r="H2436" s="0" t="n">
        <v>2</v>
      </c>
      <c r="I2436" s="0" t="n">
        <v>2</v>
      </c>
      <c r="J2436" s="0" t="n">
        <v>48.588647</v>
      </c>
      <c r="K2436" s="0" t="n">
        <v>7.74471</v>
      </c>
      <c r="M2436" s="0" t="s">
        <v>6636</v>
      </c>
      <c r="N2436" s="0" t="str">
        <f aca="false">VLOOKUP(M2436,base!$E$1:$G$3739,3,0)</f>
        <v>Strasbourg</v>
      </c>
      <c r="Q2436" s="2" t="n">
        <f aca="false">ROUND(J2436,3)</f>
        <v>48.589</v>
      </c>
      <c r="R2436" s="2" t="n">
        <f aca="false">ROUND(K2436,3)</f>
        <v>7.745</v>
      </c>
    </row>
    <row r="2437" customFormat="false" ht="12.8" hidden="true" customHeight="false" outlineLevel="0" collapsed="false">
      <c r="A2437" s="0" t="s">
        <v>6637</v>
      </c>
      <c r="B2437" s="0" t="n">
        <v>0</v>
      </c>
      <c r="C2437" s="0" t="s">
        <v>6638</v>
      </c>
      <c r="D2437" s="0" t="n">
        <v>670013341</v>
      </c>
      <c r="E2437" s="0" t="s">
        <v>24</v>
      </c>
      <c r="F2437" s="0" t="n">
        <v>1</v>
      </c>
      <c r="G2437" s="0" t="n">
        <v>4</v>
      </c>
      <c r="H2437" s="0" t="n">
        <v>2</v>
      </c>
      <c r="I2437" s="0" t="n">
        <v>2</v>
      </c>
      <c r="J2437" s="0" t="n">
        <v>48.743116</v>
      </c>
      <c r="K2437" s="0" t="n">
        <v>7.362936</v>
      </c>
      <c r="M2437" s="0" t="s">
        <v>6639</v>
      </c>
      <c r="N2437" s="0" t="str">
        <f aca="false">VLOOKUP(M2437,base!$E$1:$G$3739,3,0)</f>
        <v>Saverne</v>
      </c>
      <c r="Q2437" s="2" t="n">
        <f aca="false">ROUND(J2437,3)</f>
        <v>48.743</v>
      </c>
      <c r="R2437" s="2" t="n">
        <f aca="false">ROUND(K2437,3)</f>
        <v>7.363</v>
      </c>
    </row>
    <row r="2438" customFormat="false" ht="12.8" hidden="true" customHeight="false" outlineLevel="0" collapsed="false">
      <c r="A2438" s="0" t="s">
        <v>6590</v>
      </c>
      <c r="B2438" s="0" t="n">
        <v>0</v>
      </c>
      <c r="C2438" s="0" t="s">
        <v>6640</v>
      </c>
      <c r="D2438" s="0" t="n">
        <v>670013895</v>
      </c>
      <c r="E2438" s="0" t="s">
        <v>24</v>
      </c>
      <c r="F2438" s="0" t="n">
        <v>1</v>
      </c>
      <c r="G2438" s="0" t="n">
        <v>4</v>
      </c>
      <c r="H2438" s="0" t="n">
        <v>3</v>
      </c>
      <c r="I2438" s="0" t="n">
        <v>2</v>
      </c>
      <c r="J2438" s="0" t="n">
        <v>48.747178</v>
      </c>
      <c r="K2438" s="0" t="n">
        <v>7.3516059999</v>
      </c>
      <c r="M2438" s="0" t="s">
        <v>6641</v>
      </c>
      <c r="N2438" s="0" t="str">
        <f aca="false">VLOOKUP(M2438,base!$E$1:$G$3739,3,0)</f>
        <v>Saverne</v>
      </c>
      <c r="Q2438" s="2" t="n">
        <f aca="false">ROUND(J2438,3)</f>
        <v>48.747</v>
      </c>
      <c r="R2438" s="2" t="n">
        <f aca="false">ROUND(K2438,3)</f>
        <v>7.352</v>
      </c>
    </row>
    <row r="2439" customFormat="false" ht="12.8" hidden="true" customHeight="false" outlineLevel="0" collapsed="false">
      <c r="A2439" s="0" t="s">
        <v>6611</v>
      </c>
      <c r="B2439" s="0" t="n">
        <v>0</v>
      </c>
      <c r="C2439" s="0" t="s">
        <v>6642</v>
      </c>
      <c r="D2439" s="0" t="n">
        <v>670014042</v>
      </c>
      <c r="E2439" s="0" t="s">
        <v>24</v>
      </c>
      <c r="F2439" s="0" t="n">
        <v>1</v>
      </c>
      <c r="G2439" s="0" t="n">
        <v>4</v>
      </c>
      <c r="H2439" s="0" t="n">
        <v>3</v>
      </c>
      <c r="I2439" s="0" t="n">
        <v>2</v>
      </c>
      <c r="J2439" s="0" t="n">
        <v>48.263102</v>
      </c>
      <c r="K2439" s="0" t="n">
        <v>7.435557</v>
      </c>
      <c r="M2439" s="0" t="s">
        <v>6643</v>
      </c>
      <c r="N2439" s="0" t="str">
        <f aca="false">VLOOKUP(M2439,base!$E$1:$G$3739,3,0)</f>
        <v>Sélestat</v>
      </c>
      <c r="Q2439" s="2" t="n">
        <f aca="false">ROUND(J2439,3)</f>
        <v>48.263</v>
      </c>
      <c r="R2439" s="2" t="n">
        <f aca="false">ROUND(K2439,3)</f>
        <v>7.436</v>
      </c>
    </row>
    <row r="2440" customFormat="false" ht="12.8" hidden="true" customHeight="false" outlineLevel="0" collapsed="false">
      <c r="A2440" s="0" t="s">
        <v>6644</v>
      </c>
      <c r="B2440" s="0" t="n">
        <v>0</v>
      </c>
      <c r="C2440" s="0" t="s">
        <v>6645</v>
      </c>
      <c r="D2440" s="0" t="n">
        <v>670014430</v>
      </c>
      <c r="H2440" s="0" t="n">
        <v>2</v>
      </c>
      <c r="J2440" s="0" t="n">
        <v>48.58798</v>
      </c>
      <c r="K2440" s="0" t="n">
        <v>7.764991</v>
      </c>
      <c r="M2440" s="0" t="s">
        <v>6646</v>
      </c>
      <c r="N2440" s="0" t="str">
        <f aca="false">VLOOKUP(M2440,base!$E$1:$G$3739,3,0)</f>
        <v>Strasbourg</v>
      </c>
      <c r="Q2440" s="2" t="n">
        <f aca="false">ROUND(J2440,3)</f>
        <v>48.588</v>
      </c>
      <c r="R2440" s="2" t="n">
        <f aca="false">ROUND(K2440,3)</f>
        <v>7.765</v>
      </c>
    </row>
    <row r="2441" customFormat="false" ht="12.8" hidden="true" customHeight="false" outlineLevel="0" collapsed="false">
      <c r="A2441" s="0" t="s">
        <v>6647</v>
      </c>
      <c r="B2441" s="0" t="n">
        <v>0</v>
      </c>
      <c r="C2441" s="0" t="s">
        <v>6648</v>
      </c>
      <c r="D2441" s="0" t="n">
        <v>670014455</v>
      </c>
      <c r="E2441" s="0" t="s">
        <v>24</v>
      </c>
      <c r="F2441" s="0" t="n">
        <v>1</v>
      </c>
      <c r="G2441" s="0" t="n">
        <v>4</v>
      </c>
      <c r="H2441" s="0" t="n">
        <v>3</v>
      </c>
      <c r="J2441" s="0" t="n">
        <v>48.594702</v>
      </c>
      <c r="K2441" s="0" t="n">
        <v>7.708718</v>
      </c>
      <c r="M2441" s="0" t="s">
        <v>6649</v>
      </c>
      <c r="N2441" s="0" t="str">
        <f aca="false">VLOOKUP(M2441,base!$E$1:$G$3739,3,0)</f>
        <v>Strasbourg</v>
      </c>
      <c r="Q2441" s="2" t="n">
        <f aca="false">ROUND(J2441,3)</f>
        <v>48.595</v>
      </c>
      <c r="R2441" s="2" t="n">
        <f aca="false">ROUND(K2441,3)</f>
        <v>7.709</v>
      </c>
    </row>
    <row r="2442" customFormat="false" ht="12.8" hidden="true" customHeight="false" outlineLevel="0" collapsed="false">
      <c r="A2442" s="0" t="s">
        <v>6650</v>
      </c>
      <c r="B2442" s="0" t="n">
        <v>0</v>
      </c>
      <c r="C2442" s="0" t="s">
        <v>6651</v>
      </c>
      <c r="D2442" s="0" t="n">
        <v>670014992</v>
      </c>
      <c r="E2442" s="0" t="s">
        <v>15</v>
      </c>
      <c r="F2442" s="0" t="n">
        <v>2</v>
      </c>
      <c r="G2442" s="0" t="n">
        <v>4</v>
      </c>
      <c r="H2442" s="0" t="n">
        <v>3</v>
      </c>
      <c r="I2442" s="0" t="n">
        <v>2</v>
      </c>
      <c r="J2442" s="0" t="n">
        <v>48.609559</v>
      </c>
      <c r="K2442" s="0" t="n">
        <v>7.690546</v>
      </c>
      <c r="M2442" s="0" t="s">
        <v>6652</v>
      </c>
      <c r="N2442" s="0" t="str">
        <f aca="false">VLOOKUP(M2442,base!$E$1:$G$3739,3,0)</f>
        <v>Mittelhausbergen</v>
      </c>
      <c r="Q2442" s="2" t="n">
        <f aca="false">ROUND(J2442,3)</f>
        <v>48.61</v>
      </c>
      <c r="R2442" s="2" t="n">
        <f aca="false">ROUND(K2442,3)</f>
        <v>7.691</v>
      </c>
    </row>
    <row r="2443" customFormat="false" ht="12.8" hidden="true" customHeight="false" outlineLevel="0" collapsed="false">
      <c r="A2443" s="0" t="s">
        <v>6653</v>
      </c>
      <c r="B2443" s="0" t="n">
        <v>0</v>
      </c>
      <c r="C2443" s="0" t="s">
        <v>6654</v>
      </c>
      <c r="D2443" s="0" t="n">
        <v>670017458</v>
      </c>
      <c r="E2443" s="0" t="s">
        <v>24</v>
      </c>
      <c r="F2443" s="0" t="n">
        <v>1</v>
      </c>
      <c r="G2443" s="0" t="n">
        <v>4</v>
      </c>
      <c r="H2443" s="0" t="n">
        <v>3</v>
      </c>
      <c r="I2443" s="0" t="n">
        <v>2</v>
      </c>
      <c r="J2443" s="0" t="n">
        <v>48.5721917</v>
      </c>
      <c r="K2443" s="0" t="n">
        <v>7.7931879</v>
      </c>
      <c r="M2443" s="0" t="s">
        <v>6655</v>
      </c>
      <c r="N2443" s="0" t="str">
        <f aca="false">VLOOKUP(M2443,base!$E$1:$G$3739,3,0)</f>
        <v>Strasbourg</v>
      </c>
      <c r="Q2443" s="2" t="n">
        <f aca="false">ROUND(J2443,3)</f>
        <v>48.572</v>
      </c>
      <c r="R2443" s="2" t="n">
        <f aca="false">ROUND(K2443,3)</f>
        <v>7.793</v>
      </c>
    </row>
    <row r="2444" customFormat="false" ht="12.8" hidden="true" customHeight="false" outlineLevel="0" collapsed="false">
      <c r="A2444" s="0" t="s">
        <v>6656</v>
      </c>
      <c r="B2444" s="0" t="n">
        <v>0</v>
      </c>
      <c r="C2444" s="0" t="s">
        <v>6657</v>
      </c>
      <c r="D2444" s="0" t="n">
        <v>670018449</v>
      </c>
      <c r="E2444" s="0" t="s">
        <v>15</v>
      </c>
      <c r="F2444" s="0" t="n">
        <v>2</v>
      </c>
      <c r="G2444" s="0" t="n">
        <v>4</v>
      </c>
      <c r="H2444" s="0" t="n">
        <v>3</v>
      </c>
      <c r="I2444" s="0" t="n">
        <v>2</v>
      </c>
      <c r="J2444" s="0" t="n">
        <v>48.5771344</v>
      </c>
      <c r="K2444" s="0" t="n">
        <v>7.7439706</v>
      </c>
      <c r="M2444" s="0" t="s">
        <v>6658</v>
      </c>
      <c r="N2444" s="0" t="str">
        <f aca="false">VLOOKUP(M2444,base!$E$1:$G$3739,3,0)</f>
        <v>Strasbourg</v>
      </c>
      <c r="Q2444" s="2" t="n">
        <f aca="false">ROUND(J2444,3)</f>
        <v>48.577</v>
      </c>
      <c r="R2444" s="2" t="n">
        <f aca="false">ROUND(K2444,3)</f>
        <v>7.744</v>
      </c>
    </row>
    <row r="2445" customFormat="false" ht="12.8" hidden="true" customHeight="false" outlineLevel="0" collapsed="false">
      <c r="A2445" s="0" t="s">
        <v>6659</v>
      </c>
      <c r="B2445" s="0" t="n">
        <v>0</v>
      </c>
      <c r="C2445" s="0" t="s">
        <v>6660</v>
      </c>
      <c r="D2445" s="0" t="n">
        <v>670780113</v>
      </c>
      <c r="E2445" s="0" t="s">
        <v>15</v>
      </c>
      <c r="F2445" s="0" t="n">
        <v>2</v>
      </c>
      <c r="G2445" s="0" t="n">
        <v>4</v>
      </c>
      <c r="H2445" s="0" t="n">
        <v>1</v>
      </c>
      <c r="I2445" s="0" t="n">
        <v>2</v>
      </c>
      <c r="J2445" s="0" t="n">
        <v>48.600804</v>
      </c>
      <c r="K2445" s="0" t="n">
        <v>7.749413</v>
      </c>
      <c r="M2445" s="0" t="s">
        <v>6661</v>
      </c>
      <c r="N2445" s="0" t="str">
        <f aca="false">VLOOKUP(M2445,base!$E$1:$G$3739,3,0)</f>
        <v>Schiltigheim</v>
      </c>
      <c r="Q2445" s="2" t="n">
        <f aca="false">ROUND(J2445,3)</f>
        <v>48.601</v>
      </c>
      <c r="R2445" s="2" t="n">
        <f aca="false">ROUND(K2445,3)</f>
        <v>7.749</v>
      </c>
    </row>
    <row r="2446" customFormat="false" ht="12.8" hidden="true" customHeight="false" outlineLevel="0" collapsed="false">
      <c r="A2446" s="0" t="s">
        <v>6634</v>
      </c>
      <c r="B2446" s="0" t="n">
        <v>0</v>
      </c>
      <c r="C2446" s="0" t="s">
        <v>6662</v>
      </c>
      <c r="D2446" s="0" t="n">
        <v>670780121</v>
      </c>
      <c r="E2446" s="0" t="s">
        <v>24</v>
      </c>
      <c r="F2446" s="0" t="n">
        <v>1</v>
      </c>
      <c r="G2446" s="0" t="n">
        <v>4</v>
      </c>
      <c r="H2446" s="0" t="n">
        <v>3</v>
      </c>
      <c r="I2446" s="0" t="n">
        <v>2</v>
      </c>
      <c r="J2446" s="0" t="n">
        <v>48.592098</v>
      </c>
      <c r="K2446" s="0" t="n">
        <v>7.754078</v>
      </c>
      <c r="M2446" s="0" t="s">
        <v>6663</v>
      </c>
      <c r="N2446" s="0" t="str">
        <f aca="false">VLOOKUP(M2446,base!$E$1:$G$3739,3,0)</f>
        <v>Strasbourg</v>
      </c>
      <c r="Q2446" s="2" t="n">
        <f aca="false">ROUND(J2446,3)</f>
        <v>48.592</v>
      </c>
      <c r="R2446" s="2" t="n">
        <f aca="false">ROUND(K2446,3)</f>
        <v>7.754</v>
      </c>
    </row>
    <row r="2447" customFormat="false" ht="12.8" hidden="true" customHeight="false" outlineLevel="0" collapsed="false">
      <c r="A2447" s="0" t="s">
        <v>6644</v>
      </c>
      <c r="B2447" s="0" t="n">
        <v>0</v>
      </c>
      <c r="C2447" s="0" t="s">
        <v>6664</v>
      </c>
      <c r="D2447" s="0" t="n">
        <v>670780170</v>
      </c>
      <c r="E2447" s="0" t="s">
        <v>24</v>
      </c>
      <c r="F2447" s="0" t="n">
        <v>1</v>
      </c>
      <c r="G2447" s="0" t="n">
        <v>4</v>
      </c>
      <c r="H2447" s="0" t="n">
        <v>2</v>
      </c>
      <c r="I2447" s="0" t="n">
        <v>2</v>
      </c>
      <c r="J2447" s="0" t="n">
        <v>48.58798</v>
      </c>
      <c r="K2447" s="0" t="n">
        <v>7.764991</v>
      </c>
      <c r="M2447" s="0" t="s">
        <v>6646</v>
      </c>
      <c r="N2447" s="0" t="str">
        <f aca="false">VLOOKUP(M2447,base!$E$1:$G$3739,3,0)</f>
        <v>Strasbourg</v>
      </c>
      <c r="Q2447" s="2" t="n">
        <f aca="false">ROUND(J2447,3)</f>
        <v>48.588</v>
      </c>
      <c r="R2447" s="2" t="n">
        <f aca="false">ROUND(K2447,3)</f>
        <v>7.765</v>
      </c>
    </row>
    <row r="2448" customFormat="false" ht="12.8" hidden="true" customHeight="false" outlineLevel="0" collapsed="false">
      <c r="A2448" s="0" t="s">
        <v>6656</v>
      </c>
      <c r="B2448" s="0" t="n">
        <v>0</v>
      </c>
      <c r="C2448" s="0" t="s">
        <v>6665</v>
      </c>
      <c r="D2448" s="0" t="n">
        <v>670780188</v>
      </c>
      <c r="E2448" s="0" t="s">
        <v>24</v>
      </c>
      <c r="F2448" s="0" t="n">
        <v>1</v>
      </c>
      <c r="G2448" s="0" t="n">
        <v>4</v>
      </c>
      <c r="H2448" s="0" t="n">
        <v>3</v>
      </c>
      <c r="I2448" s="0" t="n">
        <v>2</v>
      </c>
      <c r="J2448" s="0" t="n">
        <v>48.582174599</v>
      </c>
      <c r="K2448" s="0" t="n">
        <v>7.7355586999</v>
      </c>
      <c r="M2448" s="0" t="s">
        <v>6666</v>
      </c>
      <c r="N2448" s="0" t="str">
        <f aca="false">VLOOKUP(M2448,base!$E$1:$G$3739,3,0)</f>
        <v>Strasbourg</v>
      </c>
      <c r="Q2448" s="2" t="n">
        <f aca="false">ROUND(J2448,3)</f>
        <v>48.582</v>
      </c>
      <c r="R2448" s="2" t="n">
        <f aca="false">ROUND(K2448,3)</f>
        <v>7.736</v>
      </c>
    </row>
    <row r="2449" customFormat="false" ht="12.8" hidden="true" customHeight="false" outlineLevel="0" collapsed="false">
      <c r="A2449" s="0" t="s">
        <v>6667</v>
      </c>
      <c r="B2449" s="0" t="n">
        <v>0</v>
      </c>
      <c r="C2449" s="0" t="s">
        <v>3016</v>
      </c>
      <c r="D2449" s="0" t="n">
        <v>670780212</v>
      </c>
      <c r="E2449" s="0" t="s">
        <v>24</v>
      </c>
      <c r="F2449" s="0" t="n">
        <v>1</v>
      </c>
      <c r="G2449" s="0" t="n">
        <v>4</v>
      </c>
      <c r="H2449" s="0" t="n">
        <v>3</v>
      </c>
      <c r="I2449" s="0" t="n">
        <v>2</v>
      </c>
      <c r="J2449" s="0" t="n">
        <v>48.615448</v>
      </c>
      <c r="K2449" s="0" t="n">
        <v>7.786661</v>
      </c>
      <c r="M2449" s="0" t="s">
        <v>6668</v>
      </c>
      <c r="N2449" s="0" t="str">
        <f aca="false">VLOOKUP(M2449,base!$E$1:$G$3739,3,0)</f>
        <v>Strasbourg</v>
      </c>
      <c r="Q2449" s="2" t="n">
        <f aca="false">ROUND(J2449,3)</f>
        <v>48.615</v>
      </c>
      <c r="R2449" s="2" t="n">
        <f aca="false">ROUND(K2449,3)</f>
        <v>7.787</v>
      </c>
    </row>
    <row r="2450" customFormat="false" ht="12.8" hidden="true" customHeight="false" outlineLevel="0" collapsed="false">
      <c r="A2450" s="0" t="s">
        <v>6596</v>
      </c>
      <c r="B2450" s="0" t="n">
        <v>0</v>
      </c>
      <c r="C2450" s="0" t="s">
        <v>6669</v>
      </c>
      <c r="D2450" s="0" t="n">
        <v>670780378</v>
      </c>
      <c r="E2450" s="0" t="s">
        <v>24</v>
      </c>
      <c r="F2450" s="0" t="n">
        <v>1</v>
      </c>
      <c r="G2450" s="0" t="n">
        <v>4</v>
      </c>
      <c r="H2450" s="0" t="n">
        <v>3</v>
      </c>
      <c r="I2450" s="0" t="n">
        <v>2</v>
      </c>
      <c r="J2450" s="0" t="n">
        <v>48.8197997</v>
      </c>
      <c r="K2450" s="0" t="n">
        <v>7.7861571</v>
      </c>
      <c r="M2450" s="0" t="s">
        <v>6670</v>
      </c>
      <c r="N2450" s="0" t="str">
        <f aca="false">VLOOKUP(M2450,base!$E$1:$G$3739,3,0)</f>
        <v>Hagenau</v>
      </c>
      <c r="Q2450" s="2" t="n">
        <f aca="false">ROUND(J2450,3)</f>
        <v>48.82</v>
      </c>
      <c r="R2450" s="2" t="n">
        <f aca="false">ROUND(K2450,3)</f>
        <v>7.786</v>
      </c>
    </row>
    <row r="2451" customFormat="false" ht="12.8" hidden="true" customHeight="false" outlineLevel="0" collapsed="false">
      <c r="A2451" s="0" t="s">
        <v>6596</v>
      </c>
      <c r="B2451" s="0" t="n">
        <v>0</v>
      </c>
      <c r="C2451" s="0" t="s">
        <v>6671</v>
      </c>
      <c r="D2451" s="0" t="n">
        <v>670780386</v>
      </c>
      <c r="E2451" s="0" t="s">
        <v>15</v>
      </c>
      <c r="F2451" s="0" t="n">
        <v>2</v>
      </c>
      <c r="G2451" s="0" t="n">
        <v>4</v>
      </c>
      <c r="H2451" s="0" t="n">
        <v>2</v>
      </c>
      <c r="I2451" s="0" t="n">
        <v>2</v>
      </c>
      <c r="J2451" s="0" t="n">
        <v>48.818606</v>
      </c>
      <c r="K2451" s="0" t="n">
        <v>7.792891</v>
      </c>
      <c r="M2451" s="0" t="s">
        <v>6672</v>
      </c>
      <c r="N2451" s="0" t="str">
        <f aca="false">VLOOKUP(M2451,base!$E$1:$G$3739,3,0)</f>
        <v>Hagenau</v>
      </c>
      <c r="Q2451" s="2" t="n">
        <f aca="false">ROUND(J2451,3)</f>
        <v>48.819</v>
      </c>
      <c r="R2451" s="2" t="n">
        <f aca="false">ROUND(K2451,3)</f>
        <v>7.793</v>
      </c>
    </row>
    <row r="2452" customFormat="false" ht="12.8" hidden="true" customHeight="false" outlineLevel="0" collapsed="false">
      <c r="A2452" s="0" t="s">
        <v>6673</v>
      </c>
      <c r="B2452" s="0" t="n">
        <v>0</v>
      </c>
      <c r="C2452" s="0" t="s">
        <v>6674</v>
      </c>
      <c r="D2452" s="0" t="n">
        <v>670780501</v>
      </c>
      <c r="E2452" s="0" t="s">
        <v>24</v>
      </c>
      <c r="F2452" s="0" t="n">
        <v>1</v>
      </c>
      <c r="G2452" s="0" t="n">
        <v>4</v>
      </c>
      <c r="H2452" s="0" t="n">
        <v>3</v>
      </c>
      <c r="I2452" s="0" t="n">
        <v>2</v>
      </c>
      <c r="J2452" s="0" t="n">
        <v>48.9726659</v>
      </c>
      <c r="K2452" s="0" t="n">
        <v>7.8225939999</v>
      </c>
      <c r="M2452" s="0" t="s">
        <v>6675</v>
      </c>
      <c r="N2452" s="0" t="str">
        <f aca="false">VLOOKUP(M2452,base!$E$1:$G$3739,3,0)</f>
        <v>Lobsann</v>
      </c>
      <c r="Q2452" s="2" t="n">
        <f aca="false">ROUND(J2452,3)</f>
        <v>48.973</v>
      </c>
      <c r="R2452" s="2" t="n">
        <f aca="false">ROUND(K2452,3)</f>
        <v>7.823</v>
      </c>
    </row>
    <row r="2453" customFormat="false" ht="12.8" hidden="true" customHeight="false" outlineLevel="0" collapsed="false">
      <c r="A2453" s="0" t="s">
        <v>6676</v>
      </c>
      <c r="B2453" s="0" t="n">
        <v>0</v>
      </c>
      <c r="C2453" s="0" t="s">
        <v>6677</v>
      </c>
      <c r="D2453" s="0" t="n">
        <v>670780550</v>
      </c>
      <c r="E2453" s="0" t="s">
        <v>24</v>
      </c>
      <c r="F2453" s="0" t="n">
        <v>1</v>
      </c>
      <c r="G2453" s="0" t="n">
        <v>4</v>
      </c>
      <c r="H2453" s="0" t="n">
        <v>3</v>
      </c>
      <c r="I2453" s="0" t="n">
        <v>2</v>
      </c>
      <c r="J2453" s="0" t="n">
        <v>48.905911</v>
      </c>
      <c r="K2453" s="0" t="n">
        <v>7.747711</v>
      </c>
      <c r="M2453" s="0" t="s">
        <v>6678</v>
      </c>
      <c r="N2453" s="0" t="str">
        <f aca="false">VLOOKUP(M2453,base!$E$1:$G$3739,3,0)</f>
        <v>Morsbronn-les-Bains</v>
      </c>
      <c r="Q2453" s="2" t="n">
        <f aca="false">ROUND(J2453,3)</f>
        <v>48.906</v>
      </c>
      <c r="R2453" s="2" t="n">
        <f aca="false">ROUND(K2453,3)</f>
        <v>7.748</v>
      </c>
    </row>
    <row r="2454" customFormat="false" ht="12.8" hidden="true" customHeight="false" outlineLevel="0" collapsed="false">
      <c r="A2454" s="0" t="s">
        <v>6679</v>
      </c>
      <c r="B2454" s="0" t="n">
        <v>0</v>
      </c>
      <c r="C2454" s="0" t="s">
        <v>6680</v>
      </c>
      <c r="D2454" s="0" t="n">
        <v>670780592</v>
      </c>
      <c r="E2454" s="0" t="s">
        <v>24</v>
      </c>
      <c r="F2454" s="0" t="n">
        <v>1</v>
      </c>
      <c r="G2454" s="0" t="n">
        <v>4</v>
      </c>
      <c r="H2454" s="0" t="n">
        <v>3</v>
      </c>
      <c r="I2454" s="0" t="n">
        <v>2</v>
      </c>
      <c r="J2454" s="0" t="n">
        <v>48.950217</v>
      </c>
      <c r="K2454" s="0" t="n">
        <v>7.642086</v>
      </c>
      <c r="M2454" s="0" t="s">
        <v>6681</v>
      </c>
      <c r="N2454" s="0" t="str">
        <f aca="false">VLOOKUP(M2454,base!$E$1:$G$3739,3,0)</f>
        <v>Niederbronn-les-Bains</v>
      </c>
      <c r="Q2454" s="2" t="n">
        <f aca="false">ROUND(J2454,3)</f>
        <v>48.95</v>
      </c>
      <c r="R2454" s="2" t="n">
        <f aca="false">ROUND(K2454,3)</f>
        <v>7.642</v>
      </c>
    </row>
    <row r="2455" customFormat="false" ht="12.8" hidden="true" customHeight="false" outlineLevel="0" collapsed="false">
      <c r="A2455" s="0" t="s">
        <v>6682</v>
      </c>
      <c r="B2455" s="0" t="n">
        <v>0</v>
      </c>
      <c r="C2455" s="0" t="s">
        <v>6683</v>
      </c>
      <c r="D2455" s="0" t="n">
        <v>670780600</v>
      </c>
      <c r="E2455" s="0" t="s">
        <v>24</v>
      </c>
      <c r="F2455" s="0" t="n">
        <v>1</v>
      </c>
      <c r="G2455" s="0" t="n">
        <v>4</v>
      </c>
      <c r="H2455" s="0" t="n">
        <v>3</v>
      </c>
      <c r="I2455" s="0" t="n">
        <v>2</v>
      </c>
      <c r="J2455" s="0" t="n">
        <v>48.951793</v>
      </c>
      <c r="K2455" s="0" t="n">
        <v>7.768954</v>
      </c>
      <c r="M2455" s="0" t="s">
        <v>6684</v>
      </c>
      <c r="N2455" s="0" t="str">
        <f aca="false">VLOOKUP(M2455,base!$E$1:$G$3739,3,0)</f>
        <v>Goersdorf</v>
      </c>
      <c r="Q2455" s="2" t="n">
        <f aca="false">ROUND(J2455,3)</f>
        <v>48.952</v>
      </c>
      <c r="R2455" s="2" t="n">
        <f aca="false">ROUND(K2455,3)</f>
        <v>7.769</v>
      </c>
    </row>
    <row r="2456" customFormat="false" ht="12.8" hidden="true" customHeight="false" outlineLevel="0" collapsed="false">
      <c r="A2456" s="0" t="s">
        <v>6685</v>
      </c>
      <c r="B2456" s="0" t="n">
        <v>0</v>
      </c>
      <c r="C2456" s="0" t="s">
        <v>6686</v>
      </c>
      <c r="D2456" s="0" t="n">
        <v>670780915</v>
      </c>
      <c r="E2456" s="0" t="s">
        <v>24</v>
      </c>
      <c r="F2456" s="0" t="n">
        <v>1</v>
      </c>
      <c r="G2456" s="0" t="n">
        <v>4</v>
      </c>
      <c r="H2456" s="0" t="n">
        <v>3</v>
      </c>
      <c r="I2456" s="0" t="n">
        <v>2</v>
      </c>
      <c r="J2456" s="0" t="n">
        <v>48.486993</v>
      </c>
      <c r="K2456" s="0" t="n">
        <v>7.215848</v>
      </c>
      <c r="M2456" s="0" t="s">
        <v>6687</v>
      </c>
      <c r="N2456" s="0" t="str">
        <f aca="false">VLOOKUP(M2456,base!$E$1:$G$3739,3,0)</f>
        <v>Schirmeck</v>
      </c>
      <c r="Q2456" s="2" t="n">
        <f aca="false">ROUND(J2456,3)</f>
        <v>48.487</v>
      </c>
      <c r="R2456" s="2" t="n">
        <f aca="false">ROUND(K2456,3)</f>
        <v>7.216</v>
      </c>
    </row>
    <row r="2457" customFormat="false" ht="12.8" hidden="true" customHeight="false" outlineLevel="0" collapsed="false">
      <c r="A2457" s="0" t="s">
        <v>6688</v>
      </c>
      <c r="B2457" s="0" t="n">
        <v>0</v>
      </c>
      <c r="C2457" s="0" t="s">
        <v>6689</v>
      </c>
      <c r="D2457" s="0" t="n">
        <v>670781129</v>
      </c>
      <c r="E2457" s="0" t="s">
        <v>24</v>
      </c>
      <c r="F2457" s="0" t="n">
        <v>1</v>
      </c>
      <c r="G2457" s="0" t="n">
        <v>4</v>
      </c>
      <c r="H2457" s="0" t="n">
        <v>3</v>
      </c>
      <c r="I2457" s="0" t="n">
        <v>2</v>
      </c>
      <c r="J2457" s="0" t="n">
        <v>48.536472</v>
      </c>
      <c r="K2457" s="0" t="n">
        <v>7.721729</v>
      </c>
      <c r="M2457" s="0" t="s">
        <v>6690</v>
      </c>
      <c r="N2457" s="0" t="str">
        <f aca="false">VLOOKUP(M2457,base!$E$1:$G$3739,3,0)</f>
        <v>Illkirch-Graffenstaden</v>
      </c>
      <c r="Q2457" s="2" t="n">
        <f aca="false">ROUND(J2457,3)</f>
        <v>48.536</v>
      </c>
      <c r="R2457" s="2" t="n">
        <f aca="false">ROUND(K2457,3)</f>
        <v>7.722</v>
      </c>
    </row>
    <row r="2458" customFormat="false" ht="12.8" hidden="true" customHeight="false" outlineLevel="0" collapsed="false">
      <c r="A2458" s="0" t="s">
        <v>6691</v>
      </c>
      <c r="B2458" s="0" t="n">
        <v>0</v>
      </c>
      <c r="C2458" s="0" t="s">
        <v>6692</v>
      </c>
      <c r="D2458" s="0" t="n">
        <v>670783133</v>
      </c>
      <c r="E2458" s="0" t="s">
        <v>15</v>
      </c>
      <c r="F2458" s="0" t="n">
        <v>2</v>
      </c>
      <c r="G2458" s="0" t="n">
        <v>4</v>
      </c>
      <c r="H2458" s="0" t="n">
        <v>1</v>
      </c>
      <c r="I2458" s="0" t="n">
        <v>2</v>
      </c>
      <c r="J2458" s="0" t="n">
        <v>48.601771</v>
      </c>
      <c r="K2458" s="0" t="n">
        <v>7.792778</v>
      </c>
      <c r="M2458" s="0" t="s">
        <v>6693</v>
      </c>
      <c r="N2458" s="0" t="str">
        <f aca="false">VLOOKUP(M2458,base!$E$1:$G$3739,3,0)</f>
        <v>Strasbourg</v>
      </c>
      <c r="Q2458" s="2" t="n">
        <f aca="false">ROUND(J2458,3)</f>
        <v>48.602</v>
      </c>
      <c r="R2458" s="2" t="n">
        <f aca="false">ROUND(K2458,3)</f>
        <v>7.793</v>
      </c>
    </row>
    <row r="2459" customFormat="false" ht="12.8" hidden="false" customHeight="false" outlineLevel="0" collapsed="false">
      <c r="A2459" s="0" t="s">
        <v>6623</v>
      </c>
      <c r="B2459" s="0" t="n">
        <v>0</v>
      </c>
      <c r="C2459" s="0" t="s">
        <v>6694</v>
      </c>
      <c r="D2459" s="0" t="n">
        <v>670783273</v>
      </c>
      <c r="E2459" s="0" t="s">
        <v>15</v>
      </c>
      <c r="F2459" s="0" t="n">
        <v>2</v>
      </c>
      <c r="G2459" s="0" t="n">
        <v>4</v>
      </c>
      <c r="H2459" s="0" t="n">
        <v>1</v>
      </c>
      <c r="I2459" s="0" t="n">
        <v>3</v>
      </c>
      <c r="J2459" s="0" t="n">
        <v>48.593711</v>
      </c>
      <c r="K2459" s="0" t="n">
        <v>7.710494</v>
      </c>
      <c r="M2459" s="0" t="s">
        <v>6695</v>
      </c>
      <c r="N2459" s="0" t="str">
        <f aca="false">VLOOKUP(M2459,base!$E$1:$G$3739,3,0)</f>
        <v>Strasbourg</v>
      </c>
      <c r="Q2459" s="2" t="n">
        <f aca="false">ROUND(J2459,3)</f>
        <v>48.594</v>
      </c>
      <c r="R2459" s="2" t="n">
        <f aca="false">ROUND(K2459,3)</f>
        <v>7.71</v>
      </c>
    </row>
    <row r="2460" customFormat="false" ht="12.8" hidden="true" customHeight="false" outlineLevel="0" collapsed="false">
      <c r="A2460" s="0" t="s">
        <v>6576</v>
      </c>
      <c r="B2460" s="0" t="n">
        <v>0</v>
      </c>
      <c r="C2460" s="0" t="s">
        <v>6696</v>
      </c>
      <c r="D2460" s="0" t="n">
        <v>670790179</v>
      </c>
      <c r="E2460" s="0" t="s">
        <v>15</v>
      </c>
      <c r="F2460" s="0" t="n">
        <v>2</v>
      </c>
      <c r="G2460" s="0" t="n">
        <v>4</v>
      </c>
      <c r="H2460" s="0" t="n">
        <v>1</v>
      </c>
      <c r="J2460" s="0" t="n">
        <v>48.577349</v>
      </c>
      <c r="K2460" s="0" t="n">
        <v>7.749077</v>
      </c>
      <c r="M2460" s="0" t="s">
        <v>6578</v>
      </c>
      <c r="N2460" s="0" t="str">
        <f aca="false">VLOOKUP(M2460,base!$E$1:$G$3739,3,0)</f>
        <v>Strasbourg</v>
      </c>
      <c r="Q2460" s="2" t="n">
        <f aca="false">ROUND(J2460,3)</f>
        <v>48.577</v>
      </c>
      <c r="R2460" s="2" t="n">
        <f aca="false">ROUND(K2460,3)</f>
        <v>7.749</v>
      </c>
    </row>
    <row r="2461" customFormat="false" ht="12.8" hidden="true" customHeight="false" outlineLevel="0" collapsed="false">
      <c r="A2461" s="0" t="s">
        <v>6587</v>
      </c>
      <c r="B2461" s="0" t="n">
        <v>0</v>
      </c>
      <c r="C2461" s="0" t="s">
        <v>6697</v>
      </c>
      <c r="D2461" s="0" t="n">
        <v>670795921</v>
      </c>
      <c r="E2461" s="0" t="s">
        <v>24</v>
      </c>
      <c r="F2461" s="0" t="n">
        <v>1</v>
      </c>
      <c r="G2461" s="0" t="n">
        <v>4</v>
      </c>
      <c r="H2461" s="0" t="n">
        <v>3</v>
      </c>
      <c r="I2461" s="0" t="n">
        <v>2</v>
      </c>
      <c r="J2461" s="0" t="n">
        <v>48.798844</v>
      </c>
      <c r="K2461" s="0" t="n">
        <v>7.7791408</v>
      </c>
      <c r="M2461" s="0" t="s">
        <v>6698</v>
      </c>
      <c r="N2461" s="0" t="str">
        <f aca="false">VLOOKUP(M2461,base!$E$1:$G$3739,3,0)</f>
        <v>Haguenau</v>
      </c>
      <c r="Q2461" s="2" t="n">
        <f aca="false">ROUND(J2461,3)</f>
        <v>48.799</v>
      </c>
      <c r="R2461" s="2" t="n">
        <f aca="false">ROUND(K2461,3)</f>
        <v>7.779</v>
      </c>
    </row>
    <row r="2462" customFormat="false" ht="12.8" hidden="true" customHeight="false" outlineLevel="0" collapsed="false">
      <c r="A2462" s="0" t="s">
        <v>6634</v>
      </c>
      <c r="B2462" s="0" t="n">
        <v>0</v>
      </c>
      <c r="C2462" s="0" t="s">
        <v>6699</v>
      </c>
      <c r="D2462" s="0" t="n">
        <v>670797539</v>
      </c>
      <c r="E2462" s="0" t="s">
        <v>24</v>
      </c>
      <c r="F2462" s="0" t="n">
        <v>1</v>
      </c>
      <c r="G2462" s="0" t="n">
        <v>4</v>
      </c>
      <c r="H2462" s="0" t="n">
        <v>3</v>
      </c>
      <c r="I2462" s="0" t="n">
        <v>2</v>
      </c>
      <c r="J2462" s="0" t="n">
        <v>48.586988</v>
      </c>
      <c r="K2462" s="0" t="n">
        <v>7.745177</v>
      </c>
      <c r="M2462" s="0" t="s">
        <v>6700</v>
      </c>
      <c r="N2462" s="0" t="str">
        <f aca="false">VLOOKUP(M2462,base!$E$1:$G$3739,3,0)</f>
        <v>Strasbourg</v>
      </c>
      <c r="Q2462" s="2" t="n">
        <f aca="false">ROUND(J2462,3)</f>
        <v>48.587</v>
      </c>
      <c r="R2462" s="2" t="n">
        <f aca="false">ROUND(K2462,3)</f>
        <v>7.745</v>
      </c>
    </row>
    <row r="2463" customFormat="false" ht="12.8" hidden="true" customHeight="false" outlineLevel="0" collapsed="false">
      <c r="A2463" s="0" t="s">
        <v>6701</v>
      </c>
      <c r="B2463" s="0" t="n">
        <v>0</v>
      </c>
      <c r="C2463" s="0" t="s">
        <v>6702</v>
      </c>
      <c r="D2463" s="0" t="n">
        <v>670798636</v>
      </c>
      <c r="E2463" s="0" t="s">
        <v>24</v>
      </c>
      <c r="F2463" s="0" t="n">
        <v>1</v>
      </c>
      <c r="G2463" s="0" t="n">
        <v>4</v>
      </c>
      <c r="H2463" s="0" t="n">
        <v>3</v>
      </c>
      <c r="I2463" s="0" t="n">
        <v>2</v>
      </c>
      <c r="J2463" s="0" t="n">
        <v>48.482852</v>
      </c>
      <c r="K2463" s="0" t="n">
        <v>7.223128</v>
      </c>
      <c r="M2463" s="0" t="s">
        <v>6703</v>
      </c>
      <c r="N2463" s="0" t="str">
        <f aca="false">VLOOKUP(M2463,base!$E$1:$G$3739,3,0)</f>
        <v>Schirmeck</v>
      </c>
      <c r="Q2463" s="2" t="n">
        <f aca="false">ROUND(J2463,3)</f>
        <v>48.483</v>
      </c>
      <c r="R2463" s="2" t="n">
        <f aca="false">ROUND(K2463,3)</f>
        <v>7.223</v>
      </c>
    </row>
    <row r="2464" customFormat="false" ht="12.8" hidden="true" customHeight="false" outlineLevel="0" collapsed="false">
      <c r="A2464" s="0" t="s">
        <v>6691</v>
      </c>
      <c r="B2464" s="0" t="n">
        <v>0</v>
      </c>
      <c r="C2464" s="0" t="s">
        <v>6704</v>
      </c>
      <c r="D2464" s="0" t="n">
        <v>670799550</v>
      </c>
      <c r="E2464" s="0" t="s">
        <v>15</v>
      </c>
      <c r="F2464" s="0" t="n">
        <v>2</v>
      </c>
      <c r="G2464" s="0" t="n">
        <v>4</v>
      </c>
      <c r="H2464" s="0" t="n">
        <v>1</v>
      </c>
      <c r="I2464" s="0" t="n">
        <v>2</v>
      </c>
      <c r="J2464" s="0" t="n">
        <v>48.602599</v>
      </c>
      <c r="K2464" s="0" t="n">
        <v>7.787053</v>
      </c>
      <c r="M2464" s="0" t="s">
        <v>6705</v>
      </c>
      <c r="N2464" s="0" t="str">
        <f aca="false">VLOOKUP(M2464,base!$E$1:$G$3739,3,0)</f>
        <v>Strasbourg</v>
      </c>
      <c r="Q2464" s="2" t="n">
        <f aca="false">ROUND(J2464,3)</f>
        <v>48.603</v>
      </c>
      <c r="R2464" s="2" t="n">
        <f aca="false">ROUND(K2464,3)</f>
        <v>7.787</v>
      </c>
    </row>
    <row r="2465" customFormat="false" ht="12.8" hidden="true" customHeight="false" outlineLevel="0" collapsed="false">
      <c r="A2465" s="0" t="s">
        <v>6667</v>
      </c>
      <c r="B2465" s="0" t="n">
        <v>0</v>
      </c>
      <c r="C2465" s="0" t="s">
        <v>6706</v>
      </c>
      <c r="D2465" s="0" t="n">
        <v>670799667</v>
      </c>
      <c r="E2465" s="0" t="s">
        <v>24</v>
      </c>
      <c r="F2465" s="0" t="n">
        <v>1</v>
      </c>
      <c r="G2465" s="0" t="n">
        <v>4</v>
      </c>
      <c r="H2465" s="0" t="n">
        <v>3</v>
      </c>
      <c r="I2465" s="0" t="n">
        <v>2</v>
      </c>
      <c r="J2465" s="0" t="n">
        <v>48.615448</v>
      </c>
      <c r="K2465" s="0" t="n">
        <v>7.786661</v>
      </c>
      <c r="M2465" s="0" t="s">
        <v>6668</v>
      </c>
      <c r="N2465" s="0" t="str">
        <f aca="false">VLOOKUP(M2465,base!$E$1:$G$3739,3,0)</f>
        <v>Strasbourg</v>
      </c>
      <c r="Q2465" s="2" t="n">
        <f aca="false">ROUND(J2465,3)</f>
        <v>48.615</v>
      </c>
      <c r="R2465" s="2" t="n">
        <f aca="false">ROUND(K2465,3)</f>
        <v>7.787</v>
      </c>
    </row>
    <row r="2466" customFormat="false" ht="12.8" hidden="true" customHeight="false" outlineLevel="0" collapsed="false">
      <c r="A2466" s="0" t="s">
        <v>6707</v>
      </c>
      <c r="B2466" s="0" t="n">
        <v>0</v>
      </c>
      <c r="C2466" s="0" t="s">
        <v>6708</v>
      </c>
      <c r="D2466" s="0" t="n">
        <v>680000031</v>
      </c>
      <c r="E2466" s="0" t="s">
        <v>15</v>
      </c>
      <c r="F2466" s="0" t="n">
        <v>2</v>
      </c>
      <c r="G2466" s="0" t="n">
        <v>4</v>
      </c>
      <c r="H2466" s="0" t="n">
        <v>1</v>
      </c>
      <c r="I2466" s="0" t="n">
        <v>2</v>
      </c>
      <c r="J2466" s="0" t="n">
        <v>47.651475</v>
      </c>
      <c r="K2466" s="0" t="n">
        <v>7.45845</v>
      </c>
      <c r="M2466" s="0" t="s">
        <v>6709</v>
      </c>
      <c r="N2466" s="0" t="str">
        <f aca="false">VLOOKUP(M2466,base!$E$1:$G$3739,3,0)</f>
        <v>Sierentz</v>
      </c>
      <c r="Q2466" s="2" t="n">
        <f aca="false">ROUND(J2466,3)</f>
        <v>47.651</v>
      </c>
      <c r="R2466" s="2" t="n">
        <f aca="false">ROUND(K2466,3)</f>
        <v>7.458</v>
      </c>
    </row>
    <row r="2467" customFormat="false" ht="12.8" hidden="true" customHeight="false" outlineLevel="0" collapsed="false">
      <c r="A2467" s="0" t="s">
        <v>6710</v>
      </c>
      <c r="B2467" s="0" t="n">
        <v>0</v>
      </c>
      <c r="C2467" s="0" t="s">
        <v>6711</v>
      </c>
      <c r="D2467" s="0" t="n">
        <v>680000072</v>
      </c>
      <c r="E2467" s="0" t="s">
        <v>24</v>
      </c>
      <c r="F2467" s="0" t="n">
        <v>1</v>
      </c>
      <c r="G2467" s="0" t="n">
        <v>4</v>
      </c>
      <c r="H2467" s="0" t="n">
        <v>3</v>
      </c>
      <c r="I2467" s="0" t="n">
        <v>2</v>
      </c>
      <c r="J2467" s="0" t="n">
        <v>47.773637</v>
      </c>
      <c r="K2467" s="0" t="n">
        <v>6.995716</v>
      </c>
      <c r="M2467" s="0" t="s">
        <v>6712</v>
      </c>
      <c r="N2467" s="0" t="str">
        <f aca="false">VLOOKUP(M2467,base!$E$1:$G$3739,3,0)</f>
        <v>Masevaux</v>
      </c>
      <c r="Q2467" s="2" t="n">
        <f aca="false">ROUND(J2467,3)</f>
        <v>47.774</v>
      </c>
      <c r="R2467" s="2" t="n">
        <f aca="false">ROUND(K2467,3)</f>
        <v>6.996</v>
      </c>
    </row>
    <row r="2468" customFormat="false" ht="12.8" hidden="true" customHeight="false" outlineLevel="0" collapsed="false">
      <c r="A2468" s="0" t="s">
        <v>6713</v>
      </c>
      <c r="B2468" s="0" t="n">
        <v>0</v>
      </c>
      <c r="C2468" s="0" t="s">
        <v>6714</v>
      </c>
      <c r="D2468" s="0" t="n">
        <v>680000122</v>
      </c>
      <c r="E2468" s="0" t="s">
        <v>15</v>
      </c>
      <c r="F2468" s="0" t="n">
        <v>2</v>
      </c>
      <c r="G2468" s="0" t="n">
        <v>4</v>
      </c>
      <c r="H2468" s="0" t="n">
        <v>1</v>
      </c>
      <c r="I2468" s="0" t="n">
        <v>2</v>
      </c>
      <c r="J2468" s="0" t="n">
        <v>47.806648499</v>
      </c>
      <c r="K2468" s="0" t="n">
        <v>7.1753713</v>
      </c>
      <c r="M2468" s="0" t="s">
        <v>6715</v>
      </c>
      <c r="N2468" s="0" t="str">
        <f aca="false">VLOOKUP(M2468,base!$E$1:$G$3739,3,0)</f>
        <v>Cernay</v>
      </c>
      <c r="Q2468" s="2" t="n">
        <f aca="false">ROUND(J2468,3)</f>
        <v>47.807</v>
      </c>
      <c r="R2468" s="2" t="n">
        <f aca="false">ROUND(K2468,3)</f>
        <v>7.175</v>
      </c>
    </row>
    <row r="2469" customFormat="false" ht="12.8" hidden="true" customHeight="false" outlineLevel="0" collapsed="false">
      <c r="A2469" s="0" t="s">
        <v>6716</v>
      </c>
      <c r="B2469" s="0" t="n">
        <v>0</v>
      </c>
      <c r="C2469" s="0" t="s">
        <v>6717</v>
      </c>
      <c r="D2469" s="0" t="n">
        <v>680000130</v>
      </c>
      <c r="E2469" s="0" t="s">
        <v>24</v>
      </c>
      <c r="F2469" s="0" t="n">
        <v>1</v>
      </c>
      <c r="G2469" s="0" t="n">
        <v>4</v>
      </c>
      <c r="H2469" s="0" t="n">
        <v>3</v>
      </c>
      <c r="I2469" s="0" t="n">
        <v>2</v>
      </c>
      <c r="J2469" s="0" t="n">
        <v>47.73227</v>
      </c>
      <c r="K2469" s="0" t="n">
        <v>7.301464</v>
      </c>
      <c r="M2469" s="0" t="s">
        <v>6718</v>
      </c>
      <c r="N2469" s="0" t="str">
        <f aca="false">VLOOKUP(M2469,base!$E$1:$G$3739,3,0)</f>
        <v>Mulhouse</v>
      </c>
      <c r="Q2469" s="2" t="n">
        <f aca="false">ROUND(J2469,3)</f>
        <v>47.732</v>
      </c>
      <c r="R2469" s="2" t="n">
        <f aca="false">ROUND(K2469,3)</f>
        <v>7.301</v>
      </c>
    </row>
    <row r="2470" customFormat="false" ht="12.8" hidden="true" customHeight="false" outlineLevel="0" collapsed="false">
      <c r="A2470" s="0" t="s">
        <v>6719</v>
      </c>
      <c r="B2470" s="0" t="n">
        <v>0</v>
      </c>
      <c r="C2470" s="0" t="s">
        <v>6720</v>
      </c>
      <c r="D2470" s="0" t="n">
        <v>680000189</v>
      </c>
      <c r="E2470" s="0" t="s">
        <v>24</v>
      </c>
      <c r="F2470" s="0" t="n">
        <v>1</v>
      </c>
      <c r="G2470" s="0" t="n">
        <v>4</v>
      </c>
      <c r="H2470" s="0" t="n">
        <v>3</v>
      </c>
      <c r="I2470" s="0" t="n">
        <v>2</v>
      </c>
      <c r="J2470" s="0" t="n">
        <v>47.755888</v>
      </c>
      <c r="K2470" s="0" t="n">
        <v>7.056749</v>
      </c>
      <c r="M2470" s="0" t="s">
        <v>6721</v>
      </c>
      <c r="N2470" s="0" t="str">
        <f aca="false">VLOOKUP(M2470,base!$E$1:$G$3739,3,0)</f>
        <v>Sentheim</v>
      </c>
      <c r="Q2470" s="2" t="n">
        <f aca="false">ROUND(J2470,3)</f>
        <v>47.756</v>
      </c>
      <c r="R2470" s="2" t="n">
        <f aca="false">ROUND(K2470,3)</f>
        <v>7.057</v>
      </c>
    </row>
    <row r="2471" customFormat="false" ht="12.8" hidden="true" customHeight="false" outlineLevel="0" collapsed="false">
      <c r="A2471" s="0" t="s">
        <v>6722</v>
      </c>
      <c r="B2471" s="0" t="n">
        <v>0</v>
      </c>
      <c r="C2471" s="0" t="s">
        <v>6723</v>
      </c>
      <c r="D2471" s="0" t="n">
        <v>680000221</v>
      </c>
      <c r="E2471" s="0" t="s">
        <v>15</v>
      </c>
      <c r="F2471" s="0" t="n">
        <v>2</v>
      </c>
      <c r="G2471" s="0" t="n">
        <v>4</v>
      </c>
      <c r="H2471" s="0" t="n">
        <v>3</v>
      </c>
      <c r="I2471" s="0" t="n">
        <v>2</v>
      </c>
      <c r="J2471" s="0" t="n">
        <v>47.910932</v>
      </c>
      <c r="K2471" s="0" t="n">
        <v>6.974917</v>
      </c>
      <c r="M2471" s="0" t="s">
        <v>6724</v>
      </c>
      <c r="N2471" s="0" t="str">
        <f aca="false">VLOOKUP(M2471,base!$E$1:$G$3739,3,0)</f>
        <v>Oderen</v>
      </c>
      <c r="Q2471" s="2" t="n">
        <f aca="false">ROUND(J2471,3)</f>
        <v>47.911</v>
      </c>
      <c r="R2471" s="2" t="n">
        <f aca="false">ROUND(K2471,3)</f>
        <v>6.975</v>
      </c>
    </row>
    <row r="2472" customFormat="false" ht="12.8" hidden="true" customHeight="false" outlineLevel="0" collapsed="false">
      <c r="A2472" s="0" t="s">
        <v>6725</v>
      </c>
      <c r="B2472" s="0" t="n">
        <v>0</v>
      </c>
      <c r="C2472" s="0" t="s">
        <v>6726</v>
      </c>
      <c r="D2472" s="0" t="n">
        <v>680000247</v>
      </c>
      <c r="E2472" s="0" t="s">
        <v>24</v>
      </c>
      <c r="F2472" s="0" t="n">
        <v>1</v>
      </c>
      <c r="G2472" s="0" t="n">
        <v>4</v>
      </c>
      <c r="H2472" s="0" t="n">
        <v>3</v>
      </c>
      <c r="I2472" s="0" t="n">
        <v>2</v>
      </c>
      <c r="J2472" s="0" t="n">
        <v>47.759673</v>
      </c>
      <c r="K2472" s="0" t="n">
        <v>7.28044</v>
      </c>
      <c r="M2472" s="0" t="s">
        <v>6727</v>
      </c>
      <c r="N2472" s="0" t="str">
        <f aca="false">VLOOKUP(M2472,base!$E$1:$G$3739,3,0)</f>
        <v>Lutterbach</v>
      </c>
      <c r="Q2472" s="2" t="n">
        <f aca="false">ROUND(J2472,3)</f>
        <v>47.76</v>
      </c>
      <c r="R2472" s="2" t="n">
        <f aca="false">ROUND(K2472,3)</f>
        <v>7.28</v>
      </c>
    </row>
    <row r="2473" customFormat="false" ht="12.8" hidden="true" customHeight="false" outlineLevel="0" collapsed="false">
      <c r="A2473" s="0" t="s">
        <v>6728</v>
      </c>
      <c r="B2473" s="0" t="n">
        <v>0</v>
      </c>
      <c r="C2473" s="0" t="s">
        <v>6729</v>
      </c>
      <c r="D2473" s="0" t="n">
        <v>680000296</v>
      </c>
      <c r="E2473" s="0" t="s">
        <v>24</v>
      </c>
      <c r="F2473" s="0" t="n">
        <v>1</v>
      </c>
      <c r="G2473" s="0" t="n">
        <v>4</v>
      </c>
      <c r="H2473" s="0" t="n">
        <v>3</v>
      </c>
      <c r="I2473" s="0" t="n">
        <v>2</v>
      </c>
      <c r="J2473" s="0" t="n">
        <v>47.504901</v>
      </c>
      <c r="K2473" s="0" t="n">
        <v>7.345785</v>
      </c>
      <c r="M2473" s="0" t="s">
        <v>6730</v>
      </c>
      <c r="N2473" s="0" t="str">
        <f aca="false">VLOOKUP(M2473,base!$E$1:$G$3739,3,0)</f>
        <v>Bouxwiller</v>
      </c>
      <c r="Q2473" s="2" t="n">
        <f aca="false">ROUND(J2473,3)</f>
        <v>47.505</v>
      </c>
      <c r="R2473" s="2" t="n">
        <f aca="false">ROUND(K2473,3)</f>
        <v>7.346</v>
      </c>
    </row>
    <row r="2474" customFormat="false" ht="12.8" hidden="true" customHeight="false" outlineLevel="0" collapsed="false">
      <c r="A2474" s="0" t="s">
        <v>6731</v>
      </c>
      <c r="B2474" s="0" t="n">
        <v>0</v>
      </c>
      <c r="C2474" s="0" t="s">
        <v>6732</v>
      </c>
      <c r="D2474" s="0" t="n">
        <v>680000304</v>
      </c>
      <c r="E2474" s="0" t="s">
        <v>24</v>
      </c>
      <c r="F2474" s="0" t="n">
        <v>1</v>
      </c>
      <c r="G2474" s="0" t="n">
        <v>4</v>
      </c>
      <c r="H2474" s="0" t="n">
        <v>3</v>
      </c>
      <c r="J2474" s="0" t="n">
        <v>47.620831</v>
      </c>
      <c r="K2474" s="0" t="n">
        <v>7.24001</v>
      </c>
      <c r="M2474" s="0" t="s">
        <v>6733</v>
      </c>
      <c r="N2474" s="0" t="str">
        <f aca="false">VLOOKUP(M2474,base!$E$1:$G$3739,3,0)</f>
        <v>Altkirch</v>
      </c>
      <c r="Q2474" s="2" t="n">
        <f aca="false">ROUND(J2474,3)</f>
        <v>47.621</v>
      </c>
      <c r="R2474" s="2" t="n">
        <f aca="false">ROUND(K2474,3)</f>
        <v>7.24</v>
      </c>
    </row>
    <row r="2475" customFormat="false" ht="12.8" hidden="true" customHeight="false" outlineLevel="0" collapsed="false">
      <c r="A2475" s="0" t="s">
        <v>6734</v>
      </c>
      <c r="B2475" s="0" t="n">
        <v>0</v>
      </c>
      <c r="C2475" s="0" t="s">
        <v>6735</v>
      </c>
      <c r="D2475" s="0" t="n">
        <v>680000312</v>
      </c>
      <c r="E2475" s="0" t="s">
        <v>15</v>
      </c>
      <c r="F2475" s="0" t="n">
        <v>2</v>
      </c>
      <c r="G2475" s="0" t="n">
        <v>4</v>
      </c>
      <c r="H2475" s="0" t="n">
        <v>3</v>
      </c>
      <c r="I2475" s="0" t="n">
        <v>2</v>
      </c>
      <c r="J2475" s="0" t="n">
        <v>47.7341822</v>
      </c>
      <c r="K2475" s="0" t="n">
        <v>7.3387924999</v>
      </c>
      <c r="M2475" s="0" t="s">
        <v>6736</v>
      </c>
      <c r="N2475" s="0" t="str">
        <f aca="false">VLOOKUP(M2475,base!$E$1:$G$3739,3,0)</f>
        <v>Mulhouse</v>
      </c>
      <c r="Q2475" s="2" t="n">
        <f aca="false">ROUND(J2475,3)</f>
        <v>47.734</v>
      </c>
      <c r="R2475" s="2" t="n">
        <f aca="false">ROUND(K2475,3)</f>
        <v>7.339</v>
      </c>
    </row>
    <row r="2476" customFormat="false" ht="12.8" hidden="true" customHeight="false" outlineLevel="0" collapsed="false">
      <c r="A2476" s="0" t="s">
        <v>6737</v>
      </c>
      <c r="B2476" s="0" t="n">
        <v>0</v>
      </c>
      <c r="C2476" s="0" t="s">
        <v>6738</v>
      </c>
      <c r="D2476" s="0" t="n">
        <v>680000320</v>
      </c>
      <c r="E2476" s="0" t="s">
        <v>15</v>
      </c>
      <c r="F2476" s="0" t="n">
        <v>2</v>
      </c>
      <c r="G2476" s="0" t="n">
        <v>4</v>
      </c>
      <c r="H2476" s="0" t="n">
        <v>3</v>
      </c>
      <c r="I2476" s="0" t="n">
        <v>2</v>
      </c>
      <c r="J2476" s="0" t="n">
        <v>47.7408452</v>
      </c>
      <c r="K2476" s="0" t="n">
        <v>7.3325898</v>
      </c>
      <c r="M2476" s="0" t="s">
        <v>6739</v>
      </c>
      <c r="N2476" s="0" t="str">
        <f aca="false">VLOOKUP(M2476,base!$E$1:$G$3739,3,0)</f>
        <v>Mulhouse</v>
      </c>
      <c r="Q2476" s="2" t="n">
        <f aca="false">ROUND(J2476,3)</f>
        <v>47.741</v>
      </c>
      <c r="R2476" s="2" t="n">
        <f aca="false">ROUND(K2476,3)</f>
        <v>7.333</v>
      </c>
    </row>
    <row r="2477" customFormat="false" ht="12.8" hidden="true" customHeight="false" outlineLevel="0" collapsed="false">
      <c r="A2477" s="0" t="s">
        <v>6734</v>
      </c>
      <c r="B2477" s="0" t="n">
        <v>0</v>
      </c>
      <c r="C2477" s="0" t="s">
        <v>6740</v>
      </c>
      <c r="D2477" s="0" t="n">
        <v>680000338</v>
      </c>
      <c r="E2477" s="0" t="s">
        <v>24</v>
      </c>
      <c r="F2477" s="0" t="n">
        <v>1</v>
      </c>
      <c r="G2477" s="0" t="n">
        <v>4</v>
      </c>
      <c r="H2477" s="0" t="n">
        <v>2</v>
      </c>
      <c r="I2477" s="0" t="n">
        <v>2</v>
      </c>
      <c r="J2477" s="0" t="n">
        <v>47.725637</v>
      </c>
      <c r="K2477" s="0" t="n">
        <v>7.3391159999</v>
      </c>
      <c r="M2477" s="0" t="s">
        <v>6741</v>
      </c>
      <c r="N2477" s="0" t="str">
        <f aca="false">VLOOKUP(M2477,base!$E$1:$G$3739,3,0)</f>
        <v>Mulhouse</v>
      </c>
      <c r="Q2477" s="2" t="n">
        <f aca="false">ROUND(J2477,3)</f>
        <v>47.726</v>
      </c>
      <c r="R2477" s="2" t="n">
        <f aca="false">ROUND(K2477,3)</f>
        <v>7.339</v>
      </c>
    </row>
    <row r="2478" customFormat="false" ht="12.8" hidden="true" customHeight="false" outlineLevel="0" collapsed="false">
      <c r="A2478" s="0" t="s">
        <v>6742</v>
      </c>
      <c r="B2478" s="0" t="n">
        <v>0</v>
      </c>
      <c r="C2478" s="0" t="s">
        <v>6743</v>
      </c>
      <c r="D2478" s="0" t="n">
        <v>680000494</v>
      </c>
      <c r="E2478" s="0" t="s">
        <v>15</v>
      </c>
      <c r="F2478" s="0" t="n">
        <v>2</v>
      </c>
      <c r="G2478" s="0" t="n">
        <v>4</v>
      </c>
      <c r="H2478" s="0" t="n">
        <v>3</v>
      </c>
      <c r="I2478" s="0" t="n">
        <v>2</v>
      </c>
      <c r="J2478" s="0" t="n">
        <v>47.749399</v>
      </c>
      <c r="K2478" s="0" t="n">
        <v>7.330513</v>
      </c>
      <c r="M2478" s="0" t="s">
        <v>6744</v>
      </c>
      <c r="N2478" s="0" t="str">
        <f aca="false">VLOOKUP(M2478,base!$E$1:$G$3739,3,0)</f>
        <v>Mulhouse</v>
      </c>
      <c r="Q2478" s="2" t="n">
        <f aca="false">ROUND(J2478,3)</f>
        <v>47.749</v>
      </c>
      <c r="R2478" s="2" t="n">
        <f aca="false">ROUND(K2478,3)</f>
        <v>7.331</v>
      </c>
    </row>
    <row r="2479" customFormat="false" ht="12.8" hidden="true" customHeight="false" outlineLevel="0" collapsed="false">
      <c r="A2479" s="0" t="s">
        <v>6745</v>
      </c>
      <c r="B2479" s="0" t="n">
        <v>0</v>
      </c>
      <c r="C2479" s="0" t="s">
        <v>6746</v>
      </c>
      <c r="D2479" s="0" t="n">
        <v>680000544</v>
      </c>
      <c r="E2479" s="0" t="s">
        <v>15</v>
      </c>
      <c r="F2479" s="0" t="n">
        <v>2</v>
      </c>
      <c r="G2479" s="0" t="n">
        <v>4</v>
      </c>
      <c r="H2479" s="0" t="n">
        <v>1</v>
      </c>
      <c r="I2479" s="0" t="n">
        <v>2</v>
      </c>
      <c r="J2479" s="0" t="n">
        <v>47.623972</v>
      </c>
      <c r="K2479" s="0" t="n">
        <v>7.250248</v>
      </c>
      <c r="M2479" s="0" t="s">
        <v>6747</v>
      </c>
      <c r="N2479" s="0" t="str">
        <f aca="false">VLOOKUP(M2479,base!$E$1:$G$3739,3,0)</f>
        <v>Altkirch</v>
      </c>
      <c r="Q2479" s="2" t="n">
        <f aca="false">ROUND(J2479,3)</f>
        <v>47.624</v>
      </c>
      <c r="R2479" s="2" t="n">
        <f aca="false">ROUND(K2479,3)</f>
        <v>7.25</v>
      </c>
    </row>
    <row r="2480" customFormat="false" ht="12.8" hidden="true" customHeight="false" outlineLevel="0" collapsed="false">
      <c r="A2480" s="0" t="s">
        <v>6748</v>
      </c>
      <c r="B2480" s="0" t="n">
        <v>0</v>
      </c>
      <c r="C2480" s="0" t="s">
        <v>6749</v>
      </c>
      <c r="D2480" s="0" t="n">
        <v>680000577</v>
      </c>
      <c r="E2480" s="0" t="s">
        <v>24</v>
      </c>
      <c r="F2480" s="0" t="n">
        <v>1</v>
      </c>
      <c r="G2480" s="0" t="n">
        <v>4</v>
      </c>
      <c r="H2480" s="0" t="n">
        <v>1</v>
      </c>
      <c r="I2480" s="0" t="n">
        <v>2</v>
      </c>
      <c r="J2480" s="0" t="n">
        <v>47.771648</v>
      </c>
      <c r="K2480" s="0" t="n">
        <v>7.3020921</v>
      </c>
      <c r="M2480" s="0" t="s">
        <v>6750</v>
      </c>
      <c r="N2480" s="0" t="str">
        <f aca="false">VLOOKUP(M2480,base!$E$1:$G$3739,3,0)</f>
        <v>Pfastatt</v>
      </c>
      <c r="Q2480" s="2" t="n">
        <f aca="false">ROUND(J2480,3)</f>
        <v>47.772</v>
      </c>
      <c r="R2480" s="2" t="n">
        <f aca="false">ROUND(K2480,3)</f>
        <v>7.302</v>
      </c>
    </row>
    <row r="2481" customFormat="false" ht="12.8" hidden="true" customHeight="false" outlineLevel="0" collapsed="false">
      <c r="A2481" s="0" t="s">
        <v>6751</v>
      </c>
      <c r="B2481" s="0" t="n">
        <v>0</v>
      </c>
      <c r="C2481" s="0" t="s">
        <v>6752</v>
      </c>
      <c r="D2481" s="0" t="n">
        <v>680000601</v>
      </c>
      <c r="E2481" s="0" t="s">
        <v>15</v>
      </c>
      <c r="F2481" s="0" t="n">
        <v>2</v>
      </c>
      <c r="G2481" s="0" t="n">
        <v>4</v>
      </c>
      <c r="H2481" s="0" t="n">
        <v>1</v>
      </c>
      <c r="I2481" s="0" t="n">
        <v>2</v>
      </c>
      <c r="J2481" s="0" t="n">
        <v>47.813498</v>
      </c>
      <c r="K2481" s="0" t="n">
        <v>7.096705</v>
      </c>
      <c r="M2481" s="0" t="s">
        <v>6753</v>
      </c>
      <c r="N2481" s="0" t="str">
        <f aca="false">VLOOKUP(M2481,base!$E$1:$G$3739,3,0)</f>
        <v>Thann</v>
      </c>
      <c r="Q2481" s="2" t="n">
        <f aca="false">ROUND(J2481,3)</f>
        <v>47.813</v>
      </c>
      <c r="R2481" s="2" t="n">
        <f aca="false">ROUND(K2481,3)</f>
        <v>7.097</v>
      </c>
    </row>
    <row r="2482" customFormat="false" ht="12.8" hidden="true" customHeight="false" outlineLevel="0" collapsed="false">
      <c r="A2482" s="0" t="s">
        <v>6754</v>
      </c>
      <c r="B2482" s="0" t="n">
        <v>0</v>
      </c>
      <c r="C2482" s="0" t="s">
        <v>6755</v>
      </c>
      <c r="D2482" s="0" t="n">
        <v>680000627</v>
      </c>
      <c r="E2482" s="0" t="s">
        <v>15</v>
      </c>
      <c r="F2482" s="0" t="n">
        <v>2</v>
      </c>
      <c r="G2482" s="0" t="n">
        <v>4</v>
      </c>
      <c r="H2482" s="0" t="n">
        <v>1</v>
      </c>
      <c r="I2482" s="0" t="n">
        <v>2</v>
      </c>
      <c r="J2482" s="0" t="n">
        <v>47.7337773</v>
      </c>
      <c r="K2482" s="0" t="n">
        <v>7.3316179999</v>
      </c>
      <c r="M2482" s="0" t="s">
        <v>6756</v>
      </c>
      <c r="N2482" s="0" t="str">
        <f aca="false">VLOOKUP(M2482,base!$E$1:$G$3739,3,0)</f>
        <v>Mulhouse</v>
      </c>
      <c r="Q2482" s="2" t="n">
        <f aca="false">ROUND(J2482,3)</f>
        <v>47.734</v>
      </c>
      <c r="R2482" s="2" t="n">
        <f aca="false">ROUND(K2482,3)</f>
        <v>7.332</v>
      </c>
    </row>
    <row r="2483" customFormat="false" ht="12.8" hidden="false" customHeight="false" outlineLevel="0" collapsed="false">
      <c r="A2483" s="0" t="s">
        <v>6757</v>
      </c>
      <c r="B2483" s="0" t="n">
        <v>0</v>
      </c>
      <c r="C2483" s="0" t="s">
        <v>6758</v>
      </c>
      <c r="D2483" s="0" t="n">
        <v>680000684</v>
      </c>
      <c r="E2483" s="0" t="s">
        <v>15</v>
      </c>
      <c r="F2483" s="0" t="n">
        <v>2</v>
      </c>
      <c r="G2483" s="0" t="n">
        <v>4</v>
      </c>
      <c r="H2483" s="0" t="n">
        <v>1</v>
      </c>
      <c r="I2483" s="0" t="n">
        <v>3</v>
      </c>
      <c r="J2483" s="0" t="n">
        <v>48.0774531</v>
      </c>
      <c r="K2483" s="0" t="n">
        <v>7.3359490999</v>
      </c>
      <c r="M2483" s="0" t="s">
        <v>6759</v>
      </c>
      <c r="N2483" s="0" t="str">
        <f aca="false">VLOOKUP(M2483,base!$E$1:$G$3739,3,0)</f>
        <v>Colmar</v>
      </c>
      <c r="Q2483" s="2" t="n">
        <f aca="false">ROUND(J2483,3)</f>
        <v>48.077</v>
      </c>
      <c r="R2483" s="2" t="n">
        <f aca="false">ROUND(K2483,3)</f>
        <v>7.336</v>
      </c>
    </row>
    <row r="2484" customFormat="false" ht="12.8" hidden="true" customHeight="false" outlineLevel="0" collapsed="false">
      <c r="A2484" s="0" t="s">
        <v>6760</v>
      </c>
      <c r="B2484" s="0" t="n">
        <v>0</v>
      </c>
      <c r="C2484" s="0" t="s">
        <v>6761</v>
      </c>
      <c r="D2484" s="0" t="n">
        <v>680000692</v>
      </c>
      <c r="E2484" s="0" t="s">
        <v>24</v>
      </c>
      <c r="F2484" s="0" t="n">
        <v>1</v>
      </c>
      <c r="G2484" s="0" t="n">
        <v>4</v>
      </c>
      <c r="H2484" s="0" t="n">
        <v>1</v>
      </c>
      <c r="I2484" s="0" t="n">
        <v>2</v>
      </c>
      <c r="J2484" s="0" t="n">
        <v>47.868203</v>
      </c>
      <c r="K2484" s="0" t="n">
        <v>7.350716</v>
      </c>
      <c r="M2484" s="0" t="s">
        <v>6762</v>
      </c>
      <c r="N2484" s="0" t="str">
        <f aca="false">VLOOKUP(M2484,base!$E$1:$G$3739,3,0)</f>
        <v>Ensisheim</v>
      </c>
      <c r="Q2484" s="2" t="n">
        <f aca="false">ROUND(J2484,3)</f>
        <v>47.868</v>
      </c>
      <c r="R2484" s="2" t="n">
        <f aca="false">ROUND(K2484,3)</f>
        <v>7.351</v>
      </c>
    </row>
    <row r="2485" customFormat="false" ht="12.8" hidden="true" customHeight="false" outlineLevel="0" collapsed="false">
      <c r="A2485" s="0" t="s">
        <v>6763</v>
      </c>
      <c r="B2485" s="0" t="n">
        <v>0</v>
      </c>
      <c r="C2485" s="0" t="s">
        <v>6764</v>
      </c>
      <c r="D2485" s="0" t="n">
        <v>680000700</v>
      </c>
      <c r="E2485" s="0" t="s">
        <v>15</v>
      </c>
      <c r="F2485" s="0" t="n">
        <v>2</v>
      </c>
      <c r="G2485" s="0" t="n">
        <v>4</v>
      </c>
      <c r="H2485" s="0" t="n">
        <v>1</v>
      </c>
      <c r="I2485" s="0" t="n">
        <v>2</v>
      </c>
      <c r="J2485" s="0" t="n">
        <v>47.908626</v>
      </c>
      <c r="K2485" s="0" t="n">
        <v>7.21534</v>
      </c>
      <c r="M2485" s="0" t="s">
        <v>6765</v>
      </c>
      <c r="N2485" s="0" t="str">
        <f aca="false">VLOOKUP(M2485,base!$E$1:$G$3739,3,0)</f>
        <v>Guebwiller</v>
      </c>
      <c r="Q2485" s="2" t="n">
        <f aca="false">ROUND(J2485,3)</f>
        <v>47.909</v>
      </c>
      <c r="R2485" s="2" t="n">
        <f aca="false">ROUND(K2485,3)</f>
        <v>7.215</v>
      </c>
    </row>
    <row r="2486" customFormat="false" ht="12.8" hidden="true" customHeight="false" outlineLevel="0" collapsed="false">
      <c r="A2486" s="0" t="s">
        <v>6766</v>
      </c>
      <c r="B2486" s="0" t="n">
        <v>0</v>
      </c>
      <c r="C2486" s="0" t="s">
        <v>6767</v>
      </c>
      <c r="D2486" s="0" t="n">
        <v>680000742</v>
      </c>
      <c r="E2486" s="0" t="s">
        <v>24</v>
      </c>
      <c r="F2486" s="0" t="n">
        <v>1</v>
      </c>
      <c r="G2486" s="0" t="n">
        <v>4</v>
      </c>
      <c r="H2486" s="0" t="n">
        <v>1</v>
      </c>
      <c r="I2486" s="0" t="n">
        <v>2</v>
      </c>
      <c r="J2486" s="0" t="n">
        <v>48.245239</v>
      </c>
      <c r="K2486" s="0" t="n">
        <v>7.175128</v>
      </c>
      <c r="M2486" s="0" t="s">
        <v>6768</v>
      </c>
      <c r="N2486" s="0" t="str">
        <f aca="false">VLOOKUP(M2486,base!$E$1:$G$3739,3,0)</f>
        <v>Sainte-Marie-aux-Mines</v>
      </c>
      <c r="Q2486" s="2" t="n">
        <f aca="false">ROUND(J2486,3)</f>
        <v>48.245</v>
      </c>
      <c r="R2486" s="2" t="n">
        <f aca="false">ROUND(K2486,3)</f>
        <v>7.175</v>
      </c>
    </row>
    <row r="2487" customFormat="false" ht="12.8" hidden="true" customHeight="false" outlineLevel="0" collapsed="false">
      <c r="A2487" s="0" t="s">
        <v>6769</v>
      </c>
      <c r="B2487" s="0" t="n">
        <v>0</v>
      </c>
      <c r="C2487" s="0" t="s">
        <v>6770</v>
      </c>
      <c r="D2487" s="0" t="n">
        <v>680000767</v>
      </c>
      <c r="E2487" s="0" t="s">
        <v>15</v>
      </c>
      <c r="F2487" s="0" t="n">
        <v>2</v>
      </c>
      <c r="G2487" s="0" t="n">
        <v>4</v>
      </c>
      <c r="H2487" s="0" t="n">
        <v>1</v>
      </c>
      <c r="I2487" s="0" t="n">
        <v>2</v>
      </c>
      <c r="J2487" s="0" t="n">
        <v>47.8908117</v>
      </c>
      <c r="K2487" s="0" t="n">
        <v>7.2257198</v>
      </c>
      <c r="M2487" s="0" t="s">
        <v>6771</v>
      </c>
      <c r="N2487" s="0" t="str">
        <f aca="false">VLOOKUP(M2487,base!$E$1:$G$3739,3,0)</f>
        <v>Soultz-Haut-Rhin</v>
      </c>
      <c r="Q2487" s="2" t="n">
        <f aca="false">ROUND(J2487,3)</f>
        <v>47.891</v>
      </c>
      <c r="R2487" s="2" t="n">
        <f aca="false">ROUND(K2487,3)</f>
        <v>7.226</v>
      </c>
    </row>
    <row r="2488" customFormat="false" ht="12.8" hidden="true" customHeight="false" outlineLevel="0" collapsed="false">
      <c r="A2488" s="0" t="s">
        <v>6772</v>
      </c>
      <c r="B2488" s="0" t="n">
        <v>0</v>
      </c>
      <c r="C2488" s="0" t="s">
        <v>6773</v>
      </c>
      <c r="D2488" s="0" t="n">
        <v>680000783</v>
      </c>
      <c r="E2488" s="0" t="s">
        <v>15</v>
      </c>
      <c r="F2488" s="0" t="n">
        <v>2</v>
      </c>
      <c r="G2488" s="0" t="n">
        <v>4</v>
      </c>
      <c r="H2488" s="0" t="n">
        <v>1</v>
      </c>
      <c r="I2488" s="0" t="n">
        <v>2</v>
      </c>
      <c r="J2488" s="0" t="n">
        <v>48.043585</v>
      </c>
      <c r="K2488" s="0" t="n">
        <v>7.131405</v>
      </c>
      <c r="M2488" s="0" t="s">
        <v>6774</v>
      </c>
      <c r="N2488" s="0" t="str">
        <f aca="false">VLOOKUP(M2488,base!$E$1:$G$3739,3,0)</f>
        <v>Munster</v>
      </c>
      <c r="Q2488" s="2" t="n">
        <f aca="false">ROUND(J2488,3)</f>
        <v>48.044</v>
      </c>
      <c r="R2488" s="2" t="n">
        <f aca="false">ROUND(K2488,3)</f>
        <v>7.131</v>
      </c>
    </row>
    <row r="2489" customFormat="false" ht="12.8" hidden="true" customHeight="false" outlineLevel="0" collapsed="false">
      <c r="A2489" s="0" t="s">
        <v>6775</v>
      </c>
      <c r="B2489" s="0" t="n">
        <v>0</v>
      </c>
      <c r="C2489" s="0" t="s">
        <v>6776</v>
      </c>
      <c r="D2489" s="0" t="n">
        <v>680000833</v>
      </c>
      <c r="E2489" s="0" t="s">
        <v>15</v>
      </c>
      <c r="F2489" s="0" t="n">
        <v>2</v>
      </c>
      <c r="G2489" s="0" t="n">
        <v>4</v>
      </c>
      <c r="H2489" s="0" t="n">
        <v>1</v>
      </c>
      <c r="I2489" s="0" t="n">
        <v>2</v>
      </c>
      <c r="J2489" s="0" t="n">
        <v>48.196665</v>
      </c>
      <c r="K2489" s="0" t="n">
        <v>7.316389</v>
      </c>
      <c r="M2489" s="0" t="s">
        <v>6777</v>
      </c>
      <c r="N2489" s="0" t="str">
        <f aca="false">VLOOKUP(M2489,base!$E$1:$G$3739,3,0)</f>
        <v>Ribeauvillé</v>
      </c>
      <c r="Q2489" s="2" t="n">
        <f aca="false">ROUND(J2489,3)</f>
        <v>48.197</v>
      </c>
      <c r="R2489" s="2" t="n">
        <f aca="false">ROUND(K2489,3)</f>
        <v>7.316</v>
      </c>
    </row>
    <row r="2490" customFormat="false" ht="12.8" hidden="false" customHeight="false" outlineLevel="0" collapsed="false">
      <c r="A2490" s="0" t="s">
        <v>6778</v>
      </c>
      <c r="B2490" s="0" t="n">
        <v>0</v>
      </c>
      <c r="C2490" s="0" t="s">
        <v>6779</v>
      </c>
      <c r="D2490" s="0" t="n">
        <v>680000874</v>
      </c>
      <c r="E2490" s="0" t="s">
        <v>24</v>
      </c>
      <c r="F2490" s="0" t="n">
        <v>1</v>
      </c>
      <c r="G2490" s="0" t="n">
        <v>4</v>
      </c>
      <c r="H2490" s="0" t="n">
        <v>1</v>
      </c>
      <c r="I2490" s="0" t="n">
        <v>3</v>
      </c>
      <c r="J2490" s="0" t="n">
        <v>47.957697</v>
      </c>
      <c r="K2490" s="0" t="n">
        <v>7.297689</v>
      </c>
      <c r="M2490" s="0" t="s">
        <v>6780</v>
      </c>
      <c r="N2490" s="0" t="str">
        <f aca="false">VLOOKUP(M2490,base!$E$1:$G$3739,3,0)</f>
        <v>Rouffach</v>
      </c>
      <c r="Q2490" s="2" t="n">
        <f aca="false">ROUND(J2490,3)</f>
        <v>47.958</v>
      </c>
      <c r="R2490" s="2" t="n">
        <f aca="false">ROUND(K2490,3)</f>
        <v>7.298</v>
      </c>
    </row>
    <row r="2491" customFormat="false" ht="12.8" hidden="true" customHeight="false" outlineLevel="0" collapsed="false">
      <c r="A2491" s="0" t="s">
        <v>6781</v>
      </c>
      <c r="B2491" s="0" t="n">
        <v>0</v>
      </c>
      <c r="C2491" s="0" t="s">
        <v>6782</v>
      </c>
      <c r="D2491" s="0" t="n">
        <v>680000882</v>
      </c>
      <c r="E2491" s="0" t="s">
        <v>24</v>
      </c>
      <c r="F2491" s="0" t="n">
        <v>1</v>
      </c>
      <c r="G2491" s="0" t="n">
        <v>4</v>
      </c>
      <c r="H2491" s="0" t="n">
        <v>3</v>
      </c>
      <c r="I2491" s="0" t="n">
        <v>2</v>
      </c>
      <c r="J2491" s="0" t="n">
        <v>48.065155</v>
      </c>
      <c r="K2491" s="0" t="n">
        <v>7.346565</v>
      </c>
      <c r="M2491" s="0" t="s">
        <v>6783</v>
      </c>
      <c r="N2491" s="0" t="str">
        <f aca="false">VLOOKUP(M2491,base!$E$1:$G$3739,3,0)</f>
        <v>Colmar</v>
      </c>
      <c r="Q2491" s="2" t="n">
        <f aca="false">ROUND(J2491,3)</f>
        <v>48.065</v>
      </c>
      <c r="R2491" s="2" t="n">
        <f aca="false">ROUND(K2491,3)</f>
        <v>7.347</v>
      </c>
    </row>
    <row r="2492" customFormat="false" ht="12.8" hidden="true" customHeight="false" outlineLevel="0" collapsed="false">
      <c r="A2492" s="0" t="s">
        <v>6784</v>
      </c>
      <c r="B2492" s="0" t="n">
        <v>0</v>
      </c>
      <c r="C2492" s="0" t="s">
        <v>6785</v>
      </c>
      <c r="D2492" s="0" t="n">
        <v>680001195</v>
      </c>
      <c r="E2492" s="0" t="s">
        <v>24</v>
      </c>
      <c r="F2492" s="0" t="n">
        <v>1</v>
      </c>
      <c r="G2492" s="0" t="n">
        <v>4</v>
      </c>
      <c r="H2492" s="0" t="n">
        <v>3</v>
      </c>
      <c r="I2492" s="0" t="n">
        <v>2</v>
      </c>
      <c r="J2492" s="0" t="n">
        <v>48.0639172</v>
      </c>
      <c r="K2492" s="0" t="n">
        <v>7.364438</v>
      </c>
      <c r="M2492" s="0" t="s">
        <v>6786</v>
      </c>
      <c r="N2492" s="0" t="str">
        <f aca="false">VLOOKUP(M2492,base!$E$1:$G$3739,3,0)</f>
        <v>Colmar</v>
      </c>
      <c r="Q2492" s="2" t="n">
        <f aca="false">ROUND(J2492,3)</f>
        <v>48.064</v>
      </c>
      <c r="R2492" s="2" t="n">
        <f aca="false">ROUND(K2492,3)</f>
        <v>7.364</v>
      </c>
    </row>
    <row r="2493" customFormat="false" ht="12.8" hidden="true" customHeight="false" outlineLevel="0" collapsed="false">
      <c r="A2493" s="0" t="s">
        <v>6787</v>
      </c>
      <c r="B2493" s="0" t="n">
        <v>0</v>
      </c>
      <c r="C2493" s="0" t="s">
        <v>6788</v>
      </c>
      <c r="D2493" s="0" t="n">
        <v>680001294</v>
      </c>
      <c r="E2493" s="0" t="s">
        <v>24</v>
      </c>
      <c r="F2493" s="0" t="n">
        <v>1</v>
      </c>
      <c r="G2493" s="0" t="n">
        <v>4</v>
      </c>
      <c r="H2493" s="0" t="n">
        <v>2</v>
      </c>
      <c r="I2493" s="0" t="n">
        <v>2</v>
      </c>
      <c r="J2493" s="0" t="n">
        <v>47.9158522</v>
      </c>
      <c r="K2493" s="0" t="n">
        <v>7.1942971999</v>
      </c>
      <c r="M2493" s="0" t="s">
        <v>6789</v>
      </c>
      <c r="N2493" s="0" t="str">
        <f aca="false">VLOOKUP(M2493,base!$E$1:$G$3739,3,0)</f>
        <v>Guebwiller</v>
      </c>
      <c r="Q2493" s="2" t="n">
        <f aca="false">ROUND(J2493,3)</f>
        <v>47.916</v>
      </c>
      <c r="R2493" s="2" t="n">
        <f aca="false">ROUND(K2493,3)</f>
        <v>7.194</v>
      </c>
    </row>
    <row r="2494" customFormat="false" ht="12.8" hidden="true" customHeight="false" outlineLevel="0" collapsed="false">
      <c r="A2494" s="0" t="s">
        <v>6790</v>
      </c>
      <c r="B2494" s="0" t="n">
        <v>0</v>
      </c>
      <c r="C2494" s="0" t="s">
        <v>6791</v>
      </c>
      <c r="D2494" s="0" t="n">
        <v>680001310</v>
      </c>
      <c r="E2494" s="0" t="s">
        <v>24</v>
      </c>
      <c r="F2494" s="0" t="n">
        <v>1</v>
      </c>
      <c r="G2494" s="0" t="n">
        <v>4</v>
      </c>
      <c r="H2494" s="0" t="n">
        <v>3</v>
      </c>
      <c r="I2494" s="0" t="n">
        <v>2</v>
      </c>
      <c r="J2494" s="0" t="n">
        <v>47.88505</v>
      </c>
      <c r="K2494" s="0" t="n">
        <v>7.19621</v>
      </c>
      <c r="M2494" s="0" t="s">
        <v>6792</v>
      </c>
      <c r="N2494" s="0" t="str">
        <f aca="false">VLOOKUP(M2494,base!$E$1:$G$3739,3,0)</f>
        <v>Jungholtz</v>
      </c>
      <c r="Q2494" s="2" t="n">
        <f aca="false">ROUND(J2494,3)</f>
        <v>47.885</v>
      </c>
      <c r="R2494" s="2" t="n">
        <f aca="false">ROUND(K2494,3)</f>
        <v>7.196</v>
      </c>
    </row>
    <row r="2495" customFormat="false" ht="12.8" hidden="true" customHeight="false" outlineLevel="0" collapsed="false">
      <c r="A2495" s="0" t="s">
        <v>6793</v>
      </c>
      <c r="B2495" s="0" t="n">
        <v>0</v>
      </c>
      <c r="C2495" s="0" t="s">
        <v>6794</v>
      </c>
      <c r="D2495" s="0" t="n">
        <v>680001328</v>
      </c>
      <c r="E2495" s="0" t="s">
        <v>24</v>
      </c>
      <c r="F2495" s="0" t="n">
        <v>1</v>
      </c>
      <c r="G2495" s="0" t="n">
        <v>4</v>
      </c>
      <c r="H2495" s="0" t="n">
        <v>3</v>
      </c>
      <c r="I2495" s="0" t="n">
        <v>2</v>
      </c>
      <c r="J2495" s="0" t="n">
        <v>48.098884</v>
      </c>
      <c r="K2495" s="0" t="n">
        <v>7.2293019999</v>
      </c>
      <c r="M2495" s="0" t="s">
        <v>6795</v>
      </c>
      <c r="N2495" s="0" t="str">
        <f aca="false">VLOOKUP(M2495,base!$E$1:$G$3739,3,0)</f>
        <v>Ammerschwihr</v>
      </c>
      <c r="Q2495" s="2" t="n">
        <f aca="false">ROUND(J2495,3)</f>
        <v>48.099</v>
      </c>
      <c r="R2495" s="2" t="n">
        <f aca="false">ROUND(K2495,3)</f>
        <v>7.229</v>
      </c>
    </row>
    <row r="2496" customFormat="false" ht="12.8" hidden="true" customHeight="false" outlineLevel="0" collapsed="false">
      <c r="A2496" s="0" t="s">
        <v>6781</v>
      </c>
      <c r="B2496" s="0" t="n">
        <v>0</v>
      </c>
      <c r="C2496" s="0" t="s">
        <v>6796</v>
      </c>
      <c r="D2496" s="0" t="n">
        <v>680001617</v>
      </c>
      <c r="E2496" s="0" t="s">
        <v>24</v>
      </c>
      <c r="F2496" s="0" t="n">
        <v>1</v>
      </c>
      <c r="G2496" s="0" t="n">
        <v>4</v>
      </c>
      <c r="H2496" s="0" t="n">
        <v>3</v>
      </c>
      <c r="I2496" s="0" t="n">
        <v>2</v>
      </c>
      <c r="J2496" s="0" t="n">
        <v>48.065155</v>
      </c>
      <c r="K2496" s="0" t="n">
        <v>7.346565</v>
      </c>
      <c r="M2496" s="0" t="s">
        <v>6783</v>
      </c>
      <c r="N2496" s="0" t="str">
        <f aca="false">VLOOKUP(M2496,base!$E$1:$G$3739,3,0)</f>
        <v>Colmar</v>
      </c>
      <c r="Q2496" s="2" t="n">
        <f aca="false">ROUND(J2496,3)</f>
        <v>48.065</v>
      </c>
      <c r="R2496" s="2" t="n">
        <f aca="false">ROUND(K2496,3)</f>
        <v>7.347</v>
      </c>
    </row>
    <row r="2497" customFormat="false" ht="12.8" hidden="false" customHeight="false" outlineLevel="0" collapsed="false">
      <c r="A2497" s="0" t="s">
        <v>6797</v>
      </c>
      <c r="B2497" s="0" t="n">
        <v>0</v>
      </c>
      <c r="C2497" s="0" t="s">
        <v>6798</v>
      </c>
      <c r="D2497" s="0" t="n">
        <v>680004546</v>
      </c>
      <c r="E2497" s="0" t="s">
        <v>15</v>
      </c>
      <c r="F2497" s="0" t="n">
        <v>2</v>
      </c>
      <c r="G2497" s="0" t="n">
        <v>4</v>
      </c>
      <c r="H2497" s="0" t="n">
        <v>1</v>
      </c>
      <c r="I2497" s="0" t="n">
        <v>3</v>
      </c>
      <c r="J2497" s="0" t="n">
        <v>47.7236286</v>
      </c>
      <c r="K2497" s="0" t="n">
        <v>7.3447338999</v>
      </c>
      <c r="M2497" s="0" t="s">
        <v>6799</v>
      </c>
      <c r="N2497" s="0" t="str">
        <f aca="false">VLOOKUP(M2497,base!$E$1:$G$3739,3,0)</f>
        <v>Mulhouse</v>
      </c>
      <c r="Q2497" s="2" t="n">
        <f aca="false">ROUND(J2497,3)</f>
        <v>47.724</v>
      </c>
      <c r="R2497" s="2" t="n">
        <f aca="false">ROUND(K2497,3)</f>
        <v>7.345</v>
      </c>
    </row>
    <row r="2498" customFormat="false" ht="12.8" hidden="true" customHeight="false" outlineLevel="0" collapsed="false">
      <c r="A2498" s="0" t="s">
        <v>6734</v>
      </c>
      <c r="B2498" s="0" t="n">
        <v>0</v>
      </c>
      <c r="C2498" s="0" t="s">
        <v>6800</v>
      </c>
      <c r="D2498" s="0" t="n">
        <v>680004553</v>
      </c>
      <c r="E2498" s="0" t="s">
        <v>15</v>
      </c>
      <c r="F2498" s="0" t="n">
        <v>2</v>
      </c>
      <c r="G2498" s="0" t="n">
        <v>4</v>
      </c>
      <c r="H2498" s="0" t="n">
        <v>1</v>
      </c>
      <c r="I2498" s="0" t="n">
        <v>2</v>
      </c>
      <c r="J2498" s="0" t="n">
        <v>47.7271025</v>
      </c>
      <c r="K2498" s="0" t="n">
        <v>7.3418149</v>
      </c>
      <c r="M2498" s="0" t="s">
        <v>6801</v>
      </c>
      <c r="N2498" s="0" t="str">
        <f aca="false">VLOOKUP(M2498,base!$E$1:$G$3739,3,0)</f>
        <v>Mulhouse</v>
      </c>
      <c r="Q2498" s="2" t="n">
        <f aca="false">ROUND(J2498,3)</f>
        <v>47.727</v>
      </c>
      <c r="R2498" s="2" t="n">
        <f aca="false">ROUND(K2498,3)</f>
        <v>7.342</v>
      </c>
    </row>
    <row r="2499" customFormat="false" ht="12.8" hidden="true" customHeight="false" outlineLevel="0" collapsed="false">
      <c r="A2499" s="0" t="s">
        <v>6802</v>
      </c>
      <c r="B2499" s="0" t="n">
        <v>0</v>
      </c>
      <c r="C2499" s="0" t="s">
        <v>6803</v>
      </c>
      <c r="D2499" s="0" t="n">
        <v>680004579</v>
      </c>
      <c r="E2499" s="0" t="s">
        <v>15</v>
      </c>
      <c r="F2499" s="0" t="n">
        <v>2</v>
      </c>
      <c r="G2499" s="0" t="n">
        <v>4</v>
      </c>
      <c r="H2499" s="0" t="n">
        <v>1</v>
      </c>
      <c r="I2499" s="0" t="n">
        <v>2</v>
      </c>
      <c r="J2499" s="0" t="n">
        <v>48.082979</v>
      </c>
      <c r="K2499" s="0" t="n">
        <v>7.334263</v>
      </c>
      <c r="M2499" s="0" t="s">
        <v>6804</v>
      </c>
      <c r="N2499" s="0" t="str">
        <f aca="false">VLOOKUP(M2499,base!$E$1:$G$3739,3,0)</f>
        <v>Colmar</v>
      </c>
      <c r="Q2499" s="2" t="n">
        <f aca="false">ROUND(J2499,3)</f>
        <v>48.083</v>
      </c>
      <c r="R2499" s="2" t="n">
        <f aca="false">ROUND(K2499,3)</f>
        <v>7.334</v>
      </c>
    </row>
    <row r="2500" customFormat="false" ht="12.8" hidden="true" customHeight="false" outlineLevel="0" collapsed="false">
      <c r="A2500" s="0" t="s">
        <v>6805</v>
      </c>
      <c r="B2500" s="0" t="n">
        <v>0</v>
      </c>
      <c r="C2500" s="0" t="s">
        <v>6806</v>
      </c>
      <c r="D2500" s="0" t="n">
        <v>680007648</v>
      </c>
      <c r="E2500" s="0" t="s">
        <v>15</v>
      </c>
      <c r="F2500" s="0" t="n">
        <v>2</v>
      </c>
      <c r="G2500" s="0" t="n">
        <v>4</v>
      </c>
      <c r="H2500" s="0" t="n">
        <v>3</v>
      </c>
      <c r="I2500" s="0" t="n">
        <v>2</v>
      </c>
      <c r="J2500" s="0" t="n">
        <v>48.3181795</v>
      </c>
      <c r="K2500" s="0" t="n">
        <v>7.4416241</v>
      </c>
      <c r="M2500" s="0" t="s">
        <v>6807</v>
      </c>
      <c r="N2500" s="0" t="str">
        <f aca="false">VLOOKUP(M2500,base!$E$1:$G$3739,3,0)</f>
        <v>Dambach-la-Ville</v>
      </c>
      <c r="Q2500" s="2" t="n">
        <f aca="false">ROUND(J2500,3)</f>
        <v>48.318</v>
      </c>
      <c r="R2500" s="2" t="n">
        <f aca="false">ROUND(K2500,3)</f>
        <v>7.442</v>
      </c>
    </row>
    <row r="2501" customFormat="false" ht="12.8" hidden="true" customHeight="false" outlineLevel="0" collapsed="false">
      <c r="A2501" s="0" t="s">
        <v>6757</v>
      </c>
      <c r="B2501" s="0" t="n">
        <v>0</v>
      </c>
      <c r="C2501" s="0" t="s">
        <v>6808</v>
      </c>
      <c r="D2501" s="0" t="n">
        <v>680010824</v>
      </c>
      <c r="E2501" s="0" t="s">
        <v>24</v>
      </c>
      <c r="F2501" s="0" t="n">
        <v>1</v>
      </c>
      <c r="G2501" s="0" t="n">
        <v>4</v>
      </c>
      <c r="H2501" s="0" t="n">
        <v>3</v>
      </c>
      <c r="I2501" s="0" t="n">
        <v>2</v>
      </c>
      <c r="J2501" s="0" t="n">
        <v>48.075712</v>
      </c>
      <c r="K2501" s="0" t="n">
        <v>7.343142</v>
      </c>
      <c r="M2501" s="0" t="s">
        <v>6809</v>
      </c>
      <c r="N2501" s="0" t="str">
        <f aca="false">VLOOKUP(M2501,base!$E$1:$G$3739,3,0)</f>
        <v>Colmar</v>
      </c>
      <c r="Q2501" s="2" t="n">
        <f aca="false">ROUND(J2501,3)</f>
        <v>48.076</v>
      </c>
      <c r="R2501" s="2" t="n">
        <f aca="false">ROUND(K2501,3)</f>
        <v>7.343</v>
      </c>
    </row>
    <row r="2502" customFormat="false" ht="12.8" hidden="true" customHeight="false" outlineLevel="0" collapsed="false">
      <c r="A2502" s="0" t="s">
        <v>6734</v>
      </c>
      <c r="B2502" s="0" t="n">
        <v>0</v>
      </c>
      <c r="C2502" s="0" t="s">
        <v>6810</v>
      </c>
      <c r="D2502" s="0" t="n">
        <v>680013778</v>
      </c>
      <c r="E2502" s="0" t="s">
        <v>24</v>
      </c>
      <c r="F2502" s="0" t="n">
        <v>1</v>
      </c>
      <c r="G2502" s="0" t="n">
        <v>4</v>
      </c>
      <c r="H2502" s="0" t="n">
        <v>3</v>
      </c>
      <c r="I2502" s="0" t="n">
        <v>2</v>
      </c>
      <c r="J2502" s="0" t="n">
        <v>47.725763</v>
      </c>
      <c r="K2502" s="0" t="n">
        <v>7.339369</v>
      </c>
      <c r="M2502" s="0" t="s">
        <v>6811</v>
      </c>
      <c r="N2502" s="0" t="str">
        <f aca="false">VLOOKUP(M2502,base!$E$1:$G$3739,3,0)</f>
        <v>Mulhouse</v>
      </c>
      <c r="Q2502" s="2" t="n">
        <f aca="false">ROUND(J2502,3)</f>
        <v>47.726</v>
      </c>
      <c r="R2502" s="2" t="n">
        <f aca="false">ROUND(K2502,3)</f>
        <v>7.339</v>
      </c>
    </row>
    <row r="2503" customFormat="false" ht="12.8" hidden="true" customHeight="false" outlineLevel="0" collapsed="false">
      <c r="A2503" s="0" t="s">
        <v>6737</v>
      </c>
      <c r="B2503" s="0" t="n">
        <v>0</v>
      </c>
      <c r="C2503" s="0" t="s">
        <v>6812</v>
      </c>
      <c r="D2503" s="0" t="n">
        <v>680017829</v>
      </c>
      <c r="E2503" s="0" t="s">
        <v>15</v>
      </c>
      <c r="F2503" s="0" t="n">
        <v>2</v>
      </c>
      <c r="G2503" s="0" t="n">
        <v>4</v>
      </c>
      <c r="H2503" s="0" t="n">
        <v>3</v>
      </c>
      <c r="I2503" s="0" t="n">
        <v>2</v>
      </c>
      <c r="J2503" s="0" t="n">
        <v>47.734647706</v>
      </c>
      <c r="K2503" s="0" t="n">
        <v>7.3325908184</v>
      </c>
      <c r="M2503" s="0" t="s">
        <v>6813</v>
      </c>
      <c r="N2503" s="0" t="str">
        <f aca="false">VLOOKUP(M2503,base!$E$1:$G$3739,3,0)</f>
        <v>Mulhouse</v>
      </c>
      <c r="Q2503" s="2" t="n">
        <f aca="false">ROUND(J2503,3)</f>
        <v>47.735</v>
      </c>
      <c r="R2503" s="2" t="n">
        <f aca="false">ROUND(K2503,3)</f>
        <v>7.333</v>
      </c>
    </row>
    <row r="2504" customFormat="false" ht="12.8" hidden="true" customHeight="false" outlineLevel="0" collapsed="false">
      <c r="A2504" s="0" t="s">
        <v>6814</v>
      </c>
      <c r="B2504" s="0" t="n">
        <v>0</v>
      </c>
      <c r="C2504" s="0" t="s">
        <v>6815</v>
      </c>
      <c r="D2504" s="0" t="n">
        <v>680020088</v>
      </c>
      <c r="E2504" s="0" t="s">
        <v>15</v>
      </c>
      <c r="F2504" s="0" t="n">
        <v>2</v>
      </c>
      <c r="G2504" s="0" t="n">
        <v>4</v>
      </c>
      <c r="H2504" s="0" t="n">
        <v>3</v>
      </c>
      <c r="I2504" s="0" t="n">
        <v>2</v>
      </c>
      <c r="J2504" s="0" t="n">
        <v>47.5829813</v>
      </c>
      <c r="K2504" s="0" t="n">
        <v>7.551542</v>
      </c>
      <c r="M2504" s="0" t="s">
        <v>6816</v>
      </c>
      <c r="N2504" s="0" t="str">
        <f aca="false">VLOOKUP(M2504,base!$E$1:$G$3739,3,0)</f>
        <v>Saint-Louis</v>
      </c>
      <c r="Q2504" s="2" t="n">
        <f aca="false">ROUND(J2504,3)</f>
        <v>47.583</v>
      </c>
      <c r="R2504" s="2" t="n">
        <f aca="false">ROUND(K2504,3)</f>
        <v>7.552</v>
      </c>
    </row>
    <row r="2505" customFormat="false" ht="12.8" hidden="true" customHeight="false" outlineLevel="0" collapsed="false">
      <c r="A2505" s="0" t="s">
        <v>6814</v>
      </c>
      <c r="B2505" s="0" t="n">
        <v>0</v>
      </c>
      <c r="C2505" s="0" t="s">
        <v>6817</v>
      </c>
      <c r="D2505" s="0" t="n">
        <v>680020096</v>
      </c>
      <c r="E2505" s="0" t="s">
        <v>15</v>
      </c>
      <c r="F2505" s="0" t="n">
        <v>2</v>
      </c>
      <c r="G2505" s="0" t="n">
        <v>4</v>
      </c>
      <c r="H2505" s="0" t="n">
        <v>1</v>
      </c>
      <c r="I2505" s="0" t="n">
        <v>2</v>
      </c>
      <c r="J2505" s="0" t="n">
        <v>47.5829813</v>
      </c>
      <c r="K2505" s="0" t="n">
        <v>7.551542</v>
      </c>
      <c r="M2505" s="0" t="s">
        <v>6816</v>
      </c>
      <c r="N2505" s="0" t="str">
        <f aca="false">VLOOKUP(M2505,base!$E$1:$G$3739,3,0)</f>
        <v>Saint-Louis</v>
      </c>
      <c r="Q2505" s="2" t="n">
        <f aca="false">ROUND(J2505,3)</f>
        <v>47.583</v>
      </c>
      <c r="R2505" s="2" t="n">
        <f aca="false">ROUND(K2505,3)</f>
        <v>7.552</v>
      </c>
    </row>
    <row r="2506" customFormat="false" ht="12.8" hidden="true" customHeight="false" outlineLevel="0" collapsed="false">
      <c r="A2506" s="0" t="s">
        <v>6818</v>
      </c>
      <c r="B2506" s="0" t="n">
        <v>0</v>
      </c>
      <c r="C2506" s="0" t="s">
        <v>6819</v>
      </c>
      <c r="D2506" s="0" t="n">
        <v>680020427</v>
      </c>
      <c r="E2506" s="0" t="s">
        <v>15</v>
      </c>
      <c r="F2506" s="0" t="n">
        <v>2</v>
      </c>
      <c r="G2506" s="0" t="n">
        <v>4</v>
      </c>
      <c r="H2506" s="0" t="n">
        <v>1</v>
      </c>
      <c r="I2506" s="0" t="n">
        <v>2</v>
      </c>
      <c r="J2506" s="0" t="n">
        <v>48.086486099</v>
      </c>
      <c r="K2506" s="0" t="n">
        <v>7.3378725</v>
      </c>
      <c r="M2506" s="0" t="s">
        <v>6820</v>
      </c>
      <c r="N2506" s="0" t="str">
        <f aca="false">VLOOKUP(M2506,base!$E$1:$G$3739,3,0)</f>
        <v>Colmar</v>
      </c>
      <c r="Q2506" s="2" t="n">
        <f aca="false">ROUND(J2506,3)</f>
        <v>48.086</v>
      </c>
      <c r="R2506" s="2" t="n">
        <f aca="false">ROUND(K2506,3)</f>
        <v>7.338</v>
      </c>
    </row>
    <row r="2507" customFormat="false" ht="12.8" hidden="true" customHeight="false" outlineLevel="0" collapsed="false">
      <c r="A2507" s="0" t="s">
        <v>6821</v>
      </c>
      <c r="B2507" s="0" t="n">
        <v>0</v>
      </c>
      <c r="C2507" s="0" t="s">
        <v>6822</v>
      </c>
      <c r="D2507" s="0" t="n">
        <v>690000013</v>
      </c>
      <c r="E2507" s="0" t="s">
        <v>15</v>
      </c>
      <c r="F2507" s="0" t="n">
        <v>2</v>
      </c>
      <c r="G2507" s="0" t="n">
        <v>4</v>
      </c>
      <c r="H2507" s="0" t="n">
        <v>1</v>
      </c>
      <c r="I2507" s="0" t="n">
        <v>2</v>
      </c>
      <c r="J2507" s="0" t="n">
        <v>45.599372</v>
      </c>
      <c r="K2507" s="0" t="n">
        <v>4.766362</v>
      </c>
      <c r="M2507" s="0" t="s">
        <v>6823</v>
      </c>
      <c r="N2507" s="0" t="str">
        <f aca="false">VLOOKUP(M2507,base!$E$1:$G$3739,3,0)</f>
        <v>Givors</v>
      </c>
      <c r="Q2507" s="2" t="n">
        <f aca="false">ROUND(J2507,3)</f>
        <v>45.599</v>
      </c>
      <c r="R2507" s="2" t="n">
        <f aca="false">ROUND(K2507,3)</f>
        <v>4.766</v>
      </c>
    </row>
    <row r="2508" customFormat="false" ht="12.8" hidden="true" customHeight="false" outlineLevel="0" collapsed="false">
      <c r="A2508" s="0" t="s">
        <v>6824</v>
      </c>
      <c r="B2508" s="0" t="n">
        <v>0</v>
      </c>
      <c r="C2508" s="0" t="s">
        <v>6825</v>
      </c>
      <c r="D2508" s="0" t="n">
        <v>690000021</v>
      </c>
      <c r="E2508" s="0" t="s">
        <v>15</v>
      </c>
      <c r="F2508" s="0" t="n">
        <v>2</v>
      </c>
      <c r="G2508" s="0" t="n">
        <v>4</v>
      </c>
      <c r="H2508" s="0" t="n">
        <v>1</v>
      </c>
      <c r="I2508" s="0" t="n">
        <v>2</v>
      </c>
      <c r="J2508" s="0" t="n">
        <v>45.732231</v>
      </c>
      <c r="K2508" s="0" t="n">
        <v>4.79534</v>
      </c>
      <c r="M2508" s="0" t="s">
        <v>6826</v>
      </c>
      <c r="N2508" s="0" t="str">
        <f aca="false">VLOOKUP(M2508,base!$E$1:$G$3739,3,0)</f>
        <v>Sainte-Foy-lès-Lyon</v>
      </c>
      <c r="Q2508" s="2" t="n">
        <f aca="false">ROUND(J2508,3)</f>
        <v>45.732</v>
      </c>
      <c r="R2508" s="2" t="n">
        <f aca="false">ROUND(K2508,3)</f>
        <v>4.795</v>
      </c>
    </row>
    <row r="2509" customFormat="false" ht="12.8" hidden="true" customHeight="false" outlineLevel="0" collapsed="false">
      <c r="A2509" s="0" t="s">
        <v>6827</v>
      </c>
      <c r="B2509" s="0" t="n">
        <v>0</v>
      </c>
      <c r="C2509" s="0" t="s">
        <v>6828</v>
      </c>
      <c r="D2509" s="0" t="n">
        <v>690000039</v>
      </c>
      <c r="E2509" s="0" t="s">
        <v>15</v>
      </c>
      <c r="F2509" s="0" t="n">
        <v>2</v>
      </c>
      <c r="G2509" s="0" t="n">
        <v>4</v>
      </c>
      <c r="H2509" s="0" t="n">
        <v>1</v>
      </c>
      <c r="I2509" s="0" t="n">
        <v>2</v>
      </c>
      <c r="J2509" s="0" t="n">
        <v>45.632817</v>
      </c>
      <c r="K2509" s="0" t="n">
        <v>4.457523</v>
      </c>
      <c r="M2509" s="0" t="s">
        <v>6829</v>
      </c>
      <c r="N2509" s="0" t="str">
        <f aca="false">VLOOKUP(M2509,base!$E$1:$G$3739,3,0)</f>
        <v>Saint-Symphorien-sur-Coise</v>
      </c>
      <c r="Q2509" s="2" t="n">
        <f aca="false">ROUND(J2509,3)</f>
        <v>45.633</v>
      </c>
      <c r="R2509" s="2" t="n">
        <f aca="false">ROUND(K2509,3)</f>
        <v>4.458</v>
      </c>
    </row>
    <row r="2510" customFormat="false" ht="12.8" hidden="true" customHeight="false" outlineLevel="0" collapsed="false">
      <c r="A2510" s="0" t="s">
        <v>6830</v>
      </c>
      <c r="B2510" s="0" t="n">
        <v>0</v>
      </c>
      <c r="C2510" s="0" t="s">
        <v>6831</v>
      </c>
      <c r="D2510" s="0" t="n">
        <v>690000047</v>
      </c>
      <c r="E2510" s="0" t="s">
        <v>15</v>
      </c>
      <c r="F2510" s="0" t="n">
        <v>2</v>
      </c>
      <c r="G2510" s="0" t="n">
        <v>4</v>
      </c>
      <c r="H2510" s="0" t="n">
        <v>1</v>
      </c>
      <c r="I2510" s="0" t="n">
        <v>2</v>
      </c>
      <c r="J2510" s="0" t="n">
        <v>45.465201</v>
      </c>
      <c r="K2510" s="0" t="n">
        <v>4.771613</v>
      </c>
      <c r="M2510" s="0" t="s">
        <v>6832</v>
      </c>
      <c r="N2510" s="0" t="str">
        <f aca="false">VLOOKUP(M2510,base!$E$1:$G$3739,3,0)</f>
        <v>Condrieu</v>
      </c>
      <c r="Q2510" s="2" t="n">
        <f aca="false">ROUND(J2510,3)</f>
        <v>45.465</v>
      </c>
      <c r="R2510" s="2" t="n">
        <f aca="false">ROUND(K2510,3)</f>
        <v>4.772</v>
      </c>
    </row>
    <row r="2511" customFormat="false" ht="12.8" hidden="true" customHeight="false" outlineLevel="0" collapsed="false">
      <c r="A2511" s="0" t="s">
        <v>6833</v>
      </c>
      <c r="B2511" s="0" t="n">
        <v>0</v>
      </c>
      <c r="C2511" s="0" t="s">
        <v>6834</v>
      </c>
      <c r="D2511" s="0" t="n">
        <v>690000054</v>
      </c>
      <c r="E2511" s="0" t="s">
        <v>15</v>
      </c>
      <c r="F2511" s="0" t="n">
        <v>2</v>
      </c>
      <c r="G2511" s="0" t="n">
        <v>4</v>
      </c>
      <c r="H2511" s="0" t="n">
        <v>1</v>
      </c>
      <c r="I2511" s="0" t="n">
        <v>2</v>
      </c>
      <c r="J2511" s="0" t="n">
        <v>45.872157</v>
      </c>
      <c r="K2511" s="0" t="n">
        <v>4.846265</v>
      </c>
      <c r="M2511" s="0" t="s">
        <v>6835</v>
      </c>
      <c r="N2511" s="0" t="str">
        <f aca="false">VLOOKUP(M2511,base!$E$1:$G$3739,3,0)</f>
        <v>Neuville-sur-Saône</v>
      </c>
      <c r="Q2511" s="2" t="n">
        <f aca="false">ROUND(J2511,3)</f>
        <v>45.872</v>
      </c>
      <c r="R2511" s="2" t="n">
        <f aca="false">ROUND(K2511,3)</f>
        <v>4.846</v>
      </c>
    </row>
    <row r="2512" customFormat="false" ht="12.8" hidden="true" customHeight="false" outlineLevel="0" collapsed="false">
      <c r="A2512" s="0" t="s">
        <v>6836</v>
      </c>
      <c r="B2512" s="0" t="n">
        <v>0</v>
      </c>
      <c r="C2512" s="0" t="s">
        <v>6837</v>
      </c>
      <c r="D2512" s="0" t="n">
        <v>690000062</v>
      </c>
      <c r="E2512" s="0" t="s">
        <v>15</v>
      </c>
      <c r="F2512" s="0" t="n">
        <v>2</v>
      </c>
      <c r="G2512" s="0" t="n">
        <v>4</v>
      </c>
      <c r="H2512" s="0" t="n">
        <v>1</v>
      </c>
      <c r="I2512" s="0" t="n">
        <v>2</v>
      </c>
      <c r="J2512" s="0" t="n">
        <v>45.739547</v>
      </c>
      <c r="K2512" s="0" t="n">
        <v>4.466691</v>
      </c>
      <c r="M2512" s="0" t="s">
        <v>6838</v>
      </c>
      <c r="N2512" s="0" t="str">
        <f aca="false">VLOOKUP(M2512,base!$E$1:$G$3739,3,0)</f>
        <v>Saint-Laurent-de-Chamousset</v>
      </c>
      <c r="Q2512" s="2" t="n">
        <f aca="false">ROUND(J2512,3)</f>
        <v>45.74</v>
      </c>
      <c r="R2512" s="2" t="n">
        <f aca="false">ROUND(K2512,3)</f>
        <v>4.467</v>
      </c>
    </row>
    <row r="2513" customFormat="false" ht="12.8" hidden="false" customHeight="false" outlineLevel="0" collapsed="false">
      <c r="A2513" s="0" t="s">
        <v>6839</v>
      </c>
      <c r="B2513" s="0" t="n">
        <v>0</v>
      </c>
      <c r="C2513" s="0" t="s">
        <v>6840</v>
      </c>
      <c r="D2513" s="0" t="n">
        <v>690000088</v>
      </c>
      <c r="E2513" s="0" t="s">
        <v>15</v>
      </c>
      <c r="F2513" s="0" t="n">
        <v>2</v>
      </c>
      <c r="G2513" s="0" t="n">
        <v>4</v>
      </c>
      <c r="H2513" s="0" t="n">
        <v>1</v>
      </c>
      <c r="I2513" s="0" t="n">
        <v>3</v>
      </c>
      <c r="J2513" s="0" t="n">
        <v>45.740575</v>
      </c>
      <c r="K2513" s="0" t="n">
        <v>4.89315</v>
      </c>
      <c r="M2513" s="0" t="s">
        <v>6841</v>
      </c>
      <c r="N2513" s="0" t="str">
        <f aca="false">VLOOKUP(M2513,base!$E$1:$G$3739,3,0)</f>
        <v>Lyon</v>
      </c>
      <c r="Q2513" s="2" t="n">
        <f aca="false">ROUND(J2513,3)</f>
        <v>45.741</v>
      </c>
      <c r="R2513" s="2" t="n">
        <f aca="false">ROUND(K2513,3)</f>
        <v>4.893</v>
      </c>
    </row>
    <row r="2514" customFormat="false" ht="12.8" hidden="true" customHeight="false" outlineLevel="0" collapsed="false">
      <c r="A2514" s="0" t="s">
        <v>6842</v>
      </c>
      <c r="B2514" s="0" t="n">
        <v>0</v>
      </c>
      <c r="C2514" s="0" t="s">
        <v>6843</v>
      </c>
      <c r="D2514" s="0" t="n">
        <v>690000096</v>
      </c>
      <c r="E2514" s="0" t="s">
        <v>15</v>
      </c>
      <c r="F2514" s="0" t="n">
        <v>2</v>
      </c>
      <c r="G2514" s="0" t="n">
        <v>4</v>
      </c>
      <c r="H2514" s="0" t="n">
        <v>1</v>
      </c>
      <c r="I2514" s="0" t="n">
        <v>2</v>
      </c>
      <c r="J2514" s="0" t="n">
        <v>45.814372</v>
      </c>
      <c r="K2514" s="0" t="n">
        <v>4.818166</v>
      </c>
      <c r="M2514" s="0" t="s">
        <v>6844</v>
      </c>
      <c r="N2514" s="0" t="str">
        <f aca="false">VLOOKUP(M2514,base!$E$1:$G$3739,3,0)</f>
        <v>Saint-Cyr-au-Mont-d'Or</v>
      </c>
      <c r="Q2514" s="2" t="n">
        <f aca="false">ROUND(J2514,3)</f>
        <v>45.814</v>
      </c>
      <c r="R2514" s="2" t="n">
        <f aca="false">ROUND(K2514,3)</f>
        <v>4.818</v>
      </c>
    </row>
    <row r="2515" customFormat="false" ht="12.8" hidden="true" customHeight="false" outlineLevel="0" collapsed="false">
      <c r="A2515" s="0" t="s">
        <v>6845</v>
      </c>
      <c r="B2515" s="0" t="n">
        <v>0</v>
      </c>
      <c r="C2515" s="0" t="s">
        <v>6846</v>
      </c>
      <c r="D2515" s="0" t="n">
        <v>690000245</v>
      </c>
      <c r="E2515" s="0" t="s">
        <v>15</v>
      </c>
      <c r="F2515" s="0" t="n">
        <v>2</v>
      </c>
      <c r="G2515" s="0" t="n">
        <v>4</v>
      </c>
      <c r="H2515" s="0" t="n">
        <v>3</v>
      </c>
      <c r="I2515" s="0" t="n">
        <v>2</v>
      </c>
      <c r="J2515" s="0" t="n">
        <v>45.760158</v>
      </c>
      <c r="K2515" s="0" t="n">
        <v>4.818114</v>
      </c>
      <c r="M2515" s="0" t="s">
        <v>6847</v>
      </c>
      <c r="N2515" s="0" t="str">
        <f aca="false">VLOOKUP(M2515,base!$E$1:$G$3739,3,0)</f>
        <v>Lyon</v>
      </c>
      <c r="Q2515" s="2" t="n">
        <f aca="false">ROUND(J2515,3)</f>
        <v>45.76</v>
      </c>
      <c r="R2515" s="2" t="n">
        <f aca="false">ROUND(K2515,3)</f>
        <v>4.818</v>
      </c>
    </row>
    <row r="2516" customFormat="false" ht="12.8" hidden="true" customHeight="false" outlineLevel="0" collapsed="false">
      <c r="A2516" s="0" t="s">
        <v>6848</v>
      </c>
      <c r="B2516" s="0" t="n">
        <v>0</v>
      </c>
      <c r="C2516" s="0" t="s">
        <v>6849</v>
      </c>
      <c r="D2516" s="0" t="n">
        <v>690000336</v>
      </c>
      <c r="E2516" s="0" t="s">
        <v>15</v>
      </c>
      <c r="F2516" s="0" t="n">
        <v>2</v>
      </c>
      <c r="G2516" s="0" t="n">
        <v>4</v>
      </c>
      <c r="H2516" s="0" t="n">
        <v>3</v>
      </c>
      <c r="I2516" s="0" t="n">
        <v>2</v>
      </c>
      <c r="J2516" s="0" t="n">
        <v>45.738381</v>
      </c>
      <c r="K2516" s="0" t="n">
        <v>4.657504</v>
      </c>
      <c r="M2516" s="0" t="s">
        <v>6850</v>
      </c>
      <c r="N2516" s="0" t="str">
        <f aca="false">VLOOKUP(M2516,base!$E$1:$G$3739,3,0)</f>
        <v>Vaugneray</v>
      </c>
      <c r="Q2516" s="2" t="n">
        <f aca="false">ROUND(J2516,3)</f>
        <v>45.738</v>
      </c>
      <c r="R2516" s="2" t="n">
        <f aca="false">ROUND(K2516,3)</f>
        <v>4.658</v>
      </c>
    </row>
    <row r="2517" customFormat="false" ht="12.8" hidden="true" customHeight="false" outlineLevel="0" collapsed="false">
      <c r="A2517" s="0" t="s">
        <v>6851</v>
      </c>
      <c r="B2517" s="0" t="n">
        <v>0</v>
      </c>
      <c r="C2517" s="0" t="s">
        <v>6852</v>
      </c>
      <c r="D2517" s="0" t="n">
        <v>690000401</v>
      </c>
      <c r="E2517" s="0" t="s">
        <v>15</v>
      </c>
      <c r="F2517" s="0" t="n">
        <v>2</v>
      </c>
      <c r="G2517" s="0" t="n">
        <v>4</v>
      </c>
      <c r="H2517" s="0" t="n">
        <v>3</v>
      </c>
      <c r="I2517" s="0" t="n">
        <v>2</v>
      </c>
      <c r="J2517" s="0" t="n">
        <v>45.683186</v>
      </c>
      <c r="K2517" s="0" t="n">
        <v>4.476619</v>
      </c>
      <c r="M2517" s="0" t="s">
        <v>6853</v>
      </c>
      <c r="N2517" s="0" t="str">
        <f aca="false">VLOOKUP(M2517,base!$E$1:$G$3739,3,0)</f>
        <v>Aveize</v>
      </c>
      <c r="Q2517" s="2" t="n">
        <f aca="false">ROUND(J2517,3)</f>
        <v>45.683</v>
      </c>
      <c r="R2517" s="2" t="n">
        <f aca="false">ROUND(K2517,3)</f>
        <v>4.477</v>
      </c>
    </row>
    <row r="2518" customFormat="false" ht="12.8" hidden="false" customHeight="false" outlineLevel="0" collapsed="false">
      <c r="A2518" s="0" t="s">
        <v>6854</v>
      </c>
      <c r="B2518" s="0" t="n">
        <v>0</v>
      </c>
      <c r="C2518" s="0" t="s">
        <v>6855</v>
      </c>
      <c r="D2518" s="0" t="n">
        <v>690000427</v>
      </c>
      <c r="E2518" s="0" t="s">
        <v>24</v>
      </c>
      <c r="F2518" s="0" t="n">
        <v>1</v>
      </c>
      <c r="G2518" s="0" t="n">
        <v>4</v>
      </c>
      <c r="H2518" s="0" t="n">
        <v>3</v>
      </c>
      <c r="I2518" s="0" t="n">
        <v>3</v>
      </c>
      <c r="J2518" s="0" t="n">
        <v>45.7597728</v>
      </c>
      <c r="K2518" s="0" t="n">
        <v>4.7959205</v>
      </c>
      <c r="M2518" s="0" t="s">
        <v>6856</v>
      </c>
      <c r="N2518" s="0" t="str">
        <f aca="false">VLOOKUP(M2518,base!$E$1:$G$3739,3,0)</f>
        <v>Lyon</v>
      </c>
      <c r="Q2518" s="2" t="n">
        <f aca="false">ROUND(J2518,3)</f>
        <v>45.76</v>
      </c>
      <c r="R2518" s="2" t="n">
        <f aca="false">ROUND(K2518,3)</f>
        <v>4.796</v>
      </c>
    </row>
    <row r="2519" customFormat="false" ht="12.8" hidden="false" customHeight="false" outlineLevel="0" collapsed="false">
      <c r="A2519" s="0" t="s">
        <v>6857</v>
      </c>
      <c r="B2519" s="0" t="n">
        <v>0</v>
      </c>
      <c r="C2519" s="0" t="s">
        <v>6858</v>
      </c>
      <c r="D2519" s="0" t="n">
        <v>690000575</v>
      </c>
      <c r="E2519" s="0" t="s">
        <v>15</v>
      </c>
      <c r="F2519" s="0" t="n">
        <v>2</v>
      </c>
      <c r="G2519" s="0" t="n">
        <v>4</v>
      </c>
      <c r="H2519" s="0" t="n">
        <v>1</v>
      </c>
      <c r="I2519" s="0" t="n">
        <v>3</v>
      </c>
      <c r="J2519" s="0" t="n">
        <v>46.000347</v>
      </c>
      <c r="K2519" s="0" t="n">
        <v>4.689613</v>
      </c>
      <c r="M2519" s="0" t="s">
        <v>6859</v>
      </c>
      <c r="N2519" s="0" t="str">
        <f aca="false">VLOOKUP(M2519,base!$E$1:$G$3739,3,0)</f>
        <v>Gleizé</v>
      </c>
      <c r="Q2519" s="2" t="n">
        <f aca="false">ROUND(J2519,3)</f>
        <v>46</v>
      </c>
      <c r="R2519" s="2" t="n">
        <f aca="false">ROUND(K2519,3)</f>
        <v>4.69</v>
      </c>
    </row>
    <row r="2520" customFormat="false" ht="12.8" hidden="true" customHeight="false" outlineLevel="0" collapsed="false">
      <c r="A2520" s="0" t="s">
        <v>6860</v>
      </c>
      <c r="B2520" s="0" t="n">
        <v>0</v>
      </c>
      <c r="C2520" s="0" t="s">
        <v>6861</v>
      </c>
      <c r="D2520" s="0" t="n">
        <v>690000583</v>
      </c>
      <c r="E2520" s="0" t="s">
        <v>24</v>
      </c>
      <c r="F2520" s="0" t="n">
        <v>1</v>
      </c>
      <c r="G2520" s="0" t="n">
        <v>4</v>
      </c>
      <c r="H2520" s="0" t="n">
        <v>1</v>
      </c>
      <c r="I2520" s="0" t="n">
        <v>2</v>
      </c>
      <c r="J2520" s="0" t="n">
        <v>46.109764</v>
      </c>
      <c r="K2520" s="0" t="n">
        <v>4.748438</v>
      </c>
      <c r="M2520" s="0" t="s">
        <v>6862</v>
      </c>
      <c r="N2520" s="0" t="str">
        <f aca="false">VLOOKUP(M2520,base!$E$1:$G$3739,3,0)</f>
        <v>Belleville</v>
      </c>
      <c r="Q2520" s="2" t="n">
        <f aca="false">ROUND(J2520,3)</f>
        <v>46.11</v>
      </c>
      <c r="R2520" s="2" t="n">
        <f aca="false">ROUND(K2520,3)</f>
        <v>4.748</v>
      </c>
    </row>
    <row r="2521" customFormat="false" ht="12.8" hidden="true" customHeight="false" outlineLevel="0" collapsed="false">
      <c r="A2521" s="0" t="s">
        <v>6863</v>
      </c>
      <c r="B2521" s="0" t="n">
        <v>0</v>
      </c>
      <c r="C2521" s="0" t="s">
        <v>6864</v>
      </c>
      <c r="D2521" s="0" t="n">
        <v>690000591</v>
      </c>
      <c r="E2521" s="0" t="s">
        <v>15</v>
      </c>
      <c r="F2521" s="0" t="n">
        <v>2</v>
      </c>
      <c r="G2521" s="0" t="n">
        <v>4</v>
      </c>
      <c r="H2521" s="0" t="n">
        <v>1</v>
      </c>
      <c r="I2521" s="0" t="n">
        <v>2</v>
      </c>
      <c r="J2521" s="0" t="n">
        <v>46.153639</v>
      </c>
      <c r="K2521" s="0" t="n">
        <v>4.587859</v>
      </c>
      <c r="M2521" s="0" t="s">
        <v>6865</v>
      </c>
      <c r="N2521" s="0" t="str">
        <f aca="false">VLOOKUP(M2521,base!$E$1:$G$3739,3,0)</f>
        <v>Beaujeu</v>
      </c>
      <c r="Q2521" s="2" t="n">
        <f aca="false">ROUND(J2521,3)</f>
        <v>46.154</v>
      </c>
      <c r="R2521" s="2" t="n">
        <f aca="false">ROUND(K2521,3)</f>
        <v>4.588</v>
      </c>
    </row>
    <row r="2522" customFormat="false" ht="12.8" hidden="true" customHeight="false" outlineLevel="0" collapsed="false">
      <c r="A2522" s="0" t="s">
        <v>6866</v>
      </c>
      <c r="B2522" s="0" t="n">
        <v>0</v>
      </c>
      <c r="C2522" s="0" t="s">
        <v>6867</v>
      </c>
      <c r="D2522" s="0" t="n">
        <v>690000617</v>
      </c>
      <c r="E2522" s="0" t="s">
        <v>24</v>
      </c>
      <c r="F2522" s="0" t="n">
        <v>1</v>
      </c>
      <c r="G2522" s="0" t="n">
        <v>4</v>
      </c>
      <c r="H2522" s="0" t="n">
        <v>1</v>
      </c>
      <c r="I2522" s="0" t="n">
        <v>2</v>
      </c>
      <c r="J2522" s="0" t="n">
        <v>46.040306</v>
      </c>
      <c r="K2522" s="0" t="n">
        <v>4.475537</v>
      </c>
      <c r="M2522" s="0" t="s">
        <v>6868</v>
      </c>
      <c r="N2522" s="0" t="str">
        <f aca="false">VLOOKUP(M2522,base!$E$1:$G$3739,3,0)</f>
        <v>Grandris</v>
      </c>
      <c r="Q2522" s="2" t="n">
        <f aca="false">ROUND(J2522,3)</f>
        <v>46.04</v>
      </c>
      <c r="R2522" s="2" t="n">
        <f aca="false">ROUND(K2522,3)</f>
        <v>4.476</v>
      </c>
    </row>
    <row r="2523" customFormat="false" ht="12.8" hidden="true" customHeight="false" outlineLevel="0" collapsed="false">
      <c r="A2523" s="0" t="s">
        <v>6869</v>
      </c>
      <c r="B2523" s="0" t="n">
        <v>0</v>
      </c>
      <c r="C2523" s="0" t="s">
        <v>6870</v>
      </c>
      <c r="D2523" s="0" t="n">
        <v>690000625</v>
      </c>
      <c r="E2523" s="0" t="s">
        <v>24</v>
      </c>
      <c r="F2523" s="0" t="n">
        <v>1</v>
      </c>
      <c r="G2523" s="0" t="n">
        <v>4</v>
      </c>
      <c r="H2523" s="0" t="n">
        <v>1</v>
      </c>
      <c r="I2523" s="0" t="n">
        <v>2</v>
      </c>
      <c r="J2523" s="0" t="n">
        <v>45.88998</v>
      </c>
      <c r="K2523" s="0" t="n">
        <v>4.441191</v>
      </c>
      <c r="M2523" s="0" t="s">
        <v>6871</v>
      </c>
      <c r="N2523" s="0" t="str">
        <f aca="false">VLOOKUP(M2523,base!$E$1:$G$3739,3,0)</f>
        <v>Tarare</v>
      </c>
      <c r="Q2523" s="2" t="n">
        <f aca="false">ROUND(J2523,3)</f>
        <v>45.89</v>
      </c>
      <c r="R2523" s="2" t="n">
        <f aca="false">ROUND(K2523,3)</f>
        <v>4.441</v>
      </c>
    </row>
    <row r="2524" customFormat="false" ht="12.8" hidden="true" customHeight="false" outlineLevel="0" collapsed="false">
      <c r="A2524" s="0" t="s">
        <v>6872</v>
      </c>
      <c r="B2524" s="0" t="n">
        <v>0</v>
      </c>
      <c r="C2524" s="0" t="s">
        <v>6873</v>
      </c>
      <c r="D2524" s="0" t="n">
        <v>690000633</v>
      </c>
      <c r="E2524" s="0" t="s">
        <v>15</v>
      </c>
      <c r="F2524" s="0" t="n">
        <v>2</v>
      </c>
      <c r="G2524" s="0" t="n">
        <v>4</v>
      </c>
      <c r="H2524" s="0" t="n">
        <v>1</v>
      </c>
      <c r="I2524" s="0" t="n">
        <v>2</v>
      </c>
      <c r="J2524" s="0" t="n">
        <v>46.0295421</v>
      </c>
      <c r="K2524" s="0" t="n">
        <v>4.3129662</v>
      </c>
      <c r="M2524" s="0" t="s">
        <v>6874</v>
      </c>
      <c r="N2524" s="0" t="str">
        <f aca="false">VLOOKUP(M2524,base!$E$1:$G$3739,3,0)</f>
        <v>Thizy-les-Bourgs</v>
      </c>
      <c r="Q2524" s="2" t="n">
        <f aca="false">ROUND(J2524,3)</f>
        <v>46.03</v>
      </c>
      <c r="R2524" s="2" t="n">
        <f aca="false">ROUND(K2524,3)</f>
        <v>4.313</v>
      </c>
    </row>
    <row r="2525" customFormat="false" ht="12.8" hidden="true" customHeight="false" outlineLevel="0" collapsed="false">
      <c r="A2525" s="0" t="s">
        <v>6875</v>
      </c>
      <c r="B2525" s="0" t="n">
        <v>0</v>
      </c>
      <c r="C2525" s="0" t="s">
        <v>6876</v>
      </c>
      <c r="D2525" s="0" t="n">
        <v>690000773</v>
      </c>
      <c r="E2525" s="0" t="s">
        <v>24</v>
      </c>
      <c r="F2525" s="0" t="n">
        <v>1</v>
      </c>
      <c r="G2525" s="0" t="n">
        <v>4</v>
      </c>
      <c r="H2525" s="0" t="n">
        <v>1</v>
      </c>
      <c r="I2525" s="0" t="n">
        <v>2</v>
      </c>
      <c r="J2525" s="0" t="n">
        <v>45.859492</v>
      </c>
      <c r="K2525" s="0" t="n">
        <v>4.83339</v>
      </c>
      <c r="M2525" s="0" t="s">
        <v>6877</v>
      </c>
      <c r="N2525" s="0" t="str">
        <f aca="false">VLOOKUP(M2525,base!$E$1:$G$3739,3,0)</f>
        <v>Albigny-sur-Saône</v>
      </c>
      <c r="Q2525" s="2" t="n">
        <f aca="false">ROUND(J2525,3)</f>
        <v>45.859</v>
      </c>
      <c r="R2525" s="2" t="n">
        <f aca="false">ROUND(K2525,3)</f>
        <v>4.833</v>
      </c>
    </row>
    <row r="2526" customFormat="false" ht="12.8" hidden="false" customHeight="false" outlineLevel="0" collapsed="false">
      <c r="A2526" s="0" t="s">
        <v>6878</v>
      </c>
      <c r="B2526" s="0" t="n">
        <v>0</v>
      </c>
      <c r="C2526" s="0" t="s">
        <v>6879</v>
      </c>
      <c r="D2526" s="0" t="n">
        <v>690000880</v>
      </c>
      <c r="E2526" s="0" t="s">
        <v>24</v>
      </c>
      <c r="F2526" s="0" t="n">
        <v>1</v>
      </c>
      <c r="G2526" s="0" t="n">
        <v>4</v>
      </c>
      <c r="H2526" s="0" t="n">
        <v>3</v>
      </c>
      <c r="I2526" s="0" t="n">
        <v>3</v>
      </c>
      <c r="J2526" s="0" t="n">
        <v>45.741398</v>
      </c>
      <c r="K2526" s="0" t="n">
        <v>4.878857</v>
      </c>
      <c r="M2526" s="0" t="s">
        <v>6880</v>
      </c>
      <c r="N2526" s="0" t="str">
        <f aca="false">VLOOKUP(M2526,base!$E$1:$G$3739,3,0)</f>
        <v>Lyon</v>
      </c>
      <c r="Q2526" s="2" t="n">
        <f aca="false">ROUND(J2526,3)</f>
        <v>45.741</v>
      </c>
      <c r="R2526" s="2" t="n">
        <f aca="false">ROUND(K2526,3)</f>
        <v>4.879</v>
      </c>
    </row>
    <row r="2527" customFormat="false" ht="12.8" hidden="true" customHeight="false" outlineLevel="0" collapsed="false">
      <c r="A2527" s="0" t="s">
        <v>6881</v>
      </c>
      <c r="B2527" s="0" t="n">
        <v>0</v>
      </c>
      <c r="C2527" s="0" t="s">
        <v>6882</v>
      </c>
      <c r="D2527" s="0" t="n">
        <v>690001524</v>
      </c>
      <c r="E2527" s="0" t="s">
        <v>24</v>
      </c>
      <c r="F2527" s="0" t="n">
        <v>1</v>
      </c>
      <c r="G2527" s="0" t="n">
        <v>4</v>
      </c>
      <c r="H2527" s="0" t="n">
        <v>3</v>
      </c>
      <c r="I2527" s="0" t="n">
        <v>2</v>
      </c>
      <c r="J2527" s="0" t="n">
        <v>45.582237</v>
      </c>
      <c r="K2527" s="0" t="n">
        <v>4.631202</v>
      </c>
      <c r="M2527" s="0" t="s">
        <v>6883</v>
      </c>
      <c r="N2527" s="0" t="str">
        <f aca="false">VLOOKUP(M2527,base!$E$1:$G$3739,3,0)</f>
        <v>Chabanière</v>
      </c>
      <c r="Q2527" s="2" t="n">
        <f aca="false">ROUND(J2527,3)</f>
        <v>45.582</v>
      </c>
      <c r="R2527" s="2" t="n">
        <f aca="false">ROUND(K2527,3)</f>
        <v>4.631</v>
      </c>
    </row>
    <row r="2528" customFormat="false" ht="12.8" hidden="true" customHeight="false" outlineLevel="0" collapsed="false">
      <c r="A2528" s="0" t="s">
        <v>6884</v>
      </c>
      <c r="B2528" s="0" t="n">
        <v>0</v>
      </c>
      <c r="C2528" s="0" t="s">
        <v>6885</v>
      </c>
      <c r="D2528" s="0" t="n">
        <v>690002092</v>
      </c>
      <c r="E2528" s="0" t="s">
        <v>24</v>
      </c>
      <c r="F2528" s="0" t="n">
        <v>1</v>
      </c>
      <c r="G2528" s="0" t="n">
        <v>4</v>
      </c>
      <c r="H2528" s="0" t="n">
        <v>3</v>
      </c>
      <c r="I2528" s="0" t="n">
        <v>2</v>
      </c>
      <c r="J2528" s="0" t="n">
        <v>45.758147</v>
      </c>
      <c r="K2528" s="0" t="n">
        <v>4.885607</v>
      </c>
      <c r="M2528" s="0" t="s">
        <v>6886</v>
      </c>
      <c r="N2528" s="0" t="str">
        <f aca="false">VLOOKUP(M2528,base!$E$1:$G$3739,3,0)</f>
        <v>Villeurbanne</v>
      </c>
      <c r="Q2528" s="2" t="n">
        <f aca="false">ROUND(J2528,3)</f>
        <v>45.758</v>
      </c>
      <c r="R2528" s="2" t="n">
        <f aca="false">ROUND(K2528,3)</f>
        <v>4.886</v>
      </c>
    </row>
    <row r="2529" customFormat="false" ht="12.8" hidden="true" customHeight="false" outlineLevel="0" collapsed="false">
      <c r="A2529" s="0" t="s">
        <v>6887</v>
      </c>
      <c r="B2529" s="0" t="n">
        <v>0</v>
      </c>
      <c r="C2529" s="0" t="s">
        <v>6888</v>
      </c>
      <c r="D2529" s="0" t="n">
        <v>690004718</v>
      </c>
      <c r="E2529" s="0" t="s">
        <v>15</v>
      </c>
      <c r="F2529" s="0" t="n">
        <v>2</v>
      </c>
      <c r="G2529" s="0" t="n">
        <v>4</v>
      </c>
      <c r="H2529" s="0" t="n">
        <v>3</v>
      </c>
      <c r="I2529" s="0" t="n">
        <v>2</v>
      </c>
      <c r="J2529" s="0" t="n">
        <v>45.739454</v>
      </c>
      <c r="K2529" s="0" t="n">
        <v>4.851273</v>
      </c>
      <c r="M2529" s="0" t="s">
        <v>6889</v>
      </c>
      <c r="N2529" s="0" t="str">
        <f aca="false">VLOOKUP(M2529,base!$E$1:$G$3739,3,0)</f>
        <v>Lyon</v>
      </c>
      <c r="Q2529" s="2" t="n">
        <f aca="false">ROUND(J2529,3)</f>
        <v>45.739</v>
      </c>
      <c r="R2529" s="2" t="n">
        <f aca="false">ROUND(K2529,3)</f>
        <v>4.851</v>
      </c>
    </row>
    <row r="2530" customFormat="false" ht="12.8" hidden="false" customHeight="false" outlineLevel="0" collapsed="false">
      <c r="A2530" s="0" t="s">
        <v>6890</v>
      </c>
      <c r="B2530" s="0" t="n">
        <v>0</v>
      </c>
      <c r="C2530" s="0" t="s">
        <v>6891</v>
      </c>
      <c r="D2530" s="0" t="n">
        <v>690007539</v>
      </c>
      <c r="E2530" s="0" t="s">
        <v>15</v>
      </c>
      <c r="F2530" s="0" t="n">
        <v>2</v>
      </c>
      <c r="G2530" s="0" t="n">
        <v>4</v>
      </c>
      <c r="H2530" s="0" t="n">
        <v>1</v>
      </c>
      <c r="I2530" s="0" t="n">
        <v>3</v>
      </c>
      <c r="J2530" s="0" t="n">
        <v>45.748102</v>
      </c>
      <c r="K2530" s="0" t="n">
        <v>4.896946</v>
      </c>
      <c r="M2530" s="0" t="s">
        <v>6892</v>
      </c>
      <c r="N2530" s="0" t="str">
        <f aca="false">VLOOKUP(M2530,base!$E$1:$G$3739,3,0)</f>
        <v>Bron</v>
      </c>
      <c r="Q2530" s="2" t="n">
        <f aca="false">ROUND(J2530,3)</f>
        <v>45.748</v>
      </c>
      <c r="R2530" s="2" t="n">
        <f aca="false">ROUND(K2530,3)</f>
        <v>4.897</v>
      </c>
    </row>
    <row r="2531" customFormat="false" ht="12.8" hidden="true" customHeight="false" outlineLevel="0" collapsed="false">
      <c r="A2531" s="0" t="s">
        <v>6893</v>
      </c>
      <c r="B2531" s="0" t="n">
        <v>0</v>
      </c>
      <c r="C2531" s="0" t="s">
        <v>6894</v>
      </c>
      <c r="D2531" s="0" t="n">
        <v>690007588</v>
      </c>
      <c r="E2531" s="0" t="s">
        <v>24</v>
      </c>
      <c r="F2531" s="0" t="n">
        <v>1</v>
      </c>
      <c r="G2531" s="0" t="n">
        <v>4</v>
      </c>
      <c r="H2531" s="0" t="n">
        <v>3</v>
      </c>
      <c r="J2531" s="0" t="n">
        <v>45.989577</v>
      </c>
      <c r="K2531" s="0" t="n">
        <v>4.719591</v>
      </c>
      <c r="M2531" s="0" t="s">
        <v>6895</v>
      </c>
      <c r="N2531" s="0" t="str">
        <f aca="false">VLOOKUP(M2531,base!$E$1:$G$3739,3,0)</f>
        <v>Villefranche-sur-Saône</v>
      </c>
      <c r="Q2531" s="2" t="n">
        <f aca="false">ROUND(J2531,3)</f>
        <v>45.99</v>
      </c>
      <c r="R2531" s="2" t="n">
        <f aca="false">ROUND(K2531,3)</f>
        <v>4.72</v>
      </c>
    </row>
    <row r="2532" customFormat="false" ht="12.8" hidden="true" customHeight="false" outlineLevel="0" collapsed="false">
      <c r="A2532" s="0" t="s">
        <v>6896</v>
      </c>
      <c r="B2532" s="0" t="n">
        <v>0</v>
      </c>
      <c r="C2532" s="0" t="s">
        <v>6897</v>
      </c>
      <c r="D2532" s="0" t="n">
        <v>690010848</v>
      </c>
      <c r="E2532" s="0" t="s">
        <v>15</v>
      </c>
      <c r="F2532" s="0" t="n">
        <v>2</v>
      </c>
      <c r="G2532" s="0" t="n">
        <v>4</v>
      </c>
      <c r="H2532" s="0" t="n">
        <v>2</v>
      </c>
      <c r="I2532" s="0" t="n">
        <v>2</v>
      </c>
      <c r="J2532" s="0" t="n">
        <v>45.715901</v>
      </c>
      <c r="K2532" s="0" t="n">
        <v>4.925119</v>
      </c>
      <c r="M2532" s="0" t="s">
        <v>6898</v>
      </c>
      <c r="N2532" s="0" t="str">
        <f aca="false">VLOOKUP(M2532,base!$E$1:$G$3739,3,0)</f>
        <v>Saint-Priest</v>
      </c>
      <c r="Q2532" s="2" t="n">
        <f aca="false">ROUND(J2532,3)</f>
        <v>45.716</v>
      </c>
      <c r="R2532" s="2" t="n">
        <f aca="false">ROUND(K2532,3)</f>
        <v>4.925</v>
      </c>
    </row>
    <row r="2533" customFormat="false" ht="12.8" hidden="true" customHeight="false" outlineLevel="0" collapsed="false">
      <c r="A2533" s="0" t="s">
        <v>6899</v>
      </c>
      <c r="B2533" s="0" t="n">
        <v>0</v>
      </c>
      <c r="C2533" s="0" t="s">
        <v>6900</v>
      </c>
      <c r="D2533" s="0" t="n">
        <v>690019849</v>
      </c>
      <c r="E2533" s="0" t="s">
        <v>15</v>
      </c>
      <c r="F2533" s="0" t="n">
        <v>2</v>
      </c>
      <c r="G2533" s="0" t="n">
        <v>4</v>
      </c>
      <c r="H2533" s="0" t="n">
        <v>1</v>
      </c>
      <c r="I2533" s="0" t="n">
        <v>2</v>
      </c>
      <c r="J2533" s="0" t="n">
        <v>45.738708</v>
      </c>
      <c r="K2533" s="0" t="n">
        <v>4.865801</v>
      </c>
      <c r="M2533" s="0" t="s">
        <v>6901</v>
      </c>
      <c r="N2533" s="0" t="str">
        <f aca="false">VLOOKUP(M2533,base!$E$1:$G$3739,3,0)</f>
        <v>Lyon</v>
      </c>
      <c r="Q2533" s="2" t="n">
        <f aca="false">ROUND(J2533,3)</f>
        <v>45.739</v>
      </c>
      <c r="R2533" s="2" t="n">
        <f aca="false">ROUND(K2533,3)</f>
        <v>4.866</v>
      </c>
    </row>
    <row r="2534" customFormat="false" ht="12.8" hidden="true" customHeight="false" outlineLevel="0" collapsed="false">
      <c r="A2534" s="0" t="s">
        <v>6902</v>
      </c>
      <c r="B2534" s="0" t="n">
        <v>0</v>
      </c>
      <c r="C2534" s="0" t="s">
        <v>6903</v>
      </c>
      <c r="D2534" s="0" t="n">
        <v>690022009</v>
      </c>
      <c r="E2534" s="0" t="s">
        <v>15</v>
      </c>
      <c r="F2534" s="0" t="n">
        <v>2</v>
      </c>
      <c r="G2534" s="0" t="n">
        <v>4</v>
      </c>
      <c r="H2534" s="0" t="n">
        <v>3</v>
      </c>
      <c r="I2534" s="0" t="n">
        <v>2</v>
      </c>
      <c r="J2534" s="0" t="n">
        <v>45.735139</v>
      </c>
      <c r="K2534" s="0" t="n">
        <v>4.859086</v>
      </c>
      <c r="M2534" s="0" t="s">
        <v>6904</v>
      </c>
      <c r="N2534" s="0" t="str">
        <f aca="false">VLOOKUP(M2534,base!$E$1:$G$3739,3,0)</f>
        <v>Lyon</v>
      </c>
      <c r="Q2534" s="2" t="n">
        <f aca="false">ROUND(J2534,3)</f>
        <v>45.735</v>
      </c>
      <c r="R2534" s="2" t="n">
        <f aca="false">ROUND(K2534,3)</f>
        <v>4.859</v>
      </c>
    </row>
    <row r="2535" customFormat="false" ht="12.8" hidden="true" customHeight="false" outlineLevel="0" collapsed="false">
      <c r="A2535" s="0" t="s">
        <v>6905</v>
      </c>
      <c r="B2535" s="0" t="n">
        <v>0</v>
      </c>
      <c r="C2535" s="0" t="s">
        <v>6906</v>
      </c>
      <c r="D2535" s="0" t="n">
        <v>690022058</v>
      </c>
      <c r="E2535" s="0" t="s">
        <v>24</v>
      </c>
      <c r="F2535" s="0" t="n">
        <v>1</v>
      </c>
      <c r="G2535" s="0" t="n">
        <v>4</v>
      </c>
      <c r="H2535" s="0" t="n">
        <v>3</v>
      </c>
      <c r="I2535" s="0" t="n">
        <v>2</v>
      </c>
      <c r="J2535" s="0" t="n">
        <v>45.69035</v>
      </c>
      <c r="K2535" s="0" t="n">
        <v>4.8656</v>
      </c>
      <c r="M2535" s="0" t="s">
        <v>6907</v>
      </c>
      <c r="N2535" s="0" t="str">
        <f aca="false">VLOOKUP(M2535,base!$E$1:$G$3739,3,0)</f>
        <v>Vénissieux</v>
      </c>
      <c r="Q2535" s="2" t="n">
        <f aca="false">ROUND(J2535,3)</f>
        <v>45.69</v>
      </c>
      <c r="R2535" s="2" t="n">
        <f aca="false">ROUND(K2535,3)</f>
        <v>4.866</v>
      </c>
    </row>
    <row r="2536" customFormat="false" ht="12.8" hidden="true" customHeight="false" outlineLevel="0" collapsed="false">
      <c r="A2536" s="0" t="s">
        <v>6878</v>
      </c>
      <c r="B2536" s="0" t="n">
        <v>0</v>
      </c>
      <c r="C2536" s="0" t="s">
        <v>6908</v>
      </c>
      <c r="D2536" s="0" t="n">
        <v>690022959</v>
      </c>
      <c r="E2536" s="0" t="s">
        <v>15</v>
      </c>
      <c r="F2536" s="0" t="n">
        <v>2</v>
      </c>
      <c r="G2536" s="0" t="n">
        <v>4</v>
      </c>
      <c r="H2536" s="0" t="n">
        <v>2</v>
      </c>
      <c r="I2536" s="0" t="n">
        <v>2</v>
      </c>
      <c r="J2536" s="0" t="n">
        <v>45.741427</v>
      </c>
      <c r="K2536" s="0" t="n">
        <v>4.883657</v>
      </c>
      <c r="M2536" s="0" t="s">
        <v>6909</v>
      </c>
      <c r="N2536" s="0" t="str">
        <f aca="false">VLOOKUP(M2536,base!$E$1:$G$3739,3,0)</f>
        <v>Lyon</v>
      </c>
      <c r="Q2536" s="2" t="n">
        <f aca="false">ROUND(J2536,3)</f>
        <v>45.741</v>
      </c>
      <c r="R2536" s="2" t="n">
        <f aca="false">ROUND(K2536,3)</f>
        <v>4.884</v>
      </c>
    </row>
    <row r="2537" customFormat="false" ht="12.8" hidden="true" customHeight="false" outlineLevel="0" collapsed="false">
      <c r="A2537" s="0" t="s">
        <v>6910</v>
      </c>
      <c r="B2537" s="0" t="n">
        <v>0</v>
      </c>
      <c r="C2537" s="0" t="s">
        <v>6911</v>
      </c>
      <c r="D2537" s="0" t="n">
        <v>690023098</v>
      </c>
      <c r="E2537" s="0" t="s">
        <v>24</v>
      </c>
      <c r="F2537" s="0" t="n">
        <v>1</v>
      </c>
      <c r="G2537" s="0" t="n">
        <v>4</v>
      </c>
      <c r="H2537" s="0" t="n">
        <v>3</v>
      </c>
      <c r="I2537" s="0" t="n">
        <v>2</v>
      </c>
      <c r="J2537" s="0" t="n">
        <v>45.703578</v>
      </c>
      <c r="K2537" s="0" t="n">
        <v>4.824248</v>
      </c>
      <c r="M2537" s="0" t="s">
        <v>6912</v>
      </c>
      <c r="N2537" s="0" t="str">
        <f aca="false">VLOOKUP(M2537,base!$E$1:$G$3739,3,0)</f>
        <v>Pierre-Bénite</v>
      </c>
      <c r="Q2537" s="2" t="n">
        <f aca="false">ROUND(J2537,3)</f>
        <v>45.704</v>
      </c>
      <c r="R2537" s="2" t="n">
        <f aca="false">ROUND(K2537,3)</f>
        <v>4.824</v>
      </c>
    </row>
    <row r="2538" customFormat="false" ht="12.8" hidden="true" customHeight="false" outlineLevel="0" collapsed="false">
      <c r="A2538" s="0" t="s">
        <v>6913</v>
      </c>
      <c r="B2538" s="0" t="n">
        <v>0</v>
      </c>
      <c r="C2538" s="0" t="s">
        <v>6914</v>
      </c>
      <c r="D2538" s="0" t="n">
        <v>690023239</v>
      </c>
      <c r="E2538" s="0" t="s">
        <v>24</v>
      </c>
      <c r="F2538" s="0" t="n">
        <v>1</v>
      </c>
      <c r="G2538" s="0" t="n">
        <v>4</v>
      </c>
      <c r="H2538" s="0" t="n">
        <v>2</v>
      </c>
      <c r="I2538" s="0" t="n">
        <v>2</v>
      </c>
      <c r="J2538" s="0" t="n">
        <v>45.749495</v>
      </c>
      <c r="K2538" s="0" t="n">
        <v>4.853221</v>
      </c>
      <c r="M2538" s="0" t="s">
        <v>6915</v>
      </c>
      <c r="N2538" s="0" t="str">
        <f aca="false">VLOOKUP(M2538,base!$E$1:$G$3739,3,0)</f>
        <v>Lyon</v>
      </c>
      <c r="Q2538" s="2" t="n">
        <f aca="false">ROUND(J2538,3)</f>
        <v>45.749</v>
      </c>
      <c r="R2538" s="2" t="n">
        <f aca="false">ROUND(K2538,3)</f>
        <v>4.853</v>
      </c>
    </row>
    <row r="2539" customFormat="false" ht="12.8" hidden="false" customHeight="false" outlineLevel="0" collapsed="false">
      <c r="A2539" s="0" t="s">
        <v>6878</v>
      </c>
      <c r="B2539" s="0" t="n">
        <v>0</v>
      </c>
      <c r="C2539" s="0" t="s">
        <v>6916</v>
      </c>
      <c r="D2539" s="0" t="n">
        <v>690023411</v>
      </c>
      <c r="E2539" s="0" t="s">
        <v>24</v>
      </c>
      <c r="F2539" s="0" t="n">
        <v>1</v>
      </c>
      <c r="G2539" s="0" t="n">
        <v>4</v>
      </c>
      <c r="H2539" s="0" t="n">
        <v>2</v>
      </c>
      <c r="I2539" s="0" t="n">
        <v>3</v>
      </c>
      <c r="J2539" s="0" t="n">
        <v>45.734528</v>
      </c>
      <c r="K2539" s="0" t="n">
        <v>4.875679</v>
      </c>
      <c r="M2539" s="0" t="s">
        <v>6917</v>
      </c>
      <c r="N2539" s="0" t="str">
        <f aca="false">VLOOKUP(M2539,base!$E$1:$G$3739,3,0)</f>
        <v>Lyon</v>
      </c>
      <c r="Q2539" s="2" t="n">
        <f aca="false">ROUND(J2539,3)</f>
        <v>45.735</v>
      </c>
      <c r="R2539" s="2" t="n">
        <f aca="false">ROUND(K2539,3)</f>
        <v>4.876</v>
      </c>
    </row>
    <row r="2540" customFormat="false" ht="12.8" hidden="true" customHeight="false" outlineLevel="0" collapsed="false">
      <c r="A2540" s="0" t="s">
        <v>6918</v>
      </c>
      <c r="B2540" s="0" t="n">
        <v>0</v>
      </c>
      <c r="C2540" s="0" t="s">
        <v>6919</v>
      </c>
      <c r="D2540" s="0" t="n">
        <v>690024773</v>
      </c>
      <c r="E2540" s="0" t="s">
        <v>24</v>
      </c>
      <c r="F2540" s="0" t="n">
        <v>1</v>
      </c>
      <c r="G2540" s="0" t="n">
        <v>4</v>
      </c>
      <c r="H2540" s="0" t="n">
        <v>3</v>
      </c>
      <c r="I2540" s="0" t="n">
        <v>1</v>
      </c>
      <c r="J2540" s="0" t="n">
        <v>45.687554</v>
      </c>
      <c r="K2540" s="0" t="n">
        <v>4.826731</v>
      </c>
      <c r="M2540" s="0" t="s">
        <v>6920</v>
      </c>
      <c r="N2540" s="0" t="str">
        <f aca="false">VLOOKUP(M2540,base!$E$1:$G$3739,3,0)</f>
        <v>Irigny</v>
      </c>
      <c r="Q2540" s="2" t="n">
        <f aca="false">ROUND(J2540,3)</f>
        <v>45.688</v>
      </c>
      <c r="R2540" s="2" t="n">
        <f aca="false">ROUND(K2540,3)</f>
        <v>4.827</v>
      </c>
    </row>
    <row r="2541" customFormat="false" ht="12.8" hidden="true" customHeight="false" outlineLevel="0" collapsed="false">
      <c r="A2541" s="0" t="s">
        <v>6899</v>
      </c>
      <c r="B2541" s="0" t="n">
        <v>0</v>
      </c>
      <c r="C2541" s="0" t="s">
        <v>6921</v>
      </c>
      <c r="D2541" s="0" t="n">
        <v>690025366</v>
      </c>
      <c r="E2541" s="0" t="s">
        <v>15</v>
      </c>
      <c r="F2541" s="0" t="n">
        <v>2</v>
      </c>
      <c r="G2541" s="0" t="n">
        <v>4</v>
      </c>
      <c r="H2541" s="0" t="n">
        <v>2</v>
      </c>
      <c r="I2541" s="0" t="n">
        <v>2</v>
      </c>
      <c r="J2541" s="0" t="n">
        <v>45.735425</v>
      </c>
      <c r="K2541" s="0" t="n">
        <v>4.874036</v>
      </c>
      <c r="M2541" s="0" t="s">
        <v>6922</v>
      </c>
      <c r="N2541" s="0" t="str">
        <f aca="false">VLOOKUP(M2541,base!$E$1:$G$3739,3,0)</f>
        <v>Lyon</v>
      </c>
      <c r="Q2541" s="2" t="n">
        <f aca="false">ROUND(J2541,3)</f>
        <v>45.735</v>
      </c>
      <c r="R2541" s="2" t="n">
        <f aca="false">ROUND(K2541,3)</f>
        <v>4.874</v>
      </c>
    </row>
    <row r="2542" customFormat="false" ht="12.8" hidden="true" customHeight="false" outlineLevel="0" collapsed="false">
      <c r="A2542" s="0" t="s">
        <v>6923</v>
      </c>
      <c r="B2542" s="0" t="n">
        <v>0</v>
      </c>
      <c r="C2542" s="0" t="s">
        <v>6924</v>
      </c>
      <c r="D2542" s="0" t="n">
        <v>690029186</v>
      </c>
      <c r="E2542" s="0" t="s">
        <v>24</v>
      </c>
      <c r="F2542" s="0" t="n">
        <v>1</v>
      </c>
      <c r="G2542" s="0" t="n">
        <v>4</v>
      </c>
      <c r="H2542" s="0" t="n">
        <v>2</v>
      </c>
      <c r="I2542" s="0" t="n">
        <v>2</v>
      </c>
      <c r="J2542" s="0" t="n">
        <v>45.689403</v>
      </c>
      <c r="K2542" s="0" t="n">
        <v>4.823678</v>
      </c>
      <c r="M2542" s="0" t="s">
        <v>6925</v>
      </c>
      <c r="N2542" s="0" t="str">
        <f aca="false">VLOOKUP(M2542,base!$E$1:$G$3739,3,0)</f>
        <v>Irigny</v>
      </c>
      <c r="Q2542" s="2" t="n">
        <f aca="false">ROUND(J2542,3)</f>
        <v>45.689</v>
      </c>
      <c r="R2542" s="2" t="n">
        <f aca="false">ROUND(K2542,3)</f>
        <v>4.824</v>
      </c>
    </row>
    <row r="2543" customFormat="false" ht="12.8" hidden="true" customHeight="false" outlineLevel="0" collapsed="false">
      <c r="A2543" s="0" t="s">
        <v>6926</v>
      </c>
      <c r="B2543" s="0" t="n">
        <v>0</v>
      </c>
      <c r="C2543" s="0" t="s">
        <v>6927</v>
      </c>
      <c r="D2543" s="0" t="n">
        <v>690030119</v>
      </c>
      <c r="E2543" s="0" t="s">
        <v>24</v>
      </c>
      <c r="F2543" s="0" t="n">
        <v>1</v>
      </c>
      <c r="G2543" s="0" t="n">
        <v>4</v>
      </c>
      <c r="H2543" s="0" t="n">
        <v>2</v>
      </c>
      <c r="I2543" s="0" t="n">
        <v>2</v>
      </c>
      <c r="J2543" s="0" t="n">
        <v>45.7712888</v>
      </c>
      <c r="K2543" s="0" t="n">
        <v>4.9998034999</v>
      </c>
      <c r="M2543" s="0" t="s">
        <v>6928</v>
      </c>
      <c r="N2543" s="0" t="str">
        <f aca="false">VLOOKUP(M2543,base!$E$1:$G$3739,3,0)</f>
        <v>Meyzieu</v>
      </c>
      <c r="Q2543" s="2" t="n">
        <f aca="false">ROUND(J2543,3)</f>
        <v>45.771</v>
      </c>
      <c r="R2543" s="2" t="n">
        <f aca="false">ROUND(K2543,3)</f>
        <v>5</v>
      </c>
    </row>
    <row r="2544" customFormat="false" ht="12.8" hidden="true" customHeight="false" outlineLevel="0" collapsed="false">
      <c r="A2544" s="0" t="s">
        <v>6887</v>
      </c>
      <c r="B2544" s="0" t="n">
        <v>0</v>
      </c>
      <c r="C2544" s="0" t="s">
        <v>6929</v>
      </c>
      <c r="D2544" s="0" t="n">
        <v>690030283</v>
      </c>
      <c r="E2544" s="0" t="s">
        <v>15</v>
      </c>
      <c r="F2544" s="0" t="n">
        <v>2</v>
      </c>
      <c r="G2544" s="0" t="n">
        <v>4</v>
      </c>
      <c r="H2544" s="0" t="n">
        <v>2</v>
      </c>
      <c r="I2544" s="0" t="n">
        <v>2</v>
      </c>
      <c r="J2544" s="0" t="n">
        <v>45.7435029</v>
      </c>
      <c r="K2544" s="0" t="n">
        <v>4.8472348</v>
      </c>
      <c r="M2544" s="0" t="s">
        <v>6930</v>
      </c>
      <c r="N2544" s="0" t="str">
        <f aca="false">VLOOKUP(M2544,base!$E$1:$G$3739,3,0)</f>
        <v>Lyon</v>
      </c>
      <c r="Q2544" s="2" t="n">
        <f aca="false">ROUND(J2544,3)</f>
        <v>45.744</v>
      </c>
      <c r="R2544" s="2" t="n">
        <f aca="false">ROUND(K2544,3)</f>
        <v>4.847</v>
      </c>
    </row>
    <row r="2545" customFormat="false" ht="12.8" hidden="true" customHeight="false" outlineLevel="0" collapsed="false">
      <c r="A2545" s="0" t="s">
        <v>6931</v>
      </c>
      <c r="B2545" s="0" t="n">
        <v>0</v>
      </c>
      <c r="C2545" s="0" t="s">
        <v>6932</v>
      </c>
      <c r="D2545" s="0" t="n">
        <v>690030333</v>
      </c>
      <c r="E2545" s="0" t="s">
        <v>24</v>
      </c>
      <c r="F2545" s="0" t="n">
        <v>1</v>
      </c>
      <c r="G2545" s="0" t="n">
        <v>4</v>
      </c>
      <c r="H2545" s="0" t="n">
        <v>3</v>
      </c>
      <c r="I2545" s="0" t="n">
        <v>2</v>
      </c>
      <c r="J2545" s="0" t="n">
        <v>45.779034</v>
      </c>
      <c r="K2545" s="0" t="n">
        <v>4.798629</v>
      </c>
      <c r="M2545" s="0" t="s">
        <v>6933</v>
      </c>
      <c r="N2545" s="0" t="str">
        <f aca="false">VLOOKUP(M2545,base!$E$1:$G$3739,3,0)</f>
        <v>Lyon</v>
      </c>
      <c r="Q2545" s="2" t="n">
        <f aca="false">ROUND(J2545,3)</f>
        <v>45.779</v>
      </c>
      <c r="R2545" s="2" t="n">
        <f aca="false">ROUND(K2545,3)</f>
        <v>4.799</v>
      </c>
    </row>
    <row r="2546" customFormat="false" ht="12.8" hidden="true" customHeight="false" outlineLevel="0" collapsed="false">
      <c r="A2546" s="0" t="s">
        <v>6934</v>
      </c>
      <c r="B2546" s="0" t="n">
        <v>0</v>
      </c>
      <c r="C2546" s="0" t="s">
        <v>6935</v>
      </c>
      <c r="D2546" s="0" t="n">
        <v>690030648</v>
      </c>
      <c r="E2546" s="0" t="s">
        <v>15</v>
      </c>
      <c r="F2546" s="0" t="n">
        <v>2</v>
      </c>
      <c r="G2546" s="0" t="n">
        <v>4</v>
      </c>
      <c r="H2546" s="0" t="n">
        <v>3</v>
      </c>
      <c r="J2546" s="0" t="n">
        <v>45.701604</v>
      </c>
      <c r="K2546" s="0" t="n">
        <v>4.8070275999</v>
      </c>
      <c r="M2546" s="0" t="s">
        <v>6936</v>
      </c>
      <c r="N2546" s="0" t="str">
        <f aca="false">VLOOKUP(M2546,base!$E$1:$G$3739,3,0)</f>
        <v>Saint-Genis-Laval</v>
      </c>
      <c r="Q2546" s="2" t="n">
        <f aca="false">ROUND(J2546,3)</f>
        <v>45.702</v>
      </c>
      <c r="R2546" s="2" t="n">
        <f aca="false">ROUND(K2546,3)</f>
        <v>4.807</v>
      </c>
    </row>
    <row r="2547" customFormat="false" ht="12.8" hidden="true" customHeight="false" outlineLevel="0" collapsed="false">
      <c r="A2547" s="0" t="s">
        <v>6857</v>
      </c>
      <c r="B2547" s="0" t="n">
        <v>0</v>
      </c>
      <c r="C2547" s="0" t="s">
        <v>6937</v>
      </c>
      <c r="D2547" s="0" t="n">
        <v>690030770</v>
      </c>
      <c r="E2547" s="0" t="s">
        <v>15</v>
      </c>
      <c r="F2547" s="0" t="n">
        <v>2</v>
      </c>
      <c r="G2547" s="0" t="n">
        <v>4</v>
      </c>
      <c r="H2547" s="0" t="n">
        <v>2</v>
      </c>
      <c r="I2547" s="0" t="n">
        <v>2</v>
      </c>
      <c r="J2547" s="0" t="n">
        <v>46.000347</v>
      </c>
      <c r="K2547" s="0" t="n">
        <v>4.689613</v>
      </c>
      <c r="M2547" s="0" t="s">
        <v>6859</v>
      </c>
      <c r="N2547" s="0" t="str">
        <f aca="false">VLOOKUP(M2547,base!$E$1:$G$3739,3,0)</f>
        <v>Gleizé</v>
      </c>
      <c r="Q2547" s="2" t="n">
        <f aca="false">ROUND(J2547,3)</f>
        <v>46</v>
      </c>
      <c r="R2547" s="2" t="n">
        <f aca="false">ROUND(K2547,3)</f>
        <v>4.69</v>
      </c>
    </row>
    <row r="2548" customFormat="false" ht="12.8" hidden="true" customHeight="false" outlineLevel="0" collapsed="false">
      <c r="A2548" s="0" t="s">
        <v>6938</v>
      </c>
      <c r="B2548" s="0" t="n">
        <v>0</v>
      </c>
      <c r="C2548" s="0" t="s">
        <v>6939</v>
      </c>
      <c r="D2548" s="0" t="n">
        <v>690030838</v>
      </c>
      <c r="E2548" s="0" t="s">
        <v>15</v>
      </c>
      <c r="F2548" s="0" t="n">
        <v>2</v>
      </c>
      <c r="G2548" s="0" t="n">
        <v>4</v>
      </c>
      <c r="H2548" s="0" t="n">
        <v>2</v>
      </c>
      <c r="J2548" s="0" t="n">
        <v>45.8395862</v>
      </c>
      <c r="K2548" s="0" t="n">
        <v>4.6168021999</v>
      </c>
      <c r="M2548" s="0" t="s">
        <v>6940</v>
      </c>
      <c r="N2548" s="0" t="str">
        <f aca="false">VLOOKUP(M2548,base!$E$1:$G$3739,3,0)</f>
        <v>L'Arbresle</v>
      </c>
      <c r="Q2548" s="2" t="n">
        <f aca="false">ROUND(J2548,3)</f>
        <v>45.84</v>
      </c>
      <c r="R2548" s="2" t="n">
        <f aca="false">ROUND(K2548,3)</f>
        <v>4.617</v>
      </c>
    </row>
    <row r="2549" customFormat="false" ht="12.8" hidden="true" customHeight="false" outlineLevel="0" collapsed="false">
      <c r="A2549" s="0" t="s">
        <v>6941</v>
      </c>
      <c r="B2549" s="0" t="n">
        <v>0</v>
      </c>
      <c r="C2549" s="0" t="s">
        <v>6942</v>
      </c>
      <c r="D2549" s="0" t="n">
        <v>690031513</v>
      </c>
      <c r="E2549" s="0" t="s">
        <v>24</v>
      </c>
      <c r="F2549" s="0" t="n">
        <v>1</v>
      </c>
      <c r="G2549" s="0" t="n">
        <v>4</v>
      </c>
      <c r="H2549" s="0" t="n">
        <v>2</v>
      </c>
      <c r="I2549" s="0" t="n">
        <v>1</v>
      </c>
      <c r="J2549" s="0" t="n">
        <v>45.822189</v>
      </c>
      <c r="K2549" s="0" t="n">
        <v>4.886909</v>
      </c>
      <c r="M2549" s="0" t="s">
        <v>6943</v>
      </c>
      <c r="N2549" s="0" t="str">
        <f aca="false">VLOOKUP(M2549,base!$E$1:$G$3739,3,0)</f>
        <v>Rillieux-la-Pape</v>
      </c>
      <c r="Q2549" s="2" t="n">
        <f aca="false">ROUND(J2549,3)</f>
        <v>45.822</v>
      </c>
      <c r="R2549" s="2" t="n">
        <f aca="false">ROUND(K2549,3)</f>
        <v>4.887</v>
      </c>
    </row>
    <row r="2550" customFormat="false" ht="12.8" hidden="true" customHeight="false" outlineLevel="0" collapsed="false">
      <c r="A2550" s="0" t="s">
        <v>6944</v>
      </c>
      <c r="B2550" s="0" t="n">
        <v>0</v>
      </c>
      <c r="C2550" s="0" t="s">
        <v>6945</v>
      </c>
      <c r="D2550" s="0" t="n">
        <v>690036082</v>
      </c>
      <c r="E2550" s="0" t="s">
        <v>15</v>
      </c>
      <c r="F2550" s="0" t="n">
        <v>2</v>
      </c>
      <c r="G2550" s="0" t="n">
        <v>4</v>
      </c>
      <c r="H2550" s="0" t="n">
        <v>2</v>
      </c>
      <c r="J2550" s="0" t="n">
        <v>45.770563</v>
      </c>
      <c r="K2550" s="0" t="n">
        <v>4.864443</v>
      </c>
      <c r="M2550" s="0" t="s">
        <v>6946</v>
      </c>
      <c r="N2550" s="0" t="str">
        <f aca="false">VLOOKUP(M2550,base!$E$1:$G$3739,3,0)</f>
        <v>Villeurbanne</v>
      </c>
      <c r="Q2550" s="2" t="n">
        <f aca="false">ROUND(J2550,3)</f>
        <v>45.771</v>
      </c>
      <c r="R2550" s="2" t="n">
        <f aca="false">ROUND(K2550,3)</f>
        <v>4.864</v>
      </c>
    </row>
    <row r="2551" customFormat="false" ht="12.8" hidden="false" customHeight="false" outlineLevel="0" collapsed="false">
      <c r="A2551" s="0" t="s">
        <v>6947</v>
      </c>
      <c r="B2551" s="0" t="n">
        <v>0</v>
      </c>
      <c r="C2551" s="0" t="s">
        <v>6948</v>
      </c>
      <c r="D2551" s="0" t="n">
        <v>690041124</v>
      </c>
      <c r="E2551" s="0" t="s">
        <v>15</v>
      </c>
      <c r="F2551" s="0" t="n">
        <v>2</v>
      </c>
      <c r="G2551" s="0" t="n">
        <v>4</v>
      </c>
      <c r="H2551" s="0" t="n">
        <v>2</v>
      </c>
      <c r="I2551" s="0" t="n">
        <v>3</v>
      </c>
      <c r="J2551" s="0" t="n">
        <v>45.776868</v>
      </c>
      <c r="K2551" s="0" t="n">
        <v>4.864908</v>
      </c>
      <c r="M2551" s="0" t="s">
        <v>6949</v>
      </c>
      <c r="N2551" s="0" t="str">
        <f aca="false">VLOOKUP(M2551,base!$E$1:$G$3739,3,0)</f>
        <v>Villeurbanne</v>
      </c>
      <c r="Q2551" s="2" t="n">
        <f aca="false">ROUND(J2551,3)</f>
        <v>45.777</v>
      </c>
      <c r="R2551" s="2" t="n">
        <f aca="false">ROUND(K2551,3)</f>
        <v>4.865</v>
      </c>
    </row>
    <row r="2552" customFormat="false" ht="12.8" hidden="false" customHeight="false" outlineLevel="0" collapsed="false">
      <c r="A2552" s="0" t="s">
        <v>6950</v>
      </c>
      <c r="B2552" s="0" t="n">
        <v>0</v>
      </c>
      <c r="C2552" s="0" t="s">
        <v>6951</v>
      </c>
      <c r="D2552" s="0" t="n">
        <v>690041132</v>
      </c>
      <c r="H2552" s="0" t="n">
        <v>3</v>
      </c>
      <c r="I2552" s="0" t="n">
        <v>3</v>
      </c>
      <c r="J2552" s="0" t="n">
        <v>45.7562508</v>
      </c>
      <c r="K2552" s="0" t="n">
        <v>4.8410238</v>
      </c>
      <c r="M2552" s="0" t="s">
        <v>6952</v>
      </c>
      <c r="N2552" s="0" t="str">
        <f aca="false">VLOOKUP(M2552,base!$E$1:$G$3739,3,0)</f>
        <v>Lyon</v>
      </c>
      <c r="Q2552" s="2" t="n">
        <f aca="false">ROUND(J2552,3)</f>
        <v>45.756</v>
      </c>
      <c r="R2552" s="2" t="n">
        <f aca="false">ROUND(K2552,3)</f>
        <v>4.841</v>
      </c>
    </row>
    <row r="2553" customFormat="false" ht="12.8" hidden="true" customHeight="false" outlineLevel="0" collapsed="false">
      <c r="A2553" s="0" t="s">
        <v>6878</v>
      </c>
      <c r="B2553" s="0" t="n">
        <v>0</v>
      </c>
      <c r="C2553" s="0" t="s">
        <v>6953</v>
      </c>
      <c r="D2553" s="0" t="n">
        <v>690042080</v>
      </c>
      <c r="E2553" s="0" t="s">
        <v>15</v>
      </c>
      <c r="F2553" s="0" t="n">
        <v>2</v>
      </c>
      <c r="G2553" s="0" t="n">
        <v>4</v>
      </c>
      <c r="H2553" s="0" t="n">
        <v>2</v>
      </c>
      <c r="I2553" s="0" t="n">
        <v>2</v>
      </c>
      <c r="J2553" s="0" t="n">
        <v>45.741427</v>
      </c>
      <c r="K2553" s="0" t="n">
        <v>4.883657</v>
      </c>
      <c r="M2553" s="0" t="s">
        <v>6909</v>
      </c>
      <c r="N2553" s="0" t="str">
        <f aca="false">VLOOKUP(M2553,base!$E$1:$G$3739,3,0)</f>
        <v>Lyon</v>
      </c>
      <c r="Q2553" s="2" t="n">
        <f aca="false">ROUND(J2553,3)</f>
        <v>45.741</v>
      </c>
      <c r="R2553" s="2" t="n">
        <f aca="false">ROUND(K2553,3)</f>
        <v>4.884</v>
      </c>
    </row>
    <row r="2554" customFormat="false" ht="12.8" hidden="true" customHeight="false" outlineLevel="0" collapsed="false">
      <c r="A2554" s="0" t="s">
        <v>6913</v>
      </c>
      <c r="B2554" s="0" t="n">
        <v>0</v>
      </c>
      <c r="C2554" s="0" t="s">
        <v>6954</v>
      </c>
      <c r="D2554" s="0" t="n">
        <v>690043476</v>
      </c>
      <c r="E2554" s="0" t="s">
        <v>24</v>
      </c>
      <c r="F2554" s="0" t="n">
        <v>1</v>
      </c>
      <c r="G2554" s="0" t="n">
        <v>4</v>
      </c>
      <c r="H2554" s="0" t="n">
        <v>2</v>
      </c>
      <c r="I2554" s="0" t="n">
        <v>2</v>
      </c>
      <c r="J2554" s="0" t="n">
        <v>45.749495</v>
      </c>
      <c r="K2554" s="0" t="n">
        <v>4.853221</v>
      </c>
      <c r="M2554" s="0" t="s">
        <v>6915</v>
      </c>
      <c r="N2554" s="0" t="str">
        <f aca="false">VLOOKUP(M2554,base!$E$1:$G$3739,3,0)</f>
        <v>Lyon</v>
      </c>
      <c r="Q2554" s="2" t="n">
        <f aca="false">ROUND(J2554,3)</f>
        <v>45.749</v>
      </c>
      <c r="R2554" s="2" t="n">
        <f aca="false">ROUND(K2554,3)</f>
        <v>4.853</v>
      </c>
    </row>
    <row r="2555" customFormat="false" ht="12.8" hidden="true" customHeight="false" outlineLevel="0" collapsed="false">
      <c r="A2555" s="0" t="s">
        <v>6839</v>
      </c>
      <c r="B2555" s="0" t="n">
        <v>0</v>
      </c>
      <c r="C2555" s="0" t="s">
        <v>6955</v>
      </c>
      <c r="D2555" s="0" t="n">
        <v>690780093</v>
      </c>
      <c r="E2555" s="0" t="s">
        <v>24</v>
      </c>
      <c r="F2555" s="0" t="n">
        <v>1</v>
      </c>
      <c r="G2555" s="0" t="n">
        <v>4</v>
      </c>
      <c r="H2555" s="0" t="n">
        <v>1</v>
      </c>
      <c r="I2555" s="0" t="n">
        <v>2</v>
      </c>
      <c r="J2555" s="0" t="n">
        <v>45.7405165</v>
      </c>
      <c r="K2555" s="0" t="n">
        <v>4.8926808</v>
      </c>
      <c r="M2555" s="0" t="s">
        <v>6956</v>
      </c>
      <c r="N2555" s="0" t="str">
        <f aca="false">VLOOKUP(M2555,base!$E$1:$G$3739,3,0)</f>
        <v>Lyon</v>
      </c>
      <c r="Q2555" s="2" t="n">
        <f aca="false">ROUND(J2555,3)</f>
        <v>45.741</v>
      </c>
      <c r="R2555" s="2" t="n">
        <f aca="false">ROUND(K2555,3)</f>
        <v>4.893</v>
      </c>
    </row>
    <row r="2556" customFormat="false" ht="12.8" hidden="true" customHeight="false" outlineLevel="0" collapsed="false">
      <c r="A2556" s="0" t="s">
        <v>6957</v>
      </c>
      <c r="B2556" s="0" t="n">
        <v>0</v>
      </c>
      <c r="C2556" s="0" t="s">
        <v>6958</v>
      </c>
      <c r="D2556" s="0" t="n">
        <v>690780143</v>
      </c>
      <c r="E2556" s="0" t="s">
        <v>15</v>
      </c>
      <c r="F2556" s="0" t="n">
        <v>2</v>
      </c>
      <c r="G2556" s="0" t="n">
        <v>4</v>
      </c>
      <c r="H2556" s="0" t="n">
        <v>3</v>
      </c>
      <c r="J2556" s="0" t="n">
        <v>45.7244007</v>
      </c>
      <c r="K2556" s="0" t="n">
        <v>4.8540102</v>
      </c>
      <c r="M2556" s="0" t="s">
        <v>6959</v>
      </c>
      <c r="N2556" s="0" t="str">
        <f aca="false">VLOOKUP(M2556,base!$E$1:$G$3739,3,0)</f>
        <v>Vénissieux</v>
      </c>
      <c r="Q2556" s="2" t="n">
        <f aca="false">ROUND(J2556,3)</f>
        <v>45.724</v>
      </c>
      <c r="R2556" s="2" t="n">
        <f aca="false">ROUND(K2556,3)</f>
        <v>4.854</v>
      </c>
    </row>
    <row r="2557" customFormat="false" ht="12.8" hidden="true" customHeight="false" outlineLevel="0" collapsed="false">
      <c r="A2557" s="0" t="s">
        <v>6960</v>
      </c>
      <c r="B2557" s="0" t="n">
        <v>0</v>
      </c>
      <c r="C2557" s="0" t="s">
        <v>6961</v>
      </c>
      <c r="D2557" s="0" t="n">
        <v>690780150</v>
      </c>
      <c r="E2557" s="0" t="s">
        <v>24</v>
      </c>
      <c r="F2557" s="0" t="n">
        <v>1</v>
      </c>
      <c r="G2557" s="0" t="n">
        <v>4</v>
      </c>
      <c r="H2557" s="0" t="n">
        <v>3</v>
      </c>
      <c r="I2557" s="0" t="n">
        <v>2</v>
      </c>
      <c r="J2557" s="0" t="n">
        <v>45.842591</v>
      </c>
      <c r="K2557" s="0" t="n">
        <v>4.614342</v>
      </c>
      <c r="M2557" s="0" t="s">
        <v>6962</v>
      </c>
      <c r="N2557" s="0" t="str">
        <f aca="false">VLOOKUP(M2557,base!$E$1:$G$3739,3,0)</f>
        <v>L'Arbresle</v>
      </c>
      <c r="Q2557" s="2" t="n">
        <f aca="false">ROUND(J2557,3)</f>
        <v>45.843</v>
      </c>
      <c r="R2557" s="2" t="n">
        <f aca="false">ROUND(K2557,3)</f>
        <v>4.614</v>
      </c>
    </row>
    <row r="2558" customFormat="false" ht="12.8" hidden="true" customHeight="false" outlineLevel="0" collapsed="false">
      <c r="A2558" s="0" t="s">
        <v>6963</v>
      </c>
      <c r="B2558" s="0" t="n">
        <v>0</v>
      </c>
      <c r="C2558" s="0" t="s">
        <v>6964</v>
      </c>
      <c r="D2558" s="0" t="n">
        <v>690780200</v>
      </c>
      <c r="E2558" s="0" t="s">
        <v>15</v>
      </c>
      <c r="F2558" s="0" t="n">
        <v>2</v>
      </c>
      <c r="G2558" s="0" t="n">
        <v>4</v>
      </c>
      <c r="H2558" s="0" t="n">
        <v>3</v>
      </c>
      <c r="I2558" s="0" t="n">
        <v>2</v>
      </c>
      <c r="J2558" s="0" t="n">
        <v>45.7563549</v>
      </c>
      <c r="K2558" s="0" t="n">
        <v>4.8713488</v>
      </c>
      <c r="M2558" s="0" t="s">
        <v>6965</v>
      </c>
      <c r="N2558" s="0" t="str">
        <f aca="false">VLOOKUP(M2558,base!$E$1:$G$3739,3,0)</f>
        <v>Lyon</v>
      </c>
      <c r="Q2558" s="2" t="n">
        <f aca="false">ROUND(J2558,3)</f>
        <v>45.756</v>
      </c>
      <c r="R2558" s="2" t="n">
        <f aca="false">ROUND(K2558,3)</f>
        <v>4.871</v>
      </c>
    </row>
    <row r="2559" customFormat="false" ht="12.8" hidden="true" customHeight="false" outlineLevel="0" collapsed="false">
      <c r="A2559" s="0" t="s">
        <v>6966</v>
      </c>
      <c r="B2559" s="0" t="n">
        <v>0</v>
      </c>
      <c r="C2559" s="0" t="s">
        <v>6967</v>
      </c>
      <c r="D2559" s="0" t="n">
        <v>690780226</v>
      </c>
      <c r="E2559" s="0" t="s">
        <v>24</v>
      </c>
      <c r="F2559" s="0" t="n">
        <v>1</v>
      </c>
      <c r="G2559" s="0" t="n">
        <v>4</v>
      </c>
      <c r="H2559" s="0" t="n">
        <v>2</v>
      </c>
      <c r="I2559" s="0" t="n">
        <v>2</v>
      </c>
      <c r="J2559" s="0" t="n">
        <v>45.759643</v>
      </c>
      <c r="K2559" s="0" t="n">
        <v>4.845731</v>
      </c>
      <c r="M2559" s="0" t="s">
        <v>6968</v>
      </c>
      <c r="N2559" s="0" t="str">
        <f aca="false">VLOOKUP(M2559,base!$E$1:$G$3739,3,0)</f>
        <v>Lyon</v>
      </c>
      <c r="Q2559" s="2" t="n">
        <f aca="false">ROUND(J2559,3)</f>
        <v>45.76</v>
      </c>
      <c r="R2559" s="2" t="n">
        <f aca="false">ROUND(K2559,3)</f>
        <v>4.846</v>
      </c>
    </row>
    <row r="2560" customFormat="false" ht="12.8" hidden="true" customHeight="false" outlineLevel="0" collapsed="false">
      <c r="A2560" s="0" t="s">
        <v>6969</v>
      </c>
      <c r="B2560" s="0" t="n">
        <v>0</v>
      </c>
      <c r="C2560" s="0" t="s">
        <v>6970</v>
      </c>
      <c r="D2560" s="0" t="n">
        <v>690780259</v>
      </c>
      <c r="E2560" s="0" t="s">
        <v>15</v>
      </c>
      <c r="F2560" s="0" t="n">
        <v>2</v>
      </c>
      <c r="G2560" s="0" t="n">
        <v>4</v>
      </c>
      <c r="H2560" s="0" t="n">
        <v>2</v>
      </c>
      <c r="I2560" s="0" t="n">
        <v>2</v>
      </c>
      <c r="J2560" s="0" t="n">
        <v>45.7699129</v>
      </c>
      <c r="K2560" s="0" t="n">
        <v>4.8266301</v>
      </c>
      <c r="M2560" s="0" t="s">
        <v>6971</v>
      </c>
      <c r="N2560" s="0" t="str">
        <f aca="false">VLOOKUP(M2560,base!$E$1:$G$3739,3,0)</f>
        <v>Lyon</v>
      </c>
      <c r="Q2560" s="2" t="n">
        <f aca="false">ROUND(J2560,3)</f>
        <v>45.77</v>
      </c>
      <c r="R2560" s="2" t="n">
        <f aca="false">ROUND(K2560,3)</f>
        <v>4.827</v>
      </c>
    </row>
    <row r="2561" customFormat="false" ht="12.8" hidden="true" customHeight="false" outlineLevel="0" collapsed="false">
      <c r="A2561" s="0" t="s">
        <v>6972</v>
      </c>
      <c r="B2561" s="0" t="n">
        <v>0</v>
      </c>
      <c r="C2561" s="0" t="s">
        <v>6973</v>
      </c>
      <c r="D2561" s="0" t="n">
        <v>690780358</v>
      </c>
      <c r="E2561" s="0" t="s">
        <v>15</v>
      </c>
      <c r="F2561" s="0" t="n">
        <v>2</v>
      </c>
      <c r="G2561" s="0" t="n">
        <v>4</v>
      </c>
      <c r="H2561" s="0" t="n">
        <v>2</v>
      </c>
      <c r="I2561" s="0" t="n">
        <v>2</v>
      </c>
      <c r="J2561" s="0" t="n">
        <v>45.768402</v>
      </c>
      <c r="K2561" s="0" t="n">
        <v>4.78135</v>
      </c>
      <c r="M2561" s="0" t="s">
        <v>6974</v>
      </c>
      <c r="N2561" s="0" t="str">
        <f aca="false">VLOOKUP(M2561,base!$E$1:$G$3739,3,0)</f>
        <v>Tassin-la-Demi-Lune</v>
      </c>
      <c r="Q2561" s="2" t="n">
        <f aca="false">ROUND(J2561,3)</f>
        <v>45.768</v>
      </c>
      <c r="R2561" s="2" t="n">
        <f aca="false">ROUND(K2561,3)</f>
        <v>4.781</v>
      </c>
    </row>
    <row r="2562" customFormat="false" ht="12.8" hidden="true" customHeight="false" outlineLevel="0" collapsed="false">
      <c r="A2562" s="0" t="s">
        <v>6975</v>
      </c>
      <c r="B2562" s="0" t="n">
        <v>0</v>
      </c>
      <c r="C2562" s="0" t="s">
        <v>6976</v>
      </c>
      <c r="D2562" s="0" t="n">
        <v>690780366</v>
      </c>
      <c r="E2562" s="0" t="s">
        <v>24</v>
      </c>
      <c r="F2562" s="0" t="n">
        <v>1</v>
      </c>
      <c r="G2562" s="0" t="n">
        <v>4</v>
      </c>
      <c r="H2562" s="0" t="n">
        <v>2</v>
      </c>
      <c r="I2562" s="0" t="n">
        <v>2</v>
      </c>
      <c r="J2562" s="0" t="n">
        <v>45.7498482</v>
      </c>
      <c r="K2562" s="0" t="n">
        <v>4.7978720999</v>
      </c>
      <c r="M2562" s="0" t="s">
        <v>6977</v>
      </c>
      <c r="N2562" s="0" t="str">
        <f aca="false">VLOOKUP(M2562,base!$E$1:$G$3739,3,0)</f>
        <v>Sainte-Foy-lès-Lyon</v>
      </c>
      <c r="Q2562" s="2" t="n">
        <f aca="false">ROUND(J2562,3)</f>
        <v>45.75</v>
      </c>
      <c r="R2562" s="2" t="n">
        <f aca="false">ROUND(K2562,3)</f>
        <v>4.798</v>
      </c>
    </row>
    <row r="2563" customFormat="false" ht="12.8" hidden="true" customHeight="false" outlineLevel="0" collapsed="false">
      <c r="A2563" s="0" t="s">
        <v>6941</v>
      </c>
      <c r="B2563" s="0" t="n">
        <v>0</v>
      </c>
      <c r="C2563" s="0" t="s">
        <v>6978</v>
      </c>
      <c r="D2563" s="0" t="n">
        <v>690780390</v>
      </c>
      <c r="E2563" s="0" t="s">
        <v>24</v>
      </c>
      <c r="F2563" s="0" t="n">
        <v>1</v>
      </c>
      <c r="G2563" s="0" t="n">
        <v>4</v>
      </c>
      <c r="H2563" s="0" t="n">
        <v>2</v>
      </c>
      <c r="I2563" s="0" t="n">
        <v>2</v>
      </c>
      <c r="J2563" s="0" t="n">
        <v>45.8204496</v>
      </c>
      <c r="K2563" s="0" t="n">
        <v>4.8874709</v>
      </c>
      <c r="M2563" s="0" t="s">
        <v>6979</v>
      </c>
      <c r="N2563" s="0" t="str">
        <f aca="false">VLOOKUP(M2563,base!$E$1:$G$3739,3,0)</f>
        <v>Rillieux-la-Pape</v>
      </c>
      <c r="Q2563" s="2" t="n">
        <f aca="false">ROUND(J2563,3)</f>
        <v>45.82</v>
      </c>
      <c r="R2563" s="2" t="n">
        <f aca="false">ROUND(K2563,3)</f>
        <v>4.887</v>
      </c>
    </row>
    <row r="2564" customFormat="false" ht="12.8" hidden="true" customHeight="false" outlineLevel="0" collapsed="false">
      <c r="A2564" s="0" t="s">
        <v>6980</v>
      </c>
      <c r="B2564" s="0" t="n">
        <v>0</v>
      </c>
      <c r="C2564" s="0" t="s">
        <v>6981</v>
      </c>
      <c r="D2564" s="0" t="n">
        <v>690780416</v>
      </c>
      <c r="E2564" s="0" t="s">
        <v>15</v>
      </c>
      <c r="F2564" s="0" t="n">
        <v>2</v>
      </c>
      <c r="G2564" s="0" t="n">
        <v>4</v>
      </c>
      <c r="H2564" s="0" t="n">
        <v>3</v>
      </c>
      <c r="I2564" s="0" t="n">
        <v>2</v>
      </c>
      <c r="J2564" s="0" t="n">
        <v>45.688808</v>
      </c>
      <c r="K2564" s="0" t="n">
        <v>4.863019</v>
      </c>
      <c r="M2564" s="0" t="s">
        <v>6982</v>
      </c>
      <c r="N2564" s="0" t="str">
        <f aca="false">VLOOKUP(M2564,base!$E$1:$G$3739,3,0)</f>
        <v>Vénissieux</v>
      </c>
      <c r="Q2564" s="2" t="n">
        <f aca="false">ROUND(J2564,3)</f>
        <v>45.689</v>
      </c>
      <c r="R2564" s="2" t="n">
        <f aca="false">ROUND(K2564,3)</f>
        <v>4.863</v>
      </c>
    </row>
    <row r="2565" customFormat="false" ht="12.8" hidden="true" customHeight="false" outlineLevel="0" collapsed="false">
      <c r="A2565" s="0" t="s">
        <v>6983</v>
      </c>
      <c r="B2565" s="0" t="n">
        <v>0</v>
      </c>
      <c r="C2565" s="0" t="s">
        <v>6984</v>
      </c>
      <c r="D2565" s="0" t="n">
        <v>690780481</v>
      </c>
      <c r="E2565" s="0" t="s">
        <v>15</v>
      </c>
      <c r="F2565" s="0" t="n">
        <v>2</v>
      </c>
      <c r="G2565" s="0" t="n">
        <v>4</v>
      </c>
      <c r="H2565" s="0" t="n">
        <v>2</v>
      </c>
      <c r="I2565" s="0" t="n">
        <v>2</v>
      </c>
      <c r="J2565" s="0" t="n">
        <v>45.763346</v>
      </c>
      <c r="K2565" s="0" t="n">
        <v>4.659968</v>
      </c>
      <c r="M2565" s="0" t="s">
        <v>6985</v>
      </c>
      <c r="N2565" s="0" t="str">
        <f aca="false">VLOOKUP(M2565,base!$E$1:$G$3739,3,0)</f>
        <v>Pollionnay</v>
      </c>
      <c r="Q2565" s="2" t="n">
        <f aca="false">ROUND(J2565,3)</f>
        <v>45.763</v>
      </c>
      <c r="R2565" s="2" t="n">
        <f aca="false">ROUND(K2565,3)</f>
        <v>4.66</v>
      </c>
    </row>
    <row r="2566" customFormat="false" ht="12.8" hidden="true" customHeight="false" outlineLevel="0" collapsed="false">
      <c r="A2566" s="0" t="s">
        <v>6824</v>
      </c>
      <c r="B2566" s="0" t="n">
        <v>0</v>
      </c>
      <c r="C2566" s="0" t="s">
        <v>6986</v>
      </c>
      <c r="D2566" s="0" t="n">
        <v>690780499</v>
      </c>
      <c r="E2566" s="0" t="s">
        <v>24</v>
      </c>
      <c r="F2566" s="0" t="n">
        <v>1</v>
      </c>
      <c r="G2566" s="0" t="n">
        <v>4</v>
      </c>
      <c r="H2566" s="0" t="n">
        <v>2</v>
      </c>
      <c r="I2566" s="0" t="n">
        <v>2</v>
      </c>
      <c r="J2566" s="0" t="n">
        <v>45.733742</v>
      </c>
      <c r="K2566" s="0" t="n">
        <v>4.802577</v>
      </c>
      <c r="M2566" s="0" t="s">
        <v>6987</v>
      </c>
      <c r="N2566" s="0" t="str">
        <f aca="false">VLOOKUP(M2566,base!$E$1:$G$3739,3,0)</f>
        <v>Sainte-Foy-lès-Lyon</v>
      </c>
      <c r="Q2566" s="2" t="n">
        <f aca="false">ROUND(J2566,3)</f>
        <v>45.734</v>
      </c>
      <c r="R2566" s="2" t="n">
        <f aca="false">ROUND(K2566,3)</f>
        <v>4.803</v>
      </c>
    </row>
    <row r="2567" customFormat="false" ht="12.8" hidden="true" customHeight="false" outlineLevel="0" collapsed="false">
      <c r="A2567" s="0" t="s">
        <v>6988</v>
      </c>
      <c r="B2567" s="0" t="n">
        <v>0</v>
      </c>
      <c r="C2567" s="0" t="s">
        <v>6989</v>
      </c>
      <c r="D2567" s="0" t="n">
        <v>690780507</v>
      </c>
      <c r="E2567" s="0" t="s">
        <v>24</v>
      </c>
      <c r="F2567" s="0" t="n">
        <v>1</v>
      </c>
      <c r="G2567" s="0" t="n">
        <v>4</v>
      </c>
      <c r="H2567" s="0" t="n">
        <v>2</v>
      </c>
      <c r="I2567" s="0" t="n">
        <v>2</v>
      </c>
      <c r="J2567" s="0" t="n">
        <v>45.759088</v>
      </c>
      <c r="K2567" s="0" t="n">
        <v>4.805368</v>
      </c>
      <c r="M2567" s="0" t="s">
        <v>6990</v>
      </c>
      <c r="N2567" s="0" t="str">
        <f aca="false">VLOOKUP(M2567,base!$E$1:$G$3739,3,0)</f>
        <v>Lyon</v>
      </c>
      <c r="Q2567" s="2" t="n">
        <f aca="false">ROUND(J2567,3)</f>
        <v>45.759</v>
      </c>
      <c r="R2567" s="2" t="n">
        <f aca="false">ROUND(K2567,3)</f>
        <v>4.805</v>
      </c>
    </row>
    <row r="2568" customFormat="false" ht="12.8" hidden="true" customHeight="false" outlineLevel="0" collapsed="false">
      <c r="A2568" s="0" t="s">
        <v>6975</v>
      </c>
      <c r="B2568" s="0" t="n">
        <v>0</v>
      </c>
      <c r="C2568" s="0" t="s">
        <v>6991</v>
      </c>
      <c r="D2568" s="0" t="n">
        <v>690780515</v>
      </c>
      <c r="E2568" s="0" t="s">
        <v>15</v>
      </c>
      <c r="F2568" s="0" t="n">
        <v>2</v>
      </c>
      <c r="G2568" s="0" t="n">
        <v>4</v>
      </c>
      <c r="H2568" s="0" t="n">
        <v>2</v>
      </c>
      <c r="I2568" s="0" t="n">
        <v>2</v>
      </c>
      <c r="J2568" s="0" t="n">
        <v>45.7526169</v>
      </c>
      <c r="K2568" s="0" t="n">
        <v>4.8032782999</v>
      </c>
      <c r="M2568" s="0" t="s">
        <v>6992</v>
      </c>
      <c r="N2568" s="0" t="str">
        <f aca="false">VLOOKUP(M2568,base!$E$1:$G$3739,3,0)</f>
        <v>Lyon</v>
      </c>
      <c r="Q2568" s="2" t="n">
        <f aca="false">ROUND(J2568,3)</f>
        <v>45.753</v>
      </c>
      <c r="R2568" s="2" t="n">
        <f aca="false">ROUND(K2568,3)</f>
        <v>4.803</v>
      </c>
    </row>
    <row r="2569" customFormat="false" ht="12.8" hidden="true" customHeight="false" outlineLevel="0" collapsed="false">
      <c r="A2569" s="0" t="s">
        <v>6993</v>
      </c>
      <c r="B2569" s="0" t="n">
        <v>0</v>
      </c>
      <c r="C2569" s="0" t="s">
        <v>6994</v>
      </c>
      <c r="D2569" s="0" t="n">
        <v>690780523</v>
      </c>
      <c r="E2569" s="0" t="s">
        <v>24</v>
      </c>
      <c r="F2569" s="0" t="n">
        <v>1</v>
      </c>
      <c r="G2569" s="0" t="n">
        <v>4</v>
      </c>
      <c r="H2569" s="0" t="n">
        <v>2</v>
      </c>
      <c r="I2569" s="0" t="n">
        <v>2</v>
      </c>
      <c r="J2569" s="0" t="n">
        <v>45.710635</v>
      </c>
      <c r="K2569" s="0" t="n">
        <v>4.754085</v>
      </c>
      <c r="M2569" s="0" t="s">
        <v>6995</v>
      </c>
      <c r="N2569" s="0" t="str">
        <f aca="false">VLOOKUP(M2569,base!$E$1:$G$3739,3,0)</f>
        <v>Chaponost</v>
      </c>
      <c r="Q2569" s="2" t="n">
        <f aca="false">ROUND(J2569,3)</f>
        <v>45.711</v>
      </c>
      <c r="R2569" s="2" t="n">
        <f aca="false">ROUND(K2569,3)</f>
        <v>4.754</v>
      </c>
    </row>
    <row r="2570" customFormat="false" ht="12.8" hidden="true" customHeight="false" outlineLevel="0" collapsed="false">
      <c r="A2570" s="0" t="s">
        <v>6972</v>
      </c>
      <c r="B2570" s="0" t="n">
        <v>0</v>
      </c>
      <c r="C2570" s="0" t="s">
        <v>6996</v>
      </c>
      <c r="D2570" s="0" t="n">
        <v>690780531</v>
      </c>
      <c r="E2570" s="0" t="s">
        <v>15</v>
      </c>
      <c r="F2570" s="0" t="n">
        <v>2</v>
      </c>
      <c r="G2570" s="0" t="n">
        <v>4</v>
      </c>
      <c r="H2570" s="0" t="n">
        <v>2</v>
      </c>
      <c r="J2570" s="0" t="n">
        <v>45.771539</v>
      </c>
      <c r="K2570" s="0" t="n">
        <v>4.783487</v>
      </c>
      <c r="M2570" s="0" t="s">
        <v>6997</v>
      </c>
      <c r="N2570" s="0" t="str">
        <f aca="false">VLOOKUP(M2570,base!$E$1:$G$3739,3,0)</f>
        <v>Écully</v>
      </c>
      <c r="Q2570" s="2" t="n">
        <f aca="false">ROUND(J2570,3)</f>
        <v>45.772</v>
      </c>
      <c r="R2570" s="2" t="n">
        <f aca="false">ROUND(K2570,3)</f>
        <v>4.783</v>
      </c>
    </row>
    <row r="2571" customFormat="false" ht="12.8" hidden="true" customHeight="false" outlineLevel="0" collapsed="false">
      <c r="A2571" s="0" t="s">
        <v>6926</v>
      </c>
      <c r="B2571" s="0" t="n">
        <v>0</v>
      </c>
      <c r="C2571" s="0" t="s">
        <v>6998</v>
      </c>
      <c r="D2571" s="0" t="n">
        <v>690780549</v>
      </c>
      <c r="E2571" s="0" t="s">
        <v>24</v>
      </c>
      <c r="F2571" s="0" t="n">
        <v>1</v>
      </c>
      <c r="G2571" s="0" t="n">
        <v>4</v>
      </c>
      <c r="H2571" s="0" t="n">
        <v>2</v>
      </c>
      <c r="I2571" s="0" t="n">
        <v>2</v>
      </c>
      <c r="J2571" s="0" t="n">
        <v>45.769217</v>
      </c>
      <c r="K2571" s="0" t="n">
        <v>5.001398</v>
      </c>
      <c r="M2571" s="0" t="s">
        <v>6999</v>
      </c>
      <c r="N2571" s="0" t="str">
        <f aca="false">VLOOKUP(M2571,base!$E$1:$G$3739,3,0)</f>
        <v>Meyzieu</v>
      </c>
      <c r="Q2571" s="2" t="n">
        <f aca="false">ROUND(J2571,3)</f>
        <v>45.769</v>
      </c>
      <c r="R2571" s="2" t="n">
        <f aca="false">ROUND(K2571,3)</f>
        <v>5.001</v>
      </c>
    </row>
    <row r="2572" customFormat="false" ht="12.8" hidden="true" customHeight="false" outlineLevel="0" collapsed="false">
      <c r="A2572" s="0" t="s">
        <v>7000</v>
      </c>
      <c r="B2572" s="0" t="n">
        <v>0</v>
      </c>
      <c r="C2572" s="0" t="s">
        <v>7001</v>
      </c>
      <c r="D2572" s="0" t="n">
        <v>690780648</v>
      </c>
      <c r="E2572" s="0" t="s">
        <v>15</v>
      </c>
      <c r="F2572" s="0" t="n">
        <v>2</v>
      </c>
      <c r="G2572" s="0" t="n">
        <v>4</v>
      </c>
      <c r="H2572" s="0" t="n">
        <v>2</v>
      </c>
      <c r="I2572" s="0" t="n">
        <v>2</v>
      </c>
      <c r="J2572" s="0" t="n">
        <v>45.786761</v>
      </c>
      <c r="K2572" s="0" t="n">
        <v>4.786806</v>
      </c>
      <c r="M2572" s="0" t="s">
        <v>7002</v>
      </c>
      <c r="N2572" s="0" t="str">
        <f aca="false">VLOOKUP(M2572,base!$E$1:$G$3739,3,0)</f>
        <v>Lyon</v>
      </c>
      <c r="Q2572" s="2" t="n">
        <f aca="false">ROUND(J2572,3)</f>
        <v>45.787</v>
      </c>
      <c r="R2572" s="2" t="n">
        <f aca="false">ROUND(K2572,3)</f>
        <v>4.787</v>
      </c>
    </row>
    <row r="2573" customFormat="false" ht="12.8" hidden="true" customHeight="false" outlineLevel="0" collapsed="false">
      <c r="A2573" s="0" t="s">
        <v>6896</v>
      </c>
      <c r="B2573" s="0" t="n">
        <v>0</v>
      </c>
      <c r="C2573" s="0" t="s">
        <v>7003</v>
      </c>
      <c r="D2573" s="0" t="n">
        <v>690780655</v>
      </c>
      <c r="E2573" s="0" t="s">
        <v>15</v>
      </c>
      <c r="F2573" s="0" t="n">
        <v>2</v>
      </c>
      <c r="G2573" s="0" t="n">
        <v>4</v>
      </c>
      <c r="H2573" s="0" t="n">
        <v>2</v>
      </c>
      <c r="I2573" s="0" t="n">
        <v>2</v>
      </c>
      <c r="J2573" s="0" t="n">
        <v>45.717258</v>
      </c>
      <c r="K2573" s="0" t="n">
        <v>4.92596</v>
      </c>
      <c r="M2573" s="0" t="s">
        <v>7004</v>
      </c>
      <c r="N2573" s="0" t="str">
        <f aca="false">VLOOKUP(M2573,base!$E$1:$G$3739,3,0)</f>
        <v>Saint-Priest</v>
      </c>
      <c r="Q2573" s="2" t="n">
        <f aca="false">ROUND(J2573,3)</f>
        <v>45.717</v>
      </c>
      <c r="R2573" s="2" t="n">
        <f aca="false">ROUND(K2573,3)</f>
        <v>4.926</v>
      </c>
    </row>
    <row r="2574" customFormat="false" ht="12.8" hidden="true" customHeight="false" outlineLevel="0" collapsed="false">
      <c r="A2574" s="0" t="s">
        <v>7005</v>
      </c>
      <c r="B2574" s="0" t="n">
        <v>0</v>
      </c>
      <c r="C2574" s="0" t="s">
        <v>7006</v>
      </c>
      <c r="D2574" s="0" t="n">
        <v>690780663</v>
      </c>
      <c r="E2574" s="0" t="s">
        <v>15</v>
      </c>
      <c r="F2574" s="0" t="n">
        <v>2</v>
      </c>
      <c r="G2574" s="0" t="n">
        <v>4</v>
      </c>
      <c r="H2574" s="0" t="n">
        <v>2</v>
      </c>
      <c r="I2574" s="0" t="n">
        <v>2</v>
      </c>
      <c r="J2574" s="0" t="n">
        <v>45.5195455</v>
      </c>
      <c r="K2574" s="0" t="n">
        <v>4.861847</v>
      </c>
      <c r="M2574" s="0" t="s">
        <v>7007</v>
      </c>
      <c r="N2574" s="0" t="str">
        <f aca="false">VLOOKUP(M2574,base!$E$1:$G$3739,3,0)</f>
        <v>Sainte-Colombe</v>
      </c>
      <c r="Q2574" s="2" t="n">
        <f aca="false">ROUND(J2574,3)</f>
        <v>45.52</v>
      </c>
      <c r="R2574" s="2" t="n">
        <f aca="false">ROUND(K2574,3)</f>
        <v>4.862</v>
      </c>
    </row>
    <row r="2575" customFormat="false" ht="12.8" hidden="false" customHeight="false" outlineLevel="0" collapsed="false">
      <c r="A2575" s="0" t="s">
        <v>7008</v>
      </c>
      <c r="B2575" s="0" t="n">
        <v>0</v>
      </c>
      <c r="C2575" s="0" t="s">
        <v>7009</v>
      </c>
      <c r="D2575" s="0" t="n">
        <v>690781026</v>
      </c>
      <c r="E2575" s="0" t="s">
        <v>24</v>
      </c>
      <c r="F2575" s="0" t="n">
        <v>1</v>
      </c>
      <c r="G2575" s="0" t="n">
        <v>4</v>
      </c>
      <c r="H2575" s="0" t="n">
        <v>3</v>
      </c>
      <c r="I2575" s="0" t="n">
        <v>3</v>
      </c>
      <c r="J2575" s="0" t="n">
        <v>45.7957248</v>
      </c>
      <c r="K2575" s="0" t="n">
        <v>4.8128788999</v>
      </c>
      <c r="M2575" s="0" t="s">
        <v>7010</v>
      </c>
      <c r="N2575" s="0" t="str">
        <f aca="false">VLOOKUP(M2575,base!$E$1:$G$3739,3,0)</f>
        <v>Saint-Didier-au-Mont-d'Or</v>
      </c>
      <c r="Q2575" s="2" t="n">
        <f aca="false">ROUND(J2575,3)</f>
        <v>45.796</v>
      </c>
      <c r="R2575" s="2" t="n">
        <f aca="false">ROUND(K2575,3)</f>
        <v>4.813</v>
      </c>
    </row>
    <row r="2576" customFormat="false" ht="12.8" hidden="true" customHeight="false" outlineLevel="0" collapsed="false">
      <c r="A2576" s="0" t="s">
        <v>7011</v>
      </c>
      <c r="B2576" s="0" t="n">
        <v>0</v>
      </c>
      <c r="C2576" s="0" t="s">
        <v>7012</v>
      </c>
      <c r="D2576" s="0" t="n">
        <v>690781745</v>
      </c>
      <c r="E2576" s="0" t="s">
        <v>24</v>
      </c>
      <c r="F2576" s="0" t="n">
        <v>1</v>
      </c>
      <c r="G2576" s="0" t="n">
        <v>4</v>
      </c>
      <c r="H2576" s="0" t="n">
        <v>2</v>
      </c>
      <c r="I2576" s="0" t="n">
        <v>2</v>
      </c>
      <c r="J2576" s="0" t="n">
        <v>45.733799</v>
      </c>
      <c r="K2576" s="0" t="n">
        <v>4.85327</v>
      </c>
      <c r="M2576" s="0" t="s">
        <v>7013</v>
      </c>
      <c r="N2576" s="0" t="str">
        <f aca="false">VLOOKUP(M2576,base!$E$1:$G$3739,3,0)</f>
        <v>Lyon</v>
      </c>
      <c r="Q2576" s="2" t="n">
        <f aca="false">ROUND(J2576,3)</f>
        <v>45.734</v>
      </c>
      <c r="R2576" s="2" t="n">
        <f aca="false">ROUND(K2576,3)</f>
        <v>4.853</v>
      </c>
    </row>
    <row r="2577" customFormat="false" ht="12.8" hidden="true" customHeight="false" outlineLevel="0" collapsed="false">
      <c r="A2577" s="0" t="s">
        <v>7014</v>
      </c>
      <c r="B2577" s="0" t="n">
        <v>0</v>
      </c>
      <c r="C2577" s="0" t="s">
        <v>7015</v>
      </c>
      <c r="D2577" s="0" t="n">
        <v>690782081</v>
      </c>
      <c r="E2577" s="0" t="s">
        <v>24</v>
      </c>
      <c r="F2577" s="0" t="n">
        <v>1</v>
      </c>
      <c r="G2577" s="0" t="n">
        <v>4</v>
      </c>
      <c r="H2577" s="0" t="n">
        <v>3</v>
      </c>
      <c r="I2577" s="0" t="n">
        <v>2</v>
      </c>
      <c r="J2577" s="0" t="n">
        <v>45.750253099</v>
      </c>
      <c r="K2577" s="0" t="n">
        <v>4.8758812</v>
      </c>
      <c r="M2577" s="0" t="s">
        <v>7016</v>
      </c>
      <c r="N2577" s="0" t="str">
        <f aca="false">VLOOKUP(M2577,base!$E$1:$G$3739,3,0)</f>
        <v>Lyon</v>
      </c>
      <c r="Q2577" s="2" t="n">
        <f aca="false">ROUND(J2577,3)</f>
        <v>45.75</v>
      </c>
      <c r="R2577" s="2" t="n">
        <f aca="false">ROUND(K2577,3)</f>
        <v>4.876</v>
      </c>
    </row>
    <row r="2578" customFormat="false" ht="12.8" hidden="true" customHeight="false" outlineLevel="0" collapsed="false">
      <c r="A2578" s="0" t="s">
        <v>7017</v>
      </c>
      <c r="B2578" s="0" t="n">
        <v>0</v>
      </c>
      <c r="C2578" s="0" t="s">
        <v>7018</v>
      </c>
      <c r="D2578" s="0" t="n">
        <v>690782420</v>
      </c>
      <c r="E2578" s="0" t="s">
        <v>15</v>
      </c>
      <c r="F2578" s="0" t="n">
        <v>2</v>
      </c>
      <c r="G2578" s="0" t="n">
        <v>4</v>
      </c>
      <c r="H2578" s="0" t="n">
        <v>3</v>
      </c>
      <c r="I2578" s="0" t="n">
        <v>2</v>
      </c>
      <c r="J2578" s="0" t="n">
        <v>45.874657</v>
      </c>
      <c r="K2578" s="0" t="n">
        <v>4.661931</v>
      </c>
      <c r="M2578" s="0" t="s">
        <v>7019</v>
      </c>
      <c r="N2578" s="0" t="str">
        <f aca="false">VLOOKUP(M2578,base!$E$1:$G$3739,3,0)</f>
        <v>Charnay</v>
      </c>
      <c r="Q2578" s="2" t="n">
        <f aca="false">ROUND(J2578,3)</f>
        <v>45.875</v>
      </c>
      <c r="R2578" s="2" t="n">
        <f aca="false">ROUND(K2578,3)</f>
        <v>4.662</v>
      </c>
    </row>
    <row r="2579" customFormat="false" ht="12.8" hidden="false" customHeight="false" outlineLevel="0" collapsed="false">
      <c r="A2579" s="0" t="s">
        <v>6878</v>
      </c>
      <c r="B2579" s="0" t="n">
        <v>0</v>
      </c>
      <c r="C2579" s="0" t="s">
        <v>7020</v>
      </c>
      <c r="D2579" s="0" t="n">
        <v>690783154</v>
      </c>
      <c r="E2579" s="0" t="s">
        <v>15</v>
      </c>
      <c r="F2579" s="0" t="n">
        <v>2</v>
      </c>
      <c r="G2579" s="0" t="n">
        <v>4</v>
      </c>
      <c r="H2579" s="0" t="n">
        <v>1</v>
      </c>
      <c r="I2579" s="0" t="n">
        <v>3</v>
      </c>
      <c r="J2579" s="0" t="n">
        <v>45.7434097</v>
      </c>
      <c r="K2579" s="0" t="n">
        <v>4.8799565</v>
      </c>
      <c r="M2579" s="0" t="s">
        <v>7021</v>
      </c>
      <c r="N2579" s="0" t="str">
        <f aca="false">VLOOKUP(M2579,base!$E$1:$G$3739,3,0)</f>
        <v>Lyon</v>
      </c>
      <c r="Q2579" s="2" t="n">
        <f aca="false">ROUND(J2579,3)</f>
        <v>45.743</v>
      </c>
      <c r="R2579" s="2" t="n">
        <f aca="false">ROUND(K2579,3)</f>
        <v>4.88</v>
      </c>
    </row>
    <row r="2580" customFormat="false" ht="12.8" hidden="false" customHeight="false" outlineLevel="0" collapsed="false">
      <c r="A2580" s="0" t="s">
        <v>6934</v>
      </c>
      <c r="B2580" s="0" t="n">
        <v>0</v>
      </c>
      <c r="C2580" s="0" t="s">
        <v>7022</v>
      </c>
      <c r="D2580" s="0" t="n">
        <v>690784137</v>
      </c>
      <c r="E2580" s="0" t="s">
        <v>24</v>
      </c>
      <c r="F2580" s="0" t="n">
        <v>1</v>
      </c>
      <c r="G2580" s="0" t="n">
        <v>4</v>
      </c>
      <c r="H2580" s="0" t="n">
        <v>1</v>
      </c>
      <c r="I2580" s="0" t="n">
        <v>3</v>
      </c>
      <c r="J2580" s="0" t="n">
        <v>45.703086</v>
      </c>
      <c r="K2580" s="0" t="n">
        <v>4.805393</v>
      </c>
      <c r="M2580" s="0" t="s">
        <v>7023</v>
      </c>
      <c r="N2580" s="0" t="str">
        <f aca="false">VLOOKUP(M2580,base!$E$1:$G$3739,3,0)</f>
        <v>Saint-Genis-Laval</v>
      </c>
      <c r="Q2580" s="2" t="n">
        <f aca="false">ROUND(J2580,3)</f>
        <v>45.703</v>
      </c>
      <c r="R2580" s="2" t="n">
        <f aca="false">ROUND(K2580,3)</f>
        <v>4.805</v>
      </c>
    </row>
    <row r="2581" customFormat="false" ht="12.8" hidden="false" customHeight="false" outlineLevel="0" collapsed="false">
      <c r="A2581" s="0" t="s">
        <v>7024</v>
      </c>
      <c r="B2581" s="0" t="n">
        <v>0</v>
      </c>
      <c r="C2581" s="0" t="s">
        <v>7025</v>
      </c>
      <c r="D2581" s="0" t="n">
        <v>690784152</v>
      </c>
      <c r="E2581" s="0" t="s">
        <v>15</v>
      </c>
      <c r="F2581" s="0" t="n">
        <v>2</v>
      </c>
      <c r="G2581" s="0" t="n">
        <v>4</v>
      </c>
      <c r="H2581" s="0" t="n">
        <v>1</v>
      </c>
      <c r="I2581" s="0" t="n">
        <v>3</v>
      </c>
      <c r="J2581" s="0" t="n">
        <v>45.781032</v>
      </c>
      <c r="K2581" s="0" t="n">
        <v>4.832542</v>
      </c>
      <c r="M2581" s="0" t="s">
        <v>7026</v>
      </c>
      <c r="N2581" s="0" t="str">
        <f aca="false">VLOOKUP(M2581,base!$E$1:$G$3739,3,0)</f>
        <v>Lyon</v>
      </c>
      <c r="Q2581" s="2" t="n">
        <f aca="false">ROUND(J2581,3)</f>
        <v>45.781</v>
      </c>
      <c r="R2581" s="2" t="n">
        <f aca="false">ROUND(K2581,3)</f>
        <v>4.833</v>
      </c>
    </row>
    <row r="2582" customFormat="false" ht="12.8" hidden="false" customHeight="false" outlineLevel="0" collapsed="false">
      <c r="A2582" s="0" t="s">
        <v>6890</v>
      </c>
      <c r="B2582" s="0" t="n">
        <v>0</v>
      </c>
      <c r="C2582" s="0" t="s">
        <v>7027</v>
      </c>
      <c r="D2582" s="0" t="n">
        <v>690784178</v>
      </c>
      <c r="E2582" s="0" t="s">
        <v>15</v>
      </c>
      <c r="F2582" s="0" t="n">
        <v>2</v>
      </c>
      <c r="G2582" s="0" t="n">
        <v>4</v>
      </c>
      <c r="H2582" s="0" t="n">
        <v>1</v>
      </c>
      <c r="I2582" s="0" t="n">
        <v>3</v>
      </c>
      <c r="J2582" s="0" t="n">
        <v>45.748102</v>
      </c>
      <c r="K2582" s="0" t="n">
        <v>4.896946</v>
      </c>
      <c r="M2582" s="0" t="s">
        <v>6892</v>
      </c>
      <c r="N2582" s="0" t="str">
        <f aca="false">VLOOKUP(M2582,base!$E$1:$G$3739,3,0)</f>
        <v>Bron</v>
      </c>
      <c r="Q2582" s="2" t="n">
        <f aca="false">ROUND(J2582,3)</f>
        <v>45.748</v>
      </c>
      <c r="R2582" s="2" t="n">
        <f aca="false">ROUND(K2582,3)</f>
        <v>4.897</v>
      </c>
    </row>
    <row r="2583" customFormat="false" ht="12.8" hidden="false" customHeight="false" outlineLevel="0" collapsed="false">
      <c r="A2583" s="0" t="s">
        <v>6890</v>
      </c>
      <c r="B2583" s="0" t="n">
        <v>0</v>
      </c>
      <c r="C2583" s="0" t="s">
        <v>7028</v>
      </c>
      <c r="D2583" s="0" t="n">
        <v>690784186</v>
      </c>
      <c r="E2583" s="0" t="s">
        <v>15</v>
      </c>
      <c r="F2583" s="0" t="n">
        <v>2</v>
      </c>
      <c r="G2583" s="0" t="n">
        <v>4</v>
      </c>
      <c r="H2583" s="0" t="n">
        <v>1</v>
      </c>
      <c r="I2583" s="0" t="n">
        <v>3</v>
      </c>
      <c r="J2583" s="0" t="n">
        <v>45.748102</v>
      </c>
      <c r="K2583" s="0" t="n">
        <v>4.896946</v>
      </c>
      <c r="M2583" s="0" t="s">
        <v>6892</v>
      </c>
      <c r="N2583" s="0" t="str">
        <f aca="false">VLOOKUP(M2583,base!$E$1:$G$3739,3,0)</f>
        <v>Bron</v>
      </c>
      <c r="Q2583" s="2" t="n">
        <f aca="false">ROUND(J2583,3)</f>
        <v>45.748</v>
      </c>
      <c r="R2583" s="2" t="n">
        <f aca="false">ROUND(K2583,3)</f>
        <v>4.897</v>
      </c>
    </row>
    <row r="2584" customFormat="false" ht="12.8" hidden="true" customHeight="false" outlineLevel="0" collapsed="false">
      <c r="A2584" s="0" t="s">
        <v>7029</v>
      </c>
      <c r="B2584" s="0" t="n">
        <v>0</v>
      </c>
      <c r="C2584" s="0" t="s">
        <v>7030</v>
      </c>
      <c r="D2584" s="0" t="n">
        <v>690784194</v>
      </c>
      <c r="E2584" s="0" t="s">
        <v>15</v>
      </c>
      <c r="F2584" s="0" t="n">
        <v>2</v>
      </c>
      <c r="G2584" s="0" t="n">
        <v>4</v>
      </c>
      <c r="H2584" s="0" t="n">
        <v>1</v>
      </c>
      <c r="I2584" s="0" t="n">
        <v>2</v>
      </c>
      <c r="J2584" s="0" t="n">
        <v>45.771662</v>
      </c>
      <c r="K2584" s="0" t="n">
        <v>4.864906</v>
      </c>
      <c r="M2584" s="0" t="s">
        <v>7031</v>
      </c>
      <c r="N2584" s="0" t="str">
        <f aca="false">VLOOKUP(M2584,base!$E$1:$G$3739,3,0)</f>
        <v>Villeurbanne</v>
      </c>
      <c r="Q2584" s="2" t="n">
        <f aca="false">ROUND(J2584,3)</f>
        <v>45.772</v>
      </c>
      <c r="R2584" s="2" t="n">
        <f aca="false">ROUND(K2584,3)</f>
        <v>4.865</v>
      </c>
    </row>
    <row r="2585" customFormat="false" ht="12.8" hidden="true" customHeight="false" outlineLevel="0" collapsed="false">
      <c r="A2585" s="0" t="s">
        <v>7032</v>
      </c>
      <c r="B2585" s="0" t="n">
        <v>0</v>
      </c>
      <c r="C2585" s="0" t="s">
        <v>7033</v>
      </c>
      <c r="D2585" s="0" t="n">
        <v>690784202</v>
      </c>
      <c r="E2585" s="0" t="s">
        <v>24</v>
      </c>
      <c r="F2585" s="0" t="n">
        <v>1</v>
      </c>
      <c r="G2585" s="0" t="n">
        <v>4</v>
      </c>
      <c r="H2585" s="0" t="n">
        <v>1</v>
      </c>
      <c r="I2585" s="0" t="n">
        <v>2</v>
      </c>
      <c r="J2585" s="0" t="n">
        <v>45.688762</v>
      </c>
      <c r="K2585" s="0" t="n">
        <v>4.792154</v>
      </c>
      <c r="M2585" s="0" t="s">
        <v>7034</v>
      </c>
      <c r="N2585" s="0" t="str">
        <f aca="false">VLOOKUP(M2585,base!$E$1:$G$3739,3,0)</f>
        <v>Saint-Genis-Laval</v>
      </c>
      <c r="Q2585" s="2" t="n">
        <f aca="false">ROUND(J2585,3)</f>
        <v>45.689</v>
      </c>
      <c r="R2585" s="2" t="n">
        <f aca="false">ROUND(K2585,3)</f>
        <v>4.792</v>
      </c>
    </row>
    <row r="2586" customFormat="false" ht="12.8" hidden="true" customHeight="false" outlineLevel="0" collapsed="false">
      <c r="A2586" s="0" t="s">
        <v>7035</v>
      </c>
      <c r="B2586" s="0" t="n">
        <v>0</v>
      </c>
      <c r="C2586" s="0" t="s">
        <v>7036</v>
      </c>
      <c r="D2586" s="0" t="n">
        <v>690787429</v>
      </c>
      <c r="E2586" s="0" t="s">
        <v>15</v>
      </c>
      <c r="F2586" s="0" t="n">
        <v>2</v>
      </c>
      <c r="G2586" s="0" t="n">
        <v>4</v>
      </c>
      <c r="H2586" s="0" t="n">
        <v>1</v>
      </c>
      <c r="I2586" s="0" t="n">
        <v>2</v>
      </c>
      <c r="J2586" s="0" t="n">
        <v>45.786001</v>
      </c>
      <c r="K2586" s="0" t="n">
        <v>4.837642</v>
      </c>
      <c r="M2586" s="0" t="s">
        <v>7037</v>
      </c>
      <c r="N2586" s="0" t="str">
        <f aca="false">VLOOKUP(M2586,base!$E$1:$G$3739,3,0)</f>
        <v>Caluire-et-Cuire</v>
      </c>
      <c r="Q2586" s="2" t="n">
        <f aca="false">ROUND(J2586,3)</f>
        <v>45.786</v>
      </c>
      <c r="R2586" s="2" t="n">
        <f aca="false">ROUND(K2586,3)</f>
        <v>4.838</v>
      </c>
    </row>
    <row r="2587" customFormat="false" ht="12.8" hidden="true" customHeight="false" outlineLevel="0" collapsed="false">
      <c r="A2587" s="0" t="s">
        <v>7038</v>
      </c>
      <c r="B2587" s="0" t="n">
        <v>0</v>
      </c>
      <c r="C2587" s="0" t="s">
        <v>7039</v>
      </c>
      <c r="D2587" s="0" t="n">
        <v>690787452</v>
      </c>
      <c r="E2587" s="0" t="s">
        <v>15</v>
      </c>
      <c r="F2587" s="0" t="n">
        <v>2</v>
      </c>
      <c r="G2587" s="0" t="n">
        <v>0</v>
      </c>
      <c r="H2587" s="0" t="n">
        <v>1</v>
      </c>
      <c r="I2587" s="0" t="n">
        <v>2</v>
      </c>
      <c r="J2587" s="0" t="n">
        <v>45.747424</v>
      </c>
      <c r="K2587" s="0" t="n">
        <v>4.752377</v>
      </c>
      <c r="M2587" s="0" t="s">
        <v>7040</v>
      </c>
      <c r="N2587" s="0" t="str">
        <f aca="false">VLOOKUP(M2587,base!$E$1:$G$3739,3,0)</f>
        <v>Francheville</v>
      </c>
      <c r="Q2587" s="2" t="n">
        <f aca="false">ROUND(J2587,3)</f>
        <v>45.747</v>
      </c>
      <c r="R2587" s="2" t="n">
        <f aca="false">ROUND(K2587,3)</f>
        <v>4.752</v>
      </c>
    </row>
    <row r="2588" customFormat="false" ht="12.8" hidden="true" customHeight="false" outlineLevel="0" collapsed="false">
      <c r="A2588" s="0" t="s">
        <v>7041</v>
      </c>
      <c r="B2588" s="0" t="n">
        <v>0</v>
      </c>
      <c r="C2588" s="0" t="s">
        <v>7042</v>
      </c>
      <c r="D2588" s="0" t="n">
        <v>690787460</v>
      </c>
      <c r="E2588" s="0" t="s">
        <v>15</v>
      </c>
      <c r="F2588" s="0" t="n">
        <v>2</v>
      </c>
      <c r="G2588" s="0" t="n">
        <v>4</v>
      </c>
      <c r="H2588" s="0" t="n">
        <v>1</v>
      </c>
      <c r="I2588" s="0" t="n">
        <v>2</v>
      </c>
      <c r="J2588" s="0" t="n">
        <v>45.912653</v>
      </c>
      <c r="K2588" s="0" t="n">
        <v>4.654073</v>
      </c>
      <c r="M2588" s="0" t="s">
        <v>7043</v>
      </c>
      <c r="N2588" s="0" t="str">
        <f aca="false">VLOOKUP(M2588,base!$E$1:$G$3739,3,0)</f>
        <v>Alix</v>
      </c>
      <c r="Q2588" s="2" t="n">
        <f aca="false">ROUND(J2588,3)</f>
        <v>45.913</v>
      </c>
      <c r="R2588" s="2" t="n">
        <f aca="false">ROUND(K2588,3)</f>
        <v>4.654</v>
      </c>
    </row>
    <row r="2589" customFormat="false" ht="12.8" hidden="false" customHeight="false" outlineLevel="0" collapsed="false">
      <c r="A2589" s="0" t="s">
        <v>7044</v>
      </c>
      <c r="B2589" s="0" t="n">
        <v>0</v>
      </c>
      <c r="C2589" s="0" t="s">
        <v>7045</v>
      </c>
      <c r="D2589" s="0" t="n">
        <v>690787478</v>
      </c>
      <c r="E2589" s="0" t="s">
        <v>15</v>
      </c>
      <c r="F2589" s="0" t="n">
        <v>2</v>
      </c>
      <c r="G2589" s="0" t="n">
        <v>4</v>
      </c>
      <c r="H2589" s="0" t="n">
        <v>1</v>
      </c>
      <c r="I2589" s="0" t="n">
        <v>3</v>
      </c>
      <c r="J2589" s="0" t="n">
        <v>45.7472295</v>
      </c>
      <c r="K2589" s="0" t="n">
        <v>4.7898257</v>
      </c>
      <c r="M2589" s="0" t="s">
        <v>7046</v>
      </c>
      <c r="N2589" s="0" t="str">
        <f aca="false">VLOOKUP(M2589,base!$E$1:$G$3739,3,0)</f>
        <v>Lyon</v>
      </c>
      <c r="Q2589" s="2" t="n">
        <f aca="false">ROUND(J2589,3)</f>
        <v>45.747</v>
      </c>
      <c r="R2589" s="2" t="n">
        <f aca="false">ROUND(K2589,3)</f>
        <v>4.79</v>
      </c>
    </row>
    <row r="2590" customFormat="false" ht="12.8" hidden="false" customHeight="false" outlineLevel="0" collapsed="false">
      <c r="A2590" s="0" t="s">
        <v>7047</v>
      </c>
      <c r="B2590" s="0" t="n">
        <v>0</v>
      </c>
      <c r="C2590" s="0" t="s">
        <v>7048</v>
      </c>
      <c r="D2590" s="0" t="n">
        <v>690788930</v>
      </c>
      <c r="E2590" s="0" t="s">
        <v>24</v>
      </c>
      <c r="F2590" s="0" t="n">
        <v>1</v>
      </c>
      <c r="G2590" s="0" t="n">
        <v>4</v>
      </c>
      <c r="H2590" s="0" t="n">
        <v>3</v>
      </c>
      <c r="I2590" s="0" t="n">
        <v>3</v>
      </c>
      <c r="J2590" s="0" t="n">
        <v>45.8274</v>
      </c>
      <c r="K2590" s="0" t="n">
        <v>4.91114</v>
      </c>
      <c r="M2590" s="0" t="s">
        <v>7049</v>
      </c>
      <c r="N2590" s="0" t="str">
        <f aca="false">VLOOKUP(M2590,base!$E$1:$G$3739,3,0)</f>
        <v>Rillieux-la-Pape</v>
      </c>
      <c r="Q2590" s="2" t="n">
        <f aca="false">ROUND(J2590,3)</f>
        <v>45.827</v>
      </c>
      <c r="R2590" s="2" t="n">
        <f aca="false">ROUND(K2590,3)</f>
        <v>4.911</v>
      </c>
    </row>
    <row r="2591" customFormat="false" ht="12.8" hidden="true" customHeight="false" outlineLevel="0" collapsed="false">
      <c r="A2591" s="0" t="s">
        <v>7050</v>
      </c>
      <c r="B2591" s="0" t="n">
        <v>0</v>
      </c>
      <c r="C2591" s="0" t="s">
        <v>7051</v>
      </c>
      <c r="D2591" s="0" t="n">
        <v>690790472</v>
      </c>
      <c r="E2591" s="0" t="s">
        <v>24</v>
      </c>
      <c r="F2591" s="0" t="n">
        <v>1</v>
      </c>
      <c r="G2591" s="0" t="n">
        <v>4</v>
      </c>
      <c r="H2591" s="0" t="n">
        <v>3</v>
      </c>
      <c r="I2591" s="0" t="n">
        <v>2</v>
      </c>
      <c r="J2591" s="0" t="n">
        <v>45.7405741</v>
      </c>
      <c r="K2591" s="0" t="n">
        <v>4.7723906999</v>
      </c>
      <c r="M2591" s="0" t="s">
        <v>7052</v>
      </c>
      <c r="N2591" s="0" t="str">
        <f aca="false">VLOOKUP(M2591,base!$E$1:$G$3739,3,0)</f>
        <v>Francheville</v>
      </c>
      <c r="Q2591" s="2" t="n">
        <f aca="false">ROUND(J2591,3)</f>
        <v>45.741</v>
      </c>
      <c r="R2591" s="2" t="n">
        <f aca="false">ROUND(K2591,3)</f>
        <v>4.772</v>
      </c>
    </row>
    <row r="2592" customFormat="false" ht="12.8" hidden="true" customHeight="false" outlineLevel="0" collapsed="false">
      <c r="A2592" s="0" t="s">
        <v>7053</v>
      </c>
      <c r="B2592" s="0" t="n">
        <v>0</v>
      </c>
      <c r="C2592" s="0" t="s">
        <v>5690</v>
      </c>
      <c r="D2592" s="0" t="n">
        <v>690791082</v>
      </c>
      <c r="E2592" s="0" t="s">
        <v>24</v>
      </c>
      <c r="F2592" s="0" t="n">
        <v>1</v>
      </c>
      <c r="G2592" s="0" t="n">
        <v>4</v>
      </c>
      <c r="H2592" s="0" t="n">
        <v>2</v>
      </c>
      <c r="I2592" s="0" t="n">
        <v>2</v>
      </c>
      <c r="J2592" s="0" t="n">
        <v>45.965423</v>
      </c>
      <c r="K2592" s="0" t="n">
        <v>4.515696</v>
      </c>
      <c r="M2592" s="0" t="s">
        <v>7054</v>
      </c>
      <c r="N2592" s="0" t="str">
        <f aca="false">VLOOKUP(M2592,base!$E$1:$G$3739,3,0)</f>
        <v>Létra</v>
      </c>
      <c r="Q2592" s="2" t="n">
        <f aca="false">ROUND(J2592,3)</f>
        <v>45.965</v>
      </c>
      <c r="R2592" s="2" t="n">
        <f aca="false">ROUND(K2592,3)</f>
        <v>4.516</v>
      </c>
    </row>
    <row r="2593" customFormat="false" ht="12.8" hidden="true" customHeight="false" outlineLevel="0" collapsed="false">
      <c r="A2593" s="0" t="s">
        <v>6966</v>
      </c>
      <c r="B2593" s="0" t="n">
        <v>0</v>
      </c>
      <c r="C2593" s="0" t="s">
        <v>7055</v>
      </c>
      <c r="D2593" s="0" t="n">
        <v>690791132</v>
      </c>
      <c r="E2593" s="0" t="s">
        <v>15</v>
      </c>
      <c r="F2593" s="0" t="n">
        <v>2</v>
      </c>
      <c r="G2593" s="0" t="n">
        <v>4</v>
      </c>
      <c r="H2593" s="0" t="n">
        <v>2</v>
      </c>
      <c r="I2593" s="0" t="n">
        <v>2</v>
      </c>
      <c r="J2593" s="0" t="n">
        <v>45.761215</v>
      </c>
      <c r="K2593" s="0" t="n">
        <v>4.849429</v>
      </c>
      <c r="M2593" s="0" t="s">
        <v>7056</v>
      </c>
      <c r="N2593" s="0" t="str">
        <f aca="false">VLOOKUP(M2593,base!$E$1:$G$3739,3,0)</f>
        <v>Lyon</v>
      </c>
      <c r="Q2593" s="2" t="n">
        <f aca="false">ROUND(J2593,3)</f>
        <v>45.761</v>
      </c>
      <c r="R2593" s="2" t="n">
        <f aca="false">ROUND(K2593,3)</f>
        <v>4.849</v>
      </c>
    </row>
    <row r="2594" customFormat="false" ht="12.8" hidden="true" customHeight="false" outlineLevel="0" collapsed="false">
      <c r="A2594" s="0" t="s">
        <v>7057</v>
      </c>
      <c r="B2594" s="0" t="n">
        <v>0</v>
      </c>
      <c r="C2594" s="0" t="s">
        <v>7058</v>
      </c>
      <c r="D2594" s="0" t="n">
        <v>690793468</v>
      </c>
      <c r="E2594" s="0" t="s">
        <v>15</v>
      </c>
      <c r="F2594" s="0" t="n">
        <v>2</v>
      </c>
      <c r="G2594" s="0" t="n">
        <v>4</v>
      </c>
      <c r="H2594" s="0" t="n">
        <v>3</v>
      </c>
      <c r="I2594" s="0" t="n">
        <v>2</v>
      </c>
      <c r="J2594" s="0" t="n">
        <v>45.786216</v>
      </c>
      <c r="K2594" s="0" t="n">
        <v>4.834289</v>
      </c>
      <c r="M2594" s="0" t="s">
        <v>7059</v>
      </c>
      <c r="N2594" s="0" t="str">
        <f aca="false">VLOOKUP(M2594,base!$E$1:$G$3739,3,0)</f>
        <v>Caluire-et-Cuire</v>
      </c>
      <c r="Q2594" s="2" t="n">
        <f aca="false">ROUND(J2594,3)</f>
        <v>45.786</v>
      </c>
      <c r="R2594" s="2" t="n">
        <f aca="false">ROUND(K2594,3)</f>
        <v>4.834</v>
      </c>
    </row>
    <row r="2595" customFormat="false" ht="12.8" hidden="true" customHeight="false" outlineLevel="0" collapsed="false">
      <c r="A2595" s="0" t="s">
        <v>6950</v>
      </c>
      <c r="B2595" s="0" t="n">
        <v>0</v>
      </c>
      <c r="C2595" s="0" t="s">
        <v>7060</v>
      </c>
      <c r="D2595" s="0" t="n">
        <v>690795489</v>
      </c>
      <c r="E2595" s="0" t="s">
        <v>24</v>
      </c>
      <c r="F2595" s="0" t="n">
        <v>1</v>
      </c>
      <c r="G2595" s="0" t="n">
        <v>4</v>
      </c>
      <c r="H2595" s="0" t="n">
        <v>3</v>
      </c>
      <c r="I2595" s="0" t="n">
        <v>1</v>
      </c>
      <c r="J2595" s="0" t="n">
        <v>45.757935</v>
      </c>
      <c r="K2595" s="0" t="n">
        <v>4.843239</v>
      </c>
      <c r="M2595" s="0" t="s">
        <v>7061</v>
      </c>
      <c r="N2595" s="0" t="str">
        <f aca="false">VLOOKUP(M2595,base!$E$1:$G$3739,3,0)</f>
        <v>Lyon</v>
      </c>
      <c r="Q2595" s="2" t="n">
        <f aca="false">ROUND(J2595,3)</f>
        <v>45.758</v>
      </c>
      <c r="R2595" s="2" t="n">
        <f aca="false">ROUND(K2595,3)</f>
        <v>4.843</v>
      </c>
    </row>
    <row r="2596" customFormat="false" ht="12.8" hidden="true" customHeight="false" outlineLevel="0" collapsed="false">
      <c r="A2596" s="0" t="s">
        <v>7062</v>
      </c>
      <c r="B2596" s="0" t="n">
        <v>0</v>
      </c>
      <c r="C2596" s="0" t="s">
        <v>7063</v>
      </c>
      <c r="D2596" s="0" t="n">
        <v>690796024</v>
      </c>
      <c r="E2596" s="0" t="s">
        <v>15</v>
      </c>
      <c r="F2596" s="0" t="n">
        <v>2</v>
      </c>
      <c r="G2596" s="0" t="n">
        <v>4</v>
      </c>
      <c r="H2596" s="0" t="n">
        <v>3</v>
      </c>
      <c r="J2596" s="0" t="n">
        <v>45.720795</v>
      </c>
      <c r="K2596" s="0" t="n">
        <v>4.796523</v>
      </c>
      <c r="M2596" s="0" t="s">
        <v>7064</v>
      </c>
      <c r="N2596" s="0" t="str">
        <f aca="false">VLOOKUP(M2596,base!$E$1:$G$3739,3,0)</f>
        <v>Oullins</v>
      </c>
      <c r="Q2596" s="2" t="n">
        <f aca="false">ROUND(J2596,3)</f>
        <v>45.721</v>
      </c>
      <c r="R2596" s="2" t="n">
        <f aca="false">ROUND(K2596,3)</f>
        <v>4.797</v>
      </c>
    </row>
    <row r="2597" customFormat="false" ht="12.8" hidden="true" customHeight="false" outlineLevel="0" collapsed="false">
      <c r="A2597" s="0" t="s">
        <v>7065</v>
      </c>
      <c r="B2597" s="0" t="n">
        <v>0</v>
      </c>
      <c r="C2597" s="0" t="s">
        <v>7066</v>
      </c>
      <c r="D2597" s="0" t="n">
        <v>690797873</v>
      </c>
      <c r="E2597" s="0" t="s">
        <v>15</v>
      </c>
      <c r="F2597" s="0" t="n">
        <v>2</v>
      </c>
      <c r="G2597" s="0" t="n">
        <v>4</v>
      </c>
      <c r="H2597" s="0" t="n">
        <v>1</v>
      </c>
      <c r="I2597" s="0" t="n">
        <v>2</v>
      </c>
      <c r="J2597" s="0" t="n">
        <v>46.098348</v>
      </c>
      <c r="K2597" s="0" t="n">
        <v>4.317476</v>
      </c>
      <c r="M2597" s="0" t="s">
        <v>7067</v>
      </c>
      <c r="N2597" s="0" t="str">
        <f aca="false">VLOOKUP(M2597,base!$E$1:$G$3739,3,0)</f>
        <v>Cours-la-Ville</v>
      </c>
      <c r="Q2597" s="2" t="n">
        <f aca="false">ROUND(J2597,3)</f>
        <v>46.098</v>
      </c>
      <c r="R2597" s="2" t="n">
        <f aca="false">ROUND(K2597,3)</f>
        <v>4.317</v>
      </c>
    </row>
    <row r="2598" customFormat="false" ht="12.8" hidden="true" customHeight="false" outlineLevel="0" collapsed="false">
      <c r="A2598" s="0" t="s">
        <v>7068</v>
      </c>
      <c r="B2598" s="0" t="n">
        <v>0</v>
      </c>
      <c r="C2598" s="0" t="s">
        <v>7069</v>
      </c>
      <c r="D2598" s="0" t="n">
        <v>690801709</v>
      </c>
      <c r="E2598" s="0" t="s">
        <v>15</v>
      </c>
      <c r="F2598" s="0" t="n">
        <v>2</v>
      </c>
      <c r="G2598" s="0" t="n">
        <v>4</v>
      </c>
      <c r="H2598" s="0" t="n">
        <v>3</v>
      </c>
      <c r="I2598" s="0" t="n">
        <v>2</v>
      </c>
      <c r="J2598" s="0" t="n">
        <v>45.7558433</v>
      </c>
      <c r="K2598" s="0" t="n">
        <v>4.9283345999</v>
      </c>
      <c r="M2598" s="0" t="s">
        <v>7070</v>
      </c>
      <c r="N2598" s="0" t="str">
        <f aca="false">VLOOKUP(M2598,base!$E$1:$G$3739,3,0)</f>
        <v>Vaulx-en-Velin</v>
      </c>
      <c r="Q2598" s="2" t="n">
        <f aca="false">ROUND(J2598,3)</f>
        <v>45.756</v>
      </c>
      <c r="R2598" s="2" t="n">
        <f aca="false">ROUND(K2598,3)</f>
        <v>4.928</v>
      </c>
    </row>
    <row r="2599" customFormat="false" ht="12.8" hidden="true" customHeight="false" outlineLevel="0" collapsed="false">
      <c r="A2599" s="0" t="s">
        <v>6893</v>
      </c>
      <c r="B2599" s="0" t="n">
        <v>0</v>
      </c>
      <c r="C2599" s="0" t="s">
        <v>7071</v>
      </c>
      <c r="D2599" s="0" t="n">
        <v>690802251</v>
      </c>
      <c r="E2599" s="0" t="s">
        <v>15</v>
      </c>
      <c r="F2599" s="0" t="n">
        <v>2</v>
      </c>
      <c r="G2599" s="0" t="n">
        <v>4</v>
      </c>
      <c r="H2599" s="0" t="n">
        <v>1</v>
      </c>
      <c r="I2599" s="0" t="n">
        <v>2</v>
      </c>
      <c r="J2599" s="0" t="n">
        <v>45.986896</v>
      </c>
      <c r="K2599" s="0" t="n">
        <v>4.723898</v>
      </c>
      <c r="M2599" s="0" t="s">
        <v>7072</v>
      </c>
      <c r="N2599" s="0" t="str">
        <f aca="false">VLOOKUP(M2599,base!$E$1:$G$3739,3,0)</f>
        <v>Villefranche-sur-Saône</v>
      </c>
      <c r="Q2599" s="2" t="n">
        <f aca="false">ROUND(J2599,3)</f>
        <v>45.987</v>
      </c>
      <c r="R2599" s="2" t="n">
        <f aca="false">ROUND(K2599,3)</f>
        <v>4.724</v>
      </c>
    </row>
    <row r="2600" customFormat="false" ht="12.8" hidden="true" customHeight="false" outlineLevel="0" collapsed="false">
      <c r="A2600" s="0" t="s">
        <v>6899</v>
      </c>
      <c r="B2600" s="0" t="n">
        <v>0</v>
      </c>
      <c r="C2600" s="0" t="s">
        <v>7073</v>
      </c>
      <c r="D2600" s="0" t="n">
        <v>690802913</v>
      </c>
      <c r="H2600" s="0" t="n">
        <v>3</v>
      </c>
      <c r="I2600" s="0" t="n">
        <v>2</v>
      </c>
      <c r="J2600" s="0" t="n">
        <v>45.738708</v>
      </c>
      <c r="K2600" s="0" t="n">
        <v>4.865801</v>
      </c>
      <c r="M2600" s="0" t="s">
        <v>6901</v>
      </c>
      <c r="N2600" s="0" t="str">
        <f aca="false">VLOOKUP(M2600,base!$E$1:$G$3739,3,0)</f>
        <v>Lyon</v>
      </c>
      <c r="Q2600" s="2" t="n">
        <f aca="false">ROUND(J2600,3)</f>
        <v>45.739</v>
      </c>
      <c r="R2600" s="2" t="n">
        <f aca="false">ROUND(K2600,3)</f>
        <v>4.866</v>
      </c>
    </row>
    <row r="2601" customFormat="false" ht="12.8" hidden="true" customHeight="false" outlineLevel="0" collapsed="false">
      <c r="A2601" s="0" t="s">
        <v>7074</v>
      </c>
      <c r="B2601" s="0" t="n">
        <v>0</v>
      </c>
      <c r="C2601" s="0" t="s">
        <v>7075</v>
      </c>
      <c r="D2601" s="0" t="n">
        <v>690803044</v>
      </c>
      <c r="E2601" s="0" t="s">
        <v>15</v>
      </c>
      <c r="F2601" s="0" t="n">
        <v>2</v>
      </c>
      <c r="G2601" s="0" t="n">
        <v>4</v>
      </c>
      <c r="H2601" s="0" t="n">
        <v>2</v>
      </c>
      <c r="I2601" s="0" t="n">
        <v>2</v>
      </c>
      <c r="J2601" s="0" t="n">
        <v>45.789293</v>
      </c>
      <c r="K2601" s="0" t="n">
        <v>4.704267</v>
      </c>
      <c r="M2601" s="0" t="s">
        <v>7076</v>
      </c>
      <c r="N2601" s="0" t="str">
        <f aca="false">VLOOKUP(M2601,base!$E$1:$G$3739,3,0)</f>
        <v>Marcy-l'Étoile</v>
      </c>
      <c r="Q2601" s="2" t="n">
        <f aca="false">ROUND(J2601,3)</f>
        <v>45.789</v>
      </c>
      <c r="R2601" s="2" t="n">
        <f aca="false">ROUND(K2601,3)</f>
        <v>4.704</v>
      </c>
    </row>
    <row r="2602" customFormat="false" ht="12.8" hidden="true" customHeight="false" outlineLevel="0" collapsed="false">
      <c r="A2602" s="0" t="s">
        <v>6848</v>
      </c>
      <c r="B2602" s="0" t="n">
        <v>0</v>
      </c>
      <c r="C2602" s="0" t="s">
        <v>7077</v>
      </c>
      <c r="D2602" s="0" t="n">
        <v>690803093</v>
      </c>
      <c r="E2602" s="0" t="s">
        <v>15</v>
      </c>
      <c r="F2602" s="0" t="n">
        <v>2</v>
      </c>
      <c r="G2602" s="0" t="n">
        <v>4</v>
      </c>
      <c r="H2602" s="0" t="n">
        <v>3</v>
      </c>
      <c r="I2602" s="0" t="n">
        <v>2</v>
      </c>
      <c r="J2602" s="0" t="n">
        <v>45.738381</v>
      </c>
      <c r="K2602" s="0" t="n">
        <v>4.657504</v>
      </c>
      <c r="M2602" s="0" t="s">
        <v>6850</v>
      </c>
      <c r="N2602" s="0" t="str">
        <f aca="false">VLOOKUP(M2602,base!$E$1:$G$3739,3,0)</f>
        <v>Vaugneray</v>
      </c>
      <c r="Q2602" s="2" t="n">
        <f aca="false">ROUND(J2602,3)</f>
        <v>45.738</v>
      </c>
      <c r="R2602" s="2" t="n">
        <f aca="false">ROUND(K2602,3)</f>
        <v>4.658</v>
      </c>
    </row>
    <row r="2603" customFormat="false" ht="12.8" hidden="true" customHeight="false" outlineLevel="0" collapsed="false">
      <c r="A2603" s="0" t="s">
        <v>7078</v>
      </c>
      <c r="B2603" s="0" t="n">
        <v>0</v>
      </c>
      <c r="C2603" s="0" t="s">
        <v>7079</v>
      </c>
      <c r="D2603" s="0" t="n">
        <v>690804018</v>
      </c>
      <c r="E2603" s="0" t="s">
        <v>15</v>
      </c>
      <c r="F2603" s="0" t="n">
        <v>2</v>
      </c>
      <c r="G2603" s="0" t="n">
        <v>4</v>
      </c>
      <c r="H2603" s="0" t="n">
        <v>3</v>
      </c>
      <c r="I2603" s="0" t="n">
        <v>2</v>
      </c>
      <c r="J2603" s="0" t="n">
        <v>45.989159</v>
      </c>
      <c r="K2603" s="0" t="n">
        <v>4.697079</v>
      </c>
      <c r="M2603" s="0" t="s">
        <v>7080</v>
      </c>
      <c r="N2603" s="0" t="str">
        <f aca="false">VLOOKUP(M2603,base!$E$1:$G$3739,3,0)</f>
        <v>Gleizé</v>
      </c>
      <c r="Q2603" s="2" t="n">
        <f aca="false">ROUND(J2603,3)</f>
        <v>45.989</v>
      </c>
      <c r="R2603" s="2" t="n">
        <f aca="false">ROUND(K2603,3)</f>
        <v>4.697</v>
      </c>
    </row>
    <row r="2604" customFormat="false" ht="12.8" hidden="false" customHeight="false" outlineLevel="0" collapsed="false">
      <c r="A2604" s="0" t="s">
        <v>7081</v>
      </c>
      <c r="B2604" s="0" t="n">
        <v>0</v>
      </c>
      <c r="C2604" s="0" t="s">
        <v>7082</v>
      </c>
      <c r="D2604" s="0" t="n">
        <v>690805361</v>
      </c>
      <c r="E2604" s="0" t="s">
        <v>15</v>
      </c>
      <c r="F2604" s="0" t="n">
        <v>2</v>
      </c>
      <c r="G2604" s="0" t="n">
        <v>4</v>
      </c>
      <c r="H2604" s="0" t="n">
        <v>3</v>
      </c>
      <c r="I2604" s="0" t="n">
        <v>3</v>
      </c>
      <c r="J2604" s="0" t="n">
        <v>45.749777</v>
      </c>
      <c r="K2604" s="0" t="n">
        <v>4.835501</v>
      </c>
      <c r="M2604" s="0" t="s">
        <v>7083</v>
      </c>
      <c r="N2604" s="0" t="str">
        <f aca="false">VLOOKUP(M2604,base!$E$1:$G$3739,3,0)</f>
        <v>Lyon</v>
      </c>
      <c r="Q2604" s="2" t="n">
        <f aca="false">ROUND(J2604,3)</f>
        <v>45.75</v>
      </c>
      <c r="R2604" s="2" t="n">
        <f aca="false">ROUND(K2604,3)</f>
        <v>4.836</v>
      </c>
    </row>
    <row r="2605" customFormat="false" ht="12.8" hidden="true" customHeight="false" outlineLevel="0" collapsed="false">
      <c r="A2605" s="0" t="s">
        <v>6893</v>
      </c>
      <c r="B2605" s="0" t="n">
        <v>0</v>
      </c>
      <c r="C2605" s="0" t="s">
        <v>7084</v>
      </c>
      <c r="D2605" s="0" t="n">
        <v>690807367</v>
      </c>
      <c r="E2605" s="0" t="s">
        <v>15</v>
      </c>
      <c r="F2605" s="0" t="n">
        <v>2</v>
      </c>
      <c r="G2605" s="0" t="n">
        <v>4</v>
      </c>
      <c r="H2605" s="0" t="n">
        <v>2</v>
      </c>
      <c r="I2605" s="0" t="n">
        <v>2</v>
      </c>
      <c r="J2605" s="0" t="n">
        <v>45.98904</v>
      </c>
      <c r="K2605" s="0" t="n">
        <v>4.718739</v>
      </c>
      <c r="M2605" s="0" t="s">
        <v>7085</v>
      </c>
      <c r="N2605" s="0" t="str">
        <f aca="false">VLOOKUP(M2605,base!$E$1:$G$3739,3,0)</f>
        <v>Villefranche-sur-Saône</v>
      </c>
      <c r="Q2605" s="2" t="n">
        <f aca="false">ROUND(J2605,3)</f>
        <v>45.989</v>
      </c>
      <c r="R2605" s="2" t="n">
        <f aca="false">ROUND(K2605,3)</f>
        <v>4.719</v>
      </c>
    </row>
    <row r="2606" customFormat="false" ht="12.8" hidden="true" customHeight="false" outlineLevel="0" collapsed="false">
      <c r="A2606" s="0" t="s">
        <v>7086</v>
      </c>
      <c r="B2606" s="0" t="n">
        <v>0</v>
      </c>
      <c r="C2606" s="0" t="s">
        <v>7087</v>
      </c>
      <c r="D2606" s="0" t="n">
        <v>700000011</v>
      </c>
      <c r="E2606" s="0" t="s">
        <v>15</v>
      </c>
      <c r="F2606" s="0" t="n">
        <v>2</v>
      </c>
      <c r="G2606" s="0" t="n">
        <v>4</v>
      </c>
      <c r="H2606" s="0" t="n">
        <v>1</v>
      </c>
      <c r="I2606" s="0" t="n">
        <v>2</v>
      </c>
      <c r="J2606" s="0" t="n">
        <v>47.444885</v>
      </c>
      <c r="K2606" s="0" t="n">
        <v>5.587889</v>
      </c>
      <c r="M2606" s="0" t="s">
        <v>7088</v>
      </c>
      <c r="N2606" s="0" t="str">
        <f aca="false">VLOOKUP(M2606,base!$E$1:$G$3739,3,0)</f>
        <v>Gray</v>
      </c>
      <c r="Q2606" s="2" t="n">
        <f aca="false">ROUND(J2606,3)</f>
        <v>47.445</v>
      </c>
      <c r="R2606" s="2" t="n">
        <f aca="false">ROUND(K2606,3)</f>
        <v>5.588</v>
      </c>
    </row>
    <row r="2607" customFormat="false" ht="12.8" hidden="false" customHeight="false" outlineLevel="0" collapsed="false">
      <c r="A2607" s="0" t="s">
        <v>7089</v>
      </c>
      <c r="B2607" s="0" t="n">
        <v>0</v>
      </c>
      <c r="C2607" s="0" t="s">
        <v>7090</v>
      </c>
      <c r="D2607" s="0" t="n">
        <v>700000029</v>
      </c>
      <c r="E2607" s="0" t="s">
        <v>15</v>
      </c>
      <c r="F2607" s="0" t="n">
        <v>2</v>
      </c>
      <c r="G2607" s="0" t="n">
        <v>4</v>
      </c>
      <c r="H2607" s="0" t="n">
        <v>1</v>
      </c>
      <c r="I2607" s="0" t="n">
        <v>3</v>
      </c>
      <c r="J2607" s="0" t="n">
        <v>47.635393</v>
      </c>
      <c r="K2607" s="0" t="n">
        <v>6.139316</v>
      </c>
      <c r="M2607" s="0" t="s">
        <v>7091</v>
      </c>
      <c r="N2607" s="0" t="str">
        <f aca="false">VLOOKUP(M2607,base!$E$1:$G$3739,3,0)</f>
        <v>Vesoul</v>
      </c>
      <c r="Q2607" s="2" t="n">
        <f aca="false">ROUND(J2607,3)</f>
        <v>47.635</v>
      </c>
      <c r="R2607" s="2" t="n">
        <f aca="false">ROUND(K2607,3)</f>
        <v>6.139</v>
      </c>
    </row>
    <row r="2608" customFormat="false" ht="12.8" hidden="true" customHeight="false" outlineLevel="0" collapsed="false">
      <c r="A2608" s="0" t="s">
        <v>7092</v>
      </c>
      <c r="B2608" s="0" t="n">
        <v>0</v>
      </c>
      <c r="C2608" s="0" t="s">
        <v>7093</v>
      </c>
      <c r="D2608" s="0" t="n">
        <v>700000045</v>
      </c>
      <c r="E2608" s="0" t="s">
        <v>24</v>
      </c>
      <c r="F2608" s="0" t="n">
        <v>1</v>
      </c>
      <c r="G2608" s="0" t="n">
        <v>4</v>
      </c>
      <c r="H2608" s="0" t="n">
        <v>3</v>
      </c>
      <c r="I2608" s="0" t="n">
        <v>2</v>
      </c>
      <c r="J2608" s="0" t="n">
        <v>47.5047082</v>
      </c>
      <c r="K2608" s="0" t="n">
        <v>5.6748741999</v>
      </c>
      <c r="M2608" s="0" t="s">
        <v>7094</v>
      </c>
      <c r="N2608" s="0" t="str">
        <f aca="false">VLOOKUP(M2608,base!$E$1:$G$3739,3,0)</f>
        <v>Beaujeu-Saint-Vallier-Pierrejux-et-Quitteur</v>
      </c>
      <c r="Q2608" s="2" t="n">
        <f aca="false">ROUND(J2608,3)</f>
        <v>47.505</v>
      </c>
      <c r="R2608" s="2" t="n">
        <f aca="false">ROUND(K2608,3)</f>
        <v>5.675</v>
      </c>
    </row>
    <row r="2609" customFormat="false" ht="12.8" hidden="true" customHeight="false" outlineLevel="0" collapsed="false">
      <c r="A2609" s="0" t="s">
        <v>7095</v>
      </c>
      <c r="B2609" s="0" t="n">
        <v>0</v>
      </c>
      <c r="C2609" s="0" t="s">
        <v>7096</v>
      </c>
      <c r="D2609" s="0" t="n">
        <v>700000698</v>
      </c>
      <c r="E2609" s="0" t="s">
        <v>15</v>
      </c>
      <c r="F2609" s="0" t="n">
        <v>2</v>
      </c>
      <c r="G2609" s="0" t="n">
        <v>4</v>
      </c>
      <c r="H2609" s="0" t="n">
        <v>3</v>
      </c>
      <c r="I2609" s="0" t="n">
        <v>2</v>
      </c>
      <c r="J2609" s="0" t="n">
        <v>47.6236088</v>
      </c>
      <c r="K2609" s="0" t="n">
        <v>6.1566367</v>
      </c>
      <c r="M2609" s="0" t="s">
        <v>7097</v>
      </c>
      <c r="N2609" s="0" t="str">
        <f aca="false">VLOOKUP(M2609,base!$E$1:$G$3739,3,0)</f>
        <v>Vesoul</v>
      </c>
      <c r="Q2609" s="2" t="n">
        <f aca="false">ROUND(J2609,3)</f>
        <v>47.624</v>
      </c>
      <c r="R2609" s="2" t="n">
        <f aca="false">ROUND(K2609,3)</f>
        <v>6.157</v>
      </c>
    </row>
    <row r="2610" customFormat="false" ht="12.8" hidden="true" customHeight="false" outlineLevel="0" collapsed="false">
      <c r="A2610" s="0" t="s">
        <v>7089</v>
      </c>
      <c r="B2610" s="0" t="n">
        <v>0</v>
      </c>
      <c r="C2610" s="0" t="s">
        <v>7098</v>
      </c>
      <c r="D2610" s="0" t="n">
        <v>700003148</v>
      </c>
      <c r="E2610" s="0" t="s">
        <v>24</v>
      </c>
      <c r="F2610" s="0" t="n">
        <v>1</v>
      </c>
      <c r="G2610" s="0" t="n">
        <v>4</v>
      </c>
      <c r="H2610" s="0" t="n">
        <v>3</v>
      </c>
      <c r="J2610" s="0" t="n">
        <v>47.6356334</v>
      </c>
      <c r="K2610" s="0" t="n">
        <v>6.1417211</v>
      </c>
      <c r="M2610" s="0" t="s">
        <v>7099</v>
      </c>
      <c r="N2610" s="0" t="str">
        <f aca="false">VLOOKUP(M2610,base!$E$1:$G$3739,3,0)</f>
        <v>Vesoul</v>
      </c>
      <c r="Q2610" s="2" t="n">
        <f aca="false">ROUND(J2610,3)</f>
        <v>47.636</v>
      </c>
      <c r="R2610" s="2" t="n">
        <f aca="false">ROUND(K2610,3)</f>
        <v>6.142</v>
      </c>
    </row>
    <row r="2611" customFormat="false" ht="12.8" hidden="true" customHeight="false" outlineLevel="0" collapsed="false">
      <c r="A2611" s="0" t="s">
        <v>7100</v>
      </c>
      <c r="B2611" s="0" t="n">
        <v>0</v>
      </c>
      <c r="C2611" s="0" t="s">
        <v>7101</v>
      </c>
      <c r="D2611" s="0" t="n">
        <v>700003577</v>
      </c>
      <c r="E2611" s="0" t="s">
        <v>15</v>
      </c>
      <c r="F2611" s="0" t="n">
        <v>2</v>
      </c>
      <c r="G2611" s="0" t="n">
        <v>4</v>
      </c>
      <c r="H2611" s="0" t="n">
        <v>3</v>
      </c>
      <c r="I2611" s="0" t="n">
        <v>2</v>
      </c>
      <c r="J2611" s="0" t="n">
        <v>47.624562</v>
      </c>
      <c r="K2611" s="0" t="n">
        <v>6.163877</v>
      </c>
      <c r="M2611" s="0" t="s">
        <v>7102</v>
      </c>
      <c r="N2611" s="0" t="str">
        <f aca="false">VLOOKUP(M2611,base!$E$1:$G$3739,3,0)</f>
        <v>Vesoul</v>
      </c>
      <c r="Q2611" s="2" t="n">
        <f aca="false">ROUND(J2611,3)</f>
        <v>47.625</v>
      </c>
      <c r="R2611" s="2" t="n">
        <f aca="false">ROUND(K2611,3)</f>
        <v>6.164</v>
      </c>
    </row>
    <row r="2612" customFormat="false" ht="12.8" hidden="true" customHeight="false" outlineLevel="0" collapsed="false">
      <c r="A2612" s="0" t="s">
        <v>7103</v>
      </c>
      <c r="B2612" s="0" t="n">
        <v>0</v>
      </c>
      <c r="C2612" s="0" t="s">
        <v>7104</v>
      </c>
      <c r="D2612" s="0" t="n">
        <v>700004245</v>
      </c>
      <c r="E2612" s="0" t="s">
        <v>24</v>
      </c>
      <c r="F2612" s="0" t="n">
        <v>1</v>
      </c>
      <c r="G2612" s="0" t="n">
        <v>4</v>
      </c>
      <c r="H2612" s="0" t="n">
        <v>3</v>
      </c>
      <c r="J2612" s="0" t="n">
        <v>47.619788</v>
      </c>
      <c r="K2612" s="0" t="n">
        <v>6.1542799999</v>
      </c>
      <c r="M2612" s="0" t="s">
        <v>7105</v>
      </c>
      <c r="N2612" s="0" t="str">
        <f aca="false">VLOOKUP(M2612,base!$E$1:$G$3739,3,0)</f>
        <v>Vesoul</v>
      </c>
      <c r="Q2612" s="2" t="n">
        <f aca="false">ROUND(J2612,3)</f>
        <v>47.62</v>
      </c>
      <c r="R2612" s="2" t="n">
        <f aca="false">ROUND(K2612,3)</f>
        <v>6.154</v>
      </c>
    </row>
    <row r="2613" customFormat="false" ht="12.8" hidden="true" customHeight="false" outlineLevel="0" collapsed="false">
      <c r="A2613" s="0" t="s">
        <v>7106</v>
      </c>
      <c r="B2613" s="0" t="n">
        <v>0</v>
      </c>
      <c r="C2613" s="0" t="s">
        <v>7107</v>
      </c>
      <c r="D2613" s="0" t="n">
        <v>700004377</v>
      </c>
      <c r="E2613" s="0" t="s">
        <v>24</v>
      </c>
      <c r="F2613" s="0" t="n">
        <v>1</v>
      </c>
      <c r="G2613" s="0" t="n">
        <v>4</v>
      </c>
      <c r="H2613" s="0" t="n">
        <v>3</v>
      </c>
      <c r="I2613" s="0" t="n">
        <v>2</v>
      </c>
      <c r="J2613" s="0" t="n">
        <v>47.57669</v>
      </c>
      <c r="K2613" s="0" t="n">
        <v>6.756446</v>
      </c>
      <c r="M2613" s="0" t="s">
        <v>7108</v>
      </c>
      <c r="N2613" s="0" t="str">
        <f aca="false">VLOOKUP(M2613,base!$E$1:$G$3739,3,0)</f>
        <v>Héricourt</v>
      </c>
      <c r="Q2613" s="2" t="n">
        <f aca="false">ROUND(J2613,3)</f>
        <v>47.577</v>
      </c>
      <c r="R2613" s="2" t="n">
        <f aca="false">ROUND(K2613,3)</f>
        <v>6.756</v>
      </c>
    </row>
    <row r="2614" customFormat="false" ht="12.8" hidden="true" customHeight="false" outlineLevel="0" collapsed="false">
      <c r="A2614" s="0" t="s">
        <v>7109</v>
      </c>
      <c r="B2614" s="0" t="n">
        <v>0</v>
      </c>
      <c r="C2614" s="0" t="s">
        <v>7110</v>
      </c>
      <c r="D2614" s="0" t="n">
        <v>700004542</v>
      </c>
      <c r="E2614" s="0" t="s">
        <v>24</v>
      </c>
      <c r="F2614" s="0" t="n">
        <v>1</v>
      </c>
      <c r="G2614" s="0" t="n">
        <v>4</v>
      </c>
      <c r="H2614" s="0" t="n">
        <v>3</v>
      </c>
      <c r="J2614" s="0" t="n">
        <v>47.573045</v>
      </c>
      <c r="K2614" s="0" t="n">
        <v>6.765011</v>
      </c>
      <c r="M2614" s="0" t="s">
        <v>7111</v>
      </c>
      <c r="N2614" s="0" t="str">
        <f aca="false">VLOOKUP(M2614,base!$E$1:$G$3739,3,0)</f>
        <v>Héricourt</v>
      </c>
      <c r="Q2614" s="2" t="n">
        <f aca="false">ROUND(J2614,3)</f>
        <v>47.573</v>
      </c>
      <c r="R2614" s="2" t="n">
        <f aca="false">ROUND(K2614,3)</f>
        <v>6.765</v>
      </c>
    </row>
    <row r="2615" customFormat="false" ht="12.8" hidden="true" customHeight="false" outlineLevel="0" collapsed="false">
      <c r="A2615" s="0" t="s">
        <v>7106</v>
      </c>
      <c r="B2615" s="0" t="n">
        <v>0</v>
      </c>
      <c r="C2615" s="0" t="s">
        <v>7112</v>
      </c>
      <c r="D2615" s="0" t="n">
        <v>700780042</v>
      </c>
      <c r="E2615" s="0" t="s">
        <v>24</v>
      </c>
      <c r="F2615" s="0" t="n">
        <v>1</v>
      </c>
      <c r="G2615" s="0" t="n">
        <v>4</v>
      </c>
      <c r="H2615" s="0" t="n">
        <v>3</v>
      </c>
      <c r="I2615" s="0" t="n">
        <v>2</v>
      </c>
      <c r="J2615" s="0" t="n">
        <v>47.57669</v>
      </c>
      <c r="K2615" s="0" t="n">
        <v>6.756446</v>
      </c>
      <c r="M2615" s="0" t="s">
        <v>7108</v>
      </c>
      <c r="N2615" s="0" t="str">
        <f aca="false">VLOOKUP(M2615,base!$E$1:$G$3739,3,0)</f>
        <v>Héricourt</v>
      </c>
      <c r="Q2615" s="2" t="n">
        <f aca="false">ROUND(J2615,3)</f>
        <v>47.577</v>
      </c>
      <c r="R2615" s="2" t="n">
        <f aca="false">ROUND(K2615,3)</f>
        <v>6.756</v>
      </c>
    </row>
    <row r="2616" customFormat="false" ht="12.8" hidden="true" customHeight="false" outlineLevel="0" collapsed="false">
      <c r="A2616" s="0" t="s">
        <v>7113</v>
      </c>
      <c r="B2616" s="0" t="n">
        <v>0</v>
      </c>
      <c r="C2616" s="0" t="s">
        <v>7114</v>
      </c>
      <c r="D2616" s="0" t="n">
        <v>700780059</v>
      </c>
      <c r="E2616" s="0" t="s">
        <v>15</v>
      </c>
      <c r="F2616" s="0" t="n">
        <v>2</v>
      </c>
      <c r="G2616" s="0" t="n">
        <v>4</v>
      </c>
      <c r="H2616" s="0" t="n">
        <v>1</v>
      </c>
      <c r="I2616" s="0" t="n">
        <v>2</v>
      </c>
      <c r="J2616" s="0" t="n">
        <v>47.821474599</v>
      </c>
      <c r="K2616" s="0" t="n">
        <v>6.3787194</v>
      </c>
      <c r="M2616" s="0" t="s">
        <v>7115</v>
      </c>
      <c r="N2616" s="0" t="str">
        <f aca="false">VLOOKUP(M2616,base!$E$1:$G$3739,3,0)</f>
        <v>Luxeuil-les-Bains</v>
      </c>
      <c r="Q2616" s="2" t="n">
        <f aca="false">ROUND(J2616,3)</f>
        <v>47.821</v>
      </c>
      <c r="R2616" s="2" t="n">
        <f aca="false">ROUND(K2616,3)</f>
        <v>6.379</v>
      </c>
    </row>
    <row r="2617" customFormat="false" ht="12.8" hidden="false" customHeight="false" outlineLevel="0" collapsed="false">
      <c r="A2617" s="0" t="s">
        <v>7116</v>
      </c>
      <c r="B2617" s="0" t="n">
        <v>0</v>
      </c>
      <c r="C2617" s="0" t="s">
        <v>7117</v>
      </c>
      <c r="D2617" s="0" t="n">
        <v>700780075</v>
      </c>
      <c r="E2617" s="0" t="s">
        <v>24</v>
      </c>
      <c r="F2617" s="0" t="n">
        <v>1</v>
      </c>
      <c r="G2617" s="0" t="n">
        <v>4</v>
      </c>
      <c r="H2617" s="0" t="n">
        <v>3</v>
      </c>
      <c r="I2617" s="0" t="n">
        <v>3</v>
      </c>
      <c r="J2617" s="0" t="n">
        <v>47.83419</v>
      </c>
      <c r="K2617" s="0" t="n">
        <v>6.09336</v>
      </c>
      <c r="M2617" s="0" t="s">
        <v>7118</v>
      </c>
      <c r="N2617" s="0" t="str">
        <f aca="false">VLOOKUP(M2617,base!$E$1:$G$3739,3,0)</f>
        <v>Saint-Remy</v>
      </c>
      <c r="Q2617" s="2" t="n">
        <f aca="false">ROUND(J2617,3)</f>
        <v>47.834</v>
      </c>
      <c r="R2617" s="2" t="n">
        <f aca="false">ROUND(K2617,3)</f>
        <v>6.093</v>
      </c>
    </row>
    <row r="2618" customFormat="false" ht="12.8" hidden="true" customHeight="false" outlineLevel="0" collapsed="false">
      <c r="A2618" s="0" t="s">
        <v>7119</v>
      </c>
      <c r="B2618" s="0" t="n">
        <v>0</v>
      </c>
      <c r="C2618" s="0" t="s">
        <v>7120</v>
      </c>
      <c r="D2618" s="0" t="n">
        <v>700780174</v>
      </c>
      <c r="E2618" s="0" t="s">
        <v>15</v>
      </c>
      <c r="F2618" s="0" t="n">
        <v>2</v>
      </c>
      <c r="G2618" s="0" t="n">
        <v>4</v>
      </c>
      <c r="H2618" s="0" t="n">
        <v>2</v>
      </c>
      <c r="I2618" s="0" t="n">
        <v>2</v>
      </c>
      <c r="J2618" s="0" t="n">
        <v>47.633631</v>
      </c>
      <c r="K2618" s="0" t="n">
        <v>6.139785</v>
      </c>
      <c r="M2618" s="0" t="s">
        <v>7121</v>
      </c>
      <c r="N2618" s="0" t="str">
        <f aca="false">VLOOKUP(M2618,base!$E$1:$G$3739,3,0)</f>
        <v>Vesoul</v>
      </c>
      <c r="Q2618" s="2" t="n">
        <f aca="false">ROUND(J2618,3)</f>
        <v>47.634</v>
      </c>
      <c r="R2618" s="2" t="n">
        <f aca="false">ROUND(K2618,3)</f>
        <v>6.14</v>
      </c>
    </row>
    <row r="2619" customFormat="false" ht="12.8" hidden="true" customHeight="false" outlineLevel="0" collapsed="false">
      <c r="A2619" s="0" t="s">
        <v>7122</v>
      </c>
      <c r="B2619" s="0" t="n">
        <v>0</v>
      </c>
      <c r="C2619" s="0" t="s">
        <v>7123</v>
      </c>
      <c r="D2619" s="0" t="n">
        <v>700780208</v>
      </c>
      <c r="E2619" s="0" t="s">
        <v>15</v>
      </c>
      <c r="F2619" s="0" t="n">
        <v>2</v>
      </c>
      <c r="G2619" s="0" t="n">
        <v>4</v>
      </c>
      <c r="H2619" s="0" t="n">
        <v>1</v>
      </c>
      <c r="I2619" s="0" t="n">
        <v>2</v>
      </c>
      <c r="J2619" s="0" t="n">
        <v>47.681068</v>
      </c>
      <c r="K2619" s="0" t="n">
        <v>6.499362</v>
      </c>
      <c r="M2619" s="0" t="s">
        <v>7124</v>
      </c>
      <c r="N2619" s="0" t="str">
        <f aca="false">VLOOKUP(M2619,base!$E$1:$G$3739,3,0)</f>
        <v>Lure</v>
      </c>
      <c r="Q2619" s="2" t="n">
        <f aca="false">ROUND(J2619,3)</f>
        <v>47.681</v>
      </c>
      <c r="R2619" s="2" t="n">
        <f aca="false">ROUND(K2619,3)</f>
        <v>6.499</v>
      </c>
    </row>
    <row r="2620" customFormat="false" ht="12.8" hidden="true" customHeight="false" outlineLevel="0" collapsed="false">
      <c r="A2620" s="0" t="s">
        <v>7125</v>
      </c>
      <c r="B2620" s="0" t="n">
        <v>0</v>
      </c>
      <c r="C2620" s="0" t="s">
        <v>7126</v>
      </c>
      <c r="D2620" s="0" t="n">
        <v>700780299</v>
      </c>
      <c r="E2620" s="0" t="s">
        <v>24</v>
      </c>
      <c r="F2620" s="0" t="n">
        <v>1</v>
      </c>
      <c r="G2620" s="0" t="n">
        <v>4</v>
      </c>
      <c r="H2620" s="0" t="n">
        <v>3</v>
      </c>
      <c r="J2620" s="0" t="n">
        <v>47.88395</v>
      </c>
      <c r="K2620" s="0" t="n">
        <v>6.069897</v>
      </c>
      <c r="M2620" s="0" t="s">
        <v>7127</v>
      </c>
      <c r="N2620" s="0" t="str">
        <f aca="false">VLOOKUP(M2620,base!$E$1:$G$3739,3,0)</f>
        <v>Polaincourt-et-Clairefontaine</v>
      </c>
      <c r="Q2620" s="2" t="n">
        <f aca="false">ROUND(J2620,3)</f>
        <v>47.884</v>
      </c>
      <c r="R2620" s="2" t="n">
        <f aca="false">ROUND(K2620,3)</f>
        <v>6.07</v>
      </c>
    </row>
    <row r="2621" customFormat="false" ht="12.8" hidden="true" customHeight="false" outlineLevel="0" collapsed="false">
      <c r="A2621" s="0" t="s">
        <v>7116</v>
      </c>
      <c r="B2621" s="0" t="n">
        <v>0</v>
      </c>
      <c r="C2621" s="0" t="s">
        <v>7128</v>
      </c>
      <c r="D2621" s="0" t="n">
        <v>700784341</v>
      </c>
      <c r="E2621" s="0" t="s">
        <v>24</v>
      </c>
      <c r="F2621" s="0" t="n">
        <v>1</v>
      </c>
      <c r="G2621" s="0" t="n">
        <v>4</v>
      </c>
      <c r="H2621" s="0" t="n">
        <v>3</v>
      </c>
      <c r="I2621" s="0" t="n">
        <v>2</v>
      </c>
      <c r="J2621" s="0" t="n">
        <v>47.8330008</v>
      </c>
      <c r="K2621" s="0" t="n">
        <v>6.0936120999</v>
      </c>
      <c r="M2621" s="0" t="s">
        <v>7129</v>
      </c>
      <c r="N2621" s="0" t="str">
        <f aca="false">VLOOKUP(M2621,base!$E$1:$G$3739,3,0)</f>
        <v>Saint-Remy</v>
      </c>
      <c r="Q2621" s="2" t="n">
        <f aca="false">ROUND(J2621,3)</f>
        <v>47.833</v>
      </c>
      <c r="R2621" s="2" t="n">
        <f aca="false">ROUND(K2621,3)</f>
        <v>6.094</v>
      </c>
    </row>
    <row r="2622" customFormat="false" ht="12.8" hidden="true" customHeight="false" outlineLevel="0" collapsed="false">
      <c r="A2622" s="0" t="s">
        <v>7095</v>
      </c>
      <c r="B2622" s="0" t="n">
        <v>0</v>
      </c>
      <c r="C2622" s="0" t="s">
        <v>7130</v>
      </c>
      <c r="D2622" s="0" t="n">
        <v>700784887</v>
      </c>
      <c r="E2622" s="0" t="s">
        <v>24</v>
      </c>
      <c r="F2622" s="0" t="n">
        <v>1</v>
      </c>
      <c r="G2622" s="0" t="n">
        <v>4</v>
      </c>
      <c r="H2622" s="0" t="n">
        <v>2</v>
      </c>
      <c r="I2622" s="0" t="n">
        <v>2</v>
      </c>
      <c r="J2622" s="0" t="n">
        <v>47.621035</v>
      </c>
      <c r="K2622" s="0" t="n">
        <v>6.15526</v>
      </c>
      <c r="M2622" s="0" t="s">
        <v>7131</v>
      </c>
      <c r="N2622" s="0" t="str">
        <f aca="false">VLOOKUP(M2622,base!$E$1:$G$3739,3,0)</f>
        <v>Vesoul</v>
      </c>
      <c r="Q2622" s="2" t="n">
        <f aca="false">ROUND(J2622,3)</f>
        <v>47.621</v>
      </c>
      <c r="R2622" s="2" t="n">
        <f aca="false">ROUND(K2622,3)</f>
        <v>6.155</v>
      </c>
    </row>
    <row r="2623" customFormat="false" ht="12.8" hidden="true" customHeight="false" outlineLevel="0" collapsed="false">
      <c r="A2623" s="0" t="s">
        <v>7132</v>
      </c>
      <c r="B2623" s="0" t="n">
        <v>0</v>
      </c>
      <c r="C2623" s="0" t="s">
        <v>7133</v>
      </c>
      <c r="D2623" s="0" t="n">
        <v>710002288</v>
      </c>
      <c r="E2623" s="0" t="s">
        <v>15</v>
      </c>
      <c r="F2623" s="0" t="n">
        <v>2</v>
      </c>
      <c r="G2623" s="0" t="n">
        <v>4</v>
      </c>
      <c r="H2623" s="0" t="n">
        <v>3</v>
      </c>
      <c r="I2623" s="0" t="n">
        <v>2</v>
      </c>
      <c r="J2623" s="0" t="n">
        <v>46.7760069</v>
      </c>
      <c r="K2623" s="0" t="n">
        <v>4.8435519</v>
      </c>
      <c r="M2623" s="0" t="s">
        <v>7134</v>
      </c>
      <c r="N2623" s="0" t="str">
        <f aca="false">VLOOKUP(M2623,base!$E$1:$G$3739,3,0)</f>
        <v>Chalon-sur-Saône</v>
      </c>
      <c r="Q2623" s="2" t="n">
        <f aca="false">ROUND(J2623,3)</f>
        <v>46.776</v>
      </c>
      <c r="R2623" s="2" t="n">
        <f aca="false">ROUND(K2623,3)</f>
        <v>4.844</v>
      </c>
    </row>
    <row r="2624" customFormat="false" ht="12.8" hidden="true" customHeight="false" outlineLevel="0" collapsed="false">
      <c r="A2624" s="0" t="s">
        <v>7135</v>
      </c>
      <c r="B2624" s="0" t="n">
        <v>0</v>
      </c>
      <c r="C2624" s="0" t="s">
        <v>7136</v>
      </c>
      <c r="D2624" s="0" t="n">
        <v>710002569</v>
      </c>
      <c r="E2624" s="0" t="s">
        <v>24</v>
      </c>
      <c r="F2624" s="0" t="n">
        <v>1</v>
      </c>
      <c r="G2624" s="0" t="n">
        <v>4</v>
      </c>
      <c r="H2624" s="0" t="n">
        <v>2</v>
      </c>
      <c r="I2624" s="0" t="n">
        <v>2</v>
      </c>
      <c r="J2624" s="0" t="n">
        <v>46.794178</v>
      </c>
      <c r="K2624" s="0" t="n">
        <v>4.806832</v>
      </c>
      <c r="M2624" s="0" t="s">
        <v>7137</v>
      </c>
      <c r="N2624" s="0" t="str">
        <f aca="false">VLOOKUP(M2624,base!$E$1:$G$3739,3,0)</f>
        <v>Châtenoy-le-Royal</v>
      </c>
      <c r="Q2624" s="2" t="n">
        <f aca="false">ROUND(J2624,3)</f>
        <v>46.794</v>
      </c>
      <c r="R2624" s="2" t="n">
        <f aca="false">ROUND(K2624,3)</f>
        <v>4.807</v>
      </c>
    </row>
    <row r="2625" customFormat="false" ht="12.8" hidden="true" customHeight="false" outlineLevel="0" collapsed="false">
      <c r="A2625" s="0" t="s">
        <v>7138</v>
      </c>
      <c r="B2625" s="0" t="n">
        <v>0</v>
      </c>
      <c r="C2625" s="0" t="s">
        <v>7139</v>
      </c>
      <c r="D2625" s="0" t="n">
        <v>710006859</v>
      </c>
      <c r="E2625" s="0" t="s">
        <v>15</v>
      </c>
      <c r="F2625" s="0" t="n">
        <v>2</v>
      </c>
      <c r="G2625" s="0" t="n">
        <v>4</v>
      </c>
      <c r="H2625" s="0" t="n">
        <v>2</v>
      </c>
      <c r="I2625" s="0" t="n">
        <v>2</v>
      </c>
      <c r="J2625" s="0" t="n">
        <v>46.317228</v>
      </c>
      <c r="K2625" s="0" t="n">
        <v>4.812571</v>
      </c>
      <c r="M2625" s="0" t="s">
        <v>7140</v>
      </c>
      <c r="N2625" s="0" t="str">
        <f aca="false">VLOOKUP(M2625,base!$E$1:$G$3739,3,0)</f>
        <v>Mâcon</v>
      </c>
      <c r="Q2625" s="2" t="n">
        <f aca="false">ROUND(J2625,3)</f>
        <v>46.317</v>
      </c>
      <c r="R2625" s="2" t="n">
        <f aca="false">ROUND(K2625,3)</f>
        <v>4.813</v>
      </c>
    </row>
    <row r="2626" customFormat="false" ht="12.8" hidden="true" customHeight="false" outlineLevel="0" collapsed="false">
      <c r="A2626" s="0" t="s">
        <v>7141</v>
      </c>
      <c r="B2626" s="0" t="n">
        <v>0</v>
      </c>
      <c r="C2626" s="0" t="s">
        <v>7142</v>
      </c>
      <c r="D2626" s="0" t="n">
        <v>710010067</v>
      </c>
      <c r="E2626" s="0" t="s">
        <v>15</v>
      </c>
      <c r="F2626" s="0" t="n">
        <v>2</v>
      </c>
      <c r="G2626" s="0" t="n">
        <v>4</v>
      </c>
      <c r="H2626" s="0" t="n">
        <v>1</v>
      </c>
      <c r="I2626" s="0" t="n">
        <v>2</v>
      </c>
      <c r="J2626" s="0" t="n">
        <v>46.4656052</v>
      </c>
      <c r="K2626" s="0" t="n">
        <v>4.1091743</v>
      </c>
      <c r="M2626" s="0" t="s">
        <v>7143</v>
      </c>
      <c r="N2626" s="0" t="str">
        <f aca="false">VLOOKUP(M2626,base!$E$1:$G$3739,3,0)</f>
        <v>Paray-le-Monial</v>
      </c>
      <c r="Q2626" s="2" t="n">
        <f aca="false">ROUND(J2626,3)</f>
        <v>46.466</v>
      </c>
      <c r="R2626" s="2" t="n">
        <f aca="false">ROUND(K2626,3)</f>
        <v>4.109</v>
      </c>
    </row>
    <row r="2627" customFormat="false" ht="12.8" hidden="true" customHeight="false" outlineLevel="0" collapsed="false">
      <c r="A2627" s="0" t="s">
        <v>7144</v>
      </c>
      <c r="B2627" s="0" t="n">
        <v>0</v>
      </c>
      <c r="C2627" s="0" t="s">
        <v>7145</v>
      </c>
      <c r="D2627" s="0" t="n">
        <v>710010166</v>
      </c>
      <c r="E2627" s="0" t="s">
        <v>15</v>
      </c>
      <c r="F2627" s="0" t="n">
        <v>2</v>
      </c>
      <c r="G2627" s="0" t="n">
        <v>4</v>
      </c>
      <c r="H2627" s="0" t="n">
        <v>3</v>
      </c>
      <c r="I2627" s="0" t="n">
        <v>2</v>
      </c>
      <c r="J2627" s="0" t="n">
        <v>46.669737</v>
      </c>
      <c r="K2627" s="0" t="n">
        <v>4.363874</v>
      </c>
      <c r="M2627" s="0" t="s">
        <v>7146</v>
      </c>
      <c r="N2627" s="0" t="str">
        <f aca="false">VLOOKUP(M2627,base!$E$1:$G$3739,3,0)</f>
        <v>Montceau-les-Mines</v>
      </c>
      <c r="Q2627" s="2" t="n">
        <f aca="false">ROUND(J2627,3)</f>
        <v>46.67</v>
      </c>
      <c r="R2627" s="2" t="n">
        <f aca="false">ROUND(K2627,3)</f>
        <v>4.364</v>
      </c>
    </row>
    <row r="2628" customFormat="false" ht="12.8" hidden="true" customHeight="false" outlineLevel="0" collapsed="false">
      <c r="A2628" s="0" t="s">
        <v>7147</v>
      </c>
      <c r="B2628" s="0" t="n">
        <v>0</v>
      </c>
      <c r="C2628" s="0" t="s">
        <v>7148</v>
      </c>
      <c r="D2628" s="0" t="n">
        <v>710010786</v>
      </c>
      <c r="E2628" s="0" t="s">
        <v>24</v>
      </c>
      <c r="F2628" s="0" t="n">
        <v>1</v>
      </c>
      <c r="G2628" s="0" t="n">
        <v>4</v>
      </c>
      <c r="H2628" s="0" t="n">
        <v>1</v>
      </c>
      <c r="I2628" s="0" t="n">
        <v>2</v>
      </c>
      <c r="J2628" s="0" t="n">
        <v>46.952086</v>
      </c>
      <c r="K2628" s="0" t="n">
        <v>4.29247</v>
      </c>
      <c r="M2628" s="0" t="s">
        <v>7149</v>
      </c>
      <c r="N2628" s="0" t="str">
        <f aca="false">VLOOKUP(M2628,base!$E$1:$G$3739,3,0)</f>
        <v>Autun</v>
      </c>
      <c r="Q2628" s="2" t="n">
        <f aca="false">ROUND(J2628,3)</f>
        <v>46.952</v>
      </c>
      <c r="R2628" s="2" t="n">
        <f aca="false">ROUND(K2628,3)</f>
        <v>4.292</v>
      </c>
    </row>
    <row r="2629" customFormat="false" ht="12.8" hidden="true" customHeight="false" outlineLevel="0" collapsed="false">
      <c r="A2629" s="0" t="s">
        <v>7150</v>
      </c>
      <c r="B2629" s="0" t="n">
        <v>0</v>
      </c>
      <c r="C2629" s="0" t="s">
        <v>7151</v>
      </c>
      <c r="D2629" s="0" t="n">
        <v>710015231</v>
      </c>
      <c r="E2629" s="0" t="s">
        <v>15</v>
      </c>
      <c r="F2629" s="0" t="n">
        <v>2</v>
      </c>
      <c r="G2629" s="0" t="n">
        <v>4</v>
      </c>
      <c r="H2629" s="0" t="n">
        <v>3</v>
      </c>
      <c r="I2629" s="0" t="n">
        <v>2</v>
      </c>
      <c r="J2629" s="0" t="n">
        <v>46.8132346</v>
      </c>
      <c r="K2629" s="0" t="n">
        <v>4.8656335</v>
      </c>
      <c r="M2629" s="0" t="s">
        <v>7152</v>
      </c>
      <c r="N2629" s="0" t="str">
        <f aca="false">VLOOKUP(M2629,base!$E$1:$G$3739,3,0)</f>
        <v>Crissey</v>
      </c>
      <c r="Q2629" s="2" t="n">
        <f aca="false">ROUND(J2629,3)</f>
        <v>46.813</v>
      </c>
      <c r="R2629" s="2" t="n">
        <f aca="false">ROUND(K2629,3)</f>
        <v>4.866</v>
      </c>
    </row>
    <row r="2630" customFormat="false" ht="12.8" hidden="true" customHeight="false" outlineLevel="0" collapsed="false">
      <c r="A2630" s="0" t="s">
        <v>7153</v>
      </c>
      <c r="B2630" s="0" t="n">
        <v>0</v>
      </c>
      <c r="C2630" s="0" t="s">
        <v>7154</v>
      </c>
      <c r="D2630" s="0" t="n">
        <v>710015587</v>
      </c>
      <c r="H2630" s="0" t="n">
        <v>2</v>
      </c>
      <c r="I2630" s="0" t="n">
        <v>2</v>
      </c>
      <c r="J2630" s="0" t="n">
        <v>46.62595</v>
      </c>
      <c r="K2630" s="0" t="n">
        <v>5.212366</v>
      </c>
      <c r="M2630" s="0" t="s">
        <v>7155</v>
      </c>
      <c r="N2630" s="0" t="str">
        <f aca="false">VLOOKUP(M2630,base!$E$1:$G$3739,3,0)</f>
        <v>Louhans</v>
      </c>
      <c r="Q2630" s="2" t="n">
        <f aca="false">ROUND(J2630,3)</f>
        <v>46.626</v>
      </c>
      <c r="R2630" s="2" t="n">
        <f aca="false">ROUND(K2630,3)</f>
        <v>5.212</v>
      </c>
    </row>
    <row r="2631" customFormat="false" ht="12.8" hidden="true" customHeight="false" outlineLevel="0" collapsed="false">
      <c r="A2631" s="0" t="s">
        <v>7156</v>
      </c>
      <c r="B2631" s="0" t="n">
        <v>0</v>
      </c>
      <c r="C2631" s="0" t="s">
        <v>7157</v>
      </c>
      <c r="D2631" s="0" t="n">
        <v>710780081</v>
      </c>
      <c r="E2631" s="0" t="s">
        <v>24</v>
      </c>
      <c r="F2631" s="0" t="n">
        <v>1</v>
      </c>
      <c r="G2631" s="0" t="n">
        <v>4</v>
      </c>
      <c r="H2631" s="0" t="n">
        <v>2</v>
      </c>
      <c r="I2631" s="0" t="n">
        <v>2</v>
      </c>
      <c r="J2631" s="0" t="n">
        <v>46.352356</v>
      </c>
      <c r="K2631" s="0" t="n">
        <v>4.793799</v>
      </c>
      <c r="M2631" s="0" t="s">
        <v>7158</v>
      </c>
      <c r="N2631" s="0" t="str">
        <f aca="false">VLOOKUP(M2631,base!$E$1:$G$3739,3,0)</f>
        <v>Hurigny</v>
      </c>
      <c r="Q2631" s="2" t="n">
        <f aca="false">ROUND(J2631,3)</f>
        <v>46.352</v>
      </c>
      <c r="R2631" s="2" t="n">
        <f aca="false">ROUND(K2631,3)</f>
        <v>4.794</v>
      </c>
    </row>
    <row r="2632" customFormat="false" ht="12.8" hidden="true" customHeight="false" outlineLevel="0" collapsed="false">
      <c r="A2632" s="0" t="s">
        <v>7159</v>
      </c>
      <c r="B2632" s="0" t="n">
        <v>0</v>
      </c>
      <c r="C2632" s="0" t="s">
        <v>7160</v>
      </c>
      <c r="D2632" s="0" t="n">
        <v>710780818</v>
      </c>
      <c r="E2632" s="0" t="s">
        <v>15</v>
      </c>
      <c r="F2632" s="0" t="n">
        <v>2</v>
      </c>
      <c r="G2632" s="0" t="n">
        <v>4</v>
      </c>
      <c r="H2632" s="0" t="n">
        <v>2</v>
      </c>
      <c r="I2632" s="0" t="n">
        <v>2</v>
      </c>
      <c r="J2632" s="0" t="n">
        <v>46.761572</v>
      </c>
      <c r="K2632" s="0" t="n">
        <v>4.840451</v>
      </c>
      <c r="M2632" s="0" t="s">
        <v>7161</v>
      </c>
      <c r="N2632" s="0" t="str">
        <f aca="false">VLOOKUP(M2632,base!$E$1:$G$3739,3,0)</f>
        <v>Saint-Rémy</v>
      </c>
      <c r="Q2632" s="2" t="n">
        <f aca="false">ROUND(J2632,3)</f>
        <v>46.762</v>
      </c>
      <c r="R2632" s="2" t="n">
        <f aca="false">ROUND(K2632,3)</f>
        <v>4.84</v>
      </c>
    </row>
    <row r="2633" customFormat="false" ht="12.8" hidden="true" customHeight="false" outlineLevel="0" collapsed="false">
      <c r="A2633" s="0" t="s">
        <v>7162</v>
      </c>
      <c r="B2633" s="0" t="n">
        <v>0</v>
      </c>
      <c r="C2633" s="0" t="s">
        <v>7163</v>
      </c>
      <c r="D2633" s="0" t="n">
        <v>710780917</v>
      </c>
      <c r="E2633" s="0" t="s">
        <v>24</v>
      </c>
      <c r="F2633" s="0" t="n">
        <v>1</v>
      </c>
      <c r="G2633" s="0" t="n">
        <v>4</v>
      </c>
      <c r="H2633" s="0" t="n">
        <v>2</v>
      </c>
      <c r="I2633" s="0" t="n">
        <v>2</v>
      </c>
      <c r="J2633" s="0" t="n">
        <v>46.797507</v>
      </c>
      <c r="K2633" s="0" t="n">
        <v>4.856962</v>
      </c>
      <c r="M2633" s="0" t="s">
        <v>7164</v>
      </c>
      <c r="N2633" s="0" t="str">
        <f aca="false">VLOOKUP(M2633,base!$E$1:$G$3739,3,0)</f>
        <v>Chalon-sur-Saône</v>
      </c>
      <c r="Q2633" s="2" t="n">
        <f aca="false">ROUND(J2633,3)</f>
        <v>46.798</v>
      </c>
      <c r="R2633" s="2" t="n">
        <f aca="false">ROUND(K2633,3)</f>
        <v>4.857</v>
      </c>
    </row>
    <row r="2634" customFormat="false" ht="12.8" hidden="true" customHeight="false" outlineLevel="0" collapsed="false">
      <c r="A2634" s="0" t="s">
        <v>7147</v>
      </c>
      <c r="B2634" s="0" t="n">
        <v>0</v>
      </c>
      <c r="C2634" s="0" t="s">
        <v>662</v>
      </c>
      <c r="D2634" s="0" t="n">
        <v>710781410</v>
      </c>
      <c r="E2634" s="0" t="s">
        <v>15</v>
      </c>
      <c r="F2634" s="0" t="n">
        <v>2</v>
      </c>
      <c r="G2634" s="0" t="n">
        <v>4</v>
      </c>
      <c r="H2634" s="0" t="n">
        <v>2</v>
      </c>
      <c r="I2634" s="0" t="n">
        <v>2</v>
      </c>
      <c r="J2634" s="0" t="n">
        <v>46.950182</v>
      </c>
      <c r="K2634" s="0" t="n">
        <v>4.29408</v>
      </c>
      <c r="M2634" s="0" t="s">
        <v>7165</v>
      </c>
      <c r="N2634" s="0" t="str">
        <f aca="false">VLOOKUP(M2634,base!$E$1:$G$3739,3,0)</f>
        <v>Autun</v>
      </c>
      <c r="Q2634" s="2" t="n">
        <f aca="false">ROUND(J2634,3)</f>
        <v>46.95</v>
      </c>
      <c r="R2634" s="2" t="n">
        <f aca="false">ROUND(K2634,3)</f>
        <v>4.294</v>
      </c>
    </row>
    <row r="2635" customFormat="false" ht="12.8" hidden="true" customHeight="false" outlineLevel="0" collapsed="false">
      <c r="A2635" s="0" t="s">
        <v>7166</v>
      </c>
      <c r="B2635" s="0" t="n">
        <v>0</v>
      </c>
      <c r="C2635" s="0" t="s">
        <v>7167</v>
      </c>
      <c r="D2635" s="0" t="n">
        <v>710781535</v>
      </c>
      <c r="E2635" s="0" t="s">
        <v>24</v>
      </c>
      <c r="F2635" s="0" t="n">
        <v>1</v>
      </c>
      <c r="G2635" s="0" t="n">
        <v>4</v>
      </c>
      <c r="H2635" s="0" t="n">
        <v>3</v>
      </c>
      <c r="I2635" s="0" t="n">
        <v>2</v>
      </c>
      <c r="J2635" s="0" t="n">
        <v>46.6161003</v>
      </c>
      <c r="K2635" s="0" t="n">
        <v>3.7658281999</v>
      </c>
      <c r="M2635" s="0" t="s">
        <v>7168</v>
      </c>
      <c r="N2635" s="0" t="str">
        <f aca="false">VLOOKUP(M2635,base!$E$1:$G$3739,3,0)</f>
        <v>Bourbon-Lancy</v>
      </c>
      <c r="Q2635" s="2" t="n">
        <f aca="false">ROUND(J2635,3)</f>
        <v>46.616</v>
      </c>
      <c r="R2635" s="2" t="n">
        <f aca="false">ROUND(K2635,3)</f>
        <v>3.766</v>
      </c>
    </row>
    <row r="2636" customFormat="false" ht="12.8" hidden="true" customHeight="false" outlineLevel="0" collapsed="false">
      <c r="A2636" s="0" t="s">
        <v>7169</v>
      </c>
      <c r="B2636" s="0" t="n">
        <v>0</v>
      </c>
      <c r="C2636" s="0" t="s">
        <v>7170</v>
      </c>
      <c r="D2636" s="0" t="n">
        <v>710781824</v>
      </c>
      <c r="E2636" s="0" t="s">
        <v>15</v>
      </c>
      <c r="F2636" s="0" t="n">
        <v>2</v>
      </c>
      <c r="G2636" s="0" t="n">
        <v>4</v>
      </c>
      <c r="H2636" s="0" t="n">
        <v>2</v>
      </c>
      <c r="I2636" s="0" t="n">
        <v>2</v>
      </c>
      <c r="J2636" s="0" t="n">
        <v>46.798168</v>
      </c>
      <c r="K2636" s="0" t="n">
        <v>4.780687</v>
      </c>
      <c r="M2636" s="0" t="s">
        <v>7171</v>
      </c>
      <c r="N2636" s="0" t="str">
        <f aca="false">VLOOKUP(M2636,base!$E$1:$G$3739,3,0)</f>
        <v>Dracy-le-Fort</v>
      </c>
      <c r="Q2636" s="2" t="n">
        <f aca="false">ROUND(J2636,3)</f>
        <v>46.798</v>
      </c>
      <c r="R2636" s="2" t="n">
        <f aca="false">ROUND(K2636,3)</f>
        <v>4.781</v>
      </c>
    </row>
    <row r="2637" customFormat="false" ht="12.8" hidden="true" customHeight="false" outlineLevel="0" collapsed="false">
      <c r="A2637" s="0" t="s">
        <v>7172</v>
      </c>
      <c r="B2637" s="0" t="n">
        <v>0</v>
      </c>
      <c r="C2637" s="0" t="s">
        <v>7173</v>
      </c>
      <c r="D2637" s="0" t="n">
        <v>710970658</v>
      </c>
      <c r="E2637" s="0" t="s">
        <v>15</v>
      </c>
      <c r="F2637" s="0" t="n">
        <v>2</v>
      </c>
      <c r="G2637" s="0" t="n">
        <v>4</v>
      </c>
      <c r="H2637" s="0" t="n">
        <v>3</v>
      </c>
      <c r="I2637" s="0" t="n">
        <v>1</v>
      </c>
      <c r="J2637" s="0" t="n">
        <v>46.6097759</v>
      </c>
      <c r="K2637" s="0" t="n">
        <v>5.112287</v>
      </c>
      <c r="M2637" s="0" t="s">
        <v>7174</v>
      </c>
      <c r="N2637" s="0" t="str">
        <f aca="false">VLOOKUP(M2637,base!$E$1:$G$3739,3,0)</f>
        <v>Bantanges</v>
      </c>
      <c r="Q2637" s="2" t="n">
        <f aca="false">ROUND(J2637,3)</f>
        <v>46.61</v>
      </c>
      <c r="R2637" s="2" t="n">
        <f aca="false">ROUND(K2637,3)</f>
        <v>5.112</v>
      </c>
    </row>
    <row r="2638" customFormat="false" ht="12.8" hidden="true" customHeight="false" outlineLevel="0" collapsed="false">
      <c r="A2638" s="0" t="s">
        <v>7175</v>
      </c>
      <c r="B2638" s="0" t="n">
        <v>0</v>
      </c>
      <c r="C2638" s="0" t="s">
        <v>7176</v>
      </c>
      <c r="D2638" s="0" t="n">
        <v>710972365</v>
      </c>
      <c r="E2638" s="0" t="s">
        <v>15</v>
      </c>
      <c r="F2638" s="0" t="n">
        <v>2</v>
      </c>
      <c r="G2638" s="0" t="n">
        <v>4</v>
      </c>
      <c r="H2638" s="0" t="n">
        <v>1</v>
      </c>
      <c r="I2638" s="0" t="n">
        <v>2</v>
      </c>
      <c r="J2638" s="0" t="n">
        <v>46.453714299</v>
      </c>
      <c r="K2638" s="0" t="n">
        <v>4.1229849999</v>
      </c>
      <c r="M2638" s="0" t="s">
        <v>7177</v>
      </c>
      <c r="N2638" s="0" t="str">
        <f aca="false">VLOOKUP(M2638,base!$E$1:$G$3739,3,0)</f>
        <v>Paray-le-Monial</v>
      </c>
      <c r="Q2638" s="2" t="n">
        <f aca="false">ROUND(J2638,3)</f>
        <v>46.454</v>
      </c>
      <c r="R2638" s="2" t="n">
        <f aca="false">ROUND(K2638,3)</f>
        <v>4.123</v>
      </c>
    </row>
    <row r="2639" customFormat="false" ht="12.8" hidden="true" customHeight="false" outlineLevel="0" collapsed="false">
      <c r="A2639" s="0" t="s">
        <v>7178</v>
      </c>
      <c r="B2639" s="0" t="n">
        <v>0</v>
      </c>
      <c r="C2639" s="0" t="s">
        <v>7179</v>
      </c>
      <c r="D2639" s="0" t="n">
        <v>710972423</v>
      </c>
      <c r="E2639" s="0" t="s">
        <v>15</v>
      </c>
      <c r="F2639" s="0" t="n">
        <v>2</v>
      </c>
      <c r="G2639" s="0" t="n">
        <v>4</v>
      </c>
      <c r="H2639" s="0" t="n">
        <v>1</v>
      </c>
      <c r="I2639" s="0" t="n">
        <v>2</v>
      </c>
      <c r="J2639" s="0" t="n">
        <v>46.309104</v>
      </c>
      <c r="K2639" s="0" t="n">
        <v>4.831651</v>
      </c>
      <c r="M2639" s="0" t="s">
        <v>7180</v>
      </c>
      <c r="N2639" s="0" t="str">
        <f aca="false">VLOOKUP(M2639,base!$E$1:$G$3739,3,0)</f>
        <v>Mâcon</v>
      </c>
      <c r="Q2639" s="2" t="n">
        <f aca="false">ROUND(J2639,3)</f>
        <v>46.309</v>
      </c>
      <c r="R2639" s="2" t="n">
        <f aca="false">ROUND(K2639,3)</f>
        <v>4.832</v>
      </c>
    </row>
    <row r="2640" customFormat="false" ht="12.8" hidden="true" customHeight="false" outlineLevel="0" collapsed="false">
      <c r="A2640" s="0" t="s">
        <v>7181</v>
      </c>
      <c r="B2640" s="0" t="n">
        <v>0</v>
      </c>
      <c r="C2640" s="0" t="s">
        <v>7182</v>
      </c>
      <c r="D2640" s="0" t="n">
        <v>710973504</v>
      </c>
      <c r="E2640" s="0" t="s">
        <v>15</v>
      </c>
      <c r="F2640" s="0" t="n">
        <v>2</v>
      </c>
      <c r="G2640" s="0" t="n">
        <v>4</v>
      </c>
      <c r="H2640" s="0" t="n">
        <v>3</v>
      </c>
      <c r="I2640" s="0" t="n">
        <v>1</v>
      </c>
      <c r="J2640" s="0" t="n">
        <v>46.801317999</v>
      </c>
      <c r="K2640" s="0" t="n">
        <v>4.6001479999</v>
      </c>
      <c r="M2640" s="0" t="s">
        <v>7183</v>
      </c>
      <c r="N2640" s="0" t="str">
        <f aca="false">VLOOKUP(M2640,base!$E$1:$G$3739,3,0)</f>
        <v>Morey</v>
      </c>
      <c r="Q2640" s="2" t="n">
        <f aca="false">ROUND(J2640,3)</f>
        <v>46.801</v>
      </c>
      <c r="R2640" s="2" t="n">
        <f aca="false">ROUND(K2640,3)</f>
        <v>4.6</v>
      </c>
    </row>
    <row r="2641" customFormat="false" ht="12.8" hidden="true" customHeight="false" outlineLevel="0" collapsed="false">
      <c r="A2641" s="0" t="s">
        <v>7184</v>
      </c>
      <c r="B2641" s="0" t="n">
        <v>0</v>
      </c>
      <c r="C2641" s="0" t="s">
        <v>7185</v>
      </c>
      <c r="D2641" s="0" t="n">
        <v>710974502</v>
      </c>
      <c r="E2641" s="0" t="s">
        <v>15</v>
      </c>
      <c r="F2641" s="0" t="n">
        <v>2</v>
      </c>
      <c r="G2641" s="0" t="n">
        <v>4</v>
      </c>
      <c r="H2641" s="0" t="n">
        <v>3</v>
      </c>
      <c r="I2641" s="0" t="n">
        <v>1</v>
      </c>
      <c r="J2641" s="0" t="n">
        <v>46.770181</v>
      </c>
      <c r="K2641" s="0" t="n">
        <v>4.82837</v>
      </c>
      <c r="M2641" s="0" t="s">
        <v>7186</v>
      </c>
      <c r="N2641" s="0" t="str">
        <f aca="false">VLOOKUP(M2641,base!$E$1:$G$3739,3,0)</f>
        <v>Saint-Rémy</v>
      </c>
      <c r="Q2641" s="2" t="n">
        <f aca="false">ROUND(J2641,3)</f>
        <v>46.77</v>
      </c>
      <c r="R2641" s="2" t="n">
        <f aca="false">ROUND(K2641,3)</f>
        <v>4.828</v>
      </c>
    </row>
    <row r="2642" customFormat="false" ht="12.8" hidden="true" customHeight="false" outlineLevel="0" collapsed="false">
      <c r="A2642" s="0" t="s">
        <v>7187</v>
      </c>
      <c r="B2642" s="0" t="n">
        <v>0</v>
      </c>
      <c r="C2642" s="0" t="s">
        <v>7188</v>
      </c>
      <c r="D2642" s="0" t="n">
        <v>710974510</v>
      </c>
      <c r="E2642" s="0" t="s">
        <v>15</v>
      </c>
      <c r="F2642" s="0" t="n">
        <v>2</v>
      </c>
      <c r="G2642" s="0" t="n">
        <v>4</v>
      </c>
      <c r="H2642" s="0" t="n">
        <v>3</v>
      </c>
      <c r="J2642" s="0" t="n">
        <v>46.329146</v>
      </c>
      <c r="K2642" s="0" t="n">
        <v>4.825266</v>
      </c>
      <c r="M2642" s="0" t="s">
        <v>7189</v>
      </c>
      <c r="N2642" s="0" t="str">
        <f aca="false">VLOOKUP(M2642,base!$E$1:$G$3739,3,0)</f>
        <v>Mâcon</v>
      </c>
      <c r="Q2642" s="2" t="n">
        <f aca="false">ROUND(J2642,3)</f>
        <v>46.329</v>
      </c>
      <c r="R2642" s="2" t="n">
        <f aca="false">ROUND(K2642,3)</f>
        <v>4.825</v>
      </c>
    </row>
    <row r="2643" customFormat="false" ht="12.8" hidden="true" customHeight="false" outlineLevel="0" collapsed="false">
      <c r="A2643" s="0" t="s">
        <v>7190</v>
      </c>
      <c r="B2643" s="0" t="n">
        <v>0</v>
      </c>
      <c r="C2643" s="0" t="s">
        <v>7191</v>
      </c>
      <c r="D2643" s="0" t="n">
        <v>710974528</v>
      </c>
      <c r="E2643" s="0" t="s">
        <v>15</v>
      </c>
      <c r="F2643" s="0" t="n">
        <v>2</v>
      </c>
      <c r="G2643" s="0" t="n">
        <v>4</v>
      </c>
      <c r="H2643" s="0" t="n">
        <v>3</v>
      </c>
      <c r="I2643" s="0" t="n">
        <v>2</v>
      </c>
      <c r="J2643" s="0" t="n">
        <v>46.310417</v>
      </c>
      <c r="K2643" s="0" t="n">
        <v>4.8176879999</v>
      </c>
      <c r="M2643" s="0" t="s">
        <v>7192</v>
      </c>
      <c r="N2643" s="0" t="str">
        <f aca="false">VLOOKUP(M2643,base!$E$1:$G$3739,3,0)</f>
        <v>Charnay-lès-Mâcon</v>
      </c>
      <c r="Q2643" s="2" t="n">
        <f aca="false">ROUND(J2643,3)</f>
        <v>46.31</v>
      </c>
      <c r="R2643" s="2" t="n">
        <f aca="false">ROUND(K2643,3)</f>
        <v>4.818</v>
      </c>
    </row>
    <row r="2644" customFormat="false" ht="12.8" hidden="true" customHeight="false" outlineLevel="0" collapsed="false">
      <c r="A2644" s="0" t="s">
        <v>7193</v>
      </c>
      <c r="B2644" s="0" t="n">
        <v>0</v>
      </c>
      <c r="C2644" s="0" t="s">
        <v>7194</v>
      </c>
      <c r="D2644" s="0" t="n">
        <v>710977307</v>
      </c>
      <c r="E2644" s="0" t="s">
        <v>24</v>
      </c>
      <c r="F2644" s="0" t="n">
        <v>1</v>
      </c>
      <c r="G2644" s="0" t="n">
        <v>4</v>
      </c>
      <c r="H2644" s="0" t="n">
        <v>2</v>
      </c>
      <c r="I2644" s="0" t="n">
        <v>2</v>
      </c>
      <c r="J2644" s="0" t="n">
        <v>46.480486</v>
      </c>
      <c r="K2644" s="0" t="n">
        <v>5.244272</v>
      </c>
      <c r="M2644" s="0" t="s">
        <v>7195</v>
      </c>
      <c r="N2644" s="0" t="str">
        <f aca="false">VLOOKUP(M2644,base!$E$1:$G$3739,3,0)</f>
        <v>Varennes-Saint-Sauveur</v>
      </c>
      <c r="Q2644" s="2" t="n">
        <f aca="false">ROUND(J2644,3)</f>
        <v>46.48</v>
      </c>
      <c r="R2644" s="2" t="n">
        <f aca="false">ROUND(K2644,3)</f>
        <v>5.244</v>
      </c>
    </row>
    <row r="2645" customFormat="false" ht="12.8" hidden="true" customHeight="false" outlineLevel="0" collapsed="false">
      <c r="A2645" s="0" t="s">
        <v>7196</v>
      </c>
      <c r="B2645" s="0" t="n">
        <v>0</v>
      </c>
      <c r="C2645" s="0" t="s">
        <v>7197</v>
      </c>
      <c r="D2645" s="0" t="n">
        <v>710978107</v>
      </c>
      <c r="E2645" s="0" t="s">
        <v>15</v>
      </c>
      <c r="F2645" s="0" t="n">
        <v>2</v>
      </c>
      <c r="G2645" s="0" t="n">
        <v>4</v>
      </c>
      <c r="H2645" s="0" t="n">
        <v>1</v>
      </c>
      <c r="I2645" s="0" t="n">
        <v>2</v>
      </c>
      <c r="J2645" s="0" t="n">
        <v>46.910295</v>
      </c>
      <c r="K2645" s="0" t="n">
        <v>4.750696</v>
      </c>
      <c r="M2645" s="0" t="s">
        <v>7198</v>
      </c>
      <c r="N2645" s="0" t="str">
        <f aca="false">VLOOKUP(M2645,base!$E$1:$G$3739,3,0)</f>
        <v>Chagny</v>
      </c>
      <c r="Q2645" s="2" t="n">
        <f aca="false">ROUND(J2645,3)</f>
        <v>46.91</v>
      </c>
      <c r="R2645" s="2" t="n">
        <f aca="false">ROUND(K2645,3)</f>
        <v>4.751</v>
      </c>
    </row>
    <row r="2646" customFormat="false" ht="12.8" hidden="true" customHeight="false" outlineLevel="0" collapsed="false">
      <c r="A2646" s="0" t="s">
        <v>7199</v>
      </c>
      <c r="B2646" s="0" t="n">
        <v>0</v>
      </c>
      <c r="C2646" s="0" t="s">
        <v>7200</v>
      </c>
      <c r="D2646" s="0" t="n">
        <v>710978123</v>
      </c>
      <c r="E2646" s="0" t="s">
        <v>15</v>
      </c>
      <c r="F2646" s="0" t="n">
        <v>2</v>
      </c>
      <c r="G2646" s="0" t="n">
        <v>4</v>
      </c>
      <c r="H2646" s="0" t="n">
        <v>1</v>
      </c>
      <c r="I2646" s="0" t="n">
        <v>2</v>
      </c>
      <c r="J2646" s="0" t="n">
        <v>46.28913</v>
      </c>
      <c r="K2646" s="0" t="n">
        <v>4.304926</v>
      </c>
      <c r="M2646" s="0" t="s">
        <v>7201</v>
      </c>
      <c r="N2646" s="0" t="str">
        <f aca="false">VLOOKUP(M2646,base!$E$1:$G$3739,3,0)</f>
        <v>La Clayette</v>
      </c>
      <c r="Q2646" s="2" t="n">
        <f aca="false">ROUND(J2646,3)</f>
        <v>46.289</v>
      </c>
      <c r="R2646" s="2" t="n">
        <f aca="false">ROUND(K2646,3)</f>
        <v>4.305</v>
      </c>
    </row>
    <row r="2647" customFormat="false" ht="12.8" hidden="true" customHeight="false" outlineLevel="0" collapsed="false">
      <c r="A2647" s="0" t="s">
        <v>7202</v>
      </c>
      <c r="B2647" s="0" t="n">
        <v>0</v>
      </c>
      <c r="C2647" s="0" t="s">
        <v>7203</v>
      </c>
      <c r="D2647" s="0" t="n">
        <v>710978131</v>
      </c>
      <c r="E2647" s="0" t="s">
        <v>15</v>
      </c>
      <c r="F2647" s="0" t="n">
        <v>2</v>
      </c>
      <c r="G2647" s="0" t="n">
        <v>4</v>
      </c>
      <c r="H2647" s="0" t="n">
        <v>1</v>
      </c>
      <c r="I2647" s="0" t="n">
        <v>2</v>
      </c>
      <c r="J2647" s="0" t="n">
        <v>46.430671</v>
      </c>
      <c r="K2647" s="0" t="n">
        <v>4.660361</v>
      </c>
      <c r="M2647" s="0" t="s">
        <v>7204</v>
      </c>
      <c r="N2647" s="0" t="str">
        <f aca="false">VLOOKUP(M2647,base!$E$1:$G$3739,3,0)</f>
        <v>Cluny</v>
      </c>
      <c r="Q2647" s="2" t="n">
        <f aca="false">ROUND(J2647,3)</f>
        <v>46.431</v>
      </c>
      <c r="R2647" s="2" t="n">
        <f aca="false">ROUND(K2647,3)</f>
        <v>4.66</v>
      </c>
    </row>
    <row r="2648" customFormat="false" ht="12.8" hidden="true" customHeight="false" outlineLevel="0" collapsed="false">
      <c r="A2648" s="0" t="s">
        <v>7205</v>
      </c>
      <c r="B2648" s="0" t="n">
        <v>0</v>
      </c>
      <c r="C2648" s="0" t="s">
        <v>7206</v>
      </c>
      <c r="D2648" s="0" t="n">
        <v>710978156</v>
      </c>
      <c r="E2648" s="0" t="s">
        <v>24</v>
      </c>
      <c r="F2648" s="0" t="n">
        <v>1</v>
      </c>
      <c r="G2648" s="0" t="n">
        <v>4</v>
      </c>
      <c r="H2648" s="0" t="n">
        <v>1</v>
      </c>
      <c r="I2648" s="0" t="n">
        <v>2</v>
      </c>
      <c r="J2648" s="0" t="n">
        <v>46.624216</v>
      </c>
      <c r="K2648" s="0" t="n">
        <v>5.230094</v>
      </c>
      <c r="M2648" s="0" t="s">
        <v>7207</v>
      </c>
      <c r="N2648" s="0" t="str">
        <f aca="false">VLOOKUP(M2648,base!$E$1:$G$3739,3,0)</f>
        <v>Louhans</v>
      </c>
      <c r="Q2648" s="2" t="n">
        <f aca="false">ROUND(J2648,3)</f>
        <v>46.624</v>
      </c>
      <c r="R2648" s="2" t="n">
        <f aca="false">ROUND(K2648,3)</f>
        <v>5.23</v>
      </c>
    </row>
    <row r="2649" customFormat="false" ht="12.8" hidden="true" customHeight="false" outlineLevel="0" collapsed="false">
      <c r="A2649" s="0" t="s">
        <v>7208</v>
      </c>
      <c r="B2649" s="0" t="n">
        <v>0</v>
      </c>
      <c r="C2649" s="0" t="s">
        <v>7209</v>
      </c>
      <c r="D2649" s="0" t="n">
        <v>710978180</v>
      </c>
      <c r="E2649" s="0" t="s">
        <v>15</v>
      </c>
      <c r="F2649" s="0" t="n">
        <v>2</v>
      </c>
      <c r="G2649" s="0" t="n">
        <v>4</v>
      </c>
      <c r="H2649" s="0" t="n">
        <v>1</v>
      </c>
      <c r="I2649" s="0" t="n">
        <v>2</v>
      </c>
      <c r="J2649" s="0" t="n">
        <v>46.5684622</v>
      </c>
      <c r="K2649" s="0" t="n">
        <v>4.8911464</v>
      </c>
      <c r="M2649" s="0" t="s">
        <v>7210</v>
      </c>
      <c r="N2649" s="0" t="str">
        <f aca="false">VLOOKUP(M2649,base!$E$1:$G$3739,3,0)</f>
        <v>Tournus</v>
      </c>
      <c r="Q2649" s="2" t="n">
        <f aca="false">ROUND(J2649,3)</f>
        <v>46.568</v>
      </c>
      <c r="R2649" s="2" t="n">
        <f aca="false">ROUND(K2649,3)</f>
        <v>4.891</v>
      </c>
    </row>
    <row r="2650" customFormat="false" ht="12.8" hidden="true" customHeight="false" outlineLevel="0" collapsed="false">
      <c r="A2650" s="0" t="s">
        <v>7211</v>
      </c>
      <c r="B2650" s="0" t="n">
        <v>0</v>
      </c>
      <c r="C2650" s="0" t="s">
        <v>7212</v>
      </c>
      <c r="D2650" s="0" t="n">
        <v>710978198</v>
      </c>
      <c r="E2650" s="0" t="s">
        <v>15</v>
      </c>
      <c r="F2650" s="0" t="n">
        <v>2</v>
      </c>
      <c r="G2650" s="0" t="n">
        <v>4</v>
      </c>
      <c r="H2650" s="0" t="n">
        <v>1</v>
      </c>
      <c r="I2650" s="0" t="n">
        <v>2</v>
      </c>
      <c r="J2650" s="0" t="n">
        <v>46.305496</v>
      </c>
      <c r="K2650" s="0" t="n">
        <v>4.602172</v>
      </c>
      <c r="M2650" s="0" t="s">
        <v>7213</v>
      </c>
      <c r="N2650" s="0" t="str">
        <f aca="false">VLOOKUP(M2650,base!$E$1:$G$3739,3,0)</f>
        <v>Tramayes</v>
      </c>
      <c r="Q2650" s="2" t="n">
        <f aca="false">ROUND(J2650,3)</f>
        <v>46.305</v>
      </c>
      <c r="R2650" s="2" t="n">
        <f aca="false">ROUND(K2650,3)</f>
        <v>4.602</v>
      </c>
    </row>
    <row r="2651" customFormat="false" ht="12.8" hidden="true" customHeight="false" outlineLevel="0" collapsed="false">
      <c r="A2651" s="0" t="s">
        <v>7214</v>
      </c>
      <c r="B2651" s="0" t="n">
        <v>0</v>
      </c>
      <c r="C2651" s="0" t="s">
        <v>7215</v>
      </c>
      <c r="D2651" s="0" t="n">
        <v>710978206</v>
      </c>
      <c r="E2651" s="0" t="s">
        <v>24</v>
      </c>
      <c r="F2651" s="0" t="n">
        <v>1</v>
      </c>
      <c r="G2651" s="0" t="n">
        <v>4</v>
      </c>
      <c r="H2651" s="0" t="n">
        <v>1</v>
      </c>
      <c r="I2651" s="0" t="n">
        <v>2</v>
      </c>
      <c r="J2651" s="0" t="n">
        <v>46.545241999</v>
      </c>
      <c r="K2651" s="0" t="n">
        <v>4.444146</v>
      </c>
      <c r="M2651" s="0" t="s">
        <v>7216</v>
      </c>
      <c r="N2651" s="0" t="str">
        <f aca="false">VLOOKUP(M2651,base!$E$1:$G$3739,3,0)</f>
        <v>La Guiche</v>
      </c>
      <c r="Q2651" s="2" t="n">
        <f aca="false">ROUND(J2651,3)</f>
        <v>46.545</v>
      </c>
      <c r="R2651" s="2" t="n">
        <f aca="false">ROUND(K2651,3)</f>
        <v>4.444</v>
      </c>
    </row>
    <row r="2652" customFormat="false" ht="12.8" hidden="true" customHeight="false" outlineLevel="0" collapsed="false">
      <c r="A2652" s="0" t="s">
        <v>7217</v>
      </c>
      <c r="B2652" s="0" t="n">
        <v>0</v>
      </c>
      <c r="C2652" s="0" t="s">
        <v>7218</v>
      </c>
      <c r="D2652" s="0" t="n">
        <v>710978214</v>
      </c>
      <c r="E2652" s="0" t="s">
        <v>15</v>
      </c>
      <c r="F2652" s="0" t="n">
        <v>2</v>
      </c>
      <c r="G2652" s="0" t="n">
        <v>4</v>
      </c>
      <c r="H2652" s="0" t="n">
        <v>1</v>
      </c>
      <c r="I2652" s="0" t="n">
        <v>2</v>
      </c>
      <c r="J2652" s="0" t="n">
        <v>46.691249</v>
      </c>
      <c r="K2652" s="0" t="n">
        <v>4.137001</v>
      </c>
      <c r="M2652" s="0" t="s">
        <v>7219</v>
      </c>
      <c r="N2652" s="0" t="str">
        <f aca="false">VLOOKUP(M2652,base!$E$1:$G$3739,3,0)</f>
        <v>Toulon-sur-Arroux</v>
      </c>
      <c r="Q2652" s="2" t="n">
        <f aca="false">ROUND(J2652,3)</f>
        <v>46.691</v>
      </c>
      <c r="R2652" s="2" t="n">
        <f aca="false">ROUND(K2652,3)</f>
        <v>4.137</v>
      </c>
    </row>
    <row r="2653" customFormat="false" ht="12.8" hidden="false" customHeight="false" outlineLevel="0" collapsed="false">
      <c r="A2653" s="0" t="s">
        <v>7220</v>
      </c>
      <c r="B2653" s="0" t="n">
        <v>0</v>
      </c>
      <c r="C2653" s="0" t="s">
        <v>7221</v>
      </c>
      <c r="D2653" s="0" t="n">
        <v>710978230</v>
      </c>
      <c r="E2653" s="0" t="s">
        <v>15</v>
      </c>
      <c r="F2653" s="0" t="n">
        <v>2</v>
      </c>
      <c r="G2653" s="0" t="n">
        <v>4</v>
      </c>
      <c r="H2653" s="0" t="n">
        <v>1</v>
      </c>
      <c r="I2653" s="0" t="n">
        <v>3</v>
      </c>
      <c r="J2653" s="0" t="n">
        <v>46.780973</v>
      </c>
      <c r="K2653" s="0" t="n">
        <v>4.853775</v>
      </c>
      <c r="M2653" s="0" t="s">
        <v>7222</v>
      </c>
      <c r="N2653" s="0" t="str">
        <f aca="false">VLOOKUP(M2653,base!$E$1:$G$3739,3,0)</f>
        <v>Chalon-sur-Saône</v>
      </c>
      <c r="Q2653" s="2" t="n">
        <f aca="false">ROUND(J2653,3)</f>
        <v>46.781</v>
      </c>
      <c r="R2653" s="2" t="n">
        <f aca="false">ROUND(K2653,3)</f>
        <v>4.854</v>
      </c>
    </row>
    <row r="2654" customFormat="false" ht="12.8" hidden="true" customHeight="false" outlineLevel="0" collapsed="false">
      <c r="A2654" s="0" t="s">
        <v>7223</v>
      </c>
      <c r="B2654" s="0" t="n">
        <v>0</v>
      </c>
      <c r="C2654" s="0" t="s">
        <v>7224</v>
      </c>
      <c r="D2654" s="0" t="n">
        <v>710978248</v>
      </c>
      <c r="E2654" s="0" t="s">
        <v>24</v>
      </c>
      <c r="F2654" s="0" t="n">
        <v>1</v>
      </c>
      <c r="G2654" s="0" t="n">
        <v>4</v>
      </c>
      <c r="H2654" s="0" t="n">
        <v>1</v>
      </c>
      <c r="I2654" s="0" t="n">
        <v>2</v>
      </c>
      <c r="J2654" s="0" t="n">
        <v>46.952138</v>
      </c>
      <c r="K2654" s="0" t="n">
        <v>4.302631</v>
      </c>
      <c r="M2654" s="0" t="s">
        <v>7225</v>
      </c>
      <c r="N2654" s="0" t="str">
        <f aca="false">VLOOKUP(M2654,base!$E$1:$G$3739,3,0)</f>
        <v>Autun</v>
      </c>
      <c r="Q2654" s="2" t="n">
        <f aca="false">ROUND(J2654,3)</f>
        <v>46.952</v>
      </c>
      <c r="R2654" s="2" t="n">
        <f aca="false">ROUND(K2654,3)</f>
        <v>4.303</v>
      </c>
    </row>
    <row r="2655" customFormat="false" ht="12.8" hidden="true" customHeight="false" outlineLevel="0" collapsed="false">
      <c r="A2655" s="0" t="s">
        <v>7166</v>
      </c>
      <c r="B2655" s="0" t="n">
        <v>0</v>
      </c>
      <c r="C2655" s="0" t="s">
        <v>7226</v>
      </c>
      <c r="D2655" s="0" t="n">
        <v>710978255</v>
      </c>
      <c r="E2655" s="0" t="s">
        <v>15</v>
      </c>
      <c r="F2655" s="0" t="n">
        <v>2</v>
      </c>
      <c r="G2655" s="0" t="n">
        <v>4</v>
      </c>
      <c r="H2655" s="0" t="n">
        <v>1</v>
      </c>
      <c r="I2655" s="0" t="n">
        <v>2</v>
      </c>
      <c r="J2655" s="0" t="n">
        <v>46.619576</v>
      </c>
      <c r="K2655" s="0" t="n">
        <v>3.767412</v>
      </c>
      <c r="M2655" s="0" t="s">
        <v>7227</v>
      </c>
      <c r="N2655" s="0" t="str">
        <f aca="false">VLOOKUP(M2655,base!$E$1:$G$3739,3,0)</f>
        <v>Bourbon-Lancy</v>
      </c>
      <c r="Q2655" s="2" t="n">
        <f aca="false">ROUND(J2655,3)</f>
        <v>46.62</v>
      </c>
      <c r="R2655" s="2" t="n">
        <f aca="false">ROUND(K2655,3)</f>
        <v>3.767</v>
      </c>
    </row>
    <row r="2656" customFormat="false" ht="12.8" hidden="false" customHeight="false" outlineLevel="0" collapsed="false">
      <c r="A2656" s="0" t="s">
        <v>7132</v>
      </c>
      <c r="B2656" s="0" t="n">
        <v>0</v>
      </c>
      <c r="C2656" s="0" t="s">
        <v>7228</v>
      </c>
      <c r="D2656" s="0" t="n">
        <v>710978263</v>
      </c>
      <c r="E2656" s="0" t="s">
        <v>15</v>
      </c>
      <c r="F2656" s="0" t="n">
        <v>2</v>
      </c>
      <c r="G2656" s="0" t="n">
        <v>4</v>
      </c>
      <c r="H2656" s="0" t="n">
        <v>1</v>
      </c>
      <c r="I2656" s="0" t="n">
        <v>3</v>
      </c>
      <c r="J2656" s="0" t="n">
        <v>46.774895</v>
      </c>
      <c r="K2656" s="0" t="n">
        <v>4.836918</v>
      </c>
      <c r="M2656" s="0" t="s">
        <v>7229</v>
      </c>
      <c r="N2656" s="0" t="str">
        <f aca="false">VLOOKUP(M2656,base!$E$1:$G$3739,3,0)</f>
        <v>Saint-Rémy</v>
      </c>
      <c r="Q2656" s="2" t="n">
        <f aca="false">ROUND(J2656,3)</f>
        <v>46.775</v>
      </c>
      <c r="R2656" s="2" t="n">
        <f aca="false">ROUND(K2656,3)</f>
        <v>4.837</v>
      </c>
    </row>
    <row r="2657" customFormat="false" ht="12.8" hidden="true" customHeight="false" outlineLevel="0" collapsed="false">
      <c r="A2657" s="0" t="s">
        <v>7230</v>
      </c>
      <c r="B2657" s="0" t="n">
        <v>0</v>
      </c>
      <c r="C2657" s="0" t="s">
        <v>7231</v>
      </c>
      <c r="D2657" s="0" t="n">
        <v>710978271</v>
      </c>
      <c r="E2657" s="0" t="s">
        <v>15</v>
      </c>
      <c r="F2657" s="0" t="n">
        <v>2</v>
      </c>
      <c r="G2657" s="0" t="n">
        <v>4</v>
      </c>
      <c r="H2657" s="0" t="n">
        <v>1</v>
      </c>
      <c r="I2657" s="0" t="n">
        <v>2</v>
      </c>
      <c r="J2657" s="0" t="n">
        <v>46.432199749</v>
      </c>
      <c r="K2657" s="0" t="n">
        <v>4.2807348764</v>
      </c>
      <c r="M2657" s="0" t="s">
        <v>7232</v>
      </c>
      <c r="N2657" s="0" t="str">
        <f aca="false">VLOOKUP(M2657,base!$E$1:$G$3739,3,0)</f>
        <v>Charolles</v>
      </c>
      <c r="Q2657" s="2" t="n">
        <f aca="false">ROUND(J2657,3)</f>
        <v>46.432</v>
      </c>
      <c r="R2657" s="2" t="n">
        <f aca="false">ROUND(K2657,3)</f>
        <v>4.281</v>
      </c>
    </row>
    <row r="2658" customFormat="false" ht="12.8" hidden="false" customHeight="false" outlineLevel="0" collapsed="false">
      <c r="A2658" s="0" t="s">
        <v>7233</v>
      </c>
      <c r="B2658" s="0" t="n">
        <v>0</v>
      </c>
      <c r="C2658" s="0" t="s">
        <v>7234</v>
      </c>
      <c r="D2658" s="0" t="n">
        <v>710978289</v>
      </c>
      <c r="E2658" s="0" t="s">
        <v>15</v>
      </c>
      <c r="F2658" s="0" t="n">
        <v>2</v>
      </c>
      <c r="G2658" s="0" t="n">
        <v>4</v>
      </c>
      <c r="H2658" s="0" t="n">
        <v>1</v>
      </c>
      <c r="I2658" s="0" t="n">
        <v>3</v>
      </c>
      <c r="J2658" s="0" t="n">
        <v>46.315959</v>
      </c>
      <c r="K2658" s="0" t="n">
        <v>4.815047</v>
      </c>
      <c r="M2658" s="0" t="s">
        <v>7235</v>
      </c>
      <c r="N2658" s="0" t="str">
        <f aca="false">VLOOKUP(M2658,base!$E$1:$G$3739,3,0)</f>
        <v>Mâcon</v>
      </c>
      <c r="Q2658" s="2" t="n">
        <f aca="false">ROUND(J2658,3)</f>
        <v>46.316</v>
      </c>
      <c r="R2658" s="2" t="n">
        <f aca="false">ROUND(K2658,3)</f>
        <v>4.815</v>
      </c>
    </row>
    <row r="2659" customFormat="false" ht="12.8" hidden="true" customHeight="false" outlineLevel="0" collapsed="false">
      <c r="A2659" s="0" t="s">
        <v>7236</v>
      </c>
      <c r="B2659" s="0" t="n">
        <v>0</v>
      </c>
      <c r="C2659" s="0" t="s">
        <v>7237</v>
      </c>
      <c r="D2659" s="0" t="n">
        <v>710978313</v>
      </c>
      <c r="E2659" s="0" t="s">
        <v>15</v>
      </c>
      <c r="F2659" s="0" t="n">
        <v>2</v>
      </c>
      <c r="G2659" s="0" t="n">
        <v>4</v>
      </c>
      <c r="H2659" s="0" t="n">
        <v>1</v>
      </c>
      <c r="I2659" s="0" t="n">
        <v>2</v>
      </c>
      <c r="J2659" s="0" t="n">
        <v>46.666861</v>
      </c>
      <c r="K2659" s="0" t="n">
        <v>4.368889</v>
      </c>
      <c r="M2659" s="0" t="s">
        <v>7238</v>
      </c>
      <c r="N2659" s="0" t="str">
        <f aca="false">VLOOKUP(M2659,base!$E$1:$G$3739,3,0)</f>
        <v>Montceau-les-Mines</v>
      </c>
      <c r="Q2659" s="2" t="n">
        <f aca="false">ROUND(J2659,3)</f>
        <v>46.667</v>
      </c>
      <c r="R2659" s="2" t="n">
        <f aca="false">ROUND(K2659,3)</f>
        <v>4.369</v>
      </c>
    </row>
    <row r="2660" customFormat="false" ht="12.8" hidden="true" customHeight="false" outlineLevel="0" collapsed="false">
      <c r="A2660" s="0" t="s">
        <v>7239</v>
      </c>
      <c r="B2660" s="0" t="n">
        <v>0</v>
      </c>
      <c r="C2660" s="0" t="s">
        <v>7240</v>
      </c>
      <c r="D2660" s="0" t="n">
        <v>710978347</v>
      </c>
      <c r="E2660" s="0" t="s">
        <v>15</v>
      </c>
      <c r="F2660" s="0" t="n">
        <v>2</v>
      </c>
      <c r="G2660" s="0" t="n">
        <v>4</v>
      </c>
      <c r="H2660" s="0" t="n">
        <v>3</v>
      </c>
      <c r="I2660" s="0" t="n">
        <v>2</v>
      </c>
      <c r="J2660" s="0" t="n">
        <v>46.802943</v>
      </c>
      <c r="K2660" s="0" t="n">
        <v>4.448306</v>
      </c>
      <c r="M2660" s="0" t="s">
        <v>7241</v>
      </c>
      <c r="N2660" s="0" t="str">
        <f aca="false">VLOOKUP(M2660,base!$E$1:$G$3739,3,0)</f>
        <v>Le Creusot</v>
      </c>
      <c r="Q2660" s="2" t="n">
        <f aca="false">ROUND(J2660,3)</f>
        <v>46.803</v>
      </c>
      <c r="R2660" s="2" t="n">
        <f aca="false">ROUND(K2660,3)</f>
        <v>4.448</v>
      </c>
    </row>
    <row r="2661" customFormat="false" ht="12.8" hidden="false" customHeight="false" outlineLevel="0" collapsed="false">
      <c r="A2661" s="0" t="s">
        <v>7242</v>
      </c>
      <c r="B2661" s="0" t="n">
        <v>0</v>
      </c>
      <c r="C2661" s="0" t="s">
        <v>7243</v>
      </c>
      <c r="D2661" s="0" t="n">
        <v>720000033</v>
      </c>
      <c r="E2661" s="0" t="s">
        <v>15</v>
      </c>
      <c r="F2661" s="0" t="n">
        <v>2</v>
      </c>
      <c r="G2661" s="0" t="n">
        <v>4</v>
      </c>
      <c r="H2661" s="0" t="n">
        <v>1</v>
      </c>
      <c r="I2661" s="0" t="n">
        <v>3</v>
      </c>
      <c r="J2661" s="0" t="n">
        <v>48.012911</v>
      </c>
      <c r="K2661" s="0" t="n">
        <v>0.177147</v>
      </c>
      <c r="M2661" s="0" t="s">
        <v>7244</v>
      </c>
      <c r="N2661" s="0" t="str">
        <f aca="false">VLOOKUP(M2661,base!$E$1:$G$3739,3,0)</f>
        <v>Le Mans</v>
      </c>
      <c r="Q2661" s="2" t="n">
        <f aca="false">ROUND(J2661,3)</f>
        <v>48.013</v>
      </c>
      <c r="R2661" s="2" t="n">
        <f aca="false">ROUND(K2661,3)</f>
        <v>0.177</v>
      </c>
    </row>
    <row r="2662" customFormat="false" ht="12.8" hidden="false" customHeight="false" outlineLevel="0" collapsed="false">
      <c r="A2662" s="0" t="s">
        <v>7245</v>
      </c>
      <c r="B2662" s="0" t="n">
        <v>0</v>
      </c>
      <c r="C2662" s="0" t="s">
        <v>7246</v>
      </c>
      <c r="D2662" s="0" t="n">
        <v>720000041</v>
      </c>
      <c r="E2662" s="0" t="s">
        <v>15</v>
      </c>
      <c r="F2662" s="0" t="n">
        <v>2</v>
      </c>
      <c r="G2662" s="0" t="n">
        <v>4</v>
      </c>
      <c r="H2662" s="0" t="n">
        <v>1</v>
      </c>
      <c r="I2662" s="0" t="n">
        <v>3</v>
      </c>
      <c r="J2662" s="0" t="n">
        <v>47.958465</v>
      </c>
      <c r="K2662" s="0" t="n">
        <v>0.165742</v>
      </c>
      <c r="M2662" s="0" t="s">
        <v>7247</v>
      </c>
      <c r="N2662" s="0" t="str">
        <f aca="false">VLOOKUP(M2662,base!$E$1:$G$3739,3,0)</f>
        <v>Allonnes</v>
      </c>
      <c r="Q2662" s="2" t="n">
        <f aca="false">ROUND(J2662,3)</f>
        <v>47.958</v>
      </c>
      <c r="R2662" s="2" t="n">
        <f aca="false">ROUND(K2662,3)</f>
        <v>0.166</v>
      </c>
    </row>
    <row r="2663" customFormat="false" ht="12.8" hidden="true" customHeight="false" outlineLevel="0" collapsed="false">
      <c r="A2663" s="0" t="s">
        <v>7248</v>
      </c>
      <c r="B2663" s="0" t="n">
        <v>0</v>
      </c>
      <c r="C2663" s="0" t="s">
        <v>7249</v>
      </c>
      <c r="D2663" s="0" t="n">
        <v>720000124</v>
      </c>
      <c r="E2663" s="0" t="s">
        <v>15</v>
      </c>
      <c r="F2663" s="0" t="n">
        <v>2</v>
      </c>
      <c r="G2663" s="0" t="n">
        <v>4</v>
      </c>
      <c r="H2663" s="0" t="n">
        <v>1</v>
      </c>
      <c r="I2663" s="0" t="n">
        <v>2</v>
      </c>
      <c r="J2663" s="0" t="n">
        <v>47.690681</v>
      </c>
      <c r="K2663" s="0" t="n">
        <v>0.420554</v>
      </c>
      <c r="M2663" s="0" t="s">
        <v>7250</v>
      </c>
      <c r="N2663" s="0" t="str">
        <f aca="false">VLOOKUP(M2663,base!$E$1:$G$3739,3,0)</f>
        <v>Vouvray-sur-Loir</v>
      </c>
      <c r="Q2663" s="2" t="n">
        <f aca="false">ROUND(J2663,3)</f>
        <v>47.691</v>
      </c>
      <c r="R2663" s="2" t="n">
        <f aca="false">ROUND(K2663,3)</f>
        <v>0.421</v>
      </c>
    </row>
    <row r="2664" customFormat="false" ht="12.8" hidden="true" customHeight="false" outlineLevel="0" collapsed="false">
      <c r="A2664" s="0" t="s">
        <v>7251</v>
      </c>
      <c r="B2664" s="0" t="n">
        <v>0</v>
      </c>
      <c r="C2664" s="0" t="s">
        <v>7252</v>
      </c>
      <c r="D2664" s="0" t="n">
        <v>720000199</v>
      </c>
      <c r="E2664" s="0" t="s">
        <v>15</v>
      </c>
      <c r="F2664" s="0" t="n">
        <v>2</v>
      </c>
      <c r="G2664" s="0" t="n">
        <v>4</v>
      </c>
      <c r="H2664" s="0" t="n">
        <v>2</v>
      </c>
      <c r="I2664" s="0" t="n">
        <v>2</v>
      </c>
      <c r="J2664" s="0" t="n">
        <v>48.019284</v>
      </c>
      <c r="K2664" s="0" t="n">
        <v>0.16416</v>
      </c>
      <c r="M2664" s="0" t="s">
        <v>7253</v>
      </c>
      <c r="N2664" s="0" t="str">
        <f aca="false">VLOOKUP(M2664,base!$E$1:$G$3739,3,0)</f>
        <v>Le Mans</v>
      </c>
      <c r="Q2664" s="2" t="n">
        <f aca="false">ROUND(J2664,3)</f>
        <v>48.019</v>
      </c>
      <c r="R2664" s="2" t="n">
        <f aca="false">ROUND(K2664,3)</f>
        <v>0.164</v>
      </c>
    </row>
    <row r="2665" customFormat="false" ht="12.8" hidden="true" customHeight="false" outlineLevel="0" collapsed="false">
      <c r="A2665" s="0" t="s">
        <v>7254</v>
      </c>
      <c r="B2665" s="0" t="n">
        <v>0</v>
      </c>
      <c r="C2665" s="0" t="s">
        <v>7255</v>
      </c>
      <c r="D2665" s="0" t="n">
        <v>720000231</v>
      </c>
      <c r="E2665" s="0" t="s">
        <v>15</v>
      </c>
      <c r="F2665" s="0" t="n">
        <v>2</v>
      </c>
      <c r="G2665" s="0" t="n">
        <v>4</v>
      </c>
      <c r="H2665" s="0" t="n">
        <v>2</v>
      </c>
      <c r="I2665" s="0" t="n">
        <v>2</v>
      </c>
      <c r="J2665" s="0" t="n">
        <v>47.966563</v>
      </c>
      <c r="K2665" s="0" t="n">
        <v>0.224059</v>
      </c>
      <c r="M2665" s="0" t="s">
        <v>7256</v>
      </c>
      <c r="N2665" s="0" t="str">
        <f aca="false">VLOOKUP(M2665,base!$E$1:$G$3739,3,0)</f>
        <v>Le Mans</v>
      </c>
      <c r="Q2665" s="2" t="n">
        <f aca="false">ROUND(J2665,3)</f>
        <v>47.967</v>
      </c>
      <c r="R2665" s="2" t="n">
        <f aca="false">ROUND(K2665,3)</f>
        <v>0.224</v>
      </c>
    </row>
    <row r="2666" customFormat="false" ht="12.8" hidden="true" customHeight="false" outlineLevel="0" collapsed="false">
      <c r="A2666" s="0" t="s">
        <v>7257</v>
      </c>
      <c r="B2666" s="0" t="n">
        <v>0</v>
      </c>
      <c r="C2666" s="0" t="s">
        <v>7258</v>
      </c>
      <c r="D2666" s="0" t="n">
        <v>720000249</v>
      </c>
      <c r="E2666" s="0" t="s">
        <v>24</v>
      </c>
      <c r="F2666" s="0" t="n">
        <v>1</v>
      </c>
      <c r="G2666" s="0" t="n">
        <v>4</v>
      </c>
      <c r="H2666" s="0" t="n">
        <v>2</v>
      </c>
      <c r="I2666" s="0" t="n">
        <v>2</v>
      </c>
      <c r="J2666" s="0" t="n">
        <v>47.999555</v>
      </c>
      <c r="K2666" s="0" t="n">
        <v>0.200089</v>
      </c>
      <c r="M2666" s="0" t="s">
        <v>7259</v>
      </c>
      <c r="N2666" s="0" t="str">
        <f aca="false">VLOOKUP(M2666,base!$E$1:$G$3739,3,0)</f>
        <v>Le Mans</v>
      </c>
      <c r="Q2666" s="2" t="n">
        <f aca="false">ROUND(J2666,3)</f>
        <v>48</v>
      </c>
      <c r="R2666" s="2" t="n">
        <f aca="false">ROUND(K2666,3)</f>
        <v>0.2</v>
      </c>
    </row>
    <row r="2667" customFormat="false" ht="12.8" hidden="true" customHeight="false" outlineLevel="0" collapsed="false">
      <c r="A2667" s="0" t="s">
        <v>7260</v>
      </c>
      <c r="B2667" s="0" t="n">
        <v>0</v>
      </c>
      <c r="C2667" s="0" t="s">
        <v>7261</v>
      </c>
      <c r="D2667" s="0" t="n">
        <v>720000314</v>
      </c>
      <c r="E2667" s="0" t="s">
        <v>24</v>
      </c>
      <c r="F2667" s="0" t="n">
        <v>1</v>
      </c>
      <c r="G2667" s="0" t="n">
        <v>4</v>
      </c>
      <c r="H2667" s="0" t="n">
        <v>1</v>
      </c>
      <c r="I2667" s="0" t="n">
        <v>2</v>
      </c>
      <c r="J2667" s="0" t="n">
        <v>47.650812</v>
      </c>
      <c r="K2667" s="0" t="n">
        <v>0.154392</v>
      </c>
      <c r="M2667" s="0" t="s">
        <v>7262</v>
      </c>
      <c r="N2667" s="0" t="str">
        <f aca="false">VLOOKUP(M2667,base!$E$1:$G$3739,3,0)</f>
        <v>Le Lude</v>
      </c>
      <c r="Q2667" s="2" t="n">
        <f aca="false">ROUND(J2667,3)</f>
        <v>47.651</v>
      </c>
      <c r="R2667" s="2" t="n">
        <f aca="false">ROUND(K2667,3)</f>
        <v>0.154</v>
      </c>
    </row>
    <row r="2668" customFormat="false" ht="12.8" hidden="true" customHeight="false" outlineLevel="0" collapsed="false">
      <c r="A2668" s="0" t="s">
        <v>7263</v>
      </c>
      <c r="B2668" s="0" t="n">
        <v>0</v>
      </c>
      <c r="C2668" s="0" t="s">
        <v>7264</v>
      </c>
      <c r="D2668" s="0" t="n">
        <v>720000389</v>
      </c>
      <c r="E2668" s="0" t="s">
        <v>15</v>
      </c>
      <c r="F2668" s="0" t="n">
        <v>2</v>
      </c>
      <c r="G2668" s="0" t="n">
        <v>4</v>
      </c>
      <c r="H2668" s="0" t="n">
        <v>3</v>
      </c>
      <c r="I2668" s="0" t="n">
        <v>2</v>
      </c>
      <c r="J2668" s="0" t="n">
        <v>47.864493241</v>
      </c>
      <c r="K2668" s="0" t="n">
        <v>0.4653096199</v>
      </c>
      <c r="M2668" s="0" t="s">
        <v>7265</v>
      </c>
      <c r="N2668" s="0" t="str">
        <f aca="false">VLOOKUP(M2668,base!$E$1:$G$3739,3,0)</f>
        <v>Le Grand-Lucé</v>
      </c>
      <c r="Q2668" s="2" t="n">
        <f aca="false">ROUND(J2668,3)</f>
        <v>47.864</v>
      </c>
      <c r="R2668" s="2" t="n">
        <f aca="false">ROUND(K2668,3)</f>
        <v>0.465</v>
      </c>
    </row>
    <row r="2669" customFormat="false" ht="12.8" hidden="true" customHeight="false" outlineLevel="0" collapsed="false">
      <c r="A2669" s="0" t="s">
        <v>7266</v>
      </c>
      <c r="B2669" s="0" t="n">
        <v>0</v>
      </c>
      <c r="C2669" s="0" t="s">
        <v>7267</v>
      </c>
      <c r="D2669" s="0" t="n">
        <v>720000413</v>
      </c>
      <c r="E2669" s="0" t="s">
        <v>24</v>
      </c>
      <c r="F2669" s="0" t="n">
        <v>1</v>
      </c>
      <c r="G2669" s="0" t="n">
        <v>4</v>
      </c>
      <c r="H2669" s="0" t="n">
        <v>3</v>
      </c>
      <c r="I2669" s="0" t="n">
        <v>2</v>
      </c>
      <c r="J2669" s="0" t="n">
        <v>47.939832</v>
      </c>
      <c r="K2669" s="0" t="n">
        <v>0.362332</v>
      </c>
      <c r="M2669" s="0" t="s">
        <v>7268</v>
      </c>
      <c r="N2669" s="0" t="str">
        <f aca="false">VLOOKUP(M2669,base!$E$1:$G$3739,3,0)</f>
        <v>Parigné-l'Évêque</v>
      </c>
      <c r="Q2669" s="2" t="n">
        <f aca="false">ROUND(J2669,3)</f>
        <v>47.94</v>
      </c>
      <c r="R2669" s="2" t="n">
        <f aca="false">ROUND(K2669,3)</f>
        <v>0.362</v>
      </c>
    </row>
    <row r="2670" customFormat="false" ht="12.8" hidden="true" customHeight="false" outlineLevel="0" collapsed="false">
      <c r="A2670" s="0" t="s">
        <v>7269</v>
      </c>
      <c r="B2670" s="0" t="n">
        <v>0</v>
      </c>
      <c r="C2670" s="0" t="s">
        <v>7270</v>
      </c>
      <c r="D2670" s="0" t="n">
        <v>720000470</v>
      </c>
      <c r="E2670" s="0" t="s">
        <v>15</v>
      </c>
      <c r="F2670" s="0" t="n">
        <v>2</v>
      </c>
      <c r="G2670" s="0" t="n">
        <v>4</v>
      </c>
      <c r="H2670" s="0" t="n">
        <v>1</v>
      </c>
      <c r="I2670" s="0" t="n">
        <v>2</v>
      </c>
      <c r="J2670" s="0" t="n">
        <v>48.347607</v>
      </c>
      <c r="K2670" s="0" t="n">
        <v>0.36733</v>
      </c>
      <c r="M2670" s="0" t="s">
        <v>7271</v>
      </c>
      <c r="N2670" s="0" t="str">
        <f aca="false">VLOOKUP(M2670,base!$E$1:$G$3739,3,0)</f>
        <v>Mamers</v>
      </c>
      <c r="Q2670" s="2" t="n">
        <f aca="false">ROUND(J2670,3)</f>
        <v>48.348</v>
      </c>
      <c r="R2670" s="2" t="n">
        <f aca="false">ROUND(K2670,3)</f>
        <v>0.367</v>
      </c>
    </row>
    <row r="2671" customFormat="false" ht="12.8" hidden="true" customHeight="false" outlineLevel="0" collapsed="false">
      <c r="A2671" s="0" t="s">
        <v>7272</v>
      </c>
      <c r="B2671" s="0" t="n">
        <v>0</v>
      </c>
      <c r="C2671" s="0" t="s">
        <v>7273</v>
      </c>
      <c r="D2671" s="0" t="n">
        <v>720000520</v>
      </c>
      <c r="E2671" s="0" t="s">
        <v>24</v>
      </c>
      <c r="F2671" s="0" t="n">
        <v>1</v>
      </c>
      <c r="G2671" s="0" t="n">
        <v>4</v>
      </c>
      <c r="H2671" s="0" t="n">
        <v>1</v>
      </c>
      <c r="I2671" s="0" t="n">
        <v>2</v>
      </c>
      <c r="J2671" s="0" t="n">
        <v>47.918759</v>
      </c>
      <c r="K2671" s="0" t="n">
        <v>0.741907</v>
      </c>
      <c r="M2671" s="0" t="s">
        <v>7274</v>
      </c>
      <c r="N2671" s="0" t="str">
        <f aca="false">VLOOKUP(M2671,base!$E$1:$G$3739,3,0)</f>
        <v>Saint-Calais</v>
      </c>
      <c r="Q2671" s="2" t="n">
        <f aca="false">ROUND(J2671,3)</f>
        <v>47.919</v>
      </c>
      <c r="R2671" s="2" t="n">
        <f aca="false">ROUND(K2671,3)</f>
        <v>0.742</v>
      </c>
    </row>
    <row r="2672" customFormat="false" ht="12.8" hidden="true" customHeight="false" outlineLevel="0" collapsed="false">
      <c r="A2672" s="0" t="s">
        <v>7275</v>
      </c>
      <c r="B2672" s="0" t="n">
        <v>0</v>
      </c>
      <c r="C2672" s="0" t="s">
        <v>7276</v>
      </c>
      <c r="D2672" s="0" t="n">
        <v>720000744</v>
      </c>
      <c r="E2672" s="0" t="s">
        <v>24</v>
      </c>
      <c r="F2672" s="0" t="n">
        <v>1</v>
      </c>
      <c r="G2672" s="0" t="n">
        <v>4</v>
      </c>
      <c r="H2672" s="0" t="n">
        <v>3</v>
      </c>
      <c r="I2672" s="0" t="n">
        <v>2</v>
      </c>
      <c r="J2672" s="0" t="n">
        <v>48.064628</v>
      </c>
      <c r="K2672" s="0" t="n">
        <v>0.1617619999</v>
      </c>
      <c r="M2672" s="0" t="s">
        <v>7277</v>
      </c>
      <c r="N2672" s="0" t="str">
        <f aca="false">VLOOKUP(M2672,base!$E$1:$G$3739,3,0)</f>
        <v>Saint-Saturnin</v>
      </c>
      <c r="Q2672" s="2" t="n">
        <f aca="false">ROUND(J2672,3)</f>
        <v>48.065</v>
      </c>
      <c r="R2672" s="2" t="n">
        <f aca="false">ROUND(K2672,3)</f>
        <v>0.162</v>
      </c>
    </row>
    <row r="2673" customFormat="false" ht="12.8" hidden="true" customHeight="false" outlineLevel="0" collapsed="false">
      <c r="A2673" s="0" t="s">
        <v>7278</v>
      </c>
      <c r="B2673" s="0" t="n">
        <v>0</v>
      </c>
      <c r="C2673" s="0" t="s">
        <v>7279</v>
      </c>
      <c r="D2673" s="0" t="n">
        <v>720000801</v>
      </c>
      <c r="E2673" s="0" t="s">
        <v>15</v>
      </c>
      <c r="F2673" s="0" t="n">
        <v>2</v>
      </c>
      <c r="G2673" s="0" t="n">
        <v>4</v>
      </c>
      <c r="H2673" s="0" t="n">
        <v>1</v>
      </c>
      <c r="I2673" s="0" t="n">
        <v>2</v>
      </c>
      <c r="J2673" s="0" t="n">
        <v>48.2264796</v>
      </c>
      <c r="K2673" s="0" t="n">
        <v>0.132823</v>
      </c>
      <c r="M2673" s="0" t="s">
        <v>7280</v>
      </c>
      <c r="N2673" s="0" t="str">
        <f aca="false">VLOOKUP(M2673,base!$E$1:$G$3739,3,0)</f>
        <v>Beaumont-sur-Sarthe</v>
      </c>
      <c r="Q2673" s="2" t="n">
        <f aca="false">ROUND(J2673,3)</f>
        <v>48.226</v>
      </c>
      <c r="R2673" s="2" t="n">
        <f aca="false">ROUND(K2673,3)</f>
        <v>0.133</v>
      </c>
    </row>
    <row r="2674" customFormat="false" ht="12.8" hidden="true" customHeight="false" outlineLevel="0" collapsed="false">
      <c r="A2674" s="0" t="s">
        <v>7281</v>
      </c>
      <c r="B2674" s="0" t="n">
        <v>0</v>
      </c>
      <c r="C2674" s="0" t="s">
        <v>7282</v>
      </c>
      <c r="D2674" s="0" t="n">
        <v>720000819</v>
      </c>
      <c r="E2674" s="0" t="s">
        <v>15</v>
      </c>
      <c r="F2674" s="0" t="n">
        <v>2</v>
      </c>
      <c r="G2674" s="0" t="n">
        <v>4</v>
      </c>
      <c r="H2674" s="0" t="n">
        <v>1</v>
      </c>
      <c r="I2674" s="0" t="n">
        <v>2</v>
      </c>
      <c r="J2674" s="0" t="n">
        <v>48.184295</v>
      </c>
      <c r="K2674" s="0" t="n">
        <v>0.424256</v>
      </c>
      <c r="M2674" s="0" t="s">
        <v>7283</v>
      </c>
      <c r="N2674" s="0" t="str">
        <f aca="false">VLOOKUP(M2674,base!$E$1:$G$3739,3,0)</f>
        <v>Bonnétable</v>
      </c>
      <c r="Q2674" s="2" t="n">
        <f aca="false">ROUND(J2674,3)</f>
        <v>48.184</v>
      </c>
      <c r="R2674" s="2" t="n">
        <f aca="false">ROUND(K2674,3)</f>
        <v>0.424</v>
      </c>
    </row>
    <row r="2675" customFormat="false" ht="12.8" hidden="true" customHeight="false" outlineLevel="0" collapsed="false">
      <c r="A2675" s="0" t="s">
        <v>7284</v>
      </c>
      <c r="B2675" s="0" t="n">
        <v>0</v>
      </c>
      <c r="C2675" s="0" t="s">
        <v>7285</v>
      </c>
      <c r="D2675" s="0" t="n">
        <v>720001437</v>
      </c>
      <c r="E2675" s="0" t="s">
        <v>15</v>
      </c>
      <c r="F2675" s="0" t="n">
        <v>2</v>
      </c>
      <c r="G2675" s="0" t="n">
        <v>4</v>
      </c>
      <c r="H2675" s="0" t="n">
        <v>1</v>
      </c>
      <c r="I2675" s="0" t="n">
        <v>2</v>
      </c>
      <c r="J2675" s="0" t="n">
        <v>48.189673</v>
      </c>
      <c r="K2675" s="0" t="n">
        <v>0.660939</v>
      </c>
      <c r="M2675" s="0" t="s">
        <v>7286</v>
      </c>
      <c r="N2675" s="0" t="str">
        <f aca="false">VLOOKUP(M2675,base!$E$1:$G$3739,3,0)</f>
        <v>La Ferté-Bernard</v>
      </c>
      <c r="Q2675" s="2" t="n">
        <f aca="false">ROUND(J2675,3)</f>
        <v>48.19</v>
      </c>
      <c r="R2675" s="2" t="n">
        <f aca="false">ROUND(K2675,3)</f>
        <v>0.661</v>
      </c>
    </row>
    <row r="2676" customFormat="false" ht="12.8" hidden="true" customHeight="false" outlineLevel="0" collapsed="false">
      <c r="A2676" s="0" t="s">
        <v>7287</v>
      </c>
      <c r="B2676" s="0" t="n">
        <v>0</v>
      </c>
      <c r="C2676" s="0" t="s">
        <v>7288</v>
      </c>
      <c r="D2676" s="0" t="n">
        <v>720001569</v>
      </c>
      <c r="E2676" s="0" t="s">
        <v>15</v>
      </c>
      <c r="F2676" s="0" t="n">
        <v>2</v>
      </c>
      <c r="G2676" s="0" t="n">
        <v>4</v>
      </c>
      <c r="H2676" s="0" t="n">
        <v>1</v>
      </c>
      <c r="I2676" s="0" t="n">
        <v>2</v>
      </c>
      <c r="J2676" s="0" t="n">
        <v>48.185323</v>
      </c>
      <c r="K2676" s="0" t="n">
        <v>-0.123014</v>
      </c>
      <c r="M2676" s="0" t="s">
        <v>7289</v>
      </c>
      <c r="N2676" s="0" t="str">
        <f aca="false">VLOOKUP(M2676,base!$E$1:$G$3739,3,0)</f>
        <v>Sillé-le-Guillaume</v>
      </c>
      <c r="Q2676" s="2" t="n">
        <f aca="false">ROUND(J2676,3)</f>
        <v>48.185</v>
      </c>
      <c r="R2676" s="2" t="n">
        <f aca="false">ROUND(K2676,3)</f>
        <v>-0.123</v>
      </c>
    </row>
    <row r="2677" customFormat="false" ht="12.8" hidden="true" customHeight="false" outlineLevel="0" collapsed="false">
      <c r="A2677" s="0" t="s">
        <v>7242</v>
      </c>
      <c r="B2677" s="0" t="n">
        <v>0</v>
      </c>
      <c r="C2677" s="0" t="s">
        <v>7290</v>
      </c>
      <c r="D2677" s="0" t="n">
        <v>720003441</v>
      </c>
      <c r="E2677" s="0" t="s">
        <v>24</v>
      </c>
      <c r="F2677" s="0" t="n">
        <v>1</v>
      </c>
      <c r="G2677" s="0" t="n">
        <v>4</v>
      </c>
      <c r="H2677" s="0" t="n">
        <v>3</v>
      </c>
      <c r="I2677" s="0" t="n">
        <v>2</v>
      </c>
      <c r="J2677" s="0" t="n">
        <v>48.012911</v>
      </c>
      <c r="K2677" s="0" t="n">
        <v>0.177147</v>
      </c>
      <c r="M2677" s="0" t="s">
        <v>7244</v>
      </c>
      <c r="N2677" s="0" t="str">
        <f aca="false">VLOOKUP(M2677,base!$E$1:$G$3739,3,0)</f>
        <v>Le Mans</v>
      </c>
      <c r="Q2677" s="2" t="n">
        <f aca="false">ROUND(J2677,3)</f>
        <v>48.013</v>
      </c>
      <c r="R2677" s="2" t="n">
        <f aca="false">ROUND(K2677,3)</f>
        <v>0.177</v>
      </c>
    </row>
    <row r="2678" customFormat="false" ht="12.8" hidden="true" customHeight="false" outlineLevel="0" collapsed="false">
      <c r="A2678" s="0" t="s">
        <v>7291</v>
      </c>
      <c r="B2678" s="0" t="n">
        <v>0</v>
      </c>
      <c r="C2678" s="0" t="s">
        <v>7292</v>
      </c>
      <c r="D2678" s="0" t="n">
        <v>720005909</v>
      </c>
      <c r="E2678" s="0" t="s">
        <v>15</v>
      </c>
      <c r="F2678" s="0" t="n">
        <v>2</v>
      </c>
      <c r="G2678" s="0" t="n">
        <v>4</v>
      </c>
      <c r="H2678" s="0" t="n">
        <v>1</v>
      </c>
      <c r="I2678" s="0" t="n">
        <v>2</v>
      </c>
      <c r="J2678" s="0" t="n">
        <v>47.964126</v>
      </c>
      <c r="K2678" s="0" t="n">
        <v>0.16026</v>
      </c>
      <c r="M2678" s="0" t="s">
        <v>7293</v>
      </c>
      <c r="N2678" s="0" t="str">
        <f aca="false">VLOOKUP(M2678,base!$E$1:$G$3739,3,0)</f>
        <v>Allonnes</v>
      </c>
      <c r="Q2678" s="2" t="n">
        <f aca="false">ROUND(J2678,3)</f>
        <v>47.964</v>
      </c>
      <c r="R2678" s="2" t="n">
        <f aca="false">ROUND(K2678,3)</f>
        <v>0.16</v>
      </c>
    </row>
    <row r="2679" customFormat="false" ht="12.8" hidden="true" customHeight="false" outlineLevel="0" collapsed="false">
      <c r="A2679" s="0" t="s">
        <v>7251</v>
      </c>
      <c r="B2679" s="0" t="n">
        <v>0</v>
      </c>
      <c r="C2679" s="0" t="s">
        <v>7294</v>
      </c>
      <c r="D2679" s="0" t="n">
        <v>720012509</v>
      </c>
      <c r="E2679" s="0" t="s">
        <v>24</v>
      </c>
      <c r="F2679" s="0" t="n">
        <v>1</v>
      </c>
      <c r="G2679" s="0" t="n">
        <v>4</v>
      </c>
      <c r="H2679" s="0" t="n">
        <v>2</v>
      </c>
      <c r="I2679" s="0" t="n">
        <v>2</v>
      </c>
      <c r="J2679" s="0" t="n">
        <v>48.02004</v>
      </c>
      <c r="K2679" s="0" t="n">
        <v>0.156165</v>
      </c>
      <c r="M2679" s="0" t="s">
        <v>7295</v>
      </c>
      <c r="N2679" s="0" t="str">
        <f aca="false">VLOOKUP(M2679,base!$E$1:$G$3739,3,0)</f>
        <v>Le Mans</v>
      </c>
      <c r="Q2679" s="2" t="n">
        <f aca="false">ROUND(J2679,3)</f>
        <v>48.02</v>
      </c>
      <c r="R2679" s="2" t="n">
        <f aca="false">ROUND(K2679,3)</f>
        <v>0.156</v>
      </c>
    </row>
    <row r="2680" customFormat="false" ht="12.8" hidden="true" customHeight="false" outlineLevel="0" collapsed="false">
      <c r="A2680" s="0" t="s">
        <v>7254</v>
      </c>
      <c r="B2680" s="0" t="n">
        <v>0</v>
      </c>
      <c r="C2680" s="0" t="s">
        <v>7296</v>
      </c>
      <c r="D2680" s="0" t="n">
        <v>720016138</v>
      </c>
      <c r="E2680" s="0" t="s">
        <v>24</v>
      </c>
      <c r="F2680" s="0" t="n">
        <v>1</v>
      </c>
      <c r="G2680" s="0" t="n">
        <v>4</v>
      </c>
      <c r="H2680" s="0" t="n">
        <v>3</v>
      </c>
      <c r="I2680" s="0" t="n">
        <v>2</v>
      </c>
      <c r="J2680" s="0" t="n">
        <v>47.964659</v>
      </c>
      <c r="K2680" s="0" t="n">
        <v>0.221855</v>
      </c>
      <c r="M2680" s="0" t="s">
        <v>7297</v>
      </c>
      <c r="N2680" s="0" t="str">
        <f aca="false">VLOOKUP(M2680,base!$E$1:$G$3739,3,0)</f>
        <v>Le Mans</v>
      </c>
      <c r="Q2680" s="2" t="n">
        <f aca="false">ROUND(J2680,3)</f>
        <v>47.965</v>
      </c>
      <c r="R2680" s="2" t="n">
        <f aca="false">ROUND(K2680,3)</f>
        <v>0.222</v>
      </c>
    </row>
    <row r="2681" customFormat="false" ht="12.8" hidden="true" customHeight="false" outlineLevel="0" collapsed="false">
      <c r="A2681" s="0" t="s">
        <v>7298</v>
      </c>
      <c r="B2681" s="0" t="n">
        <v>0</v>
      </c>
      <c r="C2681" s="0" t="s">
        <v>7299</v>
      </c>
      <c r="D2681" s="0" t="n">
        <v>720016179</v>
      </c>
      <c r="E2681" s="0" t="s">
        <v>15</v>
      </c>
      <c r="F2681" s="0" t="n">
        <v>2</v>
      </c>
      <c r="G2681" s="0" t="n">
        <v>4</v>
      </c>
      <c r="H2681" s="0" t="n">
        <v>1</v>
      </c>
      <c r="I2681" s="0" t="n">
        <v>2</v>
      </c>
      <c r="J2681" s="0" t="n">
        <v>47.7740064</v>
      </c>
      <c r="K2681" s="0" t="n">
        <v>-0.2073285</v>
      </c>
      <c r="M2681" s="0" t="s">
        <v>7300</v>
      </c>
      <c r="N2681" s="0" t="str">
        <f aca="false">VLOOKUP(M2681,base!$E$1:$G$3739,3,0)</f>
        <v>Le Bailleul</v>
      </c>
      <c r="Q2681" s="2" t="n">
        <f aca="false">ROUND(J2681,3)</f>
        <v>47.774</v>
      </c>
      <c r="R2681" s="2" t="n">
        <f aca="false">ROUND(K2681,3)</f>
        <v>-0.207</v>
      </c>
    </row>
    <row r="2682" customFormat="false" ht="12.8" hidden="true" customHeight="false" outlineLevel="0" collapsed="false">
      <c r="A2682" s="0" t="s">
        <v>7251</v>
      </c>
      <c r="B2682" s="0" t="n">
        <v>0</v>
      </c>
      <c r="C2682" s="0" t="s">
        <v>7301</v>
      </c>
      <c r="D2682" s="0" t="n">
        <v>720016690</v>
      </c>
      <c r="E2682" s="0" t="s">
        <v>24</v>
      </c>
      <c r="F2682" s="0" t="n">
        <v>1</v>
      </c>
      <c r="G2682" s="0" t="n">
        <v>4</v>
      </c>
      <c r="H2682" s="0" t="n">
        <v>3</v>
      </c>
      <c r="I2682" s="0" t="n">
        <v>1</v>
      </c>
      <c r="J2682" s="0" t="n">
        <v>48.020434</v>
      </c>
      <c r="K2682" s="0" t="n">
        <v>0.162824</v>
      </c>
      <c r="M2682" s="0" t="s">
        <v>7302</v>
      </c>
      <c r="N2682" s="0" t="str">
        <f aca="false">VLOOKUP(M2682,base!$E$1:$G$3739,3,0)</f>
        <v>Le Mans</v>
      </c>
      <c r="Q2682" s="2" t="n">
        <f aca="false">ROUND(J2682,3)</f>
        <v>48.02</v>
      </c>
      <c r="R2682" s="2" t="n">
        <f aca="false">ROUND(K2682,3)</f>
        <v>0.163</v>
      </c>
    </row>
    <row r="2683" customFormat="false" ht="12.8" hidden="true" customHeight="false" outlineLevel="0" collapsed="false">
      <c r="A2683" s="0" t="s">
        <v>7303</v>
      </c>
      <c r="B2683" s="0" t="n">
        <v>0</v>
      </c>
      <c r="C2683" s="0" t="s">
        <v>7304</v>
      </c>
      <c r="D2683" s="0" t="n">
        <v>720016823</v>
      </c>
      <c r="E2683" s="0" t="s">
        <v>15</v>
      </c>
      <c r="F2683" s="0" t="n">
        <v>2</v>
      </c>
      <c r="G2683" s="0" t="n">
        <v>4</v>
      </c>
      <c r="H2683" s="0" t="n">
        <v>3</v>
      </c>
      <c r="I2683" s="0" t="n">
        <v>2</v>
      </c>
      <c r="J2683" s="0" t="n">
        <v>48.012815</v>
      </c>
      <c r="K2683" s="0" t="n">
        <v>0.200169</v>
      </c>
      <c r="M2683" s="0" t="s">
        <v>7305</v>
      </c>
      <c r="N2683" s="0" t="str">
        <f aca="false">VLOOKUP(M2683,base!$E$1:$G$3739,3,0)</f>
        <v>Le Mans</v>
      </c>
      <c r="Q2683" s="2" t="n">
        <f aca="false">ROUND(J2683,3)</f>
        <v>48.013</v>
      </c>
      <c r="R2683" s="2" t="n">
        <f aca="false">ROUND(K2683,3)</f>
        <v>0.2</v>
      </c>
    </row>
    <row r="2684" customFormat="false" ht="12.8" hidden="true" customHeight="false" outlineLevel="0" collapsed="false">
      <c r="A2684" s="0" t="s">
        <v>7306</v>
      </c>
      <c r="B2684" s="0" t="n">
        <v>0</v>
      </c>
      <c r="C2684" s="0" t="s">
        <v>7307</v>
      </c>
      <c r="D2684" s="0" t="n">
        <v>720016831</v>
      </c>
      <c r="E2684" s="0" t="s">
        <v>24</v>
      </c>
      <c r="F2684" s="0" t="n">
        <v>1</v>
      </c>
      <c r="G2684" s="0" t="n">
        <v>4</v>
      </c>
      <c r="H2684" s="0" t="n">
        <v>3</v>
      </c>
      <c r="I2684" s="0" t="n">
        <v>1</v>
      </c>
      <c r="J2684" s="0" t="n">
        <v>47.842887</v>
      </c>
      <c r="K2684" s="0" t="n">
        <v>-0.316464</v>
      </c>
      <c r="M2684" s="0" t="s">
        <v>7308</v>
      </c>
      <c r="N2684" s="0" t="str">
        <f aca="false">VLOOKUP(M2684,base!$E$1:$G$3739,3,0)</f>
        <v>Sablé-sur-Sarthe</v>
      </c>
      <c r="Q2684" s="2" t="n">
        <f aca="false">ROUND(J2684,3)</f>
        <v>47.843</v>
      </c>
      <c r="R2684" s="2" t="n">
        <f aca="false">ROUND(K2684,3)</f>
        <v>-0.316</v>
      </c>
    </row>
    <row r="2685" customFormat="false" ht="12.8" hidden="true" customHeight="false" outlineLevel="0" collapsed="false">
      <c r="A2685" s="0" t="s">
        <v>7309</v>
      </c>
      <c r="B2685" s="0" t="n">
        <v>0</v>
      </c>
      <c r="C2685" s="0" t="s">
        <v>7310</v>
      </c>
      <c r="D2685" s="0" t="n">
        <v>720016856</v>
      </c>
      <c r="E2685" s="0" t="s">
        <v>15</v>
      </c>
      <c r="F2685" s="0" t="n">
        <v>2</v>
      </c>
      <c r="G2685" s="0" t="n">
        <v>4</v>
      </c>
      <c r="H2685" s="0" t="n">
        <v>3</v>
      </c>
      <c r="I2685" s="0" t="n">
        <v>2</v>
      </c>
      <c r="J2685" s="0" t="n">
        <v>47.9986288</v>
      </c>
      <c r="K2685" s="0" t="n">
        <v>0.2359583</v>
      </c>
      <c r="M2685" s="0" t="s">
        <v>7311</v>
      </c>
      <c r="N2685" s="0" t="str">
        <f aca="false">VLOOKUP(M2685,base!$E$1:$G$3739,3,0)</f>
        <v>Le Mans</v>
      </c>
      <c r="Q2685" s="2" t="n">
        <f aca="false">ROUND(J2685,3)</f>
        <v>47.999</v>
      </c>
      <c r="R2685" s="2" t="n">
        <f aca="false">ROUND(K2685,3)</f>
        <v>0.236</v>
      </c>
    </row>
    <row r="2686" customFormat="false" ht="12.8" hidden="true" customHeight="false" outlineLevel="0" collapsed="false">
      <c r="A2686" s="0" t="s">
        <v>7269</v>
      </c>
      <c r="B2686" s="0" t="n">
        <v>0</v>
      </c>
      <c r="C2686" s="0" t="s">
        <v>7312</v>
      </c>
      <c r="D2686" s="0" t="n">
        <v>720017235</v>
      </c>
      <c r="E2686" s="0" t="s">
        <v>24</v>
      </c>
      <c r="F2686" s="0" t="n">
        <v>1</v>
      </c>
      <c r="G2686" s="0" t="n">
        <v>4</v>
      </c>
      <c r="H2686" s="0" t="n">
        <v>3</v>
      </c>
      <c r="J2686" s="0" t="n">
        <v>48.349454</v>
      </c>
      <c r="K2686" s="0" t="n">
        <v>0.36933</v>
      </c>
      <c r="M2686" s="0" t="s">
        <v>7313</v>
      </c>
      <c r="N2686" s="0" t="str">
        <f aca="false">VLOOKUP(M2686,base!$E$1:$G$3739,3,0)</f>
        <v>Mamers</v>
      </c>
      <c r="Q2686" s="2" t="n">
        <f aca="false">ROUND(J2686,3)</f>
        <v>48.349</v>
      </c>
      <c r="R2686" s="2" t="n">
        <f aca="false">ROUND(K2686,3)</f>
        <v>0.369</v>
      </c>
    </row>
    <row r="2687" customFormat="false" ht="12.8" hidden="false" customHeight="false" outlineLevel="0" collapsed="false">
      <c r="A2687" s="0" t="s">
        <v>7254</v>
      </c>
      <c r="B2687" s="0" t="n">
        <v>0</v>
      </c>
      <c r="C2687" s="0" t="s">
        <v>7314</v>
      </c>
      <c r="D2687" s="0" t="n">
        <v>720017748</v>
      </c>
      <c r="E2687" s="0" t="s">
        <v>15</v>
      </c>
      <c r="F2687" s="0" t="n">
        <v>2</v>
      </c>
      <c r="G2687" s="0" t="n">
        <v>4</v>
      </c>
      <c r="H2687" s="0" t="n">
        <v>2</v>
      </c>
      <c r="I2687" s="0" t="n">
        <v>3</v>
      </c>
      <c r="J2687" s="0" t="n">
        <v>47.9658183</v>
      </c>
      <c r="K2687" s="0" t="n">
        <v>0.2233307999</v>
      </c>
      <c r="M2687" s="0" t="s">
        <v>7315</v>
      </c>
      <c r="N2687" s="0" t="str">
        <f aca="false">VLOOKUP(M2687,base!$E$1:$G$3739,3,0)</f>
        <v>Le Mans</v>
      </c>
      <c r="Q2687" s="2" t="n">
        <f aca="false">ROUND(J2687,3)</f>
        <v>47.966</v>
      </c>
      <c r="R2687" s="2" t="n">
        <f aca="false">ROUND(K2687,3)</f>
        <v>0.223</v>
      </c>
    </row>
    <row r="2688" customFormat="false" ht="12.8" hidden="true" customHeight="false" outlineLevel="0" collapsed="false">
      <c r="A2688" s="0" t="s">
        <v>7316</v>
      </c>
      <c r="B2688" s="0" t="n">
        <v>0</v>
      </c>
      <c r="C2688" s="0" t="s">
        <v>7317</v>
      </c>
      <c r="D2688" s="0" t="n">
        <v>720017755</v>
      </c>
      <c r="E2688" s="0" t="s">
        <v>24</v>
      </c>
      <c r="F2688" s="0" t="n">
        <v>1</v>
      </c>
      <c r="G2688" s="0" t="n">
        <v>4</v>
      </c>
      <c r="H2688" s="0" t="n">
        <v>3</v>
      </c>
      <c r="I2688" s="0" t="n">
        <v>1</v>
      </c>
      <c r="J2688" s="0" t="n">
        <v>48.184297099</v>
      </c>
      <c r="K2688" s="0" t="n">
        <v>0.6628974</v>
      </c>
      <c r="M2688" s="0" t="s">
        <v>7318</v>
      </c>
      <c r="N2688" s="0" t="str">
        <f aca="false">VLOOKUP(M2688,base!$E$1:$G$3739,3,0)</f>
        <v>La Ferté-Bernard</v>
      </c>
      <c r="Q2688" s="2" t="n">
        <f aca="false">ROUND(J2688,3)</f>
        <v>48.184</v>
      </c>
      <c r="R2688" s="2" t="n">
        <f aca="false">ROUND(K2688,3)</f>
        <v>0.663</v>
      </c>
    </row>
    <row r="2689" customFormat="false" ht="12.8" hidden="true" customHeight="false" outlineLevel="0" collapsed="false">
      <c r="A2689" s="0" t="s">
        <v>7254</v>
      </c>
      <c r="B2689" s="0" t="n">
        <v>0</v>
      </c>
      <c r="C2689" s="0" t="s">
        <v>7319</v>
      </c>
      <c r="D2689" s="0" t="n">
        <v>720017839</v>
      </c>
      <c r="E2689" s="0" t="s">
        <v>24</v>
      </c>
      <c r="F2689" s="0" t="n">
        <v>1</v>
      </c>
      <c r="G2689" s="0" t="n">
        <v>4</v>
      </c>
      <c r="H2689" s="0" t="n">
        <v>3</v>
      </c>
      <c r="I2689" s="0" t="n">
        <v>2</v>
      </c>
      <c r="J2689" s="0" t="n">
        <v>47.964659</v>
      </c>
      <c r="K2689" s="0" t="n">
        <v>0.221855</v>
      </c>
      <c r="M2689" s="0" t="s">
        <v>7297</v>
      </c>
      <c r="N2689" s="0" t="str">
        <f aca="false">VLOOKUP(M2689,base!$E$1:$G$3739,3,0)</f>
        <v>Le Mans</v>
      </c>
      <c r="Q2689" s="2" t="n">
        <f aca="false">ROUND(J2689,3)</f>
        <v>47.965</v>
      </c>
      <c r="R2689" s="2" t="n">
        <f aca="false">ROUND(K2689,3)</f>
        <v>0.222</v>
      </c>
    </row>
    <row r="2690" customFormat="false" ht="12.8" hidden="true" customHeight="false" outlineLevel="0" collapsed="false">
      <c r="A2690" s="0" t="s">
        <v>7269</v>
      </c>
      <c r="B2690" s="0" t="n">
        <v>0</v>
      </c>
      <c r="C2690" s="0" t="s">
        <v>7320</v>
      </c>
      <c r="D2690" s="0" t="n">
        <v>720019918</v>
      </c>
      <c r="E2690" s="0" t="s">
        <v>24</v>
      </c>
      <c r="F2690" s="0" t="n">
        <v>1</v>
      </c>
      <c r="G2690" s="0" t="n">
        <v>4</v>
      </c>
      <c r="H2690" s="0" t="n">
        <v>3</v>
      </c>
      <c r="I2690" s="0" t="n">
        <v>2</v>
      </c>
      <c r="J2690" s="0" t="n">
        <v>48.347607</v>
      </c>
      <c r="K2690" s="0" t="n">
        <v>0.36733</v>
      </c>
      <c r="M2690" s="0" t="s">
        <v>7271</v>
      </c>
      <c r="N2690" s="0" t="str">
        <f aca="false">VLOOKUP(M2690,base!$E$1:$G$3739,3,0)</f>
        <v>Mamers</v>
      </c>
      <c r="Q2690" s="2" t="n">
        <f aca="false">ROUND(J2690,3)</f>
        <v>48.348</v>
      </c>
      <c r="R2690" s="2" t="n">
        <f aca="false">ROUND(K2690,3)</f>
        <v>0.367</v>
      </c>
    </row>
    <row r="2691" customFormat="false" ht="12.8" hidden="false" customHeight="false" outlineLevel="0" collapsed="false">
      <c r="A2691" s="0" t="s">
        <v>7321</v>
      </c>
      <c r="B2691" s="0" t="n">
        <v>0</v>
      </c>
      <c r="C2691" s="0" t="s">
        <v>7322</v>
      </c>
      <c r="D2691" s="0" t="n">
        <v>730000031</v>
      </c>
      <c r="E2691" s="0" t="s">
        <v>15</v>
      </c>
      <c r="F2691" s="0" t="n">
        <v>2</v>
      </c>
      <c r="G2691" s="0" t="n">
        <v>4</v>
      </c>
      <c r="H2691" s="0" t="n">
        <v>1</v>
      </c>
      <c r="I2691" s="0" t="n">
        <v>3</v>
      </c>
      <c r="J2691" s="0" t="n">
        <v>45.56415</v>
      </c>
      <c r="K2691" s="0" t="n">
        <v>5.912652</v>
      </c>
      <c r="M2691" s="0" t="s">
        <v>7323</v>
      </c>
      <c r="N2691" s="0" t="str">
        <f aca="false">VLOOKUP(M2691,base!$E$1:$G$3739,3,0)</f>
        <v>Chambéry</v>
      </c>
      <c r="Q2691" s="2" t="n">
        <f aca="false">ROUND(J2691,3)</f>
        <v>45.564</v>
      </c>
      <c r="R2691" s="2" t="n">
        <f aca="false">ROUND(K2691,3)</f>
        <v>5.913</v>
      </c>
    </row>
    <row r="2692" customFormat="false" ht="12.8" hidden="true" customHeight="false" outlineLevel="0" collapsed="false">
      <c r="A2692" s="0" t="s">
        <v>7324</v>
      </c>
      <c r="B2692" s="0" t="n">
        <v>0</v>
      </c>
      <c r="C2692" s="0" t="s">
        <v>7325</v>
      </c>
      <c r="D2692" s="0" t="n">
        <v>730000049</v>
      </c>
      <c r="E2692" s="0" t="s">
        <v>15</v>
      </c>
      <c r="F2692" s="0" t="n">
        <v>2</v>
      </c>
      <c r="G2692" s="0" t="n">
        <v>4</v>
      </c>
      <c r="H2692" s="0" t="n">
        <v>1</v>
      </c>
      <c r="I2692" s="0" t="n">
        <v>2</v>
      </c>
      <c r="J2692" s="0" t="n">
        <v>45.483767</v>
      </c>
      <c r="K2692" s="0" t="n">
        <v>6.53415</v>
      </c>
      <c r="M2692" s="0" t="s">
        <v>7326</v>
      </c>
      <c r="N2692" s="0" t="str">
        <f aca="false">VLOOKUP(M2692,base!$E$1:$G$3739,3,0)</f>
        <v>Moûtiers</v>
      </c>
      <c r="Q2692" s="2" t="n">
        <f aca="false">ROUND(J2692,3)</f>
        <v>45.484</v>
      </c>
      <c r="R2692" s="2" t="n">
        <f aca="false">ROUND(K2692,3)</f>
        <v>6.534</v>
      </c>
    </row>
    <row r="2693" customFormat="false" ht="12.8" hidden="true" customHeight="false" outlineLevel="0" collapsed="false">
      <c r="A2693" s="0" t="s">
        <v>7327</v>
      </c>
      <c r="B2693" s="0" t="n">
        <v>0</v>
      </c>
      <c r="C2693" s="0" t="s">
        <v>7328</v>
      </c>
      <c r="D2693" s="0" t="n">
        <v>730000080</v>
      </c>
      <c r="E2693" s="0" t="s">
        <v>15</v>
      </c>
      <c r="F2693" s="0" t="n">
        <v>2</v>
      </c>
      <c r="G2693" s="0" t="n">
        <v>4</v>
      </c>
      <c r="H2693" s="0" t="n">
        <v>1</v>
      </c>
      <c r="I2693" s="0" t="n">
        <v>2</v>
      </c>
      <c r="J2693" s="0" t="n">
        <v>45.2763372</v>
      </c>
      <c r="K2693" s="0" t="n">
        <v>6.3447502</v>
      </c>
      <c r="M2693" s="0" t="s">
        <v>7329</v>
      </c>
      <c r="N2693" s="0" t="str">
        <f aca="false">VLOOKUP(M2693,base!$E$1:$G$3739,3,0)</f>
        <v>Saint-Jean-de-Maurienne</v>
      </c>
      <c r="Q2693" s="2" t="n">
        <f aca="false">ROUND(J2693,3)</f>
        <v>45.276</v>
      </c>
      <c r="R2693" s="2" t="n">
        <f aca="false">ROUND(K2693,3)</f>
        <v>6.345</v>
      </c>
    </row>
    <row r="2694" customFormat="false" ht="12.8" hidden="true" customHeight="false" outlineLevel="0" collapsed="false">
      <c r="A2694" s="0" t="s">
        <v>7330</v>
      </c>
      <c r="B2694" s="0" t="n">
        <v>0</v>
      </c>
      <c r="C2694" s="0" t="s">
        <v>7331</v>
      </c>
      <c r="D2694" s="0" t="n">
        <v>730000098</v>
      </c>
      <c r="E2694" s="0" t="s">
        <v>15</v>
      </c>
      <c r="F2694" s="0" t="n">
        <v>2</v>
      </c>
      <c r="G2694" s="0" t="n">
        <v>4</v>
      </c>
      <c r="H2694" s="0" t="n">
        <v>1</v>
      </c>
      <c r="I2694" s="0" t="n">
        <v>2</v>
      </c>
      <c r="J2694" s="0" t="n">
        <v>45.696876</v>
      </c>
      <c r="K2694" s="0" t="n">
        <v>5.907125</v>
      </c>
      <c r="M2694" s="0" t="s">
        <v>7332</v>
      </c>
      <c r="N2694" s="0" t="str">
        <f aca="false">VLOOKUP(M2694,base!$E$1:$G$3739,3,0)</f>
        <v>Aix-les-Bains</v>
      </c>
      <c r="Q2694" s="2" t="n">
        <f aca="false">ROUND(J2694,3)</f>
        <v>45.697</v>
      </c>
      <c r="R2694" s="2" t="n">
        <f aca="false">ROUND(K2694,3)</f>
        <v>5.907</v>
      </c>
    </row>
    <row r="2695" customFormat="false" ht="12.8" hidden="true" customHeight="false" outlineLevel="0" collapsed="false">
      <c r="A2695" s="0" t="s">
        <v>7333</v>
      </c>
      <c r="B2695" s="0" t="n">
        <v>0</v>
      </c>
      <c r="C2695" s="0" t="s">
        <v>7334</v>
      </c>
      <c r="D2695" s="0" t="n">
        <v>730000247</v>
      </c>
      <c r="E2695" s="0" t="s">
        <v>15</v>
      </c>
      <c r="F2695" s="0" t="n">
        <v>2</v>
      </c>
      <c r="G2695" s="0" t="n">
        <v>4</v>
      </c>
      <c r="H2695" s="0" t="n">
        <v>1</v>
      </c>
      <c r="I2695" s="0" t="n">
        <v>2</v>
      </c>
      <c r="J2695" s="0" t="n">
        <v>45.61662</v>
      </c>
      <c r="K2695" s="0" t="n">
        <v>6.764727</v>
      </c>
      <c r="M2695" s="0" t="s">
        <v>7335</v>
      </c>
      <c r="N2695" s="0" t="str">
        <f aca="false">VLOOKUP(M2695,base!$E$1:$G$3739,3,0)</f>
        <v>Bourg-Saint-Maurice</v>
      </c>
      <c r="Q2695" s="2" t="n">
        <f aca="false">ROUND(J2695,3)</f>
        <v>45.617</v>
      </c>
      <c r="R2695" s="2" t="n">
        <f aca="false">ROUND(K2695,3)</f>
        <v>6.765</v>
      </c>
    </row>
    <row r="2696" customFormat="false" ht="12.8" hidden="true" customHeight="false" outlineLevel="0" collapsed="false">
      <c r="A2696" s="0" t="s">
        <v>7336</v>
      </c>
      <c r="B2696" s="0" t="n">
        <v>0</v>
      </c>
      <c r="C2696" s="0" t="s">
        <v>7337</v>
      </c>
      <c r="D2696" s="0" t="n">
        <v>730000262</v>
      </c>
      <c r="E2696" s="0" t="s">
        <v>15</v>
      </c>
      <c r="F2696" s="0" t="n">
        <v>2</v>
      </c>
      <c r="G2696" s="0" t="n">
        <v>4</v>
      </c>
      <c r="H2696" s="0" t="n">
        <v>1</v>
      </c>
      <c r="I2696" s="0" t="n">
        <v>2</v>
      </c>
      <c r="J2696" s="0" t="n">
        <v>45.66895</v>
      </c>
      <c r="K2696" s="0" t="n">
        <v>6.369104</v>
      </c>
      <c r="M2696" s="0" t="s">
        <v>7338</v>
      </c>
      <c r="N2696" s="0" t="str">
        <f aca="false">VLOOKUP(M2696,base!$E$1:$G$3739,3,0)</f>
        <v>Albertville</v>
      </c>
      <c r="Q2696" s="2" t="n">
        <f aca="false">ROUND(J2696,3)</f>
        <v>45.669</v>
      </c>
      <c r="R2696" s="2" t="n">
        <f aca="false">ROUND(K2696,3)</f>
        <v>6.369</v>
      </c>
    </row>
    <row r="2697" customFormat="false" ht="12.8" hidden="true" customHeight="false" outlineLevel="0" collapsed="false">
      <c r="A2697" s="0" t="s">
        <v>7339</v>
      </c>
      <c r="B2697" s="0" t="n">
        <v>0</v>
      </c>
      <c r="C2697" s="0" t="s">
        <v>7340</v>
      </c>
      <c r="D2697" s="0" t="n">
        <v>730000270</v>
      </c>
      <c r="E2697" s="0" t="s">
        <v>15</v>
      </c>
      <c r="F2697" s="0" t="n">
        <v>2</v>
      </c>
      <c r="G2697" s="0" t="n">
        <v>4</v>
      </c>
      <c r="H2697" s="0" t="n">
        <v>1</v>
      </c>
      <c r="I2697" s="0" t="n">
        <v>2</v>
      </c>
      <c r="J2697" s="0" t="n">
        <v>45.569159</v>
      </c>
      <c r="K2697" s="0" t="n">
        <v>6.154238</v>
      </c>
      <c r="M2697" s="0" t="s">
        <v>7341</v>
      </c>
      <c r="N2697" s="0" t="str">
        <f aca="false">VLOOKUP(M2697,base!$E$1:$G$3739,3,0)</f>
        <v>Saint-Pierre-d'Albigny</v>
      </c>
      <c r="Q2697" s="2" t="n">
        <f aca="false">ROUND(J2697,3)</f>
        <v>45.569</v>
      </c>
      <c r="R2697" s="2" t="n">
        <f aca="false">ROUND(K2697,3)</f>
        <v>6.154</v>
      </c>
    </row>
    <row r="2698" customFormat="false" ht="12.8" hidden="true" customHeight="false" outlineLevel="0" collapsed="false">
      <c r="A2698" s="0" t="s">
        <v>7342</v>
      </c>
      <c r="B2698" s="0" t="n">
        <v>0</v>
      </c>
      <c r="C2698" s="0" t="s">
        <v>7343</v>
      </c>
      <c r="D2698" s="0" t="n">
        <v>730000288</v>
      </c>
      <c r="E2698" s="0" t="s">
        <v>24</v>
      </c>
      <c r="F2698" s="0" t="n">
        <v>1</v>
      </c>
      <c r="G2698" s="0" t="n">
        <v>4</v>
      </c>
      <c r="H2698" s="0" t="n">
        <v>1</v>
      </c>
      <c r="I2698" s="0" t="n">
        <v>2</v>
      </c>
      <c r="J2698" s="0" t="n">
        <v>45.201409</v>
      </c>
      <c r="K2698" s="0" t="n">
        <v>6.673241</v>
      </c>
      <c r="M2698" s="0" t="s">
        <v>7344</v>
      </c>
      <c r="N2698" s="0" t="str">
        <f aca="false">VLOOKUP(M2698,base!$E$1:$G$3739,3,0)</f>
        <v>Modane</v>
      </c>
      <c r="Q2698" s="2" t="n">
        <f aca="false">ROUND(J2698,3)</f>
        <v>45.201</v>
      </c>
      <c r="R2698" s="2" t="n">
        <f aca="false">ROUND(K2698,3)</f>
        <v>6.673</v>
      </c>
    </row>
    <row r="2699" customFormat="false" ht="12.8" hidden="true" customHeight="false" outlineLevel="0" collapsed="false">
      <c r="A2699" s="0" t="s">
        <v>7345</v>
      </c>
      <c r="B2699" s="0" t="n">
        <v>0</v>
      </c>
      <c r="C2699" s="0" t="s">
        <v>7346</v>
      </c>
      <c r="D2699" s="0" t="n">
        <v>730000304</v>
      </c>
      <c r="E2699" s="0" t="s">
        <v>15</v>
      </c>
      <c r="F2699" s="0" t="n">
        <v>2</v>
      </c>
      <c r="G2699" s="0" t="n">
        <v>4</v>
      </c>
      <c r="H2699" s="0" t="n">
        <v>1</v>
      </c>
      <c r="I2699" s="0" t="n">
        <v>2</v>
      </c>
      <c r="J2699" s="0" t="n">
        <v>45.574165</v>
      </c>
      <c r="K2699" s="0" t="n">
        <v>5.937295</v>
      </c>
      <c r="M2699" s="0" t="s">
        <v>7347</v>
      </c>
      <c r="N2699" s="0" t="str">
        <f aca="false">VLOOKUP(M2699,base!$E$1:$G$3739,3,0)</f>
        <v>Bassens</v>
      </c>
      <c r="Q2699" s="2" t="n">
        <f aca="false">ROUND(J2699,3)</f>
        <v>45.574</v>
      </c>
      <c r="R2699" s="2" t="n">
        <f aca="false">ROUND(K2699,3)</f>
        <v>5.937</v>
      </c>
    </row>
    <row r="2700" customFormat="false" ht="12.8" hidden="true" customHeight="false" outlineLevel="0" collapsed="false">
      <c r="A2700" s="0" t="s">
        <v>7348</v>
      </c>
      <c r="B2700" s="0" t="n">
        <v>0</v>
      </c>
      <c r="C2700" s="0" t="s">
        <v>7349</v>
      </c>
      <c r="D2700" s="0" t="n">
        <v>730000924</v>
      </c>
      <c r="E2700" s="0" t="s">
        <v>15</v>
      </c>
      <c r="F2700" s="0" t="n">
        <v>2</v>
      </c>
      <c r="G2700" s="0" t="n">
        <v>4</v>
      </c>
      <c r="H2700" s="0" t="n">
        <v>3</v>
      </c>
      <c r="I2700" s="0" t="n">
        <v>2</v>
      </c>
      <c r="J2700" s="0" t="n">
        <v>45.564812</v>
      </c>
      <c r="K2700" s="0" t="n">
        <v>5.90943</v>
      </c>
      <c r="M2700" s="0" t="s">
        <v>7350</v>
      </c>
      <c r="N2700" s="0" t="str">
        <f aca="false">VLOOKUP(M2700,base!$E$1:$G$3739,3,0)</f>
        <v>Chambéry</v>
      </c>
      <c r="Q2700" s="2" t="n">
        <f aca="false">ROUND(J2700,3)</f>
        <v>45.565</v>
      </c>
      <c r="R2700" s="2" t="n">
        <f aca="false">ROUND(K2700,3)</f>
        <v>5.909</v>
      </c>
    </row>
    <row r="2701" customFormat="false" ht="12.8" hidden="true" customHeight="false" outlineLevel="0" collapsed="false">
      <c r="A2701" s="0" t="s">
        <v>7351</v>
      </c>
      <c r="B2701" s="0" t="n">
        <v>0</v>
      </c>
      <c r="C2701" s="0" t="s">
        <v>7352</v>
      </c>
      <c r="D2701" s="0" t="n">
        <v>730004298</v>
      </c>
      <c r="E2701" s="0" t="s">
        <v>24</v>
      </c>
      <c r="F2701" s="0" t="n">
        <v>1</v>
      </c>
      <c r="G2701" s="0" t="n">
        <v>4</v>
      </c>
      <c r="H2701" s="0" t="n">
        <v>2</v>
      </c>
      <c r="I2701" s="0" t="n">
        <v>2</v>
      </c>
      <c r="J2701" s="0" t="n">
        <v>45.5523809</v>
      </c>
      <c r="K2701" s="0" t="n">
        <v>5.983246</v>
      </c>
      <c r="M2701" s="0" t="s">
        <v>7353</v>
      </c>
      <c r="N2701" s="0" t="str">
        <f aca="false">VLOOKUP(M2701,base!$E$1:$G$3739,3,0)</f>
        <v>Challes-les-Eaux</v>
      </c>
      <c r="Q2701" s="2" t="n">
        <f aca="false">ROUND(J2701,3)</f>
        <v>45.552</v>
      </c>
      <c r="R2701" s="2" t="n">
        <f aca="false">ROUND(K2701,3)</f>
        <v>5.983</v>
      </c>
    </row>
    <row r="2702" customFormat="false" ht="12.8" hidden="true" customHeight="false" outlineLevel="0" collapsed="false">
      <c r="A2702" s="0" t="s">
        <v>7354</v>
      </c>
      <c r="B2702" s="0" t="n">
        <v>0</v>
      </c>
      <c r="C2702" s="0" t="s">
        <v>7355</v>
      </c>
      <c r="D2702" s="0" t="n">
        <v>730005709</v>
      </c>
      <c r="E2702" s="0" t="s">
        <v>24</v>
      </c>
      <c r="F2702" s="0" t="n">
        <v>1</v>
      </c>
      <c r="G2702" s="0" t="n">
        <v>4</v>
      </c>
      <c r="H2702" s="0" t="n">
        <v>3</v>
      </c>
      <c r="I2702" s="0" t="n">
        <v>1</v>
      </c>
      <c r="J2702" s="0" t="n">
        <v>45.564601</v>
      </c>
      <c r="K2702" s="0" t="n">
        <v>5.9177809999</v>
      </c>
      <c r="M2702" s="0" t="s">
        <v>7356</v>
      </c>
      <c r="N2702" s="0" t="str">
        <f aca="false">VLOOKUP(M2702,base!$E$1:$G$3739,3,0)</f>
        <v>Chambéry</v>
      </c>
      <c r="Q2702" s="2" t="n">
        <f aca="false">ROUND(J2702,3)</f>
        <v>45.565</v>
      </c>
      <c r="R2702" s="2" t="n">
        <f aca="false">ROUND(K2702,3)</f>
        <v>5.918</v>
      </c>
    </row>
    <row r="2703" customFormat="false" ht="12.8" hidden="true" customHeight="false" outlineLevel="0" collapsed="false">
      <c r="A2703" s="0" t="s">
        <v>7357</v>
      </c>
      <c r="B2703" s="0" t="n">
        <v>0</v>
      </c>
      <c r="C2703" s="0" t="s">
        <v>7358</v>
      </c>
      <c r="D2703" s="0" t="n">
        <v>730007978</v>
      </c>
      <c r="E2703" s="0" t="s">
        <v>15</v>
      </c>
      <c r="F2703" s="0" t="n">
        <v>2</v>
      </c>
      <c r="G2703" s="0" t="n">
        <v>4</v>
      </c>
      <c r="H2703" s="0" t="n">
        <v>2</v>
      </c>
      <c r="I2703" s="0" t="n">
        <v>2</v>
      </c>
      <c r="J2703" s="0" t="n">
        <v>45.544013</v>
      </c>
      <c r="K2703" s="0" t="n">
        <v>5.97281</v>
      </c>
      <c r="M2703" s="0" t="s">
        <v>7359</v>
      </c>
      <c r="N2703" s="0" t="str">
        <f aca="false">VLOOKUP(M2703,base!$E$1:$G$3739,3,0)</f>
        <v>Challes-les-Eaux</v>
      </c>
      <c r="Q2703" s="2" t="n">
        <f aca="false">ROUND(J2703,3)</f>
        <v>45.544</v>
      </c>
      <c r="R2703" s="2" t="n">
        <f aca="false">ROUND(K2703,3)</f>
        <v>5.973</v>
      </c>
    </row>
    <row r="2704" customFormat="false" ht="12.8" hidden="true" customHeight="false" outlineLevel="0" collapsed="false">
      <c r="A2704" s="0" t="s">
        <v>7360</v>
      </c>
      <c r="B2704" s="0" t="n">
        <v>0</v>
      </c>
      <c r="C2704" s="0" t="s">
        <v>7361</v>
      </c>
      <c r="D2704" s="0" t="n">
        <v>730012499</v>
      </c>
      <c r="E2704" s="0" t="s">
        <v>15</v>
      </c>
      <c r="F2704" s="0" t="n">
        <v>2</v>
      </c>
      <c r="G2704" s="0" t="n">
        <v>4</v>
      </c>
      <c r="H2704" s="0" t="n">
        <v>3</v>
      </c>
      <c r="I2704" s="0" t="n">
        <v>2</v>
      </c>
      <c r="J2704" s="0" t="n">
        <v>45.6846542</v>
      </c>
      <c r="K2704" s="0" t="n">
        <v>5.9209003</v>
      </c>
      <c r="M2704" s="0" t="s">
        <v>7362</v>
      </c>
      <c r="N2704" s="0" t="str">
        <f aca="false">VLOOKUP(M2704,base!$E$1:$G$3739,3,0)</f>
        <v>Aix-les-Bains</v>
      </c>
      <c r="Q2704" s="2" t="n">
        <f aca="false">ROUND(J2704,3)</f>
        <v>45.685</v>
      </c>
      <c r="R2704" s="2" t="n">
        <f aca="false">ROUND(K2704,3)</f>
        <v>5.921</v>
      </c>
    </row>
    <row r="2705" customFormat="false" ht="12.8" hidden="true" customHeight="false" outlineLevel="0" collapsed="false">
      <c r="A2705" s="0" t="s">
        <v>7363</v>
      </c>
      <c r="B2705" s="0" t="n">
        <v>0</v>
      </c>
      <c r="C2705" s="0" t="s">
        <v>7364</v>
      </c>
      <c r="D2705" s="0" t="n">
        <v>730780475</v>
      </c>
      <c r="E2705" s="0" t="s">
        <v>24</v>
      </c>
      <c r="F2705" s="0" t="n">
        <v>1</v>
      </c>
      <c r="G2705" s="0" t="n">
        <v>4</v>
      </c>
      <c r="H2705" s="0" t="n">
        <v>3</v>
      </c>
      <c r="I2705" s="0" t="n">
        <v>2</v>
      </c>
      <c r="J2705" s="0" t="n">
        <v>45.677395</v>
      </c>
      <c r="K2705" s="0" t="n">
        <v>5.901626</v>
      </c>
      <c r="M2705" s="0" t="s">
        <v>7365</v>
      </c>
      <c r="N2705" s="0" t="str">
        <f aca="false">VLOOKUP(M2705,base!$E$1:$G$3739,3,0)</f>
        <v>Tresserve</v>
      </c>
      <c r="Q2705" s="2" t="n">
        <f aca="false">ROUND(J2705,3)</f>
        <v>45.677</v>
      </c>
      <c r="R2705" s="2" t="n">
        <f aca="false">ROUND(K2705,3)</f>
        <v>5.902</v>
      </c>
    </row>
    <row r="2706" customFormat="false" ht="12.8" hidden="true" customHeight="false" outlineLevel="0" collapsed="false">
      <c r="A2706" s="0" t="s">
        <v>7366</v>
      </c>
      <c r="B2706" s="0" t="n">
        <v>0</v>
      </c>
      <c r="C2706" s="0" t="s">
        <v>7367</v>
      </c>
      <c r="D2706" s="0" t="n">
        <v>730780681</v>
      </c>
      <c r="E2706" s="0" t="s">
        <v>24</v>
      </c>
      <c r="F2706" s="0" t="n">
        <v>1</v>
      </c>
      <c r="G2706" s="0" t="n">
        <v>4</v>
      </c>
      <c r="H2706" s="0" t="n">
        <v>3</v>
      </c>
      <c r="I2706" s="0" t="n">
        <v>2</v>
      </c>
      <c r="J2706" s="0" t="n">
        <v>45.580762</v>
      </c>
      <c r="K2706" s="0" t="n">
        <v>5.952261</v>
      </c>
      <c r="M2706" s="0" t="s">
        <v>7368</v>
      </c>
      <c r="N2706" s="0" t="str">
        <f aca="false">VLOOKUP(M2706,base!$E$1:$G$3739,3,0)</f>
        <v>Saint-Alban-Leysse</v>
      </c>
      <c r="Q2706" s="2" t="n">
        <f aca="false">ROUND(J2706,3)</f>
        <v>45.581</v>
      </c>
      <c r="R2706" s="2" t="n">
        <f aca="false">ROUND(K2706,3)</f>
        <v>5.952</v>
      </c>
    </row>
    <row r="2707" customFormat="false" ht="12.8" hidden="true" customHeight="false" outlineLevel="0" collapsed="false">
      <c r="A2707" s="0" t="s">
        <v>7369</v>
      </c>
      <c r="B2707" s="0" t="n">
        <v>0</v>
      </c>
      <c r="C2707" s="0" t="s">
        <v>7370</v>
      </c>
      <c r="D2707" s="0" t="n">
        <v>730780988</v>
      </c>
      <c r="E2707" s="0" t="s">
        <v>24</v>
      </c>
      <c r="F2707" s="0" t="n">
        <v>1</v>
      </c>
      <c r="G2707" s="0" t="n">
        <v>4</v>
      </c>
      <c r="H2707" s="0" t="n">
        <v>2</v>
      </c>
      <c r="I2707" s="0" t="n">
        <v>2</v>
      </c>
      <c r="J2707" s="0" t="n">
        <v>45.701024</v>
      </c>
      <c r="K2707" s="0" t="n">
        <v>5.891144</v>
      </c>
      <c r="M2707" s="0" t="s">
        <v>7371</v>
      </c>
      <c r="N2707" s="0" t="str">
        <f aca="false">VLOOKUP(M2707,base!$E$1:$G$3739,3,0)</f>
        <v>Aix-les-Bains</v>
      </c>
      <c r="Q2707" s="2" t="n">
        <f aca="false">ROUND(J2707,3)</f>
        <v>45.701</v>
      </c>
      <c r="R2707" s="2" t="n">
        <f aca="false">ROUND(K2707,3)</f>
        <v>5.891</v>
      </c>
    </row>
    <row r="2708" customFormat="false" ht="12.8" hidden="true" customHeight="false" outlineLevel="0" collapsed="false">
      <c r="A2708" s="0" t="s">
        <v>7348</v>
      </c>
      <c r="B2708" s="0" t="n">
        <v>0</v>
      </c>
      <c r="C2708" s="0" t="s">
        <v>7372</v>
      </c>
      <c r="D2708" s="0" t="n">
        <v>730783552</v>
      </c>
      <c r="E2708" s="0" t="s">
        <v>15</v>
      </c>
      <c r="F2708" s="0" t="n">
        <v>2</v>
      </c>
      <c r="G2708" s="0" t="n">
        <v>4</v>
      </c>
      <c r="H2708" s="0" t="n">
        <v>1</v>
      </c>
      <c r="I2708" s="0" t="n">
        <v>2</v>
      </c>
      <c r="J2708" s="0" t="n">
        <v>45.564812</v>
      </c>
      <c r="K2708" s="0" t="n">
        <v>5.90943</v>
      </c>
      <c r="M2708" s="0" t="s">
        <v>7350</v>
      </c>
      <c r="N2708" s="0" t="str">
        <f aca="false">VLOOKUP(M2708,base!$E$1:$G$3739,3,0)</f>
        <v>Chambéry</v>
      </c>
      <c r="Q2708" s="2" t="n">
        <f aca="false">ROUND(J2708,3)</f>
        <v>45.565</v>
      </c>
      <c r="R2708" s="2" t="n">
        <f aca="false">ROUND(K2708,3)</f>
        <v>5.909</v>
      </c>
    </row>
    <row r="2709" customFormat="false" ht="12.8" hidden="true" customHeight="false" outlineLevel="0" collapsed="false">
      <c r="A2709" s="0" t="s">
        <v>7360</v>
      </c>
      <c r="B2709" s="0" t="n">
        <v>0</v>
      </c>
      <c r="C2709" s="0" t="s">
        <v>7373</v>
      </c>
      <c r="D2709" s="0" t="n">
        <v>730783644</v>
      </c>
      <c r="E2709" s="0" t="s">
        <v>15</v>
      </c>
      <c r="F2709" s="0" t="n">
        <v>2</v>
      </c>
      <c r="G2709" s="0" t="n">
        <v>4</v>
      </c>
      <c r="H2709" s="0" t="n">
        <v>1</v>
      </c>
      <c r="I2709" s="0" t="n">
        <v>2</v>
      </c>
      <c r="J2709" s="0" t="n">
        <v>45.688841</v>
      </c>
      <c r="K2709" s="0" t="n">
        <v>5.916949</v>
      </c>
      <c r="M2709" s="0" t="s">
        <v>7374</v>
      </c>
      <c r="N2709" s="0" t="str">
        <f aca="false">VLOOKUP(M2709,base!$E$1:$G$3739,3,0)</f>
        <v>Aix-les-Bains</v>
      </c>
      <c r="Q2709" s="2" t="n">
        <f aca="false">ROUND(J2709,3)</f>
        <v>45.689</v>
      </c>
      <c r="R2709" s="2" t="n">
        <f aca="false">ROUND(K2709,3)</f>
        <v>5.917</v>
      </c>
    </row>
    <row r="2710" customFormat="false" ht="12.8" hidden="true" customHeight="false" outlineLevel="0" collapsed="false">
      <c r="A2710" s="0" t="s">
        <v>7375</v>
      </c>
      <c r="B2710" s="0" t="n">
        <v>0</v>
      </c>
      <c r="C2710" s="0" t="s">
        <v>7376</v>
      </c>
      <c r="D2710" s="0" t="n">
        <v>730783966</v>
      </c>
      <c r="E2710" s="0" t="s">
        <v>24</v>
      </c>
      <c r="F2710" s="0" t="n">
        <v>1</v>
      </c>
      <c r="G2710" s="0" t="n">
        <v>4</v>
      </c>
      <c r="H2710" s="0" t="n">
        <v>3</v>
      </c>
      <c r="J2710" s="0" t="n">
        <v>45.381526</v>
      </c>
      <c r="K2710" s="0" t="n">
        <v>6.721379</v>
      </c>
      <c r="M2710" s="0" t="s">
        <v>7377</v>
      </c>
      <c r="N2710" s="0" t="str">
        <f aca="false">VLOOKUP(M2710,base!$E$1:$G$3739,3,0)</f>
        <v>Pralognan-la-Vanoise</v>
      </c>
      <c r="Q2710" s="2" t="n">
        <f aca="false">ROUND(J2710,3)</f>
        <v>45.382</v>
      </c>
      <c r="R2710" s="2" t="n">
        <f aca="false">ROUND(K2710,3)</f>
        <v>6.721</v>
      </c>
    </row>
    <row r="2711" customFormat="false" ht="12.8" hidden="true" customHeight="false" outlineLevel="0" collapsed="false">
      <c r="A2711" s="0" t="s">
        <v>7378</v>
      </c>
      <c r="B2711" s="0" t="n">
        <v>0</v>
      </c>
      <c r="C2711" s="0" t="s">
        <v>7379</v>
      </c>
      <c r="D2711" s="0" t="n">
        <v>730783974</v>
      </c>
      <c r="E2711" s="0" t="s">
        <v>24</v>
      </c>
      <c r="F2711" s="0" t="n">
        <v>1</v>
      </c>
      <c r="G2711" s="0" t="n">
        <v>4</v>
      </c>
      <c r="H2711" s="0" t="n">
        <v>3</v>
      </c>
      <c r="I2711" s="0" t="n">
        <v>2</v>
      </c>
      <c r="J2711" s="0" t="n">
        <v>45.221211</v>
      </c>
      <c r="K2711" s="0" t="n">
        <v>6.234603</v>
      </c>
      <c r="M2711" s="0" t="s">
        <v>7380</v>
      </c>
      <c r="N2711" s="0" t="str">
        <f aca="false">VLOOKUP(M2711,base!$E$1:$G$3739,3,0)</f>
        <v>Saint-Sorlin-d'Arves</v>
      </c>
      <c r="Q2711" s="2" t="n">
        <f aca="false">ROUND(J2711,3)</f>
        <v>45.221</v>
      </c>
      <c r="R2711" s="2" t="n">
        <f aca="false">ROUND(K2711,3)</f>
        <v>6.235</v>
      </c>
    </row>
    <row r="2712" customFormat="false" ht="12.8" hidden="true" customHeight="false" outlineLevel="0" collapsed="false">
      <c r="A2712" s="0" t="s">
        <v>7381</v>
      </c>
      <c r="B2712" s="0" t="n">
        <v>0</v>
      </c>
      <c r="C2712" s="0" t="s">
        <v>7382</v>
      </c>
      <c r="D2712" s="0" t="n">
        <v>730785011</v>
      </c>
      <c r="E2712" s="0" t="s">
        <v>15</v>
      </c>
      <c r="F2712" s="0" t="n">
        <v>2</v>
      </c>
      <c r="G2712" s="0" t="n">
        <v>4</v>
      </c>
      <c r="H2712" s="0" t="n">
        <v>3</v>
      </c>
      <c r="I2712" s="0" t="n">
        <v>2</v>
      </c>
      <c r="J2712" s="0" t="n">
        <v>45.577833</v>
      </c>
      <c r="K2712" s="0" t="n">
        <v>5.958849</v>
      </c>
      <c r="M2712" s="0" t="s">
        <v>7383</v>
      </c>
      <c r="N2712" s="0" t="str">
        <f aca="false">VLOOKUP(M2712,base!$E$1:$G$3739,3,0)</f>
        <v>Saint-Alban-Leysse</v>
      </c>
      <c r="Q2712" s="2" t="n">
        <f aca="false">ROUND(J2712,3)</f>
        <v>45.578</v>
      </c>
      <c r="R2712" s="2" t="n">
        <f aca="false">ROUND(K2712,3)</f>
        <v>5.959</v>
      </c>
    </row>
    <row r="2713" customFormat="false" ht="12.8" hidden="true" customHeight="false" outlineLevel="0" collapsed="false">
      <c r="A2713" s="0" t="s">
        <v>7384</v>
      </c>
      <c r="B2713" s="0" t="n">
        <v>0</v>
      </c>
      <c r="C2713" s="0" t="s">
        <v>7385</v>
      </c>
      <c r="D2713" s="0" t="n">
        <v>730785276</v>
      </c>
      <c r="E2713" s="0" t="s">
        <v>15</v>
      </c>
      <c r="F2713" s="0" t="n">
        <v>2</v>
      </c>
      <c r="G2713" s="0" t="n">
        <v>4</v>
      </c>
      <c r="H2713" s="0" t="n">
        <v>1</v>
      </c>
      <c r="I2713" s="0" t="n">
        <v>2</v>
      </c>
      <c r="J2713" s="0" t="n">
        <v>45.666047</v>
      </c>
      <c r="K2713" s="0" t="n">
        <v>6.375501</v>
      </c>
      <c r="M2713" s="0" t="s">
        <v>7386</v>
      </c>
      <c r="N2713" s="0" t="str">
        <f aca="false">VLOOKUP(M2713,base!$E$1:$G$3739,3,0)</f>
        <v>Albertville</v>
      </c>
      <c r="Q2713" s="2" t="n">
        <f aca="false">ROUND(J2713,3)</f>
        <v>45.666</v>
      </c>
      <c r="R2713" s="2" t="n">
        <f aca="false">ROUND(K2713,3)</f>
        <v>6.376</v>
      </c>
    </row>
    <row r="2714" customFormat="false" ht="12.8" hidden="true" customHeight="false" outlineLevel="0" collapsed="false">
      <c r="A2714" s="0" t="s">
        <v>7327</v>
      </c>
      <c r="B2714" s="0" t="n">
        <v>0</v>
      </c>
      <c r="C2714" s="0" t="s">
        <v>7387</v>
      </c>
      <c r="D2714" s="0" t="n">
        <v>730785466</v>
      </c>
      <c r="E2714" s="0" t="s">
        <v>24</v>
      </c>
      <c r="F2714" s="0" t="n">
        <v>1</v>
      </c>
      <c r="G2714" s="0" t="n">
        <v>4</v>
      </c>
      <c r="H2714" s="0" t="n">
        <v>3</v>
      </c>
      <c r="I2714" s="0" t="n">
        <v>1</v>
      </c>
      <c r="J2714" s="0" t="n">
        <v>45.276783</v>
      </c>
      <c r="K2714" s="0" t="n">
        <v>6.345111</v>
      </c>
      <c r="M2714" s="0" t="s">
        <v>7388</v>
      </c>
      <c r="N2714" s="0" t="str">
        <f aca="false">VLOOKUP(M2714,base!$E$1:$G$3739,3,0)</f>
        <v>Saint-Jean-de-Maurienne</v>
      </c>
      <c r="Q2714" s="2" t="n">
        <f aca="false">ROUND(J2714,3)</f>
        <v>45.277</v>
      </c>
      <c r="R2714" s="2" t="n">
        <f aca="false">ROUND(K2714,3)</f>
        <v>6.345</v>
      </c>
    </row>
    <row r="2715" customFormat="false" ht="12.8" hidden="true" customHeight="false" outlineLevel="0" collapsed="false">
      <c r="A2715" s="0" t="s">
        <v>7389</v>
      </c>
      <c r="B2715" s="0" t="n">
        <v>0</v>
      </c>
      <c r="C2715" s="0" t="s">
        <v>7390</v>
      </c>
      <c r="D2715" s="0" t="n">
        <v>730786233</v>
      </c>
      <c r="E2715" s="0" t="s">
        <v>15</v>
      </c>
      <c r="F2715" s="0" t="n">
        <v>2</v>
      </c>
      <c r="G2715" s="0" t="n">
        <v>4</v>
      </c>
      <c r="H2715" s="0" t="n">
        <v>3</v>
      </c>
      <c r="I2715" s="0" t="n">
        <v>2</v>
      </c>
      <c r="J2715" s="0" t="n">
        <v>45.634085</v>
      </c>
      <c r="K2715" s="0" t="n">
        <v>6.312389</v>
      </c>
      <c r="M2715" s="0" t="s">
        <v>7391</v>
      </c>
      <c r="N2715" s="0" t="str">
        <f aca="false">VLOOKUP(M2715,base!$E$1:$G$3739,3,0)</f>
        <v>Frontenex</v>
      </c>
      <c r="Q2715" s="2" t="n">
        <f aca="false">ROUND(J2715,3)</f>
        <v>45.634</v>
      </c>
      <c r="R2715" s="2" t="n">
        <f aca="false">ROUND(K2715,3)</f>
        <v>6.312</v>
      </c>
    </row>
    <row r="2716" customFormat="false" ht="12.8" hidden="true" customHeight="false" outlineLevel="0" collapsed="false">
      <c r="A2716" s="0" t="s">
        <v>7392</v>
      </c>
      <c r="B2716" s="0" t="n">
        <v>0</v>
      </c>
      <c r="C2716" s="0" t="s">
        <v>7393</v>
      </c>
      <c r="D2716" s="0" t="n">
        <v>730786464</v>
      </c>
      <c r="E2716" s="0" t="s">
        <v>24</v>
      </c>
      <c r="F2716" s="0" t="n">
        <v>1</v>
      </c>
      <c r="G2716" s="0" t="n">
        <v>4</v>
      </c>
      <c r="H2716" s="0" t="n">
        <v>3</v>
      </c>
      <c r="I2716" s="0" t="n">
        <v>1</v>
      </c>
      <c r="J2716" s="0" t="n">
        <v>45.596507</v>
      </c>
      <c r="K2716" s="0" t="n">
        <v>5.867153</v>
      </c>
      <c r="M2716" s="0" t="s">
        <v>7394</v>
      </c>
      <c r="N2716" s="0" t="str">
        <f aca="false">VLOOKUP(M2716,base!$E$1:$G$3739,3,0)</f>
        <v>La Motte-Servolex</v>
      </c>
      <c r="Q2716" s="2" t="n">
        <f aca="false">ROUND(J2716,3)</f>
        <v>45.597</v>
      </c>
      <c r="R2716" s="2" t="n">
        <f aca="false">ROUND(K2716,3)</f>
        <v>5.867</v>
      </c>
    </row>
    <row r="2717" customFormat="false" ht="12.8" hidden="true" customHeight="false" outlineLevel="0" collapsed="false">
      <c r="A2717" s="0" t="s">
        <v>7333</v>
      </c>
      <c r="B2717" s="0" t="n">
        <v>0</v>
      </c>
      <c r="C2717" s="0" t="s">
        <v>7395</v>
      </c>
      <c r="D2717" s="0" t="n">
        <v>730790235</v>
      </c>
      <c r="E2717" s="0" t="s">
        <v>24</v>
      </c>
      <c r="F2717" s="0" t="n">
        <v>1</v>
      </c>
      <c r="G2717" s="0" t="n">
        <v>4</v>
      </c>
      <c r="H2717" s="0" t="n">
        <v>3</v>
      </c>
      <c r="I2717" s="0" t="n">
        <v>1</v>
      </c>
      <c r="J2717" s="0" t="n">
        <v>45.616796</v>
      </c>
      <c r="K2717" s="0" t="n">
        <v>6.768669</v>
      </c>
      <c r="M2717" s="0" t="s">
        <v>7396</v>
      </c>
      <c r="N2717" s="0" t="str">
        <f aca="false">VLOOKUP(M2717,base!$E$1:$G$3739,3,0)</f>
        <v>Bourg-Saint-Maurice</v>
      </c>
      <c r="Q2717" s="2" t="n">
        <f aca="false">ROUND(J2717,3)</f>
        <v>45.617</v>
      </c>
      <c r="R2717" s="2" t="n">
        <f aca="false">ROUND(K2717,3)</f>
        <v>6.769</v>
      </c>
    </row>
    <row r="2718" customFormat="false" ht="12.8" hidden="true" customHeight="false" outlineLevel="0" collapsed="false">
      <c r="A2718" s="0" t="s">
        <v>7397</v>
      </c>
      <c r="B2718" s="0" t="n">
        <v>0</v>
      </c>
      <c r="C2718" s="0" t="s">
        <v>7398</v>
      </c>
      <c r="D2718" s="0" t="n">
        <v>740000062</v>
      </c>
      <c r="E2718" s="0" t="s">
        <v>15</v>
      </c>
      <c r="F2718" s="0" t="n">
        <v>2</v>
      </c>
      <c r="G2718" s="0" t="n">
        <v>4</v>
      </c>
      <c r="H2718" s="0" t="n">
        <v>3</v>
      </c>
      <c r="I2718" s="0" t="n">
        <v>2</v>
      </c>
      <c r="J2718" s="0" t="n">
        <v>46.082425</v>
      </c>
      <c r="K2718" s="0" t="n">
        <v>6.40661</v>
      </c>
      <c r="M2718" s="0" t="s">
        <v>7399</v>
      </c>
      <c r="N2718" s="0" t="str">
        <f aca="false">VLOOKUP(M2718,base!$E$1:$G$3739,3,0)</f>
        <v>Bonneville</v>
      </c>
      <c r="Q2718" s="2" t="n">
        <f aca="false">ROUND(J2718,3)</f>
        <v>46.082</v>
      </c>
      <c r="R2718" s="2" t="n">
        <f aca="false">ROUND(K2718,3)</f>
        <v>6.407</v>
      </c>
    </row>
    <row r="2719" customFormat="false" ht="12.8" hidden="false" customHeight="false" outlineLevel="0" collapsed="false">
      <c r="A2719" s="0" t="s">
        <v>7400</v>
      </c>
      <c r="B2719" s="0" t="n">
        <v>0</v>
      </c>
      <c r="C2719" s="0" t="s">
        <v>7401</v>
      </c>
      <c r="D2719" s="0" t="n">
        <v>740000237</v>
      </c>
      <c r="E2719" s="0" t="s">
        <v>15</v>
      </c>
      <c r="F2719" s="0" t="n">
        <v>2</v>
      </c>
      <c r="G2719" s="0" t="n">
        <v>4</v>
      </c>
      <c r="H2719" s="0" t="n">
        <v>1</v>
      </c>
      <c r="I2719" s="0" t="n">
        <v>3</v>
      </c>
      <c r="J2719" s="0" t="n">
        <v>45.946574</v>
      </c>
      <c r="K2719" s="0" t="n">
        <v>6.121835</v>
      </c>
      <c r="M2719" s="0" t="s">
        <v>7402</v>
      </c>
      <c r="N2719" s="0" t="str">
        <f aca="false">VLOOKUP(M2719,base!$E$1:$G$3739,3,0)</f>
        <v>Annecy</v>
      </c>
      <c r="Q2719" s="2" t="n">
        <f aca="false">ROUND(J2719,3)</f>
        <v>45.947</v>
      </c>
      <c r="R2719" s="2" t="n">
        <f aca="false">ROUND(K2719,3)</f>
        <v>6.122</v>
      </c>
    </row>
    <row r="2720" customFormat="false" ht="12.8" hidden="true" customHeight="false" outlineLevel="0" collapsed="false">
      <c r="A2720" s="0" t="s">
        <v>7403</v>
      </c>
      <c r="B2720" s="0" t="n">
        <v>0</v>
      </c>
      <c r="C2720" s="0" t="s">
        <v>7404</v>
      </c>
      <c r="D2720" s="0" t="n">
        <v>740000278</v>
      </c>
      <c r="E2720" s="0" t="s">
        <v>15</v>
      </c>
      <c r="F2720" s="0" t="n">
        <v>2</v>
      </c>
      <c r="G2720" s="0" t="n">
        <v>4</v>
      </c>
      <c r="H2720" s="0" t="n">
        <v>1</v>
      </c>
      <c r="I2720" s="0" t="n">
        <v>2</v>
      </c>
      <c r="J2720" s="0" t="n">
        <v>46.0623591</v>
      </c>
      <c r="K2720" s="0" t="n">
        <v>6.320526</v>
      </c>
      <c r="M2720" s="0" t="s">
        <v>7405</v>
      </c>
      <c r="N2720" s="0" t="str">
        <f aca="false">VLOOKUP(M2720,base!$E$1:$G$3739,3,0)</f>
        <v>La Roche-sur-Foron</v>
      </c>
      <c r="Q2720" s="2" t="n">
        <f aca="false">ROUND(J2720,3)</f>
        <v>46.062</v>
      </c>
      <c r="R2720" s="2" t="n">
        <f aca="false">ROUND(K2720,3)</f>
        <v>6.321</v>
      </c>
    </row>
    <row r="2721" customFormat="false" ht="12.8" hidden="true" customHeight="false" outlineLevel="0" collapsed="false">
      <c r="A2721" s="0" t="s">
        <v>7406</v>
      </c>
      <c r="B2721" s="0" t="n">
        <v>0</v>
      </c>
      <c r="C2721" s="0" t="s">
        <v>7407</v>
      </c>
      <c r="D2721" s="0" t="n">
        <v>740000286</v>
      </c>
      <c r="E2721" s="0" t="s">
        <v>15</v>
      </c>
      <c r="F2721" s="0" t="n">
        <v>2</v>
      </c>
      <c r="G2721" s="0" t="n">
        <v>4</v>
      </c>
      <c r="H2721" s="0" t="n">
        <v>1</v>
      </c>
      <c r="I2721" s="0" t="n">
        <v>2</v>
      </c>
      <c r="J2721" s="0" t="n">
        <v>46.132502</v>
      </c>
      <c r="K2721" s="0" t="n">
        <v>6.410101</v>
      </c>
      <c r="M2721" s="0" t="s">
        <v>7408</v>
      </c>
      <c r="N2721" s="0" t="str">
        <f aca="false">VLOOKUP(M2721,base!$E$1:$G$3739,3,0)</f>
        <v>La Tour</v>
      </c>
      <c r="Q2721" s="2" t="n">
        <f aca="false">ROUND(J2721,3)</f>
        <v>46.133</v>
      </c>
      <c r="R2721" s="2" t="n">
        <f aca="false">ROUND(K2721,3)</f>
        <v>6.41</v>
      </c>
    </row>
    <row r="2722" customFormat="false" ht="12.8" hidden="true" customHeight="false" outlineLevel="0" collapsed="false">
      <c r="A2722" s="0" t="s">
        <v>7409</v>
      </c>
      <c r="B2722" s="0" t="n">
        <v>0</v>
      </c>
      <c r="C2722" s="0" t="s">
        <v>7410</v>
      </c>
      <c r="D2722" s="0" t="n">
        <v>740000294</v>
      </c>
      <c r="E2722" s="0" t="s">
        <v>15</v>
      </c>
      <c r="F2722" s="0" t="n">
        <v>2</v>
      </c>
      <c r="G2722" s="0" t="n">
        <v>4</v>
      </c>
      <c r="H2722" s="0" t="n">
        <v>1</v>
      </c>
      <c r="I2722" s="0" t="n">
        <v>2</v>
      </c>
      <c r="J2722" s="0" t="n">
        <v>45.866235</v>
      </c>
      <c r="K2722" s="0" t="n">
        <v>5.944752</v>
      </c>
      <c r="M2722" s="0" t="s">
        <v>7411</v>
      </c>
      <c r="N2722" s="0" t="str">
        <f aca="false">VLOOKUP(M2722,base!$E$1:$G$3739,3,0)</f>
        <v>Rumilly</v>
      </c>
      <c r="Q2722" s="2" t="n">
        <f aca="false">ROUND(J2722,3)</f>
        <v>45.866</v>
      </c>
      <c r="R2722" s="2" t="n">
        <f aca="false">ROUND(K2722,3)</f>
        <v>5.945</v>
      </c>
    </row>
    <row r="2723" customFormat="false" ht="12.8" hidden="true" customHeight="false" outlineLevel="0" collapsed="false">
      <c r="A2723" s="0" t="s">
        <v>7412</v>
      </c>
      <c r="B2723" s="0" t="n">
        <v>0</v>
      </c>
      <c r="C2723" s="0" t="s">
        <v>7413</v>
      </c>
      <c r="D2723" s="0" t="n">
        <v>740000302</v>
      </c>
      <c r="E2723" s="0" t="s">
        <v>15</v>
      </c>
      <c r="F2723" s="0" t="n">
        <v>2</v>
      </c>
      <c r="G2723" s="0" t="n">
        <v>4</v>
      </c>
      <c r="H2723" s="0" t="n">
        <v>1</v>
      </c>
      <c r="I2723" s="0" t="n">
        <v>2</v>
      </c>
      <c r="J2723" s="0" t="n">
        <v>46.143878</v>
      </c>
      <c r="K2723" s="0" t="n">
        <v>6.080632</v>
      </c>
      <c r="M2723" s="0" t="s">
        <v>7414</v>
      </c>
      <c r="N2723" s="0" t="str">
        <f aca="false">VLOOKUP(M2723,base!$E$1:$G$3739,3,0)</f>
        <v>Saint-Julien-en-Genevois</v>
      </c>
      <c r="Q2723" s="2" t="n">
        <f aca="false">ROUND(J2723,3)</f>
        <v>46.144</v>
      </c>
      <c r="R2723" s="2" t="n">
        <f aca="false">ROUND(K2723,3)</f>
        <v>6.081</v>
      </c>
    </row>
    <row r="2724" customFormat="false" ht="12.8" hidden="false" customHeight="false" outlineLevel="0" collapsed="false">
      <c r="A2724" s="0" t="s">
        <v>7415</v>
      </c>
      <c r="B2724" s="0" t="n">
        <v>0</v>
      </c>
      <c r="C2724" s="0" t="s">
        <v>7416</v>
      </c>
      <c r="D2724" s="0" t="n">
        <v>740000328</v>
      </c>
      <c r="E2724" s="0" t="s">
        <v>15</v>
      </c>
      <c r="F2724" s="0" t="n">
        <v>2</v>
      </c>
      <c r="G2724" s="0" t="n">
        <v>4</v>
      </c>
      <c r="H2724" s="0" t="n">
        <v>1</v>
      </c>
      <c r="I2724" s="0" t="n">
        <v>3</v>
      </c>
      <c r="J2724" s="0" t="n">
        <v>46.359141</v>
      </c>
      <c r="K2724" s="0" t="n">
        <v>6.479626</v>
      </c>
      <c r="M2724" s="0" t="s">
        <v>7417</v>
      </c>
      <c r="N2724" s="0" t="str">
        <f aca="false">VLOOKUP(M2724,base!$E$1:$G$3739,3,0)</f>
        <v>Thonon-les-Bains</v>
      </c>
      <c r="Q2724" s="2" t="n">
        <f aca="false">ROUND(J2724,3)</f>
        <v>46.359</v>
      </c>
      <c r="R2724" s="2" t="n">
        <f aca="false">ROUND(K2724,3)</f>
        <v>6.48</v>
      </c>
    </row>
    <row r="2725" customFormat="false" ht="12.8" hidden="true" customHeight="false" outlineLevel="0" collapsed="false">
      <c r="A2725" s="0" t="s">
        <v>7418</v>
      </c>
      <c r="B2725" s="0" t="n">
        <v>0</v>
      </c>
      <c r="C2725" s="0" t="s">
        <v>7419</v>
      </c>
      <c r="D2725" s="0" t="n">
        <v>740000401</v>
      </c>
      <c r="E2725" s="0" t="s">
        <v>24</v>
      </c>
      <c r="F2725" s="0" t="n">
        <v>1</v>
      </c>
      <c r="G2725" s="0" t="n">
        <v>4</v>
      </c>
      <c r="H2725" s="0" t="n">
        <v>1</v>
      </c>
      <c r="I2725" s="0" t="n">
        <v>2</v>
      </c>
      <c r="J2725" s="0" t="n">
        <v>46.135191</v>
      </c>
      <c r="K2725" s="0" t="n">
        <v>6.268861</v>
      </c>
      <c r="M2725" s="0" t="s">
        <v>7420</v>
      </c>
      <c r="N2725" s="0" t="str">
        <f aca="false">VLOOKUP(M2725,base!$E$1:$G$3739,3,0)</f>
        <v>Reignier-Esery</v>
      </c>
      <c r="Q2725" s="2" t="n">
        <f aca="false">ROUND(J2725,3)</f>
        <v>46.135</v>
      </c>
      <c r="R2725" s="2" t="n">
        <f aca="false">ROUND(K2725,3)</f>
        <v>6.269</v>
      </c>
    </row>
    <row r="2726" customFormat="false" ht="12.8" hidden="true" customHeight="false" outlineLevel="0" collapsed="false">
      <c r="A2726" s="0" t="s">
        <v>7403</v>
      </c>
      <c r="B2726" s="0" t="n">
        <v>0</v>
      </c>
      <c r="C2726" s="0" t="s">
        <v>7421</v>
      </c>
      <c r="D2726" s="0" t="n">
        <v>740000583</v>
      </c>
      <c r="E2726" s="0" t="s">
        <v>15</v>
      </c>
      <c r="F2726" s="0" t="n">
        <v>2</v>
      </c>
      <c r="G2726" s="0" t="n">
        <v>4</v>
      </c>
      <c r="H2726" s="0" t="n">
        <v>1</v>
      </c>
      <c r="I2726" s="0" t="n">
        <v>2</v>
      </c>
      <c r="J2726" s="0" t="n">
        <v>46.062664</v>
      </c>
      <c r="K2726" s="0" t="n">
        <v>6.323016</v>
      </c>
      <c r="M2726" s="0" t="s">
        <v>7422</v>
      </c>
      <c r="N2726" s="0" t="str">
        <f aca="false">VLOOKUP(M2726,base!$E$1:$G$3739,3,0)</f>
        <v>La Roche-sur-Foron</v>
      </c>
      <c r="Q2726" s="2" t="n">
        <f aca="false">ROUND(J2726,3)</f>
        <v>46.063</v>
      </c>
      <c r="R2726" s="2" t="n">
        <f aca="false">ROUND(K2726,3)</f>
        <v>6.323</v>
      </c>
    </row>
    <row r="2727" customFormat="false" ht="12.8" hidden="true" customHeight="false" outlineLevel="0" collapsed="false">
      <c r="A2727" s="0" t="s">
        <v>7423</v>
      </c>
      <c r="B2727" s="0" t="n">
        <v>0</v>
      </c>
      <c r="C2727" s="0" t="s">
        <v>7424</v>
      </c>
      <c r="D2727" s="0" t="n">
        <v>740001847</v>
      </c>
      <c r="E2727" s="0" t="s">
        <v>15</v>
      </c>
      <c r="F2727" s="0" t="n">
        <v>2</v>
      </c>
      <c r="G2727" s="0" t="n">
        <v>4</v>
      </c>
      <c r="H2727" s="0" t="n">
        <v>3</v>
      </c>
      <c r="I2727" s="0" t="n">
        <v>2</v>
      </c>
      <c r="J2727" s="0" t="n">
        <v>45.934432</v>
      </c>
      <c r="K2727" s="0" t="n">
        <v>6.640536</v>
      </c>
      <c r="M2727" s="0" t="s">
        <v>7425</v>
      </c>
      <c r="N2727" s="0" t="str">
        <f aca="false">VLOOKUP(M2727,base!$E$1:$G$3739,3,0)</f>
        <v>Sallanches</v>
      </c>
      <c r="Q2727" s="2" t="n">
        <f aca="false">ROUND(J2727,3)</f>
        <v>45.934</v>
      </c>
      <c r="R2727" s="2" t="n">
        <f aca="false">ROUND(K2727,3)</f>
        <v>6.641</v>
      </c>
    </row>
    <row r="2728" customFormat="false" ht="12.8" hidden="true" customHeight="false" outlineLevel="0" collapsed="false">
      <c r="A2728" s="0" t="s">
        <v>7426</v>
      </c>
      <c r="B2728" s="0" t="n">
        <v>0</v>
      </c>
      <c r="C2728" s="0" t="s">
        <v>7427</v>
      </c>
      <c r="D2728" s="0" t="n">
        <v>740004148</v>
      </c>
      <c r="E2728" s="0" t="s">
        <v>24</v>
      </c>
      <c r="F2728" s="0" t="n">
        <v>1</v>
      </c>
      <c r="G2728" s="0" t="n">
        <v>4</v>
      </c>
      <c r="H2728" s="0" t="n">
        <v>2</v>
      </c>
      <c r="I2728" s="0" t="n">
        <v>2</v>
      </c>
      <c r="J2728" s="0" t="n">
        <v>45.948243</v>
      </c>
      <c r="K2728" s="0" t="n">
        <v>6.1481856999</v>
      </c>
      <c r="M2728" s="0" t="s">
        <v>7428</v>
      </c>
      <c r="N2728" s="0" t="str">
        <f aca="false">VLOOKUP(M2728,base!$E$1:$G$3739,3,0)</f>
        <v>Argonay</v>
      </c>
      <c r="Q2728" s="2" t="n">
        <f aca="false">ROUND(J2728,3)</f>
        <v>45.948</v>
      </c>
      <c r="R2728" s="2" t="n">
        <f aca="false">ROUND(K2728,3)</f>
        <v>6.148</v>
      </c>
    </row>
    <row r="2729" customFormat="false" ht="12.8" hidden="true" customHeight="false" outlineLevel="0" collapsed="false">
      <c r="A2729" s="0" t="s">
        <v>7429</v>
      </c>
      <c r="B2729" s="0" t="n">
        <v>0</v>
      </c>
      <c r="C2729" s="0" t="s">
        <v>7430</v>
      </c>
      <c r="D2729" s="0" t="n">
        <v>740010475</v>
      </c>
      <c r="E2729" s="0" t="s">
        <v>24</v>
      </c>
      <c r="F2729" s="0" t="n">
        <v>1</v>
      </c>
      <c r="G2729" s="0" t="n">
        <v>4</v>
      </c>
      <c r="H2729" s="0" t="n">
        <v>2</v>
      </c>
      <c r="I2729" s="0" t="n">
        <v>2</v>
      </c>
      <c r="J2729" s="0" t="n">
        <v>45.891421</v>
      </c>
      <c r="K2729" s="0" t="n">
        <v>6.110477</v>
      </c>
      <c r="M2729" s="0" t="s">
        <v>7431</v>
      </c>
      <c r="N2729" s="0" t="str">
        <f aca="false">VLOOKUP(M2729,base!$E$1:$G$3739,3,0)</f>
        <v>Annecy</v>
      </c>
      <c r="Q2729" s="2" t="n">
        <f aca="false">ROUND(J2729,3)</f>
        <v>45.891</v>
      </c>
      <c r="R2729" s="2" t="n">
        <f aca="false">ROUND(K2729,3)</f>
        <v>6.11</v>
      </c>
    </row>
    <row r="2730" customFormat="false" ht="12.8" hidden="true" customHeight="false" outlineLevel="0" collapsed="false">
      <c r="A2730" s="0" t="s">
        <v>7432</v>
      </c>
      <c r="B2730" s="0" t="n">
        <v>0</v>
      </c>
      <c r="C2730" s="0" t="s">
        <v>7433</v>
      </c>
      <c r="D2730" s="0" t="n">
        <v>740010889</v>
      </c>
      <c r="E2730" s="0" t="s">
        <v>15</v>
      </c>
      <c r="F2730" s="0" t="n">
        <v>2</v>
      </c>
      <c r="G2730" s="0" t="n">
        <v>4</v>
      </c>
      <c r="H2730" s="0" t="n">
        <v>3</v>
      </c>
      <c r="I2730" s="0" t="n">
        <v>1</v>
      </c>
      <c r="J2730" s="0" t="n">
        <v>46.368735</v>
      </c>
      <c r="K2730" s="0" t="n">
        <v>6.466668</v>
      </c>
      <c r="M2730" s="0" t="s">
        <v>7434</v>
      </c>
      <c r="N2730" s="0" t="str">
        <f aca="false">VLOOKUP(M2730,base!$E$1:$G$3739,3,0)</f>
        <v>Thonon-les-Bains</v>
      </c>
      <c r="Q2730" s="2" t="n">
        <f aca="false">ROUND(J2730,3)</f>
        <v>46.369</v>
      </c>
      <c r="R2730" s="2" t="n">
        <f aca="false">ROUND(K2730,3)</f>
        <v>6.467</v>
      </c>
    </row>
    <row r="2731" customFormat="false" ht="12.8" hidden="true" customHeight="false" outlineLevel="0" collapsed="false">
      <c r="A2731" s="0" t="s">
        <v>7429</v>
      </c>
      <c r="B2731" s="0" t="n">
        <v>0</v>
      </c>
      <c r="C2731" s="0" t="s">
        <v>7435</v>
      </c>
      <c r="D2731" s="0" t="n">
        <v>740011481</v>
      </c>
      <c r="E2731" s="0" t="s">
        <v>15</v>
      </c>
      <c r="F2731" s="0" t="n">
        <v>2</v>
      </c>
      <c r="G2731" s="0" t="n">
        <v>4</v>
      </c>
      <c r="H2731" s="0" t="n">
        <v>1</v>
      </c>
      <c r="I2731" s="0" t="n">
        <v>2</v>
      </c>
      <c r="J2731" s="0" t="n">
        <v>45.891844</v>
      </c>
      <c r="K2731" s="0" t="n">
        <v>6.107753</v>
      </c>
      <c r="M2731" s="0" t="s">
        <v>7436</v>
      </c>
      <c r="N2731" s="0" t="str">
        <f aca="false">VLOOKUP(M2731,base!$E$1:$G$3739,3,0)</f>
        <v>Annecy</v>
      </c>
      <c r="Q2731" s="2" t="n">
        <f aca="false">ROUND(J2731,3)</f>
        <v>45.892</v>
      </c>
      <c r="R2731" s="2" t="n">
        <f aca="false">ROUND(K2731,3)</f>
        <v>6.108</v>
      </c>
    </row>
    <row r="2732" customFormat="false" ht="12.8" hidden="true" customHeight="false" outlineLevel="0" collapsed="false">
      <c r="A2732" s="0" t="s">
        <v>7437</v>
      </c>
      <c r="B2732" s="0" t="n">
        <v>0</v>
      </c>
      <c r="C2732" s="0" t="s">
        <v>7438</v>
      </c>
      <c r="D2732" s="0" t="n">
        <v>740011515</v>
      </c>
      <c r="E2732" s="0" t="s">
        <v>15</v>
      </c>
      <c r="F2732" s="0" t="n">
        <v>2</v>
      </c>
      <c r="G2732" s="0" t="n">
        <v>4</v>
      </c>
      <c r="H2732" s="0" t="n">
        <v>2</v>
      </c>
      <c r="I2732" s="0" t="n">
        <v>2</v>
      </c>
      <c r="J2732" s="0" t="n">
        <v>46.1411926</v>
      </c>
      <c r="K2732" s="0" t="n">
        <v>6.3202109999</v>
      </c>
      <c r="M2732" s="0" t="s">
        <v>7439</v>
      </c>
      <c r="N2732" s="0" t="str">
        <f aca="false">VLOOKUP(M2732,base!$E$1:$G$3739,3,0)</f>
        <v>Contamine-sur-Arve</v>
      </c>
      <c r="Q2732" s="2" t="n">
        <f aca="false">ROUND(J2732,3)</f>
        <v>46.141</v>
      </c>
      <c r="R2732" s="2" t="n">
        <f aca="false">ROUND(K2732,3)</f>
        <v>6.32</v>
      </c>
    </row>
    <row r="2733" customFormat="false" ht="12.8" hidden="true" customHeight="false" outlineLevel="0" collapsed="false">
      <c r="A2733" s="0" t="s">
        <v>7437</v>
      </c>
      <c r="B2733" s="0" t="n">
        <v>0</v>
      </c>
      <c r="C2733" s="0" t="s">
        <v>7440</v>
      </c>
      <c r="D2733" s="0" t="n">
        <v>740012646</v>
      </c>
      <c r="E2733" s="0" t="s">
        <v>15</v>
      </c>
      <c r="F2733" s="0" t="n">
        <v>2</v>
      </c>
      <c r="G2733" s="0" t="n">
        <v>4</v>
      </c>
      <c r="H2733" s="0" t="n">
        <v>3</v>
      </c>
      <c r="I2733" s="0" t="n">
        <v>2</v>
      </c>
      <c r="J2733" s="0" t="n">
        <v>46.143012</v>
      </c>
      <c r="K2733" s="0" t="n">
        <v>6.318947</v>
      </c>
      <c r="M2733" s="0" t="s">
        <v>7441</v>
      </c>
      <c r="N2733" s="0" t="str">
        <f aca="false">VLOOKUP(M2733,base!$E$1:$G$3739,3,0)</f>
        <v>Contamine-sur-Arve</v>
      </c>
      <c r="Q2733" s="2" t="n">
        <f aca="false">ROUND(J2733,3)</f>
        <v>46.143</v>
      </c>
      <c r="R2733" s="2" t="n">
        <f aca="false">ROUND(K2733,3)</f>
        <v>6.319</v>
      </c>
    </row>
    <row r="2734" customFormat="false" ht="12.8" hidden="true" customHeight="false" outlineLevel="0" collapsed="false">
      <c r="A2734" s="0" t="s">
        <v>7442</v>
      </c>
      <c r="B2734" s="0" t="n">
        <v>0</v>
      </c>
      <c r="C2734" s="0" t="s">
        <v>7443</v>
      </c>
      <c r="D2734" s="0" t="n">
        <v>740013412</v>
      </c>
      <c r="E2734" s="0" t="s">
        <v>15</v>
      </c>
      <c r="F2734" s="0" t="n">
        <v>2</v>
      </c>
      <c r="G2734" s="0" t="n">
        <v>4</v>
      </c>
      <c r="H2734" s="0" t="n">
        <v>1</v>
      </c>
      <c r="I2734" s="0" t="n">
        <v>2</v>
      </c>
      <c r="J2734" s="0" t="n">
        <v>45.929067</v>
      </c>
      <c r="K2734" s="0" t="n">
        <v>6.115983</v>
      </c>
      <c r="M2734" s="0" t="s">
        <v>7444</v>
      </c>
      <c r="N2734" s="0" t="str">
        <f aca="false">VLOOKUP(M2734,base!$E$1:$G$3739,3,0)</f>
        <v>Épagny</v>
      </c>
      <c r="Q2734" s="2" t="n">
        <f aca="false">ROUND(J2734,3)</f>
        <v>45.929</v>
      </c>
      <c r="R2734" s="2" t="n">
        <f aca="false">ROUND(K2734,3)</f>
        <v>6.116</v>
      </c>
    </row>
    <row r="2735" customFormat="false" ht="12.8" hidden="true" customHeight="false" outlineLevel="0" collapsed="false">
      <c r="A2735" s="0" t="s">
        <v>7445</v>
      </c>
      <c r="B2735" s="0" t="n">
        <v>0</v>
      </c>
      <c r="C2735" s="0" t="s">
        <v>7446</v>
      </c>
      <c r="D2735" s="0" t="n">
        <v>740014345</v>
      </c>
      <c r="E2735" s="0" t="s">
        <v>15</v>
      </c>
      <c r="F2735" s="0" t="n">
        <v>2</v>
      </c>
      <c r="G2735" s="0" t="n">
        <v>4</v>
      </c>
      <c r="H2735" s="0" t="n">
        <v>2</v>
      </c>
      <c r="I2735" s="0" t="n">
        <v>2</v>
      </c>
      <c r="J2735" s="0" t="n">
        <v>46.1868064</v>
      </c>
      <c r="K2735" s="0" t="n">
        <v>6.2243806334</v>
      </c>
      <c r="M2735" s="0" t="s">
        <v>7447</v>
      </c>
      <c r="N2735" s="0" t="str">
        <f aca="false">VLOOKUP(M2735,base!$E$1:$G$3739,3,0)</f>
        <v>Annemasse</v>
      </c>
      <c r="Q2735" s="2" t="n">
        <f aca="false">ROUND(J2735,3)</f>
        <v>46.187</v>
      </c>
      <c r="R2735" s="2" t="n">
        <f aca="false">ROUND(K2735,3)</f>
        <v>6.224</v>
      </c>
    </row>
    <row r="2736" customFormat="false" ht="12.8" hidden="true" customHeight="false" outlineLevel="0" collapsed="false">
      <c r="A2736" s="0" t="s">
        <v>7448</v>
      </c>
      <c r="B2736" s="0" t="n">
        <v>0</v>
      </c>
      <c r="C2736" s="0" t="s">
        <v>7449</v>
      </c>
      <c r="D2736" s="0" t="n">
        <v>740014519</v>
      </c>
      <c r="E2736" s="0" t="s">
        <v>24</v>
      </c>
      <c r="F2736" s="0" t="n">
        <v>1</v>
      </c>
      <c r="G2736" s="0" t="n">
        <v>4</v>
      </c>
      <c r="H2736" s="0" t="n">
        <v>2</v>
      </c>
      <c r="I2736" s="0" t="n">
        <v>2</v>
      </c>
      <c r="J2736" s="0" t="n">
        <v>46.180258</v>
      </c>
      <c r="K2736" s="0" t="n">
        <v>6.247861</v>
      </c>
      <c r="M2736" s="0" t="s">
        <v>7450</v>
      </c>
      <c r="N2736" s="0" t="str">
        <f aca="false">VLOOKUP(M2736,base!$E$1:$G$3739,3,0)</f>
        <v>Vétraz-Monthoux</v>
      </c>
      <c r="Q2736" s="2" t="n">
        <f aca="false">ROUND(J2736,3)</f>
        <v>46.18</v>
      </c>
      <c r="R2736" s="2" t="n">
        <f aca="false">ROUND(K2736,3)</f>
        <v>6.248</v>
      </c>
    </row>
    <row r="2737" customFormat="false" ht="12.8" hidden="true" customHeight="false" outlineLevel="0" collapsed="false">
      <c r="A2737" s="0" t="s">
        <v>7451</v>
      </c>
      <c r="B2737" s="0" t="n">
        <v>0</v>
      </c>
      <c r="C2737" s="0" t="s">
        <v>7452</v>
      </c>
      <c r="D2737" s="0" t="n">
        <v>740780135</v>
      </c>
      <c r="E2737" s="0" t="s">
        <v>15</v>
      </c>
      <c r="F2737" s="0" t="n">
        <v>2</v>
      </c>
      <c r="G2737" s="0" t="n">
        <v>4</v>
      </c>
      <c r="H2737" s="0" t="n">
        <v>2</v>
      </c>
      <c r="I2737" s="0" t="n">
        <v>2</v>
      </c>
      <c r="J2737" s="0" t="n">
        <v>45.939373499</v>
      </c>
      <c r="K2737" s="0" t="n">
        <v>6.7145368</v>
      </c>
      <c r="M2737" s="0" t="s">
        <v>7453</v>
      </c>
      <c r="N2737" s="0" t="str">
        <f aca="false">VLOOKUP(M2737,base!$E$1:$G$3739,3,0)</f>
        <v>Passy</v>
      </c>
      <c r="Q2737" s="2" t="n">
        <f aca="false">ROUND(J2737,3)</f>
        <v>45.939</v>
      </c>
      <c r="R2737" s="2" t="n">
        <f aca="false">ROUND(K2737,3)</f>
        <v>6.715</v>
      </c>
    </row>
    <row r="2738" customFormat="false" ht="12.8" hidden="true" customHeight="false" outlineLevel="0" collapsed="false">
      <c r="A2738" s="0" t="s">
        <v>7454</v>
      </c>
      <c r="B2738" s="0" t="n">
        <v>0</v>
      </c>
      <c r="C2738" s="0" t="s">
        <v>7455</v>
      </c>
      <c r="D2738" s="0" t="n">
        <v>740780143</v>
      </c>
      <c r="E2738" s="0" t="s">
        <v>24</v>
      </c>
      <c r="F2738" s="0" t="n">
        <v>1</v>
      </c>
      <c r="G2738" s="0" t="n">
        <v>4</v>
      </c>
      <c r="H2738" s="0" t="n">
        <v>3</v>
      </c>
      <c r="I2738" s="0" t="n">
        <v>2</v>
      </c>
      <c r="J2738" s="0" t="n">
        <v>46.231234</v>
      </c>
      <c r="K2738" s="0" t="n">
        <v>6.656543</v>
      </c>
      <c r="M2738" s="0" t="s">
        <v>7456</v>
      </c>
      <c r="N2738" s="0" t="str">
        <f aca="false">VLOOKUP(M2738,base!$E$1:$G$3739,3,0)</f>
        <v>Saint-Jean-d'Aulps</v>
      </c>
      <c r="Q2738" s="2" t="n">
        <f aca="false">ROUND(J2738,3)</f>
        <v>46.231</v>
      </c>
      <c r="R2738" s="2" t="n">
        <f aca="false">ROUND(K2738,3)</f>
        <v>6.657</v>
      </c>
    </row>
    <row r="2739" customFormat="false" ht="12.8" hidden="true" customHeight="false" outlineLevel="0" collapsed="false">
      <c r="A2739" s="0" t="s">
        <v>7457</v>
      </c>
      <c r="B2739" s="0" t="n">
        <v>0</v>
      </c>
      <c r="C2739" s="0" t="s">
        <v>7458</v>
      </c>
      <c r="D2739" s="0" t="n">
        <v>740780176</v>
      </c>
      <c r="E2739" s="0" t="s">
        <v>15</v>
      </c>
      <c r="F2739" s="0" t="n">
        <v>2</v>
      </c>
      <c r="G2739" s="0" t="n">
        <v>4</v>
      </c>
      <c r="H2739" s="0" t="n">
        <v>2</v>
      </c>
      <c r="I2739" s="0" t="n">
        <v>2</v>
      </c>
      <c r="J2739" s="0" t="n">
        <v>46.084489</v>
      </c>
      <c r="K2739" s="0" t="n">
        <v>6.542144</v>
      </c>
      <c r="M2739" s="0" t="s">
        <v>7459</v>
      </c>
      <c r="N2739" s="0" t="str">
        <f aca="false">VLOOKUP(M2739,base!$E$1:$G$3739,3,0)</f>
        <v>Thyez</v>
      </c>
      <c r="Q2739" s="2" t="n">
        <f aca="false">ROUND(J2739,3)</f>
        <v>46.084</v>
      </c>
      <c r="R2739" s="2" t="n">
        <f aca="false">ROUND(K2739,3)</f>
        <v>6.542</v>
      </c>
    </row>
    <row r="2740" customFormat="false" ht="12.8" hidden="true" customHeight="false" outlineLevel="0" collapsed="false">
      <c r="A2740" s="0" t="s">
        <v>7460</v>
      </c>
      <c r="B2740" s="0" t="n">
        <v>0</v>
      </c>
      <c r="C2740" s="0" t="s">
        <v>7461</v>
      </c>
      <c r="D2740" s="0" t="n">
        <v>740780184</v>
      </c>
      <c r="E2740" s="0" t="s">
        <v>15</v>
      </c>
      <c r="F2740" s="0" t="n">
        <v>2</v>
      </c>
      <c r="G2740" s="0" t="n">
        <v>4</v>
      </c>
      <c r="H2740" s="0" t="n">
        <v>2</v>
      </c>
      <c r="I2740" s="0" t="n">
        <v>2</v>
      </c>
      <c r="J2740" s="0" t="n">
        <v>45.9371853</v>
      </c>
      <c r="K2740" s="0" t="n">
        <v>6.7048373</v>
      </c>
      <c r="M2740" s="0" t="s">
        <v>7462</v>
      </c>
      <c r="N2740" s="0" t="str">
        <f aca="false">VLOOKUP(M2740,base!$E$1:$G$3739,3,0)</f>
        <v>Passy</v>
      </c>
      <c r="Q2740" s="2" t="n">
        <f aca="false">ROUND(J2740,3)</f>
        <v>45.937</v>
      </c>
      <c r="R2740" s="2" t="n">
        <f aca="false">ROUND(K2740,3)</f>
        <v>6.705</v>
      </c>
    </row>
    <row r="2741" customFormat="false" ht="12.8" hidden="true" customHeight="false" outlineLevel="0" collapsed="false">
      <c r="A2741" s="0" t="s">
        <v>7426</v>
      </c>
      <c r="B2741" s="0" t="n">
        <v>0</v>
      </c>
      <c r="C2741" s="0" t="s">
        <v>7463</v>
      </c>
      <c r="D2741" s="0" t="n">
        <v>740780416</v>
      </c>
      <c r="E2741" s="0" t="s">
        <v>24</v>
      </c>
      <c r="F2741" s="0" t="n">
        <v>1</v>
      </c>
      <c r="G2741" s="0" t="n">
        <v>4</v>
      </c>
      <c r="H2741" s="0" t="n">
        <v>2</v>
      </c>
      <c r="I2741" s="0" t="n">
        <v>2</v>
      </c>
      <c r="J2741" s="0" t="n">
        <v>45.948197</v>
      </c>
      <c r="K2741" s="0" t="n">
        <v>6.150971</v>
      </c>
      <c r="M2741" s="0" t="s">
        <v>7464</v>
      </c>
      <c r="N2741" s="0" t="str">
        <f aca="false">VLOOKUP(M2741,base!$E$1:$G$3739,3,0)</f>
        <v>Argonay</v>
      </c>
      <c r="Q2741" s="2" t="n">
        <f aca="false">ROUND(J2741,3)</f>
        <v>45.948</v>
      </c>
      <c r="R2741" s="2" t="n">
        <f aca="false">ROUND(K2741,3)</f>
        <v>6.151</v>
      </c>
    </row>
    <row r="2742" customFormat="false" ht="12.8" hidden="true" customHeight="false" outlineLevel="0" collapsed="false">
      <c r="A2742" s="0" t="s">
        <v>7465</v>
      </c>
      <c r="B2742" s="0" t="n">
        <v>0</v>
      </c>
      <c r="C2742" s="0" t="s">
        <v>7466</v>
      </c>
      <c r="D2742" s="0" t="n">
        <v>740780424</v>
      </c>
      <c r="E2742" s="0" t="s">
        <v>15</v>
      </c>
      <c r="F2742" s="0" t="n">
        <v>2</v>
      </c>
      <c r="G2742" s="0" t="n">
        <v>4</v>
      </c>
      <c r="H2742" s="0" t="n">
        <v>2</v>
      </c>
      <c r="I2742" s="0" t="n">
        <v>2</v>
      </c>
      <c r="J2742" s="0" t="n">
        <v>45.896336</v>
      </c>
      <c r="K2742" s="0" t="n">
        <v>6.127073</v>
      </c>
      <c r="M2742" s="0" t="s">
        <v>7467</v>
      </c>
      <c r="N2742" s="0" t="str">
        <f aca="false">VLOOKUP(M2742,base!$E$1:$G$3739,3,0)</f>
        <v>Annecy</v>
      </c>
      <c r="Q2742" s="2" t="n">
        <f aca="false">ROUND(J2742,3)</f>
        <v>45.896</v>
      </c>
      <c r="R2742" s="2" t="n">
        <f aca="false">ROUND(K2742,3)</f>
        <v>6.127</v>
      </c>
    </row>
    <row r="2743" customFormat="false" ht="12.8" hidden="true" customHeight="false" outlineLevel="0" collapsed="false">
      <c r="A2743" s="0" t="s">
        <v>7468</v>
      </c>
      <c r="B2743" s="0" t="n">
        <v>0</v>
      </c>
      <c r="C2743" s="0" t="s">
        <v>7469</v>
      </c>
      <c r="D2743" s="0" t="n">
        <v>740780986</v>
      </c>
      <c r="E2743" s="0" t="s">
        <v>15</v>
      </c>
      <c r="F2743" s="0" t="n">
        <v>2</v>
      </c>
      <c r="G2743" s="0" t="n">
        <v>4</v>
      </c>
      <c r="H2743" s="0" t="n">
        <v>2</v>
      </c>
      <c r="I2743" s="0" t="n">
        <v>2</v>
      </c>
      <c r="J2743" s="0" t="n">
        <v>45.951484</v>
      </c>
      <c r="K2743" s="0" t="n">
        <v>6.192834</v>
      </c>
      <c r="M2743" s="0" t="s">
        <v>7470</v>
      </c>
      <c r="N2743" s="0" t="str">
        <f aca="false">VLOOKUP(M2743,base!$E$1:$G$3739,3,0)</f>
        <v>Villaz</v>
      </c>
      <c r="Q2743" s="2" t="n">
        <f aca="false">ROUND(J2743,3)</f>
        <v>45.951</v>
      </c>
      <c r="R2743" s="2" t="n">
        <f aca="false">ROUND(K2743,3)</f>
        <v>6.193</v>
      </c>
    </row>
    <row r="2744" customFormat="false" ht="12.8" hidden="true" customHeight="false" outlineLevel="0" collapsed="false">
      <c r="A2744" s="0" t="s">
        <v>7471</v>
      </c>
      <c r="B2744" s="0" t="n">
        <v>0</v>
      </c>
      <c r="C2744" s="0" t="s">
        <v>7472</v>
      </c>
      <c r="D2744" s="0" t="n">
        <v>740781026</v>
      </c>
      <c r="E2744" s="0" t="s">
        <v>15</v>
      </c>
      <c r="F2744" s="0" t="n">
        <v>2</v>
      </c>
      <c r="G2744" s="0" t="n">
        <v>4</v>
      </c>
      <c r="H2744" s="0" t="n">
        <v>2</v>
      </c>
      <c r="I2744" s="0" t="n">
        <v>2</v>
      </c>
      <c r="J2744" s="0" t="n">
        <v>46.2024743</v>
      </c>
      <c r="K2744" s="0" t="n">
        <v>6.2588757999</v>
      </c>
      <c r="M2744" s="0" t="s">
        <v>7473</v>
      </c>
      <c r="N2744" s="0" t="str">
        <f aca="false">VLOOKUP(M2744,base!$E$1:$G$3739,3,0)</f>
        <v>Ville-la-Grand</v>
      </c>
      <c r="Q2744" s="2" t="n">
        <f aca="false">ROUND(J2744,3)</f>
        <v>46.202</v>
      </c>
      <c r="R2744" s="2" t="n">
        <f aca="false">ROUND(K2744,3)</f>
        <v>6.259</v>
      </c>
    </row>
    <row r="2745" customFormat="false" ht="12.8" hidden="true" customHeight="false" outlineLevel="0" collapsed="false">
      <c r="A2745" s="0" t="s">
        <v>7474</v>
      </c>
      <c r="B2745" s="0" t="n">
        <v>0</v>
      </c>
      <c r="C2745" s="0" t="s">
        <v>7475</v>
      </c>
      <c r="D2745" s="0" t="n">
        <v>740781034</v>
      </c>
      <c r="E2745" s="0" t="s">
        <v>24</v>
      </c>
      <c r="F2745" s="0" t="n">
        <v>1</v>
      </c>
      <c r="G2745" s="0" t="n">
        <v>4</v>
      </c>
      <c r="H2745" s="0" t="n">
        <v>2</v>
      </c>
      <c r="I2745" s="0" t="n">
        <v>2</v>
      </c>
      <c r="J2745" s="0" t="n">
        <v>45.879511</v>
      </c>
      <c r="K2745" s="0" t="n">
        <v>6.141731</v>
      </c>
      <c r="M2745" s="0" t="s">
        <v>7476</v>
      </c>
      <c r="N2745" s="0" t="str">
        <f aca="false">VLOOKUP(M2745,base!$E$1:$G$3739,3,0)</f>
        <v>Sevrier</v>
      </c>
      <c r="Q2745" s="2" t="n">
        <f aca="false">ROUND(J2745,3)</f>
        <v>45.88</v>
      </c>
      <c r="R2745" s="2" t="n">
        <f aca="false">ROUND(K2745,3)</f>
        <v>6.142</v>
      </c>
    </row>
    <row r="2746" customFormat="false" ht="12.8" hidden="false" customHeight="false" outlineLevel="0" collapsed="false">
      <c r="A2746" s="0" t="s">
        <v>7477</v>
      </c>
      <c r="B2746" s="0" t="n">
        <v>0</v>
      </c>
      <c r="C2746" s="0" t="s">
        <v>7478</v>
      </c>
      <c r="D2746" s="0" t="n">
        <v>740781141</v>
      </c>
      <c r="E2746" s="0" t="s">
        <v>15</v>
      </c>
      <c r="F2746" s="0" t="n">
        <v>2</v>
      </c>
      <c r="G2746" s="0" t="n">
        <v>4</v>
      </c>
      <c r="H2746" s="0" t="n">
        <v>1</v>
      </c>
      <c r="I2746" s="0" t="n">
        <v>3</v>
      </c>
      <c r="J2746" s="0" t="n">
        <v>46.146984</v>
      </c>
      <c r="K2746" s="0" t="n">
        <v>6.31982</v>
      </c>
      <c r="M2746" s="0" t="s">
        <v>7479</v>
      </c>
      <c r="N2746" s="0" t="str">
        <f aca="false">VLOOKUP(M2746,base!$E$1:$G$3739,3,0)</f>
        <v>Contamine-sur-Arve</v>
      </c>
      <c r="Q2746" s="2" t="n">
        <f aca="false">ROUND(J2746,3)</f>
        <v>46.147</v>
      </c>
      <c r="R2746" s="2" t="n">
        <f aca="false">ROUND(K2746,3)</f>
        <v>6.32</v>
      </c>
    </row>
    <row r="2747" customFormat="false" ht="12.8" hidden="true" customHeight="false" outlineLevel="0" collapsed="false">
      <c r="A2747" s="0" t="s">
        <v>7480</v>
      </c>
      <c r="B2747" s="0" t="n">
        <v>0</v>
      </c>
      <c r="C2747" s="0" t="s">
        <v>7481</v>
      </c>
      <c r="D2747" s="0" t="n">
        <v>740781166</v>
      </c>
      <c r="E2747" s="0" t="s">
        <v>15</v>
      </c>
      <c r="F2747" s="0" t="n">
        <v>2</v>
      </c>
      <c r="G2747" s="0" t="n">
        <v>4</v>
      </c>
      <c r="H2747" s="0" t="n">
        <v>1</v>
      </c>
      <c r="I2747" s="0" t="n">
        <v>2</v>
      </c>
      <c r="J2747" s="0" t="n">
        <v>45.914442</v>
      </c>
      <c r="K2747" s="0" t="n">
        <v>6.861954</v>
      </c>
      <c r="M2747" s="0" t="s">
        <v>7482</v>
      </c>
      <c r="N2747" s="0" t="str">
        <f aca="false">VLOOKUP(M2747,base!$E$1:$G$3739,3,0)</f>
        <v>Chamonix</v>
      </c>
      <c r="Q2747" s="2" t="n">
        <f aca="false">ROUND(J2747,3)</f>
        <v>45.914</v>
      </c>
      <c r="R2747" s="2" t="n">
        <f aca="false">ROUND(K2747,3)</f>
        <v>6.862</v>
      </c>
    </row>
    <row r="2748" customFormat="false" ht="12.8" hidden="true" customHeight="false" outlineLevel="0" collapsed="false">
      <c r="A2748" s="0" t="s">
        <v>7483</v>
      </c>
      <c r="B2748" s="0" t="n">
        <v>0</v>
      </c>
      <c r="C2748" s="0" t="s">
        <v>7484</v>
      </c>
      <c r="D2748" s="0" t="n">
        <v>740781224</v>
      </c>
      <c r="E2748" s="0" t="s">
        <v>15</v>
      </c>
      <c r="F2748" s="0" t="n">
        <v>2</v>
      </c>
      <c r="G2748" s="0" t="n">
        <v>4</v>
      </c>
      <c r="H2748" s="0" t="n">
        <v>1</v>
      </c>
      <c r="I2748" s="0" t="n">
        <v>2</v>
      </c>
      <c r="J2748" s="0" t="n">
        <v>45.935529</v>
      </c>
      <c r="K2748" s="0" t="n">
        <v>6.642753</v>
      </c>
      <c r="M2748" s="0" t="s">
        <v>7485</v>
      </c>
      <c r="N2748" s="0" t="str">
        <f aca="false">VLOOKUP(M2748,base!$E$1:$G$3739,3,0)</f>
        <v>Sallanches</v>
      </c>
      <c r="Q2748" s="2" t="n">
        <f aca="false">ROUND(J2748,3)</f>
        <v>45.936</v>
      </c>
      <c r="R2748" s="2" t="n">
        <f aca="false">ROUND(K2748,3)</f>
        <v>6.643</v>
      </c>
    </row>
    <row r="2749" customFormat="false" ht="12.8" hidden="true" customHeight="false" outlineLevel="0" collapsed="false">
      <c r="A2749" s="0" t="s">
        <v>7432</v>
      </c>
      <c r="B2749" s="0" t="n">
        <v>0</v>
      </c>
      <c r="C2749" s="0" t="s">
        <v>7486</v>
      </c>
      <c r="D2749" s="0" t="n">
        <v>740788070</v>
      </c>
      <c r="E2749" s="0" t="s">
        <v>15</v>
      </c>
      <c r="F2749" s="0" t="n">
        <v>2</v>
      </c>
      <c r="G2749" s="0" t="n">
        <v>4</v>
      </c>
      <c r="H2749" s="0" t="n">
        <v>1</v>
      </c>
      <c r="I2749" s="0" t="n">
        <v>2</v>
      </c>
      <c r="J2749" s="0" t="n">
        <v>46.368589</v>
      </c>
      <c r="K2749" s="0" t="n">
        <v>6.467781</v>
      </c>
      <c r="M2749" s="0" t="s">
        <v>7487</v>
      </c>
      <c r="N2749" s="0" t="str">
        <f aca="false">VLOOKUP(M2749,base!$E$1:$G$3739,3,0)</f>
        <v>Thonon-les-Bains</v>
      </c>
      <c r="Q2749" s="2" t="n">
        <f aca="false">ROUND(J2749,3)</f>
        <v>46.369</v>
      </c>
      <c r="R2749" s="2" t="n">
        <f aca="false">ROUND(K2749,3)</f>
        <v>6.468</v>
      </c>
    </row>
    <row r="2750" customFormat="false" ht="12.8" hidden="true" customHeight="false" outlineLevel="0" collapsed="false">
      <c r="A2750" s="0" t="s">
        <v>7483</v>
      </c>
      <c r="B2750" s="0" t="n">
        <v>0</v>
      </c>
      <c r="C2750" s="0" t="s">
        <v>7488</v>
      </c>
      <c r="D2750" s="0" t="n">
        <v>740788617</v>
      </c>
      <c r="E2750" s="0" t="s">
        <v>15</v>
      </c>
      <c r="F2750" s="0" t="n">
        <v>2</v>
      </c>
      <c r="G2750" s="0" t="n">
        <v>4</v>
      </c>
      <c r="H2750" s="0" t="n">
        <v>2</v>
      </c>
      <c r="I2750" s="0" t="n">
        <v>2</v>
      </c>
      <c r="J2750" s="0" t="n">
        <v>45.935048</v>
      </c>
      <c r="K2750" s="0" t="n">
        <v>6.642094</v>
      </c>
      <c r="M2750" s="0" t="s">
        <v>7489</v>
      </c>
      <c r="N2750" s="0" t="str">
        <f aca="false">VLOOKUP(M2750,base!$E$1:$G$3739,3,0)</f>
        <v>Sallanches</v>
      </c>
      <c r="Q2750" s="2" t="n">
        <f aca="false">ROUND(J2750,3)</f>
        <v>45.935</v>
      </c>
      <c r="R2750" s="2" t="n">
        <f aca="false">ROUND(K2750,3)</f>
        <v>6.642</v>
      </c>
    </row>
    <row r="2751" customFormat="false" ht="12.8" hidden="true" customHeight="false" outlineLevel="0" collapsed="false">
      <c r="A2751" s="0" t="s">
        <v>7490</v>
      </c>
      <c r="B2751" s="0" t="n">
        <v>0</v>
      </c>
      <c r="C2751" s="0" t="s">
        <v>7491</v>
      </c>
      <c r="D2751" s="0" t="n">
        <v>740788641</v>
      </c>
      <c r="E2751" s="0" t="s">
        <v>15</v>
      </c>
      <c r="F2751" s="0" t="n">
        <v>2</v>
      </c>
      <c r="G2751" s="0" t="n">
        <v>4</v>
      </c>
      <c r="H2751" s="0" t="n">
        <v>3</v>
      </c>
      <c r="I2751" s="0" t="n">
        <v>1</v>
      </c>
      <c r="J2751" s="0" t="n">
        <v>45.956854</v>
      </c>
      <c r="K2751" s="0" t="n">
        <v>6.630971</v>
      </c>
      <c r="M2751" s="0" t="s">
        <v>7492</v>
      </c>
      <c r="N2751" s="0" t="str">
        <f aca="false">VLOOKUP(M2751,base!$E$1:$G$3739,3,0)</f>
        <v>Sallanches</v>
      </c>
      <c r="Q2751" s="2" t="n">
        <f aca="false">ROUND(J2751,3)</f>
        <v>45.957</v>
      </c>
      <c r="R2751" s="2" t="n">
        <f aca="false">ROUND(K2751,3)</f>
        <v>6.631</v>
      </c>
    </row>
    <row r="2752" customFormat="false" ht="12.8" hidden="true" customHeight="false" outlineLevel="0" collapsed="false">
      <c r="A2752" s="0" t="s">
        <v>7493</v>
      </c>
      <c r="B2752" s="0" t="n">
        <v>0</v>
      </c>
      <c r="C2752" s="0" t="s">
        <v>7494</v>
      </c>
      <c r="D2752" s="0" t="n">
        <v>740789532</v>
      </c>
      <c r="E2752" s="0" t="s">
        <v>15</v>
      </c>
      <c r="F2752" s="0" t="n">
        <v>2</v>
      </c>
      <c r="G2752" s="0" t="n">
        <v>4</v>
      </c>
      <c r="H2752" s="0" t="n">
        <v>1</v>
      </c>
      <c r="I2752" s="0" t="n">
        <v>2</v>
      </c>
      <c r="J2752" s="0" t="n">
        <v>45.86656</v>
      </c>
      <c r="K2752" s="0" t="n">
        <v>5.939592</v>
      </c>
      <c r="M2752" s="0" t="s">
        <v>7495</v>
      </c>
      <c r="N2752" s="0" t="str">
        <f aca="false">VLOOKUP(M2752,base!$E$1:$G$3739,3,0)</f>
        <v>Rumilly</v>
      </c>
      <c r="Q2752" s="2" t="n">
        <f aca="false">ROUND(J2752,3)</f>
        <v>45.867</v>
      </c>
      <c r="R2752" s="2" t="n">
        <f aca="false">ROUND(K2752,3)</f>
        <v>5.94</v>
      </c>
    </row>
    <row r="2753" customFormat="false" ht="12.8" hidden="true" customHeight="false" outlineLevel="0" collapsed="false">
      <c r="A2753" s="0" t="s">
        <v>7496</v>
      </c>
      <c r="B2753" s="0" t="n">
        <v>0</v>
      </c>
      <c r="C2753" s="0" t="s">
        <v>7497</v>
      </c>
      <c r="D2753" s="0" t="n">
        <v>740789649</v>
      </c>
      <c r="E2753" s="0" t="s">
        <v>15</v>
      </c>
      <c r="F2753" s="0" t="n">
        <v>2</v>
      </c>
      <c r="G2753" s="0" t="n">
        <v>4</v>
      </c>
      <c r="H2753" s="0" t="n">
        <v>3</v>
      </c>
      <c r="I2753" s="0" t="n">
        <v>1</v>
      </c>
      <c r="J2753" s="0" t="n">
        <v>46.200742</v>
      </c>
      <c r="K2753" s="0" t="n">
        <v>6.23092</v>
      </c>
      <c r="M2753" s="0" t="s">
        <v>7498</v>
      </c>
      <c r="N2753" s="0" t="str">
        <f aca="false">VLOOKUP(M2753,base!$E$1:$G$3739,3,0)</f>
        <v>Ambilly</v>
      </c>
      <c r="Q2753" s="2" t="n">
        <f aca="false">ROUND(J2753,3)</f>
        <v>46.201</v>
      </c>
      <c r="R2753" s="2" t="n">
        <f aca="false">ROUND(K2753,3)</f>
        <v>6.231</v>
      </c>
    </row>
    <row r="2754" customFormat="false" ht="12.8" hidden="true" customHeight="false" outlineLevel="0" collapsed="false">
      <c r="A2754" s="0" t="s">
        <v>7499</v>
      </c>
      <c r="B2754" s="0" t="n">
        <v>0</v>
      </c>
      <c r="C2754" s="0" t="s">
        <v>7500</v>
      </c>
      <c r="D2754" s="0" t="n">
        <v>740789821</v>
      </c>
      <c r="E2754" s="0" t="s">
        <v>15</v>
      </c>
      <c r="F2754" s="0" t="n">
        <v>2</v>
      </c>
      <c r="G2754" s="0" t="n">
        <v>4</v>
      </c>
      <c r="H2754" s="0" t="n">
        <v>3</v>
      </c>
      <c r="I2754" s="0" t="n">
        <v>2</v>
      </c>
      <c r="J2754" s="0" t="n">
        <v>45.93962</v>
      </c>
      <c r="K2754" s="0" t="n">
        <v>6.119232</v>
      </c>
      <c r="M2754" s="0" t="s">
        <v>7501</v>
      </c>
      <c r="N2754" s="0" t="str">
        <f aca="false">VLOOKUP(M2754,base!$E$1:$G$3739,3,0)</f>
        <v>Annecy</v>
      </c>
      <c r="Q2754" s="2" t="n">
        <f aca="false">ROUND(J2754,3)</f>
        <v>45.94</v>
      </c>
      <c r="R2754" s="2" t="n">
        <f aca="false">ROUND(K2754,3)</f>
        <v>6.119</v>
      </c>
    </row>
    <row r="2755" customFormat="false" ht="12.8" hidden="true" customHeight="false" outlineLevel="0" collapsed="false">
      <c r="A2755" s="0" t="s">
        <v>7502</v>
      </c>
      <c r="B2755" s="0" t="n">
        <v>0</v>
      </c>
      <c r="C2755" s="0" t="s">
        <v>7503</v>
      </c>
      <c r="D2755" s="0" t="n">
        <v>750000184</v>
      </c>
      <c r="E2755" s="0" t="s">
        <v>15</v>
      </c>
      <c r="F2755" s="0" t="n">
        <v>2</v>
      </c>
      <c r="G2755" s="0" t="n">
        <v>4</v>
      </c>
      <c r="H2755" s="0" t="n">
        <v>3</v>
      </c>
      <c r="I2755" s="0" t="n">
        <v>2</v>
      </c>
      <c r="J2755" s="0" t="n">
        <v>48.869798</v>
      </c>
      <c r="K2755" s="0" t="n">
        <v>2.399869</v>
      </c>
      <c r="M2755" s="0" t="s">
        <v>7504</v>
      </c>
      <c r="N2755" s="0" t="str">
        <f aca="false">VLOOKUP(M2755,base!$E$1:$G$3739,3,0)</f>
        <v>Paris</v>
      </c>
      <c r="Q2755" s="2" t="n">
        <f aca="false">ROUND(J2755,3)</f>
        <v>48.87</v>
      </c>
      <c r="R2755" s="2" t="n">
        <f aca="false">ROUND(K2755,3)</f>
        <v>2.4</v>
      </c>
    </row>
    <row r="2756" customFormat="false" ht="12.8" hidden="true" customHeight="false" outlineLevel="0" collapsed="false">
      <c r="A2756" s="0" t="s">
        <v>7505</v>
      </c>
      <c r="B2756" s="0" t="n">
        <v>0</v>
      </c>
      <c r="C2756" s="0" t="s">
        <v>7506</v>
      </c>
      <c r="D2756" s="0" t="n">
        <v>750000481</v>
      </c>
      <c r="E2756" s="0" t="s">
        <v>15</v>
      </c>
      <c r="F2756" s="0" t="n">
        <v>2</v>
      </c>
      <c r="G2756" s="0" t="n">
        <v>4</v>
      </c>
      <c r="H2756" s="0" t="n">
        <v>1</v>
      </c>
      <c r="I2756" s="0" t="n">
        <v>2</v>
      </c>
      <c r="J2756" s="0" t="n">
        <v>48.8512514</v>
      </c>
      <c r="K2756" s="0" t="n">
        <v>2.3722443999</v>
      </c>
      <c r="M2756" s="0" t="s">
        <v>7507</v>
      </c>
      <c r="N2756" s="0" t="str">
        <f aca="false">VLOOKUP(M2756,base!$E$1:$G$3739,3,0)</f>
        <v>Paris</v>
      </c>
      <c r="Q2756" s="2" t="n">
        <f aca="false">ROUND(J2756,3)</f>
        <v>48.851</v>
      </c>
      <c r="R2756" s="2" t="n">
        <f aca="false">ROUND(K2756,3)</f>
        <v>2.372</v>
      </c>
    </row>
    <row r="2757" customFormat="false" ht="12.8" hidden="false" customHeight="false" outlineLevel="0" collapsed="false">
      <c r="A2757" s="0" t="s">
        <v>7508</v>
      </c>
      <c r="B2757" s="0" t="n">
        <v>0</v>
      </c>
      <c r="C2757" s="0" t="s">
        <v>7509</v>
      </c>
      <c r="D2757" s="0" t="n">
        <v>750000499</v>
      </c>
      <c r="E2757" s="0" t="s">
        <v>15</v>
      </c>
      <c r="F2757" s="0" t="n">
        <v>2</v>
      </c>
      <c r="G2757" s="0" t="n">
        <v>4</v>
      </c>
      <c r="H2757" s="0" t="n">
        <v>1</v>
      </c>
      <c r="I2757" s="0" t="n">
        <v>3</v>
      </c>
      <c r="J2757" s="0" t="n">
        <v>48.8302646</v>
      </c>
      <c r="K2757" s="0" t="n">
        <v>2.3412612</v>
      </c>
      <c r="M2757" s="0" t="s">
        <v>7510</v>
      </c>
      <c r="N2757" s="0" t="str">
        <f aca="false">VLOOKUP(M2757,base!$E$1:$G$3739,3,0)</f>
        <v>Paris</v>
      </c>
      <c r="Q2757" s="2" t="n">
        <f aca="false">ROUND(J2757,3)</f>
        <v>48.83</v>
      </c>
      <c r="R2757" s="2" t="n">
        <f aca="false">ROUND(K2757,3)</f>
        <v>2.341</v>
      </c>
    </row>
    <row r="2758" customFormat="false" ht="12.8" hidden="true" customHeight="false" outlineLevel="0" collapsed="false">
      <c r="A2758" s="0" t="s">
        <v>7511</v>
      </c>
      <c r="B2758" s="0" t="n">
        <v>0</v>
      </c>
      <c r="C2758" s="0" t="s">
        <v>7512</v>
      </c>
      <c r="D2758" s="0" t="n">
        <v>750000507</v>
      </c>
      <c r="E2758" s="0" t="s">
        <v>24</v>
      </c>
      <c r="F2758" s="0" t="n">
        <v>1</v>
      </c>
      <c r="G2758" s="0" t="n">
        <v>4</v>
      </c>
      <c r="H2758" s="0" t="n">
        <v>3</v>
      </c>
      <c r="I2758" s="0" t="n">
        <v>2</v>
      </c>
      <c r="J2758" s="0" t="n">
        <v>48.830462</v>
      </c>
      <c r="K2758" s="0" t="n">
        <v>2.3113104999</v>
      </c>
      <c r="M2758" s="0" t="s">
        <v>7513</v>
      </c>
      <c r="N2758" s="0" t="str">
        <f aca="false">VLOOKUP(M2758,base!$E$1:$G$3739,3,0)</f>
        <v>Paris</v>
      </c>
      <c r="Q2758" s="2" t="n">
        <f aca="false">ROUND(J2758,3)</f>
        <v>48.83</v>
      </c>
      <c r="R2758" s="2" t="n">
        <f aca="false">ROUND(K2758,3)</f>
        <v>2.311</v>
      </c>
    </row>
    <row r="2759" customFormat="false" ht="12.8" hidden="false" customHeight="false" outlineLevel="0" collapsed="false">
      <c r="A2759" s="0" t="s">
        <v>7511</v>
      </c>
      <c r="B2759" s="0" t="n">
        <v>0</v>
      </c>
      <c r="C2759" s="0" t="s">
        <v>7514</v>
      </c>
      <c r="D2759" s="0" t="n">
        <v>750000523</v>
      </c>
      <c r="E2759" s="0" t="s">
        <v>24</v>
      </c>
      <c r="F2759" s="0" t="n">
        <v>1</v>
      </c>
      <c r="G2759" s="0" t="n">
        <v>4</v>
      </c>
      <c r="H2759" s="0" t="n">
        <v>3</v>
      </c>
      <c r="I2759" s="0" t="n">
        <v>3</v>
      </c>
      <c r="J2759" s="0" t="n">
        <v>48.829536</v>
      </c>
      <c r="K2759" s="0" t="n">
        <v>2.309386</v>
      </c>
      <c r="M2759" s="0" t="s">
        <v>7515</v>
      </c>
      <c r="N2759" s="0" t="str">
        <f aca="false">VLOOKUP(M2759,base!$E$1:$G$3739,3,0)</f>
        <v>Paris</v>
      </c>
      <c r="Q2759" s="2" t="n">
        <f aca="false">ROUND(J2759,3)</f>
        <v>48.83</v>
      </c>
      <c r="R2759" s="2" t="n">
        <f aca="false">ROUND(K2759,3)</f>
        <v>2.309</v>
      </c>
    </row>
    <row r="2760" customFormat="false" ht="12.8" hidden="true" customHeight="false" outlineLevel="0" collapsed="false">
      <c r="A2760" s="0" t="s">
        <v>7516</v>
      </c>
      <c r="B2760" s="0" t="n">
        <v>0</v>
      </c>
      <c r="C2760" s="0" t="s">
        <v>7517</v>
      </c>
      <c r="D2760" s="0" t="n">
        <v>750000549</v>
      </c>
      <c r="E2760" s="0" t="s">
        <v>24</v>
      </c>
      <c r="F2760" s="0" t="n">
        <v>1</v>
      </c>
      <c r="G2760" s="0" t="n">
        <v>4</v>
      </c>
      <c r="H2760" s="0" t="n">
        <v>3</v>
      </c>
      <c r="I2760" s="0" t="n">
        <v>2</v>
      </c>
      <c r="J2760" s="0" t="n">
        <v>48.878304</v>
      </c>
      <c r="K2760" s="0" t="n">
        <v>2.378088</v>
      </c>
      <c r="M2760" s="0" t="s">
        <v>7518</v>
      </c>
      <c r="N2760" s="0" t="str">
        <f aca="false">VLOOKUP(M2760,base!$E$1:$G$3739,3,0)</f>
        <v>Paris</v>
      </c>
      <c r="Q2760" s="2" t="n">
        <f aca="false">ROUND(J2760,3)</f>
        <v>48.878</v>
      </c>
      <c r="R2760" s="2" t="n">
        <f aca="false">ROUND(K2760,3)</f>
        <v>2.378</v>
      </c>
    </row>
    <row r="2761" customFormat="false" ht="12.8" hidden="true" customHeight="false" outlineLevel="0" collapsed="false">
      <c r="A2761" s="0" t="s">
        <v>7519</v>
      </c>
      <c r="B2761" s="0" t="n">
        <v>0</v>
      </c>
      <c r="C2761" s="0" t="s">
        <v>7520</v>
      </c>
      <c r="D2761" s="0" t="n">
        <v>750003378</v>
      </c>
      <c r="E2761" s="0" t="s">
        <v>24</v>
      </c>
      <c r="F2761" s="0" t="n">
        <v>1</v>
      </c>
      <c r="G2761" s="0" t="n">
        <v>4</v>
      </c>
      <c r="H2761" s="0" t="n">
        <v>2</v>
      </c>
      <c r="I2761" s="0" t="n">
        <v>2</v>
      </c>
      <c r="J2761" s="0" t="n">
        <v>48.88569</v>
      </c>
      <c r="K2761" s="0" t="n">
        <v>2.38768</v>
      </c>
      <c r="M2761" s="0" t="s">
        <v>7521</v>
      </c>
      <c r="N2761" s="0" t="str">
        <f aca="false">VLOOKUP(M2761,base!$E$1:$G$3739,3,0)</f>
        <v>Paris</v>
      </c>
      <c r="Q2761" s="2" t="n">
        <f aca="false">ROUND(J2761,3)</f>
        <v>48.886</v>
      </c>
      <c r="R2761" s="2" t="n">
        <f aca="false">ROUND(K2761,3)</f>
        <v>2.388</v>
      </c>
    </row>
    <row r="2762" customFormat="false" ht="12.8" hidden="true" customHeight="false" outlineLevel="0" collapsed="false">
      <c r="A2762" s="0" t="s">
        <v>7522</v>
      </c>
      <c r="B2762" s="0" t="n">
        <v>0</v>
      </c>
      <c r="C2762" s="0" t="s">
        <v>7523</v>
      </c>
      <c r="D2762" s="0" t="n">
        <v>750006538</v>
      </c>
      <c r="E2762" s="0" t="s">
        <v>15</v>
      </c>
      <c r="F2762" s="0" t="n">
        <v>2</v>
      </c>
      <c r="G2762" s="0" t="n">
        <v>4</v>
      </c>
      <c r="H2762" s="0" t="n">
        <v>1</v>
      </c>
      <c r="I2762" s="0" t="n">
        <v>2</v>
      </c>
      <c r="J2762" s="0" t="n">
        <v>48.865548</v>
      </c>
      <c r="K2762" s="0" t="n">
        <v>2.373835</v>
      </c>
      <c r="M2762" s="0" t="s">
        <v>7524</v>
      </c>
      <c r="N2762" s="0" t="str">
        <f aca="false">VLOOKUP(M2762,base!$E$1:$G$3739,3,0)</f>
        <v>Paris</v>
      </c>
      <c r="Q2762" s="2" t="n">
        <f aca="false">ROUND(J2762,3)</f>
        <v>48.866</v>
      </c>
      <c r="R2762" s="2" t="n">
        <f aca="false">ROUND(K2762,3)</f>
        <v>2.374</v>
      </c>
    </row>
    <row r="2763" customFormat="false" ht="12.8" hidden="true" customHeight="false" outlineLevel="0" collapsed="false">
      <c r="A2763" s="0" t="s">
        <v>7525</v>
      </c>
      <c r="B2763" s="0" t="n">
        <v>0</v>
      </c>
      <c r="C2763" s="0" t="s">
        <v>7526</v>
      </c>
      <c r="D2763" s="0" t="n">
        <v>750007668</v>
      </c>
      <c r="E2763" s="0" t="s">
        <v>24</v>
      </c>
      <c r="F2763" s="0" t="n">
        <v>1</v>
      </c>
      <c r="G2763" s="0" t="n">
        <v>4</v>
      </c>
      <c r="H2763" s="0" t="n">
        <v>3</v>
      </c>
      <c r="I2763" s="0" t="n">
        <v>2</v>
      </c>
      <c r="J2763" s="0" t="n">
        <v>48.879399</v>
      </c>
      <c r="K2763" s="0" t="n">
        <v>2.325847</v>
      </c>
      <c r="M2763" s="0" t="s">
        <v>7527</v>
      </c>
      <c r="N2763" s="0" t="str">
        <f aca="false">VLOOKUP(M2763,base!$E$1:$G$3739,3,0)</f>
        <v>Paris</v>
      </c>
      <c r="Q2763" s="2" t="n">
        <f aca="false">ROUND(J2763,3)</f>
        <v>48.879</v>
      </c>
      <c r="R2763" s="2" t="n">
        <f aca="false">ROUND(K2763,3)</f>
        <v>2.326</v>
      </c>
    </row>
    <row r="2764" customFormat="false" ht="12.8" hidden="true" customHeight="false" outlineLevel="0" collapsed="false">
      <c r="A2764" s="0" t="s">
        <v>7528</v>
      </c>
      <c r="B2764" s="0" t="n">
        <v>0</v>
      </c>
      <c r="C2764" s="0" t="s">
        <v>7529</v>
      </c>
      <c r="D2764" s="0" t="n">
        <v>750009318</v>
      </c>
      <c r="E2764" s="0" t="s">
        <v>15</v>
      </c>
      <c r="F2764" s="0" t="n">
        <v>2</v>
      </c>
      <c r="G2764" s="0" t="n">
        <v>4</v>
      </c>
      <c r="H2764" s="0" t="n">
        <v>3</v>
      </c>
      <c r="I2764" s="0" t="n">
        <v>2</v>
      </c>
      <c r="J2764" s="0" t="n">
        <v>48.856614</v>
      </c>
      <c r="K2764" s="0" t="n">
        <v>2.3522219</v>
      </c>
      <c r="M2764" s="0" t="s">
        <v>7530</v>
      </c>
      <c r="N2764" s="0" t="str">
        <f aca="false">VLOOKUP(M2764,base!$E$1:$G$3739,3,0)</f>
        <v>Paris</v>
      </c>
      <c r="Q2764" s="2" t="n">
        <f aca="false">ROUND(J2764,3)</f>
        <v>48.857</v>
      </c>
      <c r="R2764" s="2" t="n">
        <f aca="false">ROUND(K2764,3)</f>
        <v>2.352</v>
      </c>
    </row>
    <row r="2765" customFormat="false" ht="12.8" hidden="true" customHeight="false" outlineLevel="0" collapsed="false">
      <c r="A2765" s="0" t="s">
        <v>7531</v>
      </c>
      <c r="B2765" s="0" t="n">
        <v>0</v>
      </c>
      <c r="C2765" s="0" t="s">
        <v>7532</v>
      </c>
      <c r="D2765" s="0" t="n">
        <v>750014128</v>
      </c>
      <c r="E2765" s="0" t="s">
        <v>24</v>
      </c>
      <c r="F2765" s="0" t="n">
        <v>1</v>
      </c>
      <c r="G2765" s="0" t="n">
        <v>4</v>
      </c>
      <c r="H2765" s="0" t="n">
        <v>2</v>
      </c>
      <c r="I2765" s="0" t="n">
        <v>2</v>
      </c>
      <c r="J2765" s="0" t="n">
        <v>48.8767197</v>
      </c>
      <c r="K2765" s="0" t="n">
        <v>2.3845428</v>
      </c>
      <c r="M2765" s="0" t="s">
        <v>7533</v>
      </c>
      <c r="N2765" s="0" t="str">
        <f aca="false">VLOOKUP(M2765,base!$E$1:$G$3739,3,0)</f>
        <v>Paris</v>
      </c>
      <c r="Q2765" s="2" t="n">
        <f aca="false">ROUND(J2765,3)</f>
        <v>48.877</v>
      </c>
      <c r="R2765" s="2" t="n">
        <f aca="false">ROUND(K2765,3)</f>
        <v>2.385</v>
      </c>
    </row>
    <row r="2766" customFormat="false" ht="12.8" hidden="true" customHeight="false" outlineLevel="0" collapsed="false">
      <c r="A2766" s="0" t="s">
        <v>7534</v>
      </c>
      <c r="B2766" s="0" t="n">
        <v>0</v>
      </c>
      <c r="C2766" s="0" t="s">
        <v>7535</v>
      </c>
      <c r="D2766" s="0" t="n">
        <v>750014169</v>
      </c>
      <c r="E2766" s="0" t="s">
        <v>15</v>
      </c>
      <c r="F2766" s="0" t="n">
        <v>2</v>
      </c>
      <c r="G2766" s="0" t="n">
        <v>4</v>
      </c>
      <c r="H2766" s="0" t="n">
        <v>2</v>
      </c>
      <c r="I2766" s="0" t="n">
        <v>2</v>
      </c>
      <c r="J2766" s="0" t="n">
        <v>48.893519</v>
      </c>
      <c r="K2766" s="0" t="n">
        <v>2.324798</v>
      </c>
      <c r="M2766" s="0" t="s">
        <v>7536</v>
      </c>
      <c r="N2766" s="0" t="str">
        <f aca="false">VLOOKUP(M2766,base!$E$1:$G$3739,3,0)</f>
        <v>Paris</v>
      </c>
      <c r="Q2766" s="2" t="n">
        <f aca="false">ROUND(J2766,3)</f>
        <v>48.894</v>
      </c>
      <c r="R2766" s="2" t="n">
        <f aca="false">ROUND(K2766,3)</f>
        <v>2.325</v>
      </c>
    </row>
    <row r="2767" customFormat="false" ht="12.8" hidden="true" customHeight="false" outlineLevel="0" collapsed="false">
      <c r="A2767" s="0" t="s">
        <v>7537</v>
      </c>
      <c r="B2767" s="0" t="n">
        <v>0</v>
      </c>
      <c r="C2767" s="0" t="s">
        <v>7538</v>
      </c>
      <c r="D2767" s="0" t="n">
        <v>750032229</v>
      </c>
      <c r="E2767" s="0" t="s">
        <v>15</v>
      </c>
      <c r="F2767" s="0" t="n">
        <v>2</v>
      </c>
      <c r="G2767" s="0" t="n">
        <v>4</v>
      </c>
      <c r="H2767" s="0" t="n">
        <v>3</v>
      </c>
      <c r="I2767" s="0" t="n">
        <v>2</v>
      </c>
      <c r="J2767" s="0" t="n">
        <v>48.864481</v>
      </c>
      <c r="K2767" s="0" t="n">
        <v>2.381998</v>
      </c>
      <c r="M2767" s="0" t="s">
        <v>7539</v>
      </c>
      <c r="N2767" s="0" t="str">
        <f aca="false">VLOOKUP(M2767,base!$E$1:$G$3739,3,0)</f>
        <v>Paris</v>
      </c>
      <c r="Q2767" s="2" t="n">
        <f aca="false">ROUND(J2767,3)</f>
        <v>48.864</v>
      </c>
      <c r="R2767" s="2" t="n">
        <f aca="false">ROUND(K2767,3)</f>
        <v>2.382</v>
      </c>
    </row>
    <row r="2768" customFormat="false" ht="12.8" hidden="true" customHeight="false" outlineLevel="0" collapsed="false">
      <c r="A2768" s="0" t="s">
        <v>7540</v>
      </c>
      <c r="B2768" s="0" t="n">
        <v>0</v>
      </c>
      <c r="C2768" s="0" t="s">
        <v>7541</v>
      </c>
      <c r="D2768" s="0" t="n">
        <v>750038739</v>
      </c>
      <c r="E2768" s="0" t="s">
        <v>24</v>
      </c>
      <c r="F2768" s="0" t="n">
        <v>1</v>
      </c>
      <c r="G2768" s="0" t="n">
        <v>4</v>
      </c>
      <c r="H2768" s="0" t="n">
        <v>2</v>
      </c>
      <c r="I2768" s="0" t="n">
        <v>2</v>
      </c>
      <c r="J2768" s="0" t="n">
        <v>48.835573</v>
      </c>
      <c r="K2768" s="0" t="n">
        <v>2.340204</v>
      </c>
      <c r="M2768" s="0" t="s">
        <v>7542</v>
      </c>
      <c r="N2768" s="0" t="str">
        <f aca="false">VLOOKUP(M2768,base!$E$1:$G$3739,3,0)</f>
        <v>Paris</v>
      </c>
      <c r="Q2768" s="2" t="n">
        <f aca="false">ROUND(J2768,3)</f>
        <v>48.836</v>
      </c>
      <c r="R2768" s="2" t="n">
        <f aca="false">ROUND(K2768,3)</f>
        <v>2.34</v>
      </c>
    </row>
    <row r="2769" customFormat="false" ht="12.8" hidden="true" customHeight="false" outlineLevel="0" collapsed="false">
      <c r="A2769" s="0" t="s">
        <v>7543</v>
      </c>
      <c r="B2769" s="0" t="n">
        <v>0</v>
      </c>
      <c r="C2769" s="0" t="s">
        <v>7544</v>
      </c>
      <c r="D2769" s="0" t="n">
        <v>750039448</v>
      </c>
      <c r="E2769" s="0" t="s">
        <v>15</v>
      </c>
      <c r="F2769" s="0" t="n">
        <v>2</v>
      </c>
      <c r="G2769" s="0" t="n">
        <v>4</v>
      </c>
      <c r="H2769" s="0" t="n">
        <v>3</v>
      </c>
      <c r="I2769" s="0" t="n">
        <v>2</v>
      </c>
      <c r="J2769" s="0" t="n">
        <v>48.82528</v>
      </c>
      <c r="K2769" s="0" t="n">
        <v>2.351056</v>
      </c>
      <c r="M2769" s="0" t="s">
        <v>7545</v>
      </c>
      <c r="N2769" s="0" t="str">
        <f aca="false">VLOOKUP(M2769,base!$E$1:$G$3739,3,0)</f>
        <v>Paris</v>
      </c>
      <c r="Q2769" s="2" t="n">
        <f aca="false">ROUND(J2769,3)</f>
        <v>48.825</v>
      </c>
      <c r="R2769" s="2" t="n">
        <f aca="false">ROUND(K2769,3)</f>
        <v>2.351</v>
      </c>
    </row>
    <row r="2770" customFormat="false" ht="12.8" hidden="true" customHeight="false" outlineLevel="0" collapsed="false">
      <c r="A2770" s="0" t="s">
        <v>7546</v>
      </c>
      <c r="B2770" s="0" t="n">
        <v>0</v>
      </c>
      <c r="C2770" s="0" t="s">
        <v>7547</v>
      </c>
      <c r="D2770" s="0" t="n">
        <v>750040297</v>
      </c>
      <c r="E2770" s="0" t="s">
        <v>24</v>
      </c>
      <c r="F2770" s="0" t="n">
        <v>1</v>
      </c>
      <c r="G2770" s="0" t="n">
        <v>4</v>
      </c>
      <c r="H2770" s="0" t="n">
        <v>2</v>
      </c>
      <c r="J2770" s="0" t="n">
        <v>48.879906</v>
      </c>
      <c r="K2770" s="0" t="n">
        <v>2.304435</v>
      </c>
      <c r="M2770" s="0" t="s">
        <v>7548</v>
      </c>
      <c r="N2770" s="0" t="str">
        <f aca="false">VLOOKUP(M2770,base!$E$1:$G$3739,3,0)</f>
        <v>Paris</v>
      </c>
      <c r="Q2770" s="2" t="n">
        <f aca="false">ROUND(J2770,3)</f>
        <v>48.88</v>
      </c>
      <c r="R2770" s="2" t="n">
        <f aca="false">ROUND(K2770,3)</f>
        <v>2.304</v>
      </c>
    </row>
    <row r="2771" customFormat="false" ht="12.8" hidden="true" customHeight="false" outlineLevel="0" collapsed="false">
      <c r="A2771" s="0" t="s">
        <v>7534</v>
      </c>
      <c r="B2771" s="0" t="n">
        <v>0</v>
      </c>
      <c r="C2771" s="0" t="s">
        <v>7549</v>
      </c>
      <c r="D2771" s="0" t="n">
        <v>750041543</v>
      </c>
      <c r="E2771" s="0" t="s">
        <v>15</v>
      </c>
      <c r="F2771" s="0" t="n">
        <v>2</v>
      </c>
      <c r="G2771" s="0" t="n">
        <v>4</v>
      </c>
      <c r="H2771" s="0" t="n">
        <v>1</v>
      </c>
      <c r="I2771" s="0" t="n">
        <v>2</v>
      </c>
      <c r="J2771" s="0" t="n">
        <v>48.8906759</v>
      </c>
      <c r="K2771" s="0" t="n">
        <v>2.3310548</v>
      </c>
      <c r="M2771" s="0" t="s">
        <v>7550</v>
      </c>
      <c r="N2771" s="0" t="str">
        <f aca="false">VLOOKUP(M2771,base!$E$1:$G$3739,3,0)</f>
        <v>Paris</v>
      </c>
      <c r="Q2771" s="2" t="n">
        <f aca="false">ROUND(J2771,3)</f>
        <v>48.891</v>
      </c>
      <c r="R2771" s="2" t="n">
        <f aca="false">ROUND(K2771,3)</f>
        <v>2.331</v>
      </c>
    </row>
    <row r="2772" customFormat="false" ht="12.8" hidden="false" customHeight="false" outlineLevel="0" collapsed="false">
      <c r="A2772" s="0" t="s">
        <v>7516</v>
      </c>
      <c r="B2772" s="0" t="n">
        <v>0</v>
      </c>
      <c r="C2772" s="0" t="s">
        <v>7551</v>
      </c>
      <c r="D2772" s="0" t="n">
        <v>750042459</v>
      </c>
      <c r="E2772" s="0" t="s">
        <v>15</v>
      </c>
      <c r="F2772" s="0" t="n">
        <v>2</v>
      </c>
      <c r="G2772" s="0" t="n">
        <v>4</v>
      </c>
      <c r="H2772" s="0" t="n">
        <v>3</v>
      </c>
      <c r="I2772" s="0" t="n">
        <v>3</v>
      </c>
      <c r="J2772" s="0" t="n">
        <v>48.878208</v>
      </c>
      <c r="K2772" s="0" t="n">
        <v>2.382486</v>
      </c>
      <c r="M2772" s="0" t="s">
        <v>7552</v>
      </c>
      <c r="N2772" s="0" t="str">
        <f aca="false">VLOOKUP(M2772,base!$E$1:$G$3739,3,0)</f>
        <v>Paris</v>
      </c>
      <c r="Q2772" s="2" t="n">
        <f aca="false">ROUND(J2772,3)</f>
        <v>48.878</v>
      </c>
      <c r="R2772" s="2" t="n">
        <f aca="false">ROUND(K2772,3)</f>
        <v>2.382</v>
      </c>
    </row>
    <row r="2773" customFormat="false" ht="12.8" hidden="true" customHeight="false" outlineLevel="0" collapsed="false">
      <c r="A2773" s="0" t="s">
        <v>7553</v>
      </c>
      <c r="B2773" s="0" t="n">
        <v>0</v>
      </c>
      <c r="C2773" s="0" t="s">
        <v>7554</v>
      </c>
      <c r="D2773" s="0" t="n">
        <v>750042830</v>
      </c>
      <c r="E2773" s="0" t="s">
        <v>24</v>
      </c>
      <c r="F2773" s="0" t="n">
        <v>1</v>
      </c>
      <c r="G2773" s="0" t="n">
        <v>4</v>
      </c>
      <c r="H2773" s="0" t="n">
        <v>3</v>
      </c>
      <c r="I2773" s="0" t="n">
        <v>2</v>
      </c>
      <c r="J2773" s="0" t="n">
        <v>48.841777</v>
      </c>
      <c r="K2773" s="0" t="n">
        <v>2.398235</v>
      </c>
      <c r="M2773" s="0" t="s">
        <v>7555</v>
      </c>
      <c r="N2773" s="0" t="str">
        <f aca="false">VLOOKUP(M2773,base!$E$1:$G$3739,3,0)</f>
        <v>Paris</v>
      </c>
      <c r="Q2773" s="2" t="n">
        <f aca="false">ROUND(J2773,3)</f>
        <v>48.842</v>
      </c>
      <c r="R2773" s="2" t="n">
        <f aca="false">ROUND(K2773,3)</f>
        <v>2.398</v>
      </c>
    </row>
    <row r="2774" customFormat="false" ht="12.8" hidden="true" customHeight="false" outlineLevel="0" collapsed="false">
      <c r="A2774" s="0" t="s">
        <v>7556</v>
      </c>
      <c r="B2774" s="0" t="n">
        <v>0</v>
      </c>
      <c r="C2774" s="0" t="s">
        <v>7557</v>
      </c>
      <c r="D2774" s="0" t="n">
        <v>750047128</v>
      </c>
      <c r="E2774" s="0" t="s">
        <v>15</v>
      </c>
      <c r="F2774" s="0" t="n">
        <v>2</v>
      </c>
      <c r="G2774" s="0" t="n">
        <v>4</v>
      </c>
      <c r="H2774" s="0" t="n">
        <v>2</v>
      </c>
      <c r="I2774" s="0" t="n">
        <v>2</v>
      </c>
      <c r="J2774" s="0" t="n">
        <v>48.8706847</v>
      </c>
      <c r="K2774" s="0" t="n">
        <v>2.3890758</v>
      </c>
      <c r="M2774" s="0" t="s">
        <v>7558</v>
      </c>
      <c r="N2774" s="0" t="str">
        <f aca="false">VLOOKUP(M2774,base!$E$1:$G$3739,3,0)</f>
        <v>Paris</v>
      </c>
      <c r="Q2774" s="2" t="n">
        <f aca="false">ROUND(J2774,3)</f>
        <v>48.871</v>
      </c>
      <c r="R2774" s="2" t="n">
        <f aca="false">ROUND(K2774,3)</f>
        <v>2.389</v>
      </c>
    </row>
    <row r="2775" customFormat="false" ht="12.8" hidden="true" customHeight="false" outlineLevel="0" collapsed="false">
      <c r="A2775" s="0" t="s">
        <v>7537</v>
      </c>
      <c r="B2775" s="0" t="n">
        <v>0</v>
      </c>
      <c r="C2775" s="0" t="s">
        <v>7559</v>
      </c>
      <c r="D2775" s="0" t="n">
        <v>750047318</v>
      </c>
      <c r="E2775" s="0" t="s">
        <v>24</v>
      </c>
      <c r="F2775" s="0" t="n">
        <v>1</v>
      </c>
      <c r="G2775" s="0" t="n">
        <v>4</v>
      </c>
      <c r="H2775" s="0" t="n">
        <v>2</v>
      </c>
      <c r="I2775" s="0" t="n">
        <v>2</v>
      </c>
      <c r="J2775" s="0" t="n">
        <v>48.859555</v>
      </c>
      <c r="K2775" s="0" t="n">
        <v>2.382777</v>
      </c>
      <c r="M2775" s="0" t="s">
        <v>7560</v>
      </c>
      <c r="N2775" s="0" t="str">
        <f aca="false">VLOOKUP(M2775,base!$E$1:$G$3739,3,0)</f>
        <v>Paris</v>
      </c>
      <c r="Q2775" s="2" t="n">
        <f aca="false">ROUND(J2775,3)</f>
        <v>48.86</v>
      </c>
      <c r="R2775" s="2" t="n">
        <f aca="false">ROUND(K2775,3)</f>
        <v>2.383</v>
      </c>
    </row>
    <row r="2776" customFormat="false" ht="12.8" hidden="true" customHeight="false" outlineLevel="0" collapsed="false">
      <c r="A2776" s="0" t="s">
        <v>7561</v>
      </c>
      <c r="B2776" s="0" t="n">
        <v>0</v>
      </c>
      <c r="C2776" s="0" t="s">
        <v>7562</v>
      </c>
      <c r="D2776" s="0" t="n">
        <v>750049561</v>
      </c>
      <c r="E2776" s="0" t="s">
        <v>24</v>
      </c>
      <c r="F2776" s="0" t="n">
        <v>1</v>
      </c>
      <c r="G2776" s="0" t="n">
        <v>4</v>
      </c>
      <c r="H2776" s="0" t="n">
        <v>2</v>
      </c>
      <c r="I2776" s="0" t="n">
        <v>2</v>
      </c>
      <c r="J2776" s="0" t="n">
        <v>48.896507</v>
      </c>
      <c r="K2776" s="0" t="n">
        <v>2.3231789</v>
      </c>
      <c r="M2776" s="0" t="s">
        <v>7563</v>
      </c>
      <c r="N2776" s="0" t="str">
        <f aca="false">VLOOKUP(M2776,base!$E$1:$G$3739,3,0)</f>
        <v>Paris</v>
      </c>
      <c r="Q2776" s="2" t="n">
        <f aca="false">ROUND(J2776,3)</f>
        <v>48.897</v>
      </c>
      <c r="R2776" s="2" t="n">
        <f aca="false">ROUND(K2776,3)</f>
        <v>2.323</v>
      </c>
    </row>
    <row r="2777" customFormat="false" ht="12.8" hidden="true" customHeight="false" outlineLevel="0" collapsed="false">
      <c r="A2777" s="0" t="s">
        <v>7511</v>
      </c>
      <c r="B2777" s="0" t="n">
        <v>0</v>
      </c>
      <c r="C2777" s="0" t="s">
        <v>7564</v>
      </c>
      <c r="D2777" s="0" t="n">
        <v>750055287</v>
      </c>
      <c r="E2777" s="0" t="s">
        <v>15</v>
      </c>
      <c r="F2777" s="0" t="n">
        <v>2</v>
      </c>
      <c r="G2777" s="0" t="n">
        <v>4</v>
      </c>
      <c r="H2777" s="0" t="n">
        <v>3</v>
      </c>
      <c r="I2777" s="0" t="n">
        <v>2</v>
      </c>
      <c r="J2777" s="0" t="n">
        <v>48.830004</v>
      </c>
      <c r="K2777" s="0" t="n">
        <v>2.3103674999</v>
      </c>
      <c r="M2777" s="0" t="s">
        <v>7565</v>
      </c>
      <c r="N2777" s="0" t="str">
        <f aca="false">VLOOKUP(M2777,base!$E$1:$G$3739,3,0)</f>
        <v>Paris</v>
      </c>
      <c r="Q2777" s="2" t="n">
        <f aca="false">ROUND(J2777,3)</f>
        <v>48.83</v>
      </c>
      <c r="R2777" s="2" t="n">
        <f aca="false">ROUND(K2777,3)</f>
        <v>2.31</v>
      </c>
    </row>
    <row r="2778" customFormat="false" ht="12.8" hidden="true" customHeight="false" outlineLevel="0" collapsed="false">
      <c r="A2778" s="0" t="s">
        <v>7566</v>
      </c>
      <c r="B2778" s="0" t="n">
        <v>0</v>
      </c>
      <c r="C2778" s="0" t="s">
        <v>7567</v>
      </c>
      <c r="D2778" s="0" t="n">
        <v>750057028</v>
      </c>
      <c r="E2778" s="0" t="s">
        <v>24</v>
      </c>
      <c r="F2778" s="0" t="n">
        <v>1</v>
      </c>
      <c r="G2778" s="0" t="n">
        <v>4</v>
      </c>
      <c r="H2778" s="0" t="n">
        <v>3</v>
      </c>
      <c r="I2778" s="0" t="n">
        <v>2</v>
      </c>
      <c r="J2778" s="0" t="n">
        <v>48.8422578</v>
      </c>
      <c r="K2778" s="0" t="n">
        <v>2.310098</v>
      </c>
      <c r="M2778" s="0" t="s">
        <v>7568</v>
      </c>
      <c r="N2778" s="0" t="str">
        <f aca="false">VLOOKUP(M2778,base!$E$1:$G$3739,3,0)</f>
        <v>Paris</v>
      </c>
      <c r="Q2778" s="2" t="n">
        <f aca="false">ROUND(J2778,3)</f>
        <v>48.842</v>
      </c>
      <c r="R2778" s="2" t="n">
        <f aca="false">ROUND(K2778,3)</f>
        <v>2.31</v>
      </c>
    </row>
    <row r="2779" customFormat="false" ht="12.8" hidden="true" customHeight="false" outlineLevel="0" collapsed="false">
      <c r="A2779" s="0" t="s">
        <v>7569</v>
      </c>
      <c r="B2779" s="0" t="n">
        <v>0</v>
      </c>
      <c r="C2779" s="0" t="s">
        <v>7570</v>
      </c>
      <c r="D2779" s="0" t="n">
        <v>750100018</v>
      </c>
      <c r="E2779" s="0" t="s">
        <v>15</v>
      </c>
      <c r="F2779" s="0" t="n">
        <v>2</v>
      </c>
      <c r="G2779" s="0" t="n">
        <v>4</v>
      </c>
      <c r="H2779" s="0" t="n">
        <v>1</v>
      </c>
      <c r="I2779" s="0" t="n">
        <v>2</v>
      </c>
      <c r="J2779" s="0" t="n">
        <v>48.8535815</v>
      </c>
      <c r="K2779" s="0" t="n">
        <v>2.3489147</v>
      </c>
      <c r="M2779" s="0" t="s">
        <v>7571</v>
      </c>
      <c r="N2779" s="0" t="str">
        <f aca="false">VLOOKUP(M2779,base!$E$1:$G$3739,3,0)</f>
        <v>Paris</v>
      </c>
      <c r="Q2779" s="2" t="n">
        <f aca="false">ROUND(J2779,3)</f>
        <v>48.854</v>
      </c>
      <c r="R2779" s="2" t="n">
        <f aca="false">ROUND(K2779,3)</f>
        <v>2.349</v>
      </c>
    </row>
    <row r="2780" customFormat="false" ht="12.8" hidden="false" customHeight="false" outlineLevel="0" collapsed="false">
      <c r="A2780" s="0" t="s">
        <v>7572</v>
      </c>
      <c r="B2780" s="0" t="n">
        <v>0</v>
      </c>
      <c r="C2780" s="0" t="s">
        <v>7573</v>
      </c>
      <c r="D2780" s="0" t="n">
        <v>750100042</v>
      </c>
      <c r="E2780" s="0" t="s">
        <v>15</v>
      </c>
      <c r="F2780" s="0" t="n">
        <v>2</v>
      </c>
      <c r="G2780" s="0" t="n">
        <v>4</v>
      </c>
      <c r="H2780" s="0" t="n">
        <v>1</v>
      </c>
      <c r="I2780" s="0" t="n">
        <v>3</v>
      </c>
      <c r="J2780" s="0" t="n">
        <v>48.882163</v>
      </c>
      <c r="K2780" s="0" t="n">
        <v>2.352546</v>
      </c>
      <c r="M2780" s="0" t="s">
        <v>7574</v>
      </c>
      <c r="N2780" s="0" t="str">
        <f aca="false">VLOOKUP(M2780,base!$E$1:$G$3739,3,0)</f>
        <v>Paris</v>
      </c>
      <c r="Q2780" s="2" t="n">
        <f aca="false">ROUND(J2780,3)</f>
        <v>48.882</v>
      </c>
      <c r="R2780" s="2" t="n">
        <f aca="false">ROUND(K2780,3)</f>
        <v>2.353</v>
      </c>
    </row>
    <row r="2781" customFormat="false" ht="12.8" hidden="true" customHeight="false" outlineLevel="0" collapsed="false">
      <c r="A2781" s="0" t="s">
        <v>7575</v>
      </c>
      <c r="B2781" s="0" t="n">
        <v>0</v>
      </c>
      <c r="C2781" s="0" t="s">
        <v>7576</v>
      </c>
      <c r="D2781" s="0" t="n">
        <v>750100067</v>
      </c>
      <c r="E2781" s="0" t="s">
        <v>15</v>
      </c>
      <c r="F2781" s="0" t="n">
        <v>2</v>
      </c>
      <c r="G2781" s="0" t="n">
        <v>4</v>
      </c>
      <c r="H2781" s="0" t="n">
        <v>1</v>
      </c>
      <c r="J2781" s="0" t="n">
        <v>48.881686</v>
      </c>
      <c r="K2781" s="0" t="n">
        <v>2.358474</v>
      </c>
      <c r="M2781" s="0" t="s">
        <v>7577</v>
      </c>
      <c r="N2781" s="0" t="str">
        <f aca="false">VLOOKUP(M2781,base!$E$1:$G$3739,3,0)</f>
        <v>Paris</v>
      </c>
      <c r="Q2781" s="2" t="n">
        <f aca="false">ROUND(J2781,3)</f>
        <v>48.882</v>
      </c>
      <c r="R2781" s="2" t="n">
        <f aca="false">ROUND(K2781,3)</f>
        <v>2.358</v>
      </c>
    </row>
    <row r="2782" customFormat="false" ht="12.8" hidden="false" customHeight="false" outlineLevel="0" collapsed="false">
      <c r="A2782" s="0" t="s">
        <v>7522</v>
      </c>
      <c r="B2782" s="0" t="n">
        <v>0</v>
      </c>
      <c r="C2782" s="0" t="s">
        <v>7578</v>
      </c>
      <c r="D2782" s="0" t="n">
        <v>750100075</v>
      </c>
      <c r="E2782" s="0" t="s">
        <v>15</v>
      </c>
      <c r="F2782" s="0" t="n">
        <v>2</v>
      </c>
      <c r="G2782" s="0" t="n">
        <v>4</v>
      </c>
      <c r="H2782" s="0" t="n">
        <v>1</v>
      </c>
      <c r="I2782" s="0" t="n">
        <v>3</v>
      </c>
      <c r="J2782" s="0" t="n">
        <v>48.872811</v>
      </c>
      <c r="K2782" s="0" t="n">
        <v>2.369746</v>
      </c>
      <c r="M2782" s="0" t="s">
        <v>7579</v>
      </c>
      <c r="N2782" s="0" t="str">
        <f aca="false">VLOOKUP(M2782,base!$E$1:$G$3739,3,0)</f>
        <v>Paris</v>
      </c>
      <c r="Q2782" s="2" t="n">
        <f aca="false">ROUND(J2782,3)</f>
        <v>48.873</v>
      </c>
      <c r="R2782" s="2" t="n">
        <f aca="false">ROUND(K2782,3)</f>
        <v>2.37</v>
      </c>
    </row>
    <row r="2783" customFormat="false" ht="12.8" hidden="false" customHeight="false" outlineLevel="0" collapsed="false">
      <c r="A2783" s="0" t="s">
        <v>7553</v>
      </c>
      <c r="B2783" s="0" t="n">
        <v>0</v>
      </c>
      <c r="C2783" s="0" t="s">
        <v>7580</v>
      </c>
      <c r="D2783" s="0" t="n">
        <v>750100083</v>
      </c>
      <c r="E2783" s="0" t="s">
        <v>15</v>
      </c>
      <c r="F2783" s="0" t="n">
        <v>2</v>
      </c>
      <c r="G2783" s="0" t="n">
        <v>4</v>
      </c>
      <c r="H2783" s="0" t="n">
        <v>1</v>
      </c>
      <c r="I2783" s="0" t="n">
        <v>3</v>
      </c>
      <c r="J2783" s="0" t="n">
        <v>48.842771</v>
      </c>
      <c r="K2783" s="0" t="n">
        <v>2.3978577</v>
      </c>
      <c r="M2783" s="0" t="s">
        <v>7581</v>
      </c>
      <c r="N2783" s="0" t="str">
        <f aca="false">VLOOKUP(M2783,base!$E$1:$G$3739,3,0)</f>
        <v>Paris</v>
      </c>
      <c r="Q2783" s="2" t="n">
        <f aca="false">ROUND(J2783,3)</f>
        <v>48.843</v>
      </c>
      <c r="R2783" s="2" t="n">
        <f aca="false">ROUND(K2783,3)</f>
        <v>2.398</v>
      </c>
    </row>
    <row r="2784" customFormat="false" ht="12.8" hidden="false" customHeight="false" outlineLevel="0" collapsed="false">
      <c r="A2784" s="0" t="s">
        <v>7582</v>
      </c>
      <c r="B2784" s="0" t="n">
        <v>0</v>
      </c>
      <c r="C2784" s="0" t="s">
        <v>7583</v>
      </c>
      <c r="D2784" s="0" t="n">
        <v>750100091</v>
      </c>
      <c r="E2784" s="0" t="s">
        <v>15</v>
      </c>
      <c r="F2784" s="0" t="n">
        <v>2</v>
      </c>
      <c r="G2784" s="0" t="n">
        <v>4</v>
      </c>
      <c r="H2784" s="0" t="n">
        <v>1</v>
      </c>
      <c r="I2784" s="0" t="n">
        <v>3</v>
      </c>
      <c r="J2784" s="0" t="n">
        <v>48.8491126</v>
      </c>
      <c r="K2784" s="0" t="n">
        <v>2.382706</v>
      </c>
      <c r="M2784" s="0" t="s">
        <v>7584</v>
      </c>
      <c r="N2784" s="0" t="str">
        <f aca="false">VLOOKUP(M2784,base!$E$1:$G$3739,3,0)</f>
        <v>Paris</v>
      </c>
      <c r="Q2784" s="2" t="n">
        <f aca="false">ROUND(J2784,3)</f>
        <v>48.849</v>
      </c>
      <c r="R2784" s="2" t="n">
        <f aca="false">ROUND(K2784,3)</f>
        <v>2.383</v>
      </c>
    </row>
    <row r="2785" customFormat="false" ht="12.8" hidden="false" customHeight="false" outlineLevel="0" collapsed="false">
      <c r="A2785" s="0" t="s">
        <v>7585</v>
      </c>
      <c r="B2785" s="0" t="n">
        <v>0</v>
      </c>
      <c r="C2785" s="0" t="s">
        <v>7586</v>
      </c>
      <c r="D2785" s="0" t="n">
        <v>750100109</v>
      </c>
      <c r="E2785" s="0" t="s">
        <v>15</v>
      </c>
      <c r="F2785" s="0" t="n">
        <v>2</v>
      </c>
      <c r="G2785" s="0" t="n">
        <v>4</v>
      </c>
      <c r="H2785" s="0" t="n">
        <v>1</v>
      </c>
      <c r="I2785" s="0" t="n">
        <v>3</v>
      </c>
      <c r="J2785" s="0" t="n">
        <v>48.8426662</v>
      </c>
      <c r="K2785" s="0" t="n">
        <v>2.4053308</v>
      </c>
      <c r="M2785" s="0" t="s">
        <v>7587</v>
      </c>
      <c r="N2785" s="0" t="str">
        <f aca="false">VLOOKUP(M2785,base!$E$1:$G$3739,3,0)</f>
        <v>Paris</v>
      </c>
      <c r="Q2785" s="2" t="n">
        <f aca="false">ROUND(J2785,3)</f>
        <v>48.843</v>
      </c>
      <c r="R2785" s="2" t="n">
        <f aca="false">ROUND(K2785,3)</f>
        <v>2.405</v>
      </c>
    </row>
    <row r="2786" customFormat="false" ht="12.8" hidden="false" customHeight="false" outlineLevel="0" collapsed="false">
      <c r="A2786" s="0" t="s">
        <v>7588</v>
      </c>
      <c r="B2786" s="0" t="n">
        <v>0</v>
      </c>
      <c r="C2786" s="0" t="s">
        <v>7589</v>
      </c>
      <c r="D2786" s="0" t="n">
        <v>750100125</v>
      </c>
      <c r="E2786" s="0" t="s">
        <v>15</v>
      </c>
      <c r="F2786" s="0" t="n">
        <v>2</v>
      </c>
      <c r="G2786" s="0" t="n">
        <v>4</v>
      </c>
      <c r="H2786" s="0" t="n">
        <v>1</v>
      </c>
      <c r="I2786" s="0" t="n">
        <v>3</v>
      </c>
      <c r="J2786" s="0" t="n">
        <v>48.8384015</v>
      </c>
      <c r="K2786" s="0" t="n">
        <v>2.3611636</v>
      </c>
      <c r="M2786" s="0" t="s">
        <v>7590</v>
      </c>
      <c r="N2786" s="0" t="str">
        <f aca="false">VLOOKUP(M2786,base!$E$1:$G$3739,3,0)</f>
        <v>Paris</v>
      </c>
      <c r="Q2786" s="2" t="n">
        <f aca="false">ROUND(J2786,3)</f>
        <v>48.838</v>
      </c>
      <c r="R2786" s="2" t="n">
        <f aca="false">ROUND(K2786,3)</f>
        <v>2.361</v>
      </c>
    </row>
    <row r="2787" customFormat="false" ht="12.8" hidden="false" customHeight="false" outlineLevel="0" collapsed="false">
      <c r="A2787" s="0" t="s">
        <v>7540</v>
      </c>
      <c r="B2787" s="0" t="n">
        <v>0</v>
      </c>
      <c r="C2787" s="0" t="s">
        <v>7591</v>
      </c>
      <c r="D2787" s="0" t="n">
        <v>750100166</v>
      </c>
      <c r="E2787" s="0" t="s">
        <v>15</v>
      </c>
      <c r="F2787" s="0" t="n">
        <v>2</v>
      </c>
      <c r="G2787" s="0" t="n">
        <v>4</v>
      </c>
      <c r="H2787" s="0" t="n">
        <v>1</v>
      </c>
      <c r="I2787" s="0" t="n">
        <v>3</v>
      </c>
      <c r="J2787" s="0" t="n">
        <v>48.8373986</v>
      </c>
      <c r="K2787" s="0" t="n">
        <v>2.3388689</v>
      </c>
      <c r="M2787" s="0" t="s">
        <v>7592</v>
      </c>
      <c r="N2787" s="0" t="str">
        <f aca="false">VLOOKUP(M2787,base!$E$1:$G$3739,3,0)</f>
        <v>Paris</v>
      </c>
      <c r="Q2787" s="2" t="n">
        <f aca="false">ROUND(J2787,3)</f>
        <v>48.837</v>
      </c>
      <c r="R2787" s="2" t="n">
        <f aca="false">ROUND(K2787,3)</f>
        <v>2.339</v>
      </c>
    </row>
    <row r="2788" customFormat="false" ht="12.8" hidden="false" customHeight="false" outlineLevel="0" collapsed="false">
      <c r="A2788" s="0" t="s">
        <v>7593</v>
      </c>
      <c r="B2788" s="0" t="n">
        <v>0</v>
      </c>
      <c r="C2788" s="0" t="s">
        <v>7594</v>
      </c>
      <c r="D2788" s="0" t="n">
        <v>750100208</v>
      </c>
      <c r="E2788" s="0" t="s">
        <v>15</v>
      </c>
      <c r="F2788" s="0" t="n">
        <v>2</v>
      </c>
      <c r="G2788" s="0" t="n">
        <v>4</v>
      </c>
      <c r="H2788" s="0" t="n">
        <v>1</v>
      </c>
      <c r="I2788" s="0" t="n">
        <v>3</v>
      </c>
      <c r="J2788" s="0" t="n">
        <v>48.8463504</v>
      </c>
      <c r="K2788" s="0" t="n">
        <v>2.3154486</v>
      </c>
      <c r="M2788" s="0" t="s">
        <v>7595</v>
      </c>
      <c r="N2788" s="0" t="str">
        <f aca="false">VLOOKUP(M2788,base!$E$1:$G$3739,3,0)</f>
        <v>Paris</v>
      </c>
      <c r="Q2788" s="2" t="n">
        <f aca="false">ROUND(J2788,3)</f>
        <v>48.846</v>
      </c>
      <c r="R2788" s="2" t="n">
        <f aca="false">ROUND(K2788,3)</f>
        <v>2.315</v>
      </c>
    </row>
    <row r="2789" customFormat="false" ht="12.8" hidden="true" customHeight="false" outlineLevel="0" collapsed="false">
      <c r="A2789" s="0" t="s">
        <v>7596</v>
      </c>
      <c r="B2789" s="0" t="n">
        <v>0</v>
      </c>
      <c r="C2789" s="0" t="s">
        <v>7597</v>
      </c>
      <c r="D2789" s="0" t="n">
        <v>750100216</v>
      </c>
      <c r="E2789" s="0" t="s">
        <v>15</v>
      </c>
      <c r="F2789" s="0" t="n">
        <v>2</v>
      </c>
      <c r="G2789" s="0" t="n">
        <v>4</v>
      </c>
      <c r="H2789" s="0" t="n">
        <v>1</v>
      </c>
      <c r="I2789" s="0" t="n">
        <v>2</v>
      </c>
      <c r="J2789" s="0" t="n">
        <v>48.8343071</v>
      </c>
      <c r="K2789" s="0" t="n">
        <v>2.294343</v>
      </c>
      <c r="M2789" s="0" t="s">
        <v>7598</v>
      </c>
      <c r="N2789" s="0" t="str">
        <f aca="false">VLOOKUP(M2789,base!$E$1:$G$3739,3,0)</f>
        <v>Paris</v>
      </c>
      <c r="Q2789" s="2" t="n">
        <f aca="false">ROUND(J2789,3)</f>
        <v>48.834</v>
      </c>
      <c r="R2789" s="2" t="n">
        <f aca="false">ROUND(K2789,3)</f>
        <v>2.294</v>
      </c>
    </row>
    <row r="2790" customFormat="false" ht="12.8" hidden="false" customHeight="false" outlineLevel="0" collapsed="false">
      <c r="A2790" s="0" t="s">
        <v>7599</v>
      </c>
      <c r="B2790" s="0" t="n">
        <v>0</v>
      </c>
      <c r="C2790" s="0" t="s">
        <v>7600</v>
      </c>
      <c r="D2790" s="0" t="n">
        <v>750100232</v>
      </c>
      <c r="E2790" s="0" t="s">
        <v>15</v>
      </c>
      <c r="F2790" s="0" t="n">
        <v>2</v>
      </c>
      <c r="G2790" s="0" t="n">
        <v>4</v>
      </c>
      <c r="H2790" s="0" t="n">
        <v>1</v>
      </c>
      <c r="I2790" s="0" t="n">
        <v>3</v>
      </c>
      <c r="J2790" s="0" t="n">
        <v>48.8987087</v>
      </c>
      <c r="K2790" s="0" t="n">
        <v>2.331951</v>
      </c>
      <c r="M2790" s="0" t="s">
        <v>7601</v>
      </c>
      <c r="N2790" s="0" t="str">
        <f aca="false">VLOOKUP(M2790,base!$E$1:$G$3739,3,0)</f>
        <v>Paris</v>
      </c>
      <c r="Q2790" s="2" t="n">
        <f aca="false">ROUND(J2790,3)</f>
        <v>48.899</v>
      </c>
      <c r="R2790" s="2" t="n">
        <f aca="false">ROUND(K2790,3)</f>
        <v>2.332</v>
      </c>
    </row>
    <row r="2791" customFormat="false" ht="12.8" hidden="false" customHeight="false" outlineLevel="0" collapsed="false">
      <c r="A2791" s="0" t="s">
        <v>7502</v>
      </c>
      <c r="B2791" s="0" t="n">
        <v>0</v>
      </c>
      <c r="C2791" s="0" t="s">
        <v>7602</v>
      </c>
      <c r="D2791" s="0" t="n">
        <v>750100273</v>
      </c>
      <c r="E2791" s="0" t="s">
        <v>15</v>
      </c>
      <c r="F2791" s="0" t="n">
        <v>2</v>
      </c>
      <c r="G2791" s="0" t="n">
        <v>4</v>
      </c>
      <c r="H2791" s="0" t="n">
        <v>1</v>
      </c>
      <c r="I2791" s="0" t="n">
        <v>3</v>
      </c>
      <c r="J2791" s="0" t="n">
        <v>48.865722</v>
      </c>
      <c r="K2791" s="0" t="n">
        <v>2.400758</v>
      </c>
      <c r="M2791" s="0" t="s">
        <v>7603</v>
      </c>
      <c r="N2791" s="0" t="str">
        <f aca="false">VLOOKUP(M2791,base!$E$1:$G$3739,3,0)</f>
        <v>Paris</v>
      </c>
      <c r="Q2791" s="2" t="n">
        <f aca="false">ROUND(J2791,3)</f>
        <v>48.866</v>
      </c>
      <c r="R2791" s="2" t="n">
        <f aca="false">ROUND(K2791,3)</f>
        <v>2.401</v>
      </c>
    </row>
    <row r="2792" customFormat="false" ht="12.8" hidden="false" customHeight="false" outlineLevel="0" collapsed="false">
      <c r="A2792" s="0" t="s">
        <v>7604</v>
      </c>
      <c r="B2792" s="0" t="n">
        <v>0</v>
      </c>
      <c r="C2792" s="0" t="s">
        <v>7605</v>
      </c>
      <c r="D2792" s="0" t="n">
        <v>750100299</v>
      </c>
      <c r="E2792" s="0" t="s">
        <v>15</v>
      </c>
      <c r="F2792" s="0" t="n">
        <v>2</v>
      </c>
      <c r="G2792" s="0" t="n">
        <v>4</v>
      </c>
      <c r="H2792" s="0" t="n">
        <v>1</v>
      </c>
      <c r="I2792" s="0" t="n">
        <v>3</v>
      </c>
      <c r="J2792" s="0" t="n">
        <v>48.8449825</v>
      </c>
      <c r="K2792" s="0" t="n">
        <v>2.266831</v>
      </c>
      <c r="M2792" s="0" t="s">
        <v>7606</v>
      </c>
      <c r="N2792" s="0" t="str">
        <f aca="false">VLOOKUP(M2792,base!$E$1:$G$3739,3,0)</f>
        <v>Paris</v>
      </c>
      <c r="Q2792" s="2" t="n">
        <f aca="false">ROUND(J2792,3)</f>
        <v>48.845</v>
      </c>
      <c r="R2792" s="2" t="n">
        <f aca="false">ROUND(K2792,3)</f>
        <v>2.267</v>
      </c>
    </row>
    <row r="2793" customFormat="false" ht="12.8" hidden="true" customHeight="false" outlineLevel="0" collapsed="false">
      <c r="A2793" s="0" t="s">
        <v>7607</v>
      </c>
      <c r="B2793" s="0" t="n">
        <v>0</v>
      </c>
      <c r="C2793" s="0" t="s">
        <v>7608</v>
      </c>
      <c r="D2793" s="0" t="n">
        <v>750140022</v>
      </c>
      <c r="E2793" s="0" t="s">
        <v>24</v>
      </c>
      <c r="F2793" s="0" t="n">
        <v>1</v>
      </c>
      <c r="G2793" s="0" t="n">
        <v>4</v>
      </c>
      <c r="H2793" s="0" t="n">
        <v>3</v>
      </c>
      <c r="I2793" s="0" t="n">
        <v>2</v>
      </c>
      <c r="J2793" s="0" t="n">
        <v>48.827434</v>
      </c>
      <c r="K2793" s="0" t="n">
        <v>2.375651</v>
      </c>
      <c r="M2793" s="0" t="s">
        <v>7609</v>
      </c>
      <c r="N2793" s="0" t="str">
        <f aca="false">VLOOKUP(M2793,base!$E$1:$G$3739,3,0)</f>
        <v>Paris</v>
      </c>
      <c r="Q2793" s="2" t="n">
        <f aca="false">ROUND(J2793,3)</f>
        <v>48.827</v>
      </c>
      <c r="R2793" s="2" t="n">
        <f aca="false">ROUND(K2793,3)</f>
        <v>2.376</v>
      </c>
    </row>
    <row r="2794" customFormat="false" ht="12.8" hidden="true" customHeight="false" outlineLevel="0" collapsed="false">
      <c r="A2794" s="0" t="s">
        <v>7543</v>
      </c>
      <c r="B2794" s="0" t="n">
        <v>0</v>
      </c>
      <c r="C2794" s="0" t="s">
        <v>7610</v>
      </c>
      <c r="D2794" s="0" t="n">
        <v>750140030</v>
      </c>
      <c r="E2794" s="0" t="s">
        <v>15</v>
      </c>
      <c r="F2794" s="0" t="n">
        <v>2</v>
      </c>
      <c r="G2794" s="0" t="n">
        <v>4</v>
      </c>
      <c r="H2794" s="0" t="n">
        <v>3</v>
      </c>
      <c r="J2794" s="0" t="n">
        <v>48.82733</v>
      </c>
      <c r="K2794" s="0" t="n">
        <v>2.344952</v>
      </c>
      <c r="M2794" s="0" t="s">
        <v>7611</v>
      </c>
      <c r="N2794" s="0" t="str">
        <f aca="false">VLOOKUP(M2794,base!$E$1:$G$3739,3,0)</f>
        <v>Paris</v>
      </c>
      <c r="Q2794" s="2" t="n">
        <f aca="false">ROUND(J2794,3)</f>
        <v>48.827</v>
      </c>
      <c r="R2794" s="2" t="n">
        <f aca="false">ROUND(K2794,3)</f>
        <v>2.345</v>
      </c>
    </row>
    <row r="2795" customFormat="false" ht="12.8" hidden="true" customHeight="false" outlineLevel="0" collapsed="false">
      <c r="A2795" s="0" t="s">
        <v>7569</v>
      </c>
      <c r="B2795" s="0" t="n">
        <v>0</v>
      </c>
      <c r="C2795" s="0" t="s">
        <v>7612</v>
      </c>
      <c r="D2795" s="0" t="n">
        <v>750140055</v>
      </c>
      <c r="E2795" s="0" t="s">
        <v>15</v>
      </c>
      <c r="F2795" s="0" t="n">
        <v>2</v>
      </c>
      <c r="G2795" s="0" t="n">
        <v>4</v>
      </c>
      <c r="H2795" s="0" t="n">
        <v>3</v>
      </c>
      <c r="J2795" s="0" t="n">
        <v>48.848335</v>
      </c>
      <c r="K2795" s="0" t="n">
        <v>2.346709</v>
      </c>
      <c r="M2795" s="0" t="s">
        <v>7613</v>
      </c>
      <c r="N2795" s="0" t="str">
        <f aca="false">VLOOKUP(M2795,base!$E$1:$G$3739,3,0)</f>
        <v>Paris</v>
      </c>
      <c r="Q2795" s="2" t="n">
        <f aca="false">ROUND(J2795,3)</f>
        <v>48.848</v>
      </c>
      <c r="R2795" s="2" t="n">
        <f aca="false">ROUND(K2795,3)</f>
        <v>2.347</v>
      </c>
    </row>
    <row r="2796" customFormat="false" ht="12.8" hidden="true" customHeight="false" outlineLevel="0" collapsed="false">
      <c r="A2796" s="0" t="s">
        <v>7585</v>
      </c>
      <c r="B2796" s="0" t="n">
        <v>0</v>
      </c>
      <c r="C2796" s="0" t="s">
        <v>7614</v>
      </c>
      <c r="D2796" s="0" t="n">
        <v>750150013</v>
      </c>
      <c r="E2796" s="0" t="s">
        <v>15</v>
      </c>
      <c r="F2796" s="0" t="n">
        <v>2</v>
      </c>
      <c r="G2796" s="0" t="n">
        <v>4</v>
      </c>
      <c r="H2796" s="0" t="n">
        <v>3</v>
      </c>
      <c r="I2796" s="0" t="n">
        <v>2</v>
      </c>
      <c r="J2796" s="0" t="n">
        <v>48.843129</v>
      </c>
      <c r="K2796" s="0" t="n">
        <v>2.40636</v>
      </c>
      <c r="M2796" s="0" t="s">
        <v>7615</v>
      </c>
      <c r="N2796" s="0" t="str">
        <f aca="false">VLOOKUP(M2796,base!$E$1:$G$3739,3,0)</f>
        <v>Paris</v>
      </c>
      <c r="Q2796" s="2" t="n">
        <f aca="false">ROUND(J2796,3)</f>
        <v>48.843</v>
      </c>
      <c r="R2796" s="2" t="n">
        <f aca="false">ROUND(K2796,3)</f>
        <v>2.406</v>
      </c>
    </row>
    <row r="2797" customFormat="false" ht="12.8" hidden="true" customHeight="false" outlineLevel="0" collapsed="false">
      <c r="A2797" s="0" t="s">
        <v>7588</v>
      </c>
      <c r="B2797" s="0" t="n">
        <v>0</v>
      </c>
      <c r="C2797" s="0" t="s">
        <v>7616</v>
      </c>
      <c r="D2797" s="0" t="n">
        <v>750150088</v>
      </c>
      <c r="E2797" s="0" t="s">
        <v>24</v>
      </c>
      <c r="F2797" s="0" t="n">
        <v>1</v>
      </c>
      <c r="G2797" s="0" t="n">
        <v>4</v>
      </c>
      <c r="H2797" s="0" t="n">
        <v>3</v>
      </c>
      <c r="I2797" s="0" t="n">
        <v>2</v>
      </c>
      <c r="J2797" s="0" t="n">
        <v>48.838587</v>
      </c>
      <c r="K2797" s="0" t="n">
        <v>2.358026</v>
      </c>
      <c r="M2797" s="0" t="s">
        <v>7617</v>
      </c>
      <c r="N2797" s="0" t="str">
        <f aca="false">VLOOKUP(M2797,base!$E$1:$G$3739,3,0)</f>
        <v>Paris</v>
      </c>
      <c r="Q2797" s="2" t="n">
        <f aca="false">ROUND(J2797,3)</f>
        <v>48.839</v>
      </c>
      <c r="R2797" s="2" t="n">
        <f aca="false">ROUND(K2797,3)</f>
        <v>2.358</v>
      </c>
    </row>
    <row r="2798" customFormat="false" ht="12.8" hidden="false" customHeight="false" outlineLevel="0" collapsed="false">
      <c r="A2798" s="0" t="s">
        <v>7618</v>
      </c>
      <c r="B2798" s="0" t="n">
        <v>0</v>
      </c>
      <c r="C2798" s="0" t="s">
        <v>7619</v>
      </c>
      <c r="D2798" s="0" t="n">
        <v>750150104</v>
      </c>
      <c r="E2798" s="0" t="s">
        <v>15</v>
      </c>
      <c r="F2798" s="0" t="n">
        <v>2</v>
      </c>
      <c r="G2798" s="0" t="n">
        <v>4</v>
      </c>
      <c r="H2798" s="0" t="n">
        <v>3</v>
      </c>
      <c r="I2798" s="0" t="n">
        <v>3</v>
      </c>
      <c r="J2798" s="0" t="n">
        <v>48.821866</v>
      </c>
      <c r="K2798" s="0" t="n">
        <v>2.332563</v>
      </c>
      <c r="M2798" s="0" t="s">
        <v>7620</v>
      </c>
      <c r="N2798" s="0" t="str">
        <f aca="false">VLOOKUP(M2798,base!$E$1:$G$3739,3,0)</f>
        <v>Paris</v>
      </c>
      <c r="Q2798" s="2" t="n">
        <f aca="false">ROUND(J2798,3)</f>
        <v>48.822</v>
      </c>
      <c r="R2798" s="2" t="n">
        <f aca="false">ROUND(K2798,3)</f>
        <v>2.333</v>
      </c>
    </row>
    <row r="2799" customFormat="false" ht="12.8" hidden="true" customHeight="false" outlineLevel="0" collapsed="false">
      <c r="A2799" s="0" t="s">
        <v>7511</v>
      </c>
      <c r="B2799" s="0" t="n">
        <v>0</v>
      </c>
      <c r="C2799" s="0" t="s">
        <v>7621</v>
      </c>
      <c r="D2799" s="0" t="n">
        <v>750150146</v>
      </c>
      <c r="E2799" s="0" t="s">
        <v>15</v>
      </c>
      <c r="F2799" s="0" t="n">
        <v>2</v>
      </c>
      <c r="G2799" s="0" t="n">
        <v>4</v>
      </c>
      <c r="H2799" s="0" t="n">
        <v>3</v>
      </c>
      <c r="I2799" s="0" t="n">
        <v>2</v>
      </c>
      <c r="J2799" s="0" t="n">
        <v>48.8292559</v>
      </c>
      <c r="K2799" s="0" t="n">
        <v>2.3109876</v>
      </c>
      <c r="M2799" s="0" t="s">
        <v>7622</v>
      </c>
      <c r="N2799" s="0" t="str">
        <f aca="false">VLOOKUP(M2799,base!$E$1:$G$3739,3,0)</f>
        <v>Paris</v>
      </c>
      <c r="Q2799" s="2" t="n">
        <f aca="false">ROUND(J2799,3)</f>
        <v>48.829</v>
      </c>
      <c r="R2799" s="2" t="n">
        <f aca="false">ROUND(K2799,3)</f>
        <v>2.311</v>
      </c>
    </row>
    <row r="2800" customFormat="false" ht="12.8" hidden="true" customHeight="false" outlineLevel="0" collapsed="false">
      <c r="A2800" s="0" t="s">
        <v>7623</v>
      </c>
      <c r="B2800" s="0" t="n">
        <v>0</v>
      </c>
      <c r="C2800" s="0" t="s">
        <v>7624</v>
      </c>
      <c r="D2800" s="0" t="n">
        <v>750150187</v>
      </c>
      <c r="E2800" s="0" t="s">
        <v>15</v>
      </c>
      <c r="F2800" s="0" t="n">
        <v>2</v>
      </c>
      <c r="G2800" s="0" t="n">
        <v>4</v>
      </c>
      <c r="H2800" s="0" t="n">
        <v>3</v>
      </c>
      <c r="I2800" s="0" t="n">
        <v>2</v>
      </c>
      <c r="J2800" s="0" t="n">
        <v>48.846697</v>
      </c>
      <c r="K2800" s="0" t="n">
        <v>2.289828</v>
      </c>
      <c r="M2800" s="0" t="s">
        <v>7625</v>
      </c>
      <c r="N2800" s="0" t="str">
        <f aca="false">VLOOKUP(M2800,base!$E$1:$G$3739,3,0)</f>
        <v>Paris</v>
      </c>
      <c r="Q2800" s="2" t="n">
        <f aca="false">ROUND(J2800,3)</f>
        <v>48.847</v>
      </c>
      <c r="R2800" s="2" t="n">
        <f aca="false">ROUND(K2800,3)</f>
        <v>2.29</v>
      </c>
    </row>
    <row r="2801" customFormat="false" ht="12.8" hidden="true" customHeight="false" outlineLevel="0" collapsed="false">
      <c r="A2801" s="0" t="s">
        <v>7626</v>
      </c>
      <c r="B2801" s="0" t="n">
        <v>0</v>
      </c>
      <c r="C2801" s="0" t="s">
        <v>7627</v>
      </c>
      <c r="D2801" s="0" t="n">
        <v>750150237</v>
      </c>
      <c r="E2801" s="0" t="s">
        <v>15</v>
      </c>
      <c r="F2801" s="0" t="n">
        <v>2</v>
      </c>
      <c r="G2801" s="0" t="n">
        <v>4</v>
      </c>
      <c r="H2801" s="0" t="n">
        <v>3</v>
      </c>
      <c r="I2801" s="0" t="n">
        <v>2</v>
      </c>
      <c r="J2801" s="0" t="n">
        <v>48.853242</v>
      </c>
      <c r="K2801" s="0" t="n">
        <v>2.408644</v>
      </c>
      <c r="M2801" s="0" t="s">
        <v>7628</v>
      </c>
      <c r="N2801" s="0" t="str">
        <f aca="false">VLOOKUP(M2801,base!$E$1:$G$3739,3,0)</f>
        <v>Paris</v>
      </c>
      <c r="Q2801" s="2" t="n">
        <f aca="false">ROUND(J2801,3)</f>
        <v>48.853</v>
      </c>
      <c r="R2801" s="2" t="n">
        <f aca="false">ROUND(K2801,3)</f>
        <v>2.409</v>
      </c>
    </row>
    <row r="2802" customFormat="false" ht="12.8" hidden="true" customHeight="false" outlineLevel="0" collapsed="false">
      <c r="A2802" s="0" t="s">
        <v>7604</v>
      </c>
      <c r="B2802" s="0" t="n">
        <v>0</v>
      </c>
      <c r="C2802" s="0" t="s">
        <v>7629</v>
      </c>
      <c r="D2802" s="0" t="n">
        <v>750150252</v>
      </c>
      <c r="E2802" s="0" t="s">
        <v>24</v>
      </c>
      <c r="F2802" s="0" t="n">
        <v>1</v>
      </c>
      <c r="G2802" s="0" t="n">
        <v>4</v>
      </c>
      <c r="H2802" s="0" t="n">
        <v>3</v>
      </c>
      <c r="I2802" s="0" t="n">
        <v>2</v>
      </c>
      <c r="J2802" s="0" t="n">
        <v>48.846607</v>
      </c>
      <c r="K2802" s="0" t="n">
        <v>2.265327</v>
      </c>
      <c r="M2802" s="0" t="s">
        <v>7630</v>
      </c>
      <c r="N2802" s="0" t="str">
        <f aca="false">VLOOKUP(M2802,base!$E$1:$G$3739,3,0)</f>
        <v>Paris</v>
      </c>
      <c r="Q2802" s="2" t="n">
        <f aca="false">ROUND(J2802,3)</f>
        <v>48.847</v>
      </c>
      <c r="R2802" s="2" t="n">
        <f aca="false">ROUND(K2802,3)</f>
        <v>2.265</v>
      </c>
    </row>
    <row r="2803" customFormat="false" ht="12.8" hidden="true" customHeight="false" outlineLevel="0" collapsed="false">
      <c r="A2803" s="0" t="s">
        <v>7631</v>
      </c>
      <c r="B2803" s="0" t="n">
        <v>0</v>
      </c>
      <c r="C2803" s="0" t="s">
        <v>7632</v>
      </c>
      <c r="D2803" s="0" t="n">
        <v>750150260</v>
      </c>
      <c r="E2803" s="0" t="s">
        <v>15</v>
      </c>
      <c r="F2803" s="0" t="n">
        <v>2</v>
      </c>
      <c r="G2803" s="0" t="n">
        <v>4</v>
      </c>
      <c r="H2803" s="0" t="n">
        <v>3</v>
      </c>
      <c r="I2803" s="0" t="n">
        <v>2</v>
      </c>
      <c r="J2803" s="0" t="n">
        <v>48.844801</v>
      </c>
      <c r="K2803" s="0" t="n">
        <v>2.391608</v>
      </c>
      <c r="M2803" s="0" t="s">
        <v>7633</v>
      </c>
      <c r="N2803" s="0" t="str">
        <f aca="false">VLOOKUP(M2803,base!$E$1:$G$3739,3,0)</f>
        <v>Paris</v>
      </c>
      <c r="Q2803" s="2" t="n">
        <f aca="false">ROUND(J2803,3)</f>
        <v>48.845</v>
      </c>
      <c r="R2803" s="2" t="n">
        <f aca="false">ROUND(K2803,3)</f>
        <v>2.392</v>
      </c>
    </row>
    <row r="2804" customFormat="false" ht="12.8" hidden="true" customHeight="false" outlineLevel="0" collapsed="false">
      <c r="A2804" s="0" t="s">
        <v>7519</v>
      </c>
      <c r="B2804" s="0" t="n">
        <v>0</v>
      </c>
      <c r="C2804" s="0" t="s">
        <v>7634</v>
      </c>
      <c r="D2804" s="0" t="n">
        <v>750150286</v>
      </c>
      <c r="E2804" s="0" t="s">
        <v>24</v>
      </c>
      <c r="F2804" s="0" t="n">
        <v>1</v>
      </c>
      <c r="G2804" s="0" t="n">
        <v>4</v>
      </c>
      <c r="H2804" s="0" t="n">
        <v>3</v>
      </c>
      <c r="I2804" s="0" t="n">
        <v>2</v>
      </c>
      <c r="J2804" s="0" t="n">
        <v>48.887147</v>
      </c>
      <c r="K2804" s="0" t="n">
        <v>2.393611</v>
      </c>
      <c r="M2804" s="0" t="s">
        <v>7635</v>
      </c>
      <c r="N2804" s="0" t="str">
        <f aca="false">VLOOKUP(M2804,base!$E$1:$G$3739,3,0)</f>
        <v>Paris</v>
      </c>
      <c r="Q2804" s="2" t="n">
        <f aca="false">ROUND(J2804,3)</f>
        <v>48.887</v>
      </c>
      <c r="R2804" s="2" t="n">
        <f aca="false">ROUND(K2804,3)</f>
        <v>2.394</v>
      </c>
    </row>
    <row r="2805" customFormat="false" ht="12.8" hidden="true" customHeight="false" outlineLevel="0" collapsed="false">
      <c r="A2805" s="0" t="s">
        <v>7636</v>
      </c>
      <c r="B2805" s="0" t="n">
        <v>0</v>
      </c>
      <c r="C2805" s="0" t="s">
        <v>7637</v>
      </c>
      <c r="D2805" s="0" t="n">
        <v>750150344</v>
      </c>
      <c r="E2805" s="0" t="s">
        <v>15</v>
      </c>
      <c r="F2805" s="0" t="n">
        <v>2</v>
      </c>
      <c r="G2805" s="0" t="n">
        <v>4</v>
      </c>
      <c r="H2805" s="0" t="n">
        <v>3</v>
      </c>
      <c r="I2805" s="0" t="n">
        <v>2</v>
      </c>
      <c r="J2805" s="0" t="n">
        <v>48.83767</v>
      </c>
      <c r="K2805" s="0" t="n">
        <v>2.292738</v>
      </c>
      <c r="M2805" s="0" t="s">
        <v>7638</v>
      </c>
      <c r="N2805" s="0" t="str">
        <f aca="false">VLOOKUP(M2805,base!$E$1:$G$3739,3,0)</f>
        <v>Paris</v>
      </c>
      <c r="Q2805" s="2" t="n">
        <f aca="false">ROUND(J2805,3)</f>
        <v>48.838</v>
      </c>
      <c r="R2805" s="2" t="n">
        <f aca="false">ROUND(K2805,3)</f>
        <v>2.293</v>
      </c>
    </row>
    <row r="2806" customFormat="false" ht="12.8" hidden="true" customHeight="false" outlineLevel="0" collapsed="false">
      <c r="A2806" s="0" t="s">
        <v>7639</v>
      </c>
      <c r="B2806" s="0" t="n">
        <v>0</v>
      </c>
      <c r="C2806" s="0" t="s">
        <v>7640</v>
      </c>
      <c r="D2806" s="0" t="n">
        <v>750150377</v>
      </c>
      <c r="E2806" s="0" t="s">
        <v>15</v>
      </c>
      <c r="F2806" s="0" t="n">
        <v>2</v>
      </c>
      <c r="G2806" s="0" t="n">
        <v>4</v>
      </c>
      <c r="H2806" s="0" t="n">
        <v>3</v>
      </c>
      <c r="I2806" s="0" t="n">
        <v>2</v>
      </c>
      <c r="J2806" s="0" t="n">
        <v>48.84032</v>
      </c>
      <c r="K2806" s="0" t="n">
        <v>2.25831</v>
      </c>
      <c r="M2806" s="0" t="s">
        <v>7641</v>
      </c>
      <c r="N2806" s="0" t="str">
        <f aca="false">VLOOKUP(M2806,base!$E$1:$G$3739,3,0)</f>
        <v>Paris</v>
      </c>
      <c r="Q2806" s="2" t="n">
        <f aca="false">ROUND(J2806,3)</f>
        <v>48.84</v>
      </c>
      <c r="R2806" s="2" t="n">
        <f aca="false">ROUND(K2806,3)</f>
        <v>2.258</v>
      </c>
    </row>
    <row r="2807" customFormat="false" ht="12.8" hidden="true" customHeight="false" outlineLevel="0" collapsed="false">
      <c r="A2807" s="0" t="s">
        <v>7642</v>
      </c>
      <c r="B2807" s="0" t="n">
        <v>0</v>
      </c>
      <c r="C2807" s="0" t="s">
        <v>7643</v>
      </c>
      <c r="D2807" s="0" t="n">
        <v>750160012</v>
      </c>
      <c r="E2807" s="0" t="s">
        <v>15</v>
      </c>
      <c r="F2807" s="0" t="n">
        <v>2</v>
      </c>
      <c r="G2807" s="0" t="n">
        <v>4</v>
      </c>
      <c r="H2807" s="0" t="n">
        <v>3</v>
      </c>
      <c r="I2807" s="0" t="n">
        <v>2</v>
      </c>
      <c r="J2807" s="0" t="n">
        <v>48.843654</v>
      </c>
      <c r="K2807" s="0" t="n">
        <v>2.344746</v>
      </c>
      <c r="M2807" s="0" t="s">
        <v>7644</v>
      </c>
      <c r="N2807" s="0" t="str">
        <f aca="false">VLOOKUP(M2807,base!$E$1:$G$3739,3,0)</f>
        <v>Paris</v>
      </c>
      <c r="Q2807" s="2" t="n">
        <f aca="false">ROUND(J2807,3)</f>
        <v>48.844</v>
      </c>
      <c r="R2807" s="2" t="n">
        <f aca="false">ROUND(K2807,3)</f>
        <v>2.345</v>
      </c>
    </row>
    <row r="2808" customFormat="false" ht="12.8" hidden="true" customHeight="false" outlineLevel="0" collapsed="false">
      <c r="A2808" s="0" t="s">
        <v>7525</v>
      </c>
      <c r="B2808" s="0" t="n">
        <v>0</v>
      </c>
      <c r="C2808" s="0" t="s">
        <v>7645</v>
      </c>
      <c r="D2808" s="0" t="n">
        <v>750170102</v>
      </c>
      <c r="E2808" s="0" t="s">
        <v>24</v>
      </c>
      <c r="F2808" s="0" t="n">
        <v>1</v>
      </c>
      <c r="G2808" s="0" t="n">
        <v>4</v>
      </c>
      <c r="H2808" s="0" t="n">
        <v>3</v>
      </c>
      <c r="I2808" s="0" t="n">
        <v>2</v>
      </c>
      <c r="J2808" s="0" t="n">
        <v>48.878667</v>
      </c>
      <c r="K2808" s="0" t="n">
        <v>2.334452</v>
      </c>
      <c r="M2808" s="0" t="s">
        <v>7646</v>
      </c>
      <c r="N2808" s="0" t="str">
        <f aca="false">VLOOKUP(M2808,base!$E$1:$G$3739,3,0)</f>
        <v>Paris</v>
      </c>
      <c r="Q2808" s="2" t="n">
        <f aca="false">ROUND(J2808,3)</f>
        <v>48.879</v>
      </c>
      <c r="R2808" s="2" t="n">
        <f aca="false">ROUND(K2808,3)</f>
        <v>2.334</v>
      </c>
    </row>
    <row r="2809" customFormat="false" ht="12.8" hidden="true" customHeight="false" outlineLevel="0" collapsed="false">
      <c r="A2809" s="0" t="s">
        <v>7543</v>
      </c>
      <c r="B2809" s="0" t="n">
        <v>0</v>
      </c>
      <c r="C2809" s="0" t="s">
        <v>7647</v>
      </c>
      <c r="D2809" s="0" t="n">
        <v>750170128</v>
      </c>
      <c r="E2809" s="0" t="s">
        <v>24</v>
      </c>
      <c r="F2809" s="0" t="n">
        <v>1</v>
      </c>
      <c r="G2809" s="0" t="n">
        <v>4</v>
      </c>
      <c r="H2809" s="0" t="n">
        <v>3</v>
      </c>
      <c r="I2809" s="0" t="n">
        <v>2</v>
      </c>
      <c r="J2809" s="0" t="n">
        <v>48.831252</v>
      </c>
      <c r="K2809" s="0" t="n">
        <v>2.353917</v>
      </c>
      <c r="M2809" s="0" t="s">
        <v>7648</v>
      </c>
      <c r="N2809" s="0" t="str">
        <f aca="false">VLOOKUP(M2809,base!$E$1:$G$3739,3,0)</f>
        <v>Paris</v>
      </c>
      <c r="Q2809" s="2" t="n">
        <f aca="false">ROUND(J2809,3)</f>
        <v>48.831</v>
      </c>
      <c r="R2809" s="2" t="n">
        <f aca="false">ROUND(K2809,3)</f>
        <v>2.354</v>
      </c>
    </row>
    <row r="2810" customFormat="false" ht="12.8" hidden="true" customHeight="false" outlineLevel="0" collapsed="false">
      <c r="A2810" s="0" t="s">
        <v>7649</v>
      </c>
      <c r="B2810" s="0" t="n">
        <v>0</v>
      </c>
      <c r="C2810" s="0" t="s">
        <v>7650</v>
      </c>
      <c r="D2810" s="0" t="n">
        <v>750170185</v>
      </c>
      <c r="E2810" s="0" t="s">
        <v>24</v>
      </c>
      <c r="F2810" s="0" t="n">
        <v>1</v>
      </c>
      <c r="G2810" s="0" t="n">
        <v>4</v>
      </c>
      <c r="H2810" s="0" t="n">
        <v>3</v>
      </c>
      <c r="J2810" s="0" t="n">
        <v>48.843367</v>
      </c>
      <c r="K2810" s="0" t="n">
        <v>2.278866</v>
      </c>
      <c r="M2810" s="0" t="s">
        <v>7651</v>
      </c>
      <c r="N2810" s="0" t="str">
        <f aca="false">VLOOKUP(M2810,base!$E$1:$G$3739,3,0)</f>
        <v>Paris</v>
      </c>
      <c r="Q2810" s="2" t="n">
        <f aca="false">ROUND(J2810,3)</f>
        <v>48.843</v>
      </c>
      <c r="R2810" s="2" t="n">
        <f aca="false">ROUND(K2810,3)</f>
        <v>2.279</v>
      </c>
    </row>
    <row r="2811" customFormat="false" ht="12.8" hidden="true" customHeight="false" outlineLevel="0" collapsed="false">
      <c r="A2811" s="0" t="s">
        <v>7652</v>
      </c>
      <c r="B2811" s="0" t="n">
        <v>0</v>
      </c>
      <c r="C2811" s="0" t="s">
        <v>7653</v>
      </c>
      <c r="D2811" s="0" t="n">
        <v>750170201</v>
      </c>
      <c r="E2811" s="0" t="s">
        <v>24</v>
      </c>
      <c r="F2811" s="0" t="n">
        <v>1</v>
      </c>
      <c r="G2811" s="0" t="n">
        <v>4</v>
      </c>
      <c r="H2811" s="0" t="n">
        <v>3</v>
      </c>
      <c r="J2811" s="0" t="n">
        <v>48.829202</v>
      </c>
      <c r="K2811" s="0" t="n">
        <v>2.303213</v>
      </c>
      <c r="M2811" s="0" t="s">
        <v>7654</v>
      </c>
      <c r="N2811" s="0" t="str">
        <f aca="false">VLOOKUP(M2811,base!$E$1:$G$3739,3,0)</f>
        <v>Paris</v>
      </c>
      <c r="Q2811" s="2" t="n">
        <f aca="false">ROUND(J2811,3)</f>
        <v>48.829</v>
      </c>
      <c r="R2811" s="2" t="n">
        <f aca="false">ROUND(K2811,3)</f>
        <v>2.303</v>
      </c>
    </row>
    <row r="2812" customFormat="false" ht="12.8" hidden="true" customHeight="false" outlineLevel="0" collapsed="false">
      <c r="A2812" s="0" t="s">
        <v>7655</v>
      </c>
      <c r="B2812" s="0" t="n">
        <v>0</v>
      </c>
      <c r="C2812" s="0" t="s">
        <v>7656</v>
      </c>
      <c r="D2812" s="0" t="n">
        <v>750170243</v>
      </c>
      <c r="E2812" s="0" t="s">
        <v>15</v>
      </c>
      <c r="F2812" s="0" t="n">
        <v>2</v>
      </c>
      <c r="G2812" s="0" t="n">
        <v>4</v>
      </c>
      <c r="H2812" s="0" t="n">
        <v>3</v>
      </c>
      <c r="I2812" s="0" t="n">
        <v>2</v>
      </c>
      <c r="J2812" s="0" t="n">
        <v>48.880459</v>
      </c>
      <c r="K2812" s="0" t="n">
        <v>2.293853</v>
      </c>
      <c r="M2812" s="0" t="s">
        <v>7657</v>
      </c>
      <c r="N2812" s="0" t="str">
        <f aca="false">VLOOKUP(M2812,base!$E$1:$G$3739,3,0)</f>
        <v>Paris</v>
      </c>
      <c r="Q2812" s="2" t="n">
        <f aca="false">ROUND(J2812,3)</f>
        <v>48.88</v>
      </c>
      <c r="R2812" s="2" t="n">
        <f aca="false">ROUND(K2812,3)</f>
        <v>2.294</v>
      </c>
    </row>
    <row r="2813" customFormat="false" ht="12.8" hidden="true" customHeight="false" outlineLevel="0" collapsed="false">
      <c r="A2813" s="0" t="s">
        <v>7553</v>
      </c>
      <c r="B2813" s="0" t="n">
        <v>0</v>
      </c>
      <c r="C2813" s="0" t="s">
        <v>7658</v>
      </c>
      <c r="D2813" s="0" t="n">
        <v>750170490</v>
      </c>
      <c r="E2813" s="0" t="s">
        <v>15</v>
      </c>
      <c r="F2813" s="0" t="n">
        <v>2</v>
      </c>
      <c r="G2813" s="0" t="n">
        <v>4</v>
      </c>
      <c r="H2813" s="0" t="n">
        <v>3</v>
      </c>
      <c r="I2813" s="0" t="n">
        <v>2</v>
      </c>
      <c r="J2813" s="0" t="n">
        <v>48.841093</v>
      </c>
      <c r="K2813" s="0" t="n">
        <v>2.402653</v>
      </c>
      <c r="M2813" s="0" t="s">
        <v>7659</v>
      </c>
      <c r="N2813" s="0" t="str">
        <f aca="false">VLOOKUP(M2813,base!$E$1:$G$3739,3,0)</f>
        <v>Paris</v>
      </c>
      <c r="Q2813" s="2" t="n">
        <f aca="false">ROUND(J2813,3)</f>
        <v>48.841</v>
      </c>
      <c r="R2813" s="2" t="n">
        <f aca="false">ROUND(K2813,3)</f>
        <v>2.403</v>
      </c>
    </row>
    <row r="2814" customFormat="false" ht="12.8" hidden="true" customHeight="false" outlineLevel="0" collapsed="false">
      <c r="A2814" s="0" t="s">
        <v>7525</v>
      </c>
      <c r="B2814" s="0" t="n">
        <v>0</v>
      </c>
      <c r="C2814" s="0" t="s">
        <v>7660</v>
      </c>
      <c r="D2814" s="0" t="n">
        <v>750170516</v>
      </c>
      <c r="E2814" s="0" t="s">
        <v>24</v>
      </c>
      <c r="F2814" s="0" t="n">
        <v>1</v>
      </c>
      <c r="G2814" s="0" t="n">
        <v>4</v>
      </c>
      <c r="H2814" s="0" t="n">
        <v>3</v>
      </c>
      <c r="J2814" s="0" t="n">
        <v>48.875689</v>
      </c>
      <c r="K2814" s="0" t="n">
        <v>2.331316</v>
      </c>
      <c r="M2814" s="0" t="s">
        <v>7661</v>
      </c>
      <c r="N2814" s="0" t="str">
        <f aca="false">VLOOKUP(M2814,base!$E$1:$G$3739,3,0)</f>
        <v>Paris</v>
      </c>
      <c r="Q2814" s="2" t="n">
        <f aca="false">ROUND(J2814,3)</f>
        <v>48.876</v>
      </c>
      <c r="R2814" s="2" t="n">
        <f aca="false">ROUND(K2814,3)</f>
        <v>2.331</v>
      </c>
    </row>
    <row r="2815" customFormat="false" ht="12.8" hidden="true" customHeight="false" outlineLevel="0" collapsed="false">
      <c r="A2815" s="0" t="s">
        <v>7525</v>
      </c>
      <c r="B2815" s="0" t="n">
        <v>0</v>
      </c>
      <c r="C2815" s="0" t="s">
        <v>7662</v>
      </c>
      <c r="D2815" s="0" t="n">
        <v>750170581</v>
      </c>
      <c r="E2815" s="0" t="s">
        <v>24</v>
      </c>
      <c r="F2815" s="0" t="n">
        <v>1</v>
      </c>
      <c r="G2815" s="0" t="n">
        <v>4</v>
      </c>
      <c r="H2815" s="0" t="n">
        <v>3</v>
      </c>
      <c r="J2815" s="0" t="n">
        <v>48.879399</v>
      </c>
      <c r="K2815" s="0" t="n">
        <v>2.325847</v>
      </c>
      <c r="M2815" s="0" t="s">
        <v>7527</v>
      </c>
      <c r="N2815" s="0" t="str">
        <f aca="false">VLOOKUP(M2815,base!$E$1:$G$3739,3,0)</f>
        <v>Paris</v>
      </c>
      <c r="Q2815" s="2" t="n">
        <f aca="false">ROUND(J2815,3)</f>
        <v>48.879</v>
      </c>
      <c r="R2815" s="2" t="n">
        <f aca="false">ROUND(K2815,3)</f>
        <v>2.326</v>
      </c>
    </row>
    <row r="2816" customFormat="false" ht="12.8" hidden="true" customHeight="false" outlineLevel="0" collapsed="false">
      <c r="A2816" s="0" t="s">
        <v>7511</v>
      </c>
      <c r="B2816" s="0" t="n">
        <v>0</v>
      </c>
      <c r="C2816" s="0" t="s">
        <v>7663</v>
      </c>
      <c r="D2816" s="0" t="n">
        <v>750200024</v>
      </c>
      <c r="E2816" s="0" t="s">
        <v>15</v>
      </c>
      <c r="F2816" s="0" t="n">
        <v>2</v>
      </c>
      <c r="G2816" s="0" t="n">
        <v>4</v>
      </c>
      <c r="H2816" s="0" t="n">
        <v>3</v>
      </c>
      <c r="I2816" s="0" t="n">
        <v>2</v>
      </c>
      <c r="J2816" s="0" t="n">
        <v>48.830004</v>
      </c>
      <c r="K2816" s="0" t="n">
        <v>2.3103674999</v>
      </c>
      <c r="M2816" s="0" t="s">
        <v>7565</v>
      </c>
      <c r="N2816" s="0" t="str">
        <f aca="false">VLOOKUP(M2816,base!$E$1:$G$3739,3,0)</f>
        <v>Paris</v>
      </c>
      <c r="Q2816" s="2" t="n">
        <f aca="false">ROUND(J2816,3)</f>
        <v>48.83</v>
      </c>
      <c r="R2816" s="2" t="n">
        <f aca="false">ROUND(K2816,3)</f>
        <v>2.31</v>
      </c>
    </row>
    <row r="2817" customFormat="false" ht="12.8" hidden="true" customHeight="false" outlineLevel="0" collapsed="false">
      <c r="A2817" s="0" t="s">
        <v>7528</v>
      </c>
      <c r="B2817" s="0" t="n">
        <v>0</v>
      </c>
      <c r="C2817" s="0" t="s">
        <v>7664</v>
      </c>
      <c r="D2817" s="0" t="n">
        <v>750300014</v>
      </c>
      <c r="E2817" s="0" t="s">
        <v>15</v>
      </c>
      <c r="F2817" s="0" t="n">
        <v>2</v>
      </c>
      <c r="G2817" s="0" t="n">
        <v>4</v>
      </c>
      <c r="H2817" s="0" t="n">
        <v>2</v>
      </c>
      <c r="I2817" s="0" t="n">
        <v>2</v>
      </c>
      <c r="J2817" s="0" t="n">
        <v>48.858099</v>
      </c>
      <c r="K2817" s="0" t="n">
        <v>2.345373</v>
      </c>
      <c r="M2817" s="0" t="s">
        <v>7665</v>
      </c>
      <c r="N2817" s="0" t="str">
        <f aca="false">VLOOKUP(M2817,base!$E$1:$G$3739,3,0)</f>
        <v>Paris</v>
      </c>
      <c r="Q2817" s="2" t="n">
        <f aca="false">ROUND(J2817,3)</f>
        <v>48.858</v>
      </c>
      <c r="R2817" s="2" t="n">
        <f aca="false">ROUND(K2817,3)</f>
        <v>2.345</v>
      </c>
    </row>
    <row r="2818" customFormat="false" ht="12.8" hidden="true" customHeight="false" outlineLevel="0" collapsed="false">
      <c r="A2818" s="0" t="s">
        <v>7588</v>
      </c>
      <c r="B2818" s="0" t="n">
        <v>0</v>
      </c>
      <c r="C2818" s="0" t="s">
        <v>7666</v>
      </c>
      <c r="D2818" s="0" t="n">
        <v>750300071</v>
      </c>
      <c r="E2818" s="0" t="s">
        <v>15</v>
      </c>
      <c r="F2818" s="0" t="n">
        <v>2</v>
      </c>
      <c r="G2818" s="0" t="n">
        <v>4</v>
      </c>
      <c r="H2818" s="0" t="n">
        <v>2</v>
      </c>
      <c r="I2818" s="0" t="n">
        <v>2</v>
      </c>
      <c r="J2818" s="0" t="n">
        <v>48.843517</v>
      </c>
      <c r="K2818" s="0" t="n">
        <v>2.354968</v>
      </c>
      <c r="M2818" s="0" t="s">
        <v>7667</v>
      </c>
      <c r="N2818" s="0" t="str">
        <f aca="false">VLOOKUP(M2818,base!$E$1:$G$3739,3,0)</f>
        <v>Paris</v>
      </c>
      <c r="Q2818" s="2" t="n">
        <f aca="false">ROUND(J2818,3)</f>
        <v>48.844</v>
      </c>
      <c r="R2818" s="2" t="n">
        <f aca="false">ROUND(K2818,3)</f>
        <v>2.355</v>
      </c>
    </row>
    <row r="2819" customFormat="false" ht="12.8" hidden="true" customHeight="false" outlineLevel="0" collapsed="false">
      <c r="A2819" s="0" t="s">
        <v>7588</v>
      </c>
      <c r="B2819" s="0" t="n">
        <v>0</v>
      </c>
      <c r="C2819" s="0" t="s">
        <v>7668</v>
      </c>
      <c r="D2819" s="0" t="n">
        <v>750300089</v>
      </c>
      <c r="E2819" s="0" t="s">
        <v>24</v>
      </c>
      <c r="F2819" s="0" t="n">
        <v>1</v>
      </c>
      <c r="G2819" s="0" t="n">
        <v>4</v>
      </c>
      <c r="H2819" s="0" t="n">
        <v>2</v>
      </c>
      <c r="I2819" s="0" t="n">
        <v>2</v>
      </c>
      <c r="J2819" s="0" t="n">
        <v>48.838984</v>
      </c>
      <c r="K2819" s="0" t="n">
        <v>2.358093</v>
      </c>
      <c r="M2819" s="0" t="s">
        <v>7669</v>
      </c>
      <c r="N2819" s="0" t="str">
        <f aca="false">VLOOKUP(M2819,base!$E$1:$G$3739,3,0)</f>
        <v>Paris</v>
      </c>
      <c r="Q2819" s="2" t="n">
        <f aca="false">ROUND(J2819,3)</f>
        <v>48.839</v>
      </c>
      <c r="R2819" s="2" t="n">
        <f aca="false">ROUND(K2819,3)</f>
        <v>2.358</v>
      </c>
    </row>
    <row r="2820" customFormat="false" ht="12.8" hidden="true" customHeight="false" outlineLevel="0" collapsed="false">
      <c r="A2820" s="0" t="s">
        <v>7670</v>
      </c>
      <c r="B2820" s="0" t="n">
        <v>0</v>
      </c>
      <c r="C2820" s="0" t="s">
        <v>7671</v>
      </c>
      <c r="D2820" s="0" t="n">
        <v>750300097</v>
      </c>
      <c r="E2820" s="0" t="s">
        <v>24</v>
      </c>
      <c r="F2820" s="0" t="n">
        <v>1</v>
      </c>
      <c r="G2820" s="0" t="n">
        <v>4</v>
      </c>
      <c r="H2820" s="0" t="n">
        <v>3</v>
      </c>
      <c r="I2820" s="0" t="n">
        <v>2</v>
      </c>
      <c r="J2820" s="0" t="n">
        <v>48.84758</v>
      </c>
      <c r="K2820" s="0" t="n">
        <v>2.329649</v>
      </c>
      <c r="M2820" s="0" t="s">
        <v>7672</v>
      </c>
      <c r="N2820" s="0" t="str">
        <f aca="false">VLOOKUP(M2820,base!$E$1:$G$3739,3,0)</f>
        <v>Paris</v>
      </c>
      <c r="Q2820" s="2" t="n">
        <f aca="false">ROUND(J2820,3)</f>
        <v>48.848</v>
      </c>
      <c r="R2820" s="2" t="n">
        <f aca="false">ROUND(K2820,3)</f>
        <v>2.33</v>
      </c>
    </row>
    <row r="2821" customFormat="false" ht="12.8" hidden="true" customHeight="false" outlineLevel="0" collapsed="false">
      <c r="A2821" s="0" t="s">
        <v>7593</v>
      </c>
      <c r="B2821" s="0" t="n">
        <v>0</v>
      </c>
      <c r="C2821" s="0" t="s">
        <v>7673</v>
      </c>
      <c r="D2821" s="0" t="n">
        <v>750300121</v>
      </c>
      <c r="E2821" s="0" t="s">
        <v>15</v>
      </c>
      <c r="F2821" s="0" t="n">
        <v>2</v>
      </c>
      <c r="G2821" s="0" t="n">
        <v>4</v>
      </c>
      <c r="H2821" s="0" t="n">
        <v>3</v>
      </c>
      <c r="I2821" s="0" t="n">
        <v>2</v>
      </c>
      <c r="J2821" s="0" t="n">
        <v>48.849827544</v>
      </c>
      <c r="K2821" s="0" t="n">
        <v>2.3178148269</v>
      </c>
      <c r="M2821" s="0" t="s">
        <v>7674</v>
      </c>
      <c r="N2821" s="0" t="str">
        <f aca="false">VLOOKUP(M2821,base!$E$1:$G$3739,3,0)</f>
        <v>Paris</v>
      </c>
      <c r="Q2821" s="2" t="n">
        <f aca="false">ROUND(J2821,3)</f>
        <v>48.85</v>
      </c>
      <c r="R2821" s="2" t="n">
        <f aca="false">ROUND(K2821,3)</f>
        <v>2.318</v>
      </c>
    </row>
    <row r="2822" customFormat="false" ht="12.8" hidden="true" customHeight="false" outlineLevel="0" collapsed="false">
      <c r="A2822" s="0" t="s">
        <v>7675</v>
      </c>
      <c r="B2822" s="0" t="n">
        <v>0</v>
      </c>
      <c r="C2822" s="0" t="s">
        <v>7676</v>
      </c>
      <c r="D2822" s="0" t="n">
        <v>750300139</v>
      </c>
      <c r="E2822" s="0" t="s">
        <v>15</v>
      </c>
      <c r="F2822" s="0" t="n">
        <v>2</v>
      </c>
      <c r="G2822" s="0" t="n">
        <v>4</v>
      </c>
      <c r="H2822" s="0" t="n">
        <v>2</v>
      </c>
      <c r="I2822" s="0" t="n">
        <v>2</v>
      </c>
      <c r="J2822" s="0" t="n">
        <v>48.861209</v>
      </c>
      <c r="K2822" s="0" t="n">
        <v>2.305725</v>
      </c>
      <c r="M2822" s="0" t="s">
        <v>7677</v>
      </c>
      <c r="N2822" s="0" t="str">
        <f aca="false">VLOOKUP(M2822,base!$E$1:$G$3739,3,0)</f>
        <v>Paris</v>
      </c>
      <c r="Q2822" s="2" t="n">
        <f aca="false">ROUND(J2822,3)</f>
        <v>48.861</v>
      </c>
      <c r="R2822" s="2" t="n">
        <f aca="false">ROUND(K2822,3)</f>
        <v>2.306</v>
      </c>
    </row>
    <row r="2823" customFormat="false" ht="12.8" hidden="true" customHeight="false" outlineLevel="0" collapsed="false">
      <c r="A2823" s="0" t="s">
        <v>7525</v>
      </c>
      <c r="B2823" s="0" t="n">
        <v>0</v>
      </c>
      <c r="C2823" s="0" t="s">
        <v>7678</v>
      </c>
      <c r="D2823" s="0" t="n">
        <v>750300154</v>
      </c>
      <c r="E2823" s="0" t="s">
        <v>15</v>
      </c>
      <c r="F2823" s="0" t="n">
        <v>2</v>
      </c>
      <c r="G2823" s="0" t="n">
        <v>4</v>
      </c>
      <c r="H2823" s="0" t="n">
        <v>2</v>
      </c>
      <c r="I2823" s="0" t="n">
        <v>2</v>
      </c>
      <c r="J2823" s="0" t="n">
        <v>48.87963</v>
      </c>
      <c r="K2823" s="0" t="n">
        <v>2.325297</v>
      </c>
      <c r="M2823" s="0" t="s">
        <v>7679</v>
      </c>
      <c r="N2823" s="0" t="str">
        <f aca="false">VLOOKUP(M2823,base!$E$1:$G$3739,3,0)</f>
        <v>Paris</v>
      </c>
      <c r="Q2823" s="2" t="n">
        <f aca="false">ROUND(J2823,3)</f>
        <v>48.88</v>
      </c>
      <c r="R2823" s="2" t="n">
        <f aca="false">ROUND(K2823,3)</f>
        <v>2.325</v>
      </c>
    </row>
    <row r="2824" customFormat="false" ht="12.8" hidden="true" customHeight="false" outlineLevel="0" collapsed="false">
      <c r="A2824" s="0" t="s">
        <v>7680</v>
      </c>
      <c r="B2824" s="0" t="n">
        <v>0</v>
      </c>
      <c r="C2824" s="0" t="s">
        <v>7681</v>
      </c>
      <c r="D2824" s="0" t="n">
        <v>750300360</v>
      </c>
      <c r="E2824" s="0" t="s">
        <v>24</v>
      </c>
      <c r="F2824" s="0" t="n">
        <v>1</v>
      </c>
      <c r="G2824" s="0" t="n">
        <v>4</v>
      </c>
      <c r="H2824" s="0" t="n">
        <v>2</v>
      </c>
      <c r="I2824" s="0" t="n">
        <v>2</v>
      </c>
      <c r="J2824" s="0" t="n">
        <v>48.823627</v>
      </c>
      <c r="K2824" s="0" t="n">
        <v>2.352914</v>
      </c>
      <c r="M2824" s="0" t="s">
        <v>7682</v>
      </c>
      <c r="N2824" s="0" t="str">
        <f aca="false">VLOOKUP(M2824,base!$E$1:$G$3739,3,0)</f>
        <v>Paris</v>
      </c>
      <c r="Q2824" s="2" t="n">
        <f aca="false">ROUND(J2824,3)</f>
        <v>48.824</v>
      </c>
      <c r="R2824" s="2" t="n">
        <f aca="false">ROUND(K2824,3)</f>
        <v>2.353</v>
      </c>
    </row>
    <row r="2825" customFormat="false" ht="12.8" hidden="true" customHeight="false" outlineLevel="0" collapsed="false">
      <c r="A2825" s="0" t="s">
        <v>7683</v>
      </c>
      <c r="B2825" s="0" t="n">
        <v>0</v>
      </c>
      <c r="C2825" s="0" t="s">
        <v>7684</v>
      </c>
      <c r="D2825" s="0" t="n">
        <v>750300410</v>
      </c>
      <c r="E2825" s="0" t="s">
        <v>24</v>
      </c>
      <c r="F2825" s="0" t="n">
        <v>1</v>
      </c>
      <c r="G2825" s="0" t="n">
        <v>4</v>
      </c>
      <c r="H2825" s="0" t="n">
        <v>2</v>
      </c>
      <c r="I2825" s="0" t="n">
        <v>2</v>
      </c>
      <c r="J2825" s="0" t="n">
        <v>48.826393</v>
      </c>
      <c r="K2825" s="0" t="n">
        <v>2.367614</v>
      </c>
      <c r="M2825" s="0" t="s">
        <v>7685</v>
      </c>
      <c r="N2825" s="0" t="str">
        <f aca="false">VLOOKUP(M2825,base!$E$1:$G$3739,3,0)</f>
        <v>Paris</v>
      </c>
      <c r="Q2825" s="2" t="n">
        <f aca="false">ROUND(J2825,3)</f>
        <v>48.826</v>
      </c>
      <c r="R2825" s="2" t="n">
        <f aca="false">ROUND(K2825,3)</f>
        <v>2.368</v>
      </c>
    </row>
    <row r="2826" customFormat="false" ht="12.8" hidden="true" customHeight="false" outlineLevel="0" collapsed="false">
      <c r="A2826" s="0" t="s">
        <v>7511</v>
      </c>
      <c r="B2826" s="0" t="n">
        <v>0</v>
      </c>
      <c r="C2826" s="0" t="s">
        <v>7686</v>
      </c>
      <c r="D2826" s="0" t="n">
        <v>750300493</v>
      </c>
      <c r="E2826" s="0" t="s">
        <v>24</v>
      </c>
      <c r="F2826" s="0" t="n">
        <v>1</v>
      </c>
      <c r="G2826" s="0" t="n">
        <v>4</v>
      </c>
      <c r="H2826" s="0" t="n">
        <v>2</v>
      </c>
      <c r="I2826" s="0" t="n">
        <v>2</v>
      </c>
      <c r="J2826" s="0" t="n">
        <v>48.8290624</v>
      </c>
      <c r="K2826" s="0" t="n">
        <v>2.3099270999</v>
      </c>
      <c r="M2826" s="0" t="s">
        <v>7687</v>
      </c>
      <c r="N2826" s="0" t="str">
        <f aca="false">VLOOKUP(M2826,base!$E$1:$G$3739,3,0)</f>
        <v>Paris</v>
      </c>
      <c r="Q2826" s="2" t="n">
        <f aca="false">ROUND(J2826,3)</f>
        <v>48.829</v>
      </c>
      <c r="R2826" s="2" t="n">
        <f aca="false">ROUND(K2826,3)</f>
        <v>2.31</v>
      </c>
    </row>
    <row r="2827" customFormat="false" ht="12.8" hidden="true" customHeight="false" outlineLevel="0" collapsed="false">
      <c r="A2827" s="0" t="s">
        <v>7688</v>
      </c>
      <c r="B2827" s="0" t="n">
        <v>0</v>
      </c>
      <c r="C2827" s="0" t="s">
        <v>7689</v>
      </c>
      <c r="D2827" s="0" t="n">
        <v>750300550</v>
      </c>
      <c r="E2827" s="0" t="s">
        <v>24</v>
      </c>
      <c r="F2827" s="0" t="n">
        <v>1</v>
      </c>
      <c r="G2827" s="0" t="n">
        <v>4</v>
      </c>
      <c r="H2827" s="0" t="n">
        <v>2</v>
      </c>
      <c r="I2827" s="0" t="n">
        <v>2</v>
      </c>
      <c r="J2827" s="0" t="n">
        <v>48.826226</v>
      </c>
      <c r="K2827" s="0" t="n">
        <v>2.329391</v>
      </c>
      <c r="M2827" s="0" t="s">
        <v>7690</v>
      </c>
      <c r="N2827" s="0" t="str">
        <f aca="false">VLOOKUP(M2827,base!$E$1:$G$3739,3,0)</f>
        <v>Paris</v>
      </c>
      <c r="Q2827" s="2" t="n">
        <f aca="false">ROUND(J2827,3)</f>
        <v>48.826</v>
      </c>
      <c r="R2827" s="2" t="n">
        <f aca="false">ROUND(K2827,3)</f>
        <v>2.329</v>
      </c>
    </row>
    <row r="2828" customFormat="false" ht="12.8" hidden="true" customHeight="false" outlineLevel="0" collapsed="false">
      <c r="A2828" s="0" t="s">
        <v>7691</v>
      </c>
      <c r="B2828" s="0" t="n">
        <v>0</v>
      </c>
      <c r="C2828" s="0" t="s">
        <v>7692</v>
      </c>
      <c r="D2828" s="0" t="n">
        <v>750300592</v>
      </c>
      <c r="E2828" s="0" t="s">
        <v>24</v>
      </c>
      <c r="F2828" s="0" t="n">
        <v>1</v>
      </c>
      <c r="G2828" s="0" t="n">
        <v>4</v>
      </c>
      <c r="H2828" s="0" t="n">
        <v>2</v>
      </c>
      <c r="I2828" s="0" t="n">
        <v>2</v>
      </c>
      <c r="J2828" s="0" t="n">
        <v>48.839254</v>
      </c>
      <c r="K2828" s="0" t="n">
        <v>2.295762</v>
      </c>
      <c r="M2828" s="0" t="s">
        <v>7693</v>
      </c>
      <c r="N2828" s="0" t="str">
        <f aca="false">VLOOKUP(M2828,base!$E$1:$G$3739,3,0)</f>
        <v>Paris</v>
      </c>
      <c r="Q2828" s="2" t="n">
        <f aca="false">ROUND(J2828,3)</f>
        <v>48.839</v>
      </c>
      <c r="R2828" s="2" t="n">
        <f aca="false">ROUND(K2828,3)</f>
        <v>2.296</v>
      </c>
    </row>
    <row r="2829" customFormat="false" ht="12.8" hidden="true" customHeight="false" outlineLevel="0" collapsed="false">
      <c r="A2829" s="0" t="s">
        <v>7636</v>
      </c>
      <c r="B2829" s="0" t="n">
        <v>0</v>
      </c>
      <c r="C2829" s="0" t="s">
        <v>7694</v>
      </c>
      <c r="D2829" s="0" t="n">
        <v>750300667</v>
      </c>
      <c r="E2829" s="0" t="s">
        <v>24</v>
      </c>
      <c r="F2829" s="0" t="n">
        <v>1</v>
      </c>
      <c r="G2829" s="0" t="n">
        <v>4</v>
      </c>
      <c r="H2829" s="0" t="n">
        <v>3</v>
      </c>
      <c r="I2829" s="0" t="n">
        <v>2</v>
      </c>
      <c r="J2829" s="0" t="n">
        <v>48.8388844</v>
      </c>
      <c r="K2829" s="0" t="n">
        <v>2.288821</v>
      </c>
      <c r="M2829" s="0" t="s">
        <v>7695</v>
      </c>
      <c r="N2829" s="0" t="str">
        <f aca="false">VLOOKUP(M2829,base!$E$1:$G$3739,3,0)</f>
        <v>Paris</v>
      </c>
      <c r="Q2829" s="2" t="n">
        <f aca="false">ROUND(J2829,3)</f>
        <v>48.839</v>
      </c>
      <c r="R2829" s="2" t="n">
        <f aca="false">ROUND(K2829,3)</f>
        <v>2.289</v>
      </c>
    </row>
    <row r="2830" customFormat="false" ht="12.8" hidden="true" customHeight="false" outlineLevel="0" collapsed="false">
      <c r="A2830" s="0" t="s">
        <v>7696</v>
      </c>
      <c r="B2830" s="0" t="n">
        <v>0</v>
      </c>
      <c r="C2830" s="0" t="s">
        <v>7697</v>
      </c>
      <c r="D2830" s="0" t="n">
        <v>750300741</v>
      </c>
      <c r="E2830" s="0" t="s">
        <v>15</v>
      </c>
      <c r="F2830" s="0" t="n">
        <v>2</v>
      </c>
      <c r="G2830" s="0" t="n">
        <v>4</v>
      </c>
      <c r="H2830" s="0" t="n">
        <v>2</v>
      </c>
      <c r="I2830" s="0" t="n">
        <v>2</v>
      </c>
      <c r="J2830" s="0" t="n">
        <v>48.8711458</v>
      </c>
      <c r="K2830" s="0" t="n">
        <v>2.2918128</v>
      </c>
      <c r="M2830" s="0" t="s">
        <v>7698</v>
      </c>
      <c r="N2830" s="0" t="str">
        <f aca="false">VLOOKUP(M2830,base!$E$1:$G$3739,3,0)</f>
        <v>Paris</v>
      </c>
      <c r="Q2830" s="2" t="n">
        <f aca="false">ROUND(J2830,3)</f>
        <v>48.871</v>
      </c>
      <c r="R2830" s="2" t="n">
        <f aca="false">ROUND(K2830,3)</f>
        <v>2.292</v>
      </c>
    </row>
    <row r="2831" customFormat="false" ht="12.8" hidden="true" customHeight="false" outlineLevel="0" collapsed="false">
      <c r="A2831" s="0" t="s">
        <v>7699</v>
      </c>
      <c r="B2831" s="0" t="n">
        <v>0</v>
      </c>
      <c r="C2831" s="0" t="s">
        <v>7700</v>
      </c>
      <c r="D2831" s="0" t="n">
        <v>750300766</v>
      </c>
      <c r="E2831" s="0" t="s">
        <v>24</v>
      </c>
      <c r="F2831" s="0" t="n">
        <v>1</v>
      </c>
      <c r="G2831" s="0" t="n">
        <v>4</v>
      </c>
      <c r="H2831" s="0" t="n">
        <v>2</v>
      </c>
      <c r="I2831" s="0" t="n">
        <v>2</v>
      </c>
      <c r="J2831" s="0" t="n">
        <v>48.867624</v>
      </c>
      <c r="K2831" s="0" t="n">
        <v>2.296897</v>
      </c>
      <c r="M2831" s="0" t="s">
        <v>7701</v>
      </c>
      <c r="N2831" s="0" t="str">
        <f aca="false">VLOOKUP(M2831,base!$E$1:$G$3739,3,0)</f>
        <v>Paris</v>
      </c>
      <c r="Q2831" s="2" t="n">
        <f aca="false">ROUND(J2831,3)</f>
        <v>48.868</v>
      </c>
      <c r="R2831" s="2" t="n">
        <f aca="false">ROUND(K2831,3)</f>
        <v>2.297</v>
      </c>
    </row>
    <row r="2832" customFormat="false" ht="12.8" hidden="true" customHeight="false" outlineLevel="0" collapsed="false">
      <c r="A2832" s="0" t="s">
        <v>7702</v>
      </c>
      <c r="B2832" s="0" t="n">
        <v>0</v>
      </c>
      <c r="C2832" s="0" t="s">
        <v>7703</v>
      </c>
      <c r="D2832" s="0" t="n">
        <v>750300774</v>
      </c>
      <c r="E2832" s="0" t="s">
        <v>24</v>
      </c>
      <c r="F2832" s="0" t="n">
        <v>1</v>
      </c>
      <c r="G2832" s="0" t="n">
        <v>4</v>
      </c>
      <c r="H2832" s="0" t="n">
        <v>2</v>
      </c>
      <c r="I2832" s="0" t="n">
        <v>2</v>
      </c>
      <c r="J2832" s="0" t="n">
        <v>48.842308</v>
      </c>
      <c r="K2832" s="0" t="n">
        <v>2.266164</v>
      </c>
      <c r="M2832" s="0" t="s">
        <v>7704</v>
      </c>
      <c r="N2832" s="0" t="str">
        <f aca="false">VLOOKUP(M2832,base!$E$1:$G$3739,3,0)</f>
        <v>Paris</v>
      </c>
      <c r="Q2832" s="2" t="n">
        <f aca="false">ROUND(J2832,3)</f>
        <v>48.842</v>
      </c>
      <c r="R2832" s="2" t="n">
        <f aca="false">ROUND(K2832,3)</f>
        <v>2.266</v>
      </c>
    </row>
    <row r="2833" customFormat="false" ht="12.8" hidden="true" customHeight="false" outlineLevel="0" collapsed="false">
      <c r="A2833" s="0" t="s">
        <v>7705</v>
      </c>
      <c r="B2833" s="0" t="n">
        <v>0</v>
      </c>
      <c r="C2833" s="0" t="s">
        <v>7706</v>
      </c>
      <c r="D2833" s="0" t="n">
        <v>750300840</v>
      </c>
      <c r="E2833" s="0" t="s">
        <v>24</v>
      </c>
      <c r="F2833" s="0" t="n">
        <v>1</v>
      </c>
      <c r="G2833" s="0" t="n">
        <v>4</v>
      </c>
      <c r="H2833" s="0" t="n">
        <v>2</v>
      </c>
      <c r="I2833" s="0" t="n">
        <v>2</v>
      </c>
      <c r="J2833" s="0" t="n">
        <v>48.860319</v>
      </c>
      <c r="K2833" s="0" t="n">
        <v>2.277799</v>
      </c>
      <c r="M2833" s="0" t="s">
        <v>7707</v>
      </c>
      <c r="N2833" s="0" t="str">
        <f aca="false">VLOOKUP(M2833,base!$E$1:$G$3739,3,0)</f>
        <v>Paris</v>
      </c>
      <c r="Q2833" s="2" t="n">
        <f aca="false">ROUND(J2833,3)</f>
        <v>48.86</v>
      </c>
      <c r="R2833" s="2" t="n">
        <f aca="false">ROUND(K2833,3)</f>
        <v>2.278</v>
      </c>
    </row>
    <row r="2834" customFormat="false" ht="12.8" hidden="true" customHeight="false" outlineLevel="0" collapsed="false">
      <c r="A2834" s="0" t="s">
        <v>7604</v>
      </c>
      <c r="B2834" s="0" t="n">
        <v>0</v>
      </c>
      <c r="C2834" s="0" t="s">
        <v>7708</v>
      </c>
      <c r="D2834" s="0" t="n">
        <v>750300857</v>
      </c>
      <c r="E2834" s="0" t="s">
        <v>15</v>
      </c>
      <c r="F2834" s="0" t="n">
        <v>2</v>
      </c>
      <c r="G2834" s="0" t="n">
        <v>4</v>
      </c>
      <c r="H2834" s="0" t="n">
        <v>2</v>
      </c>
      <c r="I2834" s="0" t="n">
        <v>2</v>
      </c>
      <c r="J2834" s="0" t="n">
        <v>48.847866</v>
      </c>
      <c r="K2834" s="0" t="n">
        <v>2.271194</v>
      </c>
      <c r="M2834" s="0" t="s">
        <v>7709</v>
      </c>
      <c r="N2834" s="0" t="str">
        <f aca="false">VLOOKUP(M2834,base!$E$1:$G$3739,3,0)</f>
        <v>Paris</v>
      </c>
      <c r="Q2834" s="2" t="n">
        <f aca="false">ROUND(J2834,3)</f>
        <v>48.848</v>
      </c>
      <c r="R2834" s="2" t="n">
        <f aca="false">ROUND(K2834,3)</f>
        <v>2.271</v>
      </c>
    </row>
    <row r="2835" customFormat="false" ht="12.8" hidden="true" customHeight="false" outlineLevel="0" collapsed="false">
      <c r="A2835" s="0" t="s">
        <v>7705</v>
      </c>
      <c r="B2835" s="0" t="n">
        <v>0</v>
      </c>
      <c r="C2835" s="0" t="s">
        <v>7710</v>
      </c>
      <c r="D2835" s="0" t="n">
        <v>750300881</v>
      </c>
      <c r="E2835" s="0" t="s">
        <v>15</v>
      </c>
      <c r="F2835" s="0" t="n">
        <v>2</v>
      </c>
      <c r="G2835" s="0" t="n">
        <v>4</v>
      </c>
      <c r="H2835" s="0" t="n">
        <v>2</v>
      </c>
      <c r="I2835" s="0" t="n">
        <v>2</v>
      </c>
      <c r="J2835" s="0" t="n">
        <v>48.860373</v>
      </c>
      <c r="K2835" s="0" t="n">
        <v>2.28093</v>
      </c>
      <c r="M2835" s="0" t="s">
        <v>7711</v>
      </c>
      <c r="N2835" s="0" t="str">
        <f aca="false">VLOOKUP(M2835,base!$E$1:$G$3739,3,0)</f>
        <v>Paris</v>
      </c>
      <c r="Q2835" s="2" t="n">
        <f aca="false">ROUND(J2835,3)</f>
        <v>48.86</v>
      </c>
      <c r="R2835" s="2" t="n">
        <f aca="false">ROUND(K2835,3)</f>
        <v>2.281</v>
      </c>
    </row>
    <row r="2836" customFormat="false" ht="12.8" hidden="true" customHeight="false" outlineLevel="0" collapsed="false">
      <c r="A2836" s="0" t="s">
        <v>7546</v>
      </c>
      <c r="B2836" s="0" t="n">
        <v>0</v>
      </c>
      <c r="C2836" s="0" t="s">
        <v>7712</v>
      </c>
      <c r="D2836" s="0" t="n">
        <v>750300915</v>
      </c>
      <c r="E2836" s="0" t="s">
        <v>24</v>
      </c>
      <c r="F2836" s="0" t="n">
        <v>1</v>
      </c>
      <c r="G2836" s="0" t="n">
        <v>4</v>
      </c>
      <c r="H2836" s="0" t="n">
        <v>2</v>
      </c>
      <c r="I2836" s="0" t="n">
        <v>2</v>
      </c>
      <c r="J2836" s="0" t="n">
        <v>48.879957</v>
      </c>
      <c r="K2836" s="0" t="n">
        <v>2.304267</v>
      </c>
      <c r="M2836" s="0" t="s">
        <v>7713</v>
      </c>
      <c r="N2836" s="0" t="str">
        <f aca="false">VLOOKUP(M2836,base!$E$1:$G$3739,3,0)</f>
        <v>Paris</v>
      </c>
      <c r="Q2836" s="2" t="n">
        <f aca="false">ROUND(J2836,3)</f>
        <v>48.88</v>
      </c>
      <c r="R2836" s="2" t="n">
        <f aca="false">ROUND(K2836,3)</f>
        <v>2.304</v>
      </c>
    </row>
    <row r="2837" customFormat="false" ht="12.8" hidden="true" customHeight="false" outlineLevel="0" collapsed="false">
      <c r="A2837" s="0" t="s">
        <v>7714</v>
      </c>
      <c r="B2837" s="0" t="n">
        <v>0</v>
      </c>
      <c r="C2837" s="0" t="s">
        <v>7715</v>
      </c>
      <c r="D2837" s="0" t="n">
        <v>750300931</v>
      </c>
      <c r="E2837" s="0" t="s">
        <v>24</v>
      </c>
      <c r="F2837" s="0" t="n">
        <v>1</v>
      </c>
      <c r="G2837" s="0" t="n">
        <v>4</v>
      </c>
      <c r="H2837" s="0" t="n">
        <v>2</v>
      </c>
      <c r="I2837" s="0" t="n">
        <v>2</v>
      </c>
      <c r="J2837" s="0" t="n">
        <v>48.8865187</v>
      </c>
      <c r="K2837" s="0" t="n">
        <v>2.3024887</v>
      </c>
      <c r="M2837" s="0" t="s">
        <v>7716</v>
      </c>
      <c r="N2837" s="0" t="str">
        <f aca="false">VLOOKUP(M2837,base!$E$1:$G$3739,3,0)</f>
        <v>Paris</v>
      </c>
      <c r="Q2837" s="2" t="n">
        <f aca="false">ROUND(J2837,3)</f>
        <v>48.887</v>
      </c>
      <c r="R2837" s="2" t="n">
        <f aca="false">ROUND(K2837,3)</f>
        <v>2.302</v>
      </c>
    </row>
    <row r="2838" customFormat="false" ht="12.8" hidden="true" customHeight="false" outlineLevel="0" collapsed="false">
      <c r="A2838" s="0" t="s">
        <v>7511</v>
      </c>
      <c r="B2838" s="0" t="n">
        <v>0</v>
      </c>
      <c r="C2838" s="0" t="s">
        <v>7717</v>
      </c>
      <c r="D2838" s="0" t="n">
        <v>750301137</v>
      </c>
      <c r="E2838" s="0" t="s">
        <v>15</v>
      </c>
      <c r="F2838" s="0" t="n">
        <v>2</v>
      </c>
      <c r="G2838" s="0" t="n">
        <v>4</v>
      </c>
      <c r="H2838" s="0" t="n">
        <v>2</v>
      </c>
      <c r="I2838" s="0" t="n">
        <v>2</v>
      </c>
      <c r="J2838" s="0" t="n">
        <v>48.8323932</v>
      </c>
      <c r="K2838" s="0" t="n">
        <v>2.3065797</v>
      </c>
      <c r="M2838" s="0" t="s">
        <v>7718</v>
      </c>
      <c r="N2838" s="0" t="str">
        <f aca="false">VLOOKUP(M2838,base!$E$1:$G$3739,3,0)</f>
        <v>Paris</v>
      </c>
      <c r="Q2838" s="2" t="n">
        <f aca="false">ROUND(J2838,3)</f>
        <v>48.832</v>
      </c>
      <c r="R2838" s="2" t="n">
        <f aca="false">ROUND(K2838,3)</f>
        <v>2.307</v>
      </c>
    </row>
    <row r="2839" customFormat="false" ht="12.8" hidden="true" customHeight="false" outlineLevel="0" collapsed="false">
      <c r="A2839" s="0" t="s">
        <v>7719</v>
      </c>
      <c r="B2839" s="0" t="n">
        <v>0</v>
      </c>
      <c r="C2839" s="0" t="s">
        <v>7720</v>
      </c>
      <c r="D2839" s="0" t="n">
        <v>750301145</v>
      </c>
      <c r="E2839" s="0" t="s">
        <v>15</v>
      </c>
      <c r="F2839" s="0" t="n">
        <v>2</v>
      </c>
      <c r="G2839" s="0" t="n">
        <v>4</v>
      </c>
      <c r="H2839" s="0" t="n">
        <v>2</v>
      </c>
      <c r="I2839" s="0" t="n">
        <v>2</v>
      </c>
      <c r="J2839" s="0" t="n">
        <v>48.8572097</v>
      </c>
      <c r="K2839" s="0" t="n">
        <v>2.3859362</v>
      </c>
      <c r="M2839" s="0" t="s">
        <v>7721</v>
      </c>
      <c r="N2839" s="0" t="str">
        <f aca="false">VLOOKUP(M2839,base!$E$1:$G$3739,3,0)</f>
        <v>Paris</v>
      </c>
      <c r="Q2839" s="2" t="n">
        <f aca="false">ROUND(J2839,3)</f>
        <v>48.857</v>
      </c>
      <c r="R2839" s="2" t="n">
        <f aca="false">ROUND(K2839,3)</f>
        <v>2.386</v>
      </c>
    </row>
    <row r="2840" customFormat="false" ht="12.8" hidden="true" customHeight="false" outlineLevel="0" collapsed="false">
      <c r="A2840" s="0" t="s">
        <v>7722</v>
      </c>
      <c r="B2840" s="0" t="n">
        <v>0</v>
      </c>
      <c r="C2840" s="0" t="s">
        <v>7723</v>
      </c>
      <c r="D2840" s="0" t="n">
        <v>750301160</v>
      </c>
      <c r="E2840" s="0" t="s">
        <v>15</v>
      </c>
      <c r="F2840" s="0" t="n">
        <v>2</v>
      </c>
      <c r="G2840" s="0" t="n">
        <v>4</v>
      </c>
      <c r="H2840" s="0" t="n">
        <v>2</v>
      </c>
      <c r="I2840" s="0" t="n">
        <v>2</v>
      </c>
      <c r="J2840" s="0" t="n">
        <v>48.877155</v>
      </c>
      <c r="K2840" s="0" t="n">
        <v>2.404241</v>
      </c>
      <c r="M2840" s="0" t="s">
        <v>7724</v>
      </c>
      <c r="N2840" s="0" t="str">
        <f aca="false">VLOOKUP(M2840,base!$E$1:$G$3739,3,0)</f>
        <v>Paris</v>
      </c>
      <c r="Q2840" s="2" t="n">
        <f aca="false">ROUND(J2840,3)</f>
        <v>48.877</v>
      </c>
      <c r="R2840" s="2" t="n">
        <f aca="false">ROUND(K2840,3)</f>
        <v>2.404</v>
      </c>
    </row>
    <row r="2841" customFormat="false" ht="12.8" hidden="true" customHeight="false" outlineLevel="0" collapsed="false">
      <c r="A2841" s="0" t="s">
        <v>7508</v>
      </c>
      <c r="B2841" s="0" t="n">
        <v>0</v>
      </c>
      <c r="C2841" s="0" t="s">
        <v>7725</v>
      </c>
      <c r="D2841" s="0" t="n">
        <v>750310013</v>
      </c>
      <c r="E2841" s="0" t="s">
        <v>24</v>
      </c>
      <c r="F2841" s="0" t="n">
        <v>1</v>
      </c>
      <c r="G2841" s="0" t="n">
        <v>4</v>
      </c>
      <c r="H2841" s="0" t="n">
        <v>2</v>
      </c>
      <c r="I2841" s="0" t="n">
        <v>2</v>
      </c>
      <c r="J2841" s="0" t="n">
        <v>48.828691</v>
      </c>
      <c r="K2841" s="0" t="n">
        <v>2.34172</v>
      </c>
      <c r="M2841" s="0" t="s">
        <v>7726</v>
      </c>
      <c r="N2841" s="0" t="str">
        <f aca="false">VLOOKUP(M2841,base!$E$1:$G$3739,3,0)</f>
        <v>Paris</v>
      </c>
      <c r="Q2841" s="2" t="n">
        <f aca="false">ROUND(J2841,3)</f>
        <v>48.829</v>
      </c>
      <c r="R2841" s="2" t="n">
        <f aca="false">ROUND(K2841,3)</f>
        <v>2.342</v>
      </c>
    </row>
    <row r="2842" customFormat="false" ht="12.8" hidden="true" customHeight="false" outlineLevel="0" collapsed="false">
      <c r="A2842" s="0" t="s">
        <v>7683</v>
      </c>
      <c r="B2842" s="0" t="n">
        <v>0</v>
      </c>
      <c r="C2842" s="0" t="s">
        <v>7727</v>
      </c>
      <c r="D2842" s="0" t="n">
        <v>750510042</v>
      </c>
      <c r="E2842" s="0" t="s">
        <v>24</v>
      </c>
      <c r="F2842" s="0" t="n">
        <v>1</v>
      </c>
      <c r="G2842" s="0" t="n">
        <v>4</v>
      </c>
      <c r="H2842" s="0" t="n">
        <v>3</v>
      </c>
      <c r="J2842" s="0" t="n">
        <v>48.826183</v>
      </c>
      <c r="K2842" s="0" t="n">
        <v>2.372818</v>
      </c>
      <c r="M2842" s="0" t="s">
        <v>7728</v>
      </c>
      <c r="N2842" s="0" t="str">
        <f aca="false">VLOOKUP(M2842,base!$E$1:$G$3739,3,0)</f>
        <v>Paris</v>
      </c>
      <c r="Q2842" s="2" t="n">
        <f aca="false">ROUND(J2842,3)</f>
        <v>48.826</v>
      </c>
      <c r="R2842" s="2" t="n">
        <f aca="false">ROUND(K2842,3)</f>
        <v>2.373</v>
      </c>
    </row>
    <row r="2843" customFormat="false" ht="12.8" hidden="true" customHeight="false" outlineLevel="0" collapsed="false">
      <c r="A2843" s="0" t="s">
        <v>7588</v>
      </c>
      <c r="B2843" s="0" t="n">
        <v>0</v>
      </c>
      <c r="C2843" s="0" t="s">
        <v>7729</v>
      </c>
      <c r="D2843" s="0" t="n">
        <v>750510059</v>
      </c>
      <c r="E2843" s="0" t="s">
        <v>15</v>
      </c>
      <c r="F2843" s="0" t="n">
        <v>2</v>
      </c>
      <c r="G2843" s="0" t="n">
        <v>4</v>
      </c>
      <c r="H2843" s="0" t="n">
        <v>3</v>
      </c>
      <c r="J2843" s="0" t="n">
        <v>48.83507</v>
      </c>
      <c r="K2843" s="0" t="n">
        <v>2.356761</v>
      </c>
      <c r="M2843" s="0" t="s">
        <v>7730</v>
      </c>
      <c r="N2843" s="0" t="str">
        <f aca="false">VLOOKUP(M2843,base!$E$1:$G$3739,3,0)</f>
        <v>Paris</v>
      </c>
      <c r="Q2843" s="2" t="n">
        <f aca="false">ROUND(J2843,3)</f>
        <v>48.835</v>
      </c>
      <c r="R2843" s="2" t="n">
        <f aca="false">ROUND(K2843,3)</f>
        <v>2.357</v>
      </c>
    </row>
    <row r="2844" customFormat="false" ht="12.8" hidden="true" customHeight="false" outlineLevel="0" collapsed="false">
      <c r="A2844" s="0" t="s">
        <v>7525</v>
      </c>
      <c r="B2844" s="0" t="n">
        <v>0</v>
      </c>
      <c r="C2844" s="0" t="s">
        <v>7731</v>
      </c>
      <c r="D2844" s="0" t="n">
        <v>750510083</v>
      </c>
      <c r="E2844" s="0" t="s">
        <v>24</v>
      </c>
      <c r="F2844" s="0" t="n">
        <v>1</v>
      </c>
      <c r="G2844" s="0" t="n">
        <v>4</v>
      </c>
      <c r="H2844" s="0" t="n">
        <v>3</v>
      </c>
      <c r="J2844" s="0" t="n">
        <v>48.879399</v>
      </c>
      <c r="K2844" s="0" t="n">
        <v>2.325847</v>
      </c>
      <c r="M2844" s="0" t="s">
        <v>7527</v>
      </c>
      <c r="N2844" s="0" t="str">
        <f aca="false">VLOOKUP(M2844,base!$E$1:$G$3739,3,0)</f>
        <v>Paris</v>
      </c>
      <c r="Q2844" s="2" t="n">
        <f aca="false">ROUND(J2844,3)</f>
        <v>48.879</v>
      </c>
      <c r="R2844" s="2" t="n">
        <f aca="false">ROUND(K2844,3)</f>
        <v>2.326</v>
      </c>
    </row>
    <row r="2845" customFormat="false" ht="12.8" hidden="true" customHeight="false" outlineLevel="0" collapsed="false">
      <c r="A2845" s="0" t="s">
        <v>7732</v>
      </c>
      <c r="B2845" s="0" t="n">
        <v>0</v>
      </c>
      <c r="C2845" s="0" t="s">
        <v>7733</v>
      </c>
      <c r="D2845" s="0" t="n">
        <v>750690083</v>
      </c>
      <c r="E2845" s="0" t="s">
        <v>15</v>
      </c>
      <c r="F2845" s="0" t="n">
        <v>2</v>
      </c>
      <c r="G2845" s="0" t="n">
        <v>4</v>
      </c>
      <c r="H2845" s="0" t="n">
        <v>3</v>
      </c>
      <c r="J2845" s="0" t="n">
        <v>48.835168</v>
      </c>
      <c r="K2845" s="0" t="n">
        <v>2.320567</v>
      </c>
      <c r="M2845" s="0" t="s">
        <v>7734</v>
      </c>
      <c r="N2845" s="0" t="str">
        <f aca="false">VLOOKUP(M2845,base!$E$1:$G$3739,3,0)</f>
        <v>Paris</v>
      </c>
      <c r="Q2845" s="2" t="n">
        <f aca="false">ROUND(J2845,3)</f>
        <v>48.835</v>
      </c>
      <c r="R2845" s="2" t="n">
        <f aca="false">ROUND(K2845,3)</f>
        <v>2.321</v>
      </c>
    </row>
    <row r="2846" customFormat="false" ht="12.8" hidden="true" customHeight="false" outlineLevel="0" collapsed="false">
      <c r="A2846" s="0" t="s">
        <v>7575</v>
      </c>
      <c r="B2846" s="0" t="n">
        <v>0</v>
      </c>
      <c r="C2846" s="0" t="s">
        <v>7735</v>
      </c>
      <c r="D2846" s="0" t="n">
        <v>750700015</v>
      </c>
      <c r="E2846" s="0" t="s">
        <v>15</v>
      </c>
      <c r="F2846" s="0" t="n">
        <v>2</v>
      </c>
      <c r="G2846" s="0" t="n">
        <v>4</v>
      </c>
      <c r="H2846" s="0" t="n">
        <v>3</v>
      </c>
      <c r="I2846" s="0" t="n">
        <v>2</v>
      </c>
      <c r="J2846" s="0" t="n">
        <v>48.880542</v>
      </c>
      <c r="K2846" s="0" t="n">
        <v>2.36019</v>
      </c>
      <c r="M2846" s="0" t="s">
        <v>7736</v>
      </c>
      <c r="N2846" s="0" t="str">
        <f aca="false">VLOOKUP(M2846,base!$E$1:$G$3739,3,0)</f>
        <v>Paris</v>
      </c>
      <c r="Q2846" s="2" t="n">
        <f aca="false">ROUND(J2846,3)</f>
        <v>48.881</v>
      </c>
      <c r="R2846" s="2" t="n">
        <f aca="false">ROUND(K2846,3)</f>
        <v>2.36</v>
      </c>
    </row>
    <row r="2847" customFormat="false" ht="12.8" hidden="true" customHeight="false" outlineLevel="0" collapsed="false">
      <c r="A2847" s="0" t="s">
        <v>7737</v>
      </c>
      <c r="B2847" s="0" t="n">
        <v>0</v>
      </c>
      <c r="C2847" s="0" t="s">
        <v>7738</v>
      </c>
      <c r="D2847" s="0" t="n">
        <v>750790164</v>
      </c>
      <c r="E2847" s="0" t="s">
        <v>24</v>
      </c>
      <c r="F2847" s="0" t="n">
        <v>1</v>
      </c>
      <c r="G2847" s="0" t="n">
        <v>4</v>
      </c>
      <c r="H2847" s="0" t="n">
        <v>2</v>
      </c>
      <c r="I2847" s="0" t="n">
        <v>1</v>
      </c>
      <c r="J2847" s="0" t="n">
        <v>48.866379</v>
      </c>
      <c r="K2847" s="0" t="n">
        <v>2.308821</v>
      </c>
      <c r="M2847" s="0" t="s">
        <v>7739</v>
      </c>
      <c r="N2847" s="0" t="str">
        <f aca="false">VLOOKUP(M2847,base!$E$1:$G$3739,3,0)</f>
        <v>Paris</v>
      </c>
      <c r="Q2847" s="2" t="n">
        <f aca="false">ROUND(J2847,3)</f>
        <v>48.866</v>
      </c>
      <c r="R2847" s="2" t="n">
        <f aca="false">ROUND(K2847,3)</f>
        <v>2.309</v>
      </c>
    </row>
    <row r="2848" customFormat="false" ht="12.8" hidden="false" customHeight="false" outlineLevel="0" collapsed="false">
      <c r="A2848" s="0" t="s">
        <v>7642</v>
      </c>
      <c r="B2848" s="0" t="n">
        <v>0</v>
      </c>
      <c r="C2848" s="0" t="s">
        <v>7740</v>
      </c>
      <c r="D2848" s="0" t="n">
        <v>750801441</v>
      </c>
      <c r="E2848" s="0" t="s">
        <v>15</v>
      </c>
      <c r="F2848" s="0" t="n">
        <v>2</v>
      </c>
      <c r="G2848" s="0" t="n">
        <v>4</v>
      </c>
      <c r="H2848" s="0" t="n">
        <v>1</v>
      </c>
      <c r="I2848" s="0" t="n">
        <v>3</v>
      </c>
      <c r="J2848" s="0" t="n">
        <v>48.834777</v>
      </c>
      <c r="K2848" s="0" t="n">
        <v>2.347798</v>
      </c>
      <c r="M2848" s="0" t="s">
        <v>7741</v>
      </c>
      <c r="N2848" s="0" t="str">
        <f aca="false">VLOOKUP(M2848,base!$E$1:$G$3739,3,0)</f>
        <v>Paris</v>
      </c>
      <c r="Q2848" s="2" t="n">
        <f aca="false">ROUND(J2848,3)</f>
        <v>48.835</v>
      </c>
      <c r="R2848" s="2" t="n">
        <f aca="false">ROUND(K2848,3)</f>
        <v>2.348</v>
      </c>
    </row>
    <row r="2849" customFormat="false" ht="12.8" hidden="true" customHeight="false" outlineLevel="0" collapsed="false">
      <c r="A2849" s="0" t="s">
        <v>7569</v>
      </c>
      <c r="B2849" s="0" t="n">
        <v>0</v>
      </c>
      <c r="C2849" s="0" t="s">
        <v>7742</v>
      </c>
      <c r="D2849" s="0" t="n">
        <v>750802977</v>
      </c>
      <c r="E2849" s="0" t="s">
        <v>15</v>
      </c>
      <c r="F2849" s="0" t="n">
        <v>2</v>
      </c>
      <c r="G2849" s="0" t="n">
        <v>4</v>
      </c>
      <c r="H2849" s="0" t="n">
        <v>3</v>
      </c>
      <c r="J2849" s="0" t="n">
        <v>48.848335</v>
      </c>
      <c r="K2849" s="0" t="n">
        <v>2.346709</v>
      </c>
      <c r="M2849" s="0" t="s">
        <v>7613</v>
      </c>
      <c r="N2849" s="0" t="str">
        <f aca="false">VLOOKUP(M2849,base!$E$1:$G$3739,3,0)</f>
        <v>Paris</v>
      </c>
      <c r="Q2849" s="2" t="n">
        <f aca="false">ROUND(J2849,3)</f>
        <v>48.848</v>
      </c>
      <c r="R2849" s="2" t="n">
        <f aca="false">ROUND(K2849,3)</f>
        <v>2.347</v>
      </c>
    </row>
    <row r="2850" customFormat="false" ht="12.8" hidden="false" customHeight="false" outlineLevel="0" collapsed="false">
      <c r="A2850" s="0" t="s">
        <v>7702</v>
      </c>
      <c r="B2850" s="0" t="n">
        <v>0</v>
      </c>
      <c r="C2850" s="0" t="s">
        <v>7743</v>
      </c>
      <c r="D2850" s="0" t="n">
        <v>750803447</v>
      </c>
      <c r="E2850" s="0" t="s">
        <v>15</v>
      </c>
      <c r="F2850" s="0" t="n">
        <v>2</v>
      </c>
      <c r="G2850" s="0" t="n">
        <v>4</v>
      </c>
      <c r="H2850" s="0" t="n">
        <v>1</v>
      </c>
      <c r="I2850" s="0" t="n">
        <v>3</v>
      </c>
      <c r="J2850" s="0" t="n">
        <v>48.8393498</v>
      </c>
      <c r="K2850" s="0" t="n">
        <v>2.2735695</v>
      </c>
      <c r="M2850" s="0" t="s">
        <v>7744</v>
      </c>
      <c r="N2850" s="0" t="str">
        <f aca="false">VLOOKUP(M2850,base!$E$1:$G$3739,3,0)</f>
        <v>Paris</v>
      </c>
      <c r="Q2850" s="2" t="n">
        <f aca="false">ROUND(J2850,3)</f>
        <v>48.839</v>
      </c>
      <c r="R2850" s="2" t="n">
        <f aca="false">ROUND(K2850,3)</f>
        <v>2.274</v>
      </c>
    </row>
    <row r="2851" customFormat="false" ht="12.8" hidden="false" customHeight="false" outlineLevel="0" collapsed="false">
      <c r="A2851" s="0" t="s">
        <v>7722</v>
      </c>
      <c r="B2851" s="0" t="n">
        <v>0</v>
      </c>
      <c r="C2851" s="0" t="s">
        <v>7745</v>
      </c>
      <c r="D2851" s="0" t="n">
        <v>750803454</v>
      </c>
      <c r="E2851" s="0" t="s">
        <v>15</v>
      </c>
      <c r="F2851" s="0" t="n">
        <v>2</v>
      </c>
      <c r="G2851" s="0" t="n">
        <v>4</v>
      </c>
      <c r="H2851" s="0" t="n">
        <v>1</v>
      </c>
      <c r="I2851" s="0" t="n">
        <v>3</v>
      </c>
      <c r="J2851" s="0" t="n">
        <v>48.878378</v>
      </c>
      <c r="K2851" s="0" t="n">
        <v>2.403173</v>
      </c>
      <c r="M2851" s="0" t="s">
        <v>7746</v>
      </c>
      <c r="N2851" s="0" t="str">
        <f aca="false">VLOOKUP(M2851,base!$E$1:$G$3739,3,0)</f>
        <v>Paris</v>
      </c>
      <c r="Q2851" s="2" t="n">
        <f aca="false">ROUND(J2851,3)</f>
        <v>48.878</v>
      </c>
      <c r="R2851" s="2" t="n">
        <f aca="false">ROUND(K2851,3)</f>
        <v>2.403</v>
      </c>
    </row>
    <row r="2852" customFormat="false" ht="12.8" hidden="false" customHeight="false" outlineLevel="0" collapsed="false">
      <c r="A2852" s="0" t="s">
        <v>7642</v>
      </c>
      <c r="B2852" s="0" t="n">
        <v>0</v>
      </c>
      <c r="C2852" s="0" t="s">
        <v>7747</v>
      </c>
      <c r="D2852" s="0" t="n">
        <v>750806226</v>
      </c>
      <c r="E2852" s="0" t="s">
        <v>15</v>
      </c>
      <c r="F2852" s="0" t="n">
        <v>2</v>
      </c>
      <c r="G2852" s="0" t="n">
        <v>4</v>
      </c>
      <c r="H2852" s="0" t="n">
        <v>1</v>
      </c>
      <c r="I2852" s="0" t="n">
        <v>3</v>
      </c>
      <c r="J2852" s="0" t="n">
        <v>48.837913</v>
      </c>
      <c r="K2852" s="0" t="n">
        <v>2.352233</v>
      </c>
      <c r="M2852" s="0" t="s">
        <v>7748</v>
      </c>
      <c r="N2852" s="0" t="str">
        <f aca="false">VLOOKUP(M2852,base!$E$1:$G$3739,3,0)</f>
        <v>Paris</v>
      </c>
      <c r="Q2852" s="2" t="n">
        <f aca="false">ROUND(J2852,3)</f>
        <v>48.838</v>
      </c>
      <c r="R2852" s="2" t="n">
        <f aca="false">ROUND(K2852,3)</f>
        <v>2.352</v>
      </c>
    </row>
    <row r="2853" customFormat="false" ht="12.8" hidden="true" customHeight="false" outlineLevel="0" collapsed="false">
      <c r="A2853" s="0" t="s">
        <v>7749</v>
      </c>
      <c r="B2853" s="0" t="n">
        <v>0</v>
      </c>
      <c r="C2853" s="0" t="s">
        <v>7750</v>
      </c>
      <c r="D2853" s="0" t="n">
        <v>750808578</v>
      </c>
      <c r="E2853" s="0" t="s">
        <v>15</v>
      </c>
      <c r="F2853" s="0" t="n">
        <v>2</v>
      </c>
      <c r="G2853" s="0" t="n">
        <v>4</v>
      </c>
      <c r="H2853" s="0" t="n">
        <v>1</v>
      </c>
      <c r="J2853" s="0" t="n">
        <v>48.854743</v>
      </c>
      <c r="K2853" s="0" t="n">
        <v>2.3146757</v>
      </c>
      <c r="M2853" s="0" t="s">
        <v>7751</v>
      </c>
      <c r="N2853" s="0" t="str">
        <f aca="false">VLOOKUP(M2853,base!$E$1:$G$3739,3,0)</f>
        <v>Paris</v>
      </c>
      <c r="Q2853" s="2" t="n">
        <f aca="false">ROUND(J2853,3)</f>
        <v>48.855</v>
      </c>
      <c r="R2853" s="2" t="n">
        <f aca="false">ROUND(K2853,3)</f>
        <v>2.315</v>
      </c>
    </row>
    <row r="2854" customFormat="false" ht="12.8" hidden="true" customHeight="false" outlineLevel="0" collapsed="false">
      <c r="A2854" s="0" t="s">
        <v>7752</v>
      </c>
      <c r="B2854" s="0" t="n">
        <v>0</v>
      </c>
      <c r="C2854" s="0" t="s">
        <v>7753</v>
      </c>
      <c r="D2854" s="0" t="n">
        <v>750810384</v>
      </c>
      <c r="E2854" s="0" t="s">
        <v>15</v>
      </c>
      <c r="F2854" s="0" t="n">
        <v>2</v>
      </c>
      <c r="G2854" s="0" t="n">
        <v>4</v>
      </c>
      <c r="H2854" s="0" t="n">
        <v>3</v>
      </c>
      <c r="J2854" s="0" t="n">
        <v>48.885347</v>
      </c>
      <c r="K2854" s="0" t="n">
        <v>2.375082</v>
      </c>
      <c r="M2854" s="0" t="s">
        <v>7754</v>
      </c>
      <c r="N2854" s="0" t="str">
        <f aca="false">VLOOKUP(M2854,base!$E$1:$G$3739,3,0)</f>
        <v>Paris</v>
      </c>
      <c r="Q2854" s="2" t="n">
        <f aca="false">ROUND(J2854,3)</f>
        <v>48.885</v>
      </c>
      <c r="R2854" s="2" t="n">
        <f aca="false">ROUND(K2854,3)</f>
        <v>2.375</v>
      </c>
    </row>
    <row r="2855" customFormat="false" ht="12.8" hidden="true" customHeight="false" outlineLevel="0" collapsed="false">
      <c r="A2855" s="0" t="s">
        <v>7525</v>
      </c>
      <c r="B2855" s="0" t="n">
        <v>0</v>
      </c>
      <c r="C2855" s="0" t="s">
        <v>7755</v>
      </c>
      <c r="D2855" s="0" t="n">
        <v>750814824</v>
      </c>
      <c r="E2855" s="0" t="s">
        <v>15</v>
      </c>
      <c r="F2855" s="0" t="n">
        <v>2</v>
      </c>
      <c r="G2855" s="0" t="n">
        <v>4</v>
      </c>
      <c r="H2855" s="0" t="n">
        <v>3</v>
      </c>
      <c r="I2855" s="0" t="n">
        <v>2</v>
      </c>
      <c r="J2855" s="0" t="n">
        <v>48.877452</v>
      </c>
      <c r="K2855" s="0" t="n">
        <v>2.328423</v>
      </c>
      <c r="M2855" s="0" t="s">
        <v>7756</v>
      </c>
      <c r="N2855" s="0" t="str">
        <f aca="false">VLOOKUP(M2855,base!$E$1:$G$3739,3,0)</f>
        <v>Paris</v>
      </c>
      <c r="Q2855" s="2" t="n">
        <f aca="false">ROUND(J2855,3)</f>
        <v>48.877</v>
      </c>
      <c r="R2855" s="2" t="n">
        <f aca="false">ROUND(K2855,3)</f>
        <v>2.328</v>
      </c>
    </row>
    <row r="2856" customFormat="false" ht="12.8" hidden="true" customHeight="false" outlineLevel="0" collapsed="false">
      <c r="A2856" s="0" t="s">
        <v>7649</v>
      </c>
      <c r="B2856" s="0" t="n">
        <v>0</v>
      </c>
      <c r="C2856" s="0" t="s">
        <v>7757</v>
      </c>
      <c r="D2856" s="0" t="n">
        <v>750825184</v>
      </c>
      <c r="E2856" s="0" t="s">
        <v>24</v>
      </c>
      <c r="F2856" s="0" t="n">
        <v>1</v>
      </c>
      <c r="G2856" s="0" t="n">
        <v>4</v>
      </c>
      <c r="H2856" s="0" t="n">
        <v>3</v>
      </c>
      <c r="I2856" s="0" t="n">
        <v>2</v>
      </c>
      <c r="J2856" s="0" t="n">
        <v>48.843837</v>
      </c>
      <c r="K2856" s="0" t="n">
        <v>2.281623</v>
      </c>
      <c r="M2856" s="0" t="s">
        <v>7758</v>
      </c>
      <c r="N2856" s="0" t="str">
        <f aca="false">VLOOKUP(M2856,base!$E$1:$G$3739,3,0)</f>
        <v>Paris</v>
      </c>
      <c r="Q2856" s="2" t="n">
        <f aca="false">ROUND(J2856,3)</f>
        <v>48.844</v>
      </c>
      <c r="R2856" s="2" t="n">
        <f aca="false">ROUND(K2856,3)</f>
        <v>2.282</v>
      </c>
    </row>
    <row r="2857" customFormat="false" ht="12.8" hidden="true" customHeight="false" outlineLevel="0" collapsed="false">
      <c r="A2857" s="0" t="s">
        <v>7675</v>
      </c>
      <c r="B2857" s="0" t="n">
        <v>0</v>
      </c>
      <c r="C2857" s="0" t="s">
        <v>7759</v>
      </c>
      <c r="D2857" s="0" t="n">
        <v>750829053</v>
      </c>
      <c r="E2857" s="0" t="s">
        <v>15</v>
      </c>
      <c r="F2857" s="0" t="n">
        <v>2</v>
      </c>
      <c r="G2857" s="0" t="n">
        <v>4</v>
      </c>
      <c r="H2857" s="0" t="n">
        <v>2</v>
      </c>
      <c r="I2857" s="0" t="n">
        <v>1</v>
      </c>
      <c r="J2857" s="0" t="n">
        <v>48.858745</v>
      </c>
      <c r="K2857" s="0" t="n">
        <v>2.309233</v>
      </c>
      <c r="M2857" s="0" t="s">
        <v>7760</v>
      </c>
      <c r="N2857" s="0" t="str">
        <f aca="false">VLOOKUP(M2857,base!$E$1:$G$3739,3,0)</f>
        <v>Paris</v>
      </c>
      <c r="Q2857" s="2" t="n">
        <f aca="false">ROUND(J2857,3)</f>
        <v>48.859</v>
      </c>
      <c r="R2857" s="2" t="n">
        <f aca="false">ROUND(K2857,3)</f>
        <v>2.309</v>
      </c>
    </row>
    <row r="2858" customFormat="false" ht="12.8" hidden="true" customHeight="false" outlineLevel="0" collapsed="false">
      <c r="A2858" s="0" t="s">
        <v>7719</v>
      </c>
      <c r="B2858" s="0" t="n">
        <v>0</v>
      </c>
      <c r="C2858" s="0" t="s">
        <v>7761</v>
      </c>
      <c r="D2858" s="0" t="n">
        <v>750831067</v>
      </c>
      <c r="E2858" s="0" t="s">
        <v>24</v>
      </c>
      <c r="F2858" s="0" t="n">
        <v>1</v>
      </c>
      <c r="G2858" s="0" t="n">
        <v>4</v>
      </c>
      <c r="H2858" s="0" t="n">
        <v>2</v>
      </c>
      <c r="I2858" s="0" t="n">
        <v>2</v>
      </c>
      <c r="J2858" s="0" t="n">
        <v>48.856868</v>
      </c>
      <c r="K2858" s="0" t="n">
        <v>2.386489</v>
      </c>
      <c r="M2858" s="0" t="s">
        <v>7762</v>
      </c>
      <c r="N2858" s="0" t="str">
        <f aca="false">VLOOKUP(M2858,base!$E$1:$G$3739,3,0)</f>
        <v>Paris</v>
      </c>
      <c r="Q2858" s="2" t="n">
        <f aca="false">ROUND(J2858,3)</f>
        <v>48.857</v>
      </c>
      <c r="R2858" s="2" t="n">
        <f aca="false">ROUND(K2858,3)</f>
        <v>2.386</v>
      </c>
    </row>
    <row r="2859" customFormat="false" ht="12.8" hidden="false" customHeight="false" outlineLevel="0" collapsed="false">
      <c r="A2859" s="0" t="s">
        <v>7763</v>
      </c>
      <c r="B2859" s="0" t="n">
        <v>0</v>
      </c>
      <c r="C2859" s="0" t="s">
        <v>7764</v>
      </c>
      <c r="D2859" s="0" t="n">
        <v>760000018</v>
      </c>
      <c r="E2859" s="0" t="s">
        <v>15</v>
      </c>
      <c r="F2859" s="0" t="n">
        <v>2</v>
      </c>
      <c r="G2859" s="0" t="n">
        <v>4</v>
      </c>
      <c r="H2859" s="0" t="n">
        <v>1</v>
      </c>
      <c r="I2859" s="0" t="n">
        <v>3</v>
      </c>
      <c r="J2859" s="0" t="n">
        <v>49.921874</v>
      </c>
      <c r="K2859" s="0" t="n">
        <v>1.078629</v>
      </c>
      <c r="M2859" s="0" t="s">
        <v>7765</v>
      </c>
      <c r="N2859" s="0" t="str">
        <f aca="false">VLOOKUP(M2859,base!$E$1:$G$3739,3,0)</f>
        <v>Dieppe</v>
      </c>
      <c r="Q2859" s="2" t="n">
        <f aca="false">ROUND(J2859,3)</f>
        <v>49.922</v>
      </c>
      <c r="R2859" s="2" t="n">
        <f aca="false">ROUND(K2859,3)</f>
        <v>1.079</v>
      </c>
    </row>
    <row r="2860" customFormat="false" ht="12.8" hidden="true" customHeight="false" outlineLevel="0" collapsed="false">
      <c r="A2860" s="0" t="s">
        <v>7766</v>
      </c>
      <c r="B2860" s="0" t="n">
        <v>0</v>
      </c>
      <c r="C2860" s="0" t="s">
        <v>7767</v>
      </c>
      <c r="D2860" s="0" t="n">
        <v>760000026</v>
      </c>
      <c r="E2860" s="0" t="s">
        <v>24</v>
      </c>
      <c r="F2860" s="0" t="n">
        <v>1</v>
      </c>
      <c r="G2860" s="0" t="n">
        <v>4</v>
      </c>
      <c r="H2860" s="0" t="n">
        <v>1</v>
      </c>
      <c r="I2860" s="0" t="n">
        <v>2</v>
      </c>
      <c r="J2860" s="0" t="n">
        <v>49.865824</v>
      </c>
      <c r="K2860" s="0" t="n">
        <v>0.706406</v>
      </c>
      <c r="M2860" s="0" t="s">
        <v>7768</v>
      </c>
      <c r="N2860" s="0" t="str">
        <f aca="false">VLOOKUP(M2860,base!$E$1:$G$3739,3,0)</f>
        <v>Saint-Valery-en-Caux</v>
      </c>
      <c r="Q2860" s="2" t="n">
        <f aca="false">ROUND(J2860,3)</f>
        <v>49.866</v>
      </c>
      <c r="R2860" s="2" t="n">
        <f aca="false">ROUND(K2860,3)</f>
        <v>0.706</v>
      </c>
    </row>
    <row r="2861" customFormat="false" ht="12.8" hidden="true" customHeight="false" outlineLevel="0" collapsed="false">
      <c r="A2861" s="0" t="s">
        <v>7769</v>
      </c>
      <c r="B2861" s="0" t="n">
        <v>0</v>
      </c>
      <c r="C2861" s="0" t="s">
        <v>7770</v>
      </c>
      <c r="D2861" s="0" t="n">
        <v>760000034</v>
      </c>
      <c r="E2861" s="0" t="s">
        <v>15</v>
      </c>
      <c r="F2861" s="0" t="n">
        <v>2</v>
      </c>
      <c r="G2861" s="0" t="n">
        <v>4</v>
      </c>
      <c r="H2861" s="0" t="n">
        <v>1</v>
      </c>
      <c r="I2861" s="0" t="n">
        <v>2</v>
      </c>
      <c r="J2861" s="0" t="n">
        <v>49.478637</v>
      </c>
      <c r="K2861" s="0" t="n">
        <v>1.723899</v>
      </c>
      <c r="M2861" s="0" t="s">
        <v>7771</v>
      </c>
      <c r="N2861" s="0" t="str">
        <f aca="false">VLOOKUP(M2861,base!$E$1:$G$3739,3,0)</f>
        <v>Gournay-en-Bray</v>
      </c>
      <c r="Q2861" s="2" t="n">
        <f aca="false">ROUND(J2861,3)</f>
        <v>49.479</v>
      </c>
      <c r="R2861" s="2" t="n">
        <f aca="false">ROUND(K2861,3)</f>
        <v>1.724</v>
      </c>
    </row>
    <row r="2862" customFormat="false" ht="12.8" hidden="true" customHeight="false" outlineLevel="0" collapsed="false">
      <c r="A2862" s="0" t="s">
        <v>7772</v>
      </c>
      <c r="B2862" s="0" t="n">
        <v>0</v>
      </c>
      <c r="C2862" s="0" t="s">
        <v>7773</v>
      </c>
      <c r="D2862" s="0" t="n">
        <v>760000042</v>
      </c>
      <c r="E2862" s="0" t="s">
        <v>15</v>
      </c>
      <c r="F2862" s="0" t="n">
        <v>2</v>
      </c>
      <c r="G2862" s="0" t="n">
        <v>4</v>
      </c>
      <c r="H2862" s="0" t="n">
        <v>1</v>
      </c>
      <c r="I2862" s="0" t="n">
        <v>2</v>
      </c>
      <c r="J2862" s="0" t="n">
        <v>50.050664</v>
      </c>
      <c r="K2862" s="0" t="n">
        <v>1.421589</v>
      </c>
      <c r="M2862" s="0" t="s">
        <v>7774</v>
      </c>
      <c r="N2862" s="0" t="str">
        <f aca="false">VLOOKUP(M2862,base!$E$1:$G$3739,3,0)</f>
        <v>Eu</v>
      </c>
      <c r="Q2862" s="2" t="n">
        <f aca="false">ROUND(J2862,3)</f>
        <v>50.051</v>
      </c>
      <c r="R2862" s="2" t="n">
        <f aca="false">ROUND(K2862,3)</f>
        <v>1.422</v>
      </c>
    </row>
    <row r="2863" customFormat="false" ht="12.8" hidden="true" customHeight="false" outlineLevel="0" collapsed="false">
      <c r="A2863" s="0" t="s">
        <v>7775</v>
      </c>
      <c r="B2863" s="0" t="n">
        <v>0</v>
      </c>
      <c r="C2863" s="0" t="s">
        <v>7776</v>
      </c>
      <c r="D2863" s="0" t="n">
        <v>760000059</v>
      </c>
      <c r="E2863" s="0" t="s">
        <v>15</v>
      </c>
      <c r="F2863" s="0" t="n">
        <v>2</v>
      </c>
      <c r="G2863" s="0" t="n">
        <v>4</v>
      </c>
      <c r="H2863" s="0" t="n">
        <v>1</v>
      </c>
      <c r="I2863" s="0" t="n">
        <v>2</v>
      </c>
      <c r="J2863" s="0" t="n">
        <v>49.729615</v>
      </c>
      <c r="K2863" s="0" t="n">
        <v>1.450826</v>
      </c>
      <c r="M2863" s="0" t="s">
        <v>7777</v>
      </c>
      <c r="N2863" s="0" t="str">
        <f aca="false">VLOOKUP(M2863,base!$E$1:$G$3739,3,0)</f>
        <v>Neufchâtel-en-Bray</v>
      </c>
      <c r="Q2863" s="2" t="n">
        <f aca="false">ROUND(J2863,3)</f>
        <v>49.73</v>
      </c>
      <c r="R2863" s="2" t="n">
        <f aca="false">ROUND(K2863,3)</f>
        <v>1.451</v>
      </c>
    </row>
    <row r="2864" customFormat="false" ht="12.8" hidden="true" customHeight="false" outlineLevel="0" collapsed="false">
      <c r="A2864" s="0" t="s">
        <v>7778</v>
      </c>
      <c r="B2864" s="0" t="n">
        <v>0</v>
      </c>
      <c r="C2864" s="0" t="s">
        <v>7779</v>
      </c>
      <c r="D2864" s="0" t="n">
        <v>760000133</v>
      </c>
      <c r="E2864" s="0" t="s">
        <v>15</v>
      </c>
      <c r="F2864" s="0" t="n">
        <v>2</v>
      </c>
      <c r="G2864" s="0" t="n">
        <v>4</v>
      </c>
      <c r="H2864" s="0" t="n">
        <v>1</v>
      </c>
      <c r="I2864" s="0" t="n">
        <v>2</v>
      </c>
      <c r="J2864" s="0" t="n">
        <v>49.541638</v>
      </c>
      <c r="K2864" s="0" t="n">
        <v>0.953638</v>
      </c>
      <c r="M2864" s="0" t="s">
        <v>7780</v>
      </c>
      <c r="N2864" s="0" t="str">
        <f aca="false">VLOOKUP(M2864,base!$E$1:$G$3739,3,0)</f>
        <v>Barentin</v>
      </c>
      <c r="Q2864" s="2" t="n">
        <f aca="false">ROUND(J2864,3)</f>
        <v>49.542</v>
      </c>
      <c r="R2864" s="2" t="n">
        <f aca="false">ROUND(K2864,3)</f>
        <v>0.954</v>
      </c>
    </row>
    <row r="2865" customFormat="false" ht="12.8" hidden="false" customHeight="false" outlineLevel="0" collapsed="false">
      <c r="A2865" s="0" t="s">
        <v>7781</v>
      </c>
      <c r="B2865" s="0" t="n">
        <v>0</v>
      </c>
      <c r="C2865" s="0" t="s">
        <v>7782</v>
      </c>
      <c r="D2865" s="0" t="n">
        <v>760000141</v>
      </c>
      <c r="E2865" s="0" t="s">
        <v>15</v>
      </c>
      <c r="F2865" s="0" t="n">
        <v>2</v>
      </c>
      <c r="G2865" s="0" t="n">
        <v>4</v>
      </c>
      <c r="H2865" s="0" t="n">
        <v>1</v>
      </c>
      <c r="I2865" s="0" t="n">
        <v>3</v>
      </c>
      <c r="J2865" s="0" t="n">
        <v>49.423994</v>
      </c>
      <c r="K2865" s="0" t="n">
        <v>1.056266</v>
      </c>
      <c r="M2865" s="0" t="s">
        <v>7783</v>
      </c>
      <c r="N2865" s="0" t="str">
        <f aca="false">VLOOKUP(M2865,base!$E$1:$G$3739,3,0)</f>
        <v>Le Petit-Quevilly</v>
      </c>
      <c r="Q2865" s="2" t="n">
        <f aca="false">ROUND(J2865,3)</f>
        <v>49.424</v>
      </c>
      <c r="R2865" s="2" t="n">
        <f aca="false">ROUND(K2865,3)</f>
        <v>1.056</v>
      </c>
    </row>
    <row r="2866" customFormat="false" ht="12.8" hidden="false" customHeight="false" outlineLevel="0" collapsed="false">
      <c r="A2866" s="0" t="s">
        <v>7784</v>
      </c>
      <c r="B2866" s="0" t="n">
        <v>0</v>
      </c>
      <c r="C2866" s="0" t="s">
        <v>7785</v>
      </c>
      <c r="D2866" s="0" t="n">
        <v>760000158</v>
      </c>
      <c r="E2866" s="0" t="s">
        <v>15</v>
      </c>
      <c r="F2866" s="0" t="n">
        <v>2</v>
      </c>
      <c r="G2866" s="0" t="n">
        <v>4</v>
      </c>
      <c r="H2866" s="0" t="n">
        <v>1</v>
      </c>
      <c r="I2866" s="0" t="n">
        <v>3</v>
      </c>
      <c r="J2866" s="0" t="n">
        <v>49.440951</v>
      </c>
      <c r="K2866" s="0" t="n">
        <v>1.107298</v>
      </c>
      <c r="M2866" s="0" t="s">
        <v>7786</v>
      </c>
      <c r="N2866" s="0" t="str">
        <f aca="false">VLOOKUP(M2866,base!$E$1:$G$3739,3,0)</f>
        <v>Rouen</v>
      </c>
      <c r="Q2866" s="2" t="n">
        <f aca="false">ROUND(J2866,3)</f>
        <v>49.441</v>
      </c>
      <c r="R2866" s="2" t="n">
        <f aca="false">ROUND(K2866,3)</f>
        <v>1.107</v>
      </c>
    </row>
    <row r="2867" customFormat="false" ht="12.8" hidden="true" customHeight="false" outlineLevel="0" collapsed="false">
      <c r="A2867" s="0" t="s">
        <v>7784</v>
      </c>
      <c r="B2867" s="0" t="n">
        <v>0</v>
      </c>
      <c r="C2867" s="0" t="s">
        <v>7787</v>
      </c>
      <c r="D2867" s="0" t="n">
        <v>760000166</v>
      </c>
      <c r="E2867" s="0" t="s">
        <v>15</v>
      </c>
      <c r="F2867" s="0" t="n">
        <v>2</v>
      </c>
      <c r="G2867" s="0" t="n">
        <v>4</v>
      </c>
      <c r="H2867" s="0" t="n">
        <v>3</v>
      </c>
      <c r="I2867" s="0" t="n">
        <v>2</v>
      </c>
      <c r="J2867" s="0" t="n">
        <v>49.438915</v>
      </c>
      <c r="K2867" s="0" t="n">
        <v>1.106837</v>
      </c>
      <c r="M2867" s="0" t="s">
        <v>7788</v>
      </c>
      <c r="N2867" s="0" t="str">
        <f aca="false">VLOOKUP(M2867,base!$E$1:$G$3739,3,0)</f>
        <v>Rouen</v>
      </c>
      <c r="Q2867" s="2" t="n">
        <f aca="false">ROUND(J2867,3)</f>
        <v>49.439</v>
      </c>
      <c r="R2867" s="2" t="n">
        <f aca="false">ROUND(K2867,3)</f>
        <v>1.107</v>
      </c>
    </row>
    <row r="2868" customFormat="false" ht="12.8" hidden="true" customHeight="false" outlineLevel="0" collapsed="false">
      <c r="A2868" s="0" t="s">
        <v>7789</v>
      </c>
      <c r="B2868" s="0" t="n">
        <v>0</v>
      </c>
      <c r="C2868" s="0" t="s">
        <v>7790</v>
      </c>
      <c r="D2868" s="0" t="n">
        <v>760000174</v>
      </c>
      <c r="E2868" s="0" t="s">
        <v>15</v>
      </c>
      <c r="F2868" s="0" t="n">
        <v>2</v>
      </c>
      <c r="G2868" s="0" t="n">
        <v>4</v>
      </c>
      <c r="H2868" s="0" t="n">
        <v>1</v>
      </c>
      <c r="I2868" s="0" t="n">
        <v>2</v>
      </c>
      <c r="J2868" s="0" t="n">
        <v>49.617001</v>
      </c>
      <c r="K2868" s="0" t="n">
        <v>0.753131</v>
      </c>
      <c r="M2868" s="0" t="s">
        <v>7791</v>
      </c>
      <c r="N2868" s="0" t="str">
        <f aca="false">VLOOKUP(M2868,base!$E$1:$G$3739,3,0)</f>
        <v>Yvetot</v>
      </c>
      <c r="Q2868" s="2" t="n">
        <f aca="false">ROUND(J2868,3)</f>
        <v>49.617</v>
      </c>
      <c r="R2868" s="2" t="n">
        <f aca="false">ROUND(K2868,3)</f>
        <v>0.753</v>
      </c>
    </row>
    <row r="2869" customFormat="false" ht="12.8" hidden="true" customHeight="false" outlineLevel="0" collapsed="false">
      <c r="A2869" s="0" t="s">
        <v>7792</v>
      </c>
      <c r="B2869" s="0" t="n">
        <v>0</v>
      </c>
      <c r="C2869" s="0" t="s">
        <v>7793</v>
      </c>
      <c r="D2869" s="0" t="n">
        <v>760000182</v>
      </c>
      <c r="E2869" s="0" t="s">
        <v>15</v>
      </c>
      <c r="F2869" s="0" t="n">
        <v>2</v>
      </c>
      <c r="G2869" s="0" t="n">
        <v>4</v>
      </c>
      <c r="H2869" s="0" t="n">
        <v>1</v>
      </c>
      <c r="I2869" s="0" t="n">
        <v>2</v>
      </c>
      <c r="J2869" s="0" t="n">
        <v>49.458262</v>
      </c>
      <c r="K2869" s="0" t="n">
        <v>1.0807899999</v>
      </c>
      <c r="M2869" s="0" t="s">
        <v>7794</v>
      </c>
      <c r="N2869" s="0" t="str">
        <f aca="false">VLOOKUP(M2869,base!$E$1:$G$3739,3,0)</f>
        <v>Mont-Saint-Aignan</v>
      </c>
      <c r="Q2869" s="2" t="n">
        <f aca="false">ROUND(J2869,3)</f>
        <v>49.458</v>
      </c>
      <c r="R2869" s="2" t="n">
        <f aca="false">ROUND(K2869,3)</f>
        <v>1.081</v>
      </c>
    </row>
    <row r="2870" customFormat="false" ht="12.8" hidden="false" customHeight="false" outlineLevel="0" collapsed="false">
      <c r="A2870" s="0" t="s">
        <v>7795</v>
      </c>
      <c r="B2870" s="0" t="n">
        <v>0</v>
      </c>
      <c r="C2870" s="0" t="s">
        <v>7796</v>
      </c>
      <c r="D2870" s="0" t="n">
        <v>760000190</v>
      </c>
      <c r="E2870" s="0" t="s">
        <v>15</v>
      </c>
      <c r="F2870" s="0" t="n">
        <v>2</v>
      </c>
      <c r="G2870" s="0" t="n">
        <v>4</v>
      </c>
      <c r="H2870" s="0" t="n">
        <v>1</v>
      </c>
      <c r="I2870" s="0" t="n">
        <v>3</v>
      </c>
      <c r="J2870" s="0" t="n">
        <v>49.402138</v>
      </c>
      <c r="K2870" s="0" t="n">
        <v>1.090596</v>
      </c>
      <c r="M2870" s="0" t="s">
        <v>7797</v>
      </c>
      <c r="N2870" s="0" t="str">
        <f aca="false">VLOOKUP(M2870,base!$E$1:$G$3739,3,0)</f>
        <v>Sotteville-lès-Rouen</v>
      </c>
      <c r="Q2870" s="2" t="n">
        <f aca="false">ROUND(J2870,3)</f>
        <v>49.402</v>
      </c>
      <c r="R2870" s="2" t="n">
        <f aca="false">ROUND(K2870,3)</f>
        <v>1.091</v>
      </c>
    </row>
    <row r="2871" customFormat="false" ht="12.8" hidden="false" customHeight="false" outlineLevel="0" collapsed="false">
      <c r="A2871" s="0" t="s">
        <v>7798</v>
      </c>
      <c r="B2871" s="0" t="n">
        <v>0</v>
      </c>
      <c r="C2871" s="0" t="s">
        <v>7799</v>
      </c>
      <c r="D2871" s="0" t="n">
        <v>760000356</v>
      </c>
      <c r="E2871" s="0" t="s">
        <v>15</v>
      </c>
      <c r="F2871" s="0" t="n">
        <v>2</v>
      </c>
      <c r="G2871" s="0" t="n">
        <v>4</v>
      </c>
      <c r="H2871" s="0" t="n">
        <v>1</v>
      </c>
      <c r="I2871" s="0" t="n">
        <v>3</v>
      </c>
      <c r="J2871" s="0" t="n">
        <v>49.498321</v>
      </c>
      <c r="K2871" s="0" t="n">
        <v>0.112942</v>
      </c>
      <c r="M2871" s="0" t="s">
        <v>7800</v>
      </c>
      <c r="N2871" s="0" t="str">
        <f aca="false">VLOOKUP(M2871,base!$E$1:$G$3739,3,0)</f>
        <v>Le Havre</v>
      </c>
      <c r="Q2871" s="2" t="n">
        <f aca="false">ROUND(J2871,3)</f>
        <v>49.498</v>
      </c>
      <c r="R2871" s="2" t="n">
        <f aca="false">ROUND(K2871,3)</f>
        <v>0.113</v>
      </c>
    </row>
    <row r="2872" customFormat="false" ht="12.8" hidden="true" customHeight="false" outlineLevel="0" collapsed="false">
      <c r="A2872" s="0" t="s">
        <v>7801</v>
      </c>
      <c r="B2872" s="0" t="n">
        <v>0</v>
      </c>
      <c r="C2872" s="0" t="s">
        <v>7802</v>
      </c>
      <c r="D2872" s="0" t="n">
        <v>760000364</v>
      </c>
      <c r="E2872" s="0" t="s">
        <v>15</v>
      </c>
      <c r="F2872" s="0" t="n">
        <v>2</v>
      </c>
      <c r="G2872" s="0" t="n">
        <v>4</v>
      </c>
      <c r="H2872" s="0" t="n">
        <v>1</v>
      </c>
      <c r="I2872" s="0" t="n">
        <v>2</v>
      </c>
      <c r="J2872" s="0" t="n">
        <v>49.744477929</v>
      </c>
      <c r="K2872" s="0" t="n">
        <v>0.3864097595</v>
      </c>
      <c r="M2872" s="0" t="s">
        <v>7803</v>
      </c>
      <c r="N2872" s="0" t="str">
        <f aca="false">VLOOKUP(M2872,base!$E$1:$G$3739,3,0)</f>
        <v>Fécamp</v>
      </c>
      <c r="Q2872" s="2" t="n">
        <f aca="false">ROUND(J2872,3)</f>
        <v>49.744</v>
      </c>
      <c r="R2872" s="2" t="n">
        <f aca="false">ROUND(K2872,3)</f>
        <v>0.386</v>
      </c>
    </row>
    <row r="2873" customFormat="false" ht="12.8" hidden="true" customHeight="false" outlineLevel="0" collapsed="false">
      <c r="A2873" s="0" t="s">
        <v>7804</v>
      </c>
      <c r="B2873" s="0" t="n">
        <v>0</v>
      </c>
      <c r="C2873" s="0" t="s">
        <v>7805</v>
      </c>
      <c r="D2873" s="0" t="n">
        <v>760000372</v>
      </c>
      <c r="E2873" s="0" t="s">
        <v>15</v>
      </c>
      <c r="F2873" s="0" t="n">
        <v>2</v>
      </c>
      <c r="G2873" s="0" t="n">
        <v>4</v>
      </c>
      <c r="H2873" s="0" t="n">
        <v>1</v>
      </c>
      <c r="I2873" s="0" t="n">
        <v>2</v>
      </c>
      <c r="J2873" s="0" t="n">
        <v>49.519074</v>
      </c>
      <c r="K2873" s="0" t="n">
        <v>0.544273</v>
      </c>
      <c r="M2873" s="0" t="s">
        <v>7806</v>
      </c>
      <c r="N2873" s="0" t="str">
        <f aca="false">VLOOKUP(M2873,base!$E$1:$G$3739,3,0)</f>
        <v>Lillebonne</v>
      </c>
      <c r="Q2873" s="2" t="n">
        <f aca="false">ROUND(J2873,3)</f>
        <v>49.519</v>
      </c>
      <c r="R2873" s="2" t="n">
        <f aca="false">ROUND(K2873,3)</f>
        <v>0.544</v>
      </c>
    </row>
    <row r="2874" customFormat="false" ht="12.8" hidden="true" customHeight="false" outlineLevel="0" collapsed="false">
      <c r="A2874" s="0" t="s">
        <v>7807</v>
      </c>
      <c r="B2874" s="0" t="n">
        <v>0</v>
      </c>
      <c r="C2874" s="0" t="s">
        <v>7808</v>
      </c>
      <c r="D2874" s="0" t="n">
        <v>760000380</v>
      </c>
      <c r="E2874" s="0" t="s">
        <v>24</v>
      </c>
      <c r="F2874" s="0" t="n">
        <v>1</v>
      </c>
      <c r="G2874" s="0" t="n">
        <v>4</v>
      </c>
      <c r="H2874" s="0" t="n">
        <v>1</v>
      </c>
      <c r="I2874" s="0" t="n">
        <v>2</v>
      </c>
      <c r="J2874" s="0" t="n">
        <v>49.526613</v>
      </c>
      <c r="K2874" s="0" t="n">
        <v>0.361942</v>
      </c>
      <c r="M2874" s="0" t="s">
        <v>7809</v>
      </c>
      <c r="N2874" s="0" t="str">
        <f aca="false">VLOOKUP(M2874,base!$E$1:$G$3739,3,0)</f>
        <v>Saint-Romain-de-Colbosc</v>
      </c>
      <c r="Q2874" s="2" t="n">
        <f aca="false">ROUND(J2874,3)</f>
        <v>49.527</v>
      </c>
      <c r="R2874" s="2" t="n">
        <f aca="false">ROUND(K2874,3)</f>
        <v>0.362</v>
      </c>
    </row>
    <row r="2875" customFormat="false" ht="12.8" hidden="true" customHeight="false" outlineLevel="0" collapsed="false">
      <c r="A2875" s="0" t="s">
        <v>7810</v>
      </c>
      <c r="B2875" s="0" t="n">
        <v>0</v>
      </c>
      <c r="C2875" s="0" t="s">
        <v>7811</v>
      </c>
      <c r="D2875" s="0" t="n">
        <v>760000398</v>
      </c>
      <c r="E2875" s="0" t="s">
        <v>15</v>
      </c>
      <c r="F2875" s="0" t="n">
        <v>2</v>
      </c>
      <c r="G2875" s="0" t="n">
        <v>4</v>
      </c>
      <c r="H2875" s="0" t="n">
        <v>1</v>
      </c>
      <c r="I2875" s="0" t="n">
        <v>2</v>
      </c>
      <c r="J2875" s="0" t="n">
        <v>49.568108</v>
      </c>
      <c r="K2875" s="0" t="n">
        <v>0.468433</v>
      </c>
      <c r="M2875" s="0" t="s">
        <v>7812</v>
      </c>
      <c r="N2875" s="0" t="str">
        <f aca="false">VLOOKUP(M2875,base!$E$1:$G$3739,3,0)</f>
        <v>Bolbec</v>
      </c>
      <c r="Q2875" s="2" t="n">
        <f aca="false">ROUND(J2875,3)</f>
        <v>49.568</v>
      </c>
      <c r="R2875" s="2" t="n">
        <f aca="false">ROUND(K2875,3)</f>
        <v>0.468</v>
      </c>
    </row>
    <row r="2876" customFormat="false" ht="12.8" hidden="false" customHeight="false" outlineLevel="0" collapsed="false">
      <c r="A2876" s="0" t="s">
        <v>7813</v>
      </c>
      <c r="B2876" s="0" t="n">
        <v>0</v>
      </c>
      <c r="C2876" s="0" t="s">
        <v>7814</v>
      </c>
      <c r="D2876" s="0" t="n">
        <v>760000463</v>
      </c>
      <c r="E2876" s="0" t="s">
        <v>15</v>
      </c>
      <c r="F2876" s="0" t="n">
        <v>2</v>
      </c>
      <c r="G2876" s="0" t="n">
        <v>4</v>
      </c>
      <c r="H2876" s="0" t="n">
        <v>1</v>
      </c>
      <c r="I2876" s="0" t="n">
        <v>3</v>
      </c>
      <c r="J2876" s="0" t="n">
        <v>49.285775</v>
      </c>
      <c r="K2876" s="0" t="n">
        <v>1.008214</v>
      </c>
      <c r="M2876" s="0" t="s">
        <v>7815</v>
      </c>
      <c r="N2876" s="0" t="str">
        <f aca="false">VLOOKUP(M2876,base!$E$1:$G$3739,3,0)</f>
        <v>Elbeuf</v>
      </c>
      <c r="Q2876" s="2" t="n">
        <f aca="false">ROUND(J2876,3)</f>
        <v>49.286</v>
      </c>
      <c r="R2876" s="2" t="n">
        <f aca="false">ROUND(K2876,3)</f>
        <v>1.008</v>
      </c>
    </row>
    <row r="2877" customFormat="false" ht="12.8" hidden="true" customHeight="false" outlineLevel="0" collapsed="false">
      <c r="A2877" s="0" t="s">
        <v>7816</v>
      </c>
      <c r="B2877" s="0" t="n">
        <v>0</v>
      </c>
      <c r="C2877" s="0" t="s">
        <v>7817</v>
      </c>
      <c r="D2877" s="0" t="n">
        <v>760000620</v>
      </c>
      <c r="E2877" s="0" t="s">
        <v>15</v>
      </c>
      <c r="F2877" s="0" t="n">
        <v>2</v>
      </c>
      <c r="G2877" s="0" t="n">
        <v>4</v>
      </c>
      <c r="H2877" s="0" t="n">
        <v>1</v>
      </c>
      <c r="I2877" s="0" t="n">
        <v>2</v>
      </c>
      <c r="J2877" s="0" t="n">
        <v>49.445288</v>
      </c>
      <c r="K2877" s="0" t="n">
        <v>1.148486</v>
      </c>
      <c r="M2877" s="0" t="s">
        <v>7818</v>
      </c>
      <c r="N2877" s="0" t="str">
        <f aca="false">VLOOKUP(M2877,base!$E$1:$G$3739,3,0)</f>
        <v>Darnétal</v>
      </c>
      <c r="Q2877" s="2" t="n">
        <f aca="false">ROUND(J2877,3)</f>
        <v>49.445</v>
      </c>
      <c r="R2877" s="2" t="n">
        <f aca="false">ROUND(K2877,3)</f>
        <v>1.148</v>
      </c>
    </row>
    <row r="2878" customFormat="false" ht="12.8" hidden="true" customHeight="false" outlineLevel="0" collapsed="false">
      <c r="A2878" s="0" t="s">
        <v>7819</v>
      </c>
      <c r="B2878" s="0" t="n">
        <v>0</v>
      </c>
      <c r="C2878" s="0" t="s">
        <v>7820</v>
      </c>
      <c r="D2878" s="0" t="n">
        <v>760000802</v>
      </c>
      <c r="E2878" s="0" t="s">
        <v>15</v>
      </c>
      <c r="F2878" s="0" t="n">
        <v>2</v>
      </c>
      <c r="G2878" s="0" t="n">
        <v>4</v>
      </c>
      <c r="H2878" s="0" t="n">
        <v>1</v>
      </c>
      <c r="I2878" s="0" t="n">
        <v>2</v>
      </c>
      <c r="J2878" s="0" t="n">
        <v>49.412873</v>
      </c>
      <c r="K2878" s="0" t="n">
        <v>1.085481</v>
      </c>
      <c r="M2878" s="0" t="s">
        <v>7821</v>
      </c>
      <c r="N2878" s="0" t="str">
        <f aca="false">VLOOKUP(M2878,base!$E$1:$G$3739,3,0)</f>
        <v>Sotteville-lès-Rouen</v>
      </c>
      <c r="Q2878" s="2" t="n">
        <f aca="false">ROUND(J2878,3)</f>
        <v>49.413</v>
      </c>
      <c r="R2878" s="2" t="n">
        <f aca="false">ROUND(K2878,3)</f>
        <v>1.085</v>
      </c>
    </row>
    <row r="2879" customFormat="false" ht="12.8" hidden="true" customHeight="false" outlineLevel="0" collapsed="false">
      <c r="A2879" s="0" t="s">
        <v>7822</v>
      </c>
      <c r="B2879" s="0" t="n">
        <v>0</v>
      </c>
      <c r="C2879" s="0" t="s">
        <v>7823</v>
      </c>
      <c r="D2879" s="0" t="n">
        <v>760017079</v>
      </c>
      <c r="E2879" s="0" t="s">
        <v>24</v>
      </c>
      <c r="F2879" s="0" t="n">
        <v>1</v>
      </c>
      <c r="G2879" s="0" t="n">
        <v>4</v>
      </c>
      <c r="H2879" s="0" t="n">
        <v>2</v>
      </c>
      <c r="I2879" s="0" t="n">
        <v>2</v>
      </c>
      <c r="J2879" s="0" t="n">
        <v>49.520242</v>
      </c>
      <c r="K2879" s="0" t="n">
        <v>0.087457</v>
      </c>
      <c r="M2879" s="0" t="s">
        <v>7824</v>
      </c>
      <c r="N2879" s="0" t="str">
        <f aca="false">VLOOKUP(M2879,base!$E$1:$G$3739,3,0)</f>
        <v>Le Havre</v>
      </c>
      <c r="Q2879" s="2" t="n">
        <f aca="false">ROUND(J2879,3)</f>
        <v>49.52</v>
      </c>
      <c r="R2879" s="2" t="n">
        <f aca="false">ROUND(K2879,3)</f>
        <v>0.087</v>
      </c>
    </row>
    <row r="2880" customFormat="false" ht="12.8" hidden="true" customHeight="false" outlineLevel="0" collapsed="false">
      <c r="A2880" s="0" t="s">
        <v>7825</v>
      </c>
      <c r="B2880" s="0" t="n">
        <v>0</v>
      </c>
      <c r="C2880" s="0" t="s">
        <v>7826</v>
      </c>
      <c r="D2880" s="0" t="n">
        <v>760020529</v>
      </c>
      <c r="E2880" s="0" t="s">
        <v>24</v>
      </c>
      <c r="F2880" s="0" t="n">
        <v>1</v>
      </c>
      <c r="G2880" s="0" t="n">
        <v>4</v>
      </c>
      <c r="H2880" s="0" t="n">
        <v>2</v>
      </c>
      <c r="I2880" s="0" t="n">
        <v>2</v>
      </c>
      <c r="J2880" s="0" t="n">
        <v>49.464476</v>
      </c>
      <c r="K2880" s="0" t="n">
        <v>1.111746</v>
      </c>
      <c r="M2880" s="0" t="s">
        <v>7827</v>
      </c>
      <c r="N2880" s="0" t="str">
        <f aca="false">VLOOKUP(M2880,base!$E$1:$G$3739,3,0)</f>
        <v>Bois-Guillaume</v>
      </c>
      <c r="Q2880" s="2" t="n">
        <f aca="false">ROUND(J2880,3)</f>
        <v>49.464</v>
      </c>
      <c r="R2880" s="2" t="n">
        <f aca="false">ROUND(K2880,3)</f>
        <v>1.112</v>
      </c>
    </row>
    <row r="2881" customFormat="false" ht="12.8" hidden="false" customHeight="false" outlineLevel="0" collapsed="false">
      <c r="A2881" s="0" t="s">
        <v>7828</v>
      </c>
      <c r="B2881" s="0" t="n">
        <v>0</v>
      </c>
      <c r="C2881" s="0" t="s">
        <v>7829</v>
      </c>
      <c r="D2881" s="0" t="n">
        <v>760021329</v>
      </c>
      <c r="E2881" s="0" t="s">
        <v>15</v>
      </c>
      <c r="F2881" s="0" t="n">
        <v>2</v>
      </c>
      <c r="G2881" s="0" t="n">
        <v>4</v>
      </c>
      <c r="H2881" s="0" t="n">
        <v>2</v>
      </c>
      <c r="I2881" s="0" t="n">
        <v>3</v>
      </c>
      <c r="J2881" s="0" t="n">
        <v>49.528576</v>
      </c>
      <c r="K2881" s="0" t="n">
        <v>0.103267</v>
      </c>
      <c r="M2881" s="0" t="s">
        <v>7830</v>
      </c>
      <c r="N2881" s="0" t="str">
        <f aca="false">VLOOKUP(M2881,base!$E$1:$G$3739,3,0)</f>
        <v>Octeville-sur-Mer</v>
      </c>
      <c r="Q2881" s="2" t="n">
        <f aca="false">ROUND(J2881,3)</f>
        <v>49.529</v>
      </c>
      <c r="R2881" s="2" t="n">
        <f aca="false">ROUND(K2881,3)</f>
        <v>0.103</v>
      </c>
    </row>
    <row r="2882" customFormat="false" ht="12.8" hidden="true" customHeight="false" outlineLevel="0" collapsed="false">
      <c r="A2882" s="0" t="s">
        <v>7831</v>
      </c>
      <c r="B2882" s="0" t="n">
        <v>0</v>
      </c>
      <c r="C2882" s="0" t="s">
        <v>7832</v>
      </c>
      <c r="D2882" s="0" t="n">
        <v>760023671</v>
      </c>
      <c r="E2882" s="0" t="s">
        <v>15</v>
      </c>
      <c r="F2882" s="0" t="n">
        <v>2</v>
      </c>
      <c r="G2882" s="0" t="n">
        <v>4</v>
      </c>
      <c r="H2882" s="0" t="n">
        <v>1</v>
      </c>
      <c r="I2882" s="0" t="n">
        <v>2</v>
      </c>
      <c r="J2882" s="0" t="n">
        <v>49.471441</v>
      </c>
      <c r="K2882" s="0" t="n">
        <v>1.082591</v>
      </c>
      <c r="M2882" s="0" t="s">
        <v>7833</v>
      </c>
      <c r="N2882" s="0" t="str">
        <f aca="false">VLOOKUP(M2882,base!$E$1:$G$3739,3,0)</f>
        <v>Mont-Saint-Aignan</v>
      </c>
      <c r="Q2882" s="2" t="n">
        <f aca="false">ROUND(J2882,3)</f>
        <v>49.471</v>
      </c>
      <c r="R2882" s="2" t="n">
        <f aca="false">ROUND(K2882,3)</f>
        <v>1.083</v>
      </c>
    </row>
    <row r="2883" customFormat="false" ht="12.8" hidden="true" customHeight="false" outlineLevel="0" collapsed="false">
      <c r="A2883" s="0" t="s">
        <v>7834</v>
      </c>
      <c r="B2883" s="0" t="n">
        <v>0</v>
      </c>
      <c r="C2883" s="0" t="s">
        <v>7835</v>
      </c>
      <c r="D2883" s="0" t="n">
        <v>760025312</v>
      </c>
      <c r="E2883" s="0" t="s">
        <v>15</v>
      </c>
      <c r="F2883" s="0" t="n">
        <v>2</v>
      </c>
      <c r="G2883" s="0" t="n">
        <v>4</v>
      </c>
      <c r="H2883" s="0" t="n">
        <v>2</v>
      </c>
      <c r="I2883" s="0" t="n">
        <v>2</v>
      </c>
      <c r="J2883" s="0" t="n">
        <v>49.428451</v>
      </c>
      <c r="K2883" s="0" t="n">
        <v>1.094907</v>
      </c>
      <c r="M2883" s="0" t="s">
        <v>7836</v>
      </c>
      <c r="N2883" s="0" t="str">
        <f aca="false">VLOOKUP(M2883,base!$E$1:$G$3739,3,0)</f>
        <v>Rouen</v>
      </c>
      <c r="Q2883" s="2" t="n">
        <f aca="false">ROUND(J2883,3)</f>
        <v>49.428</v>
      </c>
      <c r="R2883" s="2" t="n">
        <f aca="false">ROUND(K2883,3)</f>
        <v>1.095</v>
      </c>
    </row>
    <row r="2884" customFormat="false" ht="12.8" hidden="true" customHeight="false" outlineLevel="0" collapsed="false">
      <c r="A2884" s="0" t="s">
        <v>7837</v>
      </c>
      <c r="B2884" s="0" t="n">
        <v>0</v>
      </c>
      <c r="C2884" s="0" t="s">
        <v>7838</v>
      </c>
      <c r="D2884" s="0" t="n">
        <v>760025619</v>
      </c>
      <c r="E2884" s="0" t="s">
        <v>15</v>
      </c>
      <c r="F2884" s="0" t="n">
        <v>2</v>
      </c>
      <c r="G2884" s="0" t="n">
        <v>4</v>
      </c>
      <c r="H2884" s="0" t="n">
        <v>3</v>
      </c>
      <c r="I2884" s="0" t="n">
        <v>1</v>
      </c>
      <c r="J2884" s="0" t="n">
        <v>49.502823</v>
      </c>
      <c r="K2884" s="0" t="n">
        <v>1.15022</v>
      </c>
      <c r="M2884" s="0" t="s">
        <v>7839</v>
      </c>
      <c r="N2884" s="0" t="str">
        <f aca="false">VLOOKUP(M2884,base!$E$1:$G$3739,3,0)</f>
        <v>Isneauville</v>
      </c>
      <c r="Q2884" s="2" t="n">
        <f aca="false">ROUND(J2884,3)</f>
        <v>49.503</v>
      </c>
      <c r="R2884" s="2" t="n">
        <f aca="false">ROUND(K2884,3)</f>
        <v>1.15</v>
      </c>
    </row>
    <row r="2885" customFormat="false" ht="12.8" hidden="true" customHeight="false" outlineLevel="0" collapsed="false">
      <c r="A2885" s="0" t="s">
        <v>7840</v>
      </c>
      <c r="B2885" s="0" t="n">
        <v>0</v>
      </c>
      <c r="C2885" s="0" t="s">
        <v>2124</v>
      </c>
      <c r="D2885" s="0" t="n">
        <v>760025668</v>
      </c>
      <c r="E2885" s="0" t="s">
        <v>15</v>
      </c>
      <c r="F2885" s="0" t="n">
        <v>2</v>
      </c>
      <c r="G2885" s="0" t="n">
        <v>4</v>
      </c>
      <c r="H2885" s="0" t="n">
        <v>3</v>
      </c>
      <c r="I2885" s="0" t="n">
        <v>1</v>
      </c>
      <c r="J2885" s="0" t="n">
        <v>49.311159</v>
      </c>
      <c r="K2885" s="0" t="n">
        <v>1.026092</v>
      </c>
      <c r="M2885" s="0" t="s">
        <v>7841</v>
      </c>
      <c r="N2885" s="0" t="str">
        <f aca="false">VLOOKUP(M2885,base!$E$1:$G$3739,3,0)</f>
        <v>Cléon</v>
      </c>
      <c r="Q2885" s="2" t="n">
        <f aca="false">ROUND(J2885,3)</f>
        <v>49.311</v>
      </c>
      <c r="R2885" s="2" t="n">
        <f aca="false">ROUND(K2885,3)</f>
        <v>1.026</v>
      </c>
    </row>
    <row r="2886" customFormat="false" ht="12.8" hidden="true" customHeight="false" outlineLevel="0" collapsed="false">
      <c r="A2886" s="0" t="s">
        <v>7842</v>
      </c>
      <c r="B2886" s="0" t="n">
        <v>0</v>
      </c>
      <c r="C2886" s="0" t="s">
        <v>2124</v>
      </c>
      <c r="D2886" s="0" t="n">
        <v>760025718</v>
      </c>
      <c r="E2886" s="0" t="s">
        <v>15</v>
      </c>
      <c r="F2886" s="0" t="n">
        <v>2</v>
      </c>
      <c r="G2886" s="0" t="n">
        <v>4</v>
      </c>
      <c r="H2886" s="0" t="n">
        <v>3</v>
      </c>
      <c r="I2886" s="0" t="n">
        <v>1</v>
      </c>
      <c r="J2886" s="0" t="n">
        <v>50.052633</v>
      </c>
      <c r="K2886" s="0" t="n">
        <v>1.424928</v>
      </c>
      <c r="M2886" s="0" t="s">
        <v>7843</v>
      </c>
      <c r="N2886" s="0" t="str">
        <f aca="false">VLOOKUP(M2886,base!$E$1:$G$3739,3,0)</f>
        <v>Eu</v>
      </c>
      <c r="Q2886" s="2" t="n">
        <f aca="false">ROUND(J2886,3)</f>
        <v>50.053</v>
      </c>
      <c r="R2886" s="2" t="n">
        <f aca="false">ROUND(K2886,3)</f>
        <v>1.425</v>
      </c>
    </row>
    <row r="2887" customFormat="false" ht="12.8" hidden="true" customHeight="false" outlineLevel="0" collapsed="false">
      <c r="A2887" s="0" t="s">
        <v>7844</v>
      </c>
      <c r="B2887" s="0" t="n">
        <v>0</v>
      </c>
      <c r="C2887" s="0" t="s">
        <v>7838</v>
      </c>
      <c r="D2887" s="0" t="n">
        <v>760025809</v>
      </c>
      <c r="E2887" s="0" t="s">
        <v>15</v>
      </c>
      <c r="F2887" s="0" t="n">
        <v>2</v>
      </c>
      <c r="G2887" s="0" t="n">
        <v>4</v>
      </c>
      <c r="H2887" s="0" t="n">
        <v>3</v>
      </c>
      <c r="I2887" s="0" t="n">
        <v>1</v>
      </c>
      <c r="J2887" s="0" t="n">
        <v>49.748315</v>
      </c>
      <c r="K2887" s="0" t="n">
        <v>0.385355</v>
      </c>
      <c r="M2887" s="0" t="s">
        <v>7845</v>
      </c>
      <c r="N2887" s="0" t="str">
        <f aca="false">VLOOKUP(M2887,base!$E$1:$G$3739,3,0)</f>
        <v>Fécamp</v>
      </c>
      <c r="Q2887" s="2" t="n">
        <f aca="false">ROUND(J2887,3)</f>
        <v>49.748</v>
      </c>
      <c r="R2887" s="2" t="n">
        <f aca="false">ROUND(K2887,3)</f>
        <v>0.385</v>
      </c>
    </row>
    <row r="2888" customFormat="false" ht="12.8" hidden="true" customHeight="false" outlineLevel="0" collapsed="false">
      <c r="A2888" s="0" t="s">
        <v>7846</v>
      </c>
      <c r="B2888" s="0" t="n">
        <v>0</v>
      </c>
      <c r="C2888" s="0" t="s">
        <v>2124</v>
      </c>
      <c r="D2888" s="0" t="n">
        <v>760025858</v>
      </c>
      <c r="E2888" s="0" t="s">
        <v>15</v>
      </c>
      <c r="F2888" s="0" t="n">
        <v>2</v>
      </c>
      <c r="G2888" s="0" t="n">
        <v>4</v>
      </c>
      <c r="H2888" s="0" t="n">
        <v>3</v>
      </c>
      <c r="I2888" s="0" t="n">
        <v>1</v>
      </c>
      <c r="J2888" s="0" t="n">
        <v>49.536336</v>
      </c>
      <c r="K2888" s="0" t="n">
        <v>0.144548</v>
      </c>
      <c r="M2888" s="0" t="s">
        <v>7847</v>
      </c>
      <c r="N2888" s="0" t="str">
        <f aca="false">VLOOKUP(M2888,base!$E$1:$G$3739,3,0)</f>
        <v>Fontaine-la-Mallet</v>
      </c>
      <c r="Q2888" s="2" t="n">
        <f aca="false">ROUND(J2888,3)</f>
        <v>49.536</v>
      </c>
      <c r="R2888" s="2" t="n">
        <f aca="false">ROUND(K2888,3)</f>
        <v>0.145</v>
      </c>
    </row>
    <row r="2889" customFormat="false" ht="12.8" hidden="true" customHeight="false" outlineLevel="0" collapsed="false">
      <c r="A2889" s="0" t="s">
        <v>7848</v>
      </c>
      <c r="B2889" s="0" t="n">
        <v>0</v>
      </c>
      <c r="C2889" s="0" t="s">
        <v>2124</v>
      </c>
      <c r="D2889" s="0" t="n">
        <v>760025908</v>
      </c>
      <c r="E2889" s="0" t="s">
        <v>15</v>
      </c>
      <c r="F2889" s="0" t="n">
        <v>2</v>
      </c>
      <c r="G2889" s="0" t="n">
        <v>4</v>
      </c>
      <c r="H2889" s="0" t="n">
        <v>3</v>
      </c>
      <c r="I2889" s="0" t="n">
        <v>2</v>
      </c>
      <c r="J2889" s="0" t="n">
        <v>49.498778</v>
      </c>
      <c r="K2889" s="0" t="n">
        <v>0.137718</v>
      </c>
      <c r="M2889" s="0" t="s">
        <v>7849</v>
      </c>
      <c r="N2889" s="0" t="str">
        <f aca="false">VLOOKUP(M2889,base!$E$1:$G$3739,3,0)</f>
        <v>Le Havre</v>
      </c>
      <c r="Q2889" s="2" t="n">
        <f aca="false">ROUND(J2889,3)</f>
        <v>49.499</v>
      </c>
      <c r="R2889" s="2" t="n">
        <f aca="false">ROUND(K2889,3)</f>
        <v>0.138</v>
      </c>
    </row>
    <row r="2890" customFormat="false" ht="12.8" hidden="true" customHeight="false" outlineLevel="0" collapsed="false">
      <c r="A2890" s="0" t="s">
        <v>7763</v>
      </c>
      <c r="B2890" s="0" t="n">
        <v>0</v>
      </c>
      <c r="C2890" s="0" t="s">
        <v>7850</v>
      </c>
      <c r="D2890" s="0" t="n">
        <v>760026088</v>
      </c>
      <c r="E2890" s="0" t="s">
        <v>15</v>
      </c>
      <c r="F2890" s="0" t="n">
        <v>2</v>
      </c>
      <c r="G2890" s="0" t="n">
        <v>4</v>
      </c>
      <c r="H2890" s="0" t="n">
        <v>3</v>
      </c>
      <c r="I2890" s="0" t="n">
        <v>2</v>
      </c>
      <c r="J2890" s="0" t="n">
        <v>49.91939</v>
      </c>
      <c r="K2890" s="0" t="n">
        <v>1.077133</v>
      </c>
      <c r="M2890" s="0" t="s">
        <v>7851</v>
      </c>
      <c r="N2890" s="0" t="str">
        <f aca="false">VLOOKUP(M2890,base!$E$1:$G$3739,3,0)</f>
        <v>Dieppe</v>
      </c>
      <c r="Q2890" s="2" t="n">
        <f aca="false">ROUND(J2890,3)</f>
        <v>49.919</v>
      </c>
      <c r="R2890" s="2" t="n">
        <f aca="false">ROUND(K2890,3)</f>
        <v>1.077</v>
      </c>
    </row>
    <row r="2891" customFormat="false" ht="12.8" hidden="true" customHeight="false" outlineLevel="0" collapsed="false">
      <c r="A2891" s="0" t="s">
        <v>7852</v>
      </c>
      <c r="B2891" s="0" t="n">
        <v>0</v>
      </c>
      <c r="C2891" s="0" t="s">
        <v>7853</v>
      </c>
      <c r="D2891" s="0" t="n">
        <v>760026138</v>
      </c>
      <c r="E2891" s="0" t="s">
        <v>15</v>
      </c>
      <c r="F2891" s="0" t="n">
        <v>2</v>
      </c>
      <c r="G2891" s="0" t="n">
        <v>4</v>
      </c>
      <c r="H2891" s="0" t="n">
        <v>3</v>
      </c>
      <c r="I2891" s="0" t="n">
        <v>2</v>
      </c>
      <c r="J2891" s="0" t="n">
        <v>49.476216</v>
      </c>
      <c r="K2891" s="0" t="n">
        <v>1.109916</v>
      </c>
      <c r="M2891" s="0" t="s">
        <v>7854</v>
      </c>
      <c r="N2891" s="0" t="str">
        <f aca="false">VLOOKUP(M2891,base!$E$1:$G$3739,3,0)</f>
        <v>Bois-Guillaume</v>
      </c>
      <c r="Q2891" s="2" t="n">
        <f aca="false">ROUND(J2891,3)</f>
        <v>49.476</v>
      </c>
      <c r="R2891" s="2" t="n">
        <f aca="false">ROUND(K2891,3)</f>
        <v>1.11</v>
      </c>
    </row>
    <row r="2892" customFormat="false" ht="12.8" hidden="true" customHeight="false" outlineLevel="0" collapsed="false">
      <c r="A2892" s="0" t="s">
        <v>7855</v>
      </c>
      <c r="B2892" s="0" t="n">
        <v>0</v>
      </c>
      <c r="C2892" s="0" t="s">
        <v>7856</v>
      </c>
      <c r="D2892" s="0" t="n">
        <v>760026674</v>
      </c>
      <c r="E2892" s="0" t="s">
        <v>24</v>
      </c>
      <c r="F2892" s="0" t="n">
        <v>1</v>
      </c>
      <c r="G2892" s="0" t="n">
        <v>4</v>
      </c>
      <c r="H2892" s="0" t="n">
        <v>2</v>
      </c>
      <c r="I2892" s="0" t="n">
        <v>2</v>
      </c>
      <c r="J2892" s="0" t="n">
        <v>49.494297</v>
      </c>
      <c r="K2892" s="0" t="n">
        <v>0.107984</v>
      </c>
      <c r="M2892" s="0" t="s">
        <v>7857</v>
      </c>
      <c r="N2892" s="0" t="str">
        <f aca="false">VLOOKUP(M2892,base!$E$1:$G$3739,3,0)</f>
        <v>Le Havre</v>
      </c>
      <c r="Q2892" s="2" t="n">
        <f aca="false">ROUND(J2892,3)</f>
        <v>49.494</v>
      </c>
      <c r="R2892" s="2" t="n">
        <f aca="false">ROUND(K2892,3)</f>
        <v>0.108</v>
      </c>
    </row>
    <row r="2893" customFormat="false" ht="12.8" hidden="true" customHeight="false" outlineLevel="0" collapsed="false">
      <c r="A2893" s="0" t="s">
        <v>7858</v>
      </c>
      <c r="B2893" s="0" t="n">
        <v>0</v>
      </c>
      <c r="C2893" s="0" t="s">
        <v>7859</v>
      </c>
      <c r="D2893" s="0" t="n">
        <v>760027292</v>
      </c>
      <c r="E2893" s="0" t="s">
        <v>15</v>
      </c>
      <c r="F2893" s="0" t="n">
        <v>2</v>
      </c>
      <c r="G2893" s="0" t="n">
        <v>4</v>
      </c>
      <c r="H2893" s="0" t="n">
        <v>2</v>
      </c>
      <c r="I2893" s="0" t="n">
        <v>2</v>
      </c>
      <c r="J2893" s="0" t="n">
        <v>49.895408</v>
      </c>
      <c r="K2893" s="0" t="n">
        <v>1.077871</v>
      </c>
      <c r="M2893" s="0" t="s">
        <v>7860</v>
      </c>
      <c r="N2893" s="0" t="str">
        <f aca="false">VLOOKUP(M2893,base!$E$1:$G$3739,3,0)</f>
        <v>Saint-Aubin-sur-Scie</v>
      </c>
      <c r="Q2893" s="2" t="n">
        <f aca="false">ROUND(J2893,3)</f>
        <v>49.895</v>
      </c>
      <c r="R2893" s="2" t="n">
        <f aca="false">ROUND(K2893,3)</f>
        <v>1.078</v>
      </c>
    </row>
    <row r="2894" customFormat="false" ht="12.8" hidden="true" customHeight="false" outlineLevel="0" collapsed="false">
      <c r="A2894" s="0" t="s">
        <v>7861</v>
      </c>
      <c r="B2894" s="0" t="n">
        <v>0</v>
      </c>
      <c r="C2894" s="0" t="s">
        <v>7862</v>
      </c>
      <c r="D2894" s="0" t="n">
        <v>760029017</v>
      </c>
      <c r="E2894" s="0" t="s">
        <v>24</v>
      </c>
      <c r="F2894" s="0" t="n">
        <v>1</v>
      </c>
      <c r="G2894" s="0" t="n">
        <v>4</v>
      </c>
      <c r="H2894" s="0" t="n">
        <v>2</v>
      </c>
      <c r="I2894" s="0" t="n">
        <v>2</v>
      </c>
      <c r="J2894" s="0" t="n">
        <v>49.4632351</v>
      </c>
      <c r="K2894" s="0" t="n">
        <v>1.1179064</v>
      </c>
      <c r="M2894" s="0" t="s">
        <v>7863</v>
      </c>
      <c r="N2894" s="0" t="str">
        <f aca="false">VLOOKUP(M2894,base!$E$1:$G$3739,3,0)</f>
        <v>Bois-Guillaume</v>
      </c>
      <c r="Q2894" s="2" t="n">
        <f aca="false">ROUND(J2894,3)</f>
        <v>49.463</v>
      </c>
      <c r="R2894" s="2" t="n">
        <f aca="false">ROUND(K2894,3)</f>
        <v>1.118</v>
      </c>
    </row>
    <row r="2895" customFormat="false" ht="12.8" hidden="true" customHeight="false" outlineLevel="0" collapsed="false">
      <c r="A2895" s="0" t="s">
        <v>7864</v>
      </c>
      <c r="B2895" s="0" t="n">
        <v>0</v>
      </c>
      <c r="C2895" s="0" t="s">
        <v>7865</v>
      </c>
      <c r="D2895" s="0" t="n">
        <v>760034637</v>
      </c>
      <c r="E2895" s="0" t="s">
        <v>15</v>
      </c>
      <c r="F2895" s="0" t="n">
        <v>2</v>
      </c>
      <c r="G2895" s="0" t="n">
        <v>4</v>
      </c>
      <c r="H2895" s="0" t="n">
        <v>2</v>
      </c>
      <c r="I2895" s="0" t="n">
        <v>2</v>
      </c>
      <c r="J2895" s="0" t="n">
        <v>49.513883</v>
      </c>
      <c r="K2895" s="0" t="n">
        <v>0.1980184999</v>
      </c>
      <c r="M2895" s="0" t="s">
        <v>7866</v>
      </c>
      <c r="N2895" s="0" t="str">
        <f aca="false">VLOOKUP(M2895,base!$E$1:$G$3739,3,0)</f>
        <v>Harfleur</v>
      </c>
      <c r="Q2895" s="2" t="n">
        <f aca="false">ROUND(J2895,3)</f>
        <v>49.514</v>
      </c>
      <c r="R2895" s="2" t="n">
        <f aca="false">ROUND(K2895,3)</f>
        <v>0.198</v>
      </c>
    </row>
    <row r="2896" customFormat="false" ht="12.8" hidden="true" customHeight="false" outlineLevel="0" collapsed="false">
      <c r="A2896" s="0" t="s">
        <v>7828</v>
      </c>
      <c r="B2896" s="0" t="n">
        <v>0</v>
      </c>
      <c r="C2896" s="0" t="s">
        <v>7867</v>
      </c>
      <c r="D2896" s="0" t="n">
        <v>760035592</v>
      </c>
      <c r="E2896" s="0" t="s">
        <v>15</v>
      </c>
      <c r="F2896" s="0" t="n">
        <v>2</v>
      </c>
      <c r="G2896" s="0" t="n">
        <v>4</v>
      </c>
      <c r="H2896" s="0" t="n">
        <v>3</v>
      </c>
      <c r="I2896" s="0" t="n">
        <v>2</v>
      </c>
      <c r="J2896" s="0" t="n">
        <v>49.5280804</v>
      </c>
      <c r="K2896" s="0" t="n">
        <v>0.1011370999</v>
      </c>
      <c r="M2896" s="0" t="s">
        <v>7868</v>
      </c>
      <c r="N2896" s="0" t="str">
        <f aca="false">VLOOKUP(M2896,base!$E$1:$G$3739,3,0)</f>
        <v>Le Havre</v>
      </c>
      <c r="Q2896" s="2" t="n">
        <f aca="false">ROUND(J2896,3)</f>
        <v>49.528</v>
      </c>
      <c r="R2896" s="2" t="n">
        <f aca="false">ROUND(K2896,3)</f>
        <v>0.101</v>
      </c>
    </row>
    <row r="2897" customFormat="false" ht="12.8" hidden="true" customHeight="false" outlineLevel="0" collapsed="false">
      <c r="A2897" s="0" t="s">
        <v>7869</v>
      </c>
      <c r="B2897" s="0" t="n">
        <v>0</v>
      </c>
      <c r="C2897" s="0" t="s">
        <v>7870</v>
      </c>
      <c r="D2897" s="0" t="n">
        <v>760035709</v>
      </c>
      <c r="E2897" s="0" t="s">
        <v>24</v>
      </c>
      <c r="F2897" s="0" t="n">
        <v>1</v>
      </c>
      <c r="G2897" s="0" t="n">
        <v>4</v>
      </c>
      <c r="H2897" s="0" t="n">
        <v>2</v>
      </c>
      <c r="I2897" s="0" t="n">
        <v>2</v>
      </c>
      <c r="J2897" s="0" t="n">
        <v>49.9013442</v>
      </c>
      <c r="K2897" s="0" t="n">
        <v>1.1402861</v>
      </c>
      <c r="M2897" s="0" t="s">
        <v>7871</v>
      </c>
      <c r="N2897" s="0" t="str">
        <f aca="false">VLOOKUP(M2897,base!$E$1:$G$3739,3,0)</f>
        <v>Martin-Église</v>
      </c>
      <c r="Q2897" s="2" t="n">
        <f aca="false">ROUND(J2897,3)</f>
        <v>49.901</v>
      </c>
      <c r="R2897" s="2" t="n">
        <f aca="false">ROUND(K2897,3)</f>
        <v>1.14</v>
      </c>
    </row>
    <row r="2898" customFormat="false" ht="12.8" hidden="true" customHeight="false" outlineLevel="0" collapsed="false">
      <c r="A2898" s="0" t="s">
        <v>7872</v>
      </c>
      <c r="B2898" s="0" t="n">
        <v>0</v>
      </c>
      <c r="C2898" s="0" t="s">
        <v>7873</v>
      </c>
      <c r="D2898" s="0" t="n">
        <v>760780130</v>
      </c>
      <c r="E2898" s="0" t="s">
        <v>15</v>
      </c>
      <c r="F2898" s="0" t="n">
        <v>2</v>
      </c>
      <c r="G2898" s="0" t="n">
        <v>4</v>
      </c>
      <c r="H2898" s="0" t="n">
        <v>2</v>
      </c>
      <c r="I2898" s="0" t="n">
        <v>2</v>
      </c>
      <c r="J2898" s="0" t="n">
        <v>49.826604</v>
      </c>
      <c r="K2898" s="0" t="n">
        <v>0.707995</v>
      </c>
      <c r="M2898" s="0" t="s">
        <v>7874</v>
      </c>
      <c r="N2898" s="0" t="str">
        <f aca="false">VLOOKUP(M2898,base!$E$1:$G$3739,3,0)</f>
        <v>Néville</v>
      </c>
      <c r="Q2898" s="2" t="n">
        <f aca="false">ROUND(J2898,3)</f>
        <v>49.827</v>
      </c>
      <c r="R2898" s="2" t="n">
        <f aca="false">ROUND(K2898,3)</f>
        <v>0.708</v>
      </c>
    </row>
    <row r="2899" customFormat="false" ht="12.8" hidden="true" customHeight="false" outlineLevel="0" collapsed="false">
      <c r="A2899" s="0" t="s">
        <v>7825</v>
      </c>
      <c r="B2899" s="0" t="n">
        <v>0</v>
      </c>
      <c r="C2899" s="0" t="s">
        <v>7875</v>
      </c>
      <c r="D2899" s="0" t="n">
        <v>760780205</v>
      </c>
      <c r="E2899" s="0" t="s">
        <v>24</v>
      </c>
      <c r="F2899" s="0" t="n">
        <v>1</v>
      </c>
      <c r="G2899" s="0" t="n">
        <v>4</v>
      </c>
      <c r="H2899" s="0" t="n">
        <v>2</v>
      </c>
      <c r="I2899" s="0" t="n">
        <v>2</v>
      </c>
      <c r="J2899" s="0" t="n">
        <v>49.457707</v>
      </c>
      <c r="K2899" s="0" t="n">
        <v>1.106368</v>
      </c>
      <c r="M2899" s="0" t="s">
        <v>7876</v>
      </c>
      <c r="N2899" s="0" t="str">
        <f aca="false">VLOOKUP(M2899,base!$E$1:$G$3739,3,0)</f>
        <v>Bois-Guillaume</v>
      </c>
      <c r="Q2899" s="2" t="n">
        <f aca="false">ROUND(J2899,3)</f>
        <v>49.458</v>
      </c>
      <c r="R2899" s="2" t="n">
        <f aca="false">ROUND(K2899,3)</f>
        <v>1.106</v>
      </c>
    </row>
    <row r="2900" customFormat="false" ht="12.8" hidden="true" customHeight="false" outlineLevel="0" collapsed="false">
      <c r="A2900" s="0" t="s">
        <v>7877</v>
      </c>
      <c r="B2900" s="0" t="n">
        <v>0</v>
      </c>
      <c r="C2900" s="0" t="s">
        <v>7878</v>
      </c>
      <c r="D2900" s="0" t="n">
        <v>760780288</v>
      </c>
      <c r="E2900" s="0" t="s">
        <v>15</v>
      </c>
      <c r="F2900" s="0" t="n">
        <v>2</v>
      </c>
      <c r="G2900" s="0" t="n">
        <v>4</v>
      </c>
      <c r="H2900" s="0" t="n">
        <v>3</v>
      </c>
      <c r="I2900" s="0" t="n">
        <v>2</v>
      </c>
      <c r="J2900" s="0" t="n">
        <v>49.44849</v>
      </c>
      <c r="K2900" s="0" t="n">
        <v>1.089298</v>
      </c>
      <c r="M2900" s="0" t="s">
        <v>7879</v>
      </c>
      <c r="N2900" s="0" t="str">
        <f aca="false">VLOOKUP(M2900,base!$E$1:$G$3739,3,0)</f>
        <v>Rouen</v>
      </c>
      <c r="Q2900" s="2" t="n">
        <f aca="false">ROUND(J2900,3)</f>
        <v>49.448</v>
      </c>
      <c r="R2900" s="2" t="n">
        <f aca="false">ROUND(K2900,3)</f>
        <v>1.089</v>
      </c>
    </row>
    <row r="2901" customFormat="false" ht="12.8" hidden="true" customHeight="false" outlineLevel="0" collapsed="false">
      <c r="A2901" s="0" t="s">
        <v>7825</v>
      </c>
      <c r="B2901" s="0" t="n">
        <v>0</v>
      </c>
      <c r="C2901" s="0" t="s">
        <v>7880</v>
      </c>
      <c r="D2901" s="0" t="n">
        <v>760780510</v>
      </c>
      <c r="E2901" s="0" t="s">
        <v>24</v>
      </c>
      <c r="F2901" s="0" t="n">
        <v>1</v>
      </c>
      <c r="G2901" s="0" t="n">
        <v>4</v>
      </c>
      <c r="H2901" s="0" t="n">
        <v>2</v>
      </c>
      <c r="I2901" s="0" t="n">
        <v>2</v>
      </c>
      <c r="J2901" s="0" t="n">
        <v>49.464476</v>
      </c>
      <c r="K2901" s="0" t="n">
        <v>1.111746</v>
      </c>
      <c r="M2901" s="0" t="s">
        <v>7827</v>
      </c>
      <c r="N2901" s="0" t="str">
        <f aca="false">VLOOKUP(M2901,base!$E$1:$G$3739,3,0)</f>
        <v>Bois-Guillaume</v>
      </c>
      <c r="Q2901" s="2" t="n">
        <f aca="false">ROUND(J2901,3)</f>
        <v>49.464</v>
      </c>
      <c r="R2901" s="2" t="n">
        <f aca="false">ROUND(K2901,3)</f>
        <v>1.112</v>
      </c>
    </row>
    <row r="2902" customFormat="false" ht="12.8" hidden="true" customHeight="false" outlineLevel="0" collapsed="false">
      <c r="A2902" s="0" t="s">
        <v>7784</v>
      </c>
      <c r="B2902" s="0" t="n">
        <v>0</v>
      </c>
      <c r="C2902" s="0" t="s">
        <v>7881</v>
      </c>
      <c r="D2902" s="0" t="n">
        <v>760780619</v>
      </c>
      <c r="E2902" s="0" t="s">
        <v>24</v>
      </c>
      <c r="F2902" s="0" t="n">
        <v>1</v>
      </c>
      <c r="G2902" s="0" t="n">
        <v>4</v>
      </c>
      <c r="H2902" s="0" t="n">
        <v>2</v>
      </c>
      <c r="I2902" s="0" t="n">
        <v>2</v>
      </c>
      <c r="J2902" s="0" t="n">
        <v>49.441874</v>
      </c>
      <c r="K2902" s="0" t="n">
        <v>1.113213</v>
      </c>
      <c r="M2902" s="0" t="s">
        <v>7882</v>
      </c>
      <c r="N2902" s="0" t="str">
        <f aca="false">VLOOKUP(M2902,base!$E$1:$G$3739,3,0)</f>
        <v>Rouen</v>
      </c>
      <c r="Q2902" s="2" t="n">
        <f aca="false">ROUND(J2902,3)</f>
        <v>49.442</v>
      </c>
      <c r="R2902" s="2" t="n">
        <f aca="false">ROUND(K2902,3)</f>
        <v>1.113</v>
      </c>
    </row>
    <row r="2903" customFormat="false" ht="12.8" hidden="true" customHeight="false" outlineLevel="0" collapsed="false">
      <c r="A2903" s="0" t="s">
        <v>7789</v>
      </c>
      <c r="B2903" s="0" t="n">
        <v>0</v>
      </c>
      <c r="C2903" s="0" t="s">
        <v>7883</v>
      </c>
      <c r="D2903" s="0" t="n">
        <v>760780668</v>
      </c>
      <c r="E2903" s="0" t="s">
        <v>15</v>
      </c>
      <c r="F2903" s="0" t="n">
        <v>2</v>
      </c>
      <c r="G2903" s="0" t="n">
        <v>4</v>
      </c>
      <c r="H2903" s="0" t="n">
        <v>2</v>
      </c>
      <c r="I2903" s="0" t="n">
        <v>2</v>
      </c>
      <c r="J2903" s="0" t="n">
        <v>49.6179384</v>
      </c>
      <c r="K2903" s="0" t="n">
        <v>0.7538866</v>
      </c>
      <c r="M2903" s="0" t="s">
        <v>7884</v>
      </c>
      <c r="N2903" s="0" t="str">
        <f aca="false">VLOOKUP(M2903,base!$E$1:$G$3739,3,0)</f>
        <v>Yvetot</v>
      </c>
      <c r="Q2903" s="2" t="n">
        <f aca="false">ROUND(J2903,3)</f>
        <v>49.618</v>
      </c>
      <c r="R2903" s="2" t="n">
        <f aca="false">ROUND(K2903,3)</f>
        <v>0.754</v>
      </c>
    </row>
    <row r="2904" customFormat="false" ht="12.8" hidden="true" customHeight="false" outlineLevel="0" collapsed="false">
      <c r="A2904" s="0" t="s">
        <v>7885</v>
      </c>
      <c r="B2904" s="0" t="n">
        <v>0</v>
      </c>
      <c r="C2904" s="0" t="s">
        <v>7886</v>
      </c>
      <c r="D2904" s="0" t="n">
        <v>760780676</v>
      </c>
      <c r="E2904" s="0" t="s">
        <v>15</v>
      </c>
      <c r="F2904" s="0" t="n">
        <v>2</v>
      </c>
      <c r="G2904" s="0" t="n">
        <v>4</v>
      </c>
      <c r="H2904" s="0" t="n">
        <v>3</v>
      </c>
      <c r="I2904" s="0" t="n">
        <v>2</v>
      </c>
      <c r="J2904" s="0" t="n">
        <v>49.40604</v>
      </c>
      <c r="K2904" s="0" t="n">
        <v>1.075853</v>
      </c>
      <c r="M2904" s="0" t="s">
        <v>7887</v>
      </c>
      <c r="N2904" s="0" t="str">
        <f aca="false">VLOOKUP(M2904,base!$E$1:$G$3739,3,0)</f>
        <v>Saint-Étienne-du-Rouvray</v>
      </c>
      <c r="Q2904" s="2" t="n">
        <f aca="false">ROUND(J2904,3)</f>
        <v>49.406</v>
      </c>
      <c r="R2904" s="2" t="n">
        <f aca="false">ROUND(K2904,3)</f>
        <v>1.076</v>
      </c>
    </row>
    <row r="2905" customFormat="false" ht="12.8" hidden="true" customHeight="false" outlineLevel="0" collapsed="false">
      <c r="A2905" s="0" t="s">
        <v>7861</v>
      </c>
      <c r="B2905" s="0" t="n">
        <v>0</v>
      </c>
      <c r="C2905" s="0" t="s">
        <v>7888</v>
      </c>
      <c r="D2905" s="0" t="n">
        <v>760780692</v>
      </c>
      <c r="E2905" s="0" t="s">
        <v>15</v>
      </c>
      <c r="F2905" s="0" t="n">
        <v>2</v>
      </c>
      <c r="G2905" s="0" t="n">
        <v>4</v>
      </c>
      <c r="H2905" s="0" t="n">
        <v>3</v>
      </c>
      <c r="I2905" s="0" t="n">
        <v>2</v>
      </c>
      <c r="J2905" s="0" t="n">
        <v>49.461637</v>
      </c>
      <c r="K2905" s="0" t="n">
        <v>1.121621</v>
      </c>
      <c r="M2905" s="0" t="s">
        <v>7889</v>
      </c>
      <c r="N2905" s="0" t="str">
        <f aca="false">VLOOKUP(M2905,base!$E$1:$G$3739,3,0)</f>
        <v>Bihorel</v>
      </c>
      <c r="Q2905" s="2" t="n">
        <f aca="false">ROUND(J2905,3)</f>
        <v>49.462</v>
      </c>
      <c r="R2905" s="2" t="n">
        <f aca="false">ROUND(K2905,3)</f>
        <v>1.122</v>
      </c>
    </row>
    <row r="2906" customFormat="false" ht="12.8" hidden="true" customHeight="false" outlineLevel="0" collapsed="false">
      <c r="A2906" s="0" t="s">
        <v>7804</v>
      </c>
      <c r="B2906" s="0" t="n">
        <v>0</v>
      </c>
      <c r="C2906" s="0" t="s">
        <v>7890</v>
      </c>
      <c r="D2906" s="0" t="n">
        <v>760780783</v>
      </c>
      <c r="E2906" s="0" t="s">
        <v>15</v>
      </c>
      <c r="F2906" s="0" t="n">
        <v>2</v>
      </c>
      <c r="G2906" s="0" t="n">
        <v>4</v>
      </c>
      <c r="H2906" s="0" t="n">
        <v>2</v>
      </c>
      <c r="I2906" s="0" t="n">
        <v>2</v>
      </c>
      <c r="J2906" s="0" t="n">
        <v>49.519074</v>
      </c>
      <c r="K2906" s="0" t="n">
        <v>0.544273</v>
      </c>
      <c r="M2906" s="0" t="s">
        <v>7806</v>
      </c>
      <c r="N2906" s="0" t="str">
        <f aca="false">VLOOKUP(M2906,base!$E$1:$G$3739,3,0)</f>
        <v>Lillebonne</v>
      </c>
      <c r="Q2906" s="2" t="n">
        <f aca="false">ROUND(J2906,3)</f>
        <v>49.519</v>
      </c>
      <c r="R2906" s="2" t="n">
        <f aca="false">ROUND(K2906,3)</f>
        <v>0.544</v>
      </c>
    </row>
    <row r="2907" customFormat="false" ht="12.8" hidden="true" customHeight="false" outlineLevel="0" collapsed="false">
      <c r="A2907" s="0" t="s">
        <v>7891</v>
      </c>
      <c r="B2907" s="0" t="n">
        <v>0</v>
      </c>
      <c r="C2907" s="0" t="s">
        <v>7892</v>
      </c>
      <c r="D2907" s="0" t="n">
        <v>760780791</v>
      </c>
      <c r="E2907" s="0" t="s">
        <v>15</v>
      </c>
      <c r="F2907" s="0" t="n">
        <v>2</v>
      </c>
      <c r="G2907" s="0" t="n">
        <v>4</v>
      </c>
      <c r="H2907" s="0" t="n">
        <v>2</v>
      </c>
      <c r="I2907" s="0" t="n">
        <v>2</v>
      </c>
      <c r="J2907" s="0" t="n">
        <v>49.487784</v>
      </c>
      <c r="K2907" s="0" t="n">
        <v>0.135243</v>
      </c>
      <c r="M2907" s="0" t="s">
        <v>7893</v>
      </c>
      <c r="N2907" s="0" t="str">
        <f aca="false">VLOOKUP(M2907,base!$E$1:$G$3739,3,0)</f>
        <v>Le Havre</v>
      </c>
      <c r="Q2907" s="2" t="n">
        <f aca="false">ROUND(J2907,3)</f>
        <v>49.488</v>
      </c>
      <c r="R2907" s="2" t="n">
        <f aca="false">ROUND(K2907,3)</f>
        <v>0.135</v>
      </c>
    </row>
    <row r="2908" customFormat="false" ht="12.8" hidden="true" customHeight="false" outlineLevel="0" collapsed="false">
      <c r="A2908" s="0" t="s">
        <v>7844</v>
      </c>
      <c r="B2908" s="0" t="n">
        <v>0</v>
      </c>
      <c r="C2908" s="0" t="s">
        <v>7894</v>
      </c>
      <c r="D2908" s="0" t="n">
        <v>760780825</v>
      </c>
      <c r="E2908" s="0" t="s">
        <v>24</v>
      </c>
      <c r="F2908" s="0" t="n">
        <v>1</v>
      </c>
      <c r="G2908" s="0" t="n">
        <v>4</v>
      </c>
      <c r="H2908" s="0" t="n">
        <v>2</v>
      </c>
      <c r="I2908" s="0" t="n">
        <v>2</v>
      </c>
      <c r="J2908" s="0" t="n">
        <v>49.745333</v>
      </c>
      <c r="K2908" s="0" t="n">
        <v>0.387087</v>
      </c>
      <c r="M2908" s="0" t="s">
        <v>7895</v>
      </c>
      <c r="N2908" s="0" t="str">
        <f aca="false">VLOOKUP(M2908,base!$E$1:$G$3739,3,0)</f>
        <v>Fécamp</v>
      </c>
      <c r="Q2908" s="2" t="n">
        <f aca="false">ROUND(J2908,3)</f>
        <v>49.745</v>
      </c>
      <c r="R2908" s="2" t="n">
        <f aca="false">ROUND(K2908,3)</f>
        <v>0.387</v>
      </c>
    </row>
    <row r="2909" customFormat="false" ht="12.8" hidden="true" customHeight="false" outlineLevel="0" collapsed="false">
      <c r="A2909" s="0" t="s">
        <v>7896</v>
      </c>
      <c r="B2909" s="0" t="n">
        <v>0</v>
      </c>
      <c r="C2909" s="0" t="s">
        <v>7897</v>
      </c>
      <c r="D2909" s="0" t="n">
        <v>760780981</v>
      </c>
      <c r="E2909" s="0" t="s">
        <v>15</v>
      </c>
      <c r="F2909" s="0" t="n">
        <v>2</v>
      </c>
      <c r="G2909" s="0" t="n">
        <v>4</v>
      </c>
      <c r="H2909" s="0" t="n">
        <v>2</v>
      </c>
      <c r="I2909" s="0" t="n">
        <v>2</v>
      </c>
      <c r="J2909" s="0" t="n">
        <v>49.517649</v>
      </c>
      <c r="K2909" s="0" t="n">
        <v>0.251827</v>
      </c>
      <c r="M2909" s="0" t="s">
        <v>7898</v>
      </c>
      <c r="N2909" s="0" t="str">
        <f aca="false">VLOOKUP(M2909,base!$E$1:$G$3739,3,0)</f>
        <v>Gainneville</v>
      </c>
      <c r="Q2909" s="2" t="n">
        <f aca="false">ROUND(J2909,3)</f>
        <v>49.518</v>
      </c>
      <c r="R2909" s="2" t="n">
        <f aca="false">ROUND(K2909,3)</f>
        <v>0.252</v>
      </c>
    </row>
    <row r="2910" customFormat="false" ht="12.8" hidden="true" customHeight="false" outlineLevel="0" collapsed="false">
      <c r="A2910" s="0" t="s">
        <v>7899</v>
      </c>
      <c r="B2910" s="0" t="n">
        <v>0</v>
      </c>
      <c r="C2910" s="0" t="s">
        <v>7900</v>
      </c>
      <c r="D2910" s="0" t="n">
        <v>760781054</v>
      </c>
      <c r="E2910" s="0" t="s">
        <v>15</v>
      </c>
      <c r="F2910" s="0" t="n">
        <v>2</v>
      </c>
      <c r="G2910" s="0" t="n">
        <v>4</v>
      </c>
      <c r="H2910" s="0" t="n">
        <v>3</v>
      </c>
      <c r="I2910" s="0" t="n">
        <v>2</v>
      </c>
      <c r="J2910" s="0" t="n">
        <v>49.274296</v>
      </c>
      <c r="K2910" s="0" t="n">
        <v>1.02384</v>
      </c>
      <c r="M2910" s="0" t="s">
        <v>7901</v>
      </c>
      <c r="N2910" s="0" t="str">
        <f aca="false">VLOOKUP(M2910,base!$E$1:$G$3739,3,0)</f>
        <v>Caudebec-lès-Elbeuf</v>
      </c>
      <c r="Q2910" s="2" t="n">
        <f aca="false">ROUND(J2910,3)</f>
        <v>49.274</v>
      </c>
      <c r="R2910" s="2" t="n">
        <f aca="false">ROUND(K2910,3)</f>
        <v>1.024</v>
      </c>
    </row>
    <row r="2911" customFormat="false" ht="12.8" hidden="true" customHeight="false" outlineLevel="0" collapsed="false">
      <c r="A2911" s="0" t="s">
        <v>7902</v>
      </c>
      <c r="B2911" s="0" t="n">
        <v>0</v>
      </c>
      <c r="C2911" s="0" t="s">
        <v>7903</v>
      </c>
      <c r="D2911" s="0" t="n">
        <v>760781070</v>
      </c>
      <c r="E2911" s="0" t="s">
        <v>15</v>
      </c>
      <c r="F2911" s="0" t="n">
        <v>2</v>
      </c>
      <c r="G2911" s="0" t="n">
        <v>4</v>
      </c>
      <c r="H2911" s="0" t="n">
        <v>1</v>
      </c>
      <c r="I2911" s="0" t="n">
        <v>2</v>
      </c>
      <c r="J2911" s="0" t="n">
        <v>49.500237</v>
      </c>
      <c r="K2911" s="0" t="n">
        <v>0.122209</v>
      </c>
      <c r="M2911" s="0" t="s">
        <v>7904</v>
      </c>
      <c r="N2911" s="0" t="str">
        <f aca="false">VLOOKUP(M2911,base!$E$1:$G$3739,3,0)</f>
        <v>Le Havre</v>
      </c>
      <c r="Q2911" s="2" t="n">
        <f aca="false">ROUND(J2911,3)</f>
        <v>49.5</v>
      </c>
      <c r="R2911" s="2" t="n">
        <f aca="false">ROUND(K2911,3)</f>
        <v>0.122</v>
      </c>
    </row>
    <row r="2912" customFormat="false" ht="12.8" hidden="true" customHeight="false" outlineLevel="0" collapsed="false">
      <c r="A2912" s="0" t="s">
        <v>7852</v>
      </c>
      <c r="B2912" s="0" t="n">
        <v>0</v>
      </c>
      <c r="C2912" s="0" t="s">
        <v>7905</v>
      </c>
      <c r="D2912" s="0" t="n">
        <v>760783035</v>
      </c>
      <c r="E2912" s="0" t="s">
        <v>15</v>
      </c>
      <c r="F2912" s="0" t="n">
        <v>2</v>
      </c>
      <c r="G2912" s="0" t="n">
        <v>4</v>
      </c>
      <c r="H2912" s="0" t="n">
        <v>3</v>
      </c>
      <c r="I2912" s="0" t="n">
        <v>2</v>
      </c>
      <c r="J2912" s="0" t="n">
        <v>49.476866</v>
      </c>
      <c r="K2912" s="0" t="n">
        <v>1.112934</v>
      </c>
      <c r="M2912" s="0" t="s">
        <v>7906</v>
      </c>
      <c r="N2912" s="0" t="str">
        <f aca="false">VLOOKUP(M2912,base!$E$1:$G$3739,3,0)</f>
        <v>Bois-Guillaume</v>
      </c>
      <c r="Q2912" s="2" t="n">
        <f aca="false">ROUND(J2912,3)</f>
        <v>49.477</v>
      </c>
      <c r="R2912" s="2" t="n">
        <f aca="false">ROUND(K2912,3)</f>
        <v>1.113</v>
      </c>
    </row>
    <row r="2913" customFormat="false" ht="12.8" hidden="true" customHeight="false" outlineLevel="0" collapsed="false">
      <c r="A2913" s="0" t="s">
        <v>7907</v>
      </c>
      <c r="B2913" s="0" t="n">
        <v>0</v>
      </c>
      <c r="C2913" s="0" t="s">
        <v>7908</v>
      </c>
      <c r="D2913" s="0" t="n">
        <v>760783159</v>
      </c>
      <c r="E2913" s="0" t="s">
        <v>15</v>
      </c>
      <c r="F2913" s="0" t="n">
        <v>2</v>
      </c>
      <c r="G2913" s="0" t="n">
        <v>4</v>
      </c>
      <c r="H2913" s="0" t="n">
        <v>2</v>
      </c>
      <c r="I2913" s="0" t="n">
        <v>2</v>
      </c>
      <c r="J2913" s="0" t="n">
        <v>49.341758</v>
      </c>
      <c r="K2913" s="0" t="n">
        <v>1.02348</v>
      </c>
      <c r="M2913" s="0" t="s">
        <v>7909</v>
      </c>
      <c r="N2913" s="0" t="str">
        <f aca="false">VLOOKUP(M2913,base!$E$1:$G$3739,3,0)</f>
        <v>Grand-Couronne</v>
      </c>
      <c r="Q2913" s="2" t="n">
        <f aca="false">ROUND(J2913,3)</f>
        <v>49.342</v>
      </c>
      <c r="R2913" s="2" t="n">
        <f aca="false">ROUND(K2913,3)</f>
        <v>1.023</v>
      </c>
    </row>
    <row r="2914" customFormat="false" ht="12.8" hidden="false" customHeight="false" outlineLevel="0" collapsed="false">
      <c r="A2914" s="0" t="s">
        <v>7910</v>
      </c>
      <c r="B2914" s="0" t="n">
        <v>0</v>
      </c>
      <c r="C2914" s="0" t="s">
        <v>7911</v>
      </c>
      <c r="D2914" s="0" t="n">
        <v>760783522</v>
      </c>
      <c r="E2914" s="0" t="s">
        <v>15</v>
      </c>
      <c r="F2914" s="0" t="n">
        <v>2</v>
      </c>
      <c r="G2914" s="0" t="n">
        <v>4</v>
      </c>
      <c r="H2914" s="0" t="n">
        <v>1</v>
      </c>
      <c r="I2914" s="0" t="n">
        <v>3</v>
      </c>
      <c r="J2914" s="0" t="n">
        <v>49.465804</v>
      </c>
      <c r="K2914" s="0" t="n">
        <v>1.11637</v>
      </c>
      <c r="M2914" s="0" t="s">
        <v>7912</v>
      </c>
      <c r="N2914" s="0" t="str">
        <f aca="false">VLOOKUP(M2914,base!$E$1:$G$3739,3,0)</f>
        <v>Bois-Guillaume</v>
      </c>
      <c r="Q2914" s="2" t="n">
        <f aca="false">ROUND(J2914,3)</f>
        <v>49.466</v>
      </c>
      <c r="R2914" s="2" t="n">
        <f aca="false">ROUND(K2914,3)</f>
        <v>1.116</v>
      </c>
    </row>
    <row r="2915" customFormat="false" ht="12.8" hidden="true" customHeight="false" outlineLevel="0" collapsed="false">
      <c r="A2915" s="0" t="s">
        <v>7913</v>
      </c>
      <c r="B2915" s="0" t="n">
        <v>0</v>
      </c>
      <c r="C2915" s="0" t="s">
        <v>7914</v>
      </c>
      <c r="D2915" s="0" t="n">
        <v>760783530</v>
      </c>
      <c r="E2915" s="0" t="s">
        <v>15</v>
      </c>
      <c r="F2915" s="0" t="n">
        <v>2</v>
      </c>
      <c r="G2915" s="0" t="n">
        <v>4</v>
      </c>
      <c r="H2915" s="0" t="n">
        <v>1</v>
      </c>
      <c r="I2915" s="0" t="n">
        <v>2</v>
      </c>
      <c r="J2915" s="0" t="n">
        <v>49.350175</v>
      </c>
      <c r="K2915" s="0" t="n">
        <v>1.083798</v>
      </c>
      <c r="M2915" s="0" t="s">
        <v>7915</v>
      </c>
      <c r="N2915" s="0" t="str">
        <f aca="false">VLOOKUP(M2915,base!$E$1:$G$3739,3,0)</f>
        <v>Oissel</v>
      </c>
      <c r="Q2915" s="2" t="n">
        <f aca="false">ROUND(J2915,3)</f>
        <v>49.35</v>
      </c>
      <c r="R2915" s="2" t="n">
        <f aca="false">ROUND(K2915,3)</f>
        <v>1.084</v>
      </c>
    </row>
    <row r="2916" customFormat="false" ht="12.8" hidden="true" customHeight="false" outlineLevel="0" collapsed="false">
      <c r="A2916" s="0" t="s">
        <v>7916</v>
      </c>
      <c r="B2916" s="0" t="n">
        <v>0</v>
      </c>
      <c r="C2916" s="0" t="s">
        <v>7917</v>
      </c>
      <c r="D2916" s="0" t="n">
        <v>760800938</v>
      </c>
      <c r="E2916" s="0" t="s">
        <v>15</v>
      </c>
      <c r="F2916" s="0" t="n">
        <v>2</v>
      </c>
      <c r="G2916" s="0" t="n">
        <v>4</v>
      </c>
      <c r="H2916" s="0" t="n">
        <v>1</v>
      </c>
      <c r="I2916" s="0" t="n">
        <v>2</v>
      </c>
      <c r="J2916" s="0" t="n">
        <v>49.931783</v>
      </c>
      <c r="K2916" s="0" t="n">
        <v>1.093997</v>
      </c>
      <c r="M2916" s="0" t="s">
        <v>7918</v>
      </c>
      <c r="N2916" s="0" t="str">
        <f aca="false">VLOOKUP(M2916,base!$E$1:$G$3739,3,0)</f>
        <v>Dieppe</v>
      </c>
      <c r="Q2916" s="2" t="n">
        <f aca="false">ROUND(J2916,3)</f>
        <v>49.932</v>
      </c>
      <c r="R2916" s="2" t="n">
        <f aca="false">ROUND(K2916,3)</f>
        <v>1.094</v>
      </c>
    </row>
    <row r="2917" customFormat="false" ht="12.8" hidden="true" customHeight="false" outlineLevel="0" collapsed="false">
      <c r="A2917" s="0" t="s">
        <v>7919</v>
      </c>
      <c r="B2917" s="0" t="n">
        <v>0</v>
      </c>
      <c r="C2917" s="0" t="s">
        <v>7920</v>
      </c>
      <c r="D2917" s="0" t="n">
        <v>760802439</v>
      </c>
      <c r="E2917" s="0" t="s">
        <v>24</v>
      </c>
      <c r="F2917" s="0" t="n">
        <v>1</v>
      </c>
      <c r="G2917" s="0" t="n">
        <v>4</v>
      </c>
      <c r="H2917" s="0" t="n">
        <v>3</v>
      </c>
      <c r="I2917" s="0" t="n">
        <v>1</v>
      </c>
      <c r="J2917" s="0" t="n">
        <v>49.58749</v>
      </c>
      <c r="K2917" s="0" t="n">
        <v>0.280565</v>
      </c>
      <c r="M2917" s="0" t="s">
        <v>7921</v>
      </c>
      <c r="N2917" s="0" t="str">
        <f aca="false">VLOOKUP(M2917,base!$E$1:$G$3739,3,0)</f>
        <v>Angerville-l'Orcher</v>
      </c>
      <c r="Q2917" s="2" t="n">
        <f aca="false">ROUND(J2917,3)</f>
        <v>49.587</v>
      </c>
      <c r="R2917" s="2" t="n">
        <f aca="false">ROUND(K2917,3)</f>
        <v>0.281</v>
      </c>
    </row>
    <row r="2918" customFormat="false" ht="12.8" hidden="false" customHeight="false" outlineLevel="0" collapsed="false">
      <c r="A2918" s="0" t="s">
        <v>7922</v>
      </c>
      <c r="B2918" s="0" t="n">
        <v>0</v>
      </c>
      <c r="C2918" s="0" t="s">
        <v>7923</v>
      </c>
      <c r="D2918" s="0" t="n">
        <v>760805770</v>
      </c>
      <c r="E2918" s="0" t="s">
        <v>15</v>
      </c>
      <c r="F2918" s="0" t="n">
        <v>2</v>
      </c>
      <c r="G2918" s="0" t="n">
        <v>4</v>
      </c>
      <c r="H2918" s="0" t="n">
        <v>1</v>
      </c>
      <c r="I2918" s="0" t="n">
        <v>3</v>
      </c>
      <c r="J2918" s="0" t="n">
        <v>49.528583</v>
      </c>
      <c r="K2918" s="0" t="n">
        <v>0.182258</v>
      </c>
      <c r="M2918" s="0" t="s">
        <v>7924</v>
      </c>
      <c r="N2918" s="0" t="str">
        <f aca="false">VLOOKUP(M2918,base!$E$1:$G$3739,3,0)</f>
        <v>Harfleur</v>
      </c>
      <c r="Q2918" s="2" t="n">
        <f aca="false">ROUND(J2918,3)</f>
        <v>49.529</v>
      </c>
      <c r="R2918" s="2" t="n">
        <f aca="false">ROUND(K2918,3)</f>
        <v>0.182</v>
      </c>
    </row>
    <row r="2919" customFormat="false" ht="12.8" hidden="true" customHeight="false" outlineLevel="0" collapsed="false">
      <c r="A2919" s="0" t="s">
        <v>7844</v>
      </c>
      <c r="B2919" s="0" t="n">
        <v>0</v>
      </c>
      <c r="C2919" s="0" t="s">
        <v>7925</v>
      </c>
      <c r="D2919" s="0" t="n">
        <v>760806950</v>
      </c>
      <c r="E2919" s="0" t="s">
        <v>15</v>
      </c>
      <c r="F2919" s="0" t="n">
        <v>2</v>
      </c>
      <c r="G2919" s="0" t="n">
        <v>4</v>
      </c>
      <c r="H2919" s="0" t="n">
        <v>1</v>
      </c>
      <c r="I2919" s="0" t="n">
        <v>2</v>
      </c>
      <c r="J2919" s="0" t="n">
        <v>49.745357</v>
      </c>
      <c r="K2919" s="0" t="n">
        <v>0.38707</v>
      </c>
      <c r="M2919" s="0" t="s">
        <v>7926</v>
      </c>
      <c r="N2919" s="0" t="str">
        <f aca="false">VLOOKUP(M2919,base!$E$1:$G$3739,3,0)</f>
        <v>Fécamp</v>
      </c>
      <c r="Q2919" s="2" t="n">
        <f aca="false">ROUND(J2919,3)</f>
        <v>49.745</v>
      </c>
      <c r="R2919" s="2" t="n">
        <f aca="false">ROUND(K2919,3)</f>
        <v>0.387</v>
      </c>
    </row>
    <row r="2920" customFormat="false" ht="12.8" hidden="true" customHeight="false" outlineLevel="0" collapsed="false">
      <c r="A2920" s="0" t="s">
        <v>7927</v>
      </c>
      <c r="B2920" s="0" t="n">
        <v>0</v>
      </c>
      <c r="C2920" s="0" t="s">
        <v>7928</v>
      </c>
      <c r="D2920" s="0" t="n">
        <v>760913137</v>
      </c>
      <c r="H2920" s="0" t="n">
        <v>3</v>
      </c>
      <c r="I2920" s="0" t="n">
        <v>2</v>
      </c>
      <c r="J2920" s="0" t="n">
        <v>49.446318</v>
      </c>
      <c r="K2920" s="0" t="n">
        <v>1.099438</v>
      </c>
      <c r="M2920" s="0" t="s">
        <v>7929</v>
      </c>
      <c r="N2920" s="0" t="str">
        <f aca="false">VLOOKUP(M2920,base!$E$1:$G$3739,3,0)</f>
        <v>Rouen</v>
      </c>
      <c r="Q2920" s="2" t="n">
        <f aca="false">ROUND(J2920,3)</f>
        <v>49.446</v>
      </c>
      <c r="R2920" s="2" t="n">
        <f aca="false">ROUND(K2920,3)</f>
        <v>1.099</v>
      </c>
    </row>
    <row r="2921" customFormat="false" ht="12.8" hidden="true" customHeight="false" outlineLevel="0" collapsed="false">
      <c r="A2921" s="0" t="s">
        <v>7781</v>
      </c>
      <c r="B2921" s="0" t="n">
        <v>0</v>
      </c>
      <c r="C2921" s="0" t="s">
        <v>2124</v>
      </c>
      <c r="D2921" s="0" t="n">
        <v>760917773</v>
      </c>
      <c r="E2921" s="0" t="s">
        <v>15</v>
      </c>
      <c r="F2921" s="0" t="n">
        <v>2</v>
      </c>
      <c r="G2921" s="0" t="n">
        <v>4</v>
      </c>
      <c r="H2921" s="0" t="n">
        <v>3</v>
      </c>
      <c r="I2921" s="0" t="n">
        <v>2</v>
      </c>
      <c r="J2921" s="0" t="n">
        <v>49.418247</v>
      </c>
      <c r="K2921" s="0" t="n">
        <v>1.060585</v>
      </c>
      <c r="M2921" s="0" t="s">
        <v>7930</v>
      </c>
      <c r="N2921" s="0" t="str">
        <f aca="false">VLOOKUP(M2921,base!$E$1:$G$3739,3,0)</f>
        <v>Le Petit-Quevilly</v>
      </c>
      <c r="Q2921" s="2" t="n">
        <f aca="false">ROUND(J2921,3)</f>
        <v>49.418</v>
      </c>
      <c r="R2921" s="2" t="n">
        <f aca="false">ROUND(K2921,3)</f>
        <v>1.061</v>
      </c>
    </row>
    <row r="2922" customFormat="false" ht="12.8" hidden="true" customHeight="false" outlineLevel="0" collapsed="false">
      <c r="A2922" s="0" t="s">
        <v>7931</v>
      </c>
      <c r="B2922" s="0" t="n">
        <v>0</v>
      </c>
      <c r="C2922" s="0" t="s">
        <v>7932</v>
      </c>
      <c r="D2922" s="0" t="n">
        <v>760920603</v>
      </c>
      <c r="E2922" s="0" t="s">
        <v>15</v>
      </c>
      <c r="F2922" s="0" t="n">
        <v>2</v>
      </c>
      <c r="G2922" s="0" t="n">
        <v>4</v>
      </c>
      <c r="H2922" s="0" t="n">
        <v>2</v>
      </c>
      <c r="I2922" s="0" t="n">
        <v>2</v>
      </c>
      <c r="J2922" s="0" t="n">
        <v>49.5074</v>
      </c>
      <c r="K2922" s="0" t="n">
        <v>0.082192</v>
      </c>
      <c r="M2922" s="0" t="s">
        <v>7933</v>
      </c>
      <c r="N2922" s="0" t="str">
        <f aca="false">VLOOKUP(M2922,base!$E$1:$G$3739,3,0)</f>
        <v>Sainte-Adresse</v>
      </c>
      <c r="Q2922" s="2" t="n">
        <f aca="false">ROUND(J2922,3)</f>
        <v>49.507</v>
      </c>
      <c r="R2922" s="2" t="n">
        <f aca="false">ROUND(K2922,3)</f>
        <v>0.082</v>
      </c>
    </row>
    <row r="2923" customFormat="false" ht="12.8" hidden="true" customHeight="false" outlineLevel="0" collapsed="false">
      <c r="A2923" s="0" t="s">
        <v>7934</v>
      </c>
      <c r="B2923" s="0" t="n">
        <v>0</v>
      </c>
      <c r="C2923" s="0" t="s">
        <v>7935</v>
      </c>
      <c r="D2923" s="0" t="n">
        <v>760920918</v>
      </c>
      <c r="E2923" s="0" t="s">
        <v>24</v>
      </c>
      <c r="F2923" s="0" t="n">
        <v>1</v>
      </c>
      <c r="G2923" s="0" t="n">
        <v>4</v>
      </c>
      <c r="H2923" s="0" t="n">
        <v>2</v>
      </c>
      <c r="I2923" s="0" t="n">
        <v>2</v>
      </c>
      <c r="J2923" s="0" t="n">
        <v>49.424762</v>
      </c>
      <c r="K2923" s="0" t="n">
        <v>1.085607</v>
      </c>
      <c r="M2923" s="0" t="s">
        <v>7936</v>
      </c>
      <c r="N2923" s="0" t="str">
        <f aca="false">VLOOKUP(M2923,base!$E$1:$G$3739,3,0)</f>
        <v>Rouen</v>
      </c>
      <c r="Q2923" s="2" t="n">
        <f aca="false">ROUND(J2923,3)</f>
        <v>49.425</v>
      </c>
      <c r="R2923" s="2" t="n">
        <f aca="false">ROUND(K2923,3)</f>
        <v>1.086</v>
      </c>
    </row>
    <row r="2924" customFormat="false" ht="12.8" hidden="true" customHeight="false" outlineLevel="0" collapsed="false">
      <c r="A2924" s="0" t="s">
        <v>7781</v>
      </c>
      <c r="B2924" s="0" t="n">
        <v>0</v>
      </c>
      <c r="C2924" s="0" t="s">
        <v>7937</v>
      </c>
      <c r="D2924" s="0" t="n">
        <v>760921718</v>
      </c>
      <c r="E2924" s="0" t="s">
        <v>15</v>
      </c>
      <c r="F2924" s="0" t="n">
        <v>2</v>
      </c>
      <c r="G2924" s="0" t="n">
        <v>4</v>
      </c>
      <c r="H2924" s="0" t="n">
        <v>3</v>
      </c>
      <c r="J2924" s="0" t="n">
        <v>49.41813</v>
      </c>
      <c r="K2924" s="0" t="n">
        <v>1.060502</v>
      </c>
      <c r="M2924" s="0" t="s">
        <v>7938</v>
      </c>
      <c r="N2924" s="0" t="str">
        <f aca="false">VLOOKUP(M2924,base!$E$1:$G$3739,3,0)</f>
        <v>Le Petit-Quevilly</v>
      </c>
      <c r="Q2924" s="2" t="n">
        <f aca="false">ROUND(J2924,3)</f>
        <v>49.418</v>
      </c>
      <c r="R2924" s="2" t="n">
        <f aca="false">ROUND(K2924,3)</f>
        <v>1.061</v>
      </c>
    </row>
    <row r="2925" customFormat="false" ht="12.8" hidden="true" customHeight="false" outlineLevel="0" collapsed="false">
      <c r="A2925" s="0" t="s">
        <v>7934</v>
      </c>
      <c r="B2925" s="0" t="n">
        <v>0</v>
      </c>
      <c r="C2925" s="0" t="s">
        <v>7939</v>
      </c>
      <c r="D2925" s="0" t="n">
        <v>760921809</v>
      </c>
      <c r="E2925" s="0" t="s">
        <v>24</v>
      </c>
      <c r="F2925" s="0" t="n">
        <v>1</v>
      </c>
      <c r="G2925" s="0" t="n">
        <v>4</v>
      </c>
      <c r="H2925" s="0" t="n">
        <v>2</v>
      </c>
      <c r="I2925" s="0" t="n">
        <v>2</v>
      </c>
      <c r="J2925" s="0" t="n">
        <v>49.425998</v>
      </c>
      <c r="K2925" s="0" t="n">
        <v>1.08644</v>
      </c>
      <c r="M2925" s="0" t="s">
        <v>7940</v>
      </c>
      <c r="N2925" s="0" t="str">
        <f aca="false">VLOOKUP(M2925,base!$E$1:$G$3739,3,0)</f>
        <v>Rouen</v>
      </c>
      <c r="Q2925" s="2" t="n">
        <f aca="false">ROUND(J2925,3)</f>
        <v>49.426</v>
      </c>
      <c r="R2925" s="2" t="n">
        <f aca="false">ROUND(K2925,3)</f>
        <v>1.086</v>
      </c>
    </row>
    <row r="2926" customFormat="false" ht="12.8" hidden="false" customHeight="false" outlineLevel="0" collapsed="false">
      <c r="A2926" s="0" t="s">
        <v>7941</v>
      </c>
      <c r="B2926" s="0" t="n">
        <v>0</v>
      </c>
      <c r="C2926" s="0" t="s">
        <v>7942</v>
      </c>
      <c r="D2926" s="0" t="n">
        <v>770000131</v>
      </c>
      <c r="E2926" s="0" t="s">
        <v>2417</v>
      </c>
      <c r="F2926" s="0" t="n">
        <v>4</v>
      </c>
      <c r="G2926" s="0" t="n">
        <v>4</v>
      </c>
      <c r="H2926" s="0" t="n">
        <v>1</v>
      </c>
      <c r="I2926" s="0" t="n">
        <v>3</v>
      </c>
      <c r="J2926" s="0" t="n">
        <v>48.827249</v>
      </c>
      <c r="K2926" s="0" t="n">
        <v>3.095686</v>
      </c>
      <c r="M2926" s="0" t="s">
        <v>7943</v>
      </c>
      <c r="N2926" s="0" t="str">
        <f aca="false">VLOOKUP(M2926,base!$E$1:$G$3739,3,0)</f>
        <v>Coulommiers</v>
      </c>
      <c r="Q2926" s="2" t="n">
        <f aca="false">ROUND(J2926,3)</f>
        <v>48.827</v>
      </c>
      <c r="R2926" s="2" t="n">
        <f aca="false">ROUND(K2926,3)</f>
        <v>3.096</v>
      </c>
    </row>
    <row r="2927" customFormat="false" ht="12.8" hidden="true" customHeight="false" outlineLevel="0" collapsed="false">
      <c r="A2927" s="0" t="s">
        <v>7944</v>
      </c>
      <c r="B2927" s="0" t="n">
        <v>0</v>
      </c>
      <c r="C2927" s="0" t="s">
        <v>7945</v>
      </c>
      <c r="D2927" s="0" t="n">
        <v>770000149</v>
      </c>
      <c r="E2927" s="0" t="s">
        <v>15</v>
      </c>
      <c r="F2927" s="0" t="n">
        <v>2</v>
      </c>
      <c r="G2927" s="0" t="n">
        <v>4</v>
      </c>
      <c r="H2927" s="0" t="n">
        <v>1</v>
      </c>
      <c r="I2927" s="0" t="n">
        <v>2</v>
      </c>
      <c r="J2927" s="0" t="n">
        <v>48.412375</v>
      </c>
      <c r="K2927" s="0" t="n">
        <v>2.697681</v>
      </c>
      <c r="M2927" s="0" t="s">
        <v>7946</v>
      </c>
      <c r="N2927" s="0" t="str">
        <f aca="false">VLOOKUP(M2927,base!$E$1:$G$3739,3,0)</f>
        <v>Fontainebleau</v>
      </c>
      <c r="Q2927" s="2" t="n">
        <f aca="false">ROUND(J2927,3)</f>
        <v>48.412</v>
      </c>
      <c r="R2927" s="2" t="n">
        <f aca="false">ROUND(K2927,3)</f>
        <v>2.698</v>
      </c>
    </row>
    <row r="2928" customFormat="false" ht="12.8" hidden="false" customHeight="false" outlineLevel="0" collapsed="false">
      <c r="A2928" s="0" t="s">
        <v>7947</v>
      </c>
      <c r="B2928" s="0" t="n">
        <v>0</v>
      </c>
      <c r="C2928" s="0" t="s">
        <v>7948</v>
      </c>
      <c r="D2928" s="0" t="n">
        <v>770000156</v>
      </c>
      <c r="E2928" s="0" t="s">
        <v>15</v>
      </c>
      <c r="F2928" s="0" t="n">
        <v>2</v>
      </c>
      <c r="G2928" s="0" t="n">
        <v>4</v>
      </c>
      <c r="H2928" s="0" t="n">
        <v>1</v>
      </c>
      <c r="I2928" s="0" t="n">
        <v>3</v>
      </c>
      <c r="J2928" s="0" t="n">
        <v>48.5561081</v>
      </c>
      <c r="K2928" s="0" t="n">
        <v>2.6395324</v>
      </c>
      <c r="M2928" s="0" t="s">
        <v>7949</v>
      </c>
      <c r="N2928" s="0" t="str">
        <f aca="false">VLOOKUP(M2928,base!$E$1:$G$3739,3,0)</f>
        <v>Melun</v>
      </c>
      <c r="Q2928" s="2" t="n">
        <f aca="false">ROUND(J2928,3)</f>
        <v>48.556</v>
      </c>
      <c r="R2928" s="2" t="n">
        <f aca="false">ROUND(K2928,3)</f>
        <v>2.64</v>
      </c>
    </row>
    <row r="2929" customFormat="false" ht="12.8" hidden="false" customHeight="false" outlineLevel="0" collapsed="false">
      <c r="A2929" s="0" t="s">
        <v>7950</v>
      </c>
      <c r="B2929" s="0" t="n">
        <v>0</v>
      </c>
      <c r="C2929" s="0" t="s">
        <v>7951</v>
      </c>
      <c r="D2929" s="0" t="n">
        <v>770000164</v>
      </c>
      <c r="E2929" s="0" t="s">
        <v>15</v>
      </c>
      <c r="F2929" s="0" t="n">
        <v>2</v>
      </c>
      <c r="G2929" s="0" t="n">
        <v>4</v>
      </c>
      <c r="H2929" s="0" t="n">
        <v>1</v>
      </c>
      <c r="I2929" s="0" t="n">
        <v>3</v>
      </c>
      <c r="J2929" s="0" t="n">
        <v>48.382703</v>
      </c>
      <c r="K2929" s="0" t="n">
        <v>2.95395</v>
      </c>
      <c r="M2929" s="0" t="s">
        <v>7952</v>
      </c>
      <c r="N2929" s="0" t="str">
        <f aca="false">VLOOKUP(M2929,base!$E$1:$G$3739,3,0)</f>
        <v>Montereau-Fault-Yonne</v>
      </c>
      <c r="Q2929" s="2" t="n">
        <f aca="false">ROUND(J2929,3)</f>
        <v>48.383</v>
      </c>
      <c r="R2929" s="2" t="n">
        <f aca="false">ROUND(K2929,3)</f>
        <v>2.954</v>
      </c>
    </row>
    <row r="2930" customFormat="false" ht="12.8" hidden="true" customHeight="false" outlineLevel="0" collapsed="false">
      <c r="A2930" s="0" t="s">
        <v>7953</v>
      </c>
      <c r="B2930" s="0" t="n">
        <v>0</v>
      </c>
      <c r="C2930" s="0" t="s">
        <v>7954</v>
      </c>
      <c r="D2930" s="0" t="n">
        <v>770000172</v>
      </c>
      <c r="E2930" s="0" t="s">
        <v>886</v>
      </c>
      <c r="F2930" s="0" t="n">
        <v>3</v>
      </c>
      <c r="G2930" s="0" t="n">
        <v>4</v>
      </c>
      <c r="H2930" s="0" t="n">
        <v>1</v>
      </c>
      <c r="I2930" s="0" t="n">
        <v>2</v>
      </c>
      <c r="J2930" s="0" t="n">
        <v>48.556116</v>
      </c>
      <c r="K2930" s="0" t="n">
        <v>3.303949</v>
      </c>
      <c r="M2930" s="0" t="s">
        <v>7955</v>
      </c>
      <c r="N2930" s="0" t="str">
        <f aca="false">VLOOKUP(M2930,base!$E$1:$G$3739,3,0)</f>
        <v>Provins</v>
      </c>
      <c r="Q2930" s="2" t="n">
        <f aca="false">ROUND(J2930,3)</f>
        <v>48.556</v>
      </c>
      <c r="R2930" s="2" t="n">
        <f aca="false">ROUND(K2930,3)</f>
        <v>3.304</v>
      </c>
    </row>
    <row r="2931" customFormat="false" ht="12.8" hidden="true" customHeight="false" outlineLevel="0" collapsed="false">
      <c r="A2931" s="0" t="s">
        <v>7956</v>
      </c>
      <c r="B2931" s="0" t="n">
        <v>0</v>
      </c>
      <c r="C2931" s="0" t="s">
        <v>7957</v>
      </c>
      <c r="D2931" s="0" t="n">
        <v>770000180</v>
      </c>
      <c r="E2931" s="0" t="s">
        <v>15</v>
      </c>
      <c r="F2931" s="0" t="n">
        <v>2</v>
      </c>
      <c r="G2931" s="0" t="n">
        <v>4</v>
      </c>
      <c r="H2931" s="0" t="n">
        <v>1</v>
      </c>
      <c r="I2931" s="0" t="n">
        <v>2</v>
      </c>
      <c r="J2931" s="0" t="n">
        <v>48.693855</v>
      </c>
      <c r="K2931" s="0" t="n">
        <v>2.605758</v>
      </c>
      <c r="M2931" s="0" t="s">
        <v>7958</v>
      </c>
      <c r="N2931" s="0" t="str">
        <f aca="false">VLOOKUP(M2931,base!$E$1:$G$3739,3,0)</f>
        <v>Brie-Comte-Robert</v>
      </c>
      <c r="Q2931" s="2" t="n">
        <f aca="false">ROUND(J2931,3)</f>
        <v>48.694</v>
      </c>
      <c r="R2931" s="2" t="n">
        <f aca="false">ROUND(K2931,3)</f>
        <v>2.606</v>
      </c>
    </row>
    <row r="2932" customFormat="false" ht="12.8" hidden="true" customHeight="false" outlineLevel="0" collapsed="false">
      <c r="A2932" s="0" t="s">
        <v>7959</v>
      </c>
      <c r="B2932" s="0" t="n">
        <v>0</v>
      </c>
      <c r="C2932" s="0" t="s">
        <v>7960</v>
      </c>
      <c r="D2932" s="0" t="n">
        <v>770000214</v>
      </c>
      <c r="E2932" s="0" t="s">
        <v>15</v>
      </c>
      <c r="F2932" s="0" t="n">
        <v>2</v>
      </c>
      <c r="G2932" s="0" t="n">
        <v>4</v>
      </c>
      <c r="H2932" s="0" t="n">
        <v>1</v>
      </c>
      <c r="I2932" s="0" t="n">
        <v>2</v>
      </c>
      <c r="J2932" s="0" t="n">
        <v>48.262</v>
      </c>
      <c r="K2932" s="0" t="n">
        <v>2.704654</v>
      </c>
      <c r="M2932" s="0" t="s">
        <v>7961</v>
      </c>
      <c r="N2932" s="0" t="e">
        <f aca="false">VLOOKUP(M2932,base!$E$1:$G$3739,3,0)</f>
        <v>#N/A</v>
      </c>
      <c r="Q2932" s="2" t="n">
        <f aca="false">ROUND(J2932,3)</f>
        <v>48.262</v>
      </c>
      <c r="R2932" s="2" t="n">
        <f aca="false">ROUND(K2932,3)</f>
        <v>2.705</v>
      </c>
    </row>
    <row r="2933" customFormat="false" ht="12.8" hidden="true" customHeight="false" outlineLevel="0" collapsed="false">
      <c r="A2933" s="0" t="s">
        <v>7962</v>
      </c>
      <c r="B2933" s="0" t="n">
        <v>0</v>
      </c>
      <c r="C2933" s="0" t="s">
        <v>7963</v>
      </c>
      <c r="D2933" s="0" t="n">
        <v>770000420</v>
      </c>
      <c r="E2933" s="0" t="s">
        <v>24</v>
      </c>
      <c r="F2933" s="0" t="n">
        <v>1</v>
      </c>
      <c r="G2933" s="0" t="n">
        <v>4</v>
      </c>
      <c r="H2933" s="0" t="n">
        <v>3</v>
      </c>
      <c r="I2933" s="0" t="n">
        <v>2</v>
      </c>
      <c r="J2933" s="0" t="n">
        <v>48.555494</v>
      </c>
      <c r="K2933" s="0" t="n">
        <v>2.520503</v>
      </c>
      <c r="M2933" s="0" t="s">
        <v>7964</v>
      </c>
      <c r="N2933" s="0" t="str">
        <f aca="false">VLOOKUP(M2933,base!$E$1:$G$3739,3,0)</f>
        <v>Saint-Fargeau-Ponthierry</v>
      </c>
      <c r="Q2933" s="2" t="n">
        <f aca="false">ROUND(J2933,3)</f>
        <v>48.555</v>
      </c>
      <c r="R2933" s="2" t="n">
        <f aca="false">ROUND(K2933,3)</f>
        <v>2.521</v>
      </c>
    </row>
    <row r="2934" customFormat="false" ht="12.8" hidden="false" customHeight="false" outlineLevel="0" collapsed="false">
      <c r="A2934" s="0" t="s">
        <v>7965</v>
      </c>
      <c r="B2934" s="0" t="n">
        <v>0</v>
      </c>
      <c r="C2934" s="0" t="s">
        <v>7966</v>
      </c>
      <c r="D2934" s="0" t="n">
        <v>770000446</v>
      </c>
      <c r="E2934" s="0" t="s">
        <v>2417</v>
      </c>
      <c r="F2934" s="0" t="n">
        <v>4</v>
      </c>
      <c r="G2934" s="0" t="n">
        <v>4</v>
      </c>
      <c r="H2934" s="0" t="n">
        <v>1</v>
      </c>
      <c r="I2934" s="0" t="n">
        <v>3</v>
      </c>
      <c r="J2934" s="0" t="n">
        <v>48.967793</v>
      </c>
      <c r="K2934" s="0" t="n">
        <v>2.884599</v>
      </c>
      <c r="M2934" s="0" t="s">
        <v>7967</v>
      </c>
      <c r="N2934" s="0" t="str">
        <f aca="false">VLOOKUP(M2934,base!$E$1:$G$3739,3,0)</f>
        <v>Meaux</v>
      </c>
      <c r="Q2934" s="2" t="n">
        <f aca="false">ROUND(J2934,3)</f>
        <v>48.968</v>
      </c>
      <c r="R2934" s="2" t="n">
        <f aca="false">ROUND(K2934,3)</f>
        <v>2.885</v>
      </c>
    </row>
    <row r="2935" customFormat="false" ht="12.8" hidden="true" customHeight="false" outlineLevel="0" collapsed="false">
      <c r="A2935" s="0" t="s">
        <v>7968</v>
      </c>
      <c r="B2935" s="0" t="n">
        <v>0</v>
      </c>
      <c r="C2935" s="0" t="s">
        <v>7969</v>
      </c>
      <c r="D2935" s="0" t="n">
        <v>770001873</v>
      </c>
      <c r="E2935" s="0" t="s">
        <v>24</v>
      </c>
      <c r="F2935" s="0" t="n">
        <v>1</v>
      </c>
      <c r="G2935" s="0" t="n">
        <v>4</v>
      </c>
      <c r="H2935" s="0" t="n">
        <v>2</v>
      </c>
      <c r="I2935" s="0" t="n">
        <v>1</v>
      </c>
      <c r="J2935" s="0" t="n">
        <v>48.778973</v>
      </c>
      <c r="K2935" s="0" t="n">
        <v>2.608141</v>
      </c>
      <c r="M2935" s="0" t="s">
        <v>7970</v>
      </c>
      <c r="N2935" s="0" t="str">
        <f aca="false">VLOOKUP(M2935,base!$E$1:$G$3739,3,0)</f>
        <v>Pontault-Combault</v>
      </c>
      <c r="Q2935" s="2" t="n">
        <f aca="false">ROUND(J2935,3)</f>
        <v>48.779</v>
      </c>
      <c r="R2935" s="2" t="n">
        <f aca="false">ROUND(K2935,3)</f>
        <v>2.608</v>
      </c>
    </row>
    <row r="2936" customFormat="false" ht="12.8" hidden="true" customHeight="false" outlineLevel="0" collapsed="false">
      <c r="A2936" s="0" t="s">
        <v>7971</v>
      </c>
      <c r="B2936" s="0" t="n">
        <v>0</v>
      </c>
      <c r="C2936" s="0" t="s">
        <v>7972</v>
      </c>
      <c r="D2936" s="0" t="n">
        <v>770006138</v>
      </c>
      <c r="E2936" s="0" t="s">
        <v>24</v>
      </c>
      <c r="F2936" s="0" t="n">
        <v>1</v>
      </c>
      <c r="G2936" s="0" t="n">
        <v>4</v>
      </c>
      <c r="H2936" s="0" t="n">
        <v>2</v>
      </c>
      <c r="I2936" s="0" t="n">
        <v>2</v>
      </c>
      <c r="J2936" s="0" t="n">
        <v>48.481586</v>
      </c>
      <c r="K2936" s="0" t="n">
        <v>2.70801</v>
      </c>
      <c r="M2936" s="0" t="s">
        <v>7973</v>
      </c>
      <c r="N2936" s="0" t="str">
        <f aca="false">VLOOKUP(M2936,base!$E$1:$G$3739,3,0)</f>
        <v>Bois-le-Roi</v>
      </c>
      <c r="Q2936" s="2" t="n">
        <f aca="false">ROUND(J2936,3)</f>
        <v>48.482</v>
      </c>
      <c r="R2936" s="2" t="n">
        <f aca="false">ROUND(K2936,3)</f>
        <v>2.708</v>
      </c>
    </row>
    <row r="2937" customFormat="false" ht="12.8" hidden="true" customHeight="false" outlineLevel="0" collapsed="false">
      <c r="A2937" s="0" t="s">
        <v>7974</v>
      </c>
      <c r="B2937" s="0" t="n">
        <v>0</v>
      </c>
      <c r="C2937" s="0" t="s">
        <v>7975</v>
      </c>
      <c r="D2937" s="0" t="n">
        <v>770016087</v>
      </c>
      <c r="E2937" s="0" t="s">
        <v>24</v>
      </c>
      <c r="F2937" s="0" t="n">
        <v>1</v>
      </c>
      <c r="G2937" s="0" t="n">
        <v>4</v>
      </c>
      <c r="H2937" s="0" t="n">
        <v>2</v>
      </c>
      <c r="I2937" s="0" t="n">
        <v>2</v>
      </c>
      <c r="J2937" s="0" t="n">
        <v>48.384733999</v>
      </c>
      <c r="K2937" s="0" t="n">
        <v>2.9561929999</v>
      </c>
      <c r="M2937" s="0" t="s">
        <v>7976</v>
      </c>
      <c r="N2937" s="0" t="str">
        <f aca="false">VLOOKUP(M2937,base!$E$1:$G$3739,3,0)</f>
        <v>Montereau-Fault-Yonne</v>
      </c>
      <c r="Q2937" s="2" t="n">
        <f aca="false">ROUND(J2937,3)</f>
        <v>48.385</v>
      </c>
      <c r="R2937" s="2" t="n">
        <f aca="false">ROUND(K2937,3)</f>
        <v>2.956</v>
      </c>
    </row>
    <row r="2938" customFormat="false" ht="12.8" hidden="true" customHeight="false" outlineLevel="0" collapsed="false">
      <c r="A2938" s="0" t="s">
        <v>7977</v>
      </c>
      <c r="B2938" s="0" t="n">
        <v>0</v>
      </c>
      <c r="C2938" s="0" t="s">
        <v>7978</v>
      </c>
      <c r="D2938" s="0" t="n">
        <v>770016160</v>
      </c>
      <c r="E2938" s="0" t="s">
        <v>15</v>
      </c>
      <c r="F2938" s="0" t="n">
        <v>2</v>
      </c>
      <c r="G2938" s="0" t="n">
        <v>4</v>
      </c>
      <c r="H2938" s="0" t="n">
        <v>3</v>
      </c>
      <c r="I2938" s="0" t="n">
        <v>1</v>
      </c>
      <c r="J2938" s="0" t="n">
        <v>48.655096</v>
      </c>
      <c r="K2938" s="0" t="n">
        <v>2.8700639999</v>
      </c>
      <c r="M2938" s="0" t="s">
        <v>7979</v>
      </c>
      <c r="N2938" s="0" t="str">
        <f aca="false">VLOOKUP(M2938,base!$E$1:$G$3739,3,0)</f>
        <v>Argentieres</v>
      </c>
      <c r="Q2938" s="2" t="n">
        <f aca="false">ROUND(J2938,3)</f>
        <v>48.655</v>
      </c>
      <c r="R2938" s="2" t="n">
        <f aca="false">ROUND(K2938,3)</f>
        <v>2.87</v>
      </c>
    </row>
    <row r="2939" customFormat="false" ht="12.8" hidden="true" customHeight="false" outlineLevel="0" collapsed="false">
      <c r="A2939" s="0" t="s">
        <v>7980</v>
      </c>
      <c r="B2939" s="0" t="n">
        <v>0</v>
      </c>
      <c r="C2939" s="0" t="s">
        <v>7981</v>
      </c>
      <c r="D2939" s="0" t="n">
        <v>770016467</v>
      </c>
      <c r="E2939" s="0" t="s">
        <v>15</v>
      </c>
      <c r="F2939" s="0" t="n">
        <v>2</v>
      </c>
      <c r="G2939" s="0" t="n">
        <v>4</v>
      </c>
      <c r="H2939" s="0" t="n">
        <v>2</v>
      </c>
      <c r="I2939" s="0" t="n">
        <v>2</v>
      </c>
      <c r="J2939" s="0" t="n">
        <v>48.934918</v>
      </c>
      <c r="K2939" s="0" t="n">
        <v>2.874314</v>
      </c>
      <c r="M2939" s="0" t="s">
        <v>7982</v>
      </c>
      <c r="N2939" s="0" t="str">
        <f aca="false">VLOOKUP(M2939,base!$E$1:$G$3739,3,0)</f>
        <v>Mareuil-lès-Meaux</v>
      </c>
      <c r="Q2939" s="2" t="n">
        <f aca="false">ROUND(J2939,3)</f>
        <v>48.935</v>
      </c>
      <c r="R2939" s="2" t="n">
        <f aca="false">ROUND(K2939,3)</f>
        <v>2.874</v>
      </c>
    </row>
    <row r="2940" customFormat="false" ht="12.8" hidden="true" customHeight="false" outlineLevel="0" collapsed="false">
      <c r="A2940" s="0" t="s">
        <v>7983</v>
      </c>
      <c r="B2940" s="0" t="n">
        <v>0</v>
      </c>
      <c r="C2940" s="0" t="s">
        <v>7984</v>
      </c>
      <c r="D2940" s="0" t="n">
        <v>770016475</v>
      </c>
      <c r="E2940" s="0" t="s">
        <v>24</v>
      </c>
      <c r="F2940" s="0" t="n">
        <v>1</v>
      </c>
      <c r="G2940" s="0" t="n">
        <v>4</v>
      </c>
      <c r="H2940" s="0" t="n">
        <v>3</v>
      </c>
      <c r="I2940" s="0" t="n">
        <v>2</v>
      </c>
      <c r="J2940" s="0" t="n">
        <v>48.814509</v>
      </c>
      <c r="K2940" s="0" t="n">
        <v>3.083552</v>
      </c>
      <c r="M2940" s="0" t="s">
        <v>7985</v>
      </c>
      <c r="N2940" s="0" t="str">
        <f aca="false">VLOOKUP(M2940,base!$E$1:$G$3739,3,0)</f>
        <v>Coulommiers</v>
      </c>
      <c r="Q2940" s="2" t="n">
        <f aca="false">ROUND(J2940,3)</f>
        <v>48.815</v>
      </c>
      <c r="R2940" s="2" t="n">
        <f aca="false">ROUND(K2940,3)</f>
        <v>3.084</v>
      </c>
    </row>
    <row r="2941" customFormat="false" ht="12.8" hidden="true" customHeight="false" outlineLevel="0" collapsed="false">
      <c r="A2941" s="0" t="s">
        <v>7986</v>
      </c>
      <c r="B2941" s="0" t="n">
        <v>0</v>
      </c>
      <c r="C2941" s="0" t="s">
        <v>7987</v>
      </c>
      <c r="D2941" s="0" t="n">
        <v>770016491</v>
      </c>
      <c r="E2941" s="0" t="s">
        <v>24</v>
      </c>
      <c r="F2941" s="0" t="n">
        <v>1</v>
      </c>
      <c r="G2941" s="0" t="n">
        <v>4</v>
      </c>
      <c r="H2941" s="0" t="n">
        <v>2</v>
      </c>
      <c r="I2941" s="0" t="n">
        <v>2</v>
      </c>
      <c r="J2941" s="0" t="n">
        <v>48.854049</v>
      </c>
      <c r="K2941" s="0" t="n">
        <v>2.759619</v>
      </c>
      <c r="M2941" s="0" t="s">
        <v>7988</v>
      </c>
      <c r="N2941" s="0" t="str">
        <f aca="false">VLOOKUP(M2941,base!$E$1:$G$3739,3,0)</f>
        <v>Montévrain</v>
      </c>
      <c r="Q2941" s="2" t="n">
        <f aca="false">ROUND(J2941,3)</f>
        <v>48.854</v>
      </c>
      <c r="R2941" s="2" t="n">
        <f aca="false">ROUND(K2941,3)</f>
        <v>2.76</v>
      </c>
    </row>
    <row r="2942" customFormat="false" ht="12.8" hidden="false" customHeight="false" outlineLevel="0" collapsed="false">
      <c r="A2942" s="0" t="s">
        <v>7989</v>
      </c>
      <c r="B2942" s="0" t="n">
        <v>0</v>
      </c>
      <c r="C2942" s="0" t="s">
        <v>7990</v>
      </c>
      <c r="D2942" s="0" t="n">
        <v>770019032</v>
      </c>
      <c r="E2942" s="0" t="s">
        <v>2417</v>
      </c>
      <c r="F2942" s="0" t="n">
        <v>4</v>
      </c>
      <c r="G2942" s="0" t="n">
        <v>4</v>
      </c>
      <c r="H2942" s="0" t="n">
        <v>1</v>
      </c>
      <c r="I2942" s="0" t="n">
        <v>3</v>
      </c>
      <c r="J2942" s="0" t="n">
        <v>48.850747</v>
      </c>
      <c r="K2942" s="0" t="n">
        <v>2.769518</v>
      </c>
      <c r="M2942" s="0" t="s">
        <v>7991</v>
      </c>
      <c r="N2942" s="0" t="str">
        <f aca="false">VLOOKUP(M2942,base!$E$1:$G$3739,3,0)</f>
        <v>Jossigny</v>
      </c>
      <c r="Q2942" s="2" t="n">
        <f aca="false">ROUND(J2942,3)</f>
        <v>48.851</v>
      </c>
      <c r="R2942" s="2" t="n">
        <f aca="false">ROUND(K2942,3)</f>
        <v>2.77</v>
      </c>
    </row>
    <row r="2943" customFormat="false" ht="12.8" hidden="true" customHeight="false" outlineLevel="0" collapsed="false">
      <c r="A2943" s="0" t="s">
        <v>7989</v>
      </c>
      <c r="B2943" s="0" t="n">
        <v>0</v>
      </c>
      <c r="C2943" s="0" t="s">
        <v>7992</v>
      </c>
      <c r="D2943" s="0" t="n">
        <v>770020055</v>
      </c>
      <c r="E2943" s="0" t="s">
        <v>24</v>
      </c>
      <c r="F2943" s="0" t="n">
        <v>1</v>
      </c>
      <c r="G2943" s="0" t="n">
        <v>4</v>
      </c>
      <c r="H2943" s="0" t="n">
        <v>2</v>
      </c>
      <c r="I2943" s="0" t="n">
        <v>2</v>
      </c>
      <c r="J2943" s="0" t="n">
        <v>48.8495074</v>
      </c>
      <c r="K2943" s="0" t="n">
        <v>2.7707053</v>
      </c>
      <c r="M2943" s="0" t="s">
        <v>7993</v>
      </c>
      <c r="N2943" s="0" t="str">
        <f aca="false">VLOOKUP(M2943,base!$E$1:$G$3739,3,0)</f>
        <v>Jossigny</v>
      </c>
      <c r="Q2943" s="2" t="n">
        <f aca="false">ROUND(J2943,3)</f>
        <v>48.85</v>
      </c>
      <c r="R2943" s="2" t="n">
        <f aca="false">ROUND(K2943,3)</f>
        <v>2.771</v>
      </c>
    </row>
    <row r="2944" customFormat="false" ht="12.8" hidden="true" customHeight="false" outlineLevel="0" collapsed="false">
      <c r="A2944" s="0" t="s">
        <v>7994</v>
      </c>
      <c r="B2944" s="0" t="n">
        <v>0</v>
      </c>
      <c r="C2944" s="0" t="s">
        <v>7995</v>
      </c>
      <c r="D2944" s="0" t="n">
        <v>770020477</v>
      </c>
      <c r="E2944" s="0" t="s">
        <v>15</v>
      </c>
      <c r="F2944" s="0" t="n">
        <v>2</v>
      </c>
      <c r="G2944" s="0" t="n">
        <v>4</v>
      </c>
      <c r="H2944" s="0" t="n">
        <v>3</v>
      </c>
      <c r="I2944" s="0" t="n">
        <v>2</v>
      </c>
      <c r="J2944" s="0" t="n">
        <v>48.723075599</v>
      </c>
      <c r="K2944" s="0" t="n">
        <v>2.6154970999</v>
      </c>
      <c r="M2944" s="0" t="s">
        <v>7996</v>
      </c>
      <c r="N2944" s="0" t="str">
        <f aca="false">VLOOKUP(M2944,base!$E$1:$G$3739,3,0)</f>
        <v>Férolles-Attilly</v>
      </c>
      <c r="Q2944" s="2" t="n">
        <f aca="false">ROUND(J2944,3)</f>
        <v>48.723</v>
      </c>
      <c r="R2944" s="2" t="n">
        <f aca="false">ROUND(K2944,3)</f>
        <v>2.615</v>
      </c>
    </row>
    <row r="2945" customFormat="false" ht="12.8" hidden="true" customHeight="false" outlineLevel="0" collapsed="false">
      <c r="A2945" s="0" t="s">
        <v>7997</v>
      </c>
      <c r="B2945" s="0" t="n">
        <v>0</v>
      </c>
      <c r="C2945" s="0" t="s">
        <v>7998</v>
      </c>
      <c r="D2945" s="0" t="n">
        <v>770021186</v>
      </c>
      <c r="E2945" s="0" t="s">
        <v>24</v>
      </c>
      <c r="F2945" s="0" t="n">
        <v>1</v>
      </c>
      <c r="G2945" s="0" t="n">
        <v>4</v>
      </c>
      <c r="H2945" s="0" t="n">
        <v>3</v>
      </c>
      <c r="I2945" s="0" t="n">
        <v>2</v>
      </c>
      <c r="J2945" s="0" t="n">
        <v>48.5392193</v>
      </c>
      <c r="K2945" s="0" t="n">
        <v>2.666777</v>
      </c>
      <c r="M2945" s="0" t="s">
        <v>7999</v>
      </c>
      <c r="N2945" s="0" t="str">
        <f aca="false">VLOOKUP(M2945,base!$E$1:$G$3739,3,0)</f>
        <v>Melun</v>
      </c>
      <c r="Q2945" s="2" t="n">
        <f aca="false">ROUND(J2945,3)</f>
        <v>48.539</v>
      </c>
      <c r="R2945" s="2" t="n">
        <f aca="false">ROUND(K2945,3)</f>
        <v>2.667</v>
      </c>
    </row>
    <row r="2946" customFormat="false" ht="12.8" hidden="true" customHeight="false" outlineLevel="0" collapsed="false">
      <c r="A2946" s="0" t="s">
        <v>8000</v>
      </c>
      <c r="B2946" s="0" t="n">
        <v>0</v>
      </c>
      <c r="C2946" s="0" t="s">
        <v>8001</v>
      </c>
      <c r="D2946" s="0" t="n">
        <v>770021251</v>
      </c>
      <c r="E2946" s="0" t="s">
        <v>15</v>
      </c>
      <c r="F2946" s="0" t="n">
        <v>2</v>
      </c>
      <c r="G2946" s="0" t="n">
        <v>4</v>
      </c>
      <c r="H2946" s="0" t="n">
        <v>2</v>
      </c>
      <c r="I2946" s="0" t="n">
        <v>2</v>
      </c>
      <c r="J2946" s="0" t="n">
        <v>48.8381138</v>
      </c>
      <c r="K2946" s="0" t="n">
        <v>2.7911917</v>
      </c>
      <c r="M2946" s="0" t="s">
        <v>8002</v>
      </c>
      <c r="N2946" s="0" t="str">
        <f aca="false">VLOOKUP(M2946,base!$E$1:$G$3739,3,0)</f>
        <v>Serris</v>
      </c>
      <c r="Q2946" s="2" t="n">
        <f aca="false">ROUND(J2946,3)</f>
        <v>48.838</v>
      </c>
      <c r="R2946" s="2" t="n">
        <f aca="false">ROUND(K2946,3)</f>
        <v>2.791</v>
      </c>
    </row>
    <row r="2947" customFormat="false" ht="12.8" hidden="true" customHeight="false" outlineLevel="0" collapsed="false">
      <c r="A2947" s="0" t="s">
        <v>8003</v>
      </c>
      <c r="B2947" s="0" t="n">
        <v>0</v>
      </c>
      <c r="C2947" s="0" t="s">
        <v>8004</v>
      </c>
      <c r="D2947" s="0" t="n">
        <v>770150027</v>
      </c>
      <c r="E2947" s="0" t="s">
        <v>24</v>
      </c>
      <c r="F2947" s="0" t="n">
        <v>1</v>
      </c>
      <c r="G2947" s="0" t="n">
        <v>4</v>
      </c>
      <c r="H2947" s="0" t="n">
        <v>3</v>
      </c>
      <c r="I2947" s="0" t="n">
        <v>2</v>
      </c>
      <c r="J2947" s="0" t="n">
        <v>48.765342</v>
      </c>
      <c r="K2947" s="0" t="n">
        <v>2.820452</v>
      </c>
      <c r="M2947" s="0" t="s">
        <v>8005</v>
      </c>
      <c r="N2947" s="0" t="str">
        <f aca="false">VLOOKUP(M2947,base!$E$1:$G$3739,3,0)</f>
        <v>Neufmoutiers-en-Brie</v>
      </c>
      <c r="Q2947" s="2" t="n">
        <f aca="false">ROUND(J2947,3)</f>
        <v>48.765</v>
      </c>
      <c r="R2947" s="2" t="n">
        <f aca="false">ROUND(K2947,3)</f>
        <v>2.82</v>
      </c>
    </row>
    <row r="2948" customFormat="false" ht="12.8" hidden="true" customHeight="false" outlineLevel="0" collapsed="false">
      <c r="A2948" s="0" t="s">
        <v>7968</v>
      </c>
      <c r="B2948" s="0" t="n">
        <v>0</v>
      </c>
      <c r="C2948" s="0" t="s">
        <v>8006</v>
      </c>
      <c r="D2948" s="0" t="n">
        <v>770150043</v>
      </c>
      <c r="E2948" s="0" t="s">
        <v>24</v>
      </c>
      <c r="F2948" s="0" t="n">
        <v>1</v>
      </c>
      <c r="G2948" s="0" t="n">
        <v>4</v>
      </c>
      <c r="H2948" s="0" t="n">
        <v>3</v>
      </c>
      <c r="I2948" s="0" t="n">
        <v>2</v>
      </c>
      <c r="J2948" s="0" t="n">
        <v>48.78396</v>
      </c>
      <c r="K2948" s="0" t="n">
        <v>2.605824</v>
      </c>
      <c r="M2948" s="0" t="s">
        <v>8007</v>
      </c>
      <c r="N2948" s="0" t="str">
        <f aca="false">VLOOKUP(M2948,base!$E$1:$G$3739,3,0)</f>
        <v>Pontault-Combault</v>
      </c>
      <c r="Q2948" s="2" t="n">
        <f aca="false">ROUND(J2948,3)</f>
        <v>48.784</v>
      </c>
      <c r="R2948" s="2" t="n">
        <f aca="false">ROUND(K2948,3)</f>
        <v>2.606</v>
      </c>
    </row>
    <row r="2949" customFormat="false" ht="12.8" hidden="true" customHeight="false" outlineLevel="0" collapsed="false">
      <c r="A2949" s="0" t="s">
        <v>8008</v>
      </c>
      <c r="B2949" s="0" t="n">
        <v>0</v>
      </c>
      <c r="C2949" s="0" t="s">
        <v>8009</v>
      </c>
      <c r="D2949" s="0" t="n">
        <v>770300010</v>
      </c>
      <c r="E2949" s="0" t="s">
        <v>24</v>
      </c>
      <c r="F2949" s="0" t="n">
        <v>1</v>
      </c>
      <c r="G2949" s="0" t="n">
        <v>4</v>
      </c>
      <c r="H2949" s="0" t="n">
        <v>2</v>
      </c>
      <c r="I2949" s="0" t="n">
        <v>2</v>
      </c>
      <c r="J2949" s="0" t="n">
        <v>48.8833</v>
      </c>
      <c r="K2949" s="0" t="n">
        <v>2.62921</v>
      </c>
      <c r="M2949" s="0" t="s">
        <v>8010</v>
      </c>
      <c r="N2949" s="0" t="str">
        <f aca="false">VLOOKUP(M2949,base!$E$1:$G$3739,3,0)</f>
        <v>Brou-sur-Chantereine</v>
      </c>
      <c r="Q2949" s="2" t="n">
        <f aca="false">ROUND(J2949,3)</f>
        <v>48.883</v>
      </c>
      <c r="R2949" s="2" t="n">
        <f aca="false">ROUND(K2949,3)</f>
        <v>2.629</v>
      </c>
    </row>
    <row r="2950" customFormat="false" ht="12.8" hidden="true" customHeight="false" outlineLevel="0" collapsed="false">
      <c r="A2950" s="0" t="s">
        <v>8011</v>
      </c>
      <c r="B2950" s="0" t="n">
        <v>0</v>
      </c>
      <c r="C2950" s="0" t="s">
        <v>8012</v>
      </c>
      <c r="D2950" s="0" t="n">
        <v>770300135</v>
      </c>
      <c r="E2950" s="0" t="s">
        <v>15</v>
      </c>
      <c r="F2950" s="0" t="n">
        <v>2</v>
      </c>
      <c r="G2950" s="0" t="n">
        <v>4</v>
      </c>
      <c r="H2950" s="0" t="n">
        <v>2</v>
      </c>
      <c r="I2950" s="0" t="n">
        <v>2</v>
      </c>
      <c r="J2950" s="0" t="n">
        <v>48.5386171</v>
      </c>
      <c r="K2950" s="0" t="n">
        <v>2.6540366</v>
      </c>
      <c r="M2950" s="0" t="s">
        <v>8013</v>
      </c>
      <c r="N2950" s="0" t="str">
        <f aca="false">VLOOKUP(M2950,base!$E$1:$G$3739,3,0)</f>
        <v>Melun</v>
      </c>
      <c r="Q2950" s="2" t="n">
        <f aca="false">ROUND(J2950,3)</f>
        <v>48.539</v>
      </c>
      <c r="R2950" s="2" t="n">
        <f aca="false">ROUND(K2950,3)</f>
        <v>2.654</v>
      </c>
    </row>
    <row r="2951" customFormat="false" ht="12.8" hidden="true" customHeight="false" outlineLevel="0" collapsed="false">
      <c r="A2951" s="0" t="s">
        <v>7947</v>
      </c>
      <c r="B2951" s="0" t="n">
        <v>0</v>
      </c>
      <c r="C2951" s="0" t="s">
        <v>8014</v>
      </c>
      <c r="D2951" s="0" t="n">
        <v>770300143</v>
      </c>
      <c r="E2951" s="0" t="s">
        <v>15</v>
      </c>
      <c r="F2951" s="0" t="n">
        <v>2</v>
      </c>
      <c r="G2951" s="0" t="n">
        <v>4</v>
      </c>
      <c r="H2951" s="0" t="n">
        <v>2</v>
      </c>
      <c r="I2951" s="0" t="n">
        <v>2</v>
      </c>
      <c r="J2951" s="0" t="n">
        <v>48.5566106</v>
      </c>
      <c r="K2951" s="0" t="n">
        <v>2.6389208</v>
      </c>
      <c r="M2951" s="0" t="s">
        <v>8015</v>
      </c>
      <c r="N2951" s="0" t="str">
        <f aca="false">VLOOKUP(M2951,base!$E$1:$G$3739,3,0)</f>
        <v>Melun</v>
      </c>
      <c r="Q2951" s="2" t="n">
        <f aca="false">ROUND(J2951,3)</f>
        <v>48.557</v>
      </c>
      <c r="R2951" s="2" t="n">
        <f aca="false">ROUND(K2951,3)</f>
        <v>2.639</v>
      </c>
    </row>
    <row r="2952" customFormat="false" ht="12.8" hidden="true" customHeight="false" outlineLevel="0" collapsed="false">
      <c r="A2952" s="0" t="s">
        <v>8016</v>
      </c>
      <c r="B2952" s="0" t="n">
        <v>0</v>
      </c>
      <c r="C2952" s="0" t="s">
        <v>8017</v>
      </c>
      <c r="D2952" s="0" t="n">
        <v>770300192</v>
      </c>
      <c r="E2952" s="0" t="s">
        <v>24</v>
      </c>
      <c r="F2952" s="0" t="n">
        <v>1</v>
      </c>
      <c r="G2952" s="0" t="n">
        <v>4</v>
      </c>
      <c r="H2952" s="0" t="n">
        <v>2</v>
      </c>
      <c r="I2952" s="0" t="n">
        <v>2</v>
      </c>
      <c r="J2952" s="0" t="n">
        <v>48.562403</v>
      </c>
      <c r="K2952" s="0" t="n">
        <v>3.315407</v>
      </c>
      <c r="M2952" s="0" t="s">
        <v>8018</v>
      </c>
      <c r="N2952" s="0" t="str">
        <f aca="false">VLOOKUP(M2952,base!$E$1:$G$3739,3,0)</f>
        <v>Saint-Brice</v>
      </c>
      <c r="Q2952" s="2" t="n">
        <f aca="false">ROUND(J2952,3)</f>
        <v>48.562</v>
      </c>
      <c r="R2952" s="2" t="n">
        <f aca="false">ROUND(K2952,3)</f>
        <v>3.315</v>
      </c>
    </row>
    <row r="2953" customFormat="false" ht="12.8" hidden="true" customHeight="false" outlineLevel="0" collapsed="false">
      <c r="A2953" s="0" t="s">
        <v>8019</v>
      </c>
      <c r="B2953" s="0" t="n">
        <v>0</v>
      </c>
      <c r="C2953" s="0" t="s">
        <v>8020</v>
      </c>
      <c r="D2953" s="0" t="n">
        <v>770300218</v>
      </c>
      <c r="E2953" s="0" t="s">
        <v>15</v>
      </c>
      <c r="F2953" s="0" t="n">
        <v>2</v>
      </c>
      <c r="G2953" s="0" t="n">
        <v>4</v>
      </c>
      <c r="H2953" s="0" t="n">
        <v>2</v>
      </c>
      <c r="I2953" s="0" t="n">
        <v>2</v>
      </c>
      <c r="J2953" s="0" t="n">
        <v>48.857147</v>
      </c>
      <c r="K2953" s="0" t="n">
        <v>2.782977</v>
      </c>
      <c r="M2953" s="0" t="s">
        <v>8021</v>
      </c>
      <c r="N2953" s="0" t="str">
        <f aca="false">VLOOKUP(M2953,base!$E$1:$G$3739,3,0)</f>
        <v>Serris</v>
      </c>
      <c r="Q2953" s="2" t="n">
        <f aca="false">ROUND(J2953,3)</f>
        <v>48.857</v>
      </c>
      <c r="R2953" s="2" t="n">
        <f aca="false">ROUND(K2953,3)</f>
        <v>2.783</v>
      </c>
    </row>
    <row r="2954" customFormat="false" ht="12.8" hidden="true" customHeight="false" outlineLevel="0" collapsed="false">
      <c r="A2954" s="0" t="s">
        <v>8022</v>
      </c>
      <c r="B2954" s="0" t="n">
        <v>0</v>
      </c>
      <c r="C2954" s="0" t="s">
        <v>8023</v>
      </c>
      <c r="D2954" s="0" t="n">
        <v>770300259</v>
      </c>
      <c r="E2954" s="0" t="s">
        <v>24</v>
      </c>
      <c r="F2954" s="0" t="n">
        <v>1</v>
      </c>
      <c r="G2954" s="0" t="n">
        <v>4</v>
      </c>
      <c r="H2954" s="0" t="n">
        <v>2</v>
      </c>
      <c r="I2954" s="0" t="n">
        <v>2</v>
      </c>
      <c r="J2954" s="0" t="n">
        <v>48.525982</v>
      </c>
      <c r="K2954" s="0" t="n">
        <v>2.572175</v>
      </c>
      <c r="M2954" s="0" t="s">
        <v>8024</v>
      </c>
      <c r="N2954" s="0" t="str">
        <f aca="false">VLOOKUP(M2954,base!$E$1:$G$3739,3,0)</f>
        <v>Boissise-le-Roi</v>
      </c>
      <c r="Q2954" s="2" t="n">
        <f aca="false">ROUND(J2954,3)</f>
        <v>48.526</v>
      </c>
      <c r="R2954" s="2" t="n">
        <f aca="false">ROUND(K2954,3)</f>
        <v>2.572</v>
      </c>
    </row>
    <row r="2955" customFormat="false" ht="12.8" hidden="true" customHeight="false" outlineLevel="0" collapsed="false">
      <c r="A2955" s="0" t="s">
        <v>8025</v>
      </c>
      <c r="B2955" s="0" t="n">
        <v>0</v>
      </c>
      <c r="C2955" s="0" t="s">
        <v>8026</v>
      </c>
      <c r="D2955" s="0" t="n">
        <v>770310019</v>
      </c>
      <c r="E2955" s="0" t="s">
        <v>24</v>
      </c>
      <c r="F2955" s="0" t="n">
        <v>1</v>
      </c>
      <c r="G2955" s="0" t="n">
        <v>4</v>
      </c>
      <c r="H2955" s="0" t="n">
        <v>2</v>
      </c>
      <c r="I2955" s="0" t="n">
        <v>2</v>
      </c>
      <c r="J2955" s="0" t="n">
        <v>48.949028</v>
      </c>
      <c r="K2955" s="0" t="n">
        <v>3.129363</v>
      </c>
      <c r="M2955" s="0" t="s">
        <v>8027</v>
      </c>
      <c r="N2955" s="0" t="str">
        <f aca="false">VLOOKUP(M2955,base!$E$1:$G$3739,3,0)</f>
        <v>La Ferté-sous-Jouarre</v>
      </c>
      <c r="Q2955" s="2" t="n">
        <f aca="false">ROUND(J2955,3)</f>
        <v>48.949</v>
      </c>
      <c r="R2955" s="2" t="n">
        <f aca="false">ROUND(K2955,3)</f>
        <v>3.129</v>
      </c>
    </row>
    <row r="2956" customFormat="false" ht="12.8" hidden="true" customHeight="false" outlineLevel="0" collapsed="false">
      <c r="A2956" s="0" t="s">
        <v>8028</v>
      </c>
      <c r="B2956" s="0" t="n">
        <v>0</v>
      </c>
      <c r="C2956" s="0" t="s">
        <v>8029</v>
      </c>
      <c r="D2956" s="0" t="n">
        <v>770310027</v>
      </c>
      <c r="E2956" s="0" t="s">
        <v>15</v>
      </c>
      <c r="F2956" s="0" t="n">
        <v>2</v>
      </c>
      <c r="G2956" s="0" t="n">
        <v>4</v>
      </c>
      <c r="H2956" s="0" t="n">
        <v>2</v>
      </c>
      <c r="I2956" s="0" t="n">
        <v>2</v>
      </c>
      <c r="J2956" s="0" t="n">
        <v>48.974253</v>
      </c>
      <c r="K2956" s="0" t="n">
        <v>3.151112</v>
      </c>
      <c r="M2956" s="0" t="s">
        <v>8030</v>
      </c>
      <c r="N2956" s="0" t="str">
        <f aca="false">VLOOKUP(M2956,base!$E$1:$G$3739,3,0)</f>
        <v>Chamigny</v>
      </c>
      <c r="Q2956" s="2" t="n">
        <f aca="false">ROUND(J2956,3)</f>
        <v>48.974</v>
      </c>
      <c r="R2956" s="2" t="n">
        <f aca="false">ROUND(K2956,3)</f>
        <v>3.151</v>
      </c>
    </row>
    <row r="2957" customFormat="false" ht="12.8" hidden="true" customHeight="false" outlineLevel="0" collapsed="false">
      <c r="A2957" s="0" t="s">
        <v>8031</v>
      </c>
      <c r="B2957" s="0" t="n">
        <v>0</v>
      </c>
      <c r="C2957" s="0" t="s">
        <v>8032</v>
      </c>
      <c r="D2957" s="0" t="n">
        <v>770420024</v>
      </c>
      <c r="E2957" s="0" t="s">
        <v>24</v>
      </c>
      <c r="F2957" s="0" t="n">
        <v>1</v>
      </c>
      <c r="G2957" s="0" t="n">
        <v>4</v>
      </c>
      <c r="H2957" s="0" t="n">
        <v>3</v>
      </c>
      <c r="I2957" s="0" t="n">
        <v>2</v>
      </c>
      <c r="J2957" s="0" t="n">
        <v>48.4191826</v>
      </c>
      <c r="K2957" s="0" t="n">
        <v>2.7367664999</v>
      </c>
      <c r="M2957" s="0" t="s">
        <v>8033</v>
      </c>
      <c r="N2957" s="0" t="str">
        <f aca="false">VLOOKUP(M2957,base!$E$1:$G$3739,3,0)</f>
        <v>Avon</v>
      </c>
      <c r="Q2957" s="2" t="n">
        <f aca="false">ROUND(J2957,3)</f>
        <v>48.419</v>
      </c>
      <c r="R2957" s="2" t="n">
        <f aca="false">ROUND(K2957,3)</f>
        <v>2.737</v>
      </c>
    </row>
    <row r="2958" customFormat="false" ht="12.8" hidden="true" customHeight="false" outlineLevel="0" collapsed="false">
      <c r="A2958" s="0" t="s">
        <v>8034</v>
      </c>
      <c r="B2958" s="0" t="n">
        <v>0</v>
      </c>
      <c r="C2958" s="0" t="s">
        <v>8035</v>
      </c>
      <c r="D2958" s="0" t="n">
        <v>770510055</v>
      </c>
      <c r="E2958" s="0" t="s">
        <v>24</v>
      </c>
      <c r="F2958" s="0" t="n">
        <v>1</v>
      </c>
      <c r="G2958" s="0" t="n">
        <v>4</v>
      </c>
      <c r="H2958" s="0" t="n">
        <v>3</v>
      </c>
      <c r="I2958" s="0" t="n">
        <v>2</v>
      </c>
      <c r="J2958" s="0" t="n">
        <v>48.480855</v>
      </c>
      <c r="K2958" s="0" t="n">
        <v>2.691976</v>
      </c>
      <c r="M2958" s="0" t="s">
        <v>8036</v>
      </c>
      <c r="N2958" s="0" t="str">
        <f aca="false">VLOOKUP(M2958,base!$E$1:$G$3739,3,0)</f>
        <v>Bois-le-Roi</v>
      </c>
      <c r="Q2958" s="2" t="n">
        <f aca="false">ROUND(J2958,3)</f>
        <v>48.481</v>
      </c>
      <c r="R2958" s="2" t="n">
        <f aca="false">ROUND(K2958,3)</f>
        <v>2.692</v>
      </c>
    </row>
    <row r="2959" customFormat="false" ht="12.8" hidden="false" customHeight="false" outlineLevel="0" collapsed="false">
      <c r="A2959" s="0" t="s">
        <v>8037</v>
      </c>
      <c r="B2959" s="0" t="n">
        <v>0</v>
      </c>
      <c r="C2959" s="0" t="s">
        <v>8038</v>
      </c>
      <c r="D2959" s="0" t="n">
        <v>770700011</v>
      </c>
      <c r="E2959" s="0" t="s">
        <v>24</v>
      </c>
      <c r="F2959" s="0" t="n">
        <v>1</v>
      </c>
      <c r="G2959" s="0" t="n">
        <v>4</v>
      </c>
      <c r="H2959" s="0" t="n">
        <v>3</v>
      </c>
      <c r="I2959" s="0" t="n">
        <v>3</v>
      </c>
      <c r="J2959" s="0" t="n">
        <v>48.6726066</v>
      </c>
      <c r="K2959" s="0" t="n">
        <v>2.6954544</v>
      </c>
      <c r="M2959" s="0" t="s">
        <v>8039</v>
      </c>
      <c r="N2959" s="0" t="str">
        <f aca="false">VLOOKUP(M2959,base!$E$1:$G$3739,3,0)</f>
        <v>Coubert</v>
      </c>
      <c r="Q2959" s="2" t="n">
        <f aca="false">ROUND(J2959,3)</f>
        <v>48.673</v>
      </c>
      <c r="R2959" s="2" t="n">
        <f aca="false">ROUND(K2959,3)</f>
        <v>2.695</v>
      </c>
    </row>
    <row r="2960" customFormat="false" ht="12.8" hidden="true" customHeight="false" outlineLevel="0" collapsed="false">
      <c r="A2960" s="0" t="s">
        <v>8040</v>
      </c>
      <c r="B2960" s="0" t="n">
        <v>0</v>
      </c>
      <c r="C2960" s="0" t="s">
        <v>8041</v>
      </c>
      <c r="D2960" s="0" t="n">
        <v>770701225</v>
      </c>
      <c r="E2960" s="0" t="s">
        <v>15</v>
      </c>
      <c r="F2960" s="0" t="n">
        <v>2</v>
      </c>
      <c r="G2960" s="0" t="n">
        <v>4</v>
      </c>
      <c r="H2960" s="0" t="n">
        <v>3</v>
      </c>
      <c r="I2960" s="0" t="n">
        <v>2</v>
      </c>
      <c r="J2960" s="0" t="n">
        <v>48.96527</v>
      </c>
      <c r="K2960" s="0" t="n">
        <v>2.873228</v>
      </c>
      <c r="M2960" s="0" t="s">
        <v>8042</v>
      </c>
      <c r="N2960" s="0" t="str">
        <f aca="false">VLOOKUP(M2960,base!$E$1:$G$3739,3,0)</f>
        <v>Meaux</v>
      </c>
      <c r="Q2960" s="2" t="n">
        <f aca="false">ROUND(J2960,3)</f>
        <v>48.965</v>
      </c>
      <c r="R2960" s="2" t="n">
        <f aca="false">ROUND(K2960,3)</f>
        <v>2.873</v>
      </c>
    </row>
    <row r="2961" customFormat="false" ht="12.8" hidden="true" customHeight="false" outlineLevel="0" collapsed="false">
      <c r="A2961" s="0" t="s">
        <v>8043</v>
      </c>
      <c r="B2961" s="0" t="n">
        <v>0</v>
      </c>
      <c r="C2961" s="0" t="s">
        <v>8044</v>
      </c>
      <c r="D2961" s="0" t="n">
        <v>770790707</v>
      </c>
      <c r="E2961" s="0" t="s">
        <v>15</v>
      </c>
      <c r="F2961" s="0" t="n">
        <v>2</v>
      </c>
      <c r="G2961" s="0" t="n">
        <v>4</v>
      </c>
      <c r="H2961" s="0" t="n">
        <v>2</v>
      </c>
      <c r="I2961" s="0" t="n">
        <v>2</v>
      </c>
      <c r="J2961" s="0" t="n">
        <v>48.742838</v>
      </c>
      <c r="K2961" s="0" t="n">
        <v>2.758555</v>
      </c>
      <c r="M2961" s="0" t="s">
        <v>8045</v>
      </c>
      <c r="N2961" s="0" t="str">
        <f aca="false">VLOOKUP(M2961,base!$E$1:$G$3739,3,0)</f>
        <v>Tournan-en-Brie</v>
      </c>
      <c r="Q2961" s="2" t="n">
        <f aca="false">ROUND(J2961,3)</f>
        <v>48.743</v>
      </c>
      <c r="R2961" s="2" t="n">
        <f aca="false">ROUND(K2961,3)</f>
        <v>2.759</v>
      </c>
    </row>
    <row r="2962" customFormat="false" ht="12.8" hidden="true" customHeight="false" outlineLevel="0" collapsed="false">
      <c r="A2962" s="0" t="s">
        <v>8046</v>
      </c>
      <c r="B2962" s="0" t="n">
        <v>0</v>
      </c>
      <c r="C2962" s="0" t="s">
        <v>8047</v>
      </c>
      <c r="D2962" s="0" t="n">
        <v>770803708</v>
      </c>
      <c r="E2962" s="0" t="s">
        <v>15</v>
      </c>
      <c r="F2962" s="0" t="n">
        <v>2</v>
      </c>
      <c r="G2962" s="0" t="n">
        <v>4</v>
      </c>
      <c r="H2962" s="0" t="n">
        <v>3</v>
      </c>
      <c r="I2962" s="0" t="n">
        <v>1</v>
      </c>
      <c r="J2962" s="0" t="n">
        <v>48.9562018</v>
      </c>
      <c r="K2962" s="0" t="n">
        <v>2.8884656999</v>
      </c>
      <c r="M2962" s="0" t="s">
        <v>8048</v>
      </c>
      <c r="N2962" s="0" t="str">
        <f aca="false">VLOOKUP(M2962,base!$E$1:$G$3739,3,0)</f>
        <v>Meaux</v>
      </c>
      <c r="Q2962" s="2" t="n">
        <f aca="false">ROUND(J2962,3)</f>
        <v>48.956</v>
      </c>
      <c r="R2962" s="2" t="n">
        <f aca="false">ROUND(K2962,3)</f>
        <v>2.888</v>
      </c>
    </row>
    <row r="2963" customFormat="false" ht="12.8" hidden="true" customHeight="false" outlineLevel="0" collapsed="false">
      <c r="A2963" s="0" t="s">
        <v>8049</v>
      </c>
      <c r="B2963" s="0" t="n">
        <v>0</v>
      </c>
      <c r="C2963" s="0" t="s">
        <v>8050</v>
      </c>
      <c r="D2963" s="0" t="n">
        <v>770803989</v>
      </c>
      <c r="E2963" s="0" t="s">
        <v>24</v>
      </c>
      <c r="F2963" s="0" t="n">
        <v>1</v>
      </c>
      <c r="G2963" s="0" t="n">
        <v>4</v>
      </c>
      <c r="H2963" s="0" t="n">
        <v>2</v>
      </c>
      <c r="I2963" s="0" t="n">
        <v>2</v>
      </c>
      <c r="J2963" s="0" t="n">
        <v>48.81695</v>
      </c>
      <c r="K2963" s="0" t="n">
        <v>2.794655</v>
      </c>
      <c r="M2963" s="0" t="s">
        <v>8051</v>
      </c>
      <c r="N2963" s="0" t="str">
        <f aca="false">VLOOKUP(M2963,base!$E$1:$G$3739,3,0)</f>
        <v>Villeneuve-Saint-Denis</v>
      </c>
      <c r="Q2963" s="2" t="n">
        <f aca="false">ROUND(J2963,3)</f>
        <v>48.817</v>
      </c>
      <c r="R2963" s="2" t="n">
        <f aca="false">ROUND(K2963,3)</f>
        <v>2.795</v>
      </c>
    </row>
    <row r="2964" customFormat="false" ht="12.8" hidden="true" customHeight="false" outlineLevel="0" collapsed="false">
      <c r="A2964" s="0" t="s">
        <v>8052</v>
      </c>
      <c r="B2964" s="0" t="n">
        <v>0</v>
      </c>
      <c r="C2964" s="0" t="s">
        <v>8053</v>
      </c>
      <c r="D2964" s="0" t="n">
        <v>770809028</v>
      </c>
      <c r="E2964" s="0" t="s">
        <v>24</v>
      </c>
      <c r="F2964" s="0" t="n">
        <v>1</v>
      </c>
      <c r="G2964" s="0" t="n">
        <v>4</v>
      </c>
      <c r="H2964" s="0" t="n">
        <v>2</v>
      </c>
      <c r="J2964" s="0" t="n">
        <v>48.4155451</v>
      </c>
      <c r="K2964" s="0" t="n">
        <v>2.7206148</v>
      </c>
      <c r="M2964" s="0" t="s">
        <v>8054</v>
      </c>
      <c r="N2964" s="0" t="str">
        <f aca="false">VLOOKUP(M2964,base!$E$1:$G$3739,3,0)</f>
        <v>Avon</v>
      </c>
      <c r="Q2964" s="2" t="n">
        <f aca="false">ROUND(J2964,3)</f>
        <v>48.416</v>
      </c>
      <c r="R2964" s="2" t="n">
        <f aca="false">ROUND(K2964,3)</f>
        <v>2.721</v>
      </c>
    </row>
    <row r="2965" customFormat="false" ht="12.8" hidden="true" customHeight="false" outlineLevel="0" collapsed="false">
      <c r="A2965" s="0" t="s">
        <v>7980</v>
      </c>
      <c r="B2965" s="0" t="n">
        <v>0</v>
      </c>
      <c r="C2965" s="0" t="s">
        <v>8055</v>
      </c>
      <c r="D2965" s="0" t="n">
        <v>770813400</v>
      </c>
      <c r="E2965" s="0" t="s">
        <v>15</v>
      </c>
      <c r="F2965" s="0" t="n">
        <v>2</v>
      </c>
      <c r="G2965" s="0" t="n">
        <v>4</v>
      </c>
      <c r="H2965" s="0" t="n">
        <v>2</v>
      </c>
      <c r="I2965" s="0" t="n">
        <v>2</v>
      </c>
      <c r="J2965" s="0" t="n">
        <v>48.94095</v>
      </c>
      <c r="K2965" s="0" t="n">
        <v>2.873651</v>
      </c>
      <c r="M2965" s="0" t="s">
        <v>8056</v>
      </c>
      <c r="N2965" s="0" t="str">
        <f aca="false">VLOOKUP(M2965,base!$E$1:$G$3739,3,0)</f>
        <v>Mareuil-lès-Meaux</v>
      </c>
      <c r="Q2965" s="2" t="n">
        <f aca="false">ROUND(J2965,3)</f>
        <v>48.941</v>
      </c>
      <c r="R2965" s="2" t="n">
        <f aca="false">ROUND(K2965,3)</f>
        <v>2.874</v>
      </c>
    </row>
    <row r="2966" customFormat="false" ht="12.8" hidden="true" customHeight="false" outlineLevel="0" collapsed="false">
      <c r="A2966" s="0" t="s">
        <v>8057</v>
      </c>
      <c r="B2966" s="0" t="n">
        <v>0</v>
      </c>
      <c r="C2966" s="0" t="s">
        <v>8058</v>
      </c>
      <c r="D2966" s="0" t="n">
        <v>770813426</v>
      </c>
      <c r="E2966" s="0" t="s">
        <v>15</v>
      </c>
      <c r="F2966" s="0" t="n">
        <v>2</v>
      </c>
      <c r="G2966" s="0" t="n">
        <v>4</v>
      </c>
      <c r="H2966" s="0" t="n">
        <v>3</v>
      </c>
      <c r="I2966" s="0" t="n">
        <v>2</v>
      </c>
      <c r="J2966" s="0" t="n">
        <v>48.545442</v>
      </c>
      <c r="K2966" s="0" t="n">
        <v>3.299791</v>
      </c>
      <c r="M2966" s="0" t="s">
        <v>8059</v>
      </c>
      <c r="N2966" s="0" t="str">
        <f aca="false">VLOOKUP(M2966,base!$E$1:$G$3739,3,0)</f>
        <v>Provins</v>
      </c>
      <c r="Q2966" s="2" t="n">
        <f aca="false">ROUND(J2966,3)</f>
        <v>48.545</v>
      </c>
      <c r="R2966" s="2" t="n">
        <f aca="false">ROUND(K2966,3)</f>
        <v>3.3</v>
      </c>
    </row>
    <row r="2967" customFormat="false" ht="12.8" hidden="true" customHeight="false" outlineLevel="0" collapsed="false">
      <c r="A2967" s="0" t="s">
        <v>8060</v>
      </c>
      <c r="B2967" s="0" t="n">
        <v>0</v>
      </c>
      <c r="C2967" s="0" t="s">
        <v>8061</v>
      </c>
      <c r="D2967" s="0" t="n">
        <v>770813459</v>
      </c>
      <c r="E2967" s="0" t="s">
        <v>24</v>
      </c>
      <c r="F2967" s="0" t="n">
        <v>1</v>
      </c>
      <c r="G2967" s="0" t="n">
        <v>4</v>
      </c>
      <c r="H2967" s="0" t="n">
        <v>2</v>
      </c>
      <c r="I2967" s="0" t="n">
        <v>1</v>
      </c>
      <c r="J2967" s="0" t="n">
        <v>48.879183</v>
      </c>
      <c r="K2967" s="0" t="n">
        <v>2.595246</v>
      </c>
      <c r="M2967" s="0" t="s">
        <v>8062</v>
      </c>
      <c r="N2967" s="0" t="str">
        <f aca="false">VLOOKUP(M2967,base!$E$1:$G$3739,3,0)</f>
        <v>Chelles</v>
      </c>
      <c r="Q2967" s="2" t="n">
        <f aca="false">ROUND(J2967,3)</f>
        <v>48.879</v>
      </c>
      <c r="R2967" s="2" t="n">
        <f aca="false">ROUND(K2967,3)</f>
        <v>2.595</v>
      </c>
    </row>
    <row r="2968" customFormat="false" ht="12.8" hidden="true" customHeight="false" outlineLevel="0" collapsed="false">
      <c r="A2968" s="0" t="s">
        <v>8063</v>
      </c>
      <c r="B2968" s="0" t="n">
        <v>0</v>
      </c>
      <c r="C2968" s="0" t="s">
        <v>8064</v>
      </c>
      <c r="D2968" s="0" t="n">
        <v>770813814</v>
      </c>
      <c r="E2968" s="0" t="s">
        <v>15</v>
      </c>
      <c r="F2968" s="0" t="n">
        <v>2</v>
      </c>
      <c r="G2968" s="0" t="n">
        <v>4</v>
      </c>
      <c r="H2968" s="0" t="n">
        <v>1</v>
      </c>
      <c r="I2968" s="0" t="n">
        <v>2</v>
      </c>
      <c r="J2968" s="0" t="n">
        <v>48.927812</v>
      </c>
      <c r="K2968" s="0" t="n">
        <v>3.128834</v>
      </c>
      <c r="M2968" s="0" t="s">
        <v>8065</v>
      </c>
      <c r="N2968" s="0" t="str">
        <f aca="false">VLOOKUP(M2968,base!$E$1:$G$3739,3,0)</f>
        <v>Jouarre</v>
      </c>
      <c r="Q2968" s="2" t="n">
        <f aca="false">ROUND(J2968,3)</f>
        <v>48.928</v>
      </c>
      <c r="R2968" s="2" t="n">
        <f aca="false">ROUND(K2968,3)</f>
        <v>3.129</v>
      </c>
    </row>
    <row r="2969" customFormat="false" ht="12.8" hidden="true" customHeight="false" outlineLevel="0" collapsed="false">
      <c r="A2969" s="0" t="s">
        <v>7983</v>
      </c>
      <c r="B2969" s="0" t="n">
        <v>0</v>
      </c>
      <c r="C2969" s="0" t="s">
        <v>8066</v>
      </c>
      <c r="D2969" s="0" t="n">
        <v>770814986</v>
      </c>
      <c r="E2969" s="0" t="s">
        <v>24</v>
      </c>
      <c r="F2969" s="0" t="n">
        <v>1</v>
      </c>
      <c r="G2969" s="0" t="n">
        <v>4</v>
      </c>
      <c r="H2969" s="0" t="n">
        <v>2</v>
      </c>
      <c r="I2969" s="0" t="n">
        <v>1</v>
      </c>
      <c r="J2969" s="0" t="n">
        <v>48.814509</v>
      </c>
      <c r="K2969" s="0" t="n">
        <v>3.083552</v>
      </c>
      <c r="M2969" s="0" t="s">
        <v>7985</v>
      </c>
      <c r="N2969" s="0" t="str">
        <f aca="false">VLOOKUP(M2969,base!$E$1:$G$3739,3,0)</f>
        <v>Coulommiers</v>
      </c>
      <c r="Q2969" s="2" t="n">
        <f aca="false">ROUND(J2969,3)</f>
        <v>48.815</v>
      </c>
      <c r="R2969" s="2" t="n">
        <f aca="false">ROUND(K2969,3)</f>
        <v>3.084</v>
      </c>
    </row>
    <row r="2970" customFormat="false" ht="12.8" hidden="false" customHeight="false" outlineLevel="0" collapsed="false">
      <c r="A2970" s="0" t="s">
        <v>8067</v>
      </c>
      <c r="B2970" s="0" t="n">
        <v>0</v>
      </c>
      <c r="C2970" s="0" t="s">
        <v>8068</v>
      </c>
      <c r="D2970" s="0" t="n">
        <v>780000287</v>
      </c>
      <c r="E2970" s="0" t="s">
        <v>15</v>
      </c>
      <c r="F2970" s="0" t="n">
        <v>2</v>
      </c>
      <c r="G2970" s="0" t="n">
        <v>4</v>
      </c>
      <c r="H2970" s="0" t="n">
        <v>1</v>
      </c>
      <c r="I2970" s="0" t="n">
        <v>3</v>
      </c>
      <c r="J2970" s="0" t="n">
        <v>48.998604</v>
      </c>
      <c r="K2970" s="0" t="n">
        <v>1.676882</v>
      </c>
      <c r="M2970" s="0" t="s">
        <v>8069</v>
      </c>
      <c r="N2970" s="0" t="str">
        <f aca="false">VLOOKUP(M2970,base!$E$1:$G$3739,3,0)</f>
        <v>Mantes-la-Jolie</v>
      </c>
      <c r="Q2970" s="2" t="n">
        <f aca="false">ROUND(J2970,3)</f>
        <v>48.999</v>
      </c>
      <c r="R2970" s="2" t="n">
        <f aca="false">ROUND(K2970,3)</f>
        <v>1.677</v>
      </c>
    </row>
    <row r="2971" customFormat="false" ht="12.8" hidden="true" customHeight="false" outlineLevel="0" collapsed="false">
      <c r="A2971" s="0" t="s">
        <v>8070</v>
      </c>
      <c r="B2971" s="0" t="n">
        <v>0</v>
      </c>
      <c r="C2971" s="0" t="s">
        <v>8071</v>
      </c>
      <c r="D2971" s="0" t="n">
        <v>780000295</v>
      </c>
      <c r="E2971" s="0" t="s">
        <v>24</v>
      </c>
      <c r="F2971" s="0" t="n">
        <v>1</v>
      </c>
      <c r="G2971" s="0" t="n">
        <v>4</v>
      </c>
      <c r="H2971" s="0" t="n">
        <v>1</v>
      </c>
      <c r="I2971" s="0" t="n">
        <v>2</v>
      </c>
      <c r="J2971" s="0" t="n">
        <v>49.0032305</v>
      </c>
      <c r="K2971" s="0" t="n">
        <v>1.9100263</v>
      </c>
      <c r="M2971" s="0" t="s">
        <v>8072</v>
      </c>
      <c r="N2971" s="0" t="str">
        <f aca="false">VLOOKUP(M2971,base!$E$1:$G$3739,3,0)</f>
        <v>Meulan-En-Yvelines</v>
      </c>
      <c r="Q2971" s="2" t="n">
        <f aca="false">ROUND(J2971,3)</f>
        <v>49.003</v>
      </c>
      <c r="R2971" s="2" t="n">
        <f aca="false">ROUND(K2971,3)</f>
        <v>1.91</v>
      </c>
    </row>
    <row r="2972" customFormat="false" ht="12.8" hidden="true" customHeight="false" outlineLevel="0" collapsed="false">
      <c r="A2972" s="0" t="s">
        <v>8073</v>
      </c>
      <c r="B2972" s="0" t="n">
        <v>0</v>
      </c>
      <c r="C2972" s="0" t="s">
        <v>8074</v>
      </c>
      <c r="D2972" s="0" t="n">
        <v>780000303</v>
      </c>
      <c r="E2972" s="0" t="s">
        <v>15</v>
      </c>
      <c r="F2972" s="0" t="n">
        <v>2</v>
      </c>
      <c r="G2972" s="0" t="n">
        <v>4</v>
      </c>
      <c r="H2972" s="0" t="n">
        <v>1</v>
      </c>
      <c r="I2972" s="0" t="n">
        <v>2</v>
      </c>
      <c r="J2972" s="0" t="n">
        <v>48.824975</v>
      </c>
      <c r="K2972" s="0" t="n">
        <v>1.937765</v>
      </c>
      <c r="M2972" s="0" t="s">
        <v>8075</v>
      </c>
      <c r="N2972" s="0" t="str">
        <f aca="false">VLOOKUP(M2972,base!$E$1:$G$3739,3,0)</f>
        <v>Plaisir</v>
      </c>
      <c r="Q2972" s="2" t="n">
        <f aca="false">ROUND(J2972,3)</f>
        <v>48.825</v>
      </c>
      <c r="R2972" s="2" t="n">
        <f aca="false">ROUND(K2972,3)</f>
        <v>1.938</v>
      </c>
    </row>
    <row r="2973" customFormat="false" ht="12.8" hidden="false" customHeight="false" outlineLevel="0" collapsed="false">
      <c r="A2973" s="0" t="s">
        <v>8076</v>
      </c>
      <c r="B2973" s="0" t="n">
        <v>0</v>
      </c>
      <c r="C2973" s="0" t="s">
        <v>8077</v>
      </c>
      <c r="D2973" s="0" t="n">
        <v>780000311</v>
      </c>
      <c r="E2973" s="0" t="s">
        <v>15</v>
      </c>
      <c r="F2973" s="0" t="n">
        <v>2</v>
      </c>
      <c r="G2973" s="0" t="n">
        <v>4</v>
      </c>
      <c r="H2973" s="0" t="n">
        <v>1</v>
      </c>
      <c r="I2973" s="0" t="n">
        <v>3</v>
      </c>
      <c r="J2973" s="0" t="n">
        <v>48.919167</v>
      </c>
      <c r="K2973" s="0" t="n">
        <v>2.022275</v>
      </c>
      <c r="M2973" s="0" t="s">
        <v>8078</v>
      </c>
      <c r="N2973" s="0" t="str">
        <f aca="false">VLOOKUP(M2973,base!$E$1:$G$3739,3,0)</f>
        <v>Poissy</v>
      </c>
      <c r="Q2973" s="2" t="n">
        <f aca="false">ROUND(J2973,3)</f>
        <v>48.919</v>
      </c>
      <c r="R2973" s="2" t="n">
        <f aca="false">ROUND(K2973,3)</f>
        <v>2.022</v>
      </c>
    </row>
    <row r="2974" customFormat="false" ht="12.8" hidden="true" customHeight="false" outlineLevel="0" collapsed="false">
      <c r="A2974" s="0" t="s">
        <v>8079</v>
      </c>
      <c r="B2974" s="0" t="n">
        <v>0</v>
      </c>
      <c r="C2974" s="0" t="s">
        <v>8080</v>
      </c>
      <c r="D2974" s="0" t="n">
        <v>780000329</v>
      </c>
      <c r="E2974" s="0" t="s">
        <v>15</v>
      </c>
      <c r="F2974" s="0" t="n">
        <v>2</v>
      </c>
      <c r="G2974" s="0" t="n">
        <v>4</v>
      </c>
      <c r="H2974" s="0" t="n">
        <v>1</v>
      </c>
      <c r="I2974" s="0" t="n">
        <v>2</v>
      </c>
      <c r="J2974" s="0" t="n">
        <v>48.652857</v>
      </c>
      <c r="K2974" s="0" t="n">
        <v>1.826</v>
      </c>
      <c r="M2974" s="0" t="s">
        <v>8081</v>
      </c>
      <c r="N2974" s="0" t="e">
        <f aca="false">VLOOKUP(M2974,base!$E$1:$G$3739,3,0)</f>
        <v>#N/A</v>
      </c>
      <c r="Q2974" s="2" t="n">
        <f aca="false">ROUND(J2974,3)</f>
        <v>48.653</v>
      </c>
      <c r="R2974" s="2" t="n">
        <f aca="false">ROUND(K2974,3)</f>
        <v>1.826</v>
      </c>
    </row>
    <row r="2975" customFormat="false" ht="12.8" hidden="true" customHeight="false" outlineLevel="0" collapsed="false">
      <c r="A2975" s="0" t="s">
        <v>8082</v>
      </c>
      <c r="B2975" s="0" t="n">
        <v>0</v>
      </c>
      <c r="C2975" s="0" t="s">
        <v>8083</v>
      </c>
      <c r="D2975" s="0" t="n">
        <v>780000337</v>
      </c>
      <c r="E2975" s="0" t="s">
        <v>15</v>
      </c>
      <c r="F2975" s="0" t="n">
        <v>2</v>
      </c>
      <c r="G2975" s="0" t="n">
        <v>4</v>
      </c>
      <c r="H2975" s="0" t="n">
        <v>1</v>
      </c>
      <c r="I2975" s="0" t="n">
        <v>2</v>
      </c>
      <c r="J2975" s="0" t="n">
        <v>48.896406</v>
      </c>
      <c r="K2975" s="0" t="n">
        <v>2.090435</v>
      </c>
      <c r="M2975" s="0" t="s">
        <v>8084</v>
      </c>
      <c r="N2975" s="0" t="str">
        <f aca="false">VLOOKUP(M2975,base!$E$1:$G$3739,3,0)</f>
        <v>Saint-Germain-en-Laye</v>
      </c>
      <c r="Q2975" s="2" t="n">
        <f aca="false">ROUND(J2975,3)</f>
        <v>48.896</v>
      </c>
      <c r="R2975" s="2" t="n">
        <f aca="false">ROUND(K2975,3)</f>
        <v>2.09</v>
      </c>
    </row>
    <row r="2976" customFormat="false" ht="12.8" hidden="true" customHeight="false" outlineLevel="0" collapsed="false">
      <c r="A2976" s="0" t="s">
        <v>8085</v>
      </c>
      <c r="B2976" s="0" t="n">
        <v>0</v>
      </c>
      <c r="C2976" s="0" t="s">
        <v>8086</v>
      </c>
      <c r="D2976" s="0" t="n">
        <v>780000345</v>
      </c>
      <c r="E2976" s="0" t="s">
        <v>15</v>
      </c>
      <c r="F2976" s="0" t="n">
        <v>2</v>
      </c>
      <c r="G2976" s="0" t="n">
        <v>4</v>
      </c>
      <c r="H2976" s="0" t="n">
        <v>1</v>
      </c>
      <c r="I2976" s="0" t="n">
        <v>2</v>
      </c>
      <c r="J2976" s="0" t="n">
        <v>48.807704</v>
      </c>
      <c r="K2976" s="0" t="n">
        <v>2.132833</v>
      </c>
      <c r="M2976" s="0" t="s">
        <v>8087</v>
      </c>
      <c r="N2976" s="0" t="str">
        <f aca="false">VLOOKUP(M2976,base!$E$1:$G$3739,3,0)</f>
        <v>Versailles</v>
      </c>
      <c r="Q2976" s="2" t="n">
        <f aca="false">ROUND(J2976,3)</f>
        <v>48.808</v>
      </c>
      <c r="R2976" s="2" t="n">
        <f aca="false">ROUND(K2976,3)</f>
        <v>2.133</v>
      </c>
    </row>
    <row r="2977" customFormat="false" ht="12.8" hidden="true" customHeight="false" outlineLevel="0" collapsed="false">
      <c r="A2977" s="0" t="s">
        <v>8088</v>
      </c>
      <c r="B2977" s="0" t="n">
        <v>0</v>
      </c>
      <c r="C2977" s="0" t="s">
        <v>8089</v>
      </c>
      <c r="D2977" s="0" t="n">
        <v>780000352</v>
      </c>
      <c r="E2977" s="0" t="s">
        <v>24</v>
      </c>
      <c r="F2977" s="0" t="n">
        <v>1</v>
      </c>
      <c r="G2977" s="0" t="n">
        <v>4</v>
      </c>
      <c r="H2977" s="0" t="n">
        <v>1</v>
      </c>
      <c r="I2977" s="0" t="n">
        <v>2</v>
      </c>
      <c r="J2977" s="0" t="n">
        <v>48.882961</v>
      </c>
      <c r="K2977" s="0" t="n">
        <v>2.130895</v>
      </c>
      <c r="M2977" s="0" t="s">
        <v>8090</v>
      </c>
      <c r="N2977" s="0" t="str">
        <f aca="false">VLOOKUP(M2977,base!$E$1:$G$3739,3,0)</f>
        <v>Le Vésinet</v>
      </c>
      <c r="Q2977" s="2" t="n">
        <f aca="false">ROUND(J2977,3)</f>
        <v>48.883</v>
      </c>
      <c r="R2977" s="2" t="n">
        <f aca="false">ROUND(K2977,3)</f>
        <v>2.131</v>
      </c>
    </row>
    <row r="2978" customFormat="false" ht="12.8" hidden="true" customHeight="false" outlineLevel="0" collapsed="false">
      <c r="A2978" s="0" t="s">
        <v>8091</v>
      </c>
      <c r="B2978" s="0" t="n">
        <v>0</v>
      </c>
      <c r="C2978" s="0" t="s">
        <v>8092</v>
      </c>
      <c r="D2978" s="0" t="n">
        <v>780000360</v>
      </c>
      <c r="E2978" s="0" t="s">
        <v>24</v>
      </c>
      <c r="F2978" s="0" t="n">
        <v>1</v>
      </c>
      <c r="G2978" s="0" t="n">
        <v>4</v>
      </c>
      <c r="H2978" s="0" t="n">
        <v>1</v>
      </c>
      <c r="I2978" s="0" t="n">
        <v>2</v>
      </c>
      <c r="J2978" s="0" t="n">
        <v>48.70769</v>
      </c>
      <c r="K2978" s="0" t="n">
        <v>2.034807</v>
      </c>
      <c r="M2978" s="0" t="s">
        <v>8093</v>
      </c>
      <c r="N2978" s="0" t="str">
        <f aca="false">VLOOKUP(M2978,base!$E$1:$G$3739,3,0)</f>
        <v>Chevreuse</v>
      </c>
      <c r="Q2978" s="2" t="n">
        <f aca="false">ROUND(J2978,3)</f>
        <v>48.708</v>
      </c>
      <c r="R2978" s="2" t="n">
        <f aca="false">ROUND(K2978,3)</f>
        <v>2.035</v>
      </c>
    </row>
    <row r="2979" customFormat="false" ht="12.8" hidden="true" customHeight="false" outlineLevel="0" collapsed="false">
      <c r="A2979" s="0" t="s">
        <v>8094</v>
      </c>
      <c r="B2979" s="0" t="n">
        <v>0</v>
      </c>
      <c r="C2979" s="0" t="s">
        <v>8095</v>
      </c>
      <c r="D2979" s="0" t="n">
        <v>780000378</v>
      </c>
      <c r="E2979" s="0" t="s">
        <v>15</v>
      </c>
      <c r="F2979" s="0" t="n">
        <v>2</v>
      </c>
      <c r="G2979" s="0" t="n">
        <v>4</v>
      </c>
      <c r="H2979" s="0" t="n">
        <v>1</v>
      </c>
      <c r="I2979" s="0" t="n">
        <v>2</v>
      </c>
      <c r="J2979" s="0" t="n">
        <v>48.79281</v>
      </c>
      <c r="K2979" s="0" t="n">
        <v>1.600648</v>
      </c>
      <c r="M2979" s="0" t="s">
        <v>8096</v>
      </c>
      <c r="N2979" s="0" t="str">
        <f aca="false">VLOOKUP(M2979,base!$E$1:$G$3739,3,0)</f>
        <v>Houdan</v>
      </c>
      <c r="Q2979" s="2" t="n">
        <f aca="false">ROUND(J2979,3)</f>
        <v>48.793</v>
      </c>
      <c r="R2979" s="2" t="n">
        <f aca="false">ROUND(K2979,3)</f>
        <v>1.601</v>
      </c>
    </row>
    <row r="2980" customFormat="false" ht="12.8" hidden="true" customHeight="false" outlineLevel="0" collapsed="false">
      <c r="A2980" s="0" t="s">
        <v>8097</v>
      </c>
      <c r="B2980" s="0" t="n">
        <v>0</v>
      </c>
      <c r="C2980" s="0" t="s">
        <v>8098</v>
      </c>
      <c r="D2980" s="0" t="n">
        <v>780000386</v>
      </c>
      <c r="E2980" s="0" t="s">
        <v>24</v>
      </c>
      <c r="F2980" s="0" t="n">
        <v>1</v>
      </c>
      <c r="G2980" s="0" t="n">
        <v>4</v>
      </c>
      <c r="H2980" s="0" t="n">
        <v>1</v>
      </c>
      <c r="I2980" s="0" t="n">
        <v>2</v>
      </c>
      <c r="J2980" s="0" t="n">
        <v>48.804846</v>
      </c>
      <c r="K2980" s="0" t="n">
        <v>1.90279</v>
      </c>
      <c r="M2980" s="0" t="s">
        <v>8099</v>
      </c>
      <c r="N2980" s="0" t="str">
        <f aca="false">VLOOKUP(M2980,base!$E$1:$G$3739,3,0)</f>
        <v>Jouars-Pontchartrain</v>
      </c>
      <c r="Q2980" s="2" t="n">
        <f aca="false">ROUND(J2980,3)</f>
        <v>48.805</v>
      </c>
      <c r="R2980" s="2" t="n">
        <f aca="false">ROUND(K2980,3)</f>
        <v>1.903</v>
      </c>
    </row>
    <row r="2981" customFormat="false" ht="12.8" hidden="true" customHeight="false" outlineLevel="0" collapsed="false">
      <c r="A2981" s="0" t="s">
        <v>8100</v>
      </c>
      <c r="B2981" s="0" t="n">
        <v>0</v>
      </c>
      <c r="C2981" s="0" t="s">
        <v>8101</v>
      </c>
      <c r="D2981" s="0" t="n">
        <v>780000402</v>
      </c>
      <c r="E2981" s="0" t="s">
        <v>15</v>
      </c>
      <c r="F2981" s="0" t="n">
        <v>2</v>
      </c>
      <c r="G2981" s="0" t="n">
        <v>4</v>
      </c>
      <c r="H2981" s="0" t="n">
        <v>1</v>
      </c>
      <c r="I2981" s="0" t="n">
        <v>2</v>
      </c>
      <c r="J2981" s="0" t="n">
        <v>48.8245305</v>
      </c>
      <c r="K2981" s="0" t="n">
        <v>1.9458935999</v>
      </c>
      <c r="M2981" s="0" t="s">
        <v>8102</v>
      </c>
      <c r="N2981" s="0" t="str">
        <f aca="false">VLOOKUP(M2981,base!$E$1:$G$3739,3,0)</f>
        <v>Plaisir</v>
      </c>
      <c r="Q2981" s="2" t="n">
        <f aca="false">ROUND(J2981,3)</f>
        <v>48.825</v>
      </c>
      <c r="R2981" s="2" t="n">
        <f aca="false">ROUND(K2981,3)</f>
        <v>1.946</v>
      </c>
    </row>
    <row r="2982" customFormat="false" ht="12.8" hidden="true" customHeight="false" outlineLevel="0" collapsed="false">
      <c r="A2982" s="0" t="s">
        <v>8103</v>
      </c>
      <c r="B2982" s="0" t="n">
        <v>0</v>
      </c>
      <c r="C2982" s="0" t="s">
        <v>8104</v>
      </c>
      <c r="D2982" s="0" t="n">
        <v>780000410</v>
      </c>
      <c r="E2982" s="0" t="s">
        <v>15</v>
      </c>
      <c r="F2982" s="0" t="n">
        <v>2</v>
      </c>
      <c r="G2982" s="0" t="n">
        <v>4</v>
      </c>
      <c r="H2982" s="0" t="n">
        <v>1</v>
      </c>
      <c r="I2982" s="0" t="n">
        <v>2</v>
      </c>
      <c r="J2982" s="0" t="n">
        <v>48.923612</v>
      </c>
      <c r="K2982" s="0" t="n">
        <v>2.132442</v>
      </c>
      <c r="M2982" s="0" t="s">
        <v>8105</v>
      </c>
      <c r="N2982" s="0" t="str">
        <f aca="false">VLOOKUP(M2982,base!$E$1:$G$3739,3,0)</f>
        <v>Montesson</v>
      </c>
      <c r="Q2982" s="2" t="n">
        <f aca="false">ROUND(J2982,3)</f>
        <v>48.924</v>
      </c>
      <c r="R2982" s="2" t="n">
        <f aca="false">ROUND(K2982,3)</f>
        <v>2.132</v>
      </c>
    </row>
    <row r="2983" customFormat="false" ht="12.8" hidden="true" customHeight="false" outlineLevel="0" collapsed="false">
      <c r="A2983" s="0" t="s">
        <v>8106</v>
      </c>
      <c r="B2983" s="0" t="n">
        <v>0</v>
      </c>
      <c r="C2983" s="0" t="s">
        <v>8107</v>
      </c>
      <c r="D2983" s="0" t="n">
        <v>780000428</v>
      </c>
      <c r="E2983" s="0" t="s">
        <v>24</v>
      </c>
      <c r="F2983" s="0" t="n">
        <v>1</v>
      </c>
      <c r="G2983" s="0" t="n">
        <v>4</v>
      </c>
      <c r="H2983" s="0" t="n">
        <v>1</v>
      </c>
      <c r="I2983" s="0" t="n">
        <v>2</v>
      </c>
      <c r="J2983" s="0" t="n">
        <v>48.993166</v>
      </c>
      <c r="K2983" s="0" t="n">
        <v>1.908468</v>
      </c>
      <c r="M2983" s="0" t="s">
        <v>8108</v>
      </c>
      <c r="N2983" s="0" t="str">
        <f aca="false">VLOOKUP(M2983,base!$E$1:$G$3739,3,0)</f>
        <v>Les Mureaux</v>
      </c>
      <c r="Q2983" s="2" t="n">
        <f aca="false">ROUND(J2983,3)</f>
        <v>48.993</v>
      </c>
      <c r="R2983" s="2" t="n">
        <f aca="false">ROUND(K2983,3)</f>
        <v>1.908</v>
      </c>
    </row>
    <row r="2984" customFormat="false" ht="12.8" hidden="true" customHeight="false" outlineLevel="0" collapsed="false">
      <c r="A2984" s="0" t="s">
        <v>8109</v>
      </c>
      <c r="B2984" s="0" t="n">
        <v>0</v>
      </c>
      <c r="C2984" s="0" t="s">
        <v>8110</v>
      </c>
      <c r="D2984" s="0" t="n">
        <v>780001467</v>
      </c>
      <c r="E2984" s="0" t="s">
        <v>24</v>
      </c>
      <c r="F2984" s="0" t="n">
        <v>1</v>
      </c>
      <c r="G2984" s="0" t="n">
        <v>4</v>
      </c>
      <c r="H2984" s="0" t="n">
        <v>2</v>
      </c>
      <c r="I2984" s="0" t="n">
        <v>2</v>
      </c>
      <c r="J2984" s="0" t="n">
        <v>48.956302</v>
      </c>
      <c r="K2984" s="0" t="n">
        <v>1.845434</v>
      </c>
      <c r="M2984" s="0" t="s">
        <v>8111</v>
      </c>
      <c r="N2984" s="0" t="str">
        <f aca="false">VLOOKUP(M2984,base!$E$1:$G$3739,3,0)</f>
        <v>Aubergenville</v>
      </c>
      <c r="Q2984" s="2" t="n">
        <f aca="false">ROUND(J2984,3)</f>
        <v>48.956</v>
      </c>
      <c r="R2984" s="2" t="n">
        <f aca="false">ROUND(K2984,3)</f>
        <v>1.845</v>
      </c>
    </row>
    <row r="2985" customFormat="false" ht="12.8" hidden="true" customHeight="false" outlineLevel="0" collapsed="false">
      <c r="A2985" s="0" t="s">
        <v>8112</v>
      </c>
      <c r="B2985" s="0" t="n">
        <v>0</v>
      </c>
      <c r="C2985" s="0" t="s">
        <v>8113</v>
      </c>
      <c r="D2985" s="0" t="n">
        <v>780001558</v>
      </c>
      <c r="E2985" s="0" t="s">
        <v>24</v>
      </c>
      <c r="F2985" s="0" t="n">
        <v>1</v>
      </c>
      <c r="G2985" s="0" t="n">
        <v>4</v>
      </c>
      <c r="H2985" s="0" t="n">
        <v>3</v>
      </c>
      <c r="I2985" s="0" t="n">
        <v>1</v>
      </c>
      <c r="J2985" s="0" t="n">
        <v>48.80428</v>
      </c>
      <c r="K2985" s="0" t="n">
        <v>2.1751599</v>
      </c>
      <c r="M2985" s="0" t="s">
        <v>8114</v>
      </c>
      <c r="N2985" s="0" t="str">
        <f aca="false">VLOOKUP(M2985,base!$E$1:$G$3739,3,0)</f>
        <v>Viroflay</v>
      </c>
      <c r="Q2985" s="2" t="n">
        <f aca="false">ROUND(J2985,3)</f>
        <v>48.804</v>
      </c>
      <c r="R2985" s="2" t="n">
        <f aca="false">ROUND(K2985,3)</f>
        <v>2.175</v>
      </c>
    </row>
    <row r="2986" customFormat="false" ht="12.8" hidden="true" customHeight="false" outlineLevel="0" collapsed="false">
      <c r="A2986" s="0" t="s">
        <v>8115</v>
      </c>
      <c r="B2986" s="0" t="n">
        <v>0</v>
      </c>
      <c r="C2986" s="0" t="s">
        <v>8116</v>
      </c>
      <c r="D2986" s="0" t="n">
        <v>780001657</v>
      </c>
      <c r="E2986" s="0" t="s">
        <v>15</v>
      </c>
      <c r="F2986" s="0" t="n">
        <v>2</v>
      </c>
      <c r="G2986" s="0" t="n">
        <v>4</v>
      </c>
      <c r="H2986" s="0" t="n">
        <v>1</v>
      </c>
      <c r="I2986" s="0" t="n">
        <v>2</v>
      </c>
      <c r="J2986" s="0" t="n">
        <v>48.639686</v>
      </c>
      <c r="K2986" s="0" t="n">
        <v>1.99893</v>
      </c>
      <c r="M2986" s="0" t="s">
        <v>8117</v>
      </c>
      <c r="N2986" s="0" t="str">
        <f aca="false">VLOOKUP(M2986,base!$E$1:$G$3739,3,0)</f>
        <v>Bullion</v>
      </c>
      <c r="Q2986" s="2" t="n">
        <f aca="false">ROUND(J2986,3)</f>
        <v>48.64</v>
      </c>
      <c r="R2986" s="2" t="n">
        <f aca="false">ROUND(K2986,3)</f>
        <v>1.999</v>
      </c>
    </row>
    <row r="2987" customFormat="false" ht="12.8" hidden="true" customHeight="false" outlineLevel="0" collapsed="false">
      <c r="A2987" s="0" t="s">
        <v>8118</v>
      </c>
      <c r="B2987" s="0" t="n">
        <v>0</v>
      </c>
      <c r="C2987" s="0" t="s">
        <v>8119</v>
      </c>
      <c r="D2987" s="0" t="n">
        <v>780001707</v>
      </c>
      <c r="E2987" s="0" t="s">
        <v>24</v>
      </c>
      <c r="F2987" s="0" t="n">
        <v>1</v>
      </c>
      <c r="G2987" s="0" t="n">
        <v>4</v>
      </c>
      <c r="H2987" s="0" t="n">
        <v>3</v>
      </c>
      <c r="I2987" s="0" t="n">
        <v>1</v>
      </c>
      <c r="J2987" s="0" t="n">
        <v>48.768113</v>
      </c>
      <c r="K2987" s="0" t="n">
        <v>1.962389</v>
      </c>
      <c r="M2987" s="0" t="s">
        <v>8120</v>
      </c>
      <c r="N2987" s="0" t="str">
        <f aca="false">VLOOKUP(M2987,base!$E$1:$G$3739,3,0)</f>
        <v>Élancourt</v>
      </c>
      <c r="Q2987" s="2" t="n">
        <f aca="false">ROUND(J2987,3)</f>
        <v>48.768</v>
      </c>
      <c r="R2987" s="2" t="n">
        <f aca="false">ROUND(K2987,3)</f>
        <v>1.962</v>
      </c>
    </row>
    <row r="2988" customFormat="false" ht="12.8" hidden="true" customHeight="false" outlineLevel="0" collapsed="false">
      <c r="A2988" s="0" t="s">
        <v>8121</v>
      </c>
      <c r="B2988" s="0" t="n">
        <v>0</v>
      </c>
      <c r="C2988" s="0" t="s">
        <v>8122</v>
      </c>
      <c r="D2988" s="0" t="n">
        <v>780004529</v>
      </c>
      <c r="E2988" s="0" t="s">
        <v>24</v>
      </c>
      <c r="F2988" s="0" t="n">
        <v>1</v>
      </c>
      <c r="G2988" s="0" t="n">
        <v>4</v>
      </c>
      <c r="H2988" s="0" t="n">
        <v>2</v>
      </c>
      <c r="I2988" s="0" t="n">
        <v>2</v>
      </c>
      <c r="J2988" s="0" t="n">
        <v>48.774319649</v>
      </c>
      <c r="K2988" s="0" t="n">
        <v>2.0713505235</v>
      </c>
      <c r="M2988" s="0" t="s">
        <v>8123</v>
      </c>
      <c r="N2988" s="0" t="str">
        <f aca="false">VLOOKUP(M2988,base!$E$1:$G$3739,3,0)</f>
        <v>Guyancourt</v>
      </c>
      <c r="Q2988" s="2" t="n">
        <f aca="false">ROUND(J2988,3)</f>
        <v>48.774</v>
      </c>
      <c r="R2988" s="2" t="n">
        <f aca="false">ROUND(K2988,3)</f>
        <v>2.071</v>
      </c>
    </row>
    <row r="2989" customFormat="false" ht="12.8" hidden="true" customHeight="false" outlineLevel="0" collapsed="false">
      <c r="A2989" s="0" t="s">
        <v>8124</v>
      </c>
      <c r="B2989" s="0" t="n">
        <v>0</v>
      </c>
      <c r="C2989" s="0" t="s">
        <v>8125</v>
      </c>
      <c r="D2989" s="0" t="n">
        <v>780008298</v>
      </c>
      <c r="E2989" s="0" t="s">
        <v>24</v>
      </c>
      <c r="F2989" s="0" t="n">
        <v>1</v>
      </c>
      <c r="G2989" s="0" t="n">
        <v>4</v>
      </c>
      <c r="H2989" s="0" t="n">
        <v>2</v>
      </c>
      <c r="I2989" s="0" t="n">
        <v>2</v>
      </c>
      <c r="J2989" s="0" t="n">
        <v>48.713889</v>
      </c>
      <c r="K2989" s="0" t="n">
        <v>2.073436</v>
      </c>
      <c r="M2989" s="0" t="s">
        <v>8126</v>
      </c>
      <c r="N2989" s="0" t="str">
        <f aca="false">VLOOKUP(M2989,base!$E$1:$G$3739,3,0)</f>
        <v>Saint-Rémy-lès-Chevreuse</v>
      </c>
      <c r="Q2989" s="2" t="n">
        <f aca="false">ROUND(J2989,3)</f>
        <v>48.714</v>
      </c>
      <c r="R2989" s="2" t="n">
        <f aca="false">ROUND(K2989,3)</f>
        <v>2.073</v>
      </c>
    </row>
    <row r="2990" customFormat="false" ht="12.8" hidden="true" customHeight="false" outlineLevel="0" collapsed="false">
      <c r="A2990" s="0" t="s">
        <v>8127</v>
      </c>
      <c r="B2990" s="0" t="n">
        <v>0</v>
      </c>
      <c r="C2990" s="0" t="s">
        <v>8128</v>
      </c>
      <c r="D2990" s="0" t="n">
        <v>780017802</v>
      </c>
      <c r="E2990" s="0" t="s">
        <v>15</v>
      </c>
      <c r="F2990" s="0" t="n">
        <v>2</v>
      </c>
      <c r="G2990" s="0" t="n">
        <v>4</v>
      </c>
      <c r="H2990" s="0" t="n">
        <v>2</v>
      </c>
      <c r="I2990" s="0" t="n">
        <v>2</v>
      </c>
      <c r="J2990" s="0" t="n">
        <v>49.004556</v>
      </c>
      <c r="K2990" s="0" t="n">
        <v>1.695448</v>
      </c>
      <c r="M2990" s="0" t="s">
        <v>8129</v>
      </c>
      <c r="N2990" s="0" t="str">
        <f aca="false">VLOOKUP(M2990,base!$E$1:$G$3739,3,0)</f>
        <v>Mantes-la-Jolie</v>
      </c>
      <c r="Q2990" s="2" t="n">
        <f aca="false">ROUND(J2990,3)</f>
        <v>49.005</v>
      </c>
      <c r="R2990" s="2" t="n">
        <f aca="false">ROUND(K2990,3)</f>
        <v>1.695</v>
      </c>
    </row>
    <row r="2991" customFormat="false" ht="12.8" hidden="true" customHeight="false" outlineLevel="0" collapsed="false">
      <c r="A2991" s="0" t="s">
        <v>8130</v>
      </c>
      <c r="B2991" s="0" t="n">
        <v>0</v>
      </c>
      <c r="C2991" s="0" t="s">
        <v>8131</v>
      </c>
      <c r="D2991" s="0" t="n">
        <v>780018727</v>
      </c>
      <c r="E2991" s="0" t="s">
        <v>24</v>
      </c>
      <c r="F2991" s="0" t="n">
        <v>1</v>
      </c>
      <c r="G2991" s="0" t="n">
        <v>4</v>
      </c>
      <c r="H2991" s="0" t="n">
        <v>2</v>
      </c>
      <c r="I2991" s="0" t="n">
        <v>2</v>
      </c>
      <c r="J2991" s="0" t="n">
        <v>48.8976617</v>
      </c>
      <c r="K2991" s="0" t="n">
        <v>2.0839579999</v>
      </c>
      <c r="M2991" s="0" t="s">
        <v>8132</v>
      </c>
      <c r="N2991" s="0" t="str">
        <f aca="false">VLOOKUP(M2991,base!$E$1:$G$3739,3,0)</f>
        <v>Saint-Germain-en-Laye</v>
      </c>
      <c r="Q2991" s="2" t="n">
        <f aca="false">ROUND(J2991,3)</f>
        <v>48.898</v>
      </c>
      <c r="R2991" s="2" t="n">
        <f aca="false">ROUND(K2991,3)</f>
        <v>2.084</v>
      </c>
    </row>
    <row r="2992" customFormat="false" ht="12.8" hidden="true" customHeight="false" outlineLevel="0" collapsed="false">
      <c r="A2992" s="0" t="s">
        <v>8133</v>
      </c>
      <c r="B2992" s="0" t="n">
        <v>0</v>
      </c>
      <c r="C2992" s="0" t="s">
        <v>8134</v>
      </c>
      <c r="D2992" s="0" t="n">
        <v>780022737</v>
      </c>
      <c r="E2992" s="0" t="s">
        <v>15</v>
      </c>
      <c r="F2992" s="0" t="n">
        <v>2</v>
      </c>
      <c r="G2992" s="0" t="n">
        <v>4</v>
      </c>
      <c r="H2992" s="0" t="n">
        <v>2</v>
      </c>
      <c r="I2992" s="0" t="n">
        <v>2</v>
      </c>
      <c r="J2992" s="0" t="n">
        <v>48.9529</v>
      </c>
      <c r="K2992" s="0" t="n">
        <v>2.15444</v>
      </c>
      <c r="M2992" s="0" t="s">
        <v>8135</v>
      </c>
      <c r="N2992" s="0" t="str">
        <f aca="false">VLOOKUP(M2992,base!$E$1:$G$3739,3,0)</f>
        <v>Maisons-Laffitte</v>
      </c>
      <c r="Q2992" s="2" t="n">
        <f aca="false">ROUND(J2992,3)</f>
        <v>48.953</v>
      </c>
      <c r="R2992" s="2" t="n">
        <f aca="false">ROUND(K2992,3)</f>
        <v>2.154</v>
      </c>
    </row>
    <row r="2993" customFormat="false" ht="12.8" hidden="true" customHeight="false" outlineLevel="0" collapsed="false">
      <c r="A2993" s="0" t="s">
        <v>8136</v>
      </c>
      <c r="B2993" s="0" t="n">
        <v>0</v>
      </c>
      <c r="C2993" s="0" t="s">
        <v>8137</v>
      </c>
      <c r="D2993" s="0" t="n">
        <v>780022760</v>
      </c>
      <c r="E2993" s="0" t="s">
        <v>24</v>
      </c>
      <c r="F2993" s="0" t="n">
        <v>1</v>
      </c>
      <c r="G2993" s="0" t="n">
        <v>4</v>
      </c>
      <c r="H2993" s="0" t="n">
        <v>2</v>
      </c>
      <c r="I2993" s="0" t="n">
        <v>2</v>
      </c>
      <c r="J2993" s="0" t="n">
        <v>48.774807</v>
      </c>
      <c r="K2993" s="0" t="n">
        <v>2.0716205999</v>
      </c>
      <c r="M2993" s="0" t="s">
        <v>8138</v>
      </c>
      <c r="N2993" s="0" t="str">
        <f aca="false">VLOOKUP(M2993,base!$E$1:$G$3739,3,0)</f>
        <v>Guyancourt</v>
      </c>
      <c r="Q2993" s="2" t="n">
        <f aca="false">ROUND(J2993,3)</f>
        <v>48.775</v>
      </c>
      <c r="R2993" s="2" t="n">
        <f aca="false">ROUND(K2993,3)</f>
        <v>2.072</v>
      </c>
    </row>
    <row r="2994" customFormat="false" ht="12.8" hidden="true" customHeight="false" outlineLevel="0" collapsed="false">
      <c r="A2994" s="0" t="s">
        <v>8139</v>
      </c>
      <c r="B2994" s="0" t="n">
        <v>0</v>
      </c>
      <c r="C2994" s="0" t="s">
        <v>8140</v>
      </c>
      <c r="D2994" s="0" t="n">
        <v>780023545</v>
      </c>
      <c r="H2994" s="0" t="n">
        <v>3</v>
      </c>
      <c r="I2994" s="0" t="n">
        <v>2</v>
      </c>
      <c r="J2994" s="0" t="n">
        <v>48.9681039</v>
      </c>
      <c r="K2994" s="0" t="n">
        <v>1.6847431</v>
      </c>
      <c r="M2994" s="0" t="s">
        <v>8141</v>
      </c>
      <c r="N2994" s="0" t="str">
        <f aca="false">VLOOKUP(M2994,base!$E$1:$G$3739,3,0)</f>
        <v>Magnanville</v>
      </c>
      <c r="Q2994" s="2" t="n">
        <f aca="false">ROUND(J2994,3)</f>
        <v>48.968</v>
      </c>
      <c r="R2994" s="2" t="n">
        <f aca="false">ROUND(K2994,3)</f>
        <v>1.685</v>
      </c>
    </row>
    <row r="2995" customFormat="false" ht="12.8" hidden="true" customHeight="false" outlineLevel="0" collapsed="false">
      <c r="A2995" s="0" t="s">
        <v>8142</v>
      </c>
      <c r="B2995" s="0" t="n">
        <v>0</v>
      </c>
      <c r="C2995" s="0" t="s">
        <v>8143</v>
      </c>
      <c r="D2995" s="0" t="n">
        <v>780140018</v>
      </c>
      <c r="E2995" s="0" t="s">
        <v>24</v>
      </c>
      <c r="F2995" s="0" t="n">
        <v>1</v>
      </c>
      <c r="G2995" s="0" t="n">
        <v>4</v>
      </c>
      <c r="H2995" s="0" t="n">
        <v>3</v>
      </c>
      <c r="I2995" s="0" t="n">
        <v>2</v>
      </c>
      <c r="J2995" s="0" t="n">
        <v>48.748571</v>
      </c>
      <c r="K2995" s="0" t="n">
        <v>1.950077</v>
      </c>
      <c r="M2995" s="0" t="s">
        <v>8144</v>
      </c>
      <c r="N2995" s="0" t="str">
        <f aca="false">VLOOKUP(M2995,base!$E$1:$G$3739,3,0)</f>
        <v>Le Mesnil-Saint-Denis</v>
      </c>
      <c r="Q2995" s="2" t="n">
        <f aca="false">ROUND(J2995,3)</f>
        <v>48.749</v>
      </c>
      <c r="R2995" s="2" t="n">
        <f aca="false">ROUND(K2995,3)</f>
        <v>1.95</v>
      </c>
    </row>
    <row r="2996" customFormat="false" ht="12.8" hidden="true" customHeight="false" outlineLevel="0" collapsed="false">
      <c r="A2996" s="0" t="s">
        <v>8145</v>
      </c>
      <c r="B2996" s="0" t="n">
        <v>0</v>
      </c>
      <c r="C2996" s="0" t="s">
        <v>8146</v>
      </c>
      <c r="D2996" s="0" t="n">
        <v>780140042</v>
      </c>
      <c r="E2996" s="0" t="s">
        <v>24</v>
      </c>
      <c r="F2996" s="0" t="n">
        <v>1</v>
      </c>
      <c r="G2996" s="0" t="n">
        <v>4</v>
      </c>
      <c r="H2996" s="0" t="n">
        <v>2</v>
      </c>
      <c r="I2996" s="0" t="n">
        <v>2</v>
      </c>
      <c r="J2996" s="0" t="n">
        <v>48.662839</v>
      </c>
      <c r="K2996" s="0" t="n">
        <v>1.869162</v>
      </c>
      <c r="M2996" s="0" t="s">
        <v>8147</v>
      </c>
      <c r="N2996" s="0" t="str">
        <f aca="false">VLOOKUP(M2996,base!$E$1:$G$3739,3,0)</f>
        <v>Rambouillet</v>
      </c>
      <c r="Q2996" s="2" t="n">
        <f aca="false">ROUND(J2996,3)</f>
        <v>48.663</v>
      </c>
      <c r="R2996" s="2" t="n">
        <f aca="false">ROUND(K2996,3)</f>
        <v>1.869</v>
      </c>
    </row>
    <row r="2997" customFormat="false" ht="12.8" hidden="true" customHeight="false" outlineLevel="0" collapsed="false">
      <c r="A2997" s="0" t="s">
        <v>8148</v>
      </c>
      <c r="B2997" s="0" t="n">
        <v>0</v>
      </c>
      <c r="C2997" s="0" t="s">
        <v>8149</v>
      </c>
      <c r="D2997" s="0" t="n">
        <v>780140075</v>
      </c>
      <c r="E2997" s="0" t="s">
        <v>15</v>
      </c>
      <c r="F2997" s="0" t="n">
        <v>2</v>
      </c>
      <c r="G2997" s="0" t="n">
        <v>4</v>
      </c>
      <c r="H2997" s="0" t="n">
        <v>3</v>
      </c>
      <c r="I2997" s="0" t="n">
        <v>2</v>
      </c>
      <c r="J2997" s="0" t="n">
        <v>49.0078048</v>
      </c>
      <c r="K2997" s="0" t="n">
        <v>1.9283407</v>
      </c>
      <c r="M2997" s="0" t="s">
        <v>8150</v>
      </c>
      <c r="N2997" s="0" t="str">
        <f aca="false">VLOOKUP(M2997,base!$E$1:$G$3739,3,0)</f>
        <v>Meulan-En-Yvelines</v>
      </c>
      <c r="Q2997" s="2" t="n">
        <f aca="false">ROUND(J2997,3)</f>
        <v>49.008</v>
      </c>
      <c r="R2997" s="2" t="n">
        <f aca="false">ROUND(K2997,3)</f>
        <v>1.928</v>
      </c>
    </row>
    <row r="2998" customFormat="false" ht="12.8" hidden="true" customHeight="false" outlineLevel="0" collapsed="false">
      <c r="A2998" s="0" t="s">
        <v>8151</v>
      </c>
      <c r="B2998" s="0" t="n">
        <v>0</v>
      </c>
      <c r="C2998" s="0" t="s">
        <v>8152</v>
      </c>
      <c r="D2998" s="0" t="n">
        <v>780150017</v>
      </c>
      <c r="E2998" s="0" t="s">
        <v>24</v>
      </c>
      <c r="F2998" s="0" t="n">
        <v>1</v>
      </c>
      <c r="G2998" s="0" t="n">
        <v>4</v>
      </c>
      <c r="H2998" s="0" t="n">
        <v>3</v>
      </c>
      <c r="I2998" s="0" t="n">
        <v>2</v>
      </c>
      <c r="J2998" s="0" t="n">
        <v>48.9506103</v>
      </c>
      <c r="K2998" s="0" t="n">
        <v>2.1604351999</v>
      </c>
      <c r="M2998" s="0" t="s">
        <v>8153</v>
      </c>
      <c r="N2998" s="0" t="str">
        <f aca="false">VLOOKUP(M2998,base!$E$1:$G$3739,3,0)</f>
        <v>Maisons-Laffitte</v>
      </c>
      <c r="Q2998" s="2" t="n">
        <f aca="false">ROUND(J2998,3)</f>
        <v>48.951</v>
      </c>
      <c r="R2998" s="2" t="n">
        <f aca="false">ROUND(K2998,3)</f>
        <v>2.16</v>
      </c>
    </row>
    <row r="2999" customFormat="false" ht="12.8" hidden="true" customHeight="false" outlineLevel="0" collapsed="false">
      <c r="A2999" s="0" t="s">
        <v>8154</v>
      </c>
      <c r="B2999" s="0" t="n">
        <v>0</v>
      </c>
      <c r="C2999" s="0" t="s">
        <v>8155</v>
      </c>
      <c r="D2999" s="0" t="n">
        <v>780150033</v>
      </c>
      <c r="E2999" s="0" t="s">
        <v>24</v>
      </c>
      <c r="F2999" s="0" t="n">
        <v>1</v>
      </c>
      <c r="G2999" s="0" t="n">
        <v>4</v>
      </c>
      <c r="H2999" s="0" t="n">
        <v>3</v>
      </c>
      <c r="I2999" s="0" t="n">
        <v>2</v>
      </c>
      <c r="J2999" s="0" t="n">
        <v>48.793403</v>
      </c>
      <c r="K2999" s="0" t="n">
        <v>2.136985</v>
      </c>
      <c r="M2999" s="0" t="s">
        <v>8156</v>
      </c>
      <c r="N2999" s="0" t="str">
        <f aca="false">VLOOKUP(M2999,base!$E$1:$G$3739,3,0)</f>
        <v>Versailles</v>
      </c>
      <c r="Q2999" s="2" t="n">
        <f aca="false">ROUND(J2999,3)</f>
        <v>48.793</v>
      </c>
      <c r="R2999" s="2" t="n">
        <f aca="false">ROUND(K2999,3)</f>
        <v>2.137</v>
      </c>
    </row>
    <row r="3000" customFormat="false" ht="12.8" hidden="false" customHeight="false" outlineLevel="0" collapsed="false">
      <c r="A3000" s="0" t="s">
        <v>8157</v>
      </c>
      <c r="B3000" s="0" t="n">
        <v>0</v>
      </c>
      <c r="C3000" s="0" t="s">
        <v>8158</v>
      </c>
      <c r="D3000" s="0" t="n">
        <v>780150066</v>
      </c>
      <c r="E3000" s="0" t="s">
        <v>24</v>
      </c>
      <c r="F3000" s="0" t="n">
        <v>1</v>
      </c>
      <c r="G3000" s="0" t="n">
        <v>4</v>
      </c>
      <c r="H3000" s="0" t="n">
        <v>3</v>
      </c>
      <c r="I3000" s="0" t="n">
        <v>3</v>
      </c>
      <c r="J3000" s="0" t="n">
        <v>48.8188245</v>
      </c>
      <c r="K3000" s="0" t="n">
        <v>2.1409591999</v>
      </c>
      <c r="M3000" s="0" t="s">
        <v>8159</v>
      </c>
      <c r="N3000" s="0" t="str">
        <f aca="false">VLOOKUP(M3000,base!$E$1:$G$3739,3,0)</f>
        <v>Versailles</v>
      </c>
      <c r="Q3000" s="2" t="n">
        <f aca="false">ROUND(J3000,3)</f>
        <v>48.819</v>
      </c>
      <c r="R3000" s="2" t="n">
        <f aca="false">ROUND(K3000,3)</f>
        <v>2.141</v>
      </c>
    </row>
    <row r="3001" customFormat="false" ht="12.8" hidden="true" customHeight="false" outlineLevel="0" collapsed="false">
      <c r="A3001" s="0" t="s">
        <v>8160</v>
      </c>
      <c r="B3001" s="0" t="n">
        <v>0</v>
      </c>
      <c r="C3001" s="0" t="s">
        <v>8161</v>
      </c>
      <c r="D3001" s="0" t="n">
        <v>780300075</v>
      </c>
      <c r="E3001" s="0" t="s">
        <v>15</v>
      </c>
      <c r="F3001" s="0" t="n">
        <v>2</v>
      </c>
      <c r="G3001" s="0" t="n">
        <v>4</v>
      </c>
      <c r="H3001" s="0" t="n">
        <v>2</v>
      </c>
      <c r="I3001" s="0" t="n">
        <v>2</v>
      </c>
      <c r="J3001" s="0" t="n">
        <v>49.0106019</v>
      </c>
      <c r="K3001" s="0" t="n">
        <v>1.9361685999</v>
      </c>
      <c r="M3001" s="0" t="s">
        <v>8162</v>
      </c>
      <c r="N3001" s="0" t="str">
        <f aca="false">VLOOKUP(M3001,base!$E$1:$G$3739,3,0)</f>
        <v>Évecquemont</v>
      </c>
      <c r="Q3001" s="2" t="n">
        <f aca="false">ROUND(J3001,3)</f>
        <v>49.011</v>
      </c>
      <c r="R3001" s="2" t="n">
        <f aca="false">ROUND(K3001,3)</f>
        <v>1.936</v>
      </c>
    </row>
    <row r="3002" customFormat="false" ht="12.8" hidden="true" customHeight="false" outlineLevel="0" collapsed="false">
      <c r="A3002" s="0" t="s">
        <v>8163</v>
      </c>
      <c r="B3002" s="0" t="n">
        <v>0</v>
      </c>
      <c r="C3002" s="0" t="s">
        <v>8164</v>
      </c>
      <c r="D3002" s="0" t="n">
        <v>780300083</v>
      </c>
      <c r="E3002" s="0" t="s">
        <v>24</v>
      </c>
      <c r="F3002" s="0" t="n">
        <v>1</v>
      </c>
      <c r="G3002" s="0" t="n">
        <v>4</v>
      </c>
      <c r="H3002" s="0" t="n">
        <v>2</v>
      </c>
      <c r="I3002" s="0" t="n">
        <v>2</v>
      </c>
      <c r="J3002" s="0" t="n">
        <v>48.920134</v>
      </c>
      <c r="K3002" s="0" t="n">
        <v>1.7652</v>
      </c>
      <c r="M3002" s="0" t="s">
        <v>8165</v>
      </c>
      <c r="N3002" s="0" t="str">
        <f aca="false">VLOOKUP(M3002,base!$E$1:$G$3739,3,0)</f>
        <v>Goussonville</v>
      </c>
      <c r="Q3002" s="2" t="n">
        <f aca="false">ROUND(J3002,3)</f>
        <v>48.92</v>
      </c>
      <c r="R3002" s="2" t="n">
        <f aca="false">ROUND(K3002,3)</f>
        <v>1.765</v>
      </c>
    </row>
    <row r="3003" customFormat="false" ht="12.8" hidden="true" customHeight="false" outlineLevel="0" collapsed="false">
      <c r="A3003" s="0" t="s">
        <v>8166</v>
      </c>
      <c r="B3003" s="0" t="n">
        <v>0</v>
      </c>
      <c r="C3003" s="0" t="s">
        <v>8167</v>
      </c>
      <c r="D3003" s="0" t="n">
        <v>780300109</v>
      </c>
      <c r="E3003" s="0" t="s">
        <v>24</v>
      </c>
      <c r="F3003" s="0" t="n">
        <v>1</v>
      </c>
      <c r="G3003" s="0" t="n">
        <v>4</v>
      </c>
      <c r="H3003" s="0" t="n">
        <v>2</v>
      </c>
      <c r="I3003" s="0" t="n">
        <v>2</v>
      </c>
      <c r="J3003" s="0" t="n">
        <v>48.86648</v>
      </c>
      <c r="K3003" s="0" t="n">
        <v>2.111181</v>
      </c>
      <c r="M3003" s="0" t="s">
        <v>8168</v>
      </c>
      <c r="N3003" s="0" t="str">
        <f aca="false">VLOOKUP(M3003,base!$E$1:$G$3739,3,0)</f>
        <v>Louveciennes</v>
      </c>
      <c r="Q3003" s="2" t="n">
        <f aca="false">ROUND(J3003,3)</f>
        <v>48.866</v>
      </c>
      <c r="R3003" s="2" t="n">
        <f aca="false">ROUND(K3003,3)</f>
        <v>2.111</v>
      </c>
    </row>
    <row r="3004" customFormat="false" ht="12.8" hidden="true" customHeight="false" outlineLevel="0" collapsed="false">
      <c r="A3004" s="0" t="s">
        <v>8169</v>
      </c>
      <c r="B3004" s="0" t="n">
        <v>0</v>
      </c>
      <c r="C3004" s="0" t="s">
        <v>8170</v>
      </c>
      <c r="D3004" s="0" t="n">
        <v>780300125</v>
      </c>
      <c r="E3004" s="0" t="s">
        <v>24</v>
      </c>
      <c r="F3004" s="0" t="n">
        <v>1</v>
      </c>
      <c r="G3004" s="0" t="n">
        <v>4</v>
      </c>
      <c r="H3004" s="0" t="n">
        <v>2</v>
      </c>
      <c r="I3004" s="0" t="n">
        <v>2</v>
      </c>
      <c r="J3004" s="0" t="n">
        <v>48.984012</v>
      </c>
      <c r="K3004" s="0" t="n">
        <v>1.71668</v>
      </c>
      <c r="M3004" s="0" t="s">
        <v>8171</v>
      </c>
      <c r="N3004" s="0" t="str">
        <f aca="false">VLOOKUP(M3004,base!$E$1:$G$3739,3,0)</f>
        <v>Mantes-la-Jolie</v>
      </c>
      <c r="Q3004" s="2" t="n">
        <f aca="false">ROUND(J3004,3)</f>
        <v>48.984</v>
      </c>
      <c r="R3004" s="2" t="n">
        <f aca="false">ROUND(K3004,3)</f>
        <v>1.717</v>
      </c>
    </row>
    <row r="3005" customFormat="false" ht="12.8" hidden="true" customHeight="false" outlineLevel="0" collapsed="false">
      <c r="A3005" s="0" t="s">
        <v>8172</v>
      </c>
      <c r="B3005" s="0" t="n">
        <v>0</v>
      </c>
      <c r="C3005" s="0" t="s">
        <v>8173</v>
      </c>
      <c r="D3005" s="0" t="n">
        <v>780300208</v>
      </c>
      <c r="E3005" s="0" t="s">
        <v>15</v>
      </c>
      <c r="F3005" s="0" t="n">
        <v>2</v>
      </c>
      <c r="G3005" s="0" t="n">
        <v>4</v>
      </c>
      <c r="H3005" s="0" t="n">
        <v>2</v>
      </c>
      <c r="I3005" s="0" t="n">
        <v>2</v>
      </c>
      <c r="J3005" s="0" t="n">
        <v>48.930488</v>
      </c>
      <c r="K3005" s="0" t="n">
        <v>2.037402</v>
      </c>
      <c r="M3005" s="0" t="s">
        <v>8174</v>
      </c>
      <c r="N3005" s="0" t="str">
        <f aca="false">VLOOKUP(M3005,base!$E$1:$G$3739,3,0)</f>
        <v>Poissy</v>
      </c>
      <c r="Q3005" s="2" t="n">
        <f aca="false">ROUND(J3005,3)</f>
        <v>48.93</v>
      </c>
      <c r="R3005" s="2" t="n">
        <f aca="false">ROUND(K3005,3)</f>
        <v>2.037</v>
      </c>
    </row>
    <row r="3006" customFormat="false" ht="12.8" hidden="true" customHeight="false" outlineLevel="0" collapsed="false">
      <c r="A3006" s="0" t="s">
        <v>8175</v>
      </c>
      <c r="B3006" s="0" t="n">
        <v>0</v>
      </c>
      <c r="C3006" s="0" t="s">
        <v>8176</v>
      </c>
      <c r="D3006" s="0" t="n">
        <v>780300224</v>
      </c>
      <c r="E3006" s="0" t="s">
        <v>24</v>
      </c>
      <c r="F3006" s="0" t="n">
        <v>1</v>
      </c>
      <c r="G3006" s="0" t="n">
        <v>4</v>
      </c>
      <c r="H3006" s="0" t="n">
        <v>2</v>
      </c>
      <c r="I3006" s="0" t="n">
        <v>2</v>
      </c>
      <c r="J3006" s="0" t="n">
        <v>48.9429629</v>
      </c>
      <c r="K3006" s="0" t="n">
        <v>2.1613618999</v>
      </c>
      <c r="M3006" s="0" t="s">
        <v>8177</v>
      </c>
      <c r="N3006" s="0" t="str">
        <f aca="false">VLOOKUP(M3006,base!$E$1:$G$3739,3,0)</f>
        <v>Sartrouville</v>
      </c>
      <c r="Q3006" s="2" t="n">
        <f aca="false">ROUND(J3006,3)</f>
        <v>48.943</v>
      </c>
      <c r="R3006" s="2" t="n">
        <f aca="false">ROUND(K3006,3)</f>
        <v>2.161</v>
      </c>
    </row>
    <row r="3007" customFormat="false" ht="12.8" hidden="true" customHeight="false" outlineLevel="0" collapsed="false">
      <c r="A3007" s="0" t="s">
        <v>8178</v>
      </c>
      <c r="B3007" s="0" t="n">
        <v>0</v>
      </c>
      <c r="C3007" s="0" t="s">
        <v>8179</v>
      </c>
      <c r="D3007" s="0" t="n">
        <v>780300323</v>
      </c>
      <c r="E3007" s="0" t="s">
        <v>24</v>
      </c>
      <c r="F3007" s="0" t="n">
        <v>1</v>
      </c>
      <c r="G3007" s="0" t="n">
        <v>4</v>
      </c>
      <c r="H3007" s="0" t="n">
        <v>2</v>
      </c>
      <c r="I3007" s="0" t="n">
        <v>2</v>
      </c>
      <c r="J3007" s="0" t="n">
        <v>48.79466</v>
      </c>
      <c r="K3007" s="0" t="n">
        <v>2.138154</v>
      </c>
      <c r="M3007" s="0" t="s">
        <v>8180</v>
      </c>
      <c r="N3007" s="0" t="str">
        <f aca="false">VLOOKUP(M3007,base!$E$1:$G$3739,3,0)</f>
        <v>Versailles</v>
      </c>
      <c r="Q3007" s="2" t="n">
        <f aca="false">ROUND(J3007,3)</f>
        <v>48.795</v>
      </c>
      <c r="R3007" s="2" t="n">
        <f aca="false">ROUND(K3007,3)</f>
        <v>2.138</v>
      </c>
    </row>
    <row r="3008" customFormat="false" ht="12.8" hidden="true" customHeight="false" outlineLevel="0" collapsed="false">
      <c r="A3008" s="0" t="s">
        <v>8181</v>
      </c>
      <c r="B3008" s="0" t="n">
        <v>0</v>
      </c>
      <c r="C3008" s="0" t="s">
        <v>8182</v>
      </c>
      <c r="D3008" s="0" t="n">
        <v>780300406</v>
      </c>
      <c r="E3008" s="0" t="s">
        <v>24</v>
      </c>
      <c r="F3008" s="0" t="n">
        <v>1</v>
      </c>
      <c r="G3008" s="0" t="n">
        <v>4</v>
      </c>
      <c r="H3008" s="0" t="n">
        <v>2</v>
      </c>
      <c r="I3008" s="0" t="n">
        <v>2</v>
      </c>
      <c r="J3008" s="0" t="n">
        <v>48.830389</v>
      </c>
      <c r="K3008" s="0" t="n">
        <v>2.11996</v>
      </c>
      <c r="M3008" s="0" t="s">
        <v>8183</v>
      </c>
      <c r="N3008" s="0" t="str">
        <f aca="false">VLOOKUP(M3008,base!$E$1:$G$3739,3,0)</f>
        <v>Le Chesnay</v>
      </c>
      <c r="Q3008" s="2" t="n">
        <f aca="false">ROUND(J3008,3)</f>
        <v>48.83</v>
      </c>
      <c r="R3008" s="2" t="n">
        <f aca="false">ROUND(K3008,3)</f>
        <v>2.12</v>
      </c>
    </row>
    <row r="3009" customFormat="false" ht="12.8" hidden="true" customHeight="false" outlineLevel="0" collapsed="false">
      <c r="A3009" s="0" t="s">
        <v>8184</v>
      </c>
      <c r="B3009" s="0" t="n">
        <v>0</v>
      </c>
      <c r="C3009" s="0" t="s">
        <v>8185</v>
      </c>
      <c r="D3009" s="0" t="n">
        <v>780300414</v>
      </c>
      <c r="E3009" s="0" t="s">
        <v>15</v>
      </c>
      <c r="F3009" s="0" t="n">
        <v>2</v>
      </c>
      <c r="G3009" s="0" t="n">
        <v>4</v>
      </c>
      <c r="H3009" s="0" t="n">
        <v>2</v>
      </c>
      <c r="I3009" s="0" t="n">
        <v>2</v>
      </c>
      <c r="J3009" s="0" t="n">
        <v>48.883865</v>
      </c>
      <c r="K3009" s="0" t="n">
        <v>2.105945</v>
      </c>
      <c r="M3009" s="0" t="s">
        <v>8186</v>
      </c>
      <c r="N3009" s="0" t="str">
        <f aca="false">VLOOKUP(M3009,base!$E$1:$G$3739,3,0)</f>
        <v>Le Port-Marly</v>
      </c>
      <c r="Q3009" s="2" t="n">
        <f aca="false">ROUND(J3009,3)</f>
        <v>48.884</v>
      </c>
      <c r="R3009" s="2" t="n">
        <f aca="false">ROUND(K3009,3)</f>
        <v>2.106</v>
      </c>
    </row>
    <row r="3010" customFormat="false" ht="12.8" hidden="true" customHeight="false" outlineLevel="0" collapsed="false">
      <c r="A3010" s="0" t="s">
        <v>8187</v>
      </c>
      <c r="B3010" s="0" t="n">
        <v>0</v>
      </c>
      <c r="C3010" s="0" t="s">
        <v>8188</v>
      </c>
      <c r="D3010" s="0" t="n">
        <v>780300422</v>
      </c>
      <c r="E3010" s="0" t="s">
        <v>24</v>
      </c>
      <c r="F3010" s="0" t="n">
        <v>1</v>
      </c>
      <c r="G3010" s="0" t="n">
        <v>4</v>
      </c>
      <c r="H3010" s="0" t="n">
        <v>2</v>
      </c>
      <c r="I3010" s="0" t="n">
        <v>2</v>
      </c>
      <c r="J3010" s="0" t="n">
        <v>48.7783026</v>
      </c>
      <c r="K3010" s="0" t="n">
        <v>1.9907023</v>
      </c>
      <c r="M3010" s="0" t="s">
        <v>8189</v>
      </c>
      <c r="N3010" s="0" t="str">
        <f aca="false">VLOOKUP(M3010,base!$E$1:$G$3739,3,0)</f>
        <v>Trappes</v>
      </c>
      <c r="Q3010" s="2" t="n">
        <f aca="false">ROUND(J3010,3)</f>
        <v>48.778</v>
      </c>
      <c r="R3010" s="2" t="n">
        <f aca="false">ROUND(K3010,3)</f>
        <v>1.991</v>
      </c>
    </row>
    <row r="3011" customFormat="false" ht="12.8" hidden="true" customHeight="false" outlineLevel="0" collapsed="false">
      <c r="A3011" s="0" t="s">
        <v>8109</v>
      </c>
      <c r="B3011" s="0" t="n">
        <v>0</v>
      </c>
      <c r="C3011" s="0" t="s">
        <v>8190</v>
      </c>
      <c r="D3011" s="0" t="n">
        <v>780300455</v>
      </c>
      <c r="E3011" s="0" t="s">
        <v>15</v>
      </c>
      <c r="F3011" s="0" t="n">
        <v>2</v>
      </c>
      <c r="G3011" s="0" t="n">
        <v>4</v>
      </c>
      <c r="H3011" s="0" t="n">
        <v>2</v>
      </c>
      <c r="I3011" s="0" t="n">
        <v>2</v>
      </c>
      <c r="J3011" s="0" t="n">
        <v>48.956302</v>
      </c>
      <c r="K3011" s="0" t="n">
        <v>1.845434</v>
      </c>
      <c r="M3011" s="0" t="s">
        <v>8111</v>
      </c>
      <c r="N3011" s="0" t="str">
        <f aca="false">VLOOKUP(M3011,base!$E$1:$G$3739,3,0)</f>
        <v>Aubergenville</v>
      </c>
      <c r="Q3011" s="2" t="n">
        <f aca="false">ROUND(J3011,3)</f>
        <v>48.956</v>
      </c>
      <c r="R3011" s="2" t="n">
        <f aca="false">ROUND(K3011,3)</f>
        <v>1.845</v>
      </c>
    </row>
    <row r="3012" customFormat="false" ht="12.8" hidden="true" customHeight="false" outlineLevel="0" collapsed="false">
      <c r="A3012" s="0" t="s">
        <v>8191</v>
      </c>
      <c r="B3012" s="0" t="n">
        <v>0</v>
      </c>
      <c r="C3012" s="0" t="s">
        <v>8192</v>
      </c>
      <c r="D3012" s="0" t="n">
        <v>780310025</v>
      </c>
      <c r="E3012" s="0" t="s">
        <v>24</v>
      </c>
      <c r="F3012" s="0" t="n">
        <v>1</v>
      </c>
      <c r="G3012" s="0" t="n">
        <v>4</v>
      </c>
      <c r="H3012" s="0" t="n">
        <v>2</v>
      </c>
      <c r="I3012" s="0" t="n">
        <v>2</v>
      </c>
      <c r="J3012" s="0" t="n">
        <v>48.896365</v>
      </c>
      <c r="K3012" s="0" t="n">
        <v>2.133923</v>
      </c>
      <c r="M3012" s="0" t="s">
        <v>8193</v>
      </c>
      <c r="N3012" s="0" t="str">
        <f aca="false">VLOOKUP(M3012,base!$E$1:$G$3739,3,0)</f>
        <v>Le Vésinet</v>
      </c>
      <c r="Q3012" s="2" t="n">
        <f aca="false">ROUND(J3012,3)</f>
        <v>48.896</v>
      </c>
      <c r="R3012" s="2" t="n">
        <f aca="false">ROUND(K3012,3)</f>
        <v>2.134</v>
      </c>
    </row>
    <row r="3013" customFormat="false" ht="12.8" hidden="true" customHeight="false" outlineLevel="0" collapsed="false">
      <c r="A3013" s="0" t="s">
        <v>8194</v>
      </c>
      <c r="B3013" s="0" t="n">
        <v>0</v>
      </c>
      <c r="C3013" s="0" t="s">
        <v>8195</v>
      </c>
      <c r="D3013" s="0" t="n">
        <v>780420022</v>
      </c>
      <c r="E3013" s="0" t="s">
        <v>24</v>
      </c>
      <c r="F3013" s="0" t="n">
        <v>1</v>
      </c>
      <c r="G3013" s="0" t="n">
        <v>4</v>
      </c>
      <c r="H3013" s="0" t="n">
        <v>3</v>
      </c>
      <c r="I3013" s="0" t="n">
        <v>2</v>
      </c>
      <c r="J3013" s="0" t="n">
        <v>48.650764</v>
      </c>
      <c r="K3013" s="0" t="n">
        <v>1.871713</v>
      </c>
      <c r="M3013" s="0" t="s">
        <v>8196</v>
      </c>
      <c r="N3013" s="0" t="str">
        <f aca="false">VLOOKUP(M3013,base!$E$1:$G$3739,3,0)</f>
        <v>Rambouillet</v>
      </c>
      <c r="Q3013" s="2" t="n">
        <f aca="false">ROUND(J3013,3)</f>
        <v>48.651</v>
      </c>
      <c r="R3013" s="2" t="n">
        <f aca="false">ROUND(K3013,3)</f>
        <v>1.872</v>
      </c>
    </row>
    <row r="3014" customFormat="false" ht="12.8" hidden="true" customHeight="false" outlineLevel="0" collapsed="false">
      <c r="A3014" s="0" t="s">
        <v>8124</v>
      </c>
      <c r="B3014" s="0" t="n">
        <v>0</v>
      </c>
      <c r="C3014" s="0" t="s">
        <v>8197</v>
      </c>
      <c r="D3014" s="0" t="n">
        <v>780420048</v>
      </c>
      <c r="E3014" s="0" t="s">
        <v>15</v>
      </c>
      <c r="F3014" s="0" t="n">
        <v>2</v>
      </c>
      <c r="G3014" s="0" t="n">
        <v>4</v>
      </c>
      <c r="H3014" s="0" t="n">
        <v>2</v>
      </c>
      <c r="I3014" s="0" t="n">
        <v>2</v>
      </c>
      <c r="J3014" s="0" t="n">
        <v>48.707596</v>
      </c>
      <c r="K3014" s="0" t="n">
        <v>2.069079</v>
      </c>
      <c r="M3014" s="0" t="s">
        <v>8198</v>
      </c>
      <c r="N3014" s="0" t="str">
        <f aca="false">VLOOKUP(M3014,base!$E$1:$G$3739,3,0)</f>
        <v>Saint-Rémy-lès-Chevreuse</v>
      </c>
      <c r="Q3014" s="2" t="n">
        <f aca="false">ROUND(J3014,3)</f>
        <v>48.708</v>
      </c>
      <c r="R3014" s="2" t="n">
        <f aca="false">ROUND(K3014,3)</f>
        <v>2.069</v>
      </c>
    </row>
    <row r="3015" customFormat="false" ht="12.8" hidden="true" customHeight="false" outlineLevel="0" collapsed="false">
      <c r="A3015" s="0" t="s">
        <v>8199</v>
      </c>
      <c r="B3015" s="0" t="n">
        <v>0</v>
      </c>
      <c r="C3015" s="0" t="s">
        <v>8200</v>
      </c>
      <c r="D3015" s="0" t="n">
        <v>780630026</v>
      </c>
      <c r="E3015" s="0" t="s">
        <v>15</v>
      </c>
      <c r="F3015" s="0" t="n">
        <v>2</v>
      </c>
      <c r="G3015" s="0" t="n">
        <v>4</v>
      </c>
      <c r="H3015" s="0" t="n">
        <v>3</v>
      </c>
      <c r="I3015" s="0" t="n">
        <v>2</v>
      </c>
      <c r="J3015" s="0" t="n">
        <v>48.7592337</v>
      </c>
      <c r="K3015" s="0" t="n">
        <v>2.1431735</v>
      </c>
      <c r="M3015" s="0" t="s">
        <v>8201</v>
      </c>
      <c r="N3015" s="0" t="str">
        <f aca="false">VLOOKUP(M3015,base!$E$1:$G$3739,3,0)</f>
        <v>Les Loges-en-Josas</v>
      </c>
      <c r="Q3015" s="2" t="n">
        <f aca="false">ROUND(J3015,3)</f>
        <v>48.759</v>
      </c>
      <c r="R3015" s="2" t="n">
        <f aca="false">ROUND(K3015,3)</f>
        <v>2.143</v>
      </c>
    </row>
    <row r="3016" customFormat="false" ht="12.8" hidden="true" customHeight="false" outlineLevel="0" collapsed="false">
      <c r="A3016" s="0" t="s">
        <v>8202</v>
      </c>
      <c r="B3016" s="0" t="n">
        <v>0</v>
      </c>
      <c r="C3016" s="0" t="s">
        <v>8203</v>
      </c>
      <c r="D3016" s="0" t="n">
        <v>780700027</v>
      </c>
      <c r="E3016" s="0" t="s">
        <v>24</v>
      </c>
      <c r="F3016" s="0" t="n">
        <v>1</v>
      </c>
      <c r="G3016" s="0" t="n">
        <v>4</v>
      </c>
      <c r="H3016" s="0" t="n">
        <v>2</v>
      </c>
      <c r="I3016" s="0" t="n">
        <v>2</v>
      </c>
      <c r="J3016" s="0" t="n">
        <v>48.97173065</v>
      </c>
      <c r="K3016" s="0" t="n">
        <v>2.0795196669</v>
      </c>
      <c r="M3016" s="0" t="s">
        <v>8204</v>
      </c>
      <c r="N3016" s="0" t="str">
        <f aca="false">VLOOKUP(M3016,base!$E$1:$G$3739,3,0)</f>
        <v>Achères</v>
      </c>
      <c r="Q3016" s="2" t="n">
        <f aca="false">ROUND(J3016,3)</f>
        <v>48.972</v>
      </c>
      <c r="R3016" s="2" t="n">
        <f aca="false">ROUND(K3016,3)</f>
        <v>2.08</v>
      </c>
    </row>
    <row r="3017" customFormat="false" ht="12.8" hidden="true" customHeight="false" outlineLevel="0" collapsed="false">
      <c r="A3017" s="0" t="s">
        <v>8205</v>
      </c>
      <c r="B3017" s="0" t="n">
        <v>0</v>
      </c>
      <c r="C3017" s="0" t="s">
        <v>8206</v>
      </c>
      <c r="D3017" s="0" t="n">
        <v>780700050</v>
      </c>
      <c r="E3017" s="0" t="s">
        <v>15</v>
      </c>
      <c r="F3017" s="0" t="n">
        <v>2</v>
      </c>
      <c r="G3017" s="0" t="n">
        <v>4</v>
      </c>
      <c r="H3017" s="0" t="n">
        <v>2</v>
      </c>
      <c r="I3017" s="0" t="n">
        <v>2</v>
      </c>
      <c r="J3017" s="0" t="n">
        <v>49.00082</v>
      </c>
      <c r="K3017" s="0" t="n">
        <v>1.631663</v>
      </c>
      <c r="M3017" s="0" t="s">
        <v>8207</v>
      </c>
      <c r="N3017" s="0" t="str">
        <f aca="false">VLOOKUP(M3017,base!$E$1:$G$3739,3,0)</f>
        <v>Rosny-sur-Seine</v>
      </c>
      <c r="Q3017" s="2" t="n">
        <f aca="false">ROUND(J3017,3)</f>
        <v>49.001</v>
      </c>
      <c r="R3017" s="2" t="n">
        <f aca="false">ROUND(K3017,3)</f>
        <v>1.632</v>
      </c>
    </row>
    <row r="3018" customFormat="false" ht="12.8" hidden="false" customHeight="false" outlineLevel="0" collapsed="false">
      <c r="A3018" s="0" t="s">
        <v>8208</v>
      </c>
      <c r="B3018" s="0" t="n">
        <v>0</v>
      </c>
      <c r="C3018" s="0" t="s">
        <v>8209</v>
      </c>
      <c r="D3018" s="0" t="n">
        <v>780800256</v>
      </c>
      <c r="E3018" s="0" t="s">
        <v>15</v>
      </c>
      <c r="F3018" s="0" t="n">
        <v>2</v>
      </c>
      <c r="G3018" s="0" t="n">
        <v>4</v>
      </c>
      <c r="H3018" s="0" t="n">
        <v>1</v>
      </c>
      <c r="I3018" s="0" t="n">
        <v>3</v>
      </c>
      <c r="J3018" s="0" t="n">
        <v>48.8175818</v>
      </c>
      <c r="K3018" s="0" t="n">
        <v>2.1274085</v>
      </c>
      <c r="M3018" s="0" t="s">
        <v>8210</v>
      </c>
      <c r="N3018" s="0" t="str">
        <f aca="false">VLOOKUP(M3018,base!$E$1:$G$3739,3,0)</f>
        <v>Le Chesnay-Rocquencourt</v>
      </c>
      <c r="Q3018" s="2" t="n">
        <f aca="false">ROUND(J3018,3)</f>
        <v>48.818</v>
      </c>
      <c r="R3018" s="2" t="n">
        <f aca="false">ROUND(K3018,3)</f>
        <v>2.127</v>
      </c>
    </row>
    <row r="3019" customFormat="false" ht="12.8" hidden="true" customHeight="false" outlineLevel="0" collapsed="false">
      <c r="A3019" s="0" t="s">
        <v>8184</v>
      </c>
      <c r="B3019" s="0" t="n">
        <v>0</v>
      </c>
      <c r="C3019" s="0" t="s">
        <v>8211</v>
      </c>
      <c r="D3019" s="0" t="n">
        <v>780808234</v>
      </c>
      <c r="E3019" s="0" t="s">
        <v>24</v>
      </c>
      <c r="F3019" s="0" t="n">
        <v>1</v>
      </c>
      <c r="G3019" s="0" t="n">
        <v>4</v>
      </c>
      <c r="H3019" s="0" t="n">
        <v>3</v>
      </c>
      <c r="I3019" s="0" t="n">
        <v>1</v>
      </c>
      <c r="J3019" s="0" t="n">
        <v>48.883865</v>
      </c>
      <c r="K3019" s="0" t="n">
        <v>2.105945</v>
      </c>
      <c r="M3019" s="0" t="s">
        <v>8186</v>
      </c>
      <c r="N3019" s="0" t="str">
        <f aca="false">VLOOKUP(M3019,base!$E$1:$G$3739,3,0)</f>
        <v>Le Port-Marly</v>
      </c>
      <c r="Q3019" s="2" t="n">
        <f aca="false">ROUND(J3019,3)</f>
        <v>48.884</v>
      </c>
      <c r="R3019" s="2" t="n">
        <f aca="false">ROUND(K3019,3)</f>
        <v>2.106</v>
      </c>
    </row>
    <row r="3020" customFormat="false" ht="12.8" hidden="true" customHeight="false" outlineLevel="0" collapsed="false">
      <c r="A3020" s="0" t="s">
        <v>8212</v>
      </c>
      <c r="B3020" s="0" t="n">
        <v>0</v>
      </c>
      <c r="C3020" s="0" t="s">
        <v>8213</v>
      </c>
      <c r="D3020" s="0" t="n">
        <v>780822631</v>
      </c>
      <c r="E3020" s="0" t="s">
        <v>24</v>
      </c>
      <c r="F3020" s="0" t="n">
        <v>1</v>
      </c>
      <c r="G3020" s="0" t="n">
        <v>4</v>
      </c>
      <c r="H3020" s="0" t="n">
        <v>3</v>
      </c>
      <c r="I3020" s="0" t="n">
        <v>1</v>
      </c>
      <c r="J3020" s="0" t="n">
        <v>48.768477</v>
      </c>
      <c r="K3020" s="0" t="n">
        <v>2.042537</v>
      </c>
      <c r="M3020" s="0" t="s">
        <v>8214</v>
      </c>
      <c r="N3020" s="0" t="str">
        <f aca="false">VLOOKUP(M3020,base!$E$1:$G$3739,3,0)</f>
        <v>Montigny-le-Bretonneux</v>
      </c>
      <c r="Q3020" s="2" t="n">
        <f aca="false">ROUND(J3020,3)</f>
        <v>48.768</v>
      </c>
      <c r="R3020" s="2" t="n">
        <f aca="false">ROUND(K3020,3)</f>
        <v>2.043</v>
      </c>
    </row>
    <row r="3021" customFormat="false" ht="12.8" hidden="true" customHeight="false" outlineLevel="0" collapsed="false">
      <c r="A3021" s="0" t="s">
        <v>8070</v>
      </c>
      <c r="B3021" s="0" t="n">
        <v>0</v>
      </c>
      <c r="C3021" s="0" t="s">
        <v>8215</v>
      </c>
      <c r="D3021" s="0" t="n">
        <v>780822748</v>
      </c>
      <c r="E3021" s="0" t="s">
        <v>24</v>
      </c>
      <c r="F3021" s="0" t="n">
        <v>1</v>
      </c>
      <c r="G3021" s="0" t="n">
        <v>4</v>
      </c>
      <c r="H3021" s="0" t="n">
        <v>1</v>
      </c>
      <c r="I3021" s="0" t="n">
        <v>2</v>
      </c>
      <c r="J3021" s="0" t="n">
        <v>49.0032371</v>
      </c>
      <c r="K3021" s="0" t="n">
        <v>1.9091919999</v>
      </c>
      <c r="M3021" s="0" t="s">
        <v>8216</v>
      </c>
      <c r="N3021" s="0" t="str">
        <f aca="false">VLOOKUP(M3021,base!$E$1:$G$3739,3,0)</f>
        <v>Meulan-en-Yvelines</v>
      </c>
      <c r="Q3021" s="2" t="n">
        <f aca="false">ROUND(J3021,3)</f>
        <v>49.003</v>
      </c>
      <c r="R3021" s="2" t="n">
        <f aca="false">ROUND(K3021,3)</f>
        <v>1.909</v>
      </c>
    </row>
    <row r="3022" customFormat="false" ht="12.8" hidden="true" customHeight="false" outlineLevel="0" collapsed="false">
      <c r="A3022" s="0" t="s">
        <v>8217</v>
      </c>
      <c r="B3022" s="0" t="n">
        <v>0</v>
      </c>
      <c r="C3022" s="0" t="s">
        <v>8218</v>
      </c>
      <c r="D3022" s="0" t="n">
        <v>780823134</v>
      </c>
      <c r="E3022" s="0" t="s">
        <v>24</v>
      </c>
      <c r="F3022" s="0" t="n">
        <v>1</v>
      </c>
      <c r="G3022" s="0" t="n">
        <v>4</v>
      </c>
      <c r="H3022" s="0" t="n">
        <v>3</v>
      </c>
      <c r="I3022" s="0" t="n">
        <v>1</v>
      </c>
      <c r="J3022" s="0" t="n">
        <v>48.835162</v>
      </c>
      <c r="K3022" s="0" t="n">
        <v>2.127029</v>
      </c>
      <c r="M3022" s="0" t="s">
        <v>8219</v>
      </c>
      <c r="N3022" s="0" t="str">
        <f aca="false">VLOOKUP(M3022,base!$E$1:$G$3739,3,0)</f>
        <v>La Celle-Saint-Cloud</v>
      </c>
      <c r="Q3022" s="2" t="n">
        <f aca="false">ROUND(J3022,3)</f>
        <v>48.835</v>
      </c>
      <c r="R3022" s="2" t="n">
        <f aca="false">ROUND(K3022,3)</f>
        <v>2.127</v>
      </c>
    </row>
    <row r="3023" customFormat="false" ht="12.8" hidden="true" customHeight="false" outlineLevel="0" collapsed="false">
      <c r="A3023" s="0" t="s">
        <v>8220</v>
      </c>
      <c r="B3023" s="0" t="n">
        <v>0</v>
      </c>
      <c r="C3023" s="0" t="s">
        <v>8221</v>
      </c>
      <c r="D3023" s="0" t="n">
        <v>780825816</v>
      </c>
      <c r="E3023" s="0" t="s">
        <v>24</v>
      </c>
      <c r="F3023" s="0" t="n">
        <v>1</v>
      </c>
      <c r="G3023" s="0" t="n">
        <v>4</v>
      </c>
      <c r="H3023" s="0" t="n">
        <v>3</v>
      </c>
      <c r="I3023" s="0" t="n">
        <v>2</v>
      </c>
      <c r="J3023" s="0" t="n">
        <v>48.826098</v>
      </c>
      <c r="K3023" s="0" t="n">
        <v>1.633345</v>
      </c>
      <c r="M3023" s="0" t="s">
        <v>8222</v>
      </c>
      <c r="N3023" s="0" t="str">
        <f aca="false">VLOOKUP(M3023,base!$E$1:$G$3739,3,0)</f>
        <v>Richebourg</v>
      </c>
      <c r="Q3023" s="2" t="n">
        <f aca="false">ROUND(J3023,3)</f>
        <v>48.826</v>
      </c>
      <c r="R3023" s="2" t="n">
        <f aca="false">ROUND(K3023,3)</f>
        <v>1.633</v>
      </c>
    </row>
    <row r="3024" customFormat="false" ht="12.8" hidden="true" customHeight="false" outlineLevel="0" collapsed="false">
      <c r="A3024" s="0" t="s">
        <v>8223</v>
      </c>
      <c r="B3024" s="0" t="n">
        <v>0</v>
      </c>
      <c r="C3024" s="0" t="s">
        <v>8224</v>
      </c>
      <c r="D3024" s="0" t="n">
        <v>780826152</v>
      </c>
      <c r="E3024" s="0" t="s">
        <v>24</v>
      </c>
      <c r="F3024" s="0" t="n">
        <v>1</v>
      </c>
      <c r="G3024" s="0" t="n">
        <v>4</v>
      </c>
      <c r="H3024" s="0" t="n">
        <v>3</v>
      </c>
      <c r="I3024" s="0" t="n">
        <v>1</v>
      </c>
      <c r="J3024" s="0" t="n">
        <v>48.898369</v>
      </c>
      <c r="K3024" s="0" t="n">
        <v>2.154432</v>
      </c>
      <c r="M3024" s="0" t="s">
        <v>8225</v>
      </c>
      <c r="N3024" s="0" t="str">
        <f aca="false">VLOOKUP(M3024,base!$E$1:$G$3739,3,0)</f>
        <v>Chatou</v>
      </c>
      <c r="Q3024" s="2" t="n">
        <f aca="false">ROUND(J3024,3)</f>
        <v>48.898</v>
      </c>
      <c r="R3024" s="2" t="n">
        <f aca="false">ROUND(K3024,3)</f>
        <v>2.154</v>
      </c>
    </row>
    <row r="3025" customFormat="false" ht="12.8" hidden="false" customHeight="false" outlineLevel="0" collapsed="false">
      <c r="A3025" s="0" t="s">
        <v>8226</v>
      </c>
      <c r="B3025" s="0" t="n">
        <v>0</v>
      </c>
      <c r="C3025" s="0" t="s">
        <v>8227</v>
      </c>
      <c r="D3025" s="0" t="n">
        <v>790000087</v>
      </c>
      <c r="E3025" s="0" t="s">
        <v>15</v>
      </c>
      <c r="F3025" s="0" t="n">
        <v>2</v>
      </c>
      <c r="G3025" s="0" t="n">
        <v>4</v>
      </c>
      <c r="H3025" s="0" t="n">
        <v>1</v>
      </c>
      <c r="I3025" s="0" t="n">
        <v>3</v>
      </c>
      <c r="J3025" s="0" t="n">
        <v>46.5926541</v>
      </c>
      <c r="K3025" s="0" t="n">
        <v>-0.3962844</v>
      </c>
      <c r="M3025" s="0" t="s">
        <v>8228</v>
      </c>
      <c r="N3025" s="0" t="str">
        <f aca="false">VLOOKUP(M3025,base!$E$1:$G$3739,3,0)</f>
        <v>Allonne</v>
      </c>
      <c r="Q3025" s="2" t="n">
        <f aca="false">ROUND(J3025,3)</f>
        <v>46.593</v>
      </c>
      <c r="R3025" s="2" t="n">
        <f aca="false">ROUND(K3025,3)</f>
        <v>-0.396</v>
      </c>
    </row>
    <row r="3026" customFormat="false" ht="12.8" hidden="true" customHeight="false" outlineLevel="0" collapsed="false">
      <c r="A3026" s="0" t="s">
        <v>8229</v>
      </c>
      <c r="B3026" s="0" t="n">
        <v>0</v>
      </c>
      <c r="C3026" s="0" t="s">
        <v>8230</v>
      </c>
      <c r="D3026" s="0" t="n">
        <v>790000103</v>
      </c>
      <c r="E3026" s="0" t="s">
        <v>15</v>
      </c>
      <c r="F3026" s="0" t="n">
        <v>2</v>
      </c>
      <c r="G3026" s="0" t="n">
        <v>4</v>
      </c>
      <c r="H3026" s="0" t="n">
        <v>1</v>
      </c>
      <c r="I3026" s="0" t="n">
        <v>2</v>
      </c>
      <c r="J3026" s="0" t="n">
        <v>46.653026</v>
      </c>
      <c r="K3026" s="0" t="n">
        <v>-0.226376</v>
      </c>
      <c r="M3026" s="0" t="s">
        <v>8231</v>
      </c>
      <c r="N3026" s="0" t="str">
        <f aca="false">VLOOKUP(M3026,base!$E$1:$G$3739,3,0)</f>
        <v>Parthenay</v>
      </c>
      <c r="Q3026" s="2" t="n">
        <f aca="false">ROUND(J3026,3)</f>
        <v>46.653</v>
      </c>
      <c r="R3026" s="2" t="n">
        <f aca="false">ROUND(K3026,3)</f>
        <v>-0.226</v>
      </c>
    </row>
    <row r="3027" customFormat="false" ht="12.8" hidden="true" customHeight="false" outlineLevel="0" collapsed="false">
      <c r="A3027" s="0" t="s">
        <v>8232</v>
      </c>
      <c r="B3027" s="0" t="n">
        <v>0</v>
      </c>
      <c r="C3027" s="0" t="s">
        <v>8233</v>
      </c>
      <c r="D3027" s="0" t="n">
        <v>790000111</v>
      </c>
      <c r="E3027" s="0" t="s">
        <v>15</v>
      </c>
      <c r="F3027" s="0" t="n">
        <v>2</v>
      </c>
      <c r="G3027" s="0" t="n">
        <v>4</v>
      </c>
      <c r="H3027" s="0" t="n">
        <v>1</v>
      </c>
      <c r="I3027" s="0" t="n">
        <v>2</v>
      </c>
      <c r="J3027" s="0" t="n">
        <v>46.410095</v>
      </c>
      <c r="K3027" s="0" t="n">
        <v>-0.216801</v>
      </c>
      <c r="M3027" s="0" t="s">
        <v>8234</v>
      </c>
      <c r="N3027" s="0" t="str">
        <f aca="false">VLOOKUP(M3027,base!$E$1:$G$3739,3,0)</f>
        <v>Saint-Maixent-l'École</v>
      </c>
      <c r="Q3027" s="2" t="n">
        <f aca="false">ROUND(J3027,3)</f>
        <v>46.41</v>
      </c>
      <c r="R3027" s="2" t="n">
        <f aca="false">ROUND(K3027,3)</f>
        <v>-0.217</v>
      </c>
    </row>
    <row r="3028" customFormat="false" ht="12.8" hidden="true" customHeight="false" outlineLevel="0" collapsed="false">
      <c r="A3028" s="0" t="s">
        <v>8235</v>
      </c>
      <c r="B3028" s="0" t="n">
        <v>0</v>
      </c>
      <c r="C3028" s="0" t="s">
        <v>8236</v>
      </c>
      <c r="D3028" s="0" t="n">
        <v>790000137</v>
      </c>
      <c r="E3028" s="0" t="s">
        <v>15</v>
      </c>
      <c r="F3028" s="0" t="n">
        <v>2</v>
      </c>
      <c r="G3028" s="0" t="n">
        <v>4</v>
      </c>
      <c r="H3028" s="0" t="n">
        <v>1</v>
      </c>
      <c r="I3028" s="0" t="n">
        <v>2</v>
      </c>
      <c r="J3028" s="0" t="n">
        <v>46.224471</v>
      </c>
      <c r="K3028" s="0" t="n">
        <v>-0.153314</v>
      </c>
      <c r="M3028" s="0" t="s">
        <v>8237</v>
      </c>
      <c r="N3028" s="0" t="str">
        <f aca="false">VLOOKUP(M3028,base!$E$1:$G$3739,3,0)</f>
        <v>Melle</v>
      </c>
      <c r="Q3028" s="2" t="n">
        <f aca="false">ROUND(J3028,3)</f>
        <v>46.224</v>
      </c>
      <c r="R3028" s="2" t="n">
        <f aca="false">ROUND(K3028,3)</f>
        <v>-0.153</v>
      </c>
    </row>
    <row r="3029" customFormat="false" ht="12.8" hidden="true" customHeight="false" outlineLevel="0" collapsed="false">
      <c r="A3029" s="0" t="s">
        <v>8238</v>
      </c>
      <c r="B3029" s="0" t="n">
        <v>0</v>
      </c>
      <c r="C3029" s="0" t="s">
        <v>8239</v>
      </c>
      <c r="D3029" s="0" t="n">
        <v>790000145</v>
      </c>
      <c r="E3029" s="0" t="s">
        <v>15</v>
      </c>
      <c r="F3029" s="0" t="n">
        <v>2</v>
      </c>
      <c r="G3029" s="0" t="n">
        <v>4</v>
      </c>
      <c r="H3029" s="0" t="n">
        <v>1</v>
      </c>
      <c r="I3029" s="0" t="n">
        <v>2</v>
      </c>
      <c r="J3029" s="0" t="n">
        <v>46.923404</v>
      </c>
      <c r="K3029" s="0" t="n">
        <v>-0.746882</v>
      </c>
      <c r="M3029" s="0" t="s">
        <v>8240</v>
      </c>
      <c r="N3029" s="0" t="str">
        <f aca="false">VLOOKUP(M3029,base!$E$1:$G$3739,3,0)</f>
        <v>Mauléon</v>
      </c>
      <c r="Q3029" s="2" t="n">
        <f aca="false">ROUND(J3029,3)</f>
        <v>46.923</v>
      </c>
      <c r="R3029" s="2" t="n">
        <f aca="false">ROUND(K3029,3)</f>
        <v>-0.747</v>
      </c>
    </row>
    <row r="3030" customFormat="false" ht="12.8" hidden="true" customHeight="false" outlineLevel="0" collapsed="false">
      <c r="A3030" s="0" t="s">
        <v>8241</v>
      </c>
      <c r="B3030" s="0" t="n">
        <v>0</v>
      </c>
      <c r="C3030" s="0" t="s">
        <v>8242</v>
      </c>
      <c r="D3030" s="0" t="n">
        <v>790000186</v>
      </c>
      <c r="E3030" s="0" t="s">
        <v>24</v>
      </c>
      <c r="F3030" s="0" t="n">
        <v>1</v>
      </c>
      <c r="G3030" s="0" t="n">
        <v>4</v>
      </c>
      <c r="H3030" s="0" t="n">
        <v>2</v>
      </c>
      <c r="I3030" s="0" t="n">
        <v>2</v>
      </c>
      <c r="J3030" s="0" t="n">
        <v>46.124284</v>
      </c>
      <c r="K3030" s="0" t="n">
        <v>-0.319476</v>
      </c>
      <c r="M3030" s="0" t="s">
        <v>8243</v>
      </c>
      <c r="N3030" s="0" t="str">
        <f aca="false">VLOOKUP(M3030,base!$E$1:$G$3739,3,0)</f>
        <v>Brieuil-sur-Chizé</v>
      </c>
      <c r="Q3030" s="2" t="n">
        <f aca="false">ROUND(J3030,3)</f>
        <v>46.124</v>
      </c>
      <c r="R3030" s="2" t="n">
        <f aca="false">ROUND(K3030,3)</f>
        <v>-0.319</v>
      </c>
    </row>
    <row r="3031" customFormat="false" ht="12.8" hidden="true" customHeight="false" outlineLevel="0" collapsed="false">
      <c r="A3031" s="0" t="s">
        <v>8244</v>
      </c>
      <c r="B3031" s="0" t="n">
        <v>0</v>
      </c>
      <c r="C3031" s="0" t="s">
        <v>8245</v>
      </c>
      <c r="D3031" s="0" t="n">
        <v>790000269</v>
      </c>
      <c r="E3031" s="0" t="s">
        <v>15</v>
      </c>
      <c r="F3031" s="0" t="n">
        <v>2</v>
      </c>
      <c r="G3031" s="0" t="n">
        <v>4</v>
      </c>
      <c r="H3031" s="0" t="n">
        <v>3</v>
      </c>
      <c r="I3031" s="0" t="n">
        <v>2</v>
      </c>
      <c r="J3031" s="0" t="n">
        <v>46.333985</v>
      </c>
      <c r="K3031" s="0" t="n">
        <v>-0.461643</v>
      </c>
      <c r="M3031" s="0" t="s">
        <v>8246</v>
      </c>
      <c r="N3031" s="0" t="str">
        <f aca="false">VLOOKUP(M3031,base!$E$1:$G$3739,3,0)</f>
        <v>Niort</v>
      </c>
      <c r="Q3031" s="2" t="n">
        <f aca="false">ROUND(J3031,3)</f>
        <v>46.334</v>
      </c>
      <c r="R3031" s="2" t="n">
        <f aca="false">ROUND(K3031,3)</f>
        <v>-0.462</v>
      </c>
    </row>
    <row r="3032" customFormat="false" ht="12.8" hidden="true" customHeight="false" outlineLevel="0" collapsed="false">
      <c r="A3032" s="0" t="s">
        <v>8247</v>
      </c>
      <c r="B3032" s="0" t="n">
        <v>0</v>
      </c>
      <c r="C3032" s="0" t="s">
        <v>8248</v>
      </c>
      <c r="D3032" s="0" t="n">
        <v>790000681</v>
      </c>
      <c r="E3032" s="0" t="s">
        <v>15</v>
      </c>
      <c r="F3032" s="0" t="n">
        <v>2</v>
      </c>
      <c r="G3032" s="0" t="n">
        <v>4</v>
      </c>
      <c r="H3032" s="0" t="n">
        <v>3</v>
      </c>
      <c r="I3032" s="0" t="n">
        <v>2</v>
      </c>
      <c r="J3032" s="0" t="n">
        <v>46.34273</v>
      </c>
      <c r="K3032" s="0" t="n">
        <v>-0.481733</v>
      </c>
      <c r="M3032" s="0" t="s">
        <v>8249</v>
      </c>
      <c r="N3032" s="0" t="str">
        <f aca="false">VLOOKUP(M3032,base!$E$1:$G$3739,3,0)</f>
        <v>Niort</v>
      </c>
      <c r="Q3032" s="2" t="n">
        <f aca="false">ROUND(J3032,3)</f>
        <v>46.343</v>
      </c>
      <c r="R3032" s="2" t="n">
        <f aca="false">ROUND(K3032,3)</f>
        <v>-0.482</v>
      </c>
    </row>
    <row r="3033" customFormat="false" ht="12.8" hidden="true" customHeight="false" outlineLevel="0" collapsed="false">
      <c r="A3033" s="0" t="s">
        <v>8250</v>
      </c>
      <c r="B3033" s="0" t="n">
        <v>0</v>
      </c>
      <c r="C3033" s="0" t="s">
        <v>8251</v>
      </c>
      <c r="D3033" s="0" t="n">
        <v>790003537</v>
      </c>
      <c r="E3033" s="0" t="s">
        <v>15</v>
      </c>
      <c r="F3033" s="0" t="n">
        <v>2</v>
      </c>
      <c r="G3033" s="0" t="n">
        <v>4</v>
      </c>
      <c r="H3033" s="0" t="n">
        <v>1</v>
      </c>
      <c r="I3033" s="0" t="n">
        <v>2</v>
      </c>
      <c r="J3033" s="0" t="n">
        <v>46.973412</v>
      </c>
      <c r="K3033" s="0" t="n">
        <v>-0.183889</v>
      </c>
      <c r="M3033" s="0" t="s">
        <v>8252</v>
      </c>
      <c r="N3033" s="0" t="str">
        <f aca="false">VLOOKUP(M3033,base!$E$1:$G$3739,3,0)</f>
        <v>Thouars</v>
      </c>
      <c r="Q3033" s="2" t="n">
        <f aca="false">ROUND(J3033,3)</f>
        <v>46.973</v>
      </c>
      <c r="R3033" s="2" t="n">
        <f aca="false">ROUND(K3033,3)</f>
        <v>-0.184</v>
      </c>
    </row>
    <row r="3034" customFormat="false" ht="12.8" hidden="true" customHeight="false" outlineLevel="0" collapsed="false">
      <c r="A3034" s="0" t="s">
        <v>8253</v>
      </c>
      <c r="B3034" s="0" t="n">
        <v>0</v>
      </c>
      <c r="C3034" s="0" t="s">
        <v>8254</v>
      </c>
      <c r="D3034" s="0" t="n">
        <v>790007306</v>
      </c>
      <c r="E3034" s="0" t="s">
        <v>15</v>
      </c>
      <c r="F3034" s="0" t="n">
        <v>2</v>
      </c>
      <c r="G3034" s="0" t="n">
        <v>4</v>
      </c>
      <c r="H3034" s="0" t="n">
        <v>3</v>
      </c>
      <c r="I3034" s="0" t="n">
        <v>2</v>
      </c>
      <c r="J3034" s="0" t="n">
        <v>46.315555</v>
      </c>
      <c r="K3034" s="0" t="n">
        <v>-0.458518</v>
      </c>
      <c r="M3034" s="0" t="s">
        <v>8255</v>
      </c>
      <c r="N3034" s="0" t="str">
        <f aca="false">VLOOKUP(M3034,base!$E$1:$G$3739,3,0)</f>
        <v>Niort</v>
      </c>
      <c r="Q3034" s="2" t="n">
        <f aca="false">ROUND(J3034,3)</f>
        <v>46.316</v>
      </c>
      <c r="R3034" s="2" t="n">
        <f aca="false">ROUND(K3034,3)</f>
        <v>-0.459</v>
      </c>
    </row>
    <row r="3035" customFormat="false" ht="12.8" hidden="true" customHeight="false" outlineLevel="0" collapsed="false">
      <c r="A3035" s="0" t="s">
        <v>8256</v>
      </c>
      <c r="B3035" s="0" t="n">
        <v>0</v>
      </c>
      <c r="C3035" s="0" t="s">
        <v>8257</v>
      </c>
      <c r="D3035" s="0" t="n">
        <v>790008064</v>
      </c>
      <c r="E3035" s="0" t="s">
        <v>15</v>
      </c>
      <c r="F3035" s="0" t="n">
        <v>2</v>
      </c>
      <c r="G3035" s="0" t="n">
        <v>4</v>
      </c>
      <c r="H3035" s="0" t="n">
        <v>3</v>
      </c>
      <c r="I3035" s="0" t="n">
        <v>2</v>
      </c>
      <c r="J3035" s="0" t="n">
        <v>46.4206241</v>
      </c>
      <c r="K3035" s="0" t="n">
        <v>-0.377151899</v>
      </c>
      <c r="M3035" s="0" t="s">
        <v>8258</v>
      </c>
      <c r="N3035" s="0" t="str">
        <f aca="false">VLOOKUP(M3035,base!$E$1:$G$3739,3,0)</f>
        <v>Cherveux</v>
      </c>
      <c r="Q3035" s="2" t="n">
        <f aca="false">ROUND(J3035,3)</f>
        <v>46.421</v>
      </c>
      <c r="R3035" s="2" t="n">
        <f aca="false">ROUND(K3035,3)</f>
        <v>-0.377</v>
      </c>
    </row>
    <row r="3036" customFormat="false" ht="12.8" hidden="true" customHeight="false" outlineLevel="0" collapsed="false">
      <c r="A3036" s="0" t="s">
        <v>8259</v>
      </c>
      <c r="B3036" s="0" t="n">
        <v>0</v>
      </c>
      <c r="C3036" s="0" t="s">
        <v>8260</v>
      </c>
      <c r="D3036" s="0" t="n">
        <v>790009948</v>
      </c>
      <c r="E3036" s="0" t="s">
        <v>15</v>
      </c>
      <c r="F3036" s="0" t="n">
        <v>2</v>
      </c>
      <c r="G3036" s="0" t="n">
        <v>4</v>
      </c>
      <c r="H3036" s="0" t="n">
        <v>2</v>
      </c>
      <c r="I3036" s="0" t="n">
        <v>2</v>
      </c>
      <c r="J3036" s="0" t="n">
        <v>46.315664</v>
      </c>
      <c r="K3036" s="0" t="n">
        <v>-0.452076</v>
      </c>
      <c r="M3036" s="0" t="s">
        <v>8261</v>
      </c>
      <c r="N3036" s="0" t="str">
        <f aca="false">VLOOKUP(M3036,base!$E$1:$G$3739,3,0)</f>
        <v>Niort</v>
      </c>
      <c r="Q3036" s="2" t="n">
        <f aca="false">ROUND(J3036,3)</f>
        <v>46.316</v>
      </c>
      <c r="R3036" s="2" t="n">
        <f aca="false">ROUND(K3036,3)</f>
        <v>-0.452</v>
      </c>
    </row>
    <row r="3037" customFormat="false" ht="12.8" hidden="true" customHeight="false" outlineLevel="0" collapsed="false">
      <c r="A3037" s="0" t="s">
        <v>8253</v>
      </c>
      <c r="B3037" s="0" t="n">
        <v>0</v>
      </c>
      <c r="C3037" s="0" t="s">
        <v>8262</v>
      </c>
      <c r="D3037" s="0" t="n">
        <v>790012355</v>
      </c>
      <c r="E3037" s="0" t="s">
        <v>15</v>
      </c>
      <c r="F3037" s="0" t="n">
        <v>2</v>
      </c>
      <c r="G3037" s="0" t="n">
        <v>4</v>
      </c>
      <c r="H3037" s="0" t="n">
        <v>1</v>
      </c>
      <c r="I3037" s="0" t="n">
        <v>2</v>
      </c>
      <c r="J3037" s="0" t="n">
        <v>46.3166645</v>
      </c>
      <c r="K3037" s="0" t="n">
        <v>-0.457785199</v>
      </c>
      <c r="M3037" s="0" t="s">
        <v>8263</v>
      </c>
      <c r="N3037" s="0" t="str">
        <f aca="false">VLOOKUP(M3037,base!$E$1:$G$3739,3,0)</f>
        <v>Niort</v>
      </c>
      <c r="Q3037" s="2" t="n">
        <f aca="false">ROUND(J3037,3)</f>
        <v>46.317</v>
      </c>
      <c r="R3037" s="2" t="n">
        <f aca="false">ROUND(K3037,3)</f>
        <v>-0.458</v>
      </c>
    </row>
    <row r="3038" customFormat="false" ht="12.8" hidden="true" customHeight="false" outlineLevel="0" collapsed="false">
      <c r="A3038" s="0" t="s">
        <v>8264</v>
      </c>
      <c r="B3038" s="0" t="n">
        <v>0</v>
      </c>
      <c r="C3038" s="0" t="s">
        <v>8265</v>
      </c>
      <c r="D3038" s="0" t="n">
        <v>790016794</v>
      </c>
      <c r="E3038" s="0" t="s">
        <v>15</v>
      </c>
      <c r="F3038" s="0" t="n">
        <v>2</v>
      </c>
      <c r="G3038" s="0" t="n">
        <v>4</v>
      </c>
      <c r="H3038" s="0" t="n">
        <v>3</v>
      </c>
      <c r="I3038" s="0" t="n">
        <v>1</v>
      </c>
      <c r="J3038" s="0" t="n">
        <v>46.845284</v>
      </c>
      <c r="K3038" s="0" t="n">
        <v>-0.493791</v>
      </c>
      <c r="M3038" s="0" t="s">
        <v>8266</v>
      </c>
      <c r="N3038" s="0" t="str">
        <f aca="false">VLOOKUP(M3038,base!$E$1:$G$3739,3,0)</f>
        <v>Bressuire</v>
      </c>
      <c r="Q3038" s="2" t="n">
        <f aca="false">ROUND(J3038,3)</f>
        <v>46.845</v>
      </c>
      <c r="R3038" s="2" t="n">
        <f aca="false">ROUND(K3038,3)</f>
        <v>-0.494</v>
      </c>
    </row>
    <row r="3039" customFormat="false" ht="12.8" hidden="true" customHeight="false" outlineLevel="0" collapsed="false">
      <c r="A3039" s="0" t="s">
        <v>8267</v>
      </c>
      <c r="B3039" s="0" t="n">
        <v>0</v>
      </c>
      <c r="C3039" s="0" t="s">
        <v>8268</v>
      </c>
      <c r="D3039" s="0" t="n">
        <v>790017289</v>
      </c>
      <c r="E3039" s="0" t="s">
        <v>15</v>
      </c>
      <c r="F3039" s="0" t="n">
        <v>2</v>
      </c>
      <c r="G3039" s="0" t="n">
        <v>4</v>
      </c>
      <c r="H3039" s="0" t="n">
        <v>3</v>
      </c>
      <c r="I3039" s="0" t="n">
        <v>2</v>
      </c>
      <c r="J3039" s="0" t="n">
        <v>46.6508632</v>
      </c>
      <c r="K3039" s="0" t="n">
        <v>-0.241823899</v>
      </c>
      <c r="M3039" s="0" t="s">
        <v>8269</v>
      </c>
      <c r="N3039" s="0" t="str">
        <f aca="false">VLOOKUP(M3039,base!$E$1:$G$3739,3,0)</f>
        <v>Parthenay</v>
      </c>
      <c r="Q3039" s="2" t="n">
        <f aca="false">ROUND(J3039,3)</f>
        <v>46.651</v>
      </c>
      <c r="R3039" s="2" t="n">
        <f aca="false">ROUND(K3039,3)</f>
        <v>-0.242</v>
      </c>
    </row>
    <row r="3040" customFormat="false" ht="12.8" hidden="true" customHeight="false" outlineLevel="0" collapsed="false">
      <c r="A3040" s="0" t="s">
        <v>8229</v>
      </c>
      <c r="B3040" s="0" t="n">
        <v>0</v>
      </c>
      <c r="C3040" s="0" t="s">
        <v>8270</v>
      </c>
      <c r="D3040" s="0" t="n">
        <v>790019848</v>
      </c>
      <c r="E3040" s="0" t="s">
        <v>15</v>
      </c>
      <c r="F3040" s="0" t="n">
        <v>2</v>
      </c>
      <c r="G3040" s="0" t="n">
        <v>4</v>
      </c>
      <c r="H3040" s="0" t="n">
        <v>1</v>
      </c>
      <c r="I3040" s="0" t="n">
        <v>2</v>
      </c>
      <c r="J3040" s="0" t="n">
        <v>46.653026</v>
      </c>
      <c r="K3040" s="0" t="n">
        <v>-0.226376</v>
      </c>
      <c r="M3040" s="0" t="s">
        <v>8231</v>
      </c>
      <c r="N3040" s="0" t="str">
        <f aca="false">VLOOKUP(M3040,base!$E$1:$G$3739,3,0)</f>
        <v>Parthenay</v>
      </c>
      <c r="Q3040" s="2" t="n">
        <f aca="false">ROUND(J3040,3)</f>
        <v>46.653</v>
      </c>
      <c r="R3040" s="2" t="n">
        <f aca="false">ROUND(K3040,3)</f>
        <v>-0.226</v>
      </c>
    </row>
    <row r="3041" customFormat="false" ht="12.8" hidden="false" customHeight="false" outlineLevel="0" collapsed="false">
      <c r="A3041" s="0" t="s">
        <v>8271</v>
      </c>
      <c r="B3041" s="0" t="n">
        <v>0</v>
      </c>
      <c r="C3041" s="0" t="s">
        <v>8272</v>
      </c>
      <c r="D3041" s="0" t="n">
        <v>800000143</v>
      </c>
      <c r="E3041" s="0" t="s">
        <v>886</v>
      </c>
      <c r="F3041" s="0" t="n">
        <v>3</v>
      </c>
      <c r="G3041" s="0" t="n">
        <v>4</v>
      </c>
      <c r="H3041" s="0" t="n">
        <v>1</v>
      </c>
      <c r="I3041" s="0" t="n">
        <v>3</v>
      </c>
      <c r="J3041" s="0" t="n">
        <v>50.102017</v>
      </c>
      <c r="K3041" s="0" t="n">
        <v>1.830943</v>
      </c>
      <c r="M3041" s="0" t="s">
        <v>8273</v>
      </c>
      <c r="N3041" s="0" t="str">
        <f aca="false">VLOOKUP(M3041,base!$E$1:$G$3739,3,0)</f>
        <v>Abbeville</v>
      </c>
      <c r="Q3041" s="2" t="n">
        <f aca="false">ROUND(J3041,3)</f>
        <v>50.102</v>
      </c>
      <c r="R3041" s="2" t="n">
        <f aca="false">ROUND(K3041,3)</f>
        <v>1.831</v>
      </c>
    </row>
    <row r="3042" customFormat="false" ht="12.8" hidden="true" customHeight="false" outlineLevel="0" collapsed="false">
      <c r="A3042" s="0" t="s">
        <v>8274</v>
      </c>
      <c r="B3042" s="0" t="n">
        <v>0</v>
      </c>
      <c r="C3042" s="0" t="s">
        <v>8275</v>
      </c>
      <c r="D3042" s="0" t="n">
        <v>800000150</v>
      </c>
      <c r="E3042" s="0" t="s">
        <v>15</v>
      </c>
      <c r="F3042" s="0" t="n">
        <v>2</v>
      </c>
      <c r="G3042" s="0" t="n">
        <v>4</v>
      </c>
      <c r="H3042" s="0" t="n">
        <v>2</v>
      </c>
      <c r="I3042" s="0" t="n">
        <v>2</v>
      </c>
      <c r="J3042" s="0" t="n">
        <v>50.004073</v>
      </c>
      <c r="K3042" s="0" t="n">
        <v>2.656319</v>
      </c>
      <c r="M3042" s="0" t="s">
        <v>8276</v>
      </c>
      <c r="N3042" s="0" t="str">
        <f aca="false">VLOOKUP(M3042,base!$E$1:$G$3739,3,0)</f>
        <v>Albert</v>
      </c>
      <c r="Q3042" s="2" t="n">
        <f aca="false">ROUND(J3042,3)</f>
        <v>50.004</v>
      </c>
      <c r="R3042" s="2" t="n">
        <f aca="false">ROUND(K3042,3)</f>
        <v>2.656</v>
      </c>
    </row>
    <row r="3043" customFormat="false" ht="12.8" hidden="true" customHeight="false" outlineLevel="0" collapsed="false">
      <c r="A3043" s="0" t="s">
        <v>8277</v>
      </c>
      <c r="B3043" s="0" t="n">
        <v>0</v>
      </c>
      <c r="C3043" s="0" t="s">
        <v>8278</v>
      </c>
      <c r="D3043" s="0" t="n">
        <v>800000184</v>
      </c>
      <c r="E3043" s="0" t="s">
        <v>15</v>
      </c>
      <c r="F3043" s="0" t="n">
        <v>2</v>
      </c>
      <c r="G3043" s="0" t="n">
        <v>4</v>
      </c>
      <c r="H3043" s="0" t="n">
        <v>1</v>
      </c>
      <c r="I3043" s="0" t="n">
        <v>2</v>
      </c>
      <c r="J3043" s="0" t="n">
        <v>50.001344</v>
      </c>
      <c r="K3043" s="0" t="n">
        <v>2.653944</v>
      </c>
      <c r="M3043" s="0" t="s">
        <v>8279</v>
      </c>
      <c r="N3043" s="0" t="str">
        <f aca="false">VLOOKUP(M3043,base!$E$1:$G$3739,3,0)</f>
        <v>Albert</v>
      </c>
      <c r="Q3043" s="2" t="n">
        <f aca="false">ROUND(J3043,3)</f>
        <v>50.001</v>
      </c>
      <c r="R3043" s="2" t="n">
        <f aca="false">ROUND(K3043,3)</f>
        <v>2.654</v>
      </c>
    </row>
    <row r="3044" customFormat="false" ht="12.8" hidden="true" customHeight="false" outlineLevel="0" collapsed="false">
      <c r="A3044" s="0" t="s">
        <v>8280</v>
      </c>
      <c r="B3044" s="0" t="n">
        <v>0</v>
      </c>
      <c r="C3044" s="0" t="s">
        <v>8281</v>
      </c>
      <c r="D3044" s="0" t="n">
        <v>800000192</v>
      </c>
      <c r="E3044" s="0" t="s">
        <v>15</v>
      </c>
      <c r="F3044" s="0" t="n">
        <v>2</v>
      </c>
      <c r="G3044" s="0" t="n">
        <v>4</v>
      </c>
      <c r="H3044" s="0" t="n">
        <v>1</v>
      </c>
      <c r="I3044" s="0" t="n">
        <v>2</v>
      </c>
      <c r="J3044" s="0" t="n">
        <v>49.90743</v>
      </c>
      <c r="K3044" s="0" t="n">
        <v>2.289994</v>
      </c>
      <c r="M3044" s="0" t="s">
        <v>8282</v>
      </c>
      <c r="N3044" s="0" t="str">
        <f aca="false">VLOOKUP(M3044,base!$E$1:$G$3739,3,0)</f>
        <v>Amiens</v>
      </c>
      <c r="Q3044" s="2" t="n">
        <f aca="false">ROUND(J3044,3)</f>
        <v>49.907</v>
      </c>
      <c r="R3044" s="2" t="n">
        <f aca="false">ROUND(K3044,3)</f>
        <v>2.29</v>
      </c>
    </row>
    <row r="3045" customFormat="false" ht="12.8" hidden="true" customHeight="false" outlineLevel="0" collapsed="false">
      <c r="A3045" s="0" t="s">
        <v>8283</v>
      </c>
      <c r="B3045" s="0" t="n">
        <v>0</v>
      </c>
      <c r="C3045" s="0" t="s">
        <v>8284</v>
      </c>
      <c r="D3045" s="0" t="n">
        <v>800000200</v>
      </c>
      <c r="E3045" s="0" t="s">
        <v>24</v>
      </c>
      <c r="F3045" s="0" t="n">
        <v>1</v>
      </c>
      <c r="G3045" s="0" t="n">
        <v>4</v>
      </c>
      <c r="H3045" s="0" t="n">
        <v>1</v>
      </c>
      <c r="I3045" s="0" t="n">
        <v>2</v>
      </c>
      <c r="J3045" s="0" t="n">
        <v>49.914477</v>
      </c>
      <c r="K3045" s="0" t="n">
        <v>2.515595</v>
      </c>
      <c r="M3045" s="0" t="s">
        <v>8285</v>
      </c>
      <c r="N3045" s="0" t="str">
        <f aca="false">VLOOKUP(M3045,base!$E$1:$G$3739,3,0)</f>
        <v>Corbie</v>
      </c>
      <c r="Q3045" s="2" t="n">
        <f aca="false">ROUND(J3045,3)</f>
        <v>49.914</v>
      </c>
      <c r="R3045" s="2" t="n">
        <f aca="false">ROUND(K3045,3)</f>
        <v>2.516</v>
      </c>
    </row>
    <row r="3046" customFormat="false" ht="12.8" hidden="true" customHeight="false" outlineLevel="0" collapsed="false">
      <c r="A3046" s="0" t="s">
        <v>8286</v>
      </c>
      <c r="B3046" s="0" t="n">
        <v>0</v>
      </c>
      <c r="C3046" s="0" t="s">
        <v>8287</v>
      </c>
      <c r="D3046" s="0" t="n">
        <v>800000226</v>
      </c>
      <c r="E3046" s="0" t="s">
        <v>15</v>
      </c>
      <c r="F3046" s="0" t="n">
        <v>2</v>
      </c>
      <c r="G3046" s="0" t="n">
        <v>4</v>
      </c>
      <c r="H3046" s="0" t="n">
        <v>1</v>
      </c>
      <c r="I3046" s="0" t="n">
        <v>2</v>
      </c>
      <c r="J3046" s="0" t="n">
        <v>50.155128</v>
      </c>
      <c r="K3046" s="0" t="n">
        <v>2.346602</v>
      </c>
      <c r="M3046" s="0" t="s">
        <v>8288</v>
      </c>
      <c r="N3046" s="0" t="str">
        <f aca="false">VLOOKUP(M3046,base!$E$1:$G$3739,3,0)</f>
        <v>Doullens</v>
      </c>
      <c r="Q3046" s="2" t="n">
        <f aca="false">ROUND(J3046,3)</f>
        <v>50.155</v>
      </c>
      <c r="R3046" s="2" t="n">
        <f aca="false">ROUND(K3046,3)</f>
        <v>2.347</v>
      </c>
    </row>
    <row r="3047" customFormat="false" ht="12.8" hidden="true" customHeight="false" outlineLevel="0" collapsed="false">
      <c r="A3047" s="0" t="s">
        <v>8289</v>
      </c>
      <c r="B3047" s="0" t="n">
        <v>0</v>
      </c>
      <c r="C3047" s="0" t="s">
        <v>8290</v>
      </c>
      <c r="D3047" s="0" t="n">
        <v>800000275</v>
      </c>
      <c r="E3047" s="0" t="s">
        <v>15</v>
      </c>
      <c r="F3047" s="0" t="n">
        <v>2</v>
      </c>
      <c r="G3047" s="0" t="n">
        <v>4</v>
      </c>
      <c r="H3047" s="0" t="n">
        <v>1</v>
      </c>
      <c r="I3047" s="0" t="n">
        <v>2</v>
      </c>
      <c r="J3047" s="0" t="n">
        <v>49.742577</v>
      </c>
      <c r="K3047" s="0" t="n">
        <v>3.086108</v>
      </c>
      <c r="M3047" s="0" t="s">
        <v>8291</v>
      </c>
      <c r="N3047" s="0" t="str">
        <f aca="false">VLOOKUP(M3047,base!$E$1:$G$3739,3,0)</f>
        <v>Ham</v>
      </c>
      <c r="Q3047" s="2" t="n">
        <f aca="false">ROUND(J3047,3)</f>
        <v>49.743</v>
      </c>
      <c r="R3047" s="2" t="n">
        <f aca="false">ROUND(K3047,3)</f>
        <v>3.086</v>
      </c>
    </row>
    <row r="3048" customFormat="false" ht="12.8" hidden="true" customHeight="false" outlineLevel="0" collapsed="false">
      <c r="A3048" s="0" t="s">
        <v>8292</v>
      </c>
      <c r="B3048" s="0" t="n">
        <v>0</v>
      </c>
      <c r="C3048" s="0" t="s">
        <v>8293</v>
      </c>
      <c r="D3048" s="0" t="n">
        <v>800000390</v>
      </c>
      <c r="E3048" s="0" t="s">
        <v>15</v>
      </c>
      <c r="F3048" s="0" t="n">
        <v>2</v>
      </c>
      <c r="G3048" s="0" t="n">
        <v>4</v>
      </c>
      <c r="H3048" s="0" t="n">
        <v>1</v>
      </c>
      <c r="I3048" s="0" t="n">
        <v>2</v>
      </c>
      <c r="J3048" s="0" t="n">
        <v>49.647854</v>
      </c>
      <c r="K3048" s="0" t="n">
        <v>2.574061</v>
      </c>
      <c r="M3048" s="0" t="s">
        <v>8294</v>
      </c>
      <c r="N3048" s="0" t="str">
        <f aca="false">VLOOKUP(M3048,base!$E$1:$G$3739,3,0)</f>
        <v>Montdidier</v>
      </c>
      <c r="Q3048" s="2" t="n">
        <f aca="false">ROUND(J3048,3)</f>
        <v>49.648</v>
      </c>
      <c r="R3048" s="2" t="n">
        <f aca="false">ROUND(K3048,3)</f>
        <v>2.574</v>
      </c>
    </row>
    <row r="3049" customFormat="false" ht="12.8" hidden="true" customHeight="false" outlineLevel="0" collapsed="false">
      <c r="A3049" s="0" t="s">
        <v>8295</v>
      </c>
      <c r="B3049" s="0" t="n">
        <v>0</v>
      </c>
      <c r="C3049" s="0" t="s">
        <v>8296</v>
      </c>
      <c r="D3049" s="0" t="n">
        <v>800000432</v>
      </c>
      <c r="E3049" s="0" t="s">
        <v>15</v>
      </c>
      <c r="F3049" s="0" t="n">
        <v>2</v>
      </c>
      <c r="G3049" s="0" t="n">
        <v>4</v>
      </c>
      <c r="H3049" s="0" t="n">
        <v>1</v>
      </c>
      <c r="I3049" s="0" t="n">
        <v>2</v>
      </c>
      <c r="J3049" s="0" t="n">
        <v>49.934808</v>
      </c>
      <c r="K3049" s="0" t="n">
        <v>2.930934</v>
      </c>
      <c r="M3049" s="0" t="s">
        <v>8297</v>
      </c>
      <c r="N3049" s="0" t="str">
        <f aca="false">VLOOKUP(M3049,base!$E$1:$G$3739,3,0)</f>
        <v>Péronne</v>
      </c>
      <c r="Q3049" s="2" t="n">
        <f aca="false">ROUND(J3049,3)</f>
        <v>49.935</v>
      </c>
      <c r="R3049" s="2" t="n">
        <f aca="false">ROUND(K3049,3)</f>
        <v>2.931</v>
      </c>
    </row>
    <row r="3050" customFormat="false" ht="12.8" hidden="true" customHeight="false" outlineLevel="0" collapsed="false">
      <c r="A3050" s="0" t="s">
        <v>8298</v>
      </c>
      <c r="B3050" s="0" t="n">
        <v>0</v>
      </c>
      <c r="C3050" s="0" t="s">
        <v>8299</v>
      </c>
      <c r="D3050" s="0" t="n">
        <v>800000440</v>
      </c>
      <c r="E3050" s="0" t="s">
        <v>15</v>
      </c>
      <c r="F3050" s="0" t="n">
        <v>2</v>
      </c>
      <c r="G3050" s="0" t="n">
        <v>4</v>
      </c>
      <c r="H3050" s="0" t="n">
        <v>1</v>
      </c>
      <c r="I3050" s="0" t="n">
        <v>2</v>
      </c>
      <c r="J3050" s="0" t="n">
        <v>49.700114</v>
      </c>
      <c r="K3050" s="0" t="n">
        <v>2.79018</v>
      </c>
      <c r="M3050" s="0" t="s">
        <v>8300</v>
      </c>
      <c r="N3050" s="0" t="str">
        <f aca="false">VLOOKUP(M3050,base!$E$1:$G$3739,3,0)</f>
        <v>Roye</v>
      </c>
      <c r="Q3050" s="2" t="n">
        <f aca="false">ROUND(J3050,3)</f>
        <v>49.7</v>
      </c>
      <c r="R3050" s="2" t="n">
        <f aca="false">ROUND(K3050,3)</f>
        <v>2.79</v>
      </c>
    </row>
    <row r="3051" customFormat="false" ht="12.8" hidden="true" customHeight="false" outlineLevel="0" collapsed="false">
      <c r="A3051" s="0" t="s">
        <v>8301</v>
      </c>
      <c r="B3051" s="0" t="n">
        <v>0</v>
      </c>
      <c r="C3051" s="0" t="s">
        <v>8302</v>
      </c>
      <c r="D3051" s="0" t="n">
        <v>800000457</v>
      </c>
      <c r="E3051" s="0" t="s">
        <v>15</v>
      </c>
      <c r="F3051" s="0" t="n">
        <v>2</v>
      </c>
      <c r="G3051" s="0" t="n">
        <v>4</v>
      </c>
      <c r="H3051" s="0" t="n">
        <v>1</v>
      </c>
      <c r="I3051" s="0" t="n">
        <v>2</v>
      </c>
      <c r="J3051" s="0" t="n">
        <v>49.8732672</v>
      </c>
      <c r="K3051" s="0" t="n">
        <v>2.2780156</v>
      </c>
      <c r="M3051" s="0" t="s">
        <v>8303</v>
      </c>
      <c r="N3051" s="0" t="str">
        <f aca="false">VLOOKUP(M3051,base!$E$1:$G$3739,3,0)</f>
        <v>Amiens</v>
      </c>
      <c r="Q3051" s="2" t="n">
        <f aca="false">ROUND(J3051,3)</f>
        <v>49.873</v>
      </c>
      <c r="R3051" s="2" t="n">
        <f aca="false">ROUND(K3051,3)</f>
        <v>2.278</v>
      </c>
    </row>
    <row r="3052" customFormat="false" ht="12.8" hidden="true" customHeight="false" outlineLevel="0" collapsed="false">
      <c r="A3052" s="0" t="s">
        <v>8304</v>
      </c>
      <c r="B3052" s="0" t="n">
        <v>0</v>
      </c>
      <c r="C3052" s="0" t="s">
        <v>8305</v>
      </c>
      <c r="D3052" s="0" t="n">
        <v>800000507</v>
      </c>
      <c r="E3052" s="0" t="s">
        <v>15</v>
      </c>
      <c r="F3052" s="0" t="n">
        <v>2</v>
      </c>
      <c r="G3052" s="0" t="n">
        <v>4</v>
      </c>
      <c r="H3052" s="0" t="n">
        <v>1</v>
      </c>
      <c r="I3052" s="0" t="n">
        <v>2</v>
      </c>
      <c r="J3052" s="0" t="n">
        <v>50.186625</v>
      </c>
      <c r="K3052" s="0" t="n">
        <v>1.63748</v>
      </c>
      <c r="M3052" s="0" t="s">
        <v>8306</v>
      </c>
      <c r="N3052" s="0" t="str">
        <f aca="false">VLOOKUP(M3052,base!$E$1:$G$3739,3,0)</f>
        <v>Saint-Valery-sur-Somme</v>
      </c>
      <c r="Q3052" s="2" t="n">
        <f aca="false">ROUND(J3052,3)</f>
        <v>50.187</v>
      </c>
      <c r="R3052" s="2" t="n">
        <f aca="false">ROUND(K3052,3)</f>
        <v>1.637</v>
      </c>
    </row>
    <row r="3053" customFormat="false" ht="12.8" hidden="true" customHeight="false" outlineLevel="0" collapsed="false">
      <c r="A3053" s="0" t="s">
        <v>8307</v>
      </c>
      <c r="B3053" s="0" t="n">
        <v>0</v>
      </c>
      <c r="C3053" s="0" t="s">
        <v>8308</v>
      </c>
      <c r="D3053" s="0" t="n">
        <v>800000523</v>
      </c>
      <c r="E3053" s="0" t="s">
        <v>24</v>
      </c>
      <c r="F3053" s="0" t="n">
        <v>1</v>
      </c>
      <c r="G3053" s="0" t="n">
        <v>4</v>
      </c>
      <c r="H3053" s="0" t="n">
        <v>3</v>
      </c>
      <c r="I3053" s="0" t="n">
        <v>2</v>
      </c>
      <c r="J3053" s="0" t="n">
        <v>49.8664107</v>
      </c>
      <c r="K3053" s="0" t="n">
        <v>2.3646069</v>
      </c>
      <c r="M3053" s="0" t="s">
        <v>8309</v>
      </c>
      <c r="N3053" s="0" t="str">
        <f aca="false">VLOOKUP(M3053,base!$E$1:$G$3739,3,0)</f>
        <v>Longueau</v>
      </c>
      <c r="Q3053" s="2" t="n">
        <f aca="false">ROUND(J3053,3)</f>
        <v>49.866</v>
      </c>
      <c r="R3053" s="2" t="n">
        <f aca="false">ROUND(K3053,3)</f>
        <v>2.365</v>
      </c>
    </row>
    <row r="3054" customFormat="false" ht="12.8" hidden="true" customHeight="false" outlineLevel="0" collapsed="false">
      <c r="A3054" s="0" t="s">
        <v>8310</v>
      </c>
      <c r="B3054" s="0" t="n">
        <v>0</v>
      </c>
      <c r="C3054" s="0" t="s">
        <v>8311</v>
      </c>
      <c r="D3054" s="0" t="n">
        <v>800000614</v>
      </c>
      <c r="E3054" s="0" t="s">
        <v>15</v>
      </c>
      <c r="F3054" s="0" t="n">
        <v>2</v>
      </c>
      <c r="G3054" s="0" t="n">
        <v>4</v>
      </c>
      <c r="H3054" s="0" t="n">
        <v>1</v>
      </c>
      <c r="I3054" s="0" t="n">
        <v>2</v>
      </c>
      <c r="J3054" s="0" t="n">
        <v>49.904491</v>
      </c>
      <c r="K3054" s="0" t="n">
        <v>2.316952</v>
      </c>
      <c r="M3054" s="0" t="s">
        <v>8312</v>
      </c>
      <c r="N3054" s="0" t="str">
        <f aca="false">VLOOKUP(M3054,base!$E$1:$G$3739,3,0)</f>
        <v>Amiens</v>
      </c>
      <c r="Q3054" s="2" t="n">
        <f aca="false">ROUND(J3054,3)</f>
        <v>49.904</v>
      </c>
      <c r="R3054" s="2" t="n">
        <f aca="false">ROUND(K3054,3)</f>
        <v>2.317</v>
      </c>
    </row>
    <row r="3055" customFormat="false" ht="12.8" hidden="true" customHeight="false" outlineLevel="0" collapsed="false">
      <c r="A3055" s="0" t="s">
        <v>8313</v>
      </c>
      <c r="B3055" s="0" t="n">
        <v>0</v>
      </c>
      <c r="C3055" s="0" t="s">
        <v>8314</v>
      </c>
      <c r="D3055" s="0" t="n">
        <v>800002503</v>
      </c>
      <c r="E3055" s="0" t="s">
        <v>15</v>
      </c>
      <c r="F3055" s="0" t="n">
        <v>2</v>
      </c>
      <c r="G3055" s="0" t="n">
        <v>4</v>
      </c>
      <c r="H3055" s="0" t="n">
        <v>2</v>
      </c>
      <c r="I3055" s="0" t="n">
        <v>2</v>
      </c>
      <c r="J3055" s="0" t="n">
        <v>50.098956</v>
      </c>
      <c r="K3055" s="0" t="n">
        <v>1.862028</v>
      </c>
      <c r="M3055" s="0" t="s">
        <v>8315</v>
      </c>
      <c r="N3055" s="0" t="str">
        <f aca="false">VLOOKUP(M3055,base!$E$1:$G$3739,3,0)</f>
        <v>Abbeville</v>
      </c>
      <c r="Q3055" s="2" t="n">
        <f aca="false">ROUND(J3055,3)</f>
        <v>50.099</v>
      </c>
      <c r="R3055" s="2" t="n">
        <f aca="false">ROUND(K3055,3)</f>
        <v>1.862</v>
      </c>
    </row>
    <row r="3056" customFormat="false" ht="12.8" hidden="true" customHeight="false" outlineLevel="0" collapsed="false">
      <c r="A3056" s="0" t="s">
        <v>8316</v>
      </c>
      <c r="B3056" s="0" t="n">
        <v>0</v>
      </c>
      <c r="C3056" s="0" t="s">
        <v>8317</v>
      </c>
      <c r="D3056" s="0" t="n">
        <v>800004111</v>
      </c>
      <c r="E3056" s="0" t="s">
        <v>15</v>
      </c>
      <c r="F3056" s="0" t="n">
        <v>2</v>
      </c>
      <c r="G3056" s="0" t="n">
        <v>4</v>
      </c>
      <c r="H3056" s="0" t="n">
        <v>1</v>
      </c>
      <c r="I3056" s="0" t="n">
        <v>2</v>
      </c>
      <c r="J3056" s="0" t="n">
        <v>49.936713</v>
      </c>
      <c r="K3056" s="0" t="n">
        <v>2.92298</v>
      </c>
      <c r="M3056" s="0" t="s">
        <v>8318</v>
      </c>
      <c r="N3056" s="0" t="str">
        <f aca="false">VLOOKUP(M3056,base!$E$1:$G$3739,3,0)</f>
        <v>Péronne</v>
      </c>
      <c r="Q3056" s="2" t="n">
        <f aca="false">ROUND(J3056,3)</f>
        <v>49.937</v>
      </c>
      <c r="R3056" s="2" t="n">
        <f aca="false">ROUND(K3056,3)</f>
        <v>2.923</v>
      </c>
    </row>
    <row r="3057" customFormat="false" ht="12.8" hidden="true" customHeight="false" outlineLevel="0" collapsed="false">
      <c r="A3057" s="0" t="s">
        <v>8319</v>
      </c>
      <c r="B3057" s="0" t="n">
        <v>0</v>
      </c>
      <c r="C3057" s="0" t="s">
        <v>8320</v>
      </c>
      <c r="D3057" s="0" t="n">
        <v>800004152</v>
      </c>
      <c r="E3057" s="0" t="s">
        <v>15</v>
      </c>
      <c r="F3057" s="0" t="n">
        <v>2</v>
      </c>
      <c r="G3057" s="0" t="n">
        <v>4</v>
      </c>
      <c r="H3057" s="0" t="n">
        <v>1</v>
      </c>
      <c r="I3057" s="0" t="n">
        <v>2</v>
      </c>
      <c r="J3057" s="0" t="n">
        <v>49.946786</v>
      </c>
      <c r="K3057" s="0" t="n">
        <v>2.932716</v>
      </c>
      <c r="M3057" s="0" t="s">
        <v>8321</v>
      </c>
      <c r="N3057" s="0" t="str">
        <f aca="false">VLOOKUP(M3057,base!$E$1:$G$3739,3,0)</f>
        <v>Péronne</v>
      </c>
      <c r="Q3057" s="2" t="n">
        <f aca="false">ROUND(J3057,3)</f>
        <v>49.947</v>
      </c>
      <c r="R3057" s="2" t="n">
        <f aca="false">ROUND(K3057,3)</f>
        <v>2.933</v>
      </c>
    </row>
    <row r="3058" customFormat="false" ht="12.8" hidden="false" customHeight="false" outlineLevel="0" collapsed="false">
      <c r="A3058" s="0" t="s">
        <v>8322</v>
      </c>
      <c r="B3058" s="0" t="n">
        <v>0</v>
      </c>
      <c r="C3058" s="0" t="s">
        <v>8323</v>
      </c>
      <c r="D3058" s="0" t="n">
        <v>800006124</v>
      </c>
      <c r="E3058" s="0" t="s">
        <v>15</v>
      </c>
      <c r="F3058" s="0" t="n">
        <v>2</v>
      </c>
      <c r="G3058" s="0" t="n">
        <v>4</v>
      </c>
      <c r="H3058" s="0" t="n">
        <v>1</v>
      </c>
      <c r="I3058" s="0" t="n">
        <v>3</v>
      </c>
      <c r="J3058" s="0" t="n">
        <v>49.891923</v>
      </c>
      <c r="K3058" s="0" t="n">
        <v>2.297765</v>
      </c>
      <c r="M3058" s="0" t="s">
        <v>8324</v>
      </c>
      <c r="N3058" s="0" t="str">
        <f aca="false">VLOOKUP(M3058,base!$E$1:$G$3739,3,0)</f>
        <v>Amiens</v>
      </c>
      <c r="Q3058" s="2" t="n">
        <f aca="false">ROUND(J3058,3)</f>
        <v>49.892</v>
      </c>
      <c r="R3058" s="2" t="n">
        <f aca="false">ROUND(K3058,3)</f>
        <v>2.298</v>
      </c>
    </row>
    <row r="3059" customFormat="false" ht="12.8" hidden="true" customHeight="false" outlineLevel="0" collapsed="false">
      <c r="A3059" s="0" t="s">
        <v>8325</v>
      </c>
      <c r="B3059" s="0" t="n">
        <v>0</v>
      </c>
      <c r="C3059" s="0" t="s">
        <v>8326</v>
      </c>
      <c r="D3059" s="0" t="n">
        <v>800006231</v>
      </c>
      <c r="E3059" s="0" t="s">
        <v>886</v>
      </c>
      <c r="F3059" s="0" t="n">
        <v>3</v>
      </c>
      <c r="G3059" s="0" t="n">
        <v>4</v>
      </c>
      <c r="H3059" s="0" t="n">
        <v>1</v>
      </c>
      <c r="I3059" s="0" t="n">
        <v>2</v>
      </c>
      <c r="J3059" s="0" t="n">
        <v>50.107756</v>
      </c>
      <c r="K3059" s="0" t="n">
        <v>1.851939</v>
      </c>
      <c r="M3059" s="0" t="s">
        <v>8327</v>
      </c>
      <c r="N3059" s="0" t="str">
        <f aca="false">VLOOKUP(M3059,base!$E$1:$G$3739,3,0)</f>
        <v>Abbeville</v>
      </c>
      <c r="Q3059" s="2" t="n">
        <f aca="false">ROUND(J3059,3)</f>
        <v>50.108</v>
      </c>
      <c r="R3059" s="2" t="n">
        <f aca="false">ROUND(K3059,3)</f>
        <v>1.852</v>
      </c>
    </row>
    <row r="3060" customFormat="false" ht="12.8" hidden="true" customHeight="false" outlineLevel="0" collapsed="false">
      <c r="A3060" s="0" t="s">
        <v>8328</v>
      </c>
      <c r="B3060" s="0" t="n">
        <v>0</v>
      </c>
      <c r="C3060" s="0" t="s">
        <v>8329</v>
      </c>
      <c r="D3060" s="0" t="n">
        <v>800008989</v>
      </c>
      <c r="E3060" s="0" t="s">
        <v>24</v>
      </c>
      <c r="F3060" s="0" t="n">
        <v>1</v>
      </c>
      <c r="G3060" s="0" t="n">
        <v>4</v>
      </c>
      <c r="H3060" s="0" t="n">
        <v>2</v>
      </c>
      <c r="I3060" s="0" t="n">
        <v>2</v>
      </c>
      <c r="J3060" s="0" t="n">
        <v>49.867903</v>
      </c>
      <c r="K3060" s="0" t="n">
        <v>2.505888</v>
      </c>
      <c r="M3060" s="0" t="s">
        <v>8330</v>
      </c>
      <c r="N3060" s="0" t="str">
        <f aca="false">VLOOKUP(M3060,base!$E$1:$G$3739,3,0)</f>
        <v>Villers-Bretonneux</v>
      </c>
      <c r="Q3060" s="2" t="n">
        <f aca="false">ROUND(J3060,3)</f>
        <v>49.868</v>
      </c>
      <c r="R3060" s="2" t="n">
        <f aca="false">ROUND(K3060,3)</f>
        <v>2.506</v>
      </c>
    </row>
    <row r="3061" customFormat="false" ht="12.8" hidden="true" customHeight="false" outlineLevel="0" collapsed="false">
      <c r="A3061" s="0" t="s">
        <v>8298</v>
      </c>
      <c r="B3061" s="0" t="n">
        <v>0</v>
      </c>
      <c r="C3061" s="0" t="s">
        <v>8331</v>
      </c>
      <c r="D3061" s="0" t="n">
        <v>800009417</v>
      </c>
      <c r="E3061" s="0" t="s">
        <v>15</v>
      </c>
      <c r="F3061" s="0" t="n">
        <v>2</v>
      </c>
      <c r="G3061" s="0" t="n">
        <v>4</v>
      </c>
      <c r="H3061" s="0" t="n">
        <v>1</v>
      </c>
      <c r="I3061" s="0" t="n">
        <v>2</v>
      </c>
      <c r="J3061" s="0" t="n">
        <v>49.700114</v>
      </c>
      <c r="K3061" s="0" t="n">
        <v>2.79018</v>
      </c>
      <c r="M3061" s="0" t="s">
        <v>8300</v>
      </c>
      <c r="N3061" s="0" t="str">
        <f aca="false">VLOOKUP(M3061,base!$E$1:$G$3739,3,0)</f>
        <v>Roye</v>
      </c>
      <c r="Q3061" s="2" t="n">
        <f aca="false">ROUND(J3061,3)</f>
        <v>49.7</v>
      </c>
      <c r="R3061" s="2" t="n">
        <f aca="false">ROUND(K3061,3)</f>
        <v>2.79</v>
      </c>
    </row>
    <row r="3062" customFormat="false" ht="12.8" hidden="true" customHeight="false" outlineLevel="0" collapsed="false">
      <c r="A3062" s="0" t="s">
        <v>8332</v>
      </c>
      <c r="B3062" s="0" t="n">
        <v>0</v>
      </c>
      <c r="C3062" s="0" t="s">
        <v>8333</v>
      </c>
      <c r="D3062" s="0" t="n">
        <v>800009466</v>
      </c>
      <c r="E3062" s="0" t="s">
        <v>15</v>
      </c>
      <c r="F3062" s="0" t="n">
        <v>2</v>
      </c>
      <c r="G3062" s="0" t="n">
        <v>4</v>
      </c>
      <c r="H3062" s="0" t="n">
        <v>2</v>
      </c>
      <c r="I3062" s="0" t="n">
        <v>2</v>
      </c>
      <c r="J3062" s="0" t="n">
        <v>49.871697</v>
      </c>
      <c r="K3062" s="0" t="n">
        <v>2.29728</v>
      </c>
      <c r="M3062" s="0" t="s">
        <v>8334</v>
      </c>
      <c r="N3062" s="0" t="str">
        <f aca="false">VLOOKUP(M3062,base!$E$1:$G$3739,3,0)</f>
        <v>Amiens</v>
      </c>
      <c r="Q3062" s="2" t="n">
        <f aca="false">ROUND(J3062,3)</f>
        <v>49.872</v>
      </c>
      <c r="R3062" s="2" t="n">
        <f aca="false">ROUND(K3062,3)</f>
        <v>2.297</v>
      </c>
    </row>
    <row r="3063" customFormat="false" ht="12.8" hidden="true" customHeight="false" outlineLevel="0" collapsed="false">
      <c r="A3063" s="0" t="s">
        <v>8332</v>
      </c>
      <c r="B3063" s="0" t="n">
        <v>0</v>
      </c>
      <c r="C3063" s="0" t="s">
        <v>8335</v>
      </c>
      <c r="D3063" s="0" t="n">
        <v>800009920</v>
      </c>
      <c r="E3063" s="0" t="s">
        <v>24</v>
      </c>
      <c r="F3063" s="0" t="n">
        <v>1</v>
      </c>
      <c r="G3063" s="0" t="n">
        <v>4</v>
      </c>
      <c r="H3063" s="0" t="n">
        <v>2</v>
      </c>
      <c r="I3063" s="0" t="n">
        <v>2</v>
      </c>
      <c r="J3063" s="0" t="n">
        <v>49.871413</v>
      </c>
      <c r="K3063" s="0" t="n">
        <v>2.295401</v>
      </c>
      <c r="M3063" s="0" t="s">
        <v>8336</v>
      </c>
      <c r="N3063" s="0" t="str">
        <f aca="false">VLOOKUP(M3063,base!$E$1:$G$3739,3,0)</f>
        <v>Amiens</v>
      </c>
      <c r="Q3063" s="2" t="n">
        <f aca="false">ROUND(J3063,3)</f>
        <v>49.871</v>
      </c>
      <c r="R3063" s="2" t="n">
        <f aca="false">ROUND(K3063,3)</f>
        <v>2.295</v>
      </c>
    </row>
    <row r="3064" customFormat="false" ht="12.8" hidden="true" customHeight="false" outlineLevel="0" collapsed="false">
      <c r="A3064" s="0" t="s">
        <v>8337</v>
      </c>
      <c r="B3064" s="0" t="n">
        <v>0</v>
      </c>
      <c r="C3064" s="0" t="s">
        <v>8338</v>
      </c>
      <c r="D3064" s="0" t="n">
        <v>800010159</v>
      </c>
      <c r="E3064" s="0" t="s">
        <v>24</v>
      </c>
      <c r="F3064" s="0" t="n">
        <v>1</v>
      </c>
      <c r="G3064" s="0" t="n">
        <v>4</v>
      </c>
      <c r="H3064" s="0" t="n">
        <v>3</v>
      </c>
      <c r="I3064" s="0" t="n">
        <v>2</v>
      </c>
      <c r="J3064" s="0" t="n">
        <v>49.90981</v>
      </c>
      <c r="K3064" s="0" t="n">
        <v>2.513505</v>
      </c>
      <c r="M3064" s="0" t="s">
        <v>8339</v>
      </c>
      <c r="N3064" s="0" t="str">
        <f aca="false">VLOOKUP(M3064,base!$E$1:$G$3739,3,0)</f>
        <v>Corbie</v>
      </c>
      <c r="Q3064" s="2" t="n">
        <f aca="false">ROUND(J3064,3)</f>
        <v>49.91</v>
      </c>
      <c r="R3064" s="2" t="n">
        <f aca="false">ROUND(K3064,3)</f>
        <v>2.514</v>
      </c>
    </row>
    <row r="3065" customFormat="false" ht="12.8" hidden="true" customHeight="false" outlineLevel="0" collapsed="false">
      <c r="A3065" s="0" t="s">
        <v>8301</v>
      </c>
      <c r="B3065" s="0" t="n">
        <v>0</v>
      </c>
      <c r="C3065" s="0" t="s">
        <v>8340</v>
      </c>
      <c r="D3065" s="0" t="n">
        <v>800010324</v>
      </c>
      <c r="E3065" s="0" t="s">
        <v>24</v>
      </c>
      <c r="F3065" s="0" t="n">
        <v>1</v>
      </c>
      <c r="G3065" s="0" t="n">
        <v>4</v>
      </c>
      <c r="H3065" s="0" t="n">
        <v>3</v>
      </c>
      <c r="I3065" s="0" t="n">
        <v>2</v>
      </c>
      <c r="J3065" s="0" t="n">
        <v>49.873909</v>
      </c>
      <c r="K3065" s="0" t="n">
        <v>2.282531</v>
      </c>
      <c r="M3065" s="0" t="s">
        <v>8341</v>
      </c>
      <c r="N3065" s="0" t="str">
        <f aca="false">VLOOKUP(M3065,base!$E$1:$G$3739,3,0)</f>
        <v>Amiens</v>
      </c>
      <c r="Q3065" s="2" t="n">
        <f aca="false">ROUND(J3065,3)</f>
        <v>49.874</v>
      </c>
      <c r="R3065" s="2" t="n">
        <f aca="false">ROUND(K3065,3)</f>
        <v>2.283</v>
      </c>
    </row>
    <row r="3066" customFormat="false" ht="12.8" hidden="true" customHeight="false" outlineLevel="0" collapsed="false">
      <c r="A3066" s="0" t="s">
        <v>8342</v>
      </c>
      <c r="B3066" s="0" t="n">
        <v>0</v>
      </c>
      <c r="C3066" s="0" t="s">
        <v>8343</v>
      </c>
      <c r="D3066" s="0" t="n">
        <v>800012528</v>
      </c>
      <c r="E3066" s="0" t="s">
        <v>24</v>
      </c>
      <c r="F3066" s="0" t="n">
        <v>1</v>
      </c>
      <c r="G3066" s="0" t="n">
        <v>4</v>
      </c>
      <c r="H3066" s="0" t="n">
        <v>2</v>
      </c>
      <c r="I3066" s="0" t="n">
        <v>2</v>
      </c>
      <c r="J3066" s="0" t="n">
        <v>49.915716</v>
      </c>
      <c r="K3066" s="0" t="n">
        <v>2.516074</v>
      </c>
      <c r="M3066" s="0" t="s">
        <v>8344</v>
      </c>
      <c r="N3066" s="0" t="str">
        <f aca="false">VLOOKUP(M3066,base!$E$1:$G$3739,3,0)</f>
        <v>Corbie</v>
      </c>
      <c r="Q3066" s="2" t="n">
        <f aca="false">ROUND(J3066,3)</f>
        <v>49.916</v>
      </c>
      <c r="R3066" s="2" t="n">
        <f aca="false">ROUND(K3066,3)</f>
        <v>2.516</v>
      </c>
    </row>
    <row r="3067" customFormat="false" ht="12.8" hidden="true" customHeight="false" outlineLevel="0" collapsed="false">
      <c r="A3067" s="0" t="s">
        <v>8332</v>
      </c>
      <c r="B3067" s="0" t="n">
        <v>0</v>
      </c>
      <c r="C3067" s="0" t="s">
        <v>8345</v>
      </c>
      <c r="D3067" s="0" t="n">
        <v>800013179</v>
      </c>
      <c r="E3067" s="0" t="s">
        <v>15</v>
      </c>
      <c r="F3067" s="0" t="n">
        <v>2</v>
      </c>
      <c r="G3067" s="0" t="n">
        <v>4</v>
      </c>
      <c r="H3067" s="0" t="n">
        <v>2</v>
      </c>
      <c r="I3067" s="0" t="n">
        <v>2</v>
      </c>
      <c r="J3067" s="0" t="n">
        <v>49.870864951</v>
      </c>
      <c r="K3067" s="0" t="n">
        <v>2.2957640035</v>
      </c>
      <c r="M3067" s="0" t="s">
        <v>8346</v>
      </c>
      <c r="N3067" s="0" t="str">
        <f aca="false">VLOOKUP(M3067,base!$E$1:$G$3739,3,0)</f>
        <v>Amiens</v>
      </c>
      <c r="Q3067" s="2" t="n">
        <f aca="false">ROUND(J3067,3)</f>
        <v>49.871</v>
      </c>
      <c r="R3067" s="2" t="n">
        <f aca="false">ROUND(K3067,3)</f>
        <v>2.296</v>
      </c>
    </row>
    <row r="3068" customFormat="false" ht="12.8" hidden="true" customHeight="false" outlineLevel="0" collapsed="false">
      <c r="A3068" s="0" t="s">
        <v>8295</v>
      </c>
      <c r="B3068" s="0" t="n">
        <v>0</v>
      </c>
      <c r="C3068" s="0" t="s">
        <v>8347</v>
      </c>
      <c r="D3068" s="0" t="n">
        <v>800015448</v>
      </c>
      <c r="E3068" s="0" t="s">
        <v>15</v>
      </c>
      <c r="F3068" s="0" t="n">
        <v>2</v>
      </c>
      <c r="G3068" s="0" t="n">
        <v>4</v>
      </c>
      <c r="H3068" s="0" t="n">
        <v>1</v>
      </c>
      <c r="I3068" s="0" t="n">
        <v>2</v>
      </c>
      <c r="J3068" s="0" t="n">
        <v>49.934528149</v>
      </c>
      <c r="K3068" s="0" t="n">
        <v>2.9288327693</v>
      </c>
      <c r="M3068" s="0" t="s">
        <v>8348</v>
      </c>
      <c r="N3068" s="0" t="str">
        <f aca="false">VLOOKUP(M3068,base!$E$1:$G$3739,3,0)</f>
        <v>Péronne</v>
      </c>
      <c r="Q3068" s="2" t="n">
        <f aca="false">ROUND(J3068,3)</f>
        <v>49.935</v>
      </c>
      <c r="R3068" s="2" t="n">
        <f aca="false">ROUND(K3068,3)</f>
        <v>2.929</v>
      </c>
    </row>
    <row r="3069" customFormat="false" ht="12.8" hidden="true" customHeight="false" outlineLevel="0" collapsed="false">
      <c r="A3069" s="0" t="s">
        <v>8277</v>
      </c>
      <c r="B3069" s="0" t="n">
        <v>0</v>
      </c>
      <c r="C3069" s="0" t="s">
        <v>8349</v>
      </c>
      <c r="D3069" s="0" t="n">
        <v>800015489</v>
      </c>
      <c r="E3069" s="0" t="s">
        <v>15</v>
      </c>
      <c r="F3069" s="0" t="n">
        <v>2</v>
      </c>
      <c r="G3069" s="0" t="n">
        <v>4</v>
      </c>
      <c r="H3069" s="0" t="n">
        <v>1</v>
      </c>
      <c r="I3069" s="0" t="n">
        <v>2</v>
      </c>
      <c r="J3069" s="0" t="n">
        <v>50.000467699</v>
      </c>
      <c r="K3069" s="0" t="n">
        <v>2.653141</v>
      </c>
      <c r="M3069" s="0" t="s">
        <v>8350</v>
      </c>
      <c r="N3069" s="0" t="str">
        <f aca="false">VLOOKUP(M3069,base!$E$1:$G$3739,3,0)</f>
        <v>Albert</v>
      </c>
      <c r="Q3069" s="2" t="n">
        <f aca="false">ROUND(J3069,3)</f>
        <v>50</v>
      </c>
      <c r="R3069" s="2" t="n">
        <f aca="false">ROUND(K3069,3)</f>
        <v>2.653</v>
      </c>
    </row>
    <row r="3070" customFormat="false" ht="12.8" hidden="true" customHeight="false" outlineLevel="0" collapsed="false">
      <c r="A3070" s="0" t="s">
        <v>8271</v>
      </c>
      <c r="B3070" s="0" t="n">
        <v>0</v>
      </c>
      <c r="C3070" s="0" t="s">
        <v>8351</v>
      </c>
      <c r="D3070" s="0" t="n">
        <v>800015539</v>
      </c>
      <c r="E3070" s="0" t="s">
        <v>886</v>
      </c>
      <c r="F3070" s="0" t="n">
        <v>3</v>
      </c>
      <c r="G3070" s="0" t="n">
        <v>4</v>
      </c>
      <c r="H3070" s="0" t="n">
        <v>1</v>
      </c>
      <c r="I3070" s="0" t="n">
        <v>2</v>
      </c>
      <c r="J3070" s="0" t="n">
        <v>50.102017</v>
      </c>
      <c r="K3070" s="0" t="n">
        <v>1.830943</v>
      </c>
      <c r="M3070" s="0" t="s">
        <v>8273</v>
      </c>
      <c r="N3070" s="0" t="str">
        <f aca="false">VLOOKUP(M3070,base!$E$1:$G$3739,3,0)</f>
        <v>Abbeville</v>
      </c>
      <c r="Q3070" s="2" t="n">
        <f aca="false">ROUND(J3070,3)</f>
        <v>50.102</v>
      </c>
      <c r="R3070" s="2" t="n">
        <f aca="false">ROUND(K3070,3)</f>
        <v>1.831</v>
      </c>
    </row>
    <row r="3071" customFormat="false" ht="12.8" hidden="true" customHeight="false" outlineLevel="0" collapsed="false">
      <c r="A3071" s="0" t="s">
        <v>8289</v>
      </c>
      <c r="B3071" s="0" t="n">
        <v>0</v>
      </c>
      <c r="C3071" s="0" t="s">
        <v>8352</v>
      </c>
      <c r="D3071" s="0" t="n">
        <v>800015588</v>
      </c>
      <c r="E3071" s="0" t="s">
        <v>15</v>
      </c>
      <c r="F3071" s="0" t="n">
        <v>2</v>
      </c>
      <c r="G3071" s="0" t="n">
        <v>4</v>
      </c>
      <c r="H3071" s="0" t="n">
        <v>1</v>
      </c>
      <c r="I3071" s="0" t="n">
        <v>2</v>
      </c>
      <c r="J3071" s="0" t="n">
        <v>49.742577</v>
      </c>
      <c r="K3071" s="0" t="n">
        <v>3.086108</v>
      </c>
      <c r="M3071" s="0" t="s">
        <v>8291</v>
      </c>
      <c r="N3071" s="0" t="str">
        <f aca="false">VLOOKUP(M3071,base!$E$1:$G$3739,3,0)</f>
        <v>Ham</v>
      </c>
      <c r="Q3071" s="2" t="n">
        <f aca="false">ROUND(J3071,3)</f>
        <v>49.743</v>
      </c>
      <c r="R3071" s="2" t="n">
        <f aca="false">ROUND(K3071,3)</f>
        <v>3.086</v>
      </c>
    </row>
    <row r="3072" customFormat="false" ht="12.8" hidden="true" customHeight="false" outlineLevel="0" collapsed="false">
      <c r="A3072" s="0" t="s">
        <v>8332</v>
      </c>
      <c r="B3072" s="0" t="n">
        <v>0</v>
      </c>
      <c r="C3072" s="0" t="s">
        <v>8353</v>
      </c>
      <c r="D3072" s="0" t="n">
        <v>800015729</v>
      </c>
      <c r="E3072" s="0" t="s">
        <v>15</v>
      </c>
      <c r="F3072" s="0" t="n">
        <v>2</v>
      </c>
      <c r="G3072" s="0" t="n">
        <v>4</v>
      </c>
      <c r="H3072" s="0" t="n">
        <v>2</v>
      </c>
      <c r="I3072" s="0" t="n">
        <v>2</v>
      </c>
      <c r="J3072" s="0" t="n">
        <v>49.870243</v>
      </c>
      <c r="K3072" s="0" t="n">
        <v>2.295154</v>
      </c>
      <c r="M3072" s="0" t="s">
        <v>8354</v>
      </c>
      <c r="N3072" s="0" t="str">
        <f aca="false">VLOOKUP(M3072,base!$E$1:$G$3739,3,0)</f>
        <v>Amiens</v>
      </c>
      <c r="Q3072" s="2" t="n">
        <f aca="false">ROUND(J3072,3)</f>
        <v>49.87</v>
      </c>
      <c r="R3072" s="2" t="n">
        <f aca="false">ROUND(K3072,3)</f>
        <v>2.295</v>
      </c>
    </row>
    <row r="3073" customFormat="false" ht="12.8" hidden="true" customHeight="false" outlineLevel="0" collapsed="false">
      <c r="A3073" s="0" t="s">
        <v>8322</v>
      </c>
      <c r="B3073" s="0" t="n">
        <v>0</v>
      </c>
      <c r="C3073" s="0" t="s">
        <v>8355</v>
      </c>
      <c r="D3073" s="0" t="n">
        <v>800016727</v>
      </c>
      <c r="E3073" s="0" t="s">
        <v>24</v>
      </c>
      <c r="F3073" s="0" t="n">
        <v>1</v>
      </c>
      <c r="G3073" s="0" t="n">
        <v>4</v>
      </c>
      <c r="H3073" s="0" t="n">
        <v>2</v>
      </c>
      <c r="I3073" s="0" t="n">
        <v>2</v>
      </c>
      <c r="J3073" s="0" t="n">
        <v>49.885055</v>
      </c>
      <c r="K3073" s="0" t="n">
        <v>2.302325</v>
      </c>
      <c r="M3073" s="0" t="s">
        <v>8356</v>
      </c>
      <c r="N3073" s="0" t="str">
        <f aca="false">VLOOKUP(M3073,base!$E$1:$G$3739,3,0)</f>
        <v>Amiens</v>
      </c>
      <c r="Q3073" s="2" t="n">
        <f aca="false">ROUND(J3073,3)</f>
        <v>49.885</v>
      </c>
      <c r="R3073" s="2" t="n">
        <f aca="false">ROUND(K3073,3)</f>
        <v>2.302</v>
      </c>
    </row>
    <row r="3074" customFormat="false" ht="12.8" hidden="true" customHeight="false" outlineLevel="0" collapsed="false">
      <c r="A3074" s="0" t="s">
        <v>8322</v>
      </c>
      <c r="B3074" s="0" t="n">
        <v>0</v>
      </c>
      <c r="C3074" s="0" t="s">
        <v>8357</v>
      </c>
      <c r="D3074" s="0" t="n">
        <v>800016735</v>
      </c>
      <c r="E3074" s="0" t="s">
        <v>24</v>
      </c>
      <c r="F3074" s="0" t="n">
        <v>1</v>
      </c>
      <c r="G3074" s="0" t="n">
        <v>4</v>
      </c>
      <c r="H3074" s="0" t="n">
        <v>1</v>
      </c>
      <c r="I3074" s="0" t="n">
        <v>2</v>
      </c>
      <c r="J3074" s="0" t="n">
        <v>49.8850564</v>
      </c>
      <c r="K3074" s="0" t="n">
        <v>2.302308</v>
      </c>
      <c r="M3074" s="0" t="s">
        <v>8358</v>
      </c>
      <c r="N3074" s="0" t="str">
        <f aca="false">VLOOKUP(M3074,base!$E$1:$G$3739,3,0)</f>
        <v>Amiens</v>
      </c>
      <c r="Q3074" s="2" t="n">
        <f aca="false">ROUND(J3074,3)</f>
        <v>49.885</v>
      </c>
      <c r="R3074" s="2" t="n">
        <f aca="false">ROUND(K3074,3)</f>
        <v>2.302</v>
      </c>
    </row>
    <row r="3075" customFormat="false" ht="12.8" hidden="true" customHeight="false" outlineLevel="0" collapsed="false">
      <c r="A3075" s="0" t="s">
        <v>8292</v>
      </c>
      <c r="B3075" s="0" t="n">
        <v>0</v>
      </c>
      <c r="C3075" s="0" t="s">
        <v>8359</v>
      </c>
      <c r="D3075" s="0" t="n">
        <v>800016768</v>
      </c>
      <c r="E3075" s="0" t="s">
        <v>24</v>
      </c>
      <c r="F3075" s="0" t="n">
        <v>1</v>
      </c>
      <c r="G3075" s="0" t="n">
        <v>4</v>
      </c>
      <c r="H3075" s="0" t="n">
        <v>2</v>
      </c>
      <c r="I3075" s="0" t="n">
        <v>2</v>
      </c>
      <c r="J3075" s="0" t="n">
        <v>49.647854</v>
      </c>
      <c r="K3075" s="0" t="n">
        <v>2.574061</v>
      </c>
      <c r="M3075" s="0" t="s">
        <v>8294</v>
      </c>
      <c r="N3075" s="0" t="str">
        <f aca="false">VLOOKUP(M3075,base!$E$1:$G$3739,3,0)</f>
        <v>Montdidier</v>
      </c>
      <c r="Q3075" s="2" t="n">
        <f aca="false">ROUND(J3075,3)</f>
        <v>49.648</v>
      </c>
      <c r="R3075" s="2" t="n">
        <f aca="false">ROUND(K3075,3)</f>
        <v>2.574</v>
      </c>
    </row>
    <row r="3076" customFormat="false" ht="12.8" hidden="true" customHeight="false" outlineLevel="0" collapsed="false">
      <c r="A3076" s="0" t="s">
        <v>8292</v>
      </c>
      <c r="B3076" s="0" t="n">
        <v>0</v>
      </c>
      <c r="C3076" s="0" t="s">
        <v>8360</v>
      </c>
      <c r="D3076" s="0" t="n">
        <v>800016776</v>
      </c>
      <c r="E3076" s="0" t="s">
        <v>15</v>
      </c>
      <c r="F3076" s="0" t="n">
        <v>2</v>
      </c>
      <c r="G3076" s="0" t="n">
        <v>4</v>
      </c>
      <c r="H3076" s="0" t="n">
        <v>1</v>
      </c>
      <c r="I3076" s="0" t="n">
        <v>2</v>
      </c>
      <c r="J3076" s="0" t="n">
        <v>49.647854</v>
      </c>
      <c r="K3076" s="0" t="n">
        <v>2.574061</v>
      </c>
      <c r="M3076" s="0" t="s">
        <v>8294</v>
      </c>
      <c r="N3076" s="0" t="str">
        <f aca="false">VLOOKUP(M3076,base!$E$1:$G$3739,3,0)</f>
        <v>Montdidier</v>
      </c>
      <c r="Q3076" s="2" t="n">
        <f aca="false">ROUND(J3076,3)</f>
        <v>49.648</v>
      </c>
      <c r="R3076" s="2" t="n">
        <f aca="false">ROUND(K3076,3)</f>
        <v>2.574</v>
      </c>
    </row>
    <row r="3077" customFormat="false" ht="12.8" hidden="true" customHeight="false" outlineLevel="0" collapsed="false">
      <c r="A3077" s="0" t="s">
        <v>8361</v>
      </c>
      <c r="B3077" s="0" t="n">
        <v>0</v>
      </c>
      <c r="C3077" s="0" t="s">
        <v>8362</v>
      </c>
      <c r="D3077" s="0" t="n">
        <v>800018228</v>
      </c>
      <c r="E3077" s="0" t="s">
        <v>24</v>
      </c>
      <c r="F3077" s="0" t="n">
        <v>1</v>
      </c>
      <c r="G3077" s="0" t="n">
        <v>4</v>
      </c>
      <c r="H3077" s="0" t="n">
        <v>2</v>
      </c>
      <c r="I3077" s="0" t="n">
        <v>2</v>
      </c>
      <c r="J3077" s="0" t="n">
        <v>49.8619737</v>
      </c>
      <c r="K3077" s="0" t="n">
        <v>2.2763254</v>
      </c>
      <c r="M3077" s="0" t="s">
        <v>8363</v>
      </c>
      <c r="N3077" s="0" t="str">
        <f aca="false">VLOOKUP(M3077,base!$E$1:$G$3739,3,0)</f>
        <v>Dury</v>
      </c>
      <c r="Q3077" s="2" t="n">
        <f aca="false">ROUND(J3077,3)</f>
        <v>49.862</v>
      </c>
      <c r="R3077" s="2" t="n">
        <f aca="false">ROUND(K3077,3)</f>
        <v>2.276</v>
      </c>
    </row>
    <row r="3078" customFormat="false" ht="12.8" hidden="true" customHeight="false" outlineLevel="0" collapsed="false">
      <c r="A3078" s="0" t="s">
        <v>8364</v>
      </c>
      <c r="B3078" s="0" t="n">
        <v>0</v>
      </c>
      <c r="C3078" s="0" t="s">
        <v>8365</v>
      </c>
      <c r="D3078" s="0" t="n">
        <v>810000158</v>
      </c>
      <c r="E3078" s="0" t="s">
        <v>24</v>
      </c>
      <c r="F3078" s="0" t="n">
        <v>1</v>
      </c>
      <c r="G3078" s="0" t="n">
        <v>4</v>
      </c>
      <c r="H3078" s="0" t="n">
        <v>3</v>
      </c>
      <c r="I3078" s="0" t="n">
        <v>2</v>
      </c>
      <c r="J3078" s="0" t="n">
        <v>43.489576</v>
      </c>
      <c r="K3078" s="0" t="n">
        <v>2.377379</v>
      </c>
      <c r="M3078" s="0" t="s">
        <v>8366</v>
      </c>
      <c r="N3078" s="0" t="str">
        <f aca="false">VLOOKUP(M3078,base!$E$1:$G$3739,3,0)</f>
        <v>Mazamet</v>
      </c>
      <c r="Q3078" s="2" t="n">
        <f aca="false">ROUND(J3078,3)</f>
        <v>43.49</v>
      </c>
      <c r="R3078" s="2" t="n">
        <f aca="false">ROUND(K3078,3)</f>
        <v>2.377</v>
      </c>
    </row>
    <row r="3079" customFormat="false" ht="12.8" hidden="false" customHeight="false" outlineLevel="0" collapsed="false">
      <c r="A3079" s="0" t="s">
        <v>8367</v>
      </c>
      <c r="B3079" s="0" t="n">
        <v>0</v>
      </c>
      <c r="C3079" s="0" t="s">
        <v>8368</v>
      </c>
      <c r="D3079" s="0" t="n">
        <v>810000224</v>
      </c>
      <c r="E3079" s="0" t="s">
        <v>15</v>
      </c>
      <c r="F3079" s="0" t="n">
        <v>2</v>
      </c>
      <c r="G3079" s="0" t="n">
        <v>4</v>
      </c>
      <c r="H3079" s="0" t="n">
        <v>2</v>
      </c>
      <c r="I3079" s="0" t="n">
        <v>3</v>
      </c>
      <c r="J3079" s="0" t="n">
        <v>43.930823</v>
      </c>
      <c r="K3079" s="0" t="n">
        <v>2.164552</v>
      </c>
      <c r="M3079" s="0" t="s">
        <v>8369</v>
      </c>
      <c r="N3079" s="0" t="str">
        <f aca="false">VLOOKUP(M3079,base!$E$1:$G$3739,3,0)</f>
        <v>Albi</v>
      </c>
      <c r="Q3079" s="2" t="n">
        <f aca="false">ROUND(J3079,3)</f>
        <v>43.931</v>
      </c>
      <c r="R3079" s="2" t="n">
        <f aca="false">ROUND(K3079,3)</f>
        <v>2.165</v>
      </c>
    </row>
    <row r="3080" customFormat="false" ht="12.8" hidden="true" customHeight="false" outlineLevel="0" collapsed="false">
      <c r="A3080" s="0" t="s">
        <v>8370</v>
      </c>
      <c r="B3080" s="0" t="n">
        <v>0</v>
      </c>
      <c r="C3080" s="0" t="s">
        <v>8371</v>
      </c>
      <c r="D3080" s="0" t="n">
        <v>810000232</v>
      </c>
      <c r="E3080" s="0" t="s">
        <v>15</v>
      </c>
      <c r="F3080" s="0" t="n">
        <v>2</v>
      </c>
      <c r="G3080" s="0" t="n">
        <v>4</v>
      </c>
      <c r="H3080" s="0" t="n">
        <v>3</v>
      </c>
      <c r="I3080" s="0" t="n">
        <v>2</v>
      </c>
      <c r="J3080" s="0" t="n">
        <v>43.926833</v>
      </c>
      <c r="K3080" s="0" t="n">
        <v>2.13531</v>
      </c>
      <c r="M3080" s="0" t="s">
        <v>8372</v>
      </c>
      <c r="N3080" s="0" t="str">
        <f aca="false">VLOOKUP(M3080,base!$E$1:$G$3739,3,0)</f>
        <v>Albi</v>
      </c>
      <c r="Q3080" s="2" t="n">
        <f aca="false">ROUND(J3080,3)</f>
        <v>43.927</v>
      </c>
      <c r="R3080" s="2" t="n">
        <f aca="false">ROUND(K3080,3)</f>
        <v>2.135</v>
      </c>
    </row>
    <row r="3081" customFormat="false" ht="12.8" hidden="true" customHeight="false" outlineLevel="0" collapsed="false">
      <c r="A3081" s="0" t="s">
        <v>8373</v>
      </c>
      <c r="B3081" s="0" t="n">
        <v>0</v>
      </c>
      <c r="C3081" s="0" t="s">
        <v>8374</v>
      </c>
      <c r="D3081" s="0" t="n">
        <v>810000448</v>
      </c>
      <c r="E3081" s="0" t="s">
        <v>24</v>
      </c>
      <c r="F3081" s="0" t="n">
        <v>1</v>
      </c>
      <c r="G3081" s="0" t="n">
        <v>4</v>
      </c>
      <c r="H3081" s="0" t="n">
        <v>3</v>
      </c>
      <c r="I3081" s="0" t="n">
        <v>2</v>
      </c>
      <c r="J3081" s="0" t="n">
        <v>44.055402</v>
      </c>
      <c r="K3081" s="0" t="n">
        <v>2.152078</v>
      </c>
      <c r="M3081" s="0" t="s">
        <v>8375</v>
      </c>
      <c r="N3081" s="0" t="str">
        <f aca="false">VLOOKUP(M3081,base!$E$1:$G$3739,3,0)</f>
        <v>Carmaux</v>
      </c>
      <c r="Q3081" s="2" t="n">
        <f aca="false">ROUND(J3081,3)</f>
        <v>44.055</v>
      </c>
      <c r="R3081" s="2" t="n">
        <f aca="false">ROUND(K3081,3)</f>
        <v>2.152</v>
      </c>
    </row>
    <row r="3082" customFormat="false" ht="12.8" hidden="false" customHeight="false" outlineLevel="0" collapsed="false">
      <c r="A3082" s="0" t="s">
        <v>8370</v>
      </c>
      <c r="B3082" s="0" t="n">
        <v>0</v>
      </c>
      <c r="C3082" s="0" t="s">
        <v>8376</v>
      </c>
      <c r="D3082" s="0" t="n">
        <v>810000505</v>
      </c>
      <c r="E3082" s="0" t="s">
        <v>15</v>
      </c>
      <c r="F3082" s="0" t="n">
        <v>2</v>
      </c>
      <c r="G3082" s="0" t="n">
        <v>4</v>
      </c>
      <c r="H3082" s="0" t="n">
        <v>1</v>
      </c>
      <c r="I3082" s="0" t="n">
        <v>3</v>
      </c>
      <c r="J3082" s="0" t="n">
        <v>43.926107</v>
      </c>
      <c r="K3082" s="0" t="n">
        <v>2.142814</v>
      </c>
      <c r="M3082" s="0" t="s">
        <v>8377</v>
      </c>
      <c r="N3082" s="0" t="str">
        <f aca="false">VLOOKUP(M3082,base!$E$1:$G$3739,3,0)</f>
        <v>Albi</v>
      </c>
      <c r="Q3082" s="2" t="n">
        <f aca="false">ROUND(J3082,3)</f>
        <v>43.926</v>
      </c>
      <c r="R3082" s="2" t="n">
        <f aca="false">ROUND(K3082,3)</f>
        <v>2.143</v>
      </c>
    </row>
    <row r="3083" customFormat="false" ht="12.8" hidden="true" customHeight="false" outlineLevel="0" collapsed="false">
      <c r="A3083" s="0" t="s">
        <v>8378</v>
      </c>
      <c r="B3083" s="0" t="n">
        <v>0</v>
      </c>
      <c r="C3083" s="0" t="s">
        <v>8379</v>
      </c>
      <c r="D3083" s="0" t="n">
        <v>810000513</v>
      </c>
      <c r="E3083" s="0" t="s">
        <v>24</v>
      </c>
      <c r="F3083" s="0" t="n">
        <v>1</v>
      </c>
      <c r="G3083" s="0" t="n">
        <v>4</v>
      </c>
      <c r="H3083" s="0" t="n">
        <v>1</v>
      </c>
      <c r="I3083" s="0" t="n">
        <v>2</v>
      </c>
      <c r="J3083" s="0" t="n">
        <v>43.902373</v>
      </c>
      <c r="K3083" s="0" t="n">
        <v>1.890432</v>
      </c>
      <c r="M3083" s="0" t="s">
        <v>8380</v>
      </c>
      <c r="N3083" s="0" t="str">
        <f aca="false">VLOOKUP(M3083,base!$E$1:$G$3739,3,0)</f>
        <v>Gaillac</v>
      </c>
      <c r="Q3083" s="2" t="n">
        <f aca="false">ROUND(J3083,3)</f>
        <v>43.902</v>
      </c>
      <c r="R3083" s="2" t="n">
        <f aca="false">ROUND(K3083,3)</f>
        <v>1.89</v>
      </c>
    </row>
    <row r="3084" customFormat="false" ht="12.8" hidden="false" customHeight="false" outlineLevel="0" collapsed="false">
      <c r="A3084" s="0" t="s">
        <v>8381</v>
      </c>
      <c r="B3084" s="0" t="n">
        <v>0</v>
      </c>
      <c r="C3084" s="0" t="s">
        <v>8382</v>
      </c>
      <c r="D3084" s="0" t="n">
        <v>810000521</v>
      </c>
      <c r="E3084" s="0" t="s">
        <v>15</v>
      </c>
      <c r="F3084" s="0" t="n">
        <v>2</v>
      </c>
      <c r="G3084" s="0" t="n">
        <v>4</v>
      </c>
      <c r="H3084" s="0" t="n">
        <v>1</v>
      </c>
      <c r="I3084" s="0" t="n">
        <v>3</v>
      </c>
      <c r="J3084" s="0" t="n">
        <v>43.560447</v>
      </c>
      <c r="K3084" s="0" t="n">
        <v>2.271832</v>
      </c>
      <c r="M3084" s="0" t="s">
        <v>8383</v>
      </c>
      <c r="N3084" s="0" t="str">
        <f aca="false">VLOOKUP(M3084,base!$E$1:$G$3739,3,0)</f>
        <v>Castres</v>
      </c>
      <c r="Q3084" s="2" t="n">
        <f aca="false">ROUND(J3084,3)</f>
        <v>43.56</v>
      </c>
      <c r="R3084" s="2" t="n">
        <f aca="false">ROUND(K3084,3)</f>
        <v>2.272</v>
      </c>
    </row>
    <row r="3085" customFormat="false" ht="12.8" hidden="true" customHeight="false" outlineLevel="0" collapsed="false">
      <c r="A3085" s="0" t="s">
        <v>8384</v>
      </c>
      <c r="B3085" s="0" t="n">
        <v>0</v>
      </c>
      <c r="C3085" s="0" t="s">
        <v>8385</v>
      </c>
      <c r="D3085" s="0" t="n">
        <v>810000539</v>
      </c>
      <c r="E3085" s="0" t="s">
        <v>15</v>
      </c>
      <c r="F3085" s="0" t="n">
        <v>2</v>
      </c>
      <c r="G3085" s="0" t="n">
        <v>4</v>
      </c>
      <c r="H3085" s="0" t="n">
        <v>1</v>
      </c>
      <c r="I3085" s="0" t="n">
        <v>2</v>
      </c>
      <c r="J3085" s="0" t="n">
        <v>43.76214</v>
      </c>
      <c r="K3085" s="0" t="n">
        <v>1.98604</v>
      </c>
      <c r="M3085" s="0" t="s">
        <v>8386</v>
      </c>
      <c r="N3085" s="0" t="str">
        <f aca="false">VLOOKUP(M3085,base!$E$1:$G$3739,3,0)</f>
        <v>Graulhet</v>
      </c>
      <c r="Q3085" s="2" t="n">
        <f aca="false">ROUND(J3085,3)</f>
        <v>43.762</v>
      </c>
      <c r="R3085" s="2" t="n">
        <f aca="false">ROUND(K3085,3)</f>
        <v>1.986</v>
      </c>
    </row>
    <row r="3086" customFormat="false" ht="12.8" hidden="true" customHeight="false" outlineLevel="0" collapsed="false">
      <c r="A3086" s="0" t="s">
        <v>8387</v>
      </c>
      <c r="B3086" s="0" t="n">
        <v>0</v>
      </c>
      <c r="C3086" s="0" t="s">
        <v>8388</v>
      </c>
      <c r="D3086" s="0" t="n">
        <v>810000547</v>
      </c>
      <c r="E3086" s="0" t="s">
        <v>15</v>
      </c>
      <c r="F3086" s="0" t="n">
        <v>2</v>
      </c>
      <c r="G3086" s="0" t="n">
        <v>4</v>
      </c>
      <c r="H3086" s="0" t="n">
        <v>1</v>
      </c>
      <c r="I3086" s="0" t="n">
        <v>2</v>
      </c>
      <c r="J3086" s="0" t="n">
        <v>43.494146</v>
      </c>
      <c r="K3086" s="0" t="n">
        <v>2.36972</v>
      </c>
      <c r="M3086" s="0" t="s">
        <v>8389</v>
      </c>
      <c r="N3086" s="0" t="str">
        <f aca="false">VLOOKUP(M3086,base!$E$1:$G$3739,3,0)</f>
        <v>Mazamet</v>
      </c>
      <c r="Q3086" s="2" t="n">
        <f aca="false">ROUND(J3086,3)</f>
        <v>43.494</v>
      </c>
      <c r="R3086" s="2" t="n">
        <f aca="false">ROUND(K3086,3)</f>
        <v>2.37</v>
      </c>
    </row>
    <row r="3087" customFormat="false" ht="12.8" hidden="false" customHeight="false" outlineLevel="0" collapsed="false">
      <c r="A3087" s="0" t="s">
        <v>8390</v>
      </c>
      <c r="B3087" s="0" t="n">
        <v>0</v>
      </c>
      <c r="C3087" s="0" t="s">
        <v>8391</v>
      </c>
      <c r="D3087" s="0" t="n">
        <v>810000562</v>
      </c>
      <c r="E3087" s="0" t="s">
        <v>15</v>
      </c>
      <c r="F3087" s="0" t="n">
        <v>2</v>
      </c>
      <c r="G3087" s="0" t="n">
        <v>4</v>
      </c>
      <c r="H3087" s="0" t="n">
        <v>1</v>
      </c>
      <c r="I3087" s="0" t="n">
        <v>3</v>
      </c>
      <c r="J3087" s="0" t="n">
        <v>43.700629</v>
      </c>
      <c r="K3087" s="0" t="n">
        <v>1.819468</v>
      </c>
      <c r="M3087" s="0" t="s">
        <v>8392</v>
      </c>
      <c r="N3087" s="0" t="str">
        <f aca="false">VLOOKUP(M3087,base!$E$1:$G$3739,3,0)</f>
        <v>Lavaur</v>
      </c>
      <c r="Q3087" s="2" t="n">
        <f aca="false">ROUND(J3087,3)</f>
        <v>43.701</v>
      </c>
      <c r="R3087" s="2" t="n">
        <f aca="false">ROUND(K3087,3)</f>
        <v>1.819</v>
      </c>
    </row>
    <row r="3088" customFormat="false" ht="12.8" hidden="true" customHeight="false" outlineLevel="0" collapsed="false">
      <c r="A3088" s="0" t="s">
        <v>8393</v>
      </c>
      <c r="B3088" s="0" t="n">
        <v>0</v>
      </c>
      <c r="C3088" s="0" t="s">
        <v>8394</v>
      </c>
      <c r="D3088" s="0" t="n">
        <v>810002022</v>
      </c>
      <c r="E3088" s="0" t="s">
        <v>24</v>
      </c>
      <c r="F3088" s="0" t="n">
        <v>1</v>
      </c>
      <c r="G3088" s="0" t="n">
        <v>4</v>
      </c>
      <c r="H3088" s="0" t="n">
        <v>3</v>
      </c>
      <c r="J3088" s="0" t="n">
        <v>43.919914</v>
      </c>
      <c r="K3088" s="0" t="n">
        <v>2.147351</v>
      </c>
      <c r="M3088" s="0" t="s">
        <v>8395</v>
      </c>
      <c r="N3088" s="0" t="str">
        <f aca="false">VLOOKUP(M3088,base!$E$1:$G$3739,3,0)</f>
        <v>Albi</v>
      </c>
      <c r="Q3088" s="2" t="n">
        <f aca="false">ROUND(J3088,3)</f>
        <v>43.92</v>
      </c>
      <c r="R3088" s="2" t="n">
        <f aca="false">ROUND(K3088,3)</f>
        <v>2.147</v>
      </c>
    </row>
    <row r="3089" customFormat="false" ht="12.8" hidden="true" customHeight="false" outlineLevel="0" collapsed="false">
      <c r="A3089" s="0" t="s">
        <v>8367</v>
      </c>
      <c r="B3089" s="0" t="n">
        <v>0</v>
      </c>
      <c r="C3089" s="0" t="s">
        <v>8396</v>
      </c>
      <c r="D3089" s="0" t="n">
        <v>810003368</v>
      </c>
      <c r="E3089" s="0" t="s">
        <v>15</v>
      </c>
      <c r="F3089" s="0" t="n">
        <v>2</v>
      </c>
      <c r="G3089" s="0" t="n">
        <v>4</v>
      </c>
      <c r="H3089" s="0" t="n">
        <v>2</v>
      </c>
      <c r="I3089" s="0" t="n">
        <v>1</v>
      </c>
      <c r="J3089" s="0" t="n">
        <v>43.930823</v>
      </c>
      <c r="K3089" s="0" t="n">
        <v>2.164552</v>
      </c>
      <c r="M3089" s="0" t="s">
        <v>8369</v>
      </c>
      <c r="N3089" s="0" t="str">
        <f aca="false">VLOOKUP(M3089,base!$E$1:$G$3739,3,0)</f>
        <v>Albi</v>
      </c>
      <c r="Q3089" s="2" t="n">
        <f aca="false">ROUND(J3089,3)</f>
        <v>43.931</v>
      </c>
      <c r="R3089" s="2" t="n">
        <f aca="false">ROUND(K3089,3)</f>
        <v>2.165</v>
      </c>
    </row>
    <row r="3090" customFormat="false" ht="12.8" hidden="true" customHeight="false" outlineLevel="0" collapsed="false">
      <c r="A3090" s="0" t="s">
        <v>8397</v>
      </c>
      <c r="B3090" s="0" t="n">
        <v>0</v>
      </c>
      <c r="C3090" s="0" t="s">
        <v>8398</v>
      </c>
      <c r="D3090" s="0" t="n">
        <v>810003954</v>
      </c>
      <c r="E3090" s="0" t="s">
        <v>15</v>
      </c>
      <c r="F3090" s="0" t="n">
        <v>2</v>
      </c>
      <c r="G3090" s="0" t="n">
        <v>4</v>
      </c>
      <c r="H3090" s="0" t="n">
        <v>3</v>
      </c>
      <c r="I3090" s="0" t="n">
        <v>2</v>
      </c>
      <c r="J3090" s="0" t="n">
        <v>44.018902</v>
      </c>
      <c r="K3090" s="0" t="n">
        <v>2.401964</v>
      </c>
      <c r="M3090" s="0" t="s">
        <v>8399</v>
      </c>
      <c r="N3090" s="0" t="str">
        <f aca="false">VLOOKUP(M3090,base!$E$1:$G$3739,3,0)</f>
        <v>Valence-d'Albigeois</v>
      </c>
      <c r="Q3090" s="2" t="n">
        <f aca="false">ROUND(J3090,3)</f>
        <v>44.019</v>
      </c>
      <c r="R3090" s="2" t="n">
        <f aca="false">ROUND(K3090,3)</f>
        <v>2.402</v>
      </c>
    </row>
    <row r="3091" customFormat="false" ht="12.8" hidden="true" customHeight="false" outlineLevel="0" collapsed="false">
      <c r="A3091" s="0" t="s">
        <v>8400</v>
      </c>
      <c r="B3091" s="0" t="n">
        <v>0</v>
      </c>
      <c r="C3091" s="0" t="s">
        <v>8401</v>
      </c>
      <c r="D3091" s="0" t="n">
        <v>810004200</v>
      </c>
      <c r="E3091" s="0" t="s">
        <v>15</v>
      </c>
      <c r="F3091" s="0" t="n">
        <v>2</v>
      </c>
      <c r="G3091" s="0" t="n">
        <v>4</v>
      </c>
      <c r="H3091" s="0" t="n">
        <v>2</v>
      </c>
      <c r="I3091" s="0" t="n">
        <v>2</v>
      </c>
      <c r="J3091" s="0" t="n">
        <v>43.470698</v>
      </c>
      <c r="K3091" s="0" t="n">
        <v>2.078422</v>
      </c>
      <c r="M3091" s="0" t="s">
        <v>8402</v>
      </c>
      <c r="N3091" s="0" t="str">
        <f aca="false">VLOOKUP(M3091,base!$E$1:$G$3739,3,0)</f>
        <v>Cahuzac</v>
      </c>
      <c r="Q3091" s="2" t="n">
        <f aca="false">ROUND(J3091,3)</f>
        <v>43.471</v>
      </c>
      <c r="R3091" s="2" t="n">
        <f aca="false">ROUND(K3091,3)</f>
        <v>2.078</v>
      </c>
    </row>
    <row r="3092" customFormat="false" ht="12.8" hidden="true" customHeight="false" outlineLevel="0" collapsed="false">
      <c r="A3092" s="0" t="s">
        <v>8403</v>
      </c>
      <c r="B3092" s="0" t="n">
        <v>0</v>
      </c>
      <c r="C3092" s="0" t="s">
        <v>8404</v>
      </c>
      <c r="D3092" s="0" t="n">
        <v>810007989</v>
      </c>
      <c r="E3092" s="0" t="s">
        <v>24</v>
      </c>
      <c r="F3092" s="0" t="n">
        <v>1</v>
      </c>
      <c r="G3092" s="0" t="n">
        <v>4</v>
      </c>
      <c r="H3092" s="0" t="n">
        <v>2</v>
      </c>
      <c r="I3092" s="0" t="n">
        <v>2</v>
      </c>
      <c r="J3092" s="0" t="n">
        <v>43.6020703</v>
      </c>
      <c r="K3092" s="0" t="n">
        <v>2.244866</v>
      </c>
      <c r="M3092" s="0" t="s">
        <v>8405</v>
      </c>
      <c r="N3092" s="0" t="str">
        <f aca="false">VLOOKUP(M3092,base!$E$1:$G$3739,3,0)</f>
        <v>Castres</v>
      </c>
      <c r="Q3092" s="2" t="n">
        <f aca="false">ROUND(J3092,3)</f>
        <v>43.602</v>
      </c>
      <c r="R3092" s="2" t="n">
        <f aca="false">ROUND(K3092,3)</f>
        <v>2.245</v>
      </c>
    </row>
    <row r="3093" customFormat="false" ht="12.8" hidden="true" customHeight="false" outlineLevel="0" collapsed="false">
      <c r="A3093" s="0" t="s">
        <v>8406</v>
      </c>
      <c r="B3093" s="0" t="n">
        <v>0</v>
      </c>
      <c r="C3093" s="0" t="s">
        <v>8407</v>
      </c>
      <c r="D3093" s="0" t="n">
        <v>810099838</v>
      </c>
      <c r="E3093" s="0" t="s">
        <v>15</v>
      </c>
      <c r="F3093" s="0" t="n">
        <v>2</v>
      </c>
      <c r="G3093" s="0" t="n">
        <v>4</v>
      </c>
      <c r="H3093" s="0" t="n">
        <v>1</v>
      </c>
      <c r="I3093" s="0" t="n">
        <v>2</v>
      </c>
      <c r="J3093" s="0" t="n">
        <v>43.606451</v>
      </c>
      <c r="K3093" s="0" t="n">
        <v>2.232298</v>
      </c>
      <c r="M3093" s="0" t="s">
        <v>8408</v>
      </c>
      <c r="N3093" s="0" t="str">
        <f aca="false">VLOOKUP(M3093,base!$E$1:$G$3739,3,0)</f>
        <v>Castres</v>
      </c>
      <c r="Q3093" s="2" t="n">
        <f aca="false">ROUND(J3093,3)</f>
        <v>43.606</v>
      </c>
      <c r="R3093" s="2" t="n">
        <f aca="false">ROUND(K3093,3)</f>
        <v>2.232</v>
      </c>
    </row>
    <row r="3094" customFormat="false" ht="12.8" hidden="true" customHeight="false" outlineLevel="0" collapsed="false">
      <c r="A3094" s="0" t="s">
        <v>8409</v>
      </c>
      <c r="B3094" s="0" t="n">
        <v>0</v>
      </c>
      <c r="C3094" s="0" t="s">
        <v>8410</v>
      </c>
      <c r="D3094" s="0" t="n">
        <v>810100370</v>
      </c>
      <c r="E3094" s="0" t="s">
        <v>15</v>
      </c>
      <c r="F3094" s="0" t="n">
        <v>2</v>
      </c>
      <c r="G3094" s="0" t="n">
        <v>4</v>
      </c>
      <c r="H3094" s="0" t="n">
        <v>1</v>
      </c>
      <c r="I3094" s="0" t="n">
        <v>2</v>
      </c>
      <c r="J3094" s="0" t="n">
        <v>43.501935</v>
      </c>
      <c r="K3094" s="0" t="n">
        <v>2.36166</v>
      </c>
      <c r="M3094" s="0" t="s">
        <v>8411</v>
      </c>
      <c r="N3094" s="0" t="str">
        <f aca="false">VLOOKUP(M3094,base!$E$1:$G$3739,3,0)</f>
        <v>Aussillon</v>
      </c>
      <c r="Q3094" s="2" t="n">
        <f aca="false">ROUND(J3094,3)</f>
        <v>43.502</v>
      </c>
      <c r="R3094" s="2" t="n">
        <f aca="false">ROUND(K3094,3)</f>
        <v>2.362</v>
      </c>
    </row>
    <row r="3095" customFormat="false" ht="12.8" hidden="true" customHeight="false" outlineLevel="0" collapsed="false">
      <c r="A3095" s="0" t="s">
        <v>8412</v>
      </c>
      <c r="B3095" s="0" t="n">
        <v>0</v>
      </c>
      <c r="C3095" s="0" t="s">
        <v>8413</v>
      </c>
      <c r="D3095" s="0" t="n">
        <v>810101170</v>
      </c>
      <c r="E3095" s="0" t="s">
        <v>24</v>
      </c>
      <c r="F3095" s="0" t="n">
        <v>1</v>
      </c>
      <c r="G3095" s="0" t="n">
        <v>4</v>
      </c>
      <c r="H3095" s="0" t="n">
        <v>2</v>
      </c>
      <c r="I3095" s="0" t="n">
        <v>2</v>
      </c>
      <c r="J3095" s="0" t="n">
        <v>43.92836</v>
      </c>
      <c r="K3095" s="0" t="n">
        <v>2.180465</v>
      </c>
      <c r="M3095" s="0" t="s">
        <v>8414</v>
      </c>
      <c r="N3095" s="0" t="str">
        <f aca="false">VLOOKUP(M3095,base!$E$1:$G$3739,3,0)</f>
        <v>Albi</v>
      </c>
      <c r="Q3095" s="2" t="n">
        <f aca="false">ROUND(J3095,3)</f>
        <v>43.928</v>
      </c>
      <c r="R3095" s="2" t="n">
        <f aca="false">ROUND(K3095,3)</f>
        <v>2.18</v>
      </c>
    </row>
    <row r="3096" customFormat="false" ht="12.8" hidden="true" customHeight="false" outlineLevel="0" collapsed="false">
      <c r="A3096" s="0" t="s">
        <v>8415</v>
      </c>
      <c r="B3096" s="0" t="n">
        <v>0</v>
      </c>
      <c r="C3096" s="0" t="s">
        <v>8416</v>
      </c>
      <c r="D3096" s="0" t="n">
        <v>810101303</v>
      </c>
      <c r="E3096" s="0" t="s">
        <v>24</v>
      </c>
      <c r="F3096" s="0" t="n">
        <v>1</v>
      </c>
      <c r="G3096" s="0" t="n">
        <v>4</v>
      </c>
      <c r="H3096" s="0" t="n">
        <v>3</v>
      </c>
      <c r="J3096" s="0" t="n">
        <v>43.911428</v>
      </c>
      <c r="K3096" s="0" t="n">
        <v>2.167862</v>
      </c>
      <c r="M3096" s="0" t="s">
        <v>8417</v>
      </c>
      <c r="N3096" s="0" t="str">
        <f aca="false">VLOOKUP(M3096,base!$E$1:$G$3739,3,0)</f>
        <v>Albi</v>
      </c>
      <c r="Q3096" s="2" t="n">
        <f aca="false">ROUND(J3096,3)</f>
        <v>43.911</v>
      </c>
      <c r="R3096" s="2" t="n">
        <f aca="false">ROUND(K3096,3)</f>
        <v>2.168</v>
      </c>
    </row>
    <row r="3097" customFormat="false" ht="12.8" hidden="true" customHeight="false" outlineLevel="0" collapsed="false">
      <c r="A3097" s="0" t="s">
        <v>8418</v>
      </c>
      <c r="B3097" s="0" t="n">
        <v>0</v>
      </c>
      <c r="C3097" s="0" t="s">
        <v>8419</v>
      </c>
      <c r="D3097" s="0" t="n">
        <v>810101444</v>
      </c>
      <c r="E3097" s="0" t="s">
        <v>15</v>
      </c>
      <c r="F3097" s="0" t="n">
        <v>2</v>
      </c>
      <c r="G3097" s="0" t="n">
        <v>4</v>
      </c>
      <c r="H3097" s="0" t="n">
        <v>2</v>
      </c>
      <c r="I3097" s="0" t="n">
        <v>2</v>
      </c>
      <c r="J3097" s="0" t="n">
        <v>43.602007</v>
      </c>
      <c r="K3097" s="0" t="n">
        <v>2.25929</v>
      </c>
      <c r="M3097" s="0" t="s">
        <v>8420</v>
      </c>
      <c r="N3097" s="0" t="str">
        <f aca="false">VLOOKUP(M3097,base!$E$1:$G$3739,3,0)</f>
        <v>Castres</v>
      </c>
      <c r="Q3097" s="2" t="n">
        <f aca="false">ROUND(J3097,3)</f>
        <v>43.602</v>
      </c>
      <c r="R3097" s="2" t="n">
        <f aca="false">ROUND(K3097,3)</f>
        <v>2.259</v>
      </c>
    </row>
    <row r="3098" customFormat="false" ht="12.8" hidden="true" customHeight="false" outlineLevel="0" collapsed="false">
      <c r="A3098" s="0" t="s">
        <v>8421</v>
      </c>
      <c r="B3098" s="0" t="n">
        <v>0</v>
      </c>
      <c r="C3098" s="0" t="s">
        <v>8422</v>
      </c>
      <c r="D3098" s="0" t="n">
        <v>810101741</v>
      </c>
      <c r="E3098" s="0" t="s">
        <v>15</v>
      </c>
      <c r="F3098" s="0" t="n">
        <v>2</v>
      </c>
      <c r="G3098" s="0" t="n">
        <v>4</v>
      </c>
      <c r="H3098" s="0" t="n">
        <v>2</v>
      </c>
      <c r="I3098" s="0" t="n">
        <v>2</v>
      </c>
      <c r="J3098" s="0" t="n">
        <v>43.597671</v>
      </c>
      <c r="K3098" s="0" t="n">
        <v>2.287959</v>
      </c>
      <c r="M3098" s="0" t="s">
        <v>8423</v>
      </c>
      <c r="N3098" s="0" t="str">
        <f aca="false">VLOOKUP(M3098,base!$E$1:$G$3739,3,0)</f>
        <v>Castres</v>
      </c>
      <c r="Q3098" s="2" t="n">
        <f aca="false">ROUND(J3098,3)</f>
        <v>43.598</v>
      </c>
      <c r="R3098" s="2" t="n">
        <f aca="false">ROUND(K3098,3)</f>
        <v>2.288</v>
      </c>
    </row>
    <row r="3099" customFormat="false" ht="12.8" hidden="true" customHeight="false" outlineLevel="0" collapsed="false">
      <c r="A3099" s="0" t="s">
        <v>8424</v>
      </c>
      <c r="B3099" s="0" t="n">
        <v>0</v>
      </c>
      <c r="C3099" s="0" t="s">
        <v>8425</v>
      </c>
      <c r="D3099" s="0" t="n">
        <v>810101758</v>
      </c>
      <c r="E3099" s="0" t="s">
        <v>15</v>
      </c>
      <c r="F3099" s="0" t="n">
        <v>2</v>
      </c>
      <c r="G3099" s="0" t="n">
        <v>4</v>
      </c>
      <c r="H3099" s="0" t="n">
        <v>2</v>
      </c>
      <c r="I3099" s="0" t="n">
        <v>1</v>
      </c>
      <c r="J3099" s="0" t="n">
        <v>43.767241</v>
      </c>
      <c r="K3099" s="0" t="n">
        <v>1.996145</v>
      </c>
      <c r="M3099" s="0" t="s">
        <v>8426</v>
      </c>
      <c r="N3099" s="0" t="str">
        <f aca="false">VLOOKUP(M3099,base!$E$1:$G$3739,3,0)</f>
        <v>Graulhet</v>
      </c>
      <c r="Q3099" s="2" t="n">
        <f aca="false">ROUND(J3099,3)</f>
        <v>43.767</v>
      </c>
      <c r="R3099" s="2" t="n">
        <f aca="false">ROUND(K3099,3)</f>
        <v>1.996</v>
      </c>
    </row>
    <row r="3100" customFormat="false" ht="12.8" hidden="true" customHeight="false" outlineLevel="0" collapsed="false">
      <c r="A3100" s="0" t="s">
        <v>8427</v>
      </c>
      <c r="B3100" s="0" t="n">
        <v>0</v>
      </c>
      <c r="C3100" s="0" t="s">
        <v>8428</v>
      </c>
      <c r="D3100" s="0" t="n">
        <v>810102947</v>
      </c>
      <c r="E3100" s="0" t="s">
        <v>15</v>
      </c>
      <c r="F3100" s="0" t="n">
        <v>2</v>
      </c>
      <c r="G3100" s="0" t="n">
        <v>4</v>
      </c>
      <c r="H3100" s="0" t="n">
        <v>2</v>
      </c>
      <c r="I3100" s="0" t="n">
        <v>1</v>
      </c>
      <c r="J3100" s="0" t="n">
        <v>43.953328</v>
      </c>
      <c r="K3100" s="0" t="n">
        <v>2.155195</v>
      </c>
      <c r="M3100" s="0" t="s">
        <v>8429</v>
      </c>
      <c r="N3100" s="0" t="str">
        <f aca="false">VLOOKUP(M3100,base!$E$1:$G$3739,3,0)</f>
        <v>Lescure-d'Albigeois</v>
      </c>
      <c r="Q3100" s="2" t="n">
        <f aca="false">ROUND(J3100,3)</f>
        <v>43.953</v>
      </c>
      <c r="R3100" s="2" t="n">
        <f aca="false">ROUND(K3100,3)</f>
        <v>2.155</v>
      </c>
    </row>
    <row r="3101" customFormat="false" ht="12.8" hidden="false" customHeight="false" outlineLevel="0" collapsed="false">
      <c r="A3101" s="0" t="s">
        <v>8430</v>
      </c>
      <c r="B3101" s="0" t="n">
        <v>0</v>
      </c>
      <c r="C3101" s="0" t="s">
        <v>8431</v>
      </c>
      <c r="D3101" s="0" t="n">
        <v>820000032</v>
      </c>
      <c r="E3101" s="0" t="s">
        <v>15</v>
      </c>
      <c r="F3101" s="0" t="n">
        <v>2</v>
      </c>
      <c r="G3101" s="0" t="n">
        <v>4</v>
      </c>
      <c r="H3101" s="0" t="n">
        <v>1</v>
      </c>
      <c r="I3101" s="0" t="n">
        <v>3</v>
      </c>
      <c r="J3101" s="0" t="n">
        <v>44.022178</v>
      </c>
      <c r="K3101" s="0" t="n">
        <v>1.352785</v>
      </c>
      <c r="M3101" s="0" t="s">
        <v>8432</v>
      </c>
      <c r="N3101" s="0" t="str">
        <f aca="false">VLOOKUP(M3101,base!$E$1:$G$3739,3,0)</f>
        <v>Montauban</v>
      </c>
      <c r="Q3101" s="2" t="n">
        <f aca="false">ROUND(J3101,3)</f>
        <v>44.022</v>
      </c>
      <c r="R3101" s="2" t="n">
        <f aca="false">ROUND(K3101,3)</f>
        <v>1.353</v>
      </c>
    </row>
    <row r="3102" customFormat="false" ht="12.8" hidden="true" customHeight="false" outlineLevel="0" collapsed="false">
      <c r="A3102" s="0" t="s">
        <v>8433</v>
      </c>
      <c r="B3102" s="0" t="n">
        <v>0</v>
      </c>
      <c r="C3102" s="0" t="s">
        <v>8434</v>
      </c>
      <c r="D3102" s="0" t="n">
        <v>820000040</v>
      </c>
      <c r="E3102" s="0" t="s">
        <v>24</v>
      </c>
      <c r="F3102" s="0" t="n">
        <v>1</v>
      </c>
      <c r="G3102" s="0" t="n">
        <v>4</v>
      </c>
      <c r="H3102" s="0" t="n">
        <v>2</v>
      </c>
      <c r="I3102" s="0" t="n">
        <v>2</v>
      </c>
      <c r="J3102" s="0" t="n">
        <v>44.010412</v>
      </c>
      <c r="K3102" s="0" t="n">
        <v>1.366453</v>
      </c>
      <c r="M3102" s="0" t="s">
        <v>8435</v>
      </c>
      <c r="N3102" s="0" t="str">
        <f aca="false">VLOOKUP(M3102,base!$E$1:$G$3739,3,0)</f>
        <v>Montauban</v>
      </c>
      <c r="Q3102" s="2" t="n">
        <f aca="false">ROUND(J3102,3)</f>
        <v>44.01</v>
      </c>
      <c r="R3102" s="2" t="n">
        <f aca="false">ROUND(K3102,3)</f>
        <v>1.366</v>
      </c>
    </row>
    <row r="3103" customFormat="false" ht="12.8" hidden="false" customHeight="false" outlineLevel="0" collapsed="false">
      <c r="A3103" s="0" t="s">
        <v>8436</v>
      </c>
      <c r="B3103" s="0" t="n">
        <v>0</v>
      </c>
      <c r="C3103" s="0" t="s">
        <v>8437</v>
      </c>
      <c r="D3103" s="0" t="n">
        <v>820000057</v>
      </c>
      <c r="E3103" s="0" t="s">
        <v>15</v>
      </c>
      <c r="F3103" s="0" t="n">
        <v>2</v>
      </c>
      <c r="G3103" s="0" t="n">
        <v>4</v>
      </c>
      <c r="H3103" s="0" t="n">
        <v>2</v>
      </c>
      <c r="I3103" s="0" t="n">
        <v>3</v>
      </c>
      <c r="J3103" s="0" t="n">
        <v>44.007344</v>
      </c>
      <c r="K3103" s="0" t="n">
        <v>1.380206</v>
      </c>
      <c r="M3103" s="0" t="s">
        <v>8438</v>
      </c>
      <c r="N3103" s="0" t="str">
        <f aca="false">VLOOKUP(M3103,base!$E$1:$G$3739,3,0)</f>
        <v>Montauban</v>
      </c>
      <c r="Q3103" s="2" t="n">
        <f aca="false">ROUND(J3103,3)</f>
        <v>44.007</v>
      </c>
      <c r="R3103" s="2" t="n">
        <f aca="false">ROUND(K3103,3)</f>
        <v>1.38</v>
      </c>
    </row>
    <row r="3104" customFormat="false" ht="12.8" hidden="true" customHeight="false" outlineLevel="0" collapsed="false">
      <c r="A3104" s="0" t="s">
        <v>8439</v>
      </c>
      <c r="B3104" s="0" t="n">
        <v>0</v>
      </c>
      <c r="C3104" s="0" t="s">
        <v>8440</v>
      </c>
      <c r="D3104" s="0" t="n">
        <v>820000065</v>
      </c>
      <c r="E3104" s="0" t="s">
        <v>24</v>
      </c>
      <c r="F3104" s="0" t="n">
        <v>1</v>
      </c>
      <c r="G3104" s="0" t="n">
        <v>4</v>
      </c>
      <c r="H3104" s="0" t="n">
        <v>2</v>
      </c>
      <c r="I3104" s="0" t="n">
        <v>2</v>
      </c>
      <c r="J3104" s="0" t="n">
        <v>44.011908</v>
      </c>
      <c r="K3104" s="0" t="n">
        <v>1.362878</v>
      </c>
      <c r="M3104" s="0" t="s">
        <v>8441</v>
      </c>
      <c r="N3104" s="0" t="str">
        <f aca="false">VLOOKUP(M3104,base!$E$1:$G$3739,3,0)</f>
        <v>Montauban</v>
      </c>
      <c r="Q3104" s="2" t="n">
        <f aca="false">ROUND(J3104,3)</f>
        <v>44.012</v>
      </c>
      <c r="R3104" s="2" t="n">
        <f aca="false">ROUND(K3104,3)</f>
        <v>1.363</v>
      </c>
    </row>
    <row r="3105" customFormat="false" ht="12.8" hidden="true" customHeight="false" outlineLevel="0" collapsed="false">
      <c r="A3105" s="0" t="s">
        <v>8442</v>
      </c>
      <c r="B3105" s="0" t="n">
        <v>0</v>
      </c>
      <c r="C3105" s="0" t="s">
        <v>8443</v>
      </c>
      <c r="D3105" s="0" t="n">
        <v>820000198</v>
      </c>
      <c r="E3105" s="0" t="s">
        <v>15</v>
      </c>
      <c r="F3105" s="0" t="n">
        <v>2</v>
      </c>
      <c r="G3105" s="0" t="n">
        <v>4</v>
      </c>
      <c r="H3105" s="0" t="n">
        <v>1</v>
      </c>
      <c r="I3105" s="0" t="n">
        <v>2</v>
      </c>
      <c r="J3105" s="0" t="n">
        <v>44.035349</v>
      </c>
      <c r="K3105" s="0" t="n">
        <v>1.111836</v>
      </c>
      <c r="M3105" s="0" t="s">
        <v>8444</v>
      </c>
      <c r="N3105" s="0" t="str">
        <f aca="false">VLOOKUP(M3105,base!$E$1:$G$3739,3,0)</f>
        <v>Castelsarrasin</v>
      </c>
      <c r="Q3105" s="2" t="n">
        <f aca="false">ROUND(J3105,3)</f>
        <v>44.035</v>
      </c>
      <c r="R3105" s="2" t="n">
        <f aca="false">ROUND(K3105,3)</f>
        <v>1.112</v>
      </c>
    </row>
    <row r="3106" customFormat="false" ht="12.8" hidden="true" customHeight="false" outlineLevel="0" collapsed="false">
      <c r="A3106" s="0" t="s">
        <v>8445</v>
      </c>
      <c r="B3106" s="0" t="n">
        <v>0</v>
      </c>
      <c r="C3106" s="0" t="s">
        <v>8446</v>
      </c>
      <c r="D3106" s="0" t="n">
        <v>820000412</v>
      </c>
      <c r="E3106" s="0" t="s">
        <v>15</v>
      </c>
      <c r="F3106" s="0" t="n">
        <v>2</v>
      </c>
      <c r="G3106" s="0" t="n">
        <v>4</v>
      </c>
      <c r="H3106" s="0" t="n">
        <v>2</v>
      </c>
      <c r="I3106" s="0" t="n">
        <v>2</v>
      </c>
      <c r="J3106" s="0" t="n">
        <v>44.058619</v>
      </c>
      <c r="K3106" s="0" t="n">
        <v>1.535457</v>
      </c>
      <c r="M3106" s="0" t="s">
        <v>8447</v>
      </c>
      <c r="N3106" s="0" t="str">
        <f aca="false">VLOOKUP(M3106,base!$E$1:$G$3739,3,0)</f>
        <v>Nègrepelisse</v>
      </c>
      <c r="Q3106" s="2" t="n">
        <f aca="false">ROUND(J3106,3)</f>
        <v>44.059</v>
      </c>
      <c r="R3106" s="2" t="n">
        <f aca="false">ROUND(K3106,3)</f>
        <v>1.535</v>
      </c>
    </row>
    <row r="3107" customFormat="false" ht="12.8" hidden="true" customHeight="false" outlineLevel="0" collapsed="false">
      <c r="A3107" s="0" t="s">
        <v>8448</v>
      </c>
      <c r="B3107" s="0" t="n">
        <v>0</v>
      </c>
      <c r="C3107" s="0" t="s">
        <v>8449</v>
      </c>
      <c r="D3107" s="0" t="n">
        <v>820000420</v>
      </c>
      <c r="E3107" s="0" t="s">
        <v>24</v>
      </c>
      <c r="F3107" s="0" t="n">
        <v>1</v>
      </c>
      <c r="G3107" s="0" t="n">
        <v>4</v>
      </c>
      <c r="H3107" s="0" t="n">
        <v>1</v>
      </c>
      <c r="I3107" s="0" t="n">
        <v>2</v>
      </c>
      <c r="J3107" s="0" t="n">
        <v>44.0742922</v>
      </c>
      <c r="K3107" s="0" t="n">
        <v>1.5218396</v>
      </c>
      <c r="M3107" s="0" t="s">
        <v>8450</v>
      </c>
      <c r="N3107" s="0" t="str">
        <f aca="false">VLOOKUP(M3107,base!$E$1:$G$3739,3,0)</f>
        <v>Nègrepelisse</v>
      </c>
      <c r="Q3107" s="2" t="n">
        <f aca="false">ROUND(J3107,3)</f>
        <v>44.074</v>
      </c>
      <c r="R3107" s="2" t="n">
        <f aca="false">ROUND(K3107,3)</f>
        <v>1.522</v>
      </c>
    </row>
    <row r="3108" customFormat="false" ht="12.8" hidden="true" customHeight="false" outlineLevel="0" collapsed="false">
      <c r="A3108" s="0" t="s">
        <v>8451</v>
      </c>
      <c r="B3108" s="0" t="n">
        <v>0</v>
      </c>
      <c r="C3108" s="0" t="s">
        <v>8452</v>
      </c>
      <c r="D3108" s="0" t="n">
        <v>820000438</v>
      </c>
      <c r="E3108" s="0" t="s">
        <v>24</v>
      </c>
      <c r="F3108" s="0" t="n">
        <v>1</v>
      </c>
      <c r="G3108" s="0" t="n">
        <v>4</v>
      </c>
      <c r="H3108" s="0" t="n">
        <v>1</v>
      </c>
      <c r="I3108" s="0" t="n">
        <v>2</v>
      </c>
      <c r="J3108" s="0" t="n">
        <v>44.1651131</v>
      </c>
      <c r="K3108" s="0" t="n">
        <v>1.5386621</v>
      </c>
      <c r="M3108" s="0" t="s">
        <v>8453</v>
      </c>
      <c r="N3108" s="0" t="str">
        <f aca="false">VLOOKUP(M3108,base!$E$1:$G$3739,3,0)</f>
        <v>Caussade</v>
      </c>
      <c r="Q3108" s="2" t="n">
        <f aca="false">ROUND(J3108,3)</f>
        <v>44.165</v>
      </c>
      <c r="R3108" s="2" t="n">
        <f aca="false">ROUND(K3108,3)</f>
        <v>1.539</v>
      </c>
    </row>
    <row r="3109" customFormat="false" ht="12.8" hidden="true" customHeight="false" outlineLevel="0" collapsed="false">
      <c r="A3109" s="0" t="s">
        <v>8454</v>
      </c>
      <c r="B3109" s="0" t="n">
        <v>0</v>
      </c>
      <c r="C3109" s="0" t="s">
        <v>8455</v>
      </c>
      <c r="D3109" s="0" t="n">
        <v>820000461</v>
      </c>
      <c r="E3109" s="0" t="s">
        <v>24</v>
      </c>
      <c r="F3109" s="0" t="n">
        <v>1</v>
      </c>
      <c r="G3109" s="0" t="n">
        <v>4</v>
      </c>
      <c r="H3109" s="0" t="n">
        <v>1</v>
      </c>
      <c r="I3109" s="0" t="n">
        <v>2</v>
      </c>
      <c r="J3109" s="0" t="n">
        <v>44.109693</v>
      </c>
      <c r="K3109" s="0" t="n">
        <v>0.886969</v>
      </c>
      <c r="M3109" s="0" t="s">
        <v>8456</v>
      </c>
      <c r="N3109" s="0" t="str">
        <f aca="false">VLOOKUP(M3109,base!$E$1:$G$3739,3,0)</f>
        <v>Valence</v>
      </c>
      <c r="Q3109" s="2" t="n">
        <f aca="false">ROUND(J3109,3)</f>
        <v>44.11</v>
      </c>
      <c r="R3109" s="2" t="n">
        <f aca="false">ROUND(K3109,3)</f>
        <v>0.887</v>
      </c>
    </row>
    <row r="3110" customFormat="false" ht="12.8" hidden="true" customHeight="false" outlineLevel="0" collapsed="false">
      <c r="A3110" s="0" t="s">
        <v>8457</v>
      </c>
      <c r="B3110" s="0" t="n">
        <v>0</v>
      </c>
      <c r="C3110" s="0" t="s">
        <v>8458</v>
      </c>
      <c r="D3110" s="0" t="n">
        <v>820000883</v>
      </c>
      <c r="E3110" s="0" t="s">
        <v>15</v>
      </c>
      <c r="F3110" s="0" t="n">
        <v>2</v>
      </c>
      <c r="G3110" s="0" t="n">
        <v>4</v>
      </c>
      <c r="H3110" s="0" t="n">
        <v>1</v>
      </c>
      <c r="I3110" s="0" t="n">
        <v>2</v>
      </c>
      <c r="J3110" s="0" t="n">
        <v>44.105186</v>
      </c>
      <c r="K3110" s="0" t="n">
        <v>1.087755</v>
      </c>
      <c r="M3110" s="0" t="s">
        <v>8459</v>
      </c>
      <c r="N3110" s="0" t="str">
        <f aca="false">VLOOKUP(M3110,base!$E$1:$G$3739,3,0)</f>
        <v>Moissac</v>
      </c>
      <c r="Q3110" s="2" t="n">
        <f aca="false">ROUND(J3110,3)</f>
        <v>44.105</v>
      </c>
      <c r="R3110" s="2" t="n">
        <f aca="false">ROUND(K3110,3)</f>
        <v>1.088</v>
      </c>
    </row>
    <row r="3111" customFormat="false" ht="12.8" hidden="true" customHeight="false" outlineLevel="0" collapsed="false">
      <c r="A3111" s="0" t="s">
        <v>8460</v>
      </c>
      <c r="B3111" s="0" t="n">
        <v>0</v>
      </c>
      <c r="C3111" s="0" t="s">
        <v>8461</v>
      </c>
      <c r="D3111" s="0" t="n">
        <v>820002350</v>
      </c>
      <c r="E3111" s="0" t="s">
        <v>24</v>
      </c>
      <c r="F3111" s="0" t="n">
        <v>1</v>
      </c>
      <c r="G3111" s="0" t="n">
        <v>4</v>
      </c>
      <c r="H3111" s="0" t="n">
        <v>2</v>
      </c>
      <c r="I3111" s="0" t="n">
        <v>2</v>
      </c>
      <c r="J3111" s="0" t="n">
        <v>43.873908</v>
      </c>
      <c r="K3111" s="0" t="n">
        <v>1.008632</v>
      </c>
      <c r="M3111" s="0" t="s">
        <v>8462</v>
      </c>
      <c r="N3111" s="0" t="str">
        <f aca="false">VLOOKUP(M3111,base!$E$1:$G$3739,3,0)</f>
        <v>Beaumont-de-Lomagne</v>
      </c>
      <c r="Q3111" s="2" t="n">
        <f aca="false">ROUND(J3111,3)</f>
        <v>43.874</v>
      </c>
      <c r="R3111" s="2" t="n">
        <f aca="false">ROUND(K3111,3)</f>
        <v>1.009</v>
      </c>
    </row>
    <row r="3112" customFormat="false" ht="12.8" hidden="true" customHeight="false" outlineLevel="0" collapsed="false">
      <c r="A3112" s="0" t="s">
        <v>8463</v>
      </c>
      <c r="B3112" s="0" t="n">
        <v>0</v>
      </c>
      <c r="C3112" s="0" t="s">
        <v>8464</v>
      </c>
      <c r="D3112" s="0" t="n">
        <v>820003218</v>
      </c>
      <c r="E3112" s="0" t="s">
        <v>24</v>
      </c>
      <c r="F3112" s="0" t="n">
        <v>1</v>
      </c>
      <c r="G3112" s="0" t="n">
        <v>4</v>
      </c>
      <c r="H3112" s="0" t="n">
        <v>2</v>
      </c>
      <c r="I3112" s="0" t="n">
        <v>2</v>
      </c>
      <c r="J3112" s="0" t="n">
        <v>43.965506</v>
      </c>
      <c r="K3112" s="0" t="n">
        <v>1.425197</v>
      </c>
      <c r="M3112" s="0" t="s">
        <v>8465</v>
      </c>
      <c r="N3112" s="0" t="str">
        <f aca="false">VLOOKUP(M3112,base!$E$1:$G$3739,3,0)</f>
        <v>Saint-Nauphary</v>
      </c>
      <c r="Q3112" s="2" t="n">
        <f aca="false">ROUND(J3112,3)</f>
        <v>43.966</v>
      </c>
      <c r="R3112" s="2" t="n">
        <f aca="false">ROUND(K3112,3)</f>
        <v>1.425</v>
      </c>
    </row>
    <row r="3113" customFormat="false" ht="12.8" hidden="true" customHeight="false" outlineLevel="0" collapsed="false">
      <c r="A3113" s="0" t="s">
        <v>8466</v>
      </c>
      <c r="B3113" s="0" t="n">
        <v>0</v>
      </c>
      <c r="C3113" s="0" t="s">
        <v>8467</v>
      </c>
      <c r="D3113" s="0" t="n">
        <v>820003911</v>
      </c>
      <c r="E3113" s="0" t="s">
        <v>15</v>
      </c>
      <c r="F3113" s="0" t="n">
        <v>2</v>
      </c>
      <c r="G3113" s="0" t="n">
        <v>4</v>
      </c>
      <c r="H3113" s="0" t="n">
        <v>3</v>
      </c>
      <c r="I3113" s="0" t="n">
        <v>2</v>
      </c>
      <c r="J3113" s="0" t="n">
        <v>44.020248</v>
      </c>
      <c r="K3113" s="0" t="n">
        <v>1.356614</v>
      </c>
      <c r="M3113" s="0" t="s">
        <v>8468</v>
      </c>
      <c r="N3113" s="0" t="str">
        <f aca="false">VLOOKUP(M3113,base!$E$1:$G$3739,3,0)</f>
        <v>Montauban</v>
      </c>
      <c r="Q3113" s="2" t="n">
        <f aca="false">ROUND(J3113,3)</f>
        <v>44.02</v>
      </c>
      <c r="R3113" s="2" t="n">
        <f aca="false">ROUND(K3113,3)</f>
        <v>1.357</v>
      </c>
    </row>
    <row r="3114" customFormat="false" ht="12.8" hidden="true" customHeight="false" outlineLevel="0" collapsed="false">
      <c r="A3114" s="0" t="s">
        <v>8469</v>
      </c>
      <c r="B3114" s="0" t="n">
        <v>0</v>
      </c>
      <c r="C3114" s="0" t="s">
        <v>8470</v>
      </c>
      <c r="D3114" s="0" t="n">
        <v>820004067</v>
      </c>
      <c r="E3114" s="0" t="s">
        <v>15</v>
      </c>
      <c r="F3114" s="0" t="n">
        <v>2</v>
      </c>
      <c r="G3114" s="0" t="n">
        <v>4</v>
      </c>
      <c r="H3114" s="0" t="n">
        <v>1</v>
      </c>
      <c r="I3114" s="0" t="n">
        <v>2</v>
      </c>
      <c r="J3114" s="0" t="n">
        <v>44.037581</v>
      </c>
      <c r="K3114" s="0" t="n">
        <v>1.312168</v>
      </c>
      <c r="M3114" s="0" t="s">
        <v>8471</v>
      </c>
      <c r="N3114" s="0" t="str">
        <f aca="false">VLOOKUP(M3114,base!$E$1:$G$3739,3,0)</f>
        <v>Montauban</v>
      </c>
      <c r="Q3114" s="2" t="n">
        <f aca="false">ROUND(J3114,3)</f>
        <v>44.038</v>
      </c>
      <c r="R3114" s="2" t="n">
        <f aca="false">ROUND(K3114,3)</f>
        <v>1.312</v>
      </c>
    </row>
    <row r="3115" customFormat="false" ht="12.8" hidden="true" customHeight="false" outlineLevel="0" collapsed="false">
      <c r="A3115" s="0" t="s">
        <v>8472</v>
      </c>
      <c r="B3115" s="0" t="n">
        <v>0</v>
      </c>
      <c r="C3115" s="0" t="s">
        <v>8473</v>
      </c>
      <c r="D3115" s="0" t="n">
        <v>820005791</v>
      </c>
      <c r="E3115" s="0" t="s">
        <v>15</v>
      </c>
      <c r="F3115" s="0" t="n">
        <v>2</v>
      </c>
      <c r="G3115" s="0" t="n">
        <v>4</v>
      </c>
      <c r="H3115" s="0" t="n">
        <v>2</v>
      </c>
      <c r="I3115" s="0" t="n">
        <v>1</v>
      </c>
      <c r="J3115" s="0" t="n">
        <v>44.025899</v>
      </c>
      <c r="K3115" s="0" t="n">
        <v>1.144213</v>
      </c>
      <c r="M3115" s="0" t="s">
        <v>8474</v>
      </c>
      <c r="N3115" s="0" t="str">
        <f aca="false">VLOOKUP(M3115,base!$E$1:$G$3739,3,0)</f>
        <v>Castelsarrasin</v>
      </c>
      <c r="Q3115" s="2" t="n">
        <f aca="false">ROUND(J3115,3)</f>
        <v>44.026</v>
      </c>
      <c r="R3115" s="2" t="n">
        <f aca="false">ROUND(K3115,3)</f>
        <v>1.144</v>
      </c>
    </row>
    <row r="3116" customFormat="false" ht="12.8" hidden="true" customHeight="false" outlineLevel="0" collapsed="false">
      <c r="A3116" s="0" t="s">
        <v>8457</v>
      </c>
      <c r="B3116" s="0" t="n">
        <v>0</v>
      </c>
      <c r="C3116" s="0" t="s">
        <v>8475</v>
      </c>
      <c r="D3116" s="0" t="n">
        <v>820009611</v>
      </c>
      <c r="H3116" s="0" t="n">
        <v>1</v>
      </c>
      <c r="I3116" s="0" t="n">
        <v>2</v>
      </c>
      <c r="J3116" s="0" t="n">
        <v>44.1050417</v>
      </c>
      <c r="K3116" s="0" t="n">
        <v>1.0879571</v>
      </c>
      <c r="M3116" s="0" t="s">
        <v>8476</v>
      </c>
      <c r="N3116" s="0" t="str">
        <f aca="false">VLOOKUP(M3116,base!$E$1:$G$3739,3,0)</f>
        <v>Moissac</v>
      </c>
      <c r="Q3116" s="2" t="n">
        <f aca="false">ROUND(J3116,3)</f>
        <v>44.105</v>
      </c>
      <c r="R3116" s="2" t="n">
        <f aca="false">ROUND(K3116,3)</f>
        <v>1.088</v>
      </c>
    </row>
    <row r="3117" customFormat="false" ht="12.8" hidden="true" customHeight="false" outlineLevel="0" collapsed="false">
      <c r="A3117" s="0" t="s">
        <v>8477</v>
      </c>
      <c r="B3117" s="0" t="n">
        <v>0</v>
      </c>
      <c r="C3117" s="0" t="s">
        <v>8478</v>
      </c>
      <c r="D3117" s="0" t="n">
        <v>830000279</v>
      </c>
      <c r="E3117" s="0" t="s">
        <v>15</v>
      </c>
      <c r="F3117" s="0" t="n">
        <v>2</v>
      </c>
      <c r="G3117" s="0" t="n">
        <v>4</v>
      </c>
      <c r="H3117" s="0" t="n">
        <v>1</v>
      </c>
      <c r="I3117" s="0" t="n">
        <v>2</v>
      </c>
      <c r="J3117" s="0" t="n">
        <v>43.404676</v>
      </c>
      <c r="K3117" s="0" t="n">
        <v>6.071215</v>
      </c>
      <c r="M3117" s="0" t="s">
        <v>8479</v>
      </c>
      <c r="N3117" s="0" t="str">
        <f aca="false">VLOOKUP(M3117,base!$E$1:$G$3739,3,0)</f>
        <v>Brignoles</v>
      </c>
      <c r="Q3117" s="2" t="n">
        <f aca="false">ROUND(J3117,3)</f>
        <v>43.405</v>
      </c>
      <c r="R3117" s="2" t="n">
        <f aca="false">ROUND(K3117,3)</f>
        <v>6.071</v>
      </c>
    </row>
    <row r="3118" customFormat="false" ht="12.8" hidden="false" customHeight="false" outlineLevel="0" collapsed="false">
      <c r="A3118" s="0" t="s">
        <v>8480</v>
      </c>
      <c r="B3118" s="0" t="n">
        <v>0</v>
      </c>
      <c r="C3118" s="0" t="s">
        <v>8481</v>
      </c>
      <c r="D3118" s="0" t="n">
        <v>830000287</v>
      </c>
      <c r="E3118" s="0" t="s">
        <v>15</v>
      </c>
      <c r="F3118" s="0" t="n">
        <v>2</v>
      </c>
      <c r="G3118" s="0" t="n">
        <v>4</v>
      </c>
      <c r="H3118" s="0" t="n">
        <v>1</v>
      </c>
      <c r="I3118" s="0" t="n">
        <v>3</v>
      </c>
      <c r="J3118" s="0" t="n">
        <v>43.546686</v>
      </c>
      <c r="K3118" s="0" t="n">
        <v>6.4547609999</v>
      </c>
      <c r="M3118" s="0" t="s">
        <v>8482</v>
      </c>
      <c r="N3118" s="0" t="str">
        <f aca="false">VLOOKUP(M3118,base!$E$1:$G$3739,3,0)</f>
        <v>Draguignan</v>
      </c>
      <c r="Q3118" s="2" t="n">
        <f aca="false">ROUND(J3118,3)</f>
        <v>43.547</v>
      </c>
      <c r="R3118" s="2" t="n">
        <f aca="false">ROUND(K3118,3)</f>
        <v>6.455</v>
      </c>
    </row>
    <row r="3119" customFormat="false" ht="12.8" hidden="true" customHeight="false" outlineLevel="0" collapsed="false">
      <c r="A3119" s="0" t="s">
        <v>8483</v>
      </c>
      <c r="B3119" s="0" t="n">
        <v>0</v>
      </c>
      <c r="C3119" s="0" t="s">
        <v>8484</v>
      </c>
      <c r="D3119" s="0" t="n">
        <v>830000295</v>
      </c>
      <c r="E3119" s="0" t="s">
        <v>24</v>
      </c>
      <c r="F3119" s="0" t="n">
        <v>1</v>
      </c>
      <c r="G3119" s="0" t="n">
        <v>4</v>
      </c>
      <c r="H3119" s="0" t="n">
        <v>1</v>
      </c>
      <c r="I3119" s="0" t="n">
        <v>2</v>
      </c>
      <c r="J3119" s="0" t="n">
        <v>43.113873</v>
      </c>
      <c r="K3119" s="0" t="n">
        <v>6.109462</v>
      </c>
      <c r="M3119" s="0" t="s">
        <v>8485</v>
      </c>
      <c r="N3119" s="0" t="str">
        <f aca="false">VLOOKUP(M3119,base!$E$1:$G$3739,3,0)</f>
        <v>Hyères</v>
      </c>
      <c r="Q3119" s="2" t="n">
        <f aca="false">ROUND(J3119,3)</f>
        <v>43.114</v>
      </c>
      <c r="R3119" s="2" t="n">
        <f aca="false">ROUND(K3119,3)</f>
        <v>6.109</v>
      </c>
    </row>
    <row r="3120" customFormat="false" ht="12.8" hidden="true" customHeight="false" outlineLevel="0" collapsed="false">
      <c r="A3120" s="0" t="s">
        <v>8486</v>
      </c>
      <c r="B3120" s="0" t="n">
        <v>0</v>
      </c>
      <c r="C3120" s="0" t="s">
        <v>8487</v>
      </c>
      <c r="D3120" s="0" t="n">
        <v>830000303</v>
      </c>
      <c r="E3120" s="0" t="s">
        <v>24</v>
      </c>
      <c r="F3120" s="0" t="n">
        <v>1</v>
      </c>
      <c r="G3120" s="0" t="n">
        <v>4</v>
      </c>
      <c r="H3120" s="0" t="n">
        <v>3</v>
      </c>
      <c r="I3120" s="0" t="n">
        <v>2</v>
      </c>
      <c r="J3120" s="0" t="n">
        <v>43.085638</v>
      </c>
      <c r="K3120" s="0" t="n">
        <v>6.12026</v>
      </c>
      <c r="M3120" s="0" t="s">
        <v>8488</v>
      </c>
      <c r="N3120" s="0" t="str">
        <f aca="false">VLOOKUP(M3120,base!$E$1:$G$3739,3,0)</f>
        <v>Hyeres</v>
      </c>
      <c r="Q3120" s="2" t="n">
        <f aca="false">ROUND(J3120,3)</f>
        <v>43.086</v>
      </c>
      <c r="R3120" s="2" t="n">
        <f aca="false">ROUND(K3120,3)</f>
        <v>6.12</v>
      </c>
    </row>
    <row r="3121" customFormat="false" ht="12.8" hidden="false" customHeight="false" outlineLevel="0" collapsed="false">
      <c r="A3121" s="0" t="s">
        <v>8489</v>
      </c>
      <c r="B3121" s="0" t="n">
        <v>0</v>
      </c>
      <c r="C3121" s="0" t="s">
        <v>8490</v>
      </c>
      <c r="D3121" s="0" t="n">
        <v>830000311</v>
      </c>
      <c r="E3121" s="0" t="s">
        <v>15</v>
      </c>
      <c r="F3121" s="0" t="n">
        <v>2</v>
      </c>
      <c r="G3121" s="0" t="n">
        <v>4</v>
      </c>
      <c r="H3121" s="0" t="n">
        <v>1</v>
      </c>
      <c r="I3121" s="0" t="n">
        <v>3</v>
      </c>
      <c r="J3121" s="0" t="n">
        <v>43.43814</v>
      </c>
      <c r="K3121" s="0" t="n">
        <v>6.752603</v>
      </c>
      <c r="M3121" s="0" t="s">
        <v>8491</v>
      </c>
      <c r="N3121" s="0" t="str">
        <f aca="false">VLOOKUP(M3121,base!$E$1:$G$3739,3,0)</f>
        <v>Fréjus</v>
      </c>
      <c r="Q3121" s="2" t="n">
        <f aca="false">ROUND(J3121,3)</f>
        <v>43.438</v>
      </c>
      <c r="R3121" s="2" t="n">
        <f aca="false">ROUND(K3121,3)</f>
        <v>6.753</v>
      </c>
    </row>
    <row r="3122" customFormat="false" ht="12.8" hidden="true" customHeight="false" outlineLevel="0" collapsed="false">
      <c r="A3122" s="0" t="s">
        <v>8492</v>
      </c>
      <c r="B3122" s="0" t="n">
        <v>0</v>
      </c>
      <c r="C3122" s="0" t="s">
        <v>8493</v>
      </c>
      <c r="D3122" s="0" t="n">
        <v>830000337</v>
      </c>
      <c r="E3122" s="0" t="s">
        <v>15</v>
      </c>
      <c r="F3122" s="0" t="n">
        <v>2</v>
      </c>
      <c r="G3122" s="0" t="n">
        <v>4</v>
      </c>
      <c r="H3122" s="0" t="n">
        <v>1</v>
      </c>
      <c r="I3122" s="0" t="n">
        <v>2</v>
      </c>
      <c r="J3122" s="0" t="n">
        <v>43.2524922</v>
      </c>
      <c r="K3122" s="0" t="n">
        <v>6.5742014999</v>
      </c>
      <c r="M3122" s="0" t="s">
        <v>8494</v>
      </c>
      <c r="N3122" s="0" t="str">
        <f aca="false">VLOOKUP(M3122,base!$E$1:$G$3739,3,0)</f>
        <v>Gassin</v>
      </c>
      <c r="Q3122" s="2" t="n">
        <f aca="false">ROUND(J3122,3)</f>
        <v>43.252</v>
      </c>
      <c r="R3122" s="2" t="n">
        <f aca="false">ROUND(K3122,3)</f>
        <v>6.574</v>
      </c>
    </row>
    <row r="3123" customFormat="false" ht="12.8" hidden="false" customHeight="false" outlineLevel="0" collapsed="false">
      <c r="A3123" s="0" t="s">
        <v>8495</v>
      </c>
      <c r="B3123" s="0" t="n">
        <v>0</v>
      </c>
      <c r="C3123" s="0" t="s">
        <v>8496</v>
      </c>
      <c r="D3123" s="0" t="n">
        <v>830000345</v>
      </c>
      <c r="E3123" s="0" t="s">
        <v>24</v>
      </c>
      <c r="F3123" s="0" t="n">
        <v>1</v>
      </c>
      <c r="G3123" s="0" t="n">
        <v>4</v>
      </c>
      <c r="H3123" s="0" t="n">
        <v>1</v>
      </c>
      <c r="I3123" s="0" t="n">
        <v>3</v>
      </c>
      <c r="J3123" s="0" t="n">
        <v>43.125283</v>
      </c>
      <c r="K3123" s="0" t="n">
        <v>5.975419</v>
      </c>
      <c r="M3123" s="0" t="s">
        <v>8497</v>
      </c>
      <c r="N3123" s="0" t="str">
        <f aca="false">VLOOKUP(M3123,base!$E$1:$G$3739,3,0)</f>
        <v>Toulon</v>
      </c>
      <c r="Q3123" s="2" t="n">
        <f aca="false">ROUND(J3123,3)</f>
        <v>43.125</v>
      </c>
      <c r="R3123" s="2" t="n">
        <f aca="false">ROUND(K3123,3)</f>
        <v>5.975</v>
      </c>
    </row>
    <row r="3124" customFormat="false" ht="12.8" hidden="true" customHeight="false" outlineLevel="0" collapsed="false">
      <c r="A3124" s="0" t="s">
        <v>8498</v>
      </c>
      <c r="B3124" s="0" t="n">
        <v>0</v>
      </c>
      <c r="C3124" s="0" t="s">
        <v>8499</v>
      </c>
      <c r="D3124" s="0" t="n">
        <v>830000600</v>
      </c>
      <c r="E3124" s="0" t="s">
        <v>15</v>
      </c>
      <c r="F3124" s="0" t="n">
        <v>2</v>
      </c>
      <c r="G3124" s="0" t="n">
        <v>4</v>
      </c>
      <c r="H3124" s="0" t="n">
        <v>1</v>
      </c>
      <c r="I3124" s="0" t="n">
        <v>2</v>
      </c>
      <c r="J3124" s="0" t="n">
        <v>43.22595</v>
      </c>
      <c r="K3124" s="0" t="n">
        <v>6.143766</v>
      </c>
      <c r="M3124" s="0" t="s">
        <v>8500</v>
      </c>
      <c r="N3124" s="0" t="str">
        <f aca="false">VLOOKUP(M3124,base!$E$1:$G$3739,3,0)</f>
        <v>Pierrefeu-du-Var</v>
      </c>
      <c r="Q3124" s="2" t="n">
        <f aca="false">ROUND(J3124,3)</f>
        <v>43.226</v>
      </c>
      <c r="R3124" s="2" t="n">
        <f aca="false">ROUND(K3124,3)</f>
        <v>6.144</v>
      </c>
    </row>
    <row r="3125" customFormat="false" ht="12.8" hidden="true" customHeight="false" outlineLevel="0" collapsed="false">
      <c r="A3125" s="0" t="s">
        <v>8501</v>
      </c>
      <c r="B3125" s="0" t="n">
        <v>0</v>
      </c>
      <c r="C3125" s="0" t="s">
        <v>8502</v>
      </c>
      <c r="D3125" s="0" t="n">
        <v>830003877</v>
      </c>
      <c r="H3125" s="0" t="n">
        <v>2</v>
      </c>
      <c r="I3125" s="0" t="n">
        <v>2</v>
      </c>
      <c r="J3125" s="0" t="n">
        <v>43.347611</v>
      </c>
      <c r="K3125" s="0" t="n">
        <v>6.684036</v>
      </c>
      <c r="M3125" s="0" t="s">
        <v>8503</v>
      </c>
      <c r="N3125" s="0" t="str">
        <f aca="false">VLOOKUP(M3125,base!$E$1:$G$3739,3,0)</f>
        <v>Roquebrune-sur-Argens</v>
      </c>
      <c r="Q3125" s="2" t="n">
        <f aca="false">ROUND(J3125,3)</f>
        <v>43.348</v>
      </c>
      <c r="R3125" s="2" t="n">
        <f aca="false">ROUND(K3125,3)</f>
        <v>6.684</v>
      </c>
    </row>
    <row r="3126" customFormat="false" ht="12.8" hidden="true" customHeight="false" outlineLevel="0" collapsed="false">
      <c r="A3126" s="0" t="s">
        <v>8504</v>
      </c>
      <c r="B3126" s="0" t="n">
        <v>0</v>
      </c>
      <c r="C3126" s="0" t="s">
        <v>8505</v>
      </c>
      <c r="D3126" s="0" t="n">
        <v>830009528</v>
      </c>
      <c r="E3126" s="0" t="s">
        <v>15</v>
      </c>
      <c r="F3126" s="0" t="n">
        <v>2</v>
      </c>
      <c r="G3126" s="0" t="n">
        <v>4</v>
      </c>
      <c r="H3126" s="0" t="n">
        <v>1</v>
      </c>
      <c r="I3126" s="0" t="n">
        <v>2</v>
      </c>
      <c r="J3126" s="0" t="n">
        <v>43.422987</v>
      </c>
      <c r="K3126" s="0" t="n">
        <v>6.77538</v>
      </c>
      <c r="M3126" s="0" t="s">
        <v>8506</v>
      </c>
      <c r="N3126" s="0" t="str">
        <f aca="false">VLOOKUP(M3126,base!$E$1:$G$3739,3,0)</f>
        <v>Saint-Raphael</v>
      </c>
      <c r="Q3126" s="2" t="n">
        <f aca="false">ROUND(J3126,3)</f>
        <v>43.423</v>
      </c>
      <c r="R3126" s="2" t="n">
        <f aca="false">ROUND(K3126,3)</f>
        <v>6.775</v>
      </c>
    </row>
    <row r="3127" customFormat="false" ht="12.8" hidden="true" customHeight="false" outlineLevel="0" collapsed="false">
      <c r="A3127" s="0" t="s">
        <v>8507</v>
      </c>
      <c r="B3127" s="0" t="n">
        <v>0</v>
      </c>
      <c r="C3127" s="0" t="s">
        <v>8508</v>
      </c>
      <c r="D3127" s="0" t="n">
        <v>830012498</v>
      </c>
      <c r="E3127" s="0" t="s">
        <v>24</v>
      </c>
      <c r="F3127" s="0" t="n">
        <v>1</v>
      </c>
      <c r="G3127" s="0" t="n">
        <v>4</v>
      </c>
      <c r="H3127" s="0" t="n">
        <v>2</v>
      </c>
      <c r="I3127" s="0" t="n">
        <v>2</v>
      </c>
      <c r="J3127" s="0" t="n">
        <v>43.4230892</v>
      </c>
      <c r="K3127" s="0" t="n">
        <v>6.7969057999</v>
      </c>
      <c r="M3127" s="0" t="s">
        <v>8509</v>
      </c>
      <c r="N3127" s="0" t="str">
        <f aca="false">VLOOKUP(M3127,base!$E$1:$G$3739,3,0)</f>
        <v>Saint-Raphael</v>
      </c>
      <c r="Q3127" s="2" t="n">
        <f aca="false">ROUND(J3127,3)</f>
        <v>43.423</v>
      </c>
      <c r="R3127" s="2" t="n">
        <f aca="false">ROUND(K3127,3)</f>
        <v>6.797</v>
      </c>
    </row>
    <row r="3128" customFormat="false" ht="12.8" hidden="true" customHeight="false" outlineLevel="0" collapsed="false">
      <c r="A3128" s="0" t="s">
        <v>8510</v>
      </c>
      <c r="B3128" s="0" t="n">
        <v>0</v>
      </c>
      <c r="C3128" s="0" t="s">
        <v>8511</v>
      </c>
      <c r="D3128" s="0" t="n">
        <v>830012548</v>
      </c>
      <c r="E3128" s="0" t="s">
        <v>15</v>
      </c>
      <c r="F3128" s="0" t="n">
        <v>2</v>
      </c>
      <c r="G3128" s="0" t="n">
        <v>4</v>
      </c>
      <c r="H3128" s="0" t="n">
        <v>3</v>
      </c>
      <c r="I3128" s="0" t="n">
        <v>2</v>
      </c>
      <c r="J3128" s="0" t="n">
        <v>43.118891</v>
      </c>
      <c r="K3128" s="0" t="n">
        <v>6.128621</v>
      </c>
      <c r="M3128" s="0" t="s">
        <v>8512</v>
      </c>
      <c r="N3128" s="0" t="str">
        <f aca="false">VLOOKUP(M3128,base!$E$1:$G$3739,3,0)</f>
        <v>Hyeres</v>
      </c>
      <c r="Q3128" s="2" t="n">
        <f aca="false">ROUND(J3128,3)</f>
        <v>43.119</v>
      </c>
      <c r="R3128" s="2" t="n">
        <f aca="false">ROUND(K3128,3)</f>
        <v>6.129</v>
      </c>
    </row>
    <row r="3129" customFormat="false" ht="12.8" hidden="true" customHeight="false" outlineLevel="0" collapsed="false">
      <c r="A3129" s="0" t="s">
        <v>8513</v>
      </c>
      <c r="B3129" s="0" t="n">
        <v>0</v>
      </c>
      <c r="C3129" s="0" t="s">
        <v>8514</v>
      </c>
      <c r="D3129" s="0" t="n">
        <v>830012589</v>
      </c>
      <c r="E3129" s="0" t="s">
        <v>24</v>
      </c>
      <c r="F3129" s="0" t="n">
        <v>1</v>
      </c>
      <c r="G3129" s="0" t="n">
        <v>4</v>
      </c>
      <c r="H3129" s="0" t="n">
        <v>3</v>
      </c>
      <c r="I3129" s="0" t="n">
        <v>2</v>
      </c>
      <c r="J3129" s="0" t="n">
        <v>43.108487</v>
      </c>
      <c r="K3129" s="0" t="n">
        <v>5.87007</v>
      </c>
      <c r="M3129" s="0" t="s">
        <v>8515</v>
      </c>
      <c r="N3129" s="0" t="str">
        <f aca="false">VLOOKUP(M3129,base!$E$1:$G$3739,3,0)</f>
        <v>La Seyne-sur-Mer</v>
      </c>
      <c r="Q3129" s="2" t="n">
        <f aca="false">ROUND(J3129,3)</f>
        <v>43.108</v>
      </c>
      <c r="R3129" s="2" t="n">
        <f aca="false">ROUND(K3129,3)</f>
        <v>5.87</v>
      </c>
    </row>
    <row r="3130" customFormat="false" ht="12.8" hidden="true" customHeight="false" outlineLevel="0" collapsed="false">
      <c r="A3130" s="0" t="s">
        <v>8516</v>
      </c>
      <c r="B3130" s="0" t="n">
        <v>0</v>
      </c>
      <c r="C3130" s="0" t="s">
        <v>8517</v>
      </c>
      <c r="D3130" s="0" t="n">
        <v>830012688</v>
      </c>
      <c r="E3130" s="0" t="s">
        <v>24</v>
      </c>
      <c r="F3130" s="0" t="n">
        <v>1</v>
      </c>
      <c r="G3130" s="0" t="n">
        <v>4</v>
      </c>
      <c r="H3130" s="0" t="n">
        <v>2</v>
      </c>
      <c r="I3130" s="0" t="n">
        <v>2</v>
      </c>
      <c r="J3130" s="0" t="n">
        <v>43.123559</v>
      </c>
      <c r="K3130" s="0" t="n">
        <v>5.874203</v>
      </c>
      <c r="M3130" s="0" t="s">
        <v>8518</v>
      </c>
      <c r="N3130" s="0" t="str">
        <f aca="false">VLOOKUP(M3130,base!$E$1:$G$3739,3,0)</f>
        <v>Ollioules</v>
      </c>
      <c r="Q3130" s="2" t="n">
        <f aca="false">ROUND(J3130,3)</f>
        <v>43.124</v>
      </c>
      <c r="R3130" s="2" t="n">
        <f aca="false">ROUND(K3130,3)</f>
        <v>5.874</v>
      </c>
    </row>
    <row r="3131" customFormat="false" ht="12.8" hidden="true" customHeight="false" outlineLevel="0" collapsed="false">
      <c r="A3131" s="0" t="s">
        <v>8519</v>
      </c>
      <c r="B3131" s="0" t="n">
        <v>0</v>
      </c>
      <c r="C3131" s="0" t="s">
        <v>8520</v>
      </c>
      <c r="D3131" s="0" t="n">
        <v>830013629</v>
      </c>
      <c r="E3131" s="0" t="s">
        <v>24</v>
      </c>
      <c r="F3131" s="0" t="n">
        <v>1</v>
      </c>
      <c r="G3131" s="0" t="n">
        <v>4</v>
      </c>
      <c r="H3131" s="0" t="n">
        <v>2</v>
      </c>
      <c r="I3131" s="0" t="n">
        <v>2</v>
      </c>
      <c r="J3131" s="0" t="n">
        <v>43.370534</v>
      </c>
      <c r="K3131" s="0" t="n">
        <v>5.782223</v>
      </c>
      <c r="M3131" s="0" t="s">
        <v>8521</v>
      </c>
      <c r="N3131" s="0" t="str">
        <f aca="false">VLOOKUP(M3131,base!$E$1:$G$3739,3,0)</f>
        <v>Nans-les-Pins</v>
      </c>
      <c r="Q3131" s="2" t="n">
        <f aca="false">ROUND(J3131,3)</f>
        <v>43.371</v>
      </c>
      <c r="R3131" s="2" t="n">
        <f aca="false">ROUND(K3131,3)</f>
        <v>5.782</v>
      </c>
    </row>
    <row r="3132" customFormat="false" ht="12.8" hidden="true" customHeight="false" outlineLevel="0" collapsed="false">
      <c r="A3132" s="0" t="s">
        <v>8522</v>
      </c>
      <c r="B3132" s="0" t="n">
        <v>0</v>
      </c>
      <c r="C3132" s="0" t="s">
        <v>8523</v>
      </c>
      <c r="D3132" s="0" t="n">
        <v>830013819</v>
      </c>
      <c r="E3132" s="0" t="s">
        <v>15</v>
      </c>
      <c r="F3132" s="0" t="n">
        <v>2</v>
      </c>
      <c r="G3132" s="0" t="n">
        <v>4</v>
      </c>
      <c r="H3132" s="0" t="n">
        <v>3</v>
      </c>
      <c r="I3132" s="0" t="n">
        <v>2</v>
      </c>
      <c r="J3132" s="0" t="n">
        <v>43.131522</v>
      </c>
      <c r="K3132" s="0" t="n">
        <v>5.932326</v>
      </c>
      <c r="M3132" s="0" t="s">
        <v>8524</v>
      </c>
      <c r="N3132" s="0" t="str">
        <f aca="false">VLOOKUP(M3132,base!$E$1:$G$3739,3,0)</f>
        <v>Toulon</v>
      </c>
      <c r="Q3132" s="2" t="n">
        <f aca="false">ROUND(J3132,3)</f>
        <v>43.132</v>
      </c>
      <c r="R3132" s="2" t="n">
        <f aca="false">ROUND(K3132,3)</f>
        <v>5.932</v>
      </c>
    </row>
    <row r="3133" customFormat="false" ht="12.8" hidden="true" customHeight="false" outlineLevel="0" collapsed="false">
      <c r="A3133" s="0" t="s">
        <v>8525</v>
      </c>
      <c r="B3133" s="0" t="n">
        <v>0</v>
      </c>
      <c r="C3133" s="0" t="s">
        <v>8526</v>
      </c>
      <c r="D3133" s="0" t="n">
        <v>830015970</v>
      </c>
      <c r="E3133" s="0" t="s">
        <v>24</v>
      </c>
      <c r="F3133" s="0" t="n">
        <v>1</v>
      </c>
      <c r="G3133" s="0" t="n">
        <v>4</v>
      </c>
      <c r="H3133" s="0" t="n">
        <v>3</v>
      </c>
      <c r="I3133" s="0" t="n">
        <v>2</v>
      </c>
      <c r="J3133" s="0" t="n">
        <v>43.2395386</v>
      </c>
      <c r="K3133" s="0" t="n">
        <v>6.5727134999</v>
      </c>
      <c r="M3133" s="0" t="s">
        <v>8527</v>
      </c>
      <c r="N3133" s="0" t="str">
        <f aca="false">VLOOKUP(M3133,base!$E$1:$G$3739,3,0)</f>
        <v>Gassin</v>
      </c>
      <c r="Q3133" s="2" t="n">
        <f aca="false">ROUND(J3133,3)</f>
        <v>43.24</v>
      </c>
      <c r="R3133" s="2" t="n">
        <f aca="false">ROUND(K3133,3)</f>
        <v>6.573</v>
      </c>
    </row>
    <row r="3134" customFormat="false" ht="12.8" hidden="true" customHeight="false" outlineLevel="0" collapsed="false">
      <c r="A3134" s="0" t="s">
        <v>8528</v>
      </c>
      <c r="B3134" s="0" t="n">
        <v>0</v>
      </c>
      <c r="C3134" s="0" t="s">
        <v>8529</v>
      </c>
      <c r="D3134" s="0" t="n">
        <v>830016556</v>
      </c>
      <c r="E3134" s="0" t="s">
        <v>24</v>
      </c>
      <c r="F3134" s="0" t="n">
        <v>1</v>
      </c>
      <c r="G3134" s="0" t="n">
        <v>4</v>
      </c>
      <c r="H3134" s="0" t="n">
        <v>3</v>
      </c>
      <c r="I3134" s="0" t="n">
        <v>2</v>
      </c>
      <c r="J3134" s="0" t="n">
        <v>43.553222</v>
      </c>
      <c r="K3134" s="0" t="n">
        <v>6.51029</v>
      </c>
      <c r="M3134" s="0" t="s">
        <v>8530</v>
      </c>
      <c r="N3134" s="0" t="str">
        <f aca="false">VLOOKUP(M3134,base!$E$1:$G$3739,3,0)</f>
        <v>Figanières</v>
      </c>
      <c r="Q3134" s="2" t="n">
        <f aca="false">ROUND(J3134,3)</f>
        <v>43.553</v>
      </c>
      <c r="R3134" s="2" t="n">
        <f aca="false">ROUND(K3134,3)</f>
        <v>6.51</v>
      </c>
    </row>
    <row r="3135" customFormat="false" ht="12.8" hidden="true" customHeight="false" outlineLevel="0" collapsed="false">
      <c r="A3135" s="0" t="s">
        <v>8531</v>
      </c>
      <c r="B3135" s="0" t="n">
        <v>0</v>
      </c>
      <c r="C3135" s="0" t="s">
        <v>8532</v>
      </c>
      <c r="D3135" s="0" t="n">
        <v>830016671</v>
      </c>
      <c r="E3135" s="0" t="s">
        <v>24</v>
      </c>
      <c r="F3135" s="0" t="n">
        <v>1</v>
      </c>
      <c r="G3135" s="0" t="n">
        <v>4</v>
      </c>
      <c r="H3135" s="0" t="n">
        <v>3</v>
      </c>
      <c r="I3135" s="0" t="n">
        <v>2</v>
      </c>
      <c r="J3135" s="0" t="n">
        <v>43.123692</v>
      </c>
      <c r="K3135" s="0" t="n">
        <v>5.947232</v>
      </c>
      <c r="M3135" s="0" t="s">
        <v>8533</v>
      </c>
      <c r="N3135" s="0" t="str">
        <f aca="false">VLOOKUP(M3135,base!$E$1:$G$3739,3,0)</f>
        <v>Toulon</v>
      </c>
      <c r="Q3135" s="2" t="n">
        <f aca="false">ROUND(J3135,3)</f>
        <v>43.124</v>
      </c>
      <c r="R3135" s="2" t="n">
        <f aca="false">ROUND(K3135,3)</f>
        <v>5.947</v>
      </c>
    </row>
    <row r="3136" customFormat="false" ht="12.8" hidden="true" customHeight="false" outlineLevel="0" collapsed="false">
      <c r="A3136" s="0" t="s">
        <v>8534</v>
      </c>
      <c r="B3136" s="0" t="n">
        <v>0</v>
      </c>
      <c r="C3136" s="0" t="s">
        <v>8535</v>
      </c>
      <c r="D3136" s="0" t="n">
        <v>830017372</v>
      </c>
      <c r="E3136" s="0" t="s">
        <v>24</v>
      </c>
      <c r="F3136" s="0" t="n">
        <v>1</v>
      </c>
      <c r="G3136" s="0" t="n">
        <v>4</v>
      </c>
      <c r="H3136" s="0" t="n">
        <v>3</v>
      </c>
      <c r="I3136" s="0" t="n">
        <v>2</v>
      </c>
      <c r="J3136" s="0" t="n">
        <v>43.122269</v>
      </c>
      <c r="K3136" s="0" t="n">
        <v>6.1412758</v>
      </c>
      <c r="M3136" s="0" t="s">
        <v>8536</v>
      </c>
      <c r="N3136" s="0" t="str">
        <f aca="false">VLOOKUP(M3136,base!$E$1:$G$3739,3,0)</f>
        <v>Hyeres</v>
      </c>
      <c r="Q3136" s="2" t="n">
        <f aca="false">ROUND(J3136,3)</f>
        <v>43.122</v>
      </c>
      <c r="R3136" s="2" t="n">
        <f aca="false">ROUND(K3136,3)</f>
        <v>6.141</v>
      </c>
    </row>
    <row r="3137" customFormat="false" ht="12.8" hidden="true" customHeight="false" outlineLevel="0" collapsed="false">
      <c r="A3137" s="0" t="s">
        <v>8537</v>
      </c>
      <c r="B3137" s="0" t="n">
        <v>0</v>
      </c>
      <c r="C3137" s="0" t="s">
        <v>8538</v>
      </c>
      <c r="D3137" s="0" t="n">
        <v>830017497</v>
      </c>
      <c r="E3137" s="0" t="s">
        <v>24</v>
      </c>
      <c r="F3137" s="0" t="n">
        <v>1</v>
      </c>
      <c r="G3137" s="0" t="n">
        <v>4</v>
      </c>
      <c r="H3137" s="0" t="n">
        <v>2</v>
      </c>
      <c r="I3137" s="0" t="n">
        <v>2</v>
      </c>
      <c r="J3137" s="0" t="n">
        <v>43.248563</v>
      </c>
      <c r="K3137" s="0" t="n">
        <v>6.537532</v>
      </c>
      <c r="M3137" s="0" t="s">
        <v>8539</v>
      </c>
      <c r="N3137" s="0" t="str">
        <f aca="false">VLOOKUP(M3137,base!$E$1:$G$3739,3,0)</f>
        <v>Cogolin</v>
      </c>
      <c r="Q3137" s="2" t="n">
        <f aca="false">ROUND(J3137,3)</f>
        <v>43.249</v>
      </c>
      <c r="R3137" s="2" t="n">
        <f aca="false">ROUND(K3137,3)</f>
        <v>6.538</v>
      </c>
    </row>
    <row r="3138" customFormat="false" ht="12.8" hidden="true" customHeight="false" outlineLevel="0" collapsed="false">
      <c r="A3138" s="0" t="s">
        <v>8489</v>
      </c>
      <c r="B3138" s="0" t="n">
        <v>0</v>
      </c>
      <c r="C3138" s="0" t="s">
        <v>8540</v>
      </c>
      <c r="D3138" s="0" t="n">
        <v>830017505</v>
      </c>
      <c r="E3138" s="0" t="s">
        <v>15</v>
      </c>
      <c r="F3138" s="0" t="n">
        <v>2</v>
      </c>
      <c r="G3138" s="0" t="n">
        <v>4</v>
      </c>
      <c r="H3138" s="0" t="n">
        <v>3</v>
      </c>
      <c r="I3138" s="0" t="n">
        <v>2</v>
      </c>
      <c r="J3138" s="0" t="n">
        <v>43.43814</v>
      </c>
      <c r="K3138" s="0" t="n">
        <v>6.752603</v>
      </c>
      <c r="M3138" s="0" t="s">
        <v>8491</v>
      </c>
      <c r="N3138" s="0" t="str">
        <f aca="false">VLOOKUP(M3138,base!$E$1:$G$3739,3,0)</f>
        <v>Fréjus</v>
      </c>
      <c r="Q3138" s="2" t="n">
        <f aca="false">ROUND(J3138,3)</f>
        <v>43.438</v>
      </c>
      <c r="R3138" s="2" t="n">
        <f aca="false">ROUND(K3138,3)</f>
        <v>6.753</v>
      </c>
    </row>
    <row r="3139" customFormat="false" ht="12.8" hidden="true" customHeight="false" outlineLevel="0" collapsed="false">
      <c r="A3139" s="0" t="s">
        <v>8541</v>
      </c>
      <c r="B3139" s="0" t="n">
        <v>0</v>
      </c>
      <c r="C3139" s="0" t="s">
        <v>8542</v>
      </c>
      <c r="D3139" s="0" t="n">
        <v>830019600</v>
      </c>
      <c r="E3139" s="0" t="s">
        <v>24</v>
      </c>
      <c r="F3139" s="0" t="n">
        <v>1</v>
      </c>
      <c r="G3139" s="0" t="n">
        <v>4</v>
      </c>
      <c r="H3139" s="0" t="n">
        <v>2</v>
      </c>
      <c r="I3139" s="0" t="n">
        <v>2</v>
      </c>
      <c r="J3139" s="0" t="n">
        <v>43.108644</v>
      </c>
      <c r="K3139" s="0" t="n">
        <v>5.850671</v>
      </c>
      <c r="M3139" s="0" t="s">
        <v>8543</v>
      </c>
      <c r="N3139" s="0" t="str">
        <f aca="false">VLOOKUP(M3139,base!$E$1:$G$3739,3,0)</f>
        <v>La Seyne-sur-Mer</v>
      </c>
      <c r="Q3139" s="2" t="n">
        <f aca="false">ROUND(J3139,3)</f>
        <v>43.109</v>
      </c>
      <c r="R3139" s="2" t="n">
        <f aca="false">ROUND(K3139,3)</f>
        <v>5.851</v>
      </c>
    </row>
    <row r="3140" customFormat="false" ht="12.8" hidden="true" customHeight="false" outlineLevel="0" collapsed="false">
      <c r="A3140" s="0" t="s">
        <v>8544</v>
      </c>
      <c r="B3140" s="0" t="n">
        <v>0</v>
      </c>
      <c r="C3140" s="0" t="s">
        <v>8545</v>
      </c>
      <c r="D3140" s="0" t="n">
        <v>830100012</v>
      </c>
      <c r="E3140" s="0" t="s">
        <v>15</v>
      </c>
      <c r="F3140" s="0" t="n">
        <v>2</v>
      </c>
      <c r="G3140" s="0" t="n">
        <v>4</v>
      </c>
      <c r="H3140" s="0" t="n">
        <v>1</v>
      </c>
      <c r="I3140" s="0" t="n">
        <v>2</v>
      </c>
      <c r="J3140" s="0" t="n">
        <v>43.084165</v>
      </c>
      <c r="K3140" s="0" t="n">
        <v>6.110885</v>
      </c>
      <c r="M3140" s="0" t="s">
        <v>8546</v>
      </c>
      <c r="N3140" s="0" t="str">
        <f aca="false">VLOOKUP(M3140,base!$E$1:$G$3739,3,0)</f>
        <v>Hyères</v>
      </c>
      <c r="Q3140" s="2" t="n">
        <f aca="false">ROUND(J3140,3)</f>
        <v>43.084</v>
      </c>
      <c r="R3140" s="2" t="n">
        <f aca="false">ROUND(K3140,3)</f>
        <v>6.111</v>
      </c>
    </row>
    <row r="3141" customFormat="false" ht="12.8" hidden="true" customHeight="false" outlineLevel="0" collapsed="false">
      <c r="A3141" s="0" t="s">
        <v>8547</v>
      </c>
      <c r="B3141" s="0" t="n">
        <v>0</v>
      </c>
      <c r="C3141" s="0" t="s">
        <v>8548</v>
      </c>
      <c r="D3141" s="0" t="n">
        <v>830100087</v>
      </c>
      <c r="E3141" s="0" t="s">
        <v>24</v>
      </c>
      <c r="F3141" s="0" t="n">
        <v>1</v>
      </c>
      <c r="G3141" s="0" t="n">
        <v>4</v>
      </c>
      <c r="H3141" s="0" t="n">
        <v>2</v>
      </c>
      <c r="I3141" s="0" t="n">
        <v>2</v>
      </c>
      <c r="J3141" s="0" t="n">
        <v>43.4337527</v>
      </c>
      <c r="K3141" s="0" t="n">
        <v>6.7959636</v>
      </c>
      <c r="M3141" s="0" t="s">
        <v>8549</v>
      </c>
      <c r="N3141" s="0" t="str">
        <f aca="false">VLOOKUP(M3141,base!$E$1:$G$3739,3,0)</f>
        <v>Saint-Raphael</v>
      </c>
      <c r="Q3141" s="2" t="n">
        <f aca="false">ROUND(J3141,3)</f>
        <v>43.434</v>
      </c>
      <c r="R3141" s="2" t="n">
        <f aca="false">ROUND(K3141,3)</f>
        <v>6.796</v>
      </c>
    </row>
    <row r="3142" customFormat="false" ht="12.8" hidden="true" customHeight="false" outlineLevel="0" collapsed="false">
      <c r="A3142" s="0" t="s">
        <v>8550</v>
      </c>
      <c r="B3142" s="0" t="n">
        <v>0</v>
      </c>
      <c r="C3142" s="0" t="s">
        <v>8551</v>
      </c>
      <c r="D3142" s="0" t="n">
        <v>830100103</v>
      </c>
      <c r="E3142" s="0" t="s">
        <v>24</v>
      </c>
      <c r="F3142" s="0" t="n">
        <v>1</v>
      </c>
      <c r="G3142" s="0" t="n">
        <v>4</v>
      </c>
      <c r="H3142" s="0" t="n">
        <v>2</v>
      </c>
      <c r="I3142" s="0" t="n">
        <v>2</v>
      </c>
      <c r="J3142" s="0" t="n">
        <v>43.119314</v>
      </c>
      <c r="K3142" s="0" t="n">
        <v>6.122145</v>
      </c>
      <c r="M3142" s="0" t="s">
        <v>8552</v>
      </c>
      <c r="N3142" s="0" t="str">
        <f aca="false">VLOOKUP(M3142,base!$E$1:$G$3739,3,0)</f>
        <v>Hyères</v>
      </c>
      <c r="Q3142" s="2" t="n">
        <f aca="false">ROUND(J3142,3)</f>
        <v>43.119</v>
      </c>
      <c r="R3142" s="2" t="n">
        <f aca="false">ROUND(K3142,3)</f>
        <v>6.122</v>
      </c>
    </row>
    <row r="3143" customFormat="false" ht="12.8" hidden="true" customHeight="false" outlineLevel="0" collapsed="false">
      <c r="A3143" s="0" t="s">
        <v>8553</v>
      </c>
      <c r="B3143" s="0" t="n">
        <v>0</v>
      </c>
      <c r="C3143" s="0" t="s">
        <v>8554</v>
      </c>
      <c r="D3143" s="0" t="n">
        <v>830100251</v>
      </c>
      <c r="E3143" s="0" t="s">
        <v>24</v>
      </c>
      <c r="F3143" s="0" t="n">
        <v>1</v>
      </c>
      <c r="G3143" s="0" t="n">
        <v>4</v>
      </c>
      <c r="H3143" s="0" t="n">
        <v>2</v>
      </c>
      <c r="I3143" s="0" t="n">
        <v>2</v>
      </c>
      <c r="J3143" s="0" t="n">
        <v>43.107289</v>
      </c>
      <c r="K3143" s="0" t="n">
        <v>5.861905</v>
      </c>
      <c r="M3143" s="0" t="s">
        <v>8555</v>
      </c>
      <c r="N3143" s="0" t="str">
        <f aca="false">VLOOKUP(M3143,base!$E$1:$G$3739,3,0)</f>
        <v>La Seyne-sur-Mer</v>
      </c>
      <c r="Q3143" s="2" t="n">
        <f aca="false">ROUND(J3143,3)</f>
        <v>43.107</v>
      </c>
      <c r="R3143" s="2" t="n">
        <f aca="false">ROUND(K3143,3)</f>
        <v>5.862</v>
      </c>
    </row>
    <row r="3144" customFormat="false" ht="12.8" hidden="true" customHeight="false" outlineLevel="0" collapsed="false">
      <c r="A3144" s="0" t="s">
        <v>8556</v>
      </c>
      <c r="B3144" s="0" t="n">
        <v>0</v>
      </c>
      <c r="C3144" s="0" t="s">
        <v>8557</v>
      </c>
      <c r="D3144" s="0" t="n">
        <v>830100319</v>
      </c>
      <c r="E3144" s="0" t="s">
        <v>24</v>
      </c>
      <c r="F3144" s="0" t="n">
        <v>1</v>
      </c>
      <c r="G3144" s="0" t="n">
        <v>4</v>
      </c>
      <c r="H3144" s="0" t="n">
        <v>2</v>
      </c>
      <c r="I3144" s="0" t="n">
        <v>2</v>
      </c>
      <c r="J3144" s="0" t="n">
        <v>43.467645999</v>
      </c>
      <c r="K3144" s="0" t="n">
        <v>6.2375947</v>
      </c>
      <c r="M3144" s="0" t="s">
        <v>8558</v>
      </c>
      <c r="N3144" s="0" t="str">
        <f aca="false">VLOOKUP(M3144,base!$E$1:$G$3739,3,0)</f>
        <v>Le Thoronet</v>
      </c>
      <c r="Q3144" s="2" t="n">
        <f aca="false">ROUND(J3144,3)</f>
        <v>43.468</v>
      </c>
      <c r="R3144" s="2" t="n">
        <f aca="false">ROUND(K3144,3)</f>
        <v>6.238</v>
      </c>
    </row>
    <row r="3145" customFormat="false" ht="12.8" hidden="true" customHeight="false" outlineLevel="0" collapsed="false">
      <c r="A3145" s="0" t="s">
        <v>8559</v>
      </c>
      <c r="B3145" s="0" t="n">
        <v>0</v>
      </c>
      <c r="C3145" s="0" t="s">
        <v>8560</v>
      </c>
      <c r="D3145" s="0" t="n">
        <v>830100327</v>
      </c>
      <c r="E3145" s="0" t="s">
        <v>24</v>
      </c>
      <c r="F3145" s="0" t="n">
        <v>1</v>
      </c>
      <c r="G3145" s="0" t="n">
        <v>4</v>
      </c>
      <c r="H3145" s="0" t="n">
        <v>2</v>
      </c>
      <c r="I3145" s="0" t="n">
        <v>2</v>
      </c>
      <c r="J3145" s="0" t="n">
        <v>43.434757</v>
      </c>
      <c r="K3145" s="0" t="n">
        <v>6.756042</v>
      </c>
      <c r="M3145" s="0" t="s">
        <v>8561</v>
      </c>
      <c r="N3145" s="0" t="str">
        <f aca="false">VLOOKUP(M3145,base!$E$1:$G$3739,3,0)</f>
        <v>Fréjus</v>
      </c>
      <c r="Q3145" s="2" t="n">
        <f aca="false">ROUND(J3145,3)</f>
        <v>43.435</v>
      </c>
      <c r="R3145" s="2" t="n">
        <f aca="false">ROUND(K3145,3)</f>
        <v>6.756</v>
      </c>
    </row>
    <row r="3146" customFormat="false" ht="12.8" hidden="true" customHeight="false" outlineLevel="0" collapsed="false">
      <c r="A3146" s="0" t="s">
        <v>8562</v>
      </c>
      <c r="B3146" s="0" t="n">
        <v>0</v>
      </c>
      <c r="C3146" s="0" t="s">
        <v>8563</v>
      </c>
      <c r="D3146" s="0" t="n">
        <v>830100335</v>
      </c>
      <c r="E3146" s="0" t="s">
        <v>15</v>
      </c>
      <c r="F3146" s="0" t="n">
        <v>2</v>
      </c>
      <c r="G3146" s="0" t="n">
        <v>4</v>
      </c>
      <c r="H3146" s="0" t="n">
        <v>2</v>
      </c>
      <c r="I3146" s="0" t="n">
        <v>2</v>
      </c>
      <c r="J3146" s="0" t="n">
        <v>43.594821</v>
      </c>
      <c r="K3146" s="0" t="n">
        <v>6.541007</v>
      </c>
      <c r="M3146" s="0" t="s">
        <v>8564</v>
      </c>
      <c r="N3146" s="0" t="str">
        <f aca="false">VLOOKUP(M3146,base!$E$1:$G$3739,3,0)</f>
        <v>Callas</v>
      </c>
      <c r="Q3146" s="2" t="n">
        <f aca="false">ROUND(J3146,3)</f>
        <v>43.595</v>
      </c>
      <c r="R3146" s="2" t="n">
        <f aca="false">ROUND(K3146,3)</f>
        <v>6.541</v>
      </c>
    </row>
    <row r="3147" customFormat="false" ht="12.8" hidden="true" customHeight="false" outlineLevel="0" collapsed="false">
      <c r="A3147" s="0" t="s">
        <v>8492</v>
      </c>
      <c r="B3147" s="0" t="n">
        <v>0</v>
      </c>
      <c r="C3147" s="0" t="s">
        <v>8565</v>
      </c>
      <c r="D3147" s="0" t="n">
        <v>830100368</v>
      </c>
      <c r="E3147" s="0" t="s">
        <v>24</v>
      </c>
      <c r="F3147" s="0" t="n">
        <v>1</v>
      </c>
      <c r="G3147" s="0" t="n">
        <v>4</v>
      </c>
      <c r="H3147" s="0" t="n">
        <v>2</v>
      </c>
      <c r="I3147" s="0" t="n">
        <v>2</v>
      </c>
      <c r="J3147" s="0" t="n">
        <v>43.248607</v>
      </c>
      <c r="K3147" s="0" t="n">
        <v>6.571947</v>
      </c>
      <c r="M3147" s="0" t="s">
        <v>8566</v>
      </c>
      <c r="N3147" s="0" t="str">
        <f aca="false">VLOOKUP(M3147,base!$E$1:$G$3739,3,0)</f>
        <v>Gassin</v>
      </c>
      <c r="Q3147" s="2" t="n">
        <f aca="false">ROUND(J3147,3)</f>
        <v>43.249</v>
      </c>
      <c r="R3147" s="2" t="n">
        <f aca="false">ROUND(K3147,3)</f>
        <v>6.572</v>
      </c>
    </row>
    <row r="3148" customFormat="false" ht="12.8" hidden="true" customHeight="false" outlineLevel="0" collapsed="false">
      <c r="A3148" s="0" t="s">
        <v>8567</v>
      </c>
      <c r="B3148" s="0" t="n">
        <v>0</v>
      </c>
      <c r="C3148" s="0" t="s">
        <v>8568</v>
      </c>
      <c r="D3148" s="0" t="n">
        <v>830100392</v>
      </c>
      <c r="E3148" s="0" t="s">
        <v>24</v>
      </c>
      <c r="F3148" s="0" t="n">
        <v>1</v>
      </c>
      <c r="G3148" s="0" t="n">
        <v>4</v>
      </c>
      <c r="H3148" s="0" t="n">
        <v>2</v>
      </c>
      <c r="I3148" s="0" t="n">
        <v>2</v>
      </c>
      <c r="J3148" s="0" t="n">
        <v>43.534521</v>
      </c>
      <c r="K3148" s="0" t="n">
        <v>6.455756</v>
      </c>
      <c r="M3148" s="0" t="s">
        <v>8569</v>
      </c>
      <c r="N3148" s="0" t="str">
        <f aca="false">VLOOKUP(M3148,base!$E$1:$G$3739,3,0)</f>
        <v>Draguignan</v>
      </c>
      <c r="Q3148" s="2" t="n">
        <f aca="false">ROUND(J3148,3)</f>
        <v>43.535</v>
      </c>
      <c r="R3148" s="2" t="n">
        <f aca="false">ROUND(K3148,3)</f>
        <v>6.456</v>
      </c>
    </row>
    <row r="3149" customFormat="false" ht="12.8" hidden="true" customHeight="false" outlineLevel="0" collapsed="false">
      <c r="A3149" s="0" t="s">
        <v>8504</v>
      </c>
      <c r="B3149" s="0" t="n">
        <v>0</v>
      </c>
      <c r="C3149" s="0" t="s">
        <v>8570</v>
      </c>
      <c r="D3149" s="0" t="n">
        <v>830100418</v>
      </c>
      <c r="E3149" s="0" t="s">
        <v>24</v>
      </c>
      <c r="F3149" s="0" t="n">
        <v>1</v>
      </c>
      <c r="G3149" s="0" t="n">
        <v>4</v>
      </c>
      <c r="H3149" s="0" t="n">
        <v>2</v>
      </c>
      <c r="I3149" s="0" t="n">
        <v>2</v>
      </c>
      <c r="J3149" s="0" t="n">
        <v>43.4207553</v>
      </c>
      <c r="K3149" s="0" t="n">
        <v>6.7745386999</v>
      </c>
      <c r="M3149" s="0" t="s">
        <v>8571</v>
      </c>
      <c r="N3149" s="0" t="str">
        <f aca="false">VLOOKUP(M3149,base!$E$1:$G$3739,3,0)</f>
        <v>Saint-Raphaël</v>
      </c>
      <c r="Q3149" s="2" t="n">
        <f aca="false">ROUND(J3149,3)</f>
        <v>43.421</v>
      </c>
      <c r="R3149" s="2" t="n">
        <f aca="false">ROUND(K3149,3)</f>
        <v>6.775</v>
      </c>
    </row>
    <row r="3150" customFormat="false" ht="12.8" hidden="true" customHeight="false" outlineLevel="0" collapsed="false">
      <c r="A3150" s="0" t="s">
        <v>8531</v>
      </c>
      <c r="B3150" s="0" t="n">
        <v>0</v>
      </c>
      <c r="C3150" s="0" t="s">
        <v>8572</v>
      </c>
      <c r="D3150" s="0" t="n">
        <v>830100434</v>
      </c>
      <c r="E3150" s="0" t="s">
        <v>24</v>
      </c>
      <c r="F3150" s="0" t="n">
        <v>1</v>
      </c>
      <c r="G3150" s="0" t="n">
        <v>4</v>
      </c>
      <c r="H3150" s="0" t="n">
        <v>2</v>
      </c>
      <c r="I3150" s="0" t="n">
        <v>2</v>
      </c>
      <c r="J3150" s="0" t="n">
        <v>43.123692</v>
      </c>
      <c r="K3150" s="0" t="n">
        <v>5.947232</v>
      </c>
      <c r="M3150" s="0" t="s">
        <v>8533</v>
      </c>
      <c r="N3150" s="0" t="str">
        <f aca="false">VLOOKUP(M3150,base!$E$1:$G$3739,3,0)</f>
        <v>Toulon</v>
      </c>
      <c r="Q3150" s="2" t="n">
        <f aca="false">ROUND(J3150,3)</f>
        <v>43.124</v>
      </c>
      <c r="R3150" s="2" t="n">
        <f aca="false">ROUND(K3150,3)</f>
        <v>5.947</v>
      </c>
    </row>
    <row r="3151" customFormat="false" ht="12.8" hidden="true" customHeight="false" outlineLevel="0" collapsed="false">
      <c r="A3151" s="0" t="s">
        <v>8573</v>
      </c>
      <c r="B3151" s="0" t="n">
        <v>0</v>
      </c>
      <c r="C3151" s="0" t="s">
        <v>8574</v>
      </c>
      <c r="D3151" s="0" t="n">
        <v>830100442</v>
      </c>
      <c r="E3151" s="0" t="s">
        <v>24</v>
      </c>
      <c r="F3151" s="0" t="n">
        <v>1</v>
      </c>
      <c r="G3151" s="0" t="n">
        <v>4</v>
      </c>
      <c r="H3151" s="0" t="n">
        <v>2</v>
      </c>
      <c r="I3151" s="0" t="n">
        <v>2</v>
      </c>
      <c r="J3151" s="0" t="n">
        <v>43.131126</v>
      </c>
      <c r="K3151" s="0" t="n">
        <v>5.880342</v>
      </c>
      <c r="M3151" s="0" t="s">
        <v>8575</v>
      </c>
      <c r="N3151" s="0" t="str">
        <f aca="false">VLOOKUP(M3151,base!$E$1:$G$3739,3,0)</f>
        <v>Ollioules</v>
      </c>
      <c r="Q3151" s="2" t="n">
        <f aca="false">ROUND(J3151,3)</f>
        <v>43.131</v>
      </c>
      <c r="R3151" s="2" t="n">
        <f aca="false">ROUND(K3151,3)</f>
        <v>5.88</v>
      </c>
    </row>
    <row r="3152" customFormat="false" ht="12.8" hidden="true" customHeight="false" outlineLevel="0" collapsed="false">
      <c r="A3152" s="0" t="s">
        <v>8531</v>
      </c>
      <c r="B3152" s="0" t="n">
        <v>0</v>
      </c>
      <c r="C3152" s="0" t="s">
        <v>1031</v>
      </c>
      <c r="D3152" s="0" t="n">
        <v>830100459</v>
      </c>
      <c r="E3152" s="0" t="s">
        <v>24</v>
      </c>
      <c r="F3152" s="0" t="n">
        <v>1</v>
      </c>
      <c r="G3152" s="0" t="n">
        <v>4</v>
      </c>
      <c r="H3152" s="0" t="n">
        <v>2</v>
      </c>
      <c r="I3152" s="0" t="n">
        <v>2</v>
      </c>
      <c r="J3152" s="0" t="n">
        <v>43.1231192</v>
      </c>
      <c r="K3152" s="0" t="n">
        <v>5.9525515999</v>
      </c>
      <c r="M3152" s="0" t="s">
        <v>8576</v>
      </c>
      <c r="N3152" s="0" t="str">
        <f aca="false">VLOOKUP(M3152,base!$E$1:$G$3739,3,0)</f>
        <v>Toulon</v>
      </c>
      <c r="Q3152" s="2" t="n">
        <f aca="false">ROUND(J3152,3)</f>
        <v>43.123</v>
      </c>
      <c r="R3152" s="2" t="n">
        <f aca="false">ROUND(K3152,3)</f>
        <v>5.953</v>
      </c>
    </row>
    <row r="3153" customFormat="false" ht="12.8" hidden="true" customHeight="false" outlineLevel="0" collapsed="false">
      <c r="A3153" s="0" t="s">
        <v>8577</v>
      </c>
      <c r="B3153" s="0" t="n">
        <v>0</v>
      </c>
      <c r="C3153" s="0" t="s">
        <v>8578</v>
      </c>
      <c r="D3153" s="0" t="n">
        <v>830100475</v>
      </c>
      <c r="E3153" s="0" t="s">
        <v>24</v>
      </c>
      <c r="F3153" s="0" t="n">
        <v>1</v>
      </c>
      <c r="G3153" s="0" t="n">
        <v>4</v>
      </c>
      <c r="H3153" s="0" t="n">
        <v>2</v>
      </c>
      <c r="I3153" s="0" t="n">
        <v>2</v>
      </c>
      <c r="J3153" s="0" t="n">
        <v>43.129188</v>
      </c>
      <c r="K3153" s="0" t="n">
        <v>5.921135</v>
      </c>
      <c r="M3153" s="0" t="s">
        <v>8579</v>
      </c>
      <c r="N3153" s="0" t="str">
        <f aca="false">VLOOKUP(M3153,base!$E$1:$G$3739,3,0)</f>
        <v>Toulon</v>
      </c>
      <c r="Q3153" s="2" t="n">
        <f aca="false">ROUND(J3153,3)</f>
        <v>43.129</v>
      </c>
      <c r="R3153" s="2" t="n">
        <f aca="false">ROUND(K3153,3)</f>
        <v>5.921</v>
      </c>
    </row>
    <row r="3154" customFormat="false" ht="12.8" hidden="true" customHeight="false" outlineLevel="0" collapsed="false">
      <c r="A3154" s="0" t="s">
        <v>8580</v>
      </c>
      <c r="B3154" s="0" t="n">
        <v>0</v>
      </c>
      <c r="C3154" s="0" t="s">
        <v>8581</v>
      </c>
      <c r="D3154" s="0" t="n">
        <v>830100558</v>
      </c>
      <c r="E3154" s="0" t="s">
        <v>24</v>
      </c>
      <c r="F3154" s="0" t="n">
        <v>1</v>
      </c>
      <c r="G3154" s="0" t="n">
        <v>4</v>
      </c>
      <c r="H3154" s="0" t="n">
        <v>1</v>
      </c>
      <c r="I3154" s="0" t="n">
        <v>2</v>
      </c>
      <c r="J3154" s="0" t="n">
        <v>43.0376248</v>
      </c>
      <c r="K3154" s="0" t="n">
        <v>6.1382857999</v>
      </c>
      <c r="M3154" s="0" t="s">
        <v>8582</v>
      </c>
      <c r="N3154" s="0" t="str">
        <f aca="false">VLOOKUP(M3154,base!$E$1:$G$3739,3,0)</f>
        <v>Hyeres</v>
      </c>
      <c r="Q3154" s="2" t="n">
        <f aca="false">ROUND(J3154,3)</f>
        <v>43.038</v>
      </c>
      <c r="R3154" s="2" t="n">
        <f aca="false">ROUND(K3154,3)</f>
        <v>6.138</v>
      </c>
    </row>
    <row r="3155" customFormat="false" ht="12.8" hidden="false" customHeight="false" outlineLevel="0" collapsed="false">
      <c r="A3155" s="0" t="s">
        <v>8583</v>
      </c>
      <c r="B3155" s="0" t="n">
        <v>0</v>
      </c>
      <c r="C3155" s="0" t="s">
        <v>8584</v>
      </c>
      <c r="D3155" s="0" t="n">
        <v>830100574</v>
      </c>
      <c r="E3155" s="0" t="s">
        <v>24</v>
      </c>
      <c r="F3155" s="0" t="n">
        <v>1</v>
      </c>
      <c r="G3155" s="0" t="n">
        <v>4</v>
      </c>
      <c r="H3155" s="0" t="n">
        <v>1</v>
      </c>
      <c r="I3155" s="0" t="n">
        <v>3</v>
      </c>
      <c r="J3155" s="0" t="n">
        <v>43.12423</v>
      </c>
      <c r="K3155" s="0" t="n">
        <v>5.928008</v>
      </c>
      <c r="M3155" s="0" t="s">
        <v>8585</v>
      </c>
      <c r="N3155" s="0" t="str">
        <f aca="false">VLOOKUP(M3155,base!$E$1:$G$3739,3,0)</f>
        <v>Toulon</v>
      </c>
      <c r="Q3155" s="2" t="n">
        <f aca="false">ROUND(J3155,3)</f>
        <v>43.124</v>
      </c>
      <c r="R3155" s="2" t="n">
        <f aca="false">ROUND(K3155,3)</f>
        <v>5.928</v>
      </c>
    </row>
    <row r="3156" customFormat="false" ht="12.8" hidden="true" customHeight="false" outlineLevel="0" collapsed="false">
      <c r="A3156" s="0" t="s">
        <v>8513</v>
      </c>
      <c r="B3156" s="0" t="n">
        <v>0</v>
      </c>
      <c r="C3156" s="0" t="s">
        <v>8586</v>
      </c>
      <c r="D3156" s="0" t="n">
        <v>830100608</v>
      </c>
      <c r="E3156" s="0" t="s">
        <v>24</v>
      </c>
      <c r="F3156" s="0" t="n">
        <v>1</v>
      </c>
      <c r="G3156" s="0" t="n">
        <v>4</v>
      </c>
      <c r="H3156" s="0" t="n">
        <v>1</v>
      </c>
      <c r="I3156" s="0" t="n">
        <v>2</v>
      </c>
      <c r="J3156" s="0" t="n">
        <v>43.108487</v>
      </c>
      <c r="K3156" s="0" t="n">
        <v>5.87007</v>
      </c>
      <c r="M3156" s="0" t="s">
        <v>8515</v>
      </c>
      <c r="N3156" s="0" t="str">
        <f aca="false">VLOOKUP(M3156,base!$E$1:$G$3739,3,0)</f>
        <v>La Seyne-sur-Mer</v>
      </c>
      <c r="Q3156" s="2" t="n">
        <f aca="false">ROUND(J3156,3)</f>
        <v>43.108</v>
      </c>
      <c r="R3156" s="2" t="n">
        <f aca="false">ROUND(K3156,3)</f>
        <v>5.87</v>
      </c>
    </row>
    <row r="3157" customFormat="false" ht="12.8" hidden="true" customHeight="false" outlineLevel="0" collapsed="false">
      <c r="A3157" s="0" t="s">
        <v>8587</v>
      </c>
      <c r="B3157" s="0" t="n">
        <v>0</v>
      </c>
      <c r="C3157" s="0" t="s">
        <v>8588</v>
      </c>
      <c r="D3157" s="0" t="n">
        <v>830100624</v>
      </c>
      <c r="E3157" s="0" t="s">
        <v>24</v>
      </c>
      <c r="F3157" s="0" t="n">
        <v>1</v>
      </c>
      <c r="G3157" s="0" t="n">
        <v>4</v>
      </c>
      <c r="H3157" s="0" t="n">
        <v>2</v>
      </c>
      <c r="I3157" s="0" t="n">
        <v>2</v>
      </c>
      <c r="J3157" s="0" t="n">
        <v>43.0859888</v>
      </c>
      <c r="K3157" s="0" t="n">
        <v>6.1562241</v>
      </c>
      <c r="M3157" s="0" t="s">
        <v>8589</v>
      </c>
      <c r="N3157" s="0" t="str">
        <f aca="false">VLOOKUP(M3157,base!$E$1:$G$3739,3,0)</f>
        <v>Hyeres</v>
      </c>
      <c r="Q3157" s="2" t="n">
        <f aca="false">ROUND(J3157,3)</f>
        <v>43.086</v>
      </c>
      <c r="R3157" s="2" t="n">
        <f aca="false">ROUND(K3157,3)</f>
        <v>6.156</v>
      </c>
    </row>
    <row r="3158" customFormat="false" ht="12.8" hidden="true" customHeight="false" outlineLevel="0" collapsed="false">
      <c r="A3158" s="0" t="s">
        <v>8590</v>
      </c>
      <c r="B3158" s="0" t="n">
        <v>0</v>
      </c>
      <c r="C3158" s="0" t="s">
        <v>8591</v>
      </c>
      <c r="D3158" s="0" t="n">
        <v>830100632</v>
      </c>
      <c r="E3158" s="0" t="s">
        <v>24</v>
      </c>
      <c r="F3158" s="0" t="n">
        <v>1</v>
      </c>
      <c r="G3158" s="0" t="n">
        <v>4</v>
      </c>
      <c r="H3158" s="0" t="n">
        <v>3</v>
      </c>
      <c r="I3158" s="0" t="n">
        <v>2</v>
      </c>
      <c r="J3158" s="0" t="n">
        <v>43.080462</v>
      </c>
      <c r="K3158" s="0" t="n">
        <v>6.122375</v>
      </c>
      <c r="M3158" s="0" t="s">
        <v>8592</v>
      </c>
      <c r="N3158" s="0" t="str">
        <f aca="false">VLOOKUP(M3158,base!$E$1:$G$3739,3,0)</f>
        <v>Hyères</v>
      </c>
      <c r="Q3158" s="2" t="n">
        <f aca="false">ROUND(J3158,3)</f>
        <v>43.08</v>
      </c>
      <c r="R3158" s="2" t="n">
        <f aca="false">ROUND(K3158,3)</f>
        <v>6.122</v>
      </c>
    </row>
    <row r="3159" customFormat="false" ht="12.8" hidden="true" customHeight="false" outlineLevel="0" collapsed="false">
      <c r="A3159" s="0" t="s">
        <v>8534</v>
      </c>
      <c r="B3159" s="0" t="n">
        <v>0</v>
      </c>
      <c r="C3159" s="0" t="s">
        <v>8593</v>
      </c>
      <c r="D3159" s="0" t="n">
        <v>830100681</v>
      </c>
      <c r="E3159" s="0" t="s">
        <v>24</v>
      </c>
      <c r="F3159" s="0" t="n">
        <v>1</v>
      </c>
      <c r="G3159" s="0" t="n">
        <v>4</v>
      </c>
      <c r="H3159" s="0" t="n">
        <v>3</v>
      </c>
      <c r="I3159" s="0" t="n">
        <v>2</v>
      </c>
      <c r="J3159" s="0" t="n">
        <v>43.123063</v>
      </c>
      <c r="K3159" s="0" t="n">
        <v>6.138859</v>
      </c>
      <c r="M3159" s="0" t="s">
        <v>8594</v>
      </c>
      <c r="N3159" s="0" t="str">
        <f aca="false">VLOOKUP(M3159,base!$E$1:$G$3739,3,0)</f>
        <v>Hyeres</v>
      </c>
      <c r="Q3159" s="2" t="n">
        <f aca="false">ROUND(J3159,3)</f>
        <v>43.123</v>
      </c>
      <c r="R3159" s="2" t="n">
        <f aca="false">ROUND(K3159,3)</f>
        <v>6.139</v>
      </c>
    </row>
    <row r="3160" customFormat="false" ht="12.8" hidden="true" customHeight="false" outlineLevel="0" collapsed="false">
      <c r="A3160" s="0" t="s">
        <v>8595</v>
      </c>
      <c r="B3160" s="0" t="n">
        <v>0</v>
      </c>
      <c r="C3160" s="0" t="s">
        <v>8596</v>
      </c>
      <c r="D3160" s="0" t="n">
        <v>830100756</v>
      </c>
      <c r="E3160" s="0" t="s">
        <v>24</v>
      </c>
      <c r="F3160" s="0" t="n">
        <v>1</v>
      </c>
      <c r="G3160" s="0" t="n">
        <v>4</v>
      </c>
      <c r="H3160" s="0" t="n">
        <v>2</v>
      </c>
      <c r="I3160" s="0" t="n">
        <v>2</v>
      </c>
      <c r="J3160" s="0" t="n">
        <v>43.1681107</v>
      </c>
      <c r="K3160" s="0" t="n">
        <v>5.9208423</v>
      </c>
      <c r="M3160" s="0" t="s">
        <v>8597</v>
      </c>
      <c r="N3160" s="0" t="str">
        <f aca="false">VLOOKUP(M3160,base!$E$1:$G$3739,3,0)</f>
        <v>Le Revest-les-Eaux</v>
      </c>
      <c r="Q3160" s="2" t="n">
        <f aca="false">ROUND(J3160,3)</f>
        <v>43.168</v>
      </c>
      <c r="R3160" s="2" t="n">
        <f aca="false">ROUND(K3160,3)</f>
        <v>5.921</v>
      </c>
    </row>
    <row r="3161" customFormat="false" ht="12.8" hidden="true" customHeight="false" outlineLevel="0" collapsed="false">
      <c r="A3161" s="0" t="s">
        <v>8598</v>
      </c>
      <c r="B3161" s="0" t="n">
        <v>0</v>
      </c>
      <c r="C3161" s="0" t="s">
        <v>8599</v>
      </c>
      <c r="D3161" s="0" t="n">
        <v>830100764</v>
      </c>
      <c r="E3161" s="0" t="s">
        <v>24</v>
      </c>
      <c r="F3161" s="0" t="n">
        <v>1</v>
      </c>
      <c r="G3161" s="0" t="n">
        <v>4</v>
      </c>
      <c r="H3161" s="0" t="n">
        <v>2</v>
      </c>
      <c r="I3161" s="0" t="n">
        <v>2</v>
      </c>
      <c r="J3161" s="0" t="n">
        <v>43.078138</v>
      </c>
      <c r="K3161" s="0" t="n">
        <v>5.882133</v>
      </c>
      <c r="M3161" s="0" t="s">
        <v>8600</v>
      </c>
      <c r="N3161" s="0" t="str">
        <f aca="false">VLOOKUP(M3161,base!$E$1:$G$3739,3,0)</f>
        <v>La Seyne-sur-Mer</v>
      </c>
      <c r="Q3161" s="2" t="n">
        <f aca="false">ROUND(J3161,3)</f>
        <v>43.078</v>
      </c>
      <c r="R3161" s="2" t="n">
        <f aca="false">ROUND(K3161,3)</f>
        <v>5.882</v>
      </c>
    </row>
    <row r="3162" customFormat="false" ht="12.8" hidden="true" customHeight="false" outlineLevel="0" collapsed="false">
      <c r="A3162" s="0" t="s">
        <v>8601</v>
      </c>
      <c r="B3162" s="0" t="n">
        <v>0</v>
      </c>
      <c r="C3162" s="0" t="s">
        <v>8602</v>
      </c>
      <c r="D3162" s="0" t="n">
        <v>830100806</v>
      </c>
      <c r="E3162" s="0" t="s">
        <v>24</v>
      </c>
      <c r="F3162" s="0" t="n">
        <v>1</v>
      </c>
      <c r="G3162" s="0" t="n">
        <v>4</v>
      </c>
      <c r="H3162" s="0" t="n">
        <v>2</v>
      </c>
      <c r="I3162" s="0" t="n">
        <v>2</v>
      </c>
      <c r="J3162" s="0" t="n">
        <v>43.532292</v>
      </c>
      <c r="K3162" s="0" t="n">
        <v>6.474865</v>
      </c>
      <c r="M3162" s="0" t="s">
        <v>8603</v>
      </c>
      <c r="N3162" s="0" t="str">
        <f aca="false">VLOOKUP(M3162,base!$E$1:$G$3739,3,0)</f>
        <v>Draguignan</v>
      </c>
      <c r="Q3162" s="2" t="n">
        <f aca="false">ROUND(J3162,3)</f>
        <v>43.532</v>
      </c>
      <c r="R3162" s="2" t="n">
        <f aca="false">ROUND(K3162,3)</f>
        <v>6.475</v>
      </c>
    </row>
    <row r="3163" customFormat="false" ht="12.8" hidden="true" customHeight="false" outlineLevel="0" collapsed="false">
      <c r="A3163" s="0" t="s">
        <v>8604</v>
      </c>
      <c r="B3163" s="0" t="n">
        <v>0</v>
      </c>
      <c r="C3163" s="0" t="s">
        <v>8605</v>
      </c>
      <c r="D3163" s="0" t="n">
        <v>830100814</v>
      </c>
      <c r="E3163" s="0" t="s">
        <v>24</v>
      </c>
      <c r="F3163" s="0" t="n">
        <v>1</v>
      </c>
      <c r="G3163" s="0" t="n">
        <v>4</v>
      </c>
      <c r="H3163" s="0" t="n">
        <v>2</v>
      </c>
      <c r="I3163" s="0" t="n">
        <v>2</v>
      </c>
      <c r="J3163" s="0" t="n">
        <v>43.4276</v>
      </c>
      <c r="K3163" s="0" t="n">
        <v>6.755671</v>
      </c>
      <c r="M3163" s="0" t="s">
        <v>8606</v>
      </c>
      <c r="N3163" s="0" t="str">
        <f aca="false">VLOOKUP(M3163,base!$E$1:$G$3739,3,0)</f>
        <v>Fréjus</v>
      </c>
      <c r="Q3163" s="2" t="n">
        <f aca="false">ROUND(J3163,3)</f>
        <v>43.428</v>
      </c>
      <c r="R3163" s="2" t="n">
        <f aca="false">ROUND(K3163,3)</f>
        <v>6.756</v>
      </c>
    </row>
    <row r="3164" customFormat="false" ht="12.8" hidden="true" customHeight="false" outlineLevel="0" collapsed="false">
      <c r="A3164" s="0" t="s">
        <v>8607</v>
      </c>
      <c r="B3164" s="0" t="n">
        <v>0</v>
      </c>
      <c r="C3164" s="0" t="s">
        <v>8608</v>
      </c>
      <c r="D3164" s="0" t="n">
        <v>830100822</v>
      </c>
      <c r="E3164" s="0" t="s">
        <v>24</v>
      </c>
      <c r="F3164" s="0" t="n">
        <v>1</v>
      </c>
      <c r="G3164" s="0" t="n">
        <v>4</v>
      </c>
      <c r="H3164" s="0" t="n">
        <v>2</v>
      </c>
      <c r="I3164" s="0" t="n">
        <v>2</v>
      </c>
      <c r="J3164" s="0" t="n">
        <v>43.128541</v>
      </c>
      <c r="K3164" s="0" t="n">
        <v>5.781915</v>
      </c>
      <c r="M3164" s="0" t="s">
        <v>8609</v>
      </c>
      <c r="N3164" s="0" t="str">
        <f aca="false">VLOOKUP(M3164,base!$E$1:$G$3739,3,0)</f>
        <v>Sanary-sur-Mer</v>
      </c>
      <c r="Q3164" s="2" t="n">
        <f aca="false">ROUND(J3164,3)</f>
        <v>43.129</v>
      </c>
      <c r="R3164" s="2" t="n">
        <f aca="false">ROUND(K3164,3)</f>
        <v>5.782</v>
      </c>
    </row>
    <row r="3165" customFormat="false" ht="12.8" hidden="true" customHeight="false" outlineLevel="0" collapsed="false">
      <c r="A3165" s="0" t="s">
        <v>8519</v>
      </c>
      <c r="B3165" s="0" t="n">
        <v>0</v>
      </c>
      <c r="C3165" s="0" t="s">
        <v>8610</v>
      </c>
      <c r="D3165" s="0" t="n">
        <v>830100855</v>
      </c>
      <c r="E3165" s="0" t="s">
        <v>24</v>
      </c>
      <c r="F3165" s="0" t="n">
        <v>1</v>
      </c>
      <c r="G3165" s="0" t="n">
        <v>4</v>
      </c>
      <c r="H3165" s="0" t="n">
        <v>2</v>
      </c>
      <c r="I3165" s="0" t="n">
        <v>2</v>
      </c>
      <c r="J3165" s="0" t="n">
        <v>43.370534</v>
      </c>
      <c r="K3165" s="0" t="n">
        <v>5.782223</v>
      </c>
      <c r="M3165" s="0" t="s">
        <v>8521</v>
      </c>
      <c r="N3165" s="0" t="str">
        <f aca="false">VLOOKUP(M3165,base!$E$1:$G$3739,3,0)</f>
        <v>Nans-les-Pins</v>
      </c>
      <c r="Q3165" s="2" t="n">
        <f aca="false">ROUND(J3165,3)</f>
        <v>43.371</v>
      </c>
      <c r="R3165" s="2" t="n">
        <f aca="false">ROUND(K3165,3)</f>
        <v>5.782</v>
      </c>
    </row>
    <row r="3166" customFormat="false" ht="12.8" hidden="true" customHeight="false" outlineLevel="0" collapsed="false">
      <c r="A3166" s="0" t="s">
        <v>8611</v>
      </c>
      <c r="B3166" s="0" t="n">
        <v>0</v>
      </c>
      <c r="C3166" s="0" t="s">
        <v>8612</v>
      </c>
      <c r="D3166" s="0" t="n">
        <v>830100863</v>
      </c>
      <c r="E3166" s="0" t="s">
        <v>24</v>
      </c>
      <c r="F3166" s="0" t="n">
        <v>1</v>
      </c>
      <c r="G3166" s="0" t="n">
        <v>4</v>
      </c>
      <c r="H3166" s="0" t="n">
        <v>2</v>
      </c>
      <c r="I3166" s="0" t="n">
        <v>2</v>
      </c>
      <c r="J3166" s="0" t="n">
        <v>43.0857613</v>
      </c>
      <c r="K3166" s="0" t="n">
        <v>6.107804</v>
      </c>
      <c r="M3166" s="0" t="s">
        <v>8613</v>
      </c>
      <c r="N3166" s="0" t="str">
        <f aca="false">VLOOKUP(M3166,base!$E$1:$G$3739,3,0)</f>
        <v>Carqueiranne</v>
      </c>
      <c r="Q3166" s="2" t="n">
        <f aca="false">ROUND(J3166,3)</f>
        <v>43.086</v>
      </c>
      <c r="R3166" s="2" t="n">
        <f aca="false">ROUND(K3166,3)</f>
        <v>6.108</v>
      </c>
    </row>
    <row r="3167" customFormat="false" ht="12.8" hidden="true" customHeight="false" outlineLevel="0" collapsed="false">
      <c r="A3167" s="0" t="s">
        <v>8614</v>
      </c>
      <c r="B3167" s="0" t="n">
        <v>0</v>
      </c>
      <c r="C3167" s="0" t="s">
        <v>8615</v>
      </c>
      <c r="D3167" s="0" t="n">
        <v>830101408</v>
      </c>
      <c r="E3167" s="0" t="s">
        <v>24</v>
      </c>
      <c r="F3167" s="0" t="n">
        <v>1</v>
      </c>
      <c r="G3167" s="0" t="n">
        <v>4</v>
      </c>
      <c r="H3167" s="0" t="n">
        <v>2</v>
      </c>
      <c r="I3167" s="0" t="n">
        <v>2</v>
      </c>
      <c r="J3167" s="0" t="n">
        <v>43.1607568</v>
      </c>
      <c r="K3167" s="0" t="n">
        <v>5.825416</v>
      </c>
      <c r="M3167" s="0" t="s">
        <v>8616</v>
      </c>
      <c r="N3167" s="0" t="str">
        <f aca="false">VLOOKUP(M3167,base!$E$1:$G$3739,3,0)</f>
        <v>Évenos</v>
      </c>
      <c r="Q3167" s="2" t="n">
        <f aca="false">ROUND(J3167,3)</f>
        <v>43.161</v>
      </c>
      <c r="R3167" s="2" t="n">
        <f aca="false">ROUND(K3167,3)</f>
        <v>5.825</v>
      </c>
    </row>
    <row r="3168" customFormat="false" ht="12.8" hidden="true" customHeight="false" outlineLevel="0" collapsed="false">
      <c r="A3168" s="0" t="s">
        <v>8617</v>
      </c>
      <c r="B3168" s="0" t="n">
        <v>0</v>
      </c>
      <c r="C3168" s="0" t="s">
        <v>8618</v>
      </c>
      <c r="D3168" s="0" t="n">
        <v>830200507</v>
      </c>
      <c r="E3168" s="0" t="s">
        <v>24</v>
      </c>
      <c r="F3168" s="0" t="n">
        <v>1</v>
      </c>
      <c r="G3168" s="0" t="n">
        <v>4</v>
      </c>
      <c r="H3168" s="0" t="n">
        <v>3</v>
      </c>
      <c r="I3168" s="0" t="n">
        <v>2</v>
      </c>
      <c r="J3168" s="0" t="n">
        <v>43.4626652</v>
      </c>
      <c r="K3168" s="0" t="n">
        <v>6.7291476</v>
      </c>
      <c r="M3168" s="0" t="s">
        <v>8619</v>
      </c>
      <c r="N3168" s="0" t="str">
        <f aca="false">VLOOKUP(M3168,base!$E$1:$G$3739,3,0)</f>
        <v>Fréjus</v>
      </c>
      <c r="Q3168" s="2" t="n">
        <f aca="false">ROUND(J3168,3)</f>
        <v>43.463</v>
      </c>
      <c r="R3168" s="2" t="n">
        <f aca="false">ROUND(K3168,3)</f>
        <v>6.729</v>
      </c>
    </row>
    <row r="3169" customFormat="false" ht="12.8" hidden="true" customHeight="false" outlineLevel="0" collapsed="false">
      <c r="A3169" s="0" t="s">
        <v>8620</v>
      </c>
      <c r="B3169" s="0" t="n">
        <v>0</v>
      </c>
      <c r="C3169" s="0" t="s">
        <v>8621</v>
      </c>
      <c r="D3169" s="0" t="n">
        <v>830200515</v>
      </c>
      <c r="E3169" s="0" t="s">
        <v>24</v>
      </c>
      <c r="F3169" s="0" t="n">
        <v>1</v>
      </c>
      <c r="G3169" s="0" t="n">
        <v>4</v>
      </c>
      <c r="H3169" s="0" t="n">
        <v>2</v>
      </c>
      <c r="I3169" s="0" t="n">
        <v>2</v>
      </c>
      <c r="J3169" s="0" t="n">
        <v>43.225463</v>
      </c>
      <c r="K3169" s="0" t="n">
        <v>6.016014</v>
      </c>
      <c r="M3169" s="0" t="s">
        <v>8622</v>
      </c>
      <c r="N3169" s="0" t="str">
        <f aca="false">VLOOKUP(M3169,base!$E$1:$G$3739,3,0)</f>
        <v>Solliès-Toucas</v>
      </c>
      <c r="Q3169" s="2" t="n">
        <f aca="false">ROUND(J3169,3)</f>
        <v>43.225</v>
      </c>
      <c r="R3169" s="2" t="n">
        <f aca="false">ROUND(K3169,3)</f>
        <v>6.016</v>
      </c>
    </row>
    <row r="3170" customFormat="false" ht="12.8" hidden="true" customHeight="false" outlineLevel="0" collapsed="false">
      <c r="A3170" s="0" t="s">
        <v>8573</v>
      </c>
      <c r="B3170" s="0" t="n">
        <v>0</v>
      </c>
      <c r="C3170" s="0" t="s">
        <v>8623</v>
      </c>
      <c r="D3170" s="0" t="n">
        <v>830200523</v>
      </c>
      <c r="E3170" s="0" t="s">
        <v>15</v>
      </c>
      <c r="F3170" s="0" t="n">
        <v>2</v>
      </c>
      <c r="G3170" s="0" t="n">
        <v>4</v>
      </c>
      <c r="H3170" s="0" t="n">
        <v>3</v>
      </c>
      <c r="I3170" s="0" t="n">
        <v>2</v>
      </c>
      <c r="J3170" s="0" t="n">
        <v>43.131518</v>
      </c>
      <c r="K3170" s="0" t="n">
        <v>5.875762</v>
      </c>
      <c r="M3170" s="0" t="s">
        <v>8624</v>
      </c>
      <c r="N3170" s="0" t="str">
        <f aca="false">VLOOKUP(M3170,base!$E$1:$G$3739,3,0)</f>
        <v>Ollioules</v>
      </c>
      <c r="Q3170" s="2" t="n">
        <f aca="false">ROUND(J3170,3)</f>
        <v>43.132</v>
      </c>
      <c r="R3170" s="2" t="n">
        <f aca="false">ROUND(K3170,3)</f>
        <v>5.876</v>
      </c>
    </row>
    <row r="3171" customFormat="false" ht="12.8" hidden="true" customHeight="false" outlineLevel="0" collapsed="false">
      <c r="A3171" s="0" t="s">
        <v>8477</v>
      </c>
      <c r="B3171" s="0" t="n">
        <v>0</v>
      </c>
      <c r="C3171" s="0" t="s">
        <v>8625</v>
      </c>
      <c r="D3171" s="0" t="n">
        <v>830206298</v>
      </c>
      <c r="E3171" s="0" t="s">
        <v>15</v>
      </c>
      <c r="F3171" s="0" t="n">
        <v>2</v>
      </c>
      <c r="G3171" s="0" t="n">
        <v>4</v>
      </c>
      <c r="H3171" s="0" t="n">
        <v>1</v>
      </c>
      <c r="I3171" s="0" t="n">
        <v>2</v>
      </c>
      <c r="J3171" s="0" t="n">
        <v>43.404631</v>
      </c>
      <c r="K3171" s="0" t="n">
        <v>6.067263</v>
      </c>
      <c r="M3171" s="0" t="s">
        <v>8626</v>
      </c>
      <c r="N3171" s="0" t="str">
        <f aca="false">VLOOKUP(M3171,base!$E$1:$G$3739,3,0)</f>
        <v>Brignoles</v>
      </c>
      <c r="Q3171" s="2" t="n">
        <f aca="false">ROUND(J3171,3)</f>
        <v>43.405</v>
      </c>
      <c r="R3171" s="2" t="n">
        <f aca="false">ROUND(K3171,3)</f>
        <v>6.067</v>
      </c>
    </row>
    <row r="3172" customFormat="false" ht="12.8" hidden="true" customHeight="false" outlineLevel="0" collapsed="false">
      <c r="A3172" s="0" t="s">
        <v>8627</v>
      </c>
      <c r="B3172" s="0" t="n">
        <v>0</v>
      </c>
      <c r="C3172" s="0" t="s">
        <v>8628</v>
      </c>
      <c r="D3172" s="0" t="n">
        <v>830206397</v>
      </c>
      <c r="E3172" s="0" t="s">
        <v>24</v>
      </c>
      <c r="F3172" s="0" t="n">
        <v>1</v>
      </c>
      <c r="G3172" s="0" t="n">
        <v>4</v>
      </c>
      <c r="H3172" s="0" t="n">
        <v>2</v>
      </c>
      <c r="I3172" s="0" t="n">
        <v>2</v>
      </c>
      <c r="J3172" s="0" t="n">
        <v>43.410671</v>
      </c>
      <c r="K3172" s="0" t="n">
        <v>6.783331</v>
      </c>
      <c r="M3172" s="0" t="s">
        <v>8629</v>
      </c>
      <c r="N3172" s="0" t="str">
        <f aca="false">VLOOKUP(M3172,base!$E$1:$G$3739,3,0)</f>
        <v>Saint-Raphael</v>
      </c>
      <c r="Q3172" s="2" t="n">
        <f aca="false">ROUND(J3172,3)</f>
        <v>43.411</v>
      </c>
      <c r="R3172" s="2" t="n">
        <f aca="false">ROUND(K3172,3)</f>
        <v>6.783</v>
      </c>
    </row>
    <row r="3173" customFormat="false" ht="12.8" hidden="true" customHeight="false" outlineLevel="0" collapsed="false">
      <c r="A3173" s="0" t="s">
        <v>8630</v>
      </c>
      <c r="B3173" s="0" t="n">
        <v>0</v>
      </c>
      <c r="C3173" s="0" t="s">
        <v>8631</v>
      </c>
      <c r="D3173" s="0" t="n">
        <v>830206983</v>
      </c>
      <c r="E3173" s="0" t="s">
        <v>24</v>
      </c>
      <c r="F3173" s="0" t="n">
        <v>1</v>
      </c>
      <c r="G3173" s="0" t="n">
        <v>4</v>
      </c>
      <c r="H3173" s="0" t="n">
        <v>1</v>
      </c>
      <c r="I3173" s="0" t="n">
        <v>2</v>
      </c>
      <c r="J3173" s="0" t="n">
        <v>43.3777009</v>
      </c>
      <c r="K3173" s="0" t="n">
        <v>6.2963604999</v>
      </c>
      <c r="M3173" s="0" t="s">
        <v>8632</v>
      </c>
      <c r="N3173" s="0" t="str">
        <f aca="false">VLOOKUP(M3173,base!$E$1:$G$3739,3,0)</f>
        <v>Le Luc</v>
      </c>
      <c r="Q3173" s="2" t="n">
        <f aca="false">ROUND(J3173,3)</f>
        <v>43.378</v>
      </c>
      <c r="R3173" s="2" t="n">
        <f aca="false">ROUND(K3173,3)</f>
        <v>6.296</v>
      </c>
    </row>
    <row r="3174" customFormat="false" ht="12.8" hidden="true" customHeight="false" outlineLevel="0" collapsed="false">
      <c r="A3174" s="0" t="s">
        <v>8633</v>
      </c>
      <c r="B3174" s="0" t="n">
        <v>0</v>
      </c>
      <c r="C3174" s="0" t="s">
        <v>8634</v>
      </c>
      <c r="D3174" s="0" t="n">
        <v>830207114</v>
      </c>
      <c r="E3174" s="0" t="s">
        <v>24</v>
      </c>
      <c r="F3174" s="0" t="n">
        <v>1</v>
      </c>
      <c r="G3174" s="0" t="n">
        <v>4</v>
      </c>
      <c r="H3174" s="0" t="n">
        <v>3</v>
      </c>
      <c r="I3174" s="0" t="n">
        <v>2</v>
      </c>
      <c r="J3174" s="0" t="n">
        <v>43.601738</v>
      </c>
      <c r="K3174" s="0" t="n">
        <v>6.5648049999</v>
      </c>
      <c r="M3174" s="0" t="s">
        <v>8635</v>
      </c>
      <c r="N3174" s="0" t="str">
        <f aca="false">VLOOKUP(M3174,base!$E$1:$G$3739,3,0)</f>
        <v>Claviers</v>
      </c>
      <c r="Q3174" s="2" t="n">
        <f aca="false">ROUND(J3174,3)</f>
        <v>43.602</v>
      </c>
      <c r="R3174" s="2" t="n">
        <f aca="false">ROUND(K3174,3)</f>
        <v>6.565</v>
      </c>
    </row>
    <row r="3175" customFormat="false" ht="12.8" hidden="true" customHeight="false" outlineLevel="0" collapsed="false">
      <c r="A3175" s="0" t="s">
        <v>8519</v>
      </c>
      <c r="B3175" s="0" t="n">
        <v>0</v>
      </c>
      <c r="C3175" s="0" t="s">
        <v>8636</v>
      </c>
      <c r="D3175" s="0" t="n">
        <v>830212783</v>
      </c>
      <c r="E3175" s="0" t="s">
        <v>24</v>
      </c>
      <c r="F3175" s="0" t="n">
        <v>1</v>
      </c>
      <c r="G3175" s="0" t="n">
        <v>4</v>
      </c>
      <c r="H3175" s="0" t="n">
        <v>2</v>
      </c>
      <c r="I3175" s="0" t="n">
        <v>2</v>
      </c>
      <c r="J3175" s="0" t="n">
        <v>43.370534</v>
      </c>
      <c r="K3175" s="0" t="n">
        <v>5.782223</v>
      </c>
      <c r="M3175" s="0" t="s">
        <v>8521</v>
      </c>
      <c r="N3175" s="0" t="str">
        <f aca="false">VLOOKUP(M3175,base!$E$1:$G$3739,3,0)</f>
        <v>Nans-les-Pins</v>
      </c>
      <c r="Q3175" s="2" t="n">
        <f aca="false">ROUND(J3175,3)</f>
        <v>43.371</v>
      </c>
      <c r="R3175" s="2" t="n">
        <f aca="false">ROUND(K3175,3)</f>
        <v>5.782</v>
      </c>
    </row>
    <row r="3176" customFormat="false" ht="12.8" hidden="true" customHeight="false" outlineLevel="0" collapsed="false">
      <c r="A3176" s="0" t="s">
        <v>8637</v>
      </c>
      <c r="B3176" s="0" t="n">
        <v>0</v>
      </c>
      <c r="C3176" s="0" t="s">
        <v>8638</v>
      </c>
      <c r="D3176" s="0" t="n">
        <v>830213617</v>
      </c>
      <c r="E3176" s="0" t="s">
        <v>15</v>
      </c>
      <c r="F3176" s="0" t="n">
        <v>2</v>
      </c>
      <c r="G3176" s="0" t="n">
        <v>4</v>
      </c>
      <c r="H3176" s="0" t="n">
        <v>3</v>
      </c>
      <c r="I3176" s="0" t="n">
        <v>2</v>
      </c>
      <c r="J3176" s="0" t="n">
        <v>43.404071</v>
      </c>
      <c r="K3176" s="0" t="n">
        <v>6.064764</v>
      </c>
      <c r="M3176" s="0" t="s">
        <v>8639</v>
      </c>
      <c r="N3176" s="0" t="str">
        <f aca="false">VLOOKUP(M3176,base!$E$1:$G$3739,3,0)</f>
        <v>Brignoles</v>
      </c>
      <c r="Q3176" s="2" t="n">
        <f aca="false">ROUND(J3176,3)</f>
        <v>43.404</v>
      </c>
      <c r="R3176" s="2" t="n">
        <f aca="false">ROUND(K3176,3)</f>
        <v>6.065</v>
      </c>
    </row>
    <row r="3177" customFormat="false" ht="12.8" hidden="true" customHeight="false" outlineLevel="0" collapsed="false">
      <c r="A3177" s="0" t="s">
        <v>8522</v>
      </c>
      <c r="B3177" s="0" t="n">
        <v>0</v>
      </c>
      <c r="C3177" s="0" t="s">
        <v>8640</v>
      </c>
      <c r="D3177" s="0" t="n">
        <v>830213625</v>
      </c>
      <c r="E3177" s="0" t="s">
        <v>15</v>
      </c>
      <c r="F3177" s="0" t="n">
        <v>2</v>
      </c>
      <c r="G3177" s="0" t="n">
        <v>4</v>
      </c>
      <c r="H3177" s="0" t="n">
        <v>3</v>
      </c>
      <c r="I3177" s="0" t="n">
        <v>1</v>
      </c>
      <c r="J3177" s="0" t="n">
        <v>43.126816</v>
      </c>
      <c r="K3177" s="0" t="n">
        <v>5.927161</v>
      </c>
      <c r="M3177" s="0" t="s">
        <v>8641</v>
      </c>
      <c r="N3177" s="0" t="str">
        <f aca="false">VLOOKUP(M3177,base!$E$1:$G$3739,3,0)</f>
        <v>Toulon</v>
      </c>
      <c r="Q3177" s="2" t="n">
        <f aca="false">ROUND(J3177,3)</f>
        <v>43.127</v>
      </c>
      <c r="R3177" s="2" t="n">
        <f aca="false">ROUND(K3177,3)</f>
        <v>5.927</v>
      </c>
    </row>
    <row r="3178" customFormat="false" ht="12.8" hidden="true" customHeight="false" outlineLevel="0" collapsed="false">
      <c r="A3178" s="0" t="s">
        <v>8550</v>
      </c>
      <c r="B3178" s="0" t="n">
        <v>0</v>
      </c>
      <c r="C3178" s="0" t="s">
        <v>8642</v>
      </c>
      <c r="D3178" s="0" t="n">
        <v>830213856</v>
      </c>
      <c r="E3178" s="0" t="s">
        <v>24</v>
      </c>
      <c r="F3178" s="0" t="n">
        <v>1</v>
      </c>
      <c r="G3178" s="0" t="n">
        <v>4</v>
      </c>
      <c r="H3178" s="0" t="n">
        <v>1</v>
      </c>
      <c r="I3178" s="0" t="n">
        <v>2</v>
      </c>
      <c r="J3178" s="0" t="n">
        <v>43.122001</v>
      </c>
      <c r="K3178" s="0" t="n">
        <v>6.119979</v>
      </c>
      <c r="M3178" s="0" t="s">
        <v>8643</v>
      </c>
      <c r="N3178" s="0" t="str">
        <f aca="false">VLOOKUP(M3178,base!$E$1:$G$3739,3,0)</f>
        <v>Hyeres</v>
      </c>
      <c r="Q3178" s="2" t="n">
        <f aca="false">ROUND(J3178,3)</f>
        <v>43.122</v>
      </c>
      <c r="R3178" s="2" t="n">
        <f aca="false">ROUND(K3178,3)</f>
        <v>6.12</v>
      </c>
    </row>
    <row r="3179" customFormat="false" ht="12.8" hidden="true" customHeight="false" outlineLevel="0" collapsed="false">
      <c r="A3179" s="0" t="s">
        <v>8480</v>
      </c>
      <c r="B3179" s="0" t="n">
        <v>0</v>
      </c>
      <c r="C3179" s="0" t="s">
        <v>8644</v>
      </c>
      <c r="D3179" s="0" t="n">
        <v>830213989</v>
      </c>
      <c r="E3179" s="0" t="s">
        <v>15</v>
      </c>
      <c r="F3179" s="0" t="n">
        <v>2</v>
      </c>
      <c r="G3179" s="0" t="n">
        <v>4</v>
      </c>
      <c r="H3179" s="0" t="n">
        <v>1</v>
      </c>
      <c r="I3179" s="0" t="n">
        <v>2</v>
      </c>
      <c r="J3179" s="0" t="n">
        <v>43.545345</v>
      </c>
      <c r="K3179" s="0" t="n">
        <v>6.46378</v>
      </c>
      <c r="M3179" s="0" t="s">
        <v>8645</v>
      </c>
      <c r="N3179" s="0" t="str">
        <f aca="false">VLOOKUP(M3179,base!$E$1:$G$3739,3,0)</f>
        <v>Draguignan</v>
      </c>
      <c r="Q3179" s="2" t="n">
        <f aca="false">ROUND(J3179,3)</f>
        <v>43.545</v>
      </c>
      <c r="R3179" s="2" t="n">
        <f aca="false">ROUND(K3179,3)</f>
        <v>6.464</v>
      </c>
    </row>
    <row r="3180" customFormat="false" ht="12.8" hidden="true" customHeight="false" outlineLevel="0" collapsed="false">
      <c r="A3180" s="0" t="s">
        <v>8646</v>
      </c>
      <c r="B3180" s="0" t="n">
        <v>0</v>
      </c>
      <c r="C3180" s="0" t="s">
        <v>8647</v>
      </c>
      <c r="D3180" s="0" t="n">
        <v>830215687</v>
      </c>
      <c r="E3180" s="0" t="s">
        <v>24</v>
      </c>
      <c r="F3180" s="0" t="n">
        <v>1</v>
      </c>
      <c r="G3180" s="0" t="n">
        <v>4</v>
      </c>
      <c r="H3180" s="0" t="n">
        <v>2</v>
      </c>
      <c r="I3180" s="0" t="n">
        <v>2</v>
      </c>
      <c r="J3180" s="0" t="n">
        <v>43.533104</v>
      </c>
      <c r="K3180" s="0" t="n">
        <v>6.452351</v>
      </c>
      <c r="M3180" s="0" t="s">
        <v>8648</v>
      </c>
      <c r="N3180" s="0" t="str">
        <f aca="false">VLOOKUP(M3180,base!$E$1:$G$3739,3,0)</f>
        <v>Draguignan</v>
      </c>
      <c r="Q3180" s="2" t="n">
        <f aca="false">ROUND(J3180,3)</f>
        <v>43.533</v>
      </c>
      <c r="R3180" s="2" t="n">
        <f aca="false">ROUND(K3180,3)</f>
        <v>6.452</v>
      </c>
    </row>
    <row r="3181" customFormat="false" ht="12.8" hidden="true" customHeight="false" outlineLevel="0" collapsed="false">
      <c r="A3181" s="0" t="s">
        <v>8649</v>
      </c>
      <c r="B3181" s="0" t="n">
        <v>0</v>
      </c>
      <c r="C3181" s="0" t="s">
        <v>8650</v>
      </c>
      <c r="D3181" s="0" t="n">
        <v>830215919</v>
      </c>
      <c r="E3181" s="0" t="s">
        <v>24</v>
      </c>
      <c r="F3181" s="0" t="n">
        <v>1</v>
      </c>
      <c r="G3181" s="0" t="n">
        <v>4</v>
      </c>
      <c r="H3181" s="0" t="n">
        <v>2</v>
      </c>
      <c r="I3181" s="0" t="n">
        <v>2</v>
      </c>
      <c r="J3181" s="0" t="n">
        <v>43.143823</v>
      </c>
      <c r="K3181" s="0" t="n">
        <v>6.076768</v>
      </c>
      <c r="M3181" s="0" t="s">
        <v>8651</v>
      </c>
      <c r="N3181" s="0" t="str">
        <f aca="false">VLOOKUP(M3181,base!$E$1:$G$3739,3,0)</f>
        <v>La Crau</v>
      </c>
      <c r="Q3181" s="2" t="n">
        <f aca="false">ROUND(J3181,3)</f>
        <v>43.144</v>
      </c>
      <c r="R3181" s="2" t="n">
        <f aca="false">ROUND(K3181,3)</f>
        <v>6.077</v>
      </c>
    </row>
    <row r="3182" customFormat="false" ht="12.8" hidden="true" customHeight="false" outlineLevel="0" collapsed="false">
      <c r="A3182" s="0" t="s">
        <v>8652</v>
      </c>
      <c r="B3182" s="0" t="n">
        <v>0</v>
      </c>
      <c r="C3182" s="0" t="s">
        <v>8653</v>
      </c>
      <c r="D3182" s="0" t="n">
        <v>830216495</v>
      </c>
      <c r="E3182" s="0" t="s">
        <v>24</v>
      </c>
      <c r="F3182" s="0" t="n">
        <v>1</v>
      </c>
      <c r="G3182" s="0" t="n">
        <v>4</v>
      </c>
      <c r="H3182" s="0" t="n">
        <v>3</v>
      </c>
      <c r="J3182" s="0" t="n">
        <v>43.107534</v>
      </c>
      <c r="K3182" s="0" t="n">
        <v>5.984503</v>
      </c>
      <c r="M3182" s="0" t="s">
        <v>8654</v>
      </c>
      <c r="N3182" s="0" t="str">
        <f aca="false">VLOOKUP(M3182,base!$E$1:$G$3739,3,0)</f>
        <v>La Garde</v>
      </c>
      <c r="Q3182" s="2" t="n">
        <f aca="false">ROUND(J3182,3)</f>
        <v>43.108</v>
      </c>
      <c r="R3182" s="2" t="n">
        <f aca="false">ROUND(K3182,3)</f>
        <v>5.985</v>
      </c>
    </row>
    <row r="3183" customFormat="false" ht="12.8" hidden="true" customHeight="false" outlineLevel="0" collapsed="false">
      <c r="A3183" s="0" t="s">
        <v>8655</v>
      </c>
      <c r="B3183" s="0" t="n">
        <v>0</v>
      </c>
      <c r="C3183" s="0" t="s">
        <v>8656</v>
      </c>
      <c r="D3183" s="0" t="n">
        <v>840000202</v>
      </c>
      <c r="E3183" s="0" t="s">
        <v>24</v>
      </c>
      <c r="F3183" s="0" t="n">
        <v>1</v>
      </c>
      <c r="G3183" s="0" t="n">
        <v>4</v>
      </c>
      <c r="H3183" s="0" t="n">
        <v>3</v>
      </c>
      <c r="I3183" s="0" t="n">
        <v>2</v>
      </c>
      <c r="J3183" s="0" t="n">
        <v>44.092897</v>
      </c>
      <c r="K3183" s="0" t="n">
        <v>4.975024</v>
      </c>
      <c r="M3183" s="0" t="s">
        <v>8657</v>
      </c>
      <c r="N3183" s="0" t="str">
        <f aca="false">VLOOKUP(M3183,base!$E$1:$G$3739,3,0)</f>
        <v>Sarrians</v>
      </c>
      <c r="Q3183" s="2" t="n">
        <f aca="false">ROUND(J3183,3)</f>
        <v>44.093</v>
      </c>
      <c r="R3183" s="2" t="n">
        <f aca="false">ROUND(K3183,3)</f>
        <v>4.975</v>
      </c>
    </row>
    <row r="3184" customFormat="false" ht="12.8" hidden="true" customHeight="false" outlineLevel="0" collapsed="false">
      <c r="A3184" s="0" t="s">
        <v>8658</v>
      </c>
      <c r="B3184" s="0" t="n">
        <v>0</v>
      </c>
      <c r="C3184" s="0" t="s">
        <v>8659</v>
      </c>
      <c r="D3184" s="0" t="n">
        <v>840000285</v>
      </c>
      <c r="E3184" s="0" t="s">
        <v>15</v>
      </c>
      <c r="F3184" s="0" t="n">
        <v>2</v>
      </c>
      <c r="G3184" s="0" t="n">
        <v>4</v>
      </c>
      <c r="H3184" s="0" t="n">
        <v>2</v>
      </c>
      <c r="I3184" s="0" t="n">
        <v>2</v>
      </c>
      <c r="J3184" s="0" t="n">
        <v>43.9455112</v>
      </c>
      <c r="K3184" s="0" t="n">
        <v>4.8417876999</v>
      </c>
      <c r="M3184" s="0" t="s">
        <v>8660</v>
      </c>
      <c r="N3184" s="0" t="str">
        <f aca="false">VLOOKUP(M3184,base!$E$1:$G$3739,3,0)</f>
        <v>Avignon</v>
      </c>
      <c r="Q3184" s="2" t="n">
        <f aca="false">ROUND(J3184,3)</f>
        <v>43.946</v>
      </c>
      <c r="R3184" s="2" t="n">
        <f aca="false">ROUND(K3184,3)</f>
        <v>4.842</v>
      </c>
    </row>
    <row r="3185" customFormat="false" ht="12.8" hidden="true" customHeight="false" outlineLevel="0" collapsed="false">
      <c r="A3185" s="0" t="s">
        <v>8661</v>
      </c>
      <c r="B3185" s="0" t="n">
        <v>0</v>
      </c>
      <c r="C3185" s="0" t="s">
        <v>8662</v>
      </c>
      <c r="D3185" s="0" t="n">
        <v>840000327</v>
      </c>
      <c r="E3185" s="0" t="s">
        <v>15</v>
      </c>
      <c r="F3185" s="0" t="n">
        <v>2</v>
      </c>
      <c r="G3185" s="0" t="n">
        <v>4</v>
      </c>
      <c r="H3185" s="0" t="n">
        <v>2</v>
      </c>
      <c r="I3185" s="0" t="n">
        <v>2</v>
      </c>
      <c r="J3185" s="0" t="n">
        <v>43.936316</v>
      </c>
      <c r="K3185" s="0" t="n">
        <v>4.807037</v>
      </c>
      <c r="M3185" s="0" t="s">
        <v>8663</v>
      </c>
      <c r="N3185" s="0" t="str">
        <f aca="false">VLOOKUP(M3185,base!$E$1:$G$3739,3,0)</f>
        <v>Avignon</v>
      </c>
      <c r="Q3185" s="2" t="n">
        <f aca="false">ROUND(J3185,3)</f>
        <v>43.936</v>
      </c>
      <c r="R3185" s="2" t="n">
        <f aca="false">ROUND(K3185,3)</f>
        <v>4.807</v>
      </c>
    </row>
    <row r="3186" customFormat="false" ht="12.8" hidden="true" customHeight="false" outlineLevel="0" collapsed="false">
      <c r="A3186" s="0" t="s">
        <v>8664</v>
      </c>
      <c r="B3186" s="0" t="n">
        <v>0</v>
      </c>
      <c r="C3186" s="0" t="s">
        <v>8665</v>
      </c>
      <c r="D3186" s="0" t="n">
        <v>840000343</v>
      </c>
      <c r="E3186" s="0" t="s">
        <v>15</v>
      </c>
      <c r="F3186" s="0" t="n">
        <v>2</v>
      </c>
      <c r="G3186" s="0" t="n">
        <v>4</v>
      </c>
      <c r="H3186" s="0" t="n">
        <v>1</v>
      </c>
      <c r="I3186" s="0" t="n">
        <v>2</v>
      </c>
      <c r="J3186" s="0" t="n">
        <v>43.876024</v>
      </c>
      <c r="K3186" s="0" t="n">
        <v>5.384852</v>
      </c>
      <c r="M3186" s="0" t="s">
        <v>8666</v>
      </c>
      <c r="N3186" s="0" t="str">
        <f aca="false">VLOOKUP(M3186,base!$E$1:$G$3739,3,0)</f>
        <v>Apt</v>
      </c>
      <c r="Q3186" s="2" t="n">
        <f aca="false">ROUND(J3186,3)</f>
        <v>43.876</v>
      </c>
      <c r="R3186" s="2" t="n">
        <f aca="false">ROUND(K3186,3)</f>
        <v>5.385</v>
      </c>
    </row>
    <row r="3187" customFormat="false" ht="12.8" hidden="true" customHeight="false" outlineLevel="0" collapsed="false">
      <c r="A3187" s="0" t="s">
        <v>8667</v>
      </c>
      <c r="B3187" s="0" t="n">
        <v>0</v>
      </c>
      <c r="C3187" s="0" t="s">
        <v>8668</v>
      </c>
      <c r="D3187" s="0" t="n">
        <v>840000350</v>
      </c>
      <c r="E3187" s="0" t="s">
        <v>15</v>
      </c>
      <c r="F3187" s="0" t="n">
        <v>2</v>
      </c>
      <c r="G3187" s="0" t="n">
        <v>4</v>
      </c>
      <c r="H3187" s="0" t="n">
        <v>3</v>
      </c>
      <c r="I3187" s="0" t="n">
        <v>2</v>
      </c>
      <c r="J3187" s="0" t="n">
        <v>44.067689</v>
      </c>
      <c r="K3187" s="0" t="n">
        <v>5.1838149999</v>
      </c>
      <c r="M3187" s="0" t="s">
        <v>8669</v>
      </c>
      <c r="N3187" s="0" t="str">
        <f aca="false">VLOOKUP(M3187,base!$E$1:$G$3739,3,0)</f>
        <v>Mormoiron</v>
      </c>
      <c r="Q3187" s="2" t="n">
        <f aca="false">ROUND(J3187,3)</f>
        <v>44.068</v>
      </c>
      <c r="R3187" s="2" t="n">
        <f aca="false">ROUND(K3187,3)</f>
        <v>5.184</v>
      </c>
    </row>
    <row r="3188" customFormat="false" ht="12.8" hidden="true" customHeight="false" outlineLevel="0" collapsed="false">
      <c r="A3188" s="0" t="s">
        <v>8670</v>
      </c>
      <c r="B3188" s="0" t="n">
        <v>0</v>
      </c>
      <c r="C3188" s="0" t="s">
        <v>8671</v>
      </c>
      <c r="D3188" s="0" t="n">
        <v>840000392</v>
      </c>
      <c r="E3188" s="0" t="s">
        <v>15</v>
      </c>
      <c r="F3188" s="0" t="n">
        <v>2</v>
      </c>
      <c r="G3188" s="0" t="n">
        <v>4</v>
      </c>
      <c r="H3188" s="0" t="n">
        <v>1</v>
      </c>
      <c r="I3188" s="0" t="n">
        <v>2</v>
      </c>
      <c r="J3188" s="0" t="n">
        <v>44.045891</v>
      </c>
      <c r="K3188" s="0" t="n">
        <v>5.02917</v>
      </c>
      <c r="M3188" s="0" t="s">
        <v>8672</v>
      </c>
      <c r="N3188" s="0" t="str">
        <f aca="false">VLOOKUP(M3188,base!$E$1:$G$3739,3,0)</f>
        <v>Carpentras</v>
      </c>
      <c r="Q3188" s="2" t="n">
        <f aca="false">ROUND(J3188,3)</f>
        <v>44.046</v>
      </c>
      <c r="R3188" s="2" t="n">
        <f aca="false">ROUND(K3188,3)</f>
        <v>5.029</v>
      </c>
    </row>
    <row r="3189" customFormat="false" ht="12.8" hidden="true" customHeight="false" outlineLevel="0" collapsed="false">
      <c r="A3189" s="0" t="s">
        <v>8673</v>
      </c>
      <c r="B3189" s="0" t="n">
        <v>0</v>
      </c>
      <c r="C3189" s="0" t="s">
        <v>8674</v>
      </c>
      <c r="D3189" s="0" t="n">
        <v>840000400</v>
      </c>
      <c r="E3189" s="0" t="s">
        <v>24</v>
      </c>
      <c r="F3189" s="0" t="n">
        <v>1</v>
      </c>
      <c r="G3189" s="0" t="n">
        <v>4</v>
      </c>
      <c r="H3189" s="0" t="n">
        <v>2</v>
      </c>
      <c r="I3189" s="0" t="n">
        <v>2</v>
      </c>
      <c r="J3189" s="0" t="n">
        <v>43.8455391</v>
      </c>
      <c r="K3189" s="0" t="n">
        <v>5.0538837</v>
      </c>
      <c r="M3189" s="0" t="s">
        <v>8675</v>
      </c>
      <c r="N3189" s="0" t="str">
        <f aca="false">VLOOKUP(M3189,base!$E$1:$G$3739,3,0)</f>
        <v>Cavaillon</v>
      </c>
      <c r="Q3189" s="2" t="n">
        <f aca="false">ROUND(J3189,3)</f>
        <v>43.846</v>
      </c>
      <c r="R3189" s="2" t="n">
        <f aca="false">ROUND(K3189,3)</f>
        <v>5.054</v>
      </c>
    </row>
    <row r="3190" customFormat="false" ht="12.8" hidden="true" customHeight="false" outlineLevel="0" collapsed="false">
      <c r="A3190" s="0" t="s">
        <v>8676</v>
      </c>
      <c r="B3190" s="0" t="n">
        <v>0</v>
      </c>
      <c r="C3190" s="0" t="s">
        <v>8677</v>
      </c>
      <c r="D3190" s="0" t="n">
        <v>840000418</v>
      </c>
      <c r="E3190" s="0" t="s">
        <v>15</v>
      </c>
      <c r="F3190" s="0" t="n">
        <v>2</v>
      </c>
      <c r="G3190" s="0" t="n">
        <v>4</v>
      </c>
      <c r="H3190" s="0" t="n">
        <v>1</v>
      </c>
      <c r="I3190" s="0" t="n">
        <v>2</v>
      </c>
      <c r="J3190" s="0" t="n">
        <v>43.840186</v>
      </c>
      <c r="K3190" s="0" t="n">
        <v>5.037895</v>
      </c>
      <c r="M3190" s="0" t="s">
        <v>8678</v>
      </c>
      <c r="N3190" s="0" t="str">
        <f aca="false">VLOOKUP(M3190,base!$E$1:$G$3739,3,0)</f>
        <v>Cavaillon</v>
      </c>
      <c r="Q3190" s="2" t="n">
        <f aca="false">ROUND(J3190,3)</f>
        <v>43.84</v>
      </c>
      <c r="R3190" s="2" t="n">
        <f aca="false">ROUND(K3190,3)</f>
        <v>5.038</v>
      </c>
    </row>
    <row r="3191" customFormat="false" ht="12.8" hidden="true" customHeight="false" outlineLevel="0" collapsed="false">
      <c r="A3191" s="0" t="s">
        <v>8679</v>
      </c>
      <c r="B3191" s="0" t="n">
        <v>0</v>
      </c>
      <c r="C3191" s="0" t="s">
        <v>8680</v>
      </c>
      <c r="D3191" s="0" t="n">
        <v>840000426</v>
      </c>
      <c r="E3191" s="0" t="s">
        <v>24</v>
      </c>
      <c r="F3191" s="0" t="n">
        <v>1</v>
      </c>
      <c r="G3191" s="0" t="n">
        <v>4</v>
      </c>
      <c r="H3191" s="0" t="n">
        <v>1</v>
      </c>
      <c r="I3191" s="0" t="n">
        <v>2</v>
      </c>
      <c r="J3191" s="0" t="n">
        <v>43.913114</v>
      </c>
      <c r="K3191" s="0" t="n">
        <v>5.20048</v>
      </c>
      <c r="M3191" s="0" t="s">
        <v>8681</v>
      </c>
      <c r="N3191" s="0" t="str">
        <f aca="false">VLOOKUP(M3191,base!$E$1:$G$3739,3,0)</f>
        <v>Gordes</v>
      </c>
      <c r="Q3191" s="2" t="n">
        <f aca="false">ROUND(J3191,3)</f>
        <v>43.913</v>
      </c>
      <c r="R3191" s="2" t="n">
        <f aca="false">ROUND(K3191,3)</f>
        <v>5.2</v>
      </c>
    </row>
    <row r="3192" customFormat="false" ht="12.8" hidden="true" customHeight="false" outlineLevel="0" collapsed="false">
      <c r="A3192" s="0" t="s">
        <v>8682</v>
      </c>
      <c r="B3192" s="0" t="n">
        <v>0</v>
      </c>
      <c r="C3192" s="0" t="s">
        <v>8683</v>
      </c>
      <c r="D3192" s="0" t="n">
        <v>840000434</v>
      </c>
      <c r="E3192" s="0" t="s">
        <v>15</v>
      </c>
      <c r="F3192" s="0" t="n">
        <v>2</v>
      </c>
      <c r="G3192" s="0" t="n">
        <v>4</v>
      </c>
      <c r="H3192" s="0" t="n">
        <v>1</v>
      </c>
      <c r="I3192" s="0" t="n">
        <v>2</v>
      </c>
      <c r="J3192" s="0" t="n">
        <v>44.0565054</v>
      </c>
      <c r="K3192" s="0" t="n">
        <v>5.1432068</v>
      </c>
      <c r="M3192" s="0" t="s">
        <v>8684</v>
      </c>
      <c r="N3192" s="0" t="str">
        <f aca="false">VLOOKUP(M3192,base!$E$1:$G$3739,3,0)</f>
        <v>Mazan</v>
      </c>
      <c r="Q3192" s="2" t="n">
        <f aca="false">ROUND(J3192,3)</f>
        <v>44.057</v>
      </c>
      <c r="R3192" s="2" t="n">
        <f aca="false">ROUND(K3192,3)</f>
        <v>5.143</v>
      </c>
    </row>
    <row r="3193" customFormat="false" ht="12.8" hidden="true" customHeight="false" outlineLevel="0" collapsed="false">
      <c r="A3193" s="0" t="s">
        <v>8685</v>
      </c>
      <c r="B3193" s="0" t="n">
        <v>0</v>
      </c>
      <c r="C3193" s="0" t="s">
        <v>8686</v>
      </c>
      <c r="D3193" s="0" t="n">
        <v>840000467</v>
      </c>
      <c r="E3193" s="0" t="s">
        <v>15</v>
      </c>
      <c r="F3193" s="0" t="n">
        <v>2</v>
      </c>
      <c r="G3193" s="0" t="n">
        <v>4</v>
      </c>
      <c r="H3193" s="0" t="n">
        <v>2</v>
      </c>
      <c r="I3193" s="0" t="n">
        <v>2</v>
      </c>
      <c r="J3193" s="0" t="n">
        <v>44.1301026</v>
      </c>
      <c r="K3193" s="0" t="n">
        <v>4.8220331999</v>
      </c>
      <c r="M3193" s="0" t="s">
        <v>8687</v>
      </c>
      <c r="N3193" s="0" t="str">
        <f aca="false">VLOOKUP(M3193,base!$E$1:$G$3739,3,0)</f>
        <v>Orange</v>
      </c>
      <c r="Q3193" s="2" t="n">
        <f aca="false">ROUND(J3193,3)</f>
        <v>44.13</v>
      </c>
      <c r="R3193" s="2" t="n">
        <f aca="false">ROUND(K3193,3)</f>
        <v>4.822</v>
      </c>
    </row>
    <row r="3194" customFormat="false" ht="12.8" hidden="true" customHeight="false" outlineLevel="0" collapsed="false">
      <c r="A3194" s="0" t="s">
        <v>8688</v>
      </c>
      <c r="B3194" s="0" t="n">
        <v>0</v>
      </c>
      <c r="C3194" s="0" t="s">
        <v>8689</v>
      </c>
      <c r="D3194" s="0" t="n">
        <v>840000483</v>
      </c>
      <c r="E3194" s="0" t="s">
        <v>24</v>
      </c>
      <c r="F3194" s="0" t="n">
        <v>1</v>
      </c>
      <c r="G3194" s="0" t="n">
        <v>4</v>
      </c>
      <c r="H3194" s="0" t="n">
        <v>1</v>
      </c>
      <c r="I3194" s="0" t="n">
        <v>2</v>
      </c>
      <c r="J3194" s="0" t="n">
        <v>44.14439</v>
      </c>
      <c r="K3194" s="0" t="n">
        <v>4.822914</v>
      </c>
      <c r="M3194" s="0" t="s">
        <v>8690</v>
      </c>
      <c r="N3194" s="0" t="str">
        <f aca="false">VLOOKUP(M3194,base!$E$1:$G$3739,3,0)</f>
        <v>Orange</v>
      </c>
      <c r="Q3194" s="2" t="n">
        <f aca="false">ROUND(J3194,3)</f>
        <v>44.144</v>
      </c>
      <c r="R3194" s="2" t="n">
        <f aca="false">ROUND(K3194,3)</f>
        <v>4.823</v>
      </c>
    </row>
    <row r="3195" customFormat="false" ht="12.8" hidden="true" customHeight="false" outlineLevel="0" collapsed="false">
      <c r="A3195" s="0" t="s">
        <v>8691</v>
      </c>
      <c r="B3195" s="0" t="n">
        <v>0</v>
      </c>
      <c r="C3195" s="0" t="s">
        <v>8692</v>
      </c>
      <c r="D3195" s="0" t="n">
        <v>840000491</v>
      </c>
      <c r="E3195" s="0" t="s">
        <v>886</v>
      </c>
      <c r="F3195" s="0" t="n">
        <v>3</v>
      </c>
      <c r="G3195" s="0" t="n">
        <v>4</v>
      </c>
      <c r="H3195" s="0" t="n">
        <v>1</v>
      </c>
      <c r="I3195" s="0" t="n">
        <v>2</v>
      </c>
      <c r="J3195" s="0" t="n">
        <v>43.693721</v>
      </c>
      <c r="K3195" s="0" t="n">
        <v>5.500281</v>
      </c>
      <c r="M3195" s="0" t="s">
        <v>8693</v>
      </c>
      <c r="N3195" s="0" t="str">
        <f aca="false">VLOOKUP(M3195,base!$E$1:$G$3739,3,0)</f>
        <v>Pertuis</v>
      </c>
      <c r="Q3195" s="2" t="n">
        <f aca="false">ROUND(J3195,3)</f>
        <v>43.694</v>
      </c>
      <c r="R3195" s="2" t="n">
        <f aca="false">ROUND(K3195,3)</f>
        <v>5.5</v>
      </c>
    </row>
    <row r="3196" customFormat="false" ht="12.8" hidden="true" customHeight="false" outlineLevel="0" collapsed="false">
      <c r="A3196" s="0" t="s">
        <v>8694</v>
      </c>
      <c r="B3196" s="0" t="n">
        <v>0</v>
      </c>
      <c r="C3196" s="0" t="s">
        <v>8695</v>
      </c>
      <c r="D3196" s="0" t="n">
        <v>840000509</v>
      </c>
      <c r="E3196" s="0" t="s">
        <v>24</v>
      </c>
      <c r="F3196" s="0" t="n">
        <v>1</v>
      </c>
      <c r="G3196" s="0" t="n">
        <v>4</v>
      </c>
      <c r="H3196" s="0" t="n">
        <v>2</v>
      </c>
      <c r="I3196" s="0" t="n">
        <v>2</v>
      </c>
      <c r="J3196" s="0" t="n">
        <v>44.0090953</v>
      </c>
      <c r="K3196" s="0" t="n">
        <v>5.1077055</v>
      </c>
      <c r="M3196" s="0" t="s">
        <v>8696</v>
      </c>
      <c r="N3196" s="0" t="str">
        <f aca="false">VLOOKUP(M3196,base!$E$1:$G$3739,3,0)</f>
        <v>Saint-Didier</v>
      </c>
      <c r="Q3196" s="2" t="n">
        <f aca="false">ROUND(J3196,3)</f>
        <v>44.009</v>
      </c>
      <c r="R3196" s="2" t="n">
        <f aca="false">ROUND(K3196,3)</f>
        <v>5.108</v>
      </c>
    </row>
    <row r="3197" customFormat="false" ht="12.8" hidden="true" customHeight="false" outlineLevel="0" collapsed="false">
      <c r="A3197" s="0" t="s">
        <v>8697</v>
      </c>
      <c r="B3197" s="0" t="n">
        <v>0</v>
      </c>
      <c r="C3197" s="0" t="s">
        <v>8698</v>
      </c>
      <c r="D3197" s="0" t="n">
        <v>840000517</v>
      </c>
      <c r="E3197" s="0" t="s">
        <v>24</v>
      </c>
      <c r="F3197" s="0" t="n">
        <v>1</v>
      </c>
      <c r="G3197" s="0" t="n">
        <v>4</v>
      </c>
      <c r="H3197" s="0" t="n">
        <v>1</v>
      </c>
      <c r="I3197" s="0" t="n">
        <v>2</v>
      </c>
      <c r="J3197" s="0" t="n">
        <v>44.090378</v>
      </c>
      <c r="K3197" s="0" t="n">
        <v>5.415855</v>
      </c>
      <c r="M3197" s="0" t="s">
        <v>8699</v>
      </c>
      <c r="N3197" s="0" t="str">
        <f aca="false">VLOOKUP(M3197,base!$E$1:$G$3739,3,0)</f>
        <v>Sault</v>
      </c>
      <c r="Q3197" s="2" t="n">
        <f aca="false">ROUND(J3197,3)</f>
        <v>44.09</v>
      </c>
      <c r="R3197" s="2" t="n">
        <f aca="false">ROUND(K3197,3)</f>
        <v>5.416</v>
      </c>
    </row>
    <row r="3198" customFormat="false" ht="12.8" hidden="true" customHeight="false" outlineLevel="0" collapsed="false">
      <c r="A3198" s="0" t="s">
        <v>8700</v>
      </c>
      <c r="B3198" s="0" t="n">
        <v>0</v>
      </c>
      <c r="C3198" s="0" t="s">
        <v>8701</v>
      </c>
      <c r="D3198" s="0" t="n">
        <v>840000525</v>
      </c>
      <c r="E3198" s="0" t="s">
        <v>15</v>
      </c>
      <c r="F3198" s="0" t="n">
        <v>2</v>
      </c>
      <c r="G3198" s="0" t="n">
        <v>4</v>
      </c>
      <c r="H3198" s="0" t="n">
        <v>1</v>
      </c>
      <c r="I3198" s="0" t="n">
        <v>2</v>
      </c>
      <c r="J3198" s="0" t="n">
        <v>44.240299</v>
      </c>
      <c r="K3198" s="0" t="n">
        <v>5.07447</v>
      </c>
      <c r="M3198" s="0" t="s">
        <v>8702</v>
      </c>
      <c r="N3198" s="0" t="str">
        <f aca="false">VLOOKUP(M3198,base!$E$1:$G$3739,3,0)</f>
        <v>Vaison-la-Romaine</v>
      </c>
      <c r="Q3198" s="2" t="n">
        <f aca="false">ROUND(J3198,3)</f>
        <v>44.24</v>
      </c>
      <c r="R3198" s="2" t="n">
        <f aca="false">ROUND(K3198,3)</f>
        <v>5.074</v>
      </c>
    </row>
    <row r="3199" customFormat="false" ht="12.8" hidden="true" customHeight="false" outlineLevel="0" collapsed="false">
      <c r="A3199" s="0" t="s">
        <v>8703</v>
      </c>
      <c r="B3199" s="0" t="n">
        <v>0</v>
      </c>
      <c r="C3199" s="0" t="s">
        <v>8704</v>
      </c>
      <c r="D3199" s="0" t="n">
        <v>840000533</v>
      </c>
      <c r="E3199" s="0" t="s">
        <v>24</v>
      </c>
      <c r="F3199" s="0" t="n">
        <v>1</v>
      </c>
      <c r="G3199" s="0" t="n">
        <v>4</v>
      </c>
      <c r="H3199" s="0" t="n">
        <v>1</v>
      </c>
      <c r="I3199" s="0" t="n">
        <v>2</v>
      </c>
      <c r="J3199" s="0" t="n">
        <v>44.382252</v>
      </c>
      <c r="K3199" s="0" t="n">
        <v>4.99088</v>
      </c>
      <c r="M3199" s="0" t="s">
        <v>8705</v>
      </c>
      <c r="N3199" s="0" t="str">
        <f aca="false">VLOOKUP(M3199,base!$E$1:$G$3739,3,0)</f>
        <v>Valréas</v>
      </c>
      <c r="Q3199" s="2" t="n">
        <f aca="false">ROUND(J3199,3)</f>
        <v>44.382</v>
      </c>
      <c r="R3199" s="2" t="n">
        <f aca="false">ROUND(K3199,3)</f>
        <v>4.991</v>
      </c>
    </row>
    <row r="3200" customFormat="false" ht="12.8" hidden="false" customHeight="false" outlineLevel="0" collapsed="false">
      <c r="A3200" s="0" t="s">
        <v>8706</v>
      </c>
      <c r="B3200" s="0" t="n">
        <v>0</v>
      </c>
      <c r="C3200" s="0" t="s">
        <v>8707</v>
      </c>
      <c r="D3200" s="0" t="n">
        <v>840000541</v>
      </c>
      <c r="E3200" s="0" t="s">
        <v>15</v>
      </c>
      <c r="F3200" s="0" t="n">
        <v>2</v>
      </c>
      <c r="G3200" s="0" t="n">
        <v>4</v>
      </c>
      <c r="H3200" s="0" t="n">
        <v>1</v>
      </c>
      <c r="I3200" s="0" t="n">
        <v>3</v>
      </c>
      <c r="J3200" s="0" t="n">
        <v>43.924887</v>
      </c>
      <c r="K3200" s="0" t="n">
        <v>4.8778901</v>
      </c>
      <c r="M3200" s="0" t="s">
        <v>8708</v>
      </c>
      <c r="N3200" s="0" t="str">
        <f aca="false">VLOOKUP(M3200,base!$E$1:$G$3739,3,0)</f>
        <v>Avignon</v>
      </c>
      <c r="Q3200" s="2" t="n">
        <f aca="false">ROUND(J3200,3)</f>
        <v>43.925</v>
      </c>
      <c r="R3200" s="2" t="n">
        <f aca="false">ROUND(K3200,3)</f>
        <v>4.878</v>
      </c>
    </row>
    <row r="3201" customFormat="false" ht="12.8" hidden="true" customHeight="false" outlineLevel="0" collapsed="false">
      <c r="A3201" s="0" t="s">
        <v>8676</v>
      </c>
      <c r="B3201" s="0" t="n">
        <v>0</v>
      </c>
      <c r="C3201" s="0" t="s">
        <v>8709</v>
      </c>
      <c r="D3201" s="0" t="n">
        <v>840000558</v>
      </c>
      <c r="E3201" s="0" t="s">
        <v>15</v>
      </c>
      <c r="F3201" s="0" t="n">
        <v>2</v>
      </c>
      <c r="G3201" s="0" t="n">
        <v>4</v>
      </c>
      <c r="H3201" s="0" t="n">
        <v>1</v>
      </c>
      <c r="I3201" s="0" t="n">
        <v>2</v>
      </c>
      <c r="J3201" s="0" t="n">
        <v>43.840186</v>
      </c>
      <c r="K3201" s="0" t="n">
        <v>5.037895</v>
      </c>
      <c r="M3201" s="0" t="s">
        <v>8678</v>
      </c>
      <c r="N3201" s="0" t="str">
        <f aca="false">VLOOKUP(M3201,base!$E$1:$G$3739,3,0)</f>
        <v>Cavaillon</v>
      </c>
      <c r="Q3201" s="2" t="n">
        <f aca="false">ROUND(J3201,3)</f>
        <v>43.84</v>
      </c>
      <c r="R3201" s="2" t="n">
        <f aca="false">ROUND(K3201,3)</f>
        <v>5.038</v>
      </c>
    </row>
    <row r="3202" customFormat="false" ht="12.8" hidden="false" customHeight="false" outlineLevel="0" collapsed="false">
      <c r="A3202" s="0" t="s">
        <v>8710</v>
      </c>
      <c r="B3202" s="0" t="n">
        <v>0</v>
      </c>
      <c r="C3202" s="0" t="s">
        <v>8711</v>
      </c>
      <c r="D3202" s="0" t="n">
        <v>840001861</v>
      </c>
      <c r="E3202" s="0" t="s">
        <v>15</v>
      </c>
      <c r="F3202" s="0" t="n">
        <v>2</v>
      </c>
      <c r="G3202" s="0" t="n">
        <v>4</v>
      </c>
      <c r="H3202" s="0" t="n">
        <v>1</v>
      </c>
      <c r="I3202" s="0" t="n">
        <v>3</v>
      </c>
      <c r="J3202" s="0" t="n">
        <v>43.920284</v>
      </c>
      <c r="K3202" s="0" t="n">
        <v>4.804883</v>
      </c>
      <c r="M3202" s="0" t="s">
        <v>8712</v>
      </c>
      <c r="N3202" s="0" t="str">
        <f aca="false">VLOOKUP(M3202,base!$E$1:$G$3739,3,0)</f>
        <v>Avignon</v>
      </c>
      <c r="Q3202" s="2" t="n">
        <f aca="false">ROUND(J3202,3)</f>
        <v>43.92</v>
      </c>
      <c r="R3202" s="2" t="n">
        <f aca="false">ROUND(K3202,3)</f>
        <v>4.805</v>
      </c>
    </row>
    <row r="3203" customFormat="false" ht="12.8" hidden="true" customHeight="false" outlineLevel="0" collapsed="false">
      <c r="A3203" s="0" t="s">
        <v>8664</v>
      </c>
      <c r="B3203" s="0" t="n">
        <v>0</v>
      </c>
      <c r="C3203" s="0" t="s">
        <v>8713</v>
      </c>
      <c r="D3203" s="0" t="n">
        <v>840007579</v>
      </c>
      <c r="E3203" s="0" t="s">
        <v>15</v>
      </c>
      <c r="F3203" s="0" t="n">
        <v>2</v>
      </c>
      <c r="G3203" s="0" t="n">
        <v>4</v>
      </c>
      <c r="H3203" s="0" t="n">
        <v>1</v>
      </c>
      <c r="I3203" s="0" t="n">
        <v>2</v>
      </c>
      <c r="J3203" s="0" t="n">
        <v>43.87628</v>
      </c>
      <c r="K3203" s="0" t="n">
        <v>5.39298</v>
      </c>
      <c r="M3203" s="0" t="s">
        <v>8714</v>
      </c>
      <c r="N3203" s="0" t="str">
        <f aca="false">VLOOKUP(M3203,base!$E$1:$G$3739,3,0)</f>
        <v>Apt</v>
      </c>
      <c r="Q3203" s="2" t="n">
        <f aca="false">ROUND(J3203,3)</f>
        <v>43.876</v>
      </c>
      <c r="R3203" s="2" t="n">
        <f aca="false">ROUND(K3203,3)</f>
        <v>5.393</v>
      </c>
    </row>
    <row r="3204" customFormat="false" ht="12.8" hidden="true" customHeight="false" outlineLevel="0" collapsed="false">
      <c r="A3204" s="0" t="s">
        <v>8715</v>
      </c>
      <c r="B3204" s="0" t="n">
        <v>0</v>
      </c>
      <c r="C3204" s="0" t="s">
        <v>8716</v>
      </c>
      <c r="D3204" s="0" t="n">
        <v>840011043</v>
      </c>
      <c r="E3204" s="0" t="s">
        <v>15</v>
      </c>
      <c r="F3204" s="0" t="n">
        <v>2</v>
      </c>
      <c r="G3204" s="0" t="n">
        <v>4</v>
      </c>
      <c r="H3204" s="0" t="n">
        <v>3</v>
      </c>
      <c r="I3204" s="0" t="n">
        <v>2</v>
      </c>
      <c r="J3204" s="0" t="n">
        <v>43.922522</v>
      </c>
      <c r="K3204" s="0" t="n">
        <v>4.802854</v>
      </c>
      <c r="M3204" s="0" t="s">
        <v>8717</v>
      </c>
      <c r="N3204" s="0" t="str">
        <f aca="false">VLOOKUP(M3204,base!$E$1:$G$3739,3,0)</f>
        <v>Avignon</v>
      </c>
      <c r="Q3204" s="2" t="n">
        <f aca="false">ROUND(J3204,3)</f>
        <v>43.923</v>
      </c>
      <c r="R3204" s="2" t="n">
        <f aca="false">ROUND(K3204,3)</f>
        <v>4.803</v>
      </c>
    </row>
    <row r="3205" customFormat="false" ht="12.8" hidden="true" customHeight="false" outlineLevel="0" collapsed="false">
      <c r="A3205" s="0" t="s">
        <v>8718</v>
      </c>
      <c r="B3205" s="0" t="n">
        <v>0</v>
      </c>
      <c r="C3205" s="0" t="s">
        <v>8719</v>
      </c>
      <c r="D3205" s="0" t="n">
        <v>840011340</v>
      </c>
      <c r="E3205" s="0" t="s">
        <v>15</v>
      </c>
      <c r="F3205" s="0" t="n">
        <v>2</v>
      </c>
      <c r="G3205" s="0" t="n">
        <v>4</v>
      </c>
      <c r="H3205" s="0" t="n">
        <v>3</v>
      </c>
      <c r="I3205" s="0" t="n">
        <v>2</v>
      </c>
      <c r="J3205" s="0" t="n">
        <v>43.927705</v>
      </c>
      <c r="K3205" s="0" t="n">
        <v>4.8045</v>
      </c>
      <c r="M3205" s="0" t="s">
        <v>8720</v>
      </c>
      <c r="N3205" s="0" t="str">
        <f aca="false">VLOOKUP(M3205,base!$E$1:$G$3739,3,0)</f>
        <v>Avignon</v>
      </c>
      <c r="Q3205" s="2" t="n">
        <f aca="false">ROUND(J3205,3)</f>
        <v>43.928</v>
      </c>
      <c r="R3205" s="2" t="n">
        <f aca="false">ROUND(K3205,3)</f>
        <v>4.805</v>
      </c>
    </row>
    <row r="3206" customFormat="false" ht="12.8" hidden="true" customHeight="false" outlineLevel="0" collapsed="false">
      <c r="A3206" s="0" t="s">
        <v>8721</v>
      </c>
      <c r="B3206" s="0" t="n">
        <v>0</v>
      </c>
      <c r="C3206" s="0" t="s">
        <v>8722</v>
      </c>
      <c r="D3206" s="0" t="n">
        <v>840012538</v>
      </c>
      <c r="E3206" s="0" t="s">
        <v>15</v>
      </c>
      <c r="F3206" s="0" t="n">
        <v>2</v>
      </c>
      <c r="G3206" s="0" t="n">
        <v>4</v>
      </c>
      <c r="H3206" s="0" t="n">
        <v>3</v>
      </c>
      <c r="I3206" s="0" t="n">
        <v>1</v>
      </c>
      <c r="J3206" s="0" t="n">
        <v>43.920953</v>
      </c>
      <c r="K3206" s="0" t="n">
        <v>5.054316</v>
      </c>
      <c r="M3206" s="0" t="s">
        <v>8723</v>
      </c>
      <c r="N3206" s="0" t="str">
        <f aca="false">VLOOKUP(M3206,base!$E$1:$G$3739,3,0)</f>
        <v>L'Isle-sur-la-Sorgue</v>
      </c>
      <c r="Q3206" s="2" t="n">
        <f aca="false">ROUND(J3206,3)</f>
        <v>43.921</v>
      </c>
      <c r="R3206" s="2" t="n">
        <f aca="false">ROUND(K3206,3)</f>
        <v>5.054</v>
      </c>
    </row>
    <row r="3207" customFormat="false" ht="12.8" hidden="true" customHeight="false" outlineLevel="0" collapsed="false">
      <c r="A3207" s="0" t="s">
        <v>8718</v>
      </c>
      <c r="B3207" s="0" t="n">
        <v>0</v>
      </c>
      <c r="C3207" s="0" t="s">
        <v>8724</v>
      </c>
      <c r="D3207" s="0" t="n">
        <v>840013312</v>
      </c>
      <c r="E3207" s="0" t="s">
        <v>15</v>
      </c>
      <c r="F3207" s="0" t="n">
        <v>2</v>
      </c>
      <c r="G3207" s="0" t="n">
        <v>4</v>
      </c>
      <c r="H3207" s="0" t="n">
        <v>2</v>
      </c>
      <c r="I3207" s="0" t="n">
        <v>2</v>
      </c>
      <c r="J3207" s="0" t="n">
        <v>43.927705</v>
      </c>
      <c r="K3207" s="0" t="n">
        <v>4.8045</v>
      </c>
      <c r="M3207" s="0" t="s">
        <v>8720</v>
      </c>
      <c r="N3207" s="0" t="str">
        <f aca="false">VLOOKUP(M3207,base!$E$1:$G$3739,3,0)</f>
        <v>Avignon</v>
      </c>
      <c r="Q3207" s="2" t="n">
        <f aca="false">ROUND(J3207,3)</f>
        <v>43.928</v>
      </c>
      <c r="R3207" s="2" t="n">
        <f aca="false">ROUND(K3207,3)</f>
        <v>4.805</v>
      </c>
    </row>
    <row r="3208" customFormat="false" ht="12.8" hidden="true" customHeight="false" outlineLevel="0" collapsed="false">
      <c r="A3208" s="0" t="s">
        <v>8725</v>
      </c>
      <c r="B3208" s="0" t="n">
        <v>0</v>
      </c>
      <c r="C3208" s="0" t="s">
        <v>8726</v>
      </c>
      <c r="D3208" s="0" t="n">
        <v>840013445</v>
      </c>
      <c r="E3208" s="0" t="s">
        <v>24</v>
      </c>
      <c r="F3208" s="0" t="n">
        <v>1</v>
      </c>
      <c r="G3208" s="0" t="n">
        <v>4</v>
      </c>
      <c r="H3208" s="0" t="n">
        <v>2</v>
      </c>
      <c r="I3208" s="0" t="n">
        <v>2</v>
      </c>
      <c r="J3208" s="0" t="n">
        <v>43.986145</v>
      </c>
      <c r="K3208" s="0" t="n">
        <v>4.8896243</v>
      </c>
      <c r="M3208" s="0" t="s">
        <v>8727</v>
      </c>
      <c r="N3208" s="0" t="str">
        <f aca="false">VLOOKUP(M3208,base!$E$1:$G$3739,3,0)</f>
        <v>Sorgues</v>
      </c>
      <c r="Q3208" s="2" t="n">
        <f aca="false">ROUND(J3208,3)</f>
        <v>43.986</v>
      </c>
      <c r="R3208" s="2" t="n">
        <f aca="false">ROUND(K3208,3)</f>
        <v>4.89</v>
      </c>
    </row>
    <row r="3209" customFormat="false" ht="12.8" hidden="true" customHeight="false" outlineLevel="0" collapsed="false">
      <c r="A3209" s="0" t="s">
        <v>8728</v>
      </c>
      <c r="B3209" s="0" t="n">
        <v>0</v>
      </c>
      <c r="C3209" s="0" t="s">
        <v>8729</v>
      </c>
      <c r="D3209" s="0" t="n">
        <v>840014088</v>
      </c>
      <c r="E3209" s="0" t="s">
        <v>24</v>
      </c>
      <c r="F3209" s="0" t="n">
        <v>1</v>
      </c>
      <c r="G3209" s="0" t="n">
        <v>4</v>
      </c>
      <c r="H3209" s="0" t="n">
        <v>2</v>
      </c>
      <c r="I3209" s="0" t="n">
        <v>2</v>
      </c>
      <c r="J3209" s="0" t="n">
        <v>43.9231059</v>
      </c>
      <c r="K3209" s="0" t="n">
        <v>4.882452</v>
      </c>
      <c r="M3209" s="0" t="s">
        <v>8730</v>
      </c>
      <c r="N3209" s="0" t="str">
        <f aca="false">VLOOKUP(M3209,base!$E$1:$G$3739,3,0)</f>
        <v>Avignon</v>
      </c>
      <c r="Q3209" s="2" t="n">
        <f aca="false">ROUND(J3209,3)</f>
        <v>43.923</v>
      </c>
      <c r="R3209" s="2" t="n">
        <f aca="false">ROUND(K3209,3)</f>
        <v>4.882</v>
      </c>
    </row>
    <row r="3210" customFormat="false" ht="12.8" hidden="true" customHeight="false" outlineLevel="0" collapsed="false">
      <c r="A3210" s="0" t="s">
        <v>8731</v>
      </c>
      <c r="B3210" s="0" t="n">
        <v>0</v>
      </c>
      <c r="C3210" s="0" t="s">
        <v>8732</v>
      </c>
      <c r="D3210" s="0" t="n">
        <v>840014849</v>
      </c>
      <c r="E3210" s="0" t="s">
        <v>24</v>
      </c>
      <c r="F3210" s="0" t="n">
        <v>1</v>
      </c>
      <c r="G3210" s="0" t="n">
        <v>4</v>
      </c>
      <c r="H3210" s="0" t="n">
        <v>2</v>
      </c>
      <c r="I3210" s="0" t="n">
        <v>2</v>
      </c>
      <c r="J3210" s="0" t="n">
        <v>43.9280786</v>
      </c>
      <c r="K3210" s="0" t="n">
        <v>4.7840298999</v>
      </c>
      <c r="M3210" s="0" t="s">
        <v>8733</v>
      </c>
      <c r="N3210" s="0" t="str">
        <f aca="false">VLOOKUP(M3210,base!$E$1:$G$3739,3,0)</f>
        <v>Avignon</v>
      </c>
      <c r="Q3210" s="2" t="n">
        <f aca="false">ROUND(J3210,3)</f>
        <v>43.928</v>
      </c>
      <c r="R3210" s="2" t="n">
        <f aca="false">ROUND(K3210,3)</f>
        <v>4.784</v>
      </c>
    </row>
    <row r="3211" customFormat="false" ht="12.8" hidden="true" customHeight="false" outlineLevel="0" collapsed="false">
      <c r="A3211" s="0" t="s">
        <v>8734</v>
      </c>
      <c r="B3211" s="0" t="n">
        <v>0</v>
      </c>
      <c r="C3211" s="0" t="s">
        <v>8735</v>
      </c>
      <c r="D3211" s="0" t="n">
        <v>840015200</v>
      </c>
      <c r="E3211" s="0" t="s">
        <v>15</v>
      </c>
      <c r="F3211" s="0" t="n">
        <v>2</v>
      </c>
      <c r="G3211" s="0" t="n">
        <v>4</v>
      </c>
      <c r="H3211" s="0" t="n">
        <v>2</v>
      </c>
      <c r="I3211" s="0" t="n">
        <v>1</v>
      </c>
      <c r="J3211" s="0" t="n">
        <v>44.091413</v>
      </c>
      <c r="K3211" s="0" t="n">
        <v>5.408174</v>
      </c>
      <c r="M3211" s="0" t="s">
        <v>8736</v>
      </c>
      <c r="N3211" s="0" t="str">
        <f aca="false">VLOOKUP(M3211,base!$E$1:$G$3739,3,0)</f>
        <v>Sault</v>
      </c>
      <c r="Q3211" s="2" t="n">
        <f aca="false">ROUND(J3211,3)</f>
        <v>44.091</v>
      </c>
      <c r="R3211" s="2" t="n">
        <f aca="false">ROUND(K3211,3)</f>
        <v>5.408</v>
      </c>
    </row>
    <row r="3212" customFormat="false" ht="12.8" hidden="true" customHeight="false" outlineLevel="0" collapsed="false">
      <c r="A3212" s="0" t="s">
        <v>8670</v>
      </c>
      <c r="B3212" s="0" t="n">
        <v>0</v>
      </c>
      <c r="C3212" s="0" t="s">
        <v>8737</v>
      </c>
      <c r="D3212" s="0" t="n">
        <v>840017172</v>
      </c>
      <c r="E3212" s="0" t="s">
        <v>24</v>
      </c>
      <c r="F3212" s="0" t="n">
        <v>1</v>
      </c>
      <c r="G3212" s="0" t="n">
        <v>4</v>
      </c>
      <c r="H3212" s="0" t="n">
        <v>2</v>
      </c>
      <c r="I3212" s="0" t="n">
        <v>2</v>
      </c>
      <c r="J3212" s="0" t="n">
        <v>44.045891</v>
      </c>
      <c r="K3212" s="0" t="n">
        <v>5.02917</v>
      </c>
      <c r="M3212" s="0" t="s">
        <v>8672</v>
      </c>
      <c r="N3212" s="0" t="str">
        <f aca="false">VLOOKUP(M3212,base!$E$1:$G$3739,3,0)</f>
        <v>Carpentras</v>
      </c>
      <c r="Q3212" s="2" t="n">
        <f aca="false">ROUND(J3212,3)</f>
        <v>44.046</v>
      </c>
      <c r="R3212" s="2" t="n">
        <f aca="false">ROUND(K3212,3)</f>
        <v>5.029</v>
      </c>
    </row>
    <row r="3213" customFormat="false" ht="12.8" hidden="true" customHeight="false" outlineLevel="0" collapsed="false">
      <c r="A3213" s="0" t="s">
        <v>8738</v>
      </c>
      <c r="B3213" s="0" t="n">
        <v>0</v>
      </c>
      <c r="C3213" s="0" t="s">
        <v>8739</v>
      </c>
      <c r="D3213" s="0" t="n">
        <v>840017214</v>
      </c>
      <c r="E3213" s="0" t="s">
        <v>24</v>
      </c>
      <c r="F3213" s="0" t="n">
        <v>1</v>
      </c>
      <c r="G3213" s="0" t="n">
        <v>4</v>
      </c>
      <c r="H3213" s="0" t="n">
        <v>2</v>
      </c>
      <c r="I3213" s="0" t="n">
        <v>2</v>
      </c>
      <c r="J3213" s="0" t="n">
        <v>44.053231</v>
      </c>
      <c r="K3213" s="0" t="n">
        <v>5.039604</v>
      </c>
      <c r="M3213" s="0" t="s">
        <v>8740</v>
      </c>
      <c r="N3213" s="0" t="str">
        <f aca="false">VLOOKUP(M3213,base!$E$1:$G$3739,3,0)</f>
        <v>Carpentras</v>
      </c>
      <c r="Q3213" s="2" t="n">
        <f aca="false">ROUND(J3213,3)</f>
        <v>44.053</v>
      </c>
      <c r="R3213" s="2" t="n">
        <f aca="false">ROUND(K3213,3)</f>
        <v>5.04</v>
      </c>
    </row>
    <row r="3214" customFormat="false" ht="12.8" hidden="true" customHeight="false" outlineLevel="0" collapsed="false">
      <c r="A3214" s="0" t="s">
        <v>8670</v>
      </c>
      <c r="B3214" s="0" t="n">
        <v>0</v>
      </c>
      <c r="C3214" s="0" t="s">
        <v>8741</v>
      </c>
      <c r="D3214" s="0" t="n">
        <v>840017222</v>
      </c>
      <c r="E3214" s="0" t="s">
        <v>15</v>
      </c>
      <c r="F3214" s="0" t="n">
        <v>2</v>
      </c>
      <c r="G3214" s="0" t="n">
        <v>4</v>
      </c>
      <c r="H3214" s="0" t="n">
        <v>3</v>
      </c>
      <c r="I3214" s="0" t="n">
        <v>2</v>
      </c>
      <c r="J3214" s="0" t="n">
        <v>44.045891</v>
      </c>
      <c r="K3214" s="0" t="n">
        <v>5.02917</v>
      </c>
      <c r="M3214" s="0" t="s">
        <v>8672</v>
      </c>
      <c r="N3214" s="0" t="str">
        <f aca="false">VLOOKUP(M3214,base!$E$1:$G$3739,3,0)</f>
        <v>Carpentras</v>
      </c>
      <c r="Q3214" s="2" t="n">
        <f aca="false">ROUND(J3214,3)</f>
        <v>44.046</v>
      </c>
      <c r="R3214" s="2" t="n">
        <f aca="false">ROUND(K3214,3)</f>
        <v>5.029</v>
      </c>
    </row>
    <row r="3215" customFormat="false" ht="12.8" hidden="true" customHeight="false" outlineLevel="0" collapsed="false">
      <c r="A3215" s="0" t="s">
        <v>8688</v>
      </c>
      <c r="B3215" s="0" t="n">
        <v>0</v>
      </c>
      <c r="C3215" s="0" t="s">
        <v>8742</v>
      </c>
      <c r="D3215" s="0" t="n">
        <v>840017461</v>
      </c>
      <c r="E3215" s="0" t="s">
        <v>15</v>
      </c>
      <c r="F3215" s="0" t="n">
        <v>2</v>
      </c>
      <c r="G3215" s="0" t="n">
        <v>4</v>
      </c>
      <c r="H3215" s="0" t="n">
        <v>3</v>
      </c>
      <c r="I3215" s="0" t="n">
        <v>2</v>
      </c>
      <c r="J3215" s="0" t="n">
        <v>44.14439</v>
      </c>
      <c r="K3215" s="0" t="n">
        <v>4.822914</v>
      </c>
      <c r="M3215" s="0" t="s">
        <v>8690</v>
      </c>
      <c r="N3215" s="0" t="str">
        <f aca="false">VLOOKUP(M3215,base!$E$1:$G$3739,3,0)</f>
        <v>Orange</v>
      </c>
      <c r="Q3215" s="2" t="n">
        <f aca="false">ROUND(J3215,3)</f>
        <v>44.144</v>
      </c>
      <c r="R3215" s="2" t="n">
        <f aca="false">ROUND(K3215,3)</f>
        <v>4.823</v>
      </c>
    </row>
    <row r="3216" customFormat="false" ht="12.8" hidden="true" customHeight="false" outlineLevel="0" collapsed="false">
      <c r="A3216" s="0" t="s">
        <v>8743</v>
      </c>
      <c r="B3216" s="0" t="n">
        <v>0</v>
      </c>
      <c r="C3216" s="0" t="s">
        <v>8744</v>
      </c>
      <c r="D3216" s="0" t="n">
        <v>840018337</v>
      </c>
      <c r="E3216" s="0" t="s">
        <v>15</v>
      </c>
      <c r="F3216" s="0" t="n">
        <v>2</v>
      </c>
      <c r="G3216" s="0" t="n">
        <v>4</v>
      </c>
      <c r="H3216" s="0" t="n">
        <v>1</v>
      </c>
      <c r="I3216" s="0" t="n">
        <v>2</v>
      </c>
      <c r="J3216" s="0" t="n">
        <v>43.8720024</v>
      </c>
      <c r="K3216" s="0" t="n">
        <v>5.3747986999</v>
      </c>
      <c r="M3216" s="0" t="s">
        <v>8745</v>
      </c>
      <c r="N3216" s="0" t="str">
        <f aca="false">VLOOKUP(M3216,base!$E$1:$G$3739,3,0)</f>
        <v>Apt</v>
      </c>
      <c r="Q3216" s="2" t="n">
        <f aca="false">ROUND(J3216,3)</f>
        <v>43.872</v>
      </c>
      <c r="R3216" s="2" t="n">
        <f aca="false">ROUND(K3216,3)</f>
        <v>5.375</v>
      </c>
    </row>
    <row r="3217" customFormat="false" ht="12.8" hidden="true" customHeight="false" outlineLevel="0" collapsed="false">
      <c r="A3217" s="0" t="s">
        <v>8715</v>
      </c>
      <c r="B3217" s="0" t="n">
        <v>0</v>
      </c>
      <c r="C3217" s="0" t="s">
        <v>8746</v>
      </c>
      <c r="D3217" s="0" t="n">
        <v>840018774</v>
      </c>
      <c r="E3217" s="0" t="s">
        <v>15</v>
      </c>
      <c r="F3217" s="0" t="n">
        <v>2</v>
      </c>
      <c r="G3217" s="0" t="n">
        <v>4</v>
      </c>
      <c r="H3217" s="0" t="n">
        <v>3</v>
      </c>
      <c r="I3217" s="0" t="n">
        <v>2</v>
      </c>
      <c r="J3217" s="0" t="n">
        <v>43.922706</v>
      </c>
      <c r="K3217" s="0" t="n">
        <v>4.802041</v>
      </c>
      <c r="M3217" s="0" t="s">
        <v>8747</v>
      </c>
      <c r="N3217" s="0" t="str">
        <f aca="false">VLOOKUP(M3217,base!$E$1:$G$3739,3,0)</f>
        <v>Avignon</v>
      </c>
      <c r="Q3217" s="2" t="n">
        <f aca="false">ROUND(J3217,3)</f>
        <v>43.923</v>
      </c>
      <c r="R3217" s="2" t="n">
        <f aca="false">ROUND(K3217,3)</f>
        <v>4.802</v>
      </c>
    </row>
    <row r="3218" customFormat="false" ht="12.8" hidden="true" customHeight="false" outlineLevel="0" collapsed="false">
      <c r="A3218" s="0" t="s">
        <v>8670</v>
      </c>
      <c r="B3218" s="0" t="n">
        <v>0</v>
      </c>
      <c r="C3218" s="0" t="s">
        <v>8748</v>
      </c>
      <c r="D3218" s="0" t="n">
        <v>840019079</v>
      </c>
      <c r="E3218" s="0" t="s">
        <v>24</v>
      </c>
      <c r="F3218" s="0" t="n">
        <v>1</v>
      </c>
      <c r="G3218" s="0" t="n">
        <v>4</v>
      </c>
      <c r="H3218" s="0" t="n">
        <v>3</v>
      </c>
      <c r="I3218" s="0" t="n">
        <v>1</v>
      </c>
      <c r="J3218" s="0" t="n">
        <v>44.0461983</v>
      </c>
      <c r="K3218" s="0" t="n">
        <v>5.0291660999</v>
      </c>
      <c r="M3218" s="0" t="s">
        <v>8749</v>
      </c>
      <c r="N3218" s="0" t="str">
        <f aca="false">VLOOKUP(M3218,base!$E$1:$G$3739,3,0)</f>
        <v>Carpentras</v>
      </c>
      <c r="Q3218" s="2" t="n">
        <f aca="false">ROUND(J3218,3)</f>
        <v>44.046</v>
      </c>
      <c r="R3218" s="2" t="n">
        <f aca="false">ROUND(K3218,3)</f>
        <v>5.029</v>
      </c>
    </row>
    <row r="3219" customFormat="false" ht="12.8" hidden="true" customHeight="false" outlineLevel="0" collapsed="false">
      <c r="A3219" s="0" t="s">
        <v>8750</v>
      </c>
      <c r="B3219" s="0" t="n">
        <v>0</v>
      </c>
      <c r="C3219" s="0" t="s">
        <v>8751</v>
      </c>
      <c r="D3219" s="0" t="n">
        <v>850000118</v>
      </c>
      <c r="E3219" s="0" t="s">
        <v>24</v>
      </c>
      <c r="F3219" s="0" t="n">
        <v>1</v>
      </c>
      <c r="G3219" s="0" t="n">
        <v>4</v>
      </c>
      <c r="H3219" s="0" t="n">
        <v>2</v>
      </c>
      <c r="I3219" s="0" t="n">
        <v>2</v>
      </c>
      <c r="J3219" s="0" t="n">
        <v>46.658444</v>
      </c>
      <c r="K3219" s="0" t="n">
        <v>-1.415682</v>
      </c>
      <c r="M3219" s="0" t="s">
        <v>8752</v>
      </c>
      <c r="N3219" s="0" t="str">
        <f aca="false">VLOOKUP(M3219,base!$E$1:$G$3739,3,0)</f>
        <v>La Roche-sur-Yon</v>
      </c>
      <c r="Q3219" s="2" t="n">
        <f aca="false">ROUND(J3219,3)</f>
        <v>46.658</v>
      </c>
      <c r="R3219" s="2" t="n">
        <f aca="false">ROUND(K3219,3)</f>
        <v>-1.416</v>
      </c>
    </row>
    <row r="3220" customFormat="false" ht="12.8" hidden="true" customHeight="false" outlineLevel="0" collapsed="false">
      <c r="A3220" s="0" t="s">
        <v>8753</v>
      </c>
      <c r="B3220" s="0" t="n">
        <v>0</v>
      </c>
      <c r="C3220" s="0" t="s">
        <v>8754</v>
      </c>
      <c r="D3220" s="0" t="n">
        <v>850000126</v>
      </c>
      <c r="E3220" s="0" t="s">
        <v>24</v>
      </c>
      <c r="F3220" s="0" t="n">
        <v>1</v>
      </c>
      <c r="G3220" s="0" t="n">
        <v>4</v>
      </c>
      <c r="H3220" s="0" t="n">
        <v>2</v>
      </c>
      <c r="I3220" s="0" t="n">
        <v>2</v>
      </c>
      <c r="J3220" s="0" t="n">
        <v>46.466068</v>
      </c>
      <c r="K3220" s="0" t="n">
        <v>-0.827215</v>
      </c>
      <c r="M3220" s="0" t="s">
        <v>8755</v>
      </c>
      <c r="N3220" s="0" t="str">
        <f aca="false">VLOOKUP(M3220,base!$E$1:$G$3739,3,0)</f>
        <v>Fontenay-le-Comte</v>
      </c>
      <c r="Q3220" s="2" t="n">
        <f aca="false">ROUND(J3220,3)</f>
        <v>46.466</v>
      </c>
      <c r="R3220" s="2" t="n">
        <f aca="false">ROUND(K3220,3)</f>
        <v>-0.827</v>
      </c>
    </row>
    <row r="3221" customFormat="false" ht="12.8" hidden="true" customHeight="false" outlineLevel="0" collapsed="false">
      <c r="A3221" s="0" t="s">
        <v>8756</v>
      </c>
      <c r="B3221" s="0" t="n">
        <v>0</v>
      </c>
      <c r="C3221" s="0" t="s">
        <v>8757</v>
      </c>
      <c r="D3221" s="0" t="n">
        <v>850000134</v>
      </c>
      <c r="E3221" s="0" t="s">
        <v>15</v>
      </c>
      <c r="F3221" s="0" t="n">
        <v>2</v>
      </c>
      <c r="G3221" s="0" t="n">
        <v>4</v>
      </c>
      <c r="H3221" s="0" t="n">
        <v>2</v>
      </c>
      <c r="I3221" s="0" t="n">
        <v>2</v>
      </c>
      <c r="J3221" s="0" t="n">
        <v>46.8355658</v>
      </c>
      <c r="K3221" s="0" t="n">
        <v>-1.880093</v>
      </c>
      <c r="M3221" s="0" t="s">
        <v>8758</v>
      </c>
      <c r="N3221" s="0" t="str">
        <f aca="false">VLOOKUP(M3221,base!$E$1:$G$3739,3,0)</f>
        <v>Challans</v>
      </c>
      <c r="Q3221" s="2" t="n">
        <f aca="false">ROUND(J3221,3)</f>
        <v>46.836</v>
      </c>
      <c r="R3221" s="2" t="n">
        <f aca="false">ROUND(K3221,3)</f>
        <v>-1.88</v>
      </c>
    </row>
    <row r="3222" customFormat="false" ht="12.8" hidden="false" customHeight="false" outlineLevel="0" collapsed="false">
      <c r="A3222" s="0" t="s">
        <v>8759</v>
      </c>
      <c r="B3222" s="0" t="n">
        <v>0</v>
      </c>
      <c r="C3222" s="0" t="s">
        <v>8760</v>
      </c>
      <c r="D3222" s="0" t="n">
        <v>850000142</v>
      </c>
      <c r="E3222" s="0" t="s">
        <v>15</v>
      </c>
      <c r="F3222" s="0" t="n">
        <v>2</v>
      </c>
      <c r="G3222" s="0" t="n">
        <v>4</v>
      </c>
      <c r="H3222" s="0" t="n">
        <v>1</v>
      </c>
      <c r="I3222" s="0" t="n">
        <v>3</v>
      </c>
      <c r="J3222" s="0" t="n">
        <v>46.6682356</v>
      </c>
      <c r="K3222" s="0" t="n">
        <v>-1.413285599</v>
      </c>
      <c r="M3222" s="0" t="s">
        <v>8761</v>
      </c>
      <c r="N3222" s="0" t="str">
        <f aca="false">VLOOKUP(M3222,base!$E$1:$G$3739,3,0)</f>
        <v>La Roche-sur-Yon</v>
      </c>
      <c r="Q3222" s="2" t="n">
        <f aca="false">ROUND(J3222,3)</f>
        <v>46.668</v>
      </c>
      <c r="R3222" s="2" t="n">
        <f aca="false">ROUND(K3222,3)</f>
        <v>-1.413</v>
      </c>
    </row>
    <row r="3223" customFormat="false" ht="12.8" hidden="true" customHeight="false" outlineLevel="0" collapsed="false">
      <c r="A3223" s="0" t="s">
        <v>8762</v>
      </c>
      <c r="B3223" s="0" t="n">
        <v>0</v>
      </c>
      <c r="C3223" s="0" t="s">
        <v>8763</v>
      </c>
      <c r="D3223" s="0" t="n">
        <v>850000175</v>
      </c>
      <c r="E3223" s="0" t="s">
        <v>15</v>
      </c>
      <c r="F3223" s="0" t="n">
        <v>2</v>
      </c>
      <c r="G3223" s="0" t="n">
        <v>4</v>
      </c>
      <c r="H3223" s="0" t="n">
        <v>1</v>
      </c>
      <c r="I3223" s="0" t="n">
        <v>2</v>
      </c>
      <c r="J3223" s="0" t="n">
        <v>46.846452</v>
      </c>
      <c r="K3223" s="0" t="n">
        <v>-1.871079</v>
      </c>
      <c r="M3223" s="0" t="s">
        <v>8764</v>
      </c>
      <c r="N3223" s="0" t="str">
        <f aca="false">VLOOKUP(M3223,base!$E$1:$G$3739,3,0)</f>
        <v>Challans</v>
      </c>
      <c r="Q3223" s="2" t="n">
        <f aca="false">ROUND(J3223,3)</f>
        <v>46.846</v>
      </c>
      <c r="R3223" s="2" t="n">
        <f aca="false">ROUND(K3223,3)</f>
        <v>-1.871</v>
      </c>
    </row>
    <row r="3224" customFormat="false" ht="12.8" hidden="true" customHeight="false" outlineLevel="0" collapsed="false">
      <c r="A3224" s="0" t="s">
        <v>8765</v>
      </c>
      <c r="B3224" s="0" t="n">
        <v>0</v>
      </c>
      <c r="C3224" s="0" t="s">
        <v>8766</v>
      </c>
      <c r="D3224" s="0" t="n">
        <v>850000183</v>
      </c>
      <c r="E3224" s="0" t="s">
        <v>15</v>
      </c>
      <c r="F3224" s="0" t="n">
        <v>2</v>
      </c>
      <c r="G3224" s="0" t="n">
        <v>4</v>
      </c>
      <c r="H3224" s="0" t="n">
        <v>1</v>
      </c>
      <c r="I3224" s="0" t="n">
        <v>2</v>
      </c>
      <c r="J3224" s="0" t="n">
        <v>46.468138</v>
      </c>
      <c r="K3224" s="0" t="n">
        <v>-0.816327</v>
      </c>
      <c r="M3224" s="0" t="s">
        <v>8767</v>
      </c>
      <c r="N3224" s="0" t="str">
        <f aca="false">VLOOKUP(M3224,base!$E$1:$G$3739,3,0)</f>
        <v>Fontenay-le-Comte</v>
      </c>
      <c r="Q3224" s="2" t="n">
        <f aca="false">ROUND(J3224,3)</f>
        <v>46.468</v>
      </c>
      <c r="R3224" s="2" t="n">
        <f aca="false">ROUND(K3224,3)</f>
        <v>-0.816</v>
      </c>
    </row>
    <row r="3225" customFormat="false" ht="12.8" hidden="true" customHeight="false" outlineLevel="0" collapsed="false">
      <c r="A3225" s="0" t="s">
        <v>8768</v>
      </c>
      <c r="B3225" s="0" t="n">
        <v>0</v>
      </c>
      <c r="C3225" s="0" t="s">
        <v>8769</v>
      </c>
      <c r="D3225" s="0" t="n">
        <v>850000191</v>
      </c>
      <c r="E3225" s="0" t="s">
        <v>15</v>
      </c>
      <c r="F3225" s="0" t="n">
        <v>2</v>
      </c>
      <c r="G3225" s="0" t="n">
        <v>4</v>
      </c>
      <c r="H3225" s="0" t="n">
        <v>1</v>
      </c>
      <c r="I3225" s="0" t="n">
        <v>2</v>
      </c>
      <c r="J3225" s="0" t="n">
        <v>46.722308</v>
      </c>
      <c r="K3225" s="0" t="n">
        <v>-2.35258</v>
      </c>
      <c r="M3225" s="0" t="s">
        <v>8770</v>
      </c>
      <c r="N3225" s="0" t="str">
        <f aca="false">VLOOKUP(M3225,base!$E$1:$G$3739,3,0)</f>
        <v>L'Île-d'Yeu</v>
      </c>
      <c r="Q3225" s="2" t="n">
        <f aca="false">ROUND(J3225,3)</f>
        <v>46.722</v>
      </c>
      <c r="R3225" s="2" t="n">
        <f aca="false">ROUND(K3225,3)</f>
        <v>-2.353</v>
      </c>
    </row>
    <row r="3226" customFormat="false" ht="12.8" hidden="true" customHeight="false" outlineLevel="0" collapsed="false">
      <c r="A3226" s="0" t="s">
        <v>8771</v>
      </c>
      <c r="B3226" s="0" t="n">
        <v>0</v>
      </c>
      <c r="C3226" s="0" t="s">
        <v>8772</v>
      </c>
      <c r="D3226" s="0" t="n">
        <v>850000209</v>
      </c>
      <c r="E3226" s="0" t="s">
        <v>15</v>
      </c>
      <c r="F3226" s="0" t="n">
        <v>2</v>
      </c>
      <c r="G3226" s="0" t="n">
        <v>4</v>
      </c>
      <c r="H3226" s="0" t="n">
        <v>1</v>
      </c>
      <c r="I3226" s="0" t="n">
        <v>2</v>
      </c>
      <c r="J3226" s="0" t="n">
        <v>46.452115</v>
      </c>
      <c r="K3226" s="0" t="n">
        <v>-1.170599</v>
      </c>
      <c r="M3226" s="0" t="s">
        <v>8773</v>
      </c>
      <c r="N3226" s="0" t="str">
        <f aca="false">VLOOKUP(M3226,base!$E$1:$G$3739,3,0)</f>
        <v>Luçon</v>
      </c>
      <c r="Q3226" s="2" t="n">
        <f aca="false">ROUND(J3226,3)</f>
        <v>46.452</v>
      </c>
      <c r="R3226" s="2" t="n">
        <f aca="false">ROUND(K3226,3)</f>
        <v>-1.171</v>
      </c>
    </row>
    <row r="3227" customFormat="false" ht="12.8" hidden="true" customHeight="false" outlineLevel="0" collapsed="false">
      <c r="A3227" s="0" t="s">
        <v>8774</v>
      </c>
      <c r="B3227" s="0" t="n">
        <v>0</v>
      </c>
      <c r="C3227" s="0" t="s">
        <v>8775</v>
      </c>
      <c r="D3227" s="0" t="n">
        <v>850000225</v>
      </c>
      <c r="E3227" s="0" t="s">
        <v>15</v>
      </c>
      <c r="F3227" s="0" t="n">
        <v>2</v>
      </c>
      <c r="G3227" s="0" t="n">
        <v>4</v>
      </c>
      <c r="H3227" s="0" t="n">
        <v>1</v>
      </c>
      <c r="I3227" s="0" t="n">
        <v>2</v>
      </c>
      <c r="J3227" s="0" t="n">
        <v>48.5399718</v>
      </c>
      <c r="K3227" s="0" t="n">
        <v>2.6592302</v>
      </c>
      <c r="M3227" s="0" t="s">
        <v>8776</v>
      </c>
      <c r="N3227" s="0" t="str">
        <f aca="false">VLOOKUP(M3227,base!$E$1:$G$3739,3,0)</f>
        <v>Melun</v>
      </c>
      <c r="Q3227" s="2" t="n">
        <f aca="false">ROUND(J3227,3)</f>
        <v>48.54</v>
      </c>
      <c r="R3227" s="2" t="n">
        <f aca="false">ROUND(K3227,3)</f>
        <v>2.659</v>
      </c>
    </row>
    <row r="3228" customFormat="false" ht="12.8" hidden="true" customHeight="false" outlineLevel="0" collapsed="false">
      <c r="A3228" s="0" t="s">
        <v>8777</v>
      </c>
      <c r="B3228" s="0" t="n">
        <v>0</v>
      </c>
      <c r="C3228" s="0" t="s">
        <v>8778</v>
      </c>
      <c r="D3228" s="0" t="n">
        <v>850000233</v>
      </c>
      <c r="E3228" s="0" t="s">
        <v>15</v>
      </c>
      <c r="F3228" s="0" t="n">
        <v>2</v>
      </c>
      <c r="G3228" s="0" t="n">
        <v>4</v>
      </c>
      <c r="H3228" s="0" t="n">
        <v>1</v>
      </c>
      <c r="I3228" s="0" t="n">
        <v>2</v>
      </c>
      <c r="J3228" s="0" t="n">
        <v>46.694958</v>
      </c>
      <c r="K3228" s="0" t="n">
        <v>-1.920219</v>
      </c>
      <c r="M3228" s="0" t="s">
        <v>8779</v>
      </c>
      <c r="N3228" s="0" t="str">
        <f aca="false">VLOOKUP(M3228,base!$E$1:$G$3739,3,0)</f>
        <v>Saint-Gilles-Croix-De-Vie</v>
      </c>
      <c r="Q3228" s="2" t="n">
        <f aca="false">ROUND(J3228,3)</f>
        <v>46.695</v>
      </c>
      <c r="R3228" s="2" t="n">
        <f aca="false">ROUND(K3228,3)</f>
        <v>-1.92</v>
      </c>
    </row>
    <row r="3229" customFormat="false" ht="12.8" hidden="true" customHeight="false" outlineLevel="0" collapsed="false">
      <c r="A3229" s="0" t="s">
        <v>8780</v>
      </c>
      <c r="B3229" s="0" t="n">
        <v>0</v>
      </c>
      <c r="C3229" s="0" t="s">
        <v>8781</v>
      </c>
      <c r="D3229" s="0" t="n">
        <v>850000241</v>
      </c>
      <c r="E3229" s="0" t="s">
        <v>15</v>
      </c>
      <c r="F3229" s="0" t="n">
        <v>2</v>
      </c>
      <c r="G3229" s="0" t="n">
        <v>4</v>
      </c>
      <c r="H3229" s="0" t="n">
        <v>1</v>
      </c>
      <c r="I3229" s="0" t="n">
        <v>2</v>
      </c>
      <c r="J3229" s="0" t="n">
        <v>46.514696912</v>
      </c>
      <c r="K3229" s="0" t="n">
        <v>-1.751246452</v>
      </c>
      <c r="M3229" s="0" t="s">
        <v>8782</v>
      </c>
      <c r="N3229" s="0" t="str">
        <f aca="false">VLOOKUP(M3229,base!$E$1:$G$3739,3,0)</f>
        <v>Les Sables-d'Olonne</v>
      </c>
      <c r="Q3229" s="2" t="n">
        <f aca="false">ROUND(J3229,3)</f>
        <v>46.515</v>
      </c>
      <c r="R3229" s="2" t="n">
        <f aca="false">ROUND(K3229,3)</f>
        <v>-1.751</v>
      </c>
    </row>
    <row r="3230" customFormat="false" ht="12.8" hidden="false" customHeight="false" outlineLevel="0" collapsed="false">
      <c r="A3230" s="0" t="s">
        <v>8783</v>
      </c>
      <c r="B3230" s="0" t="n">
        <v>0</v>
      </c>
      <c r="C3230" s="0" t="s">
        <v>8784</v>
      </c>
      <c r="D3230" s="0" t="n">
        <v>850000258</v>
      </c>
      <c r="E3230" s="0" t="s">
        <v>15</v>
      </c>
      <c r="F3230" s="0" t="n">
        <v>2</v>
      </c>
      <c r="G3230" s="0" t="n">
        <v>4</v>
      </c>
      <c r="H3230" s="0" t="n">
        <v>1</v>
      </c>
      <c r="I3230" s="0" t="n">
        <v>3</v>
      </c>
      <c r="J3230" s="0" t="n">
        <v>46.657096</v>
      </c>
      <c r="K3230" s="0" t="n">
        <v>-1.431969</v>
      </c>
      <c r="M3230" s="0" t="s">
        <v>8785</v>
      </c>
      <c r="N3230" s="0" t="str">
        <f aca="false">VLOOKUP(M3230,base!$E$1:$G$3739,3,0)</f>
        <v>La Roche-sur-Yon</v>
      </c>
      <c r="Q3230" s="2" t="n">
        <f aca="false">ROUND(J3230,3)</f>
        <v>46.657</v>
      </c>
      <c r="R3230" s="2" t="n">
        <f aca="false">ROUND(K3230,3)</f>
        <v>-1.432</v>
      </c>
    </row>
    <row r="3231" customFormat="false" ht="12.8" hidden="true" customHeight="false" outlineLevel="0" collapsed="false">
      <c r="A3231" s="0" t="s">
        <v>8786</v>
      </c>
      <c r="B3231" s="0" t="n">
        <v>0</v>
      </c>
      <c r="C3231" s="0" t="s">
        <v>8787</v>
      </c>
      <c r="D3231" s="0" t="n">
        <v>850000357</v>
      </c>
      <c r="E3231" s="0" t="s">
        <v>15</v>
      </c>
      <c r="F3231" s="0" t="n">
        <v>2</v>
      </c>
      <c r="G3231" s="0" t="n">
        <v>4</v>
      </c>
      <c r="H3231" s="0" t="n">
        <v>3</v>
      </c>
      <c r="I3231" s="0" t="n">
        <v>2</v>
      </c>
      <c r="J3231" s="0" t="n">
        <v>46.692395</v>
      </c>
      <c r="K3231" s="0" t="n">
        <v>-1.941515</v>
      </c>
      <c r="M3231" s="0" t="s">
        <v>8788</v>
      </c>
      <c r="N3231" s="0" t="str">
        <f aca="false">VLOOKUP(M3231,base!$E$1:$G$3739,3,0)</f>
        <v>Saint-Gilles-Croix-de-Vie</v>
      </c>
      <c r="Q3231" s="2" t="n">
        <f aca="false">ROUND(J3231,3)</f>
        <v>46.692</v>
      </c>
      <c r="R3231" s="2" t="n">
        <f aca="false">ROUND(K3231,3)</f>
        <v>-1.942</v>
      </c>
    </row>
    <row r="3232" customFormat="false" ht="12.8" hidden="true" customHeight="false" outlineLevel="0" collapsed="false">
      <c r="A3232" s="0" t="s">
        <v>8789</v>
      </c>
      <c r="B3232" s="0" t="n">
        <v>0</v>
      </c>
      <c r="C3232" s="0" t="s">
        <v>8790</v>
      </c>
      <c r="D3232" s="0" t="n">
        <v>850000399</v>
      </c>
      <c r="E3232" s="0" t="s">
        <v>24</v>
      </c>
      <c r="F3232" s="0" t="n">
        <v>1</v>
      </c>
      <c r="G3232" s="0" t="n">
        <v>4</v>
      </c>
      <c r="H3232" s="0" t="n">
        <v>3</v>
      </c>
      <c r="I3232" s="0" t="n">
        <v>2</v>
      </c>
      <c r="J3232" s="0" t="n">
        <v>47.06162</v>
      </c>
      <c r="K3232" s="0" t="n">
        <v>-1.230282</v>
      </c>
      <c r="M3232" s="0" t="s">
        <v>8791</v>
      </c>
      <c r="N3232" s="0" t="str">
        <f aca="false">VLOOKUP(M3232,base!$E$1:$G$3739,3,0)</f>
        <v>Cugand</v>
      </c>
      <c r="Q3232" s="2" t="n">
        <f aca="false">ROUND(J3232,3)</f>
        <v>47.062</v>
      </c>
      <c r="R3232" s="2" t="n">
        <f aca="false">ROUND(K3232,3)</f>
        <v>-1.23</v>
      </c>
    </row>
    <row r="3233" customFormat="false" ht="12.8" hidden="true" customHeight="false" outlineLevel="0" collapsed="false">
      <c r="A3233" s="0" t="s">
        <v>8792</v>
      </c>
      <c r="B3233" s="0" t="n">
        <v>0</v>
      </c>
      <c r="C3233" s="0" t="s">
        <v>8793</v>
      </c>
      <c r="D3233" s="0" t="n">
        <v>850000647</v>
      </c>
      <c r="E3233" s="0" t="s">
        <v>15</v>
      </c>
      <c r="F3233" s="0" t="n">
        <v>2</v>
      </c>
      <c r="G3233" s="0" t="n">
        <v>4</v>
      </c>
      <c r="H3233" s="0" t="n">
        <v>1</v>
      </c>
      <c r="I3233" s="0" t="n">
        <v>2</v>
      </c>
      <c r="J3233" s="0" t="n">
        <v>46.645859</v>
      </c>
      <c r="K3233" s="0" t="n">
        <v>-0.741087</v>
      </c>
      <c r="M3233" s="0" t="s">
        <v>8794</v>
      </c>
      <c r="N3233" s="0" t="str">
        <f aca="false">VLOOKUP(M3233,base!$E$1:$G$3739,3,0)</f>
        <v>La Châtaigneraie</v>
      </c>
      <c r="Q3233" s="2" t="n">
        <f aca="false">ROUND(J3233,3)</f>
        <v>46.646</v>
      </c>
      <c r="R3233" s="2" t="n">
        <f aca="false">ROUND(K3233,3)</f>
        <v>-0.741</v>
      </c>
    </row>
    <row r="3234" customFormat="false" ht="12.8" hidden="true" customHeight="false" outlineLevel="0" collapsed="false">
      <c r="A3234" s="0" t="s">
        <v>8795</v>
      </c>
      <c r="B3234" s="0" t="n">
        <v>0</v>
      </c>
      <c r="C3234" s="0" t="s">
        <v>8796</v>
      </c>
      <c r="D3234" s="0" t="n">
        <v>850002130</v>
      </c>
      <c r="E3234" s="0" t="s">
        <v>24</v>
      </c>
      <c r="F3234" s="0" t="n">
        <v>1</v>
      </c>
      <c r="G3234" s="0" t="n">
        <v>4</v>
      </c>
      <c r="H3234" s="0" t="n">
        <v>3</v>
      </c>
      <c r="I3234" s="0" t="n">
        <v>2</v>
      </c>
      <c r="J3234" s="0" t="n">
        <v>46.671506</v>
      </c>
      <c r="K3234" s="0" t="n">
        <v>-1.425783</v>
      </c>
      <c r="M3234" s="0" t="s">
        <v>8797</v>
      </c>
      <c r="N3234" s="0" t="str">
        <f aca="false">VLOOKUP(M3234,base!$E$1:$G$3739,3,0)</f>
        <v>La Roche-sur-Yon</v>
      </c>
      <c r="Q3234" s="2" t="n">
        <f aca="false">ROUND(J3234,3)</f>
        <v>46.672</v>
      </c>
      <c r="R3234" s="2" t="n">
        <f aca="false">ROUND(K3234,3)</f>
        <v>-1.426</v>
      </c>
    </row>
    <row r="3235" customFormat="false" ht="12.8" hidden="true" customHeight="false" outlineLevel="0" collapsed="false">
      <c r="A3235" s="0" t="s">
        <v>8798</v>
      </c>
      <c r="B3235" s="0" t="n">
        <v>0</v>
      </c>
      <c r="C3235" s="0" t="s">
        <v>8799</v>
      </c>
      <c r="D3235" s="0" t="n">
        <v>850002395</v>
      </c>
      <c r="E3235" s="0" t="s">
        <v>24</v>
      </c>
      <c r="F3235" s="0" t="n">
        <v>1</v>
      </c>
      <c r="G3235" s="0" t="n">
        <v>4</v>
      </c>
      <c r="H3235" s="0" t="n">
        <v>2</v>
      </c>
      <c r="I3235" s="0" t="n">
        <v>2</v>
      </c>
      <c r="J3235" s="0" t="n">
        <v>46.77215</v>
      </c>
      <c r="K3235" s="0" t="n">
        <v>-1.231122</v>
      </c>
      <c r="M3235" s="0" t="s">
        <v>8800</v>
      </c>
      <c r="N3235" s="0" t="str">
        <f aca="false">VLOOKUP(M3235,base!$E$1:$G$3739,3,0)</f>
        <v>Sainte-Florence</v>
      </c>
      <c r="Q3235" s="2" t="n">
        <f aca="false">ROUND(J3235,3)</f>
        <v>46.772</v>
      </c>
      <c r="R3235" s="2" t="n">
        <f aca="false">ROUND(K3235,3)</f>
        <v>-1.231</v>
      </c>
    </row>
    <row r="3236" customFormat="false" ht="12.8" hidden="true" customHeight="false" outlineLevel="0" collapsed="false">
      <c r="A3236" s="0" t="s">
        <v>8801</v>
      </c>
      <c r="B3236" s="0" t="n">
        <v>0</v>
      </c>
      <c r="C3236" s="0" t="s">
        <v>8802</v>
      </c>
      <c r="D3236" s="0" t="n">
        <v>850002403</v>
      </c>
      <c r="E3236" s="0" t="s">
        <v>24</v>
      </c>
      <c r="F3236" s="0" t="n">
        <v>1</v>
      </c>
      <c r="G3236" s="0" t="n">
        <v>4</v>
      </c>
      <c r="H3236" s="0" t="n">
        <v>3</v>
      </c>
      <c r="I3236" s="0" t="n">
        <v>2</v>
      </c>
      <c r="J3236" s="0" t="n">
        <v>46.792676</v>
      </c>
      <c r="K3236" s="0" t="n">
        <v>-2.033019</v>
      </c>
      <c r="M3236" s="0" t="s">
        <v>8803</v>
      </c>
      <c r="N3236" s="0" t="str">
        <f aca="false">VLOOKUP(M3236,base!$E$1:$G$3739,3,0)</f>
        <v>Saint-Jean-de-Monts</v>
      </c>
      <c r="Q3236" s="2" t="n">
        <f aca="false">ROUND(J3236,3)</f>
        <v>46.793</v>
      </c>
      <c r="R3236" s="2" t="n">
        <f aca="false">ROUND(K3236,3)</f>
        <v>-2.033</v>
      </c>
    </row>
    <row r="3237" customFormat="false" ht="12.8" hidden="true" customHeight="false" outlineLevel="0" collapsed="false">
      <c r="A3237" s="0" t="s">
        <v>8762</v>
      </c>
      <c r="B3237" s="0" t="n">
        <v>0</v>
      </c>
      <c r="C3237" s="0" t="s">
        <v>8804</v>
      </c>
      <c r="D3237" s="0" t="n">
        <v>850003377</v>
      </c>
      <c r="E3237" s="0" t="s">
        <v>15</v>
      </c>
      <c r="F3237" s="0" t="n">
        <v>2</v>
      </c>
      <c r="G3237" s="0" t="n">
        <v>4</v>
      </c>
      <c r="H3237" s="0" t="n">
        <v>1</v>
      </c>
      <c r="I3237" s="0" t="n">
        <v>2</v>
      </c>
      <c r="J3237" s="0" t="n">
        <v>46.846443</v>
      </c>
      <c r="K3237" s="0" t="n">
        <v>-1.869319</v>
      </c>
      <c r="M3237" s="0" t="s">
        <v>8805</v>
      </c>
      <c r="N3237" s="0" t="str">
        <f aca="false">VLOOKUP(M3237,base!$E$1:$G$3739,3,0)</f>
        <v>Challans</v>
      </c>
      <c r="Q3237" s="2" t="n">
        <f aca="false">ROUND(J3237,3)</f>
        <v>46.846</v>
      </c>
      <c r="R3237" s="2" t="n">
        <f aca="false">ROUND(K3237,3)</f>
        <v>-1.869</v>
      </c>
    </row>
    <row r="3238" customFormat="false" ht="12.8" hidden="true" customHeight="false" outlineLevel="0" collapsed="false">
      <c r="A3238" s="0" t="s">
        <v>8806</v>
      </c>
      <c r="B3238" s="0" t="n">
        <v>0</v>
      </c>
      <c r="C3238" s="0" t="s">
        <v>8807</v>
      </c>
      <c r="D3238" s="0" t="n">
        <v>850005224</v>
      </c>
      <c r="E3238" s="0" t="s">
        <v>24</v>
      </c>
      <c r="F3238" s="0" t="n">
        <v>1</v>
      </c>
      <c r="G3238" s="0" t="n">
        <v>4</v>
      </c>
      <c r="H3238" s="0" t="n">
        <v>3</v>
      </c>
      <c r="I3238" s="0" t="n">
        <v>2</v>
      </c>
      <c r="J3238" s="0" t="n">
        <v>46.491451</v>
      </c>
      <c r="K3238" s="0" t="n">
        <v>-1.768998</v>
      </c>
      <c r="M3238" s="0" t="s">
        <v>8808</v>
      </c>
      <c r="N3238" s="0" t="str">
        <f aca="false">VLOOKUP(M3238,base!$E$1:$G$3739,3,0)</f>
        <v>Les Sables-d'Olonne</v>
      </c>
      <c r="Q3238" s="2" t="n">
        <f aca="false">ROUND(J3238,3)</f>
        <v>46.491</v>
      </c>
      <c r="R3238" s="2" t="n">
        <f aca="false">ROUND(K3238,3)</f>
        <v>-1.769</v>
      </c>
    </row>
    <row r="3239" customFormat="false" ht="12.8" hidden="true" customHeight="false" outlineLevel="0" collapsed="false">
      <c r="A3239" s="0" t="s">
        <v>8809</v>
      </c>
      <c r="B3239" s="0" t="n">
        <v>0</v>
      </c>
      <c r="C3239" s="0" t="s">
        <v>8810</v>
      </c>
      <c r="D3239" s="0" t="n">
        <v>850006008</v>
      </c>
      <c r="E3239" s="0" t="s">
        <v>24</v>
      </c>
      <c r="F3239" s="0" t="n">
        <v>1</v>
      </c>
      <c r="G3239" s="0" t="n">
        <v>4</v>
      </c>
      <c r="H3239" s="0" t="n">
        <v>3</v>
      </c>
      <c r="I3239" s="0" t="n">
        <v>2</v>
      </c>
      <c r="J3239" s="0" t="n">
        <v>46.660918</v>
      </c>
      <c r="K3239" s="0" t="n">
        <v>-1.41145</v>
      </c>
      <c r="M3239" s="0" t="s">
        <v>8811</v>
      </c>
      <c r="N3239" s="0" t="str">
        <f aca="false">VLOOKUP(M3239,base!$E$1:$G$3739,3,0)</f>
        <v>La Roche-sur-Yon</v>
      </c>
      <c r="Q3239" s="2" t="n">
        <f aca="false">ROUND(J3239,3)</f>
        <v>46.661</v>
      </c>
      <c r="R3239" s="2" t="n">
        <f aca="false">ROUND(K3239,3)</f>
        <v>-1.411</v>
      </c>
    </row>
    <row r="3240" customFormat="false" ht="12.8" hidden="true" customHeight="false" outlineLevel="0" collapsed="false">
      <c r="A3240" s="0" t="s">
        <v>8812</v>
      </c>
      <c r="B3240" s="0" t="n">
        <v>0</v>
      </c>
      <c r="C3240" s="0" t="s">
        <v>8813</v>
      </c>
      <c r="D3240" s="0" t="n">
        <v>850009333</v>
      </c>
      <c r="E3240" s="0" t="s">
        <v>24</v>
      </c>
      <c r="F3240" s="0" t="n">
        <v>1</v>
      </c>
      <c r="G3240" s="0" t="n">
        <v>4</v>
      </c>
      <c r="H3240" s="0" t="n">
        <v>3</v>
      </c>
      <c r="I3240" s="0" t="n">
        <v>2</v>
      </c>
      <c r="J3240" s="0" t="n">
        <v>46.673144</v>
      </c>
      <c r="K3240" s="0" t="n">
        <v>-1.401665</v>
      </c>
      <c r="M3240" s="0" t="s">
        <v>8814</v>
      </c>
      <c r="N3240" s="0" t="str">
        <f aca="false">VLOOKUP(M3240,base!$E$1:$G$3739,3,0)</f>
        <v>La Roche-sur-Yon</v>
      </c>
      <c r="Q3240" s="2" t="n">
        <f aca="false">ROUND(J3240,3)</f>
        <v>46.673</v>
      </c>
      <c r="R3240" s="2" t="n">
        <f aca="false">ROUND(K3240,3)</f>
        <v>-1.402</v>
      </c>
    </row>
    <row r="3241" customFormat="false" ht="12.8" hidden="true" customHeight="false" outlineLevel="0" collapsed="false">
      <c r="A3241" s="0" t="s">
        <v>8815</v>
      </c>
      <c r="B3241" s="0" t="n">
        <v>0</v>
      </c>
      <c r="C3241" s="0" t="s">
        <v>8816</v>
      </c>
      <c r="D3241" s="0" t="n">
        <v>850009630</v>
      </c>
      <c r="E3241" s="0" t="s">
        <v>15</v>
      </c>
      <c r="F3241" s="0" t="n">
        <v>2</v>
      </c>
      <c r="G3241" s="0" t="n">
        <v>4</v>
      </c>
      <c r="H3241" s="0" t="n">
        <v>1</v>
      </c>
      <c r="I3241" s="0" t="n">
        <v>2</v>
      </c>
      <c r="J3241" s="0" t="n">
        <v>46.465972</v>
      </c>
      <c r="K3241" s="0" t="n">
        <v>-0.8065</v>
      </c>
      <c r="M3241" s="0" t="s">
        <v>8817</v>
      </c>
      <c r="N3241" s="0" t="str">
        <f aca="false">VLOOKUP(M3241,base!$E$1:$G$3739,3,0)</f>
        <v>Fontenay-le-Comte</v>
      </c>
      <c r="Q3241" s="2" t="n">
        <f aca="false">ROUND(J3241,3)</f>
        <v>46.466</v>
      </c>
      <c r="R3241" s="2" t="n">
        <f aca="false">ROUND(K3241,3)</f>
        <v>-0.806</v>
      </c>
    </row>
    <row r="3242" customFormat="false" ht="12.8" hidden="true" customHeight="false" outlineLevel="0" collapsed="false">
      <c r="A3242" s="0" t="s">
        <v>8818</v>
      </c>
      <c r="B3242" s="0" t="n">
        <v>0</v>
      </c>
      <c r="C3242" s="0" t="s">
        <v>8819</v>
      </c>
      <c r="D3242" s="0" t="n">
        <v>850009762</v>
      </c>
      <c r="E3242" s="0" t="s">
        <v>24</v>
      </c>
      <c r="F3242" s="0" t="n">
        <v>1</v>
      </c>
      <c r="G3242" s="0" t="n">
        <v>4</v>
      </c>
      <c r="H3242" s="0" t="n">
        <v>3</v>
      </c>
      <c r="I3242" s="0" t="n">
        <v>1</v>
      </c>
      <c r="J3242" s="0" t="n">
        <v>46.346595</v>
      </c>
      <c r="K3242" s="0" t="n">
        <v>-1.440004</v>
      </c>
      <c r="M3242" s="0" t="s">
        <v>8820</v>
      </c>
      <c r="N3242" s="0" t="str">
        <f aca="false">VLOOKUP(M3242,base!$E$1:$G$3739,3,0)</f>
        <v>La Tranche-sur-Mer</v>
      </c>
      <c r="Q3242" s="2" t="n">
        <f aca="false">ROUND(J3242,3)</f>
        <v>46.347</v>
      </c>
      <c r="R3242" s="2" t="n">
        <f aca="false">ROUND(K3242,3)</f>
        <v>-1.44</v>
      </c>
    </row>
    <row r="3243" customFormat="false" ht="12.8" hidden="true" customHeight="false" outlineLevel="0" collapsed="false">
      <c r="A3243" s="0" t="s">
        <v>8756</v>
      </c>
      <c r="B3243" s="0" t="n">
        <v>0</v>
      </c>
      <c r="C3243" s="0" t="s">
        <v>8821</v>
      </c>
      <c r="D3243" s="0" t="n">
        <v>850011271</v>
      </c>
      <c r="E3243" s="0" t="s">
        <v>24</v>
      </c>
      <c r="F3243" s="0" t="n">
        <v>1</v>
      </c>
      <c r="G3243" s="0" t="n">
        <v>4</v>
      </c>
      <c r="H3243" s="0" t="n">
        <v>3</v>
      </c>
      <c r="I3243" s="0" t="n">
        <v>2</v>
      </c>
      <c r="J3243" s="0" t="n">
        <v>46.836064</v>
      </c>
      <c r="K3243" s="0" t="n">
        <v>-1.881559</v>
      </c>
      <c r="M3243" s="0" t="s">
        <v>8822</v>
      </c>
      <c r="N3243" s="0" t="str">
        <f aca="false">VLOOKUP(M3243,base!$E$1:$G$3739,3,0)</f>
        <v>Challans</v>
      </c>
      <c r="Q3243" s="2" t="n">
        <f aca="false">ROUND(J3243,3)</f>
        <v>46.836</v>
      </c>
      <c r="R3243" s="2" t="n">
        <f aca="false">ROUND(K3243,3)</f>
        <v>-1.882</v>
      </c>
    </row>
    <row r="3244" customFormat="false" ht="12.8" hidden="true" customHeight="false" outlineLevel="0" collapsed="false">
      <c r="A3244" s="0" t="s">
        <v>8806</v>
      </c>
      <c r="B3244" s="0" t="n">
        <v>0</v>
      </c>
      <c r="C3244" s="0" t="s">
        <v>8823</v>
      </c>
      <c r="D3244" s="0" t="n">
        <v>850021049</v>
      </c>
      <c r="E3244" s="0" t="s">
        <v>15</v>
      </c>
      <c r="F3244" s="0" t="n">
        <v>2</v>
      </c>
      <c r="G3244" s="0" t="n">
        <v>4</v>
      </c>
      <c r="H3244" s="0" t="n">
        <v>1</v>
      </c>
      <c r="I3244" s="0" t="n">
        <v>2</v>
      </c>
      <c r="J3244" s="0" t="n">
        <v>46.491451</v>
      </c>
      <c r="K3244" s="0" t="n">
        <v>-1.768998</v>
      </c>
      <c r="M3244" s="0" t="s">
        <v>8808</v>
      </c>
      <c r="N3244" s="0" t="str">
        <f aca="false">VLOOKUP(M3244,base!$E$1:$G$3739,3,0)</f>
        <v>Les Sables-d'Olonne</v>
      </c>
      <c r="Q3244" s="2" t="n">
        <f aca="false">ROUND(J3244,3)</f>
        <v>46.491</v>
      </c>
      <c r="R3244" s="2" t="n">
        <f aca="false">ROUND(K3244,3)</f>
        <v>-1.769</v>
      </c>
    </row>
    <row r="3245" customFormat="false" ht="12.8" hidden="true" customHeight="false" outlineLevel="0" collapsed="false">
      <c r="A3245" s="0" t="s">
        <v>8783</v>
      </c>
      <c r="B3245" s="0" t="n">
        <v>0</v>
      </c>
      <c r="C3245" s="0" t="s">
        <v>8824</v>
      </c>
      <c r="D3245" s="0" t="n">
        <v>850021866</v>
      </c>
      <c r="E3245" s="0" t="s">
        <v>15</v>
      </c>
      <c r="F3245" s="0" t="n">
        <v>2</v>
      </c>
      <c r="G3245" s="0" t="n">
        <v>4</v>
      </c>
      <c r="H3245" s="0" t="n">
        <v>1</v>
      </c>
      <c r="I3245" s="0" t="n">
        <v>2</v>
      </c>
      <c r="J3245" s="0" t="n">
        <v>46.657096</v>
      </c>
      <c r="K3245" s="0" t="n">
        <v>-1.431969</v>
      </c>
      <c r="M3245" s="0" t="s">
        <v>8785</v>
      </c>
      <c r="N3245" s="0" t="str">
        <f aca="false">VLOOKUP(M3245,base!$E$1:$G$3739,3,0)</f>
        <v>La Roche-sur-Yon</v>
      </c>
      <c r="Q3245" s="2" t="n">
        <f aca="false">ROUND(J3245,3)</f>
        <v>46.657</v>
      </c>
      <c r="R3245" s="2" t="n">
        <f aca="false">ROUND(K3245,3)</f>
        <v>-1.432</v>
      </c>
    </row>
    <row r="3246" customFormat="false" ht="12.8" hidden="true" customHeight="false" outlineLevel="0" collapsed="false">
      <c r="A3246" s="0" t="s">
        <v>8825</v>
      </c>
      <c r="B3246" s="0" t="n">
        <v>0</v>
      </c>
      <c r="C3246" s="0" t="s">
        <v>8826</v>
      </c>
      <c r="D3246" s="0" t="n">
        <v>850022013</v>
      </c>
      <c r="E3246" s="0" t="s">
        <v>15</v>
      </c>
      <c r="F3246" s="0" t="n">
        <v>2</v>
      </c>
      <c r="G3246" s="0" t="n">
        <v>4</v>
      </c>
      <c r="H3246" s="0" t="n">
        <v>1</v>
      </c>
      <c r="I3246" s="0" t="n">
        <v>2</v>
      </c>
      <c r="J3246" s="0" t="n">
        <v>47.007718</v>
      </c>
      <c r="K3246" s="0" t="n">
        <v>-2.223179</v>
      </c>
      <c r="M3246" s="0" t="s">
        <v>8827</v>
      </c>
      <c r="N3246" s="0" t="str">
        <f aca="false">VLOOKUP(M3246,base!$E$1:$G$3739,3,0)</f>
        <v>Noirmoutier-en-l'Île</v>
      </c>
      <c r="Q3246" s="2" t="n">
        <f aca="false">ROUND(J3246,3)</f>
        <v>47.008</v>
      </c>
      <c r="R3246" s="2" t="n">
        <f aca="false">ROUND(K3246,3)</f>
        <v>-2.223</v>
      </c>
    </row>
    <row r="3247" customFormat="false" ht="12.8" hidden="true" customHeight="false" outlineLevel="0" collapsed="false">
      <c r="A3247" s="0" t="s">
        <v>8768</v>
      </c>
      <c r="B3247" s="0" t="n">
        <v>0</v>
      </c>
      <c r="C3247" s="0" t="s">
        <v>8828</v>
      </c>
      <c r="D3247" s="0" t="n">
        <v>850022047</v>
      </c>
      <c r="E3247" s="0" t="s">
        <v>24</v>
      </c>
      <c r="F3247" s="0" t="n">
        <v>1</v>
      </c>
      <c r="G3247" s="0" t="n">
        <v>4</v>
      </c>
      <c r="H3247" s="0" t="n">
        <v>3</v>
      </c>
      <c r="I3247" s="0" t="n">
        <v>1</v>
      </c>
      <c r="J3247" s="0" t="n">
        <v>46.721856</v>
      </c>
      <c r="K3247" s="0" t="n">
        <v>-2.3518175</v>
      </c>
      <c r="M3247" s="0" t="s">
        <v>8829</v>
      </c>
      <c r="N3247" s="0" t="str">
        <f aca="false">VLOOKUP(M3247,base!$E$1:$G$3739,3,0)</f>
        <v>L'Île-d'Yeu</v>
      </c>
      <c r="Q3247" s="2" t="n">
        <f aca="false">ROUND(J3247,3)</f>
        <v>46.722</v>
      </c>
      <c r="R3247" s="2" t="n">
        <f aca="false">ROUND(K3247,3)</f>
        <v>-2.352</v>
      </c>
    </row>
    <row r="3248" customFormat="false" ht="12.8" hidden="true" customHeight="false" outlineLevel="0" collapsed="false">
      <c r="A3248" s="0" t="s">
        <v>8830</v>
      </c>
      <c r="B3248" s="0" t="n">
        <v>0</v>
      </c>
      <c r="C3248" s="0" t="s">
        <v>8831</v>
      </c>
      <c r="D3248" s="0" t="n">
        <v>850023151</v>
      </c>
      <c r="E3248" s="0" t="s">
        <v>24</v>
      </c>
      <c r="F3248" s="0" t="n">
        <v>1</v>
      </c>
      <c r="G3248" s="0" t="n">
        <v>4</v>
      </c>
      <c r="H3248" s="0" t="n">
        <v>3</v>
      </c>
      <c r="I3248" s="0" t="n">
        <v>2</v>
      </c>
      <c r="J3248" s="0" t="n">
        <v>46.4637501</v>
      </c>
      <c r="K3248" s="0" t="n">
        <v>-0.825874399</v>
      </c>
      <c r="M3248" s="0" t="s">
        <v>8832</v>
      </c>
      <c r="N3248" s="0" t="str">
        <f aca="false">VLOOKUP(M3248,base!$E$1:$G$3739,3,0)</f>
        <v>Fontenay-le-Comte</v>
      </c>
      <c r="Q3248" s="2" t="n">
        <f aca="false">ROUND(J3248,3)</f>
        <v>46.464</v>
      </c>
      <c r="R3248" s="2" t="n">
        <f aca="false">ROUND(K3248,3)</f>
        <v>-0.826</v>
      </c>
    </row>
    <row r="3249" customFormat="false" ht="12.8" hidden="true" customHeight="false" outlineLevel="0" collapsed="false">
      <c r="A3249" s="0" t="s">
        <v>8780</v>
      </c>
      <c r="B3249" s="0" t="n">
        <v>0</v>
      </c>
      <c r="C3249" s="0" t="s">
        <v>8833</v>
      </c>
      <c r="D3249" s="0" t="n">
        <v>850025156</v>
      </c>
      <c r="E3249" s="0" t="s">
        <v>24</v>
      </c>
      <c r="F3249" s="0" t="n">
        <v>1</v>
      </c>
      <c r="G3249" s="0" t="n">
        <v>4</v>
      </c>
      <c r="H3249" s="0" t="n">
        <v>3</v>
      </c>
      <c r="I3249" s="0" t="n">
        <v>2</v>
      </c>
      <c r="J3249" s="0" t="n">
        <v>46.515365</v>
      </c>
      <c r="K3249" s="0" t="n">
        <v>-1.752404</v>
      </c>
      <c r="M3249" s="0" t="s">
        <v>8834</v>
      </c>
      <c r="N3249" s="0" t="str">
        <f aca="false">VLOOKUP(M3249,base!$E$1:$G$3739,3,0)</f>
        <v>Les Sables-d'Olonne</v>
      </c>
      <c r="Q3249" s="2" t="n">
        <f aca="false">ROUND(J3249,3)</f>
        <v>46.515</v>
      </c>
      <c r="R3249" s="2" t="n">
        <f aca="false">ROUND(K3249,3)</f>
        <v>-1.752</v>
      </c>
    </row>
    <row r="3250" customFormat="false" ht="12.8" hidden="false" customHeight="false" outlineLevel="0" collapsed="false">
      <c r="A3250" s="0" t="s">
        <v>8835</v>
      </c>
      <c r="B3250" s="0" t="n">
        <v>0</v>
      </c>
      <c r="C3250" s="0" t="s">
        <v>8836</v>
      </c>
      <c r="D3250" s="0" t="n">
        <v>860000017</v>
      </c>
      <c r="E3250" s="0" t="s">
        <v>15</v>
      </c>
      <c r="F3250" s="0" t="n">
        <v>2</v>
      </c>
      <c r="G3250" s="0" t="n">
        <v>4</v>
      </c>
      <c r="H3250" s="0" t="n">
        <v>1</v>
      </c>
      <c r="I3250" s="0" t="n">
        <v>3</v>
      </c>
      <c r="J3250" s="0" t="n">
        <v>46.555237</v>
      </c>
      <c r="K3250" s="0" t="n">
        <v>0.394921</v>
      </c>
      <c r="M3250" s="0" t="s">
        <v>8837</v>
      </c>
      <c r="N3250" s="0" t="str">
        <f aca="false">VLOOKUP(M3250,base!$E$1:$G$3739,3,0)</f>
        <v>Poitiers</v>
      </c>
      <c r="Q3250" s="2" t="n">
        <f aca="false">ROUND(J3250,3)</f>
        <v>46.555</v>
      </c>
      <c r="R3250" s="2" t="n">
        <f aca="false">ROUND(K3250,3)</f>
        <v>0.395</v>
      </c>
    </row>
    <row r="3251" customFormat="false" ht="12.8" hidden="false" customHeight="false" outlineLevel="0" collapsed="false">
      <c r="A3251" s="0" t="s">
        <v>8838</v>
      </c>
      <c r="B3251" s="0" t="n">
        <v>0</v>
      </c>
      <c r="C3251" s="0" t="s">
        <v>8839</v>
      </c>
      <c r="D3251" s="0" t="n">
        <v>860000025</v>
      </c>
      <c r="E3251" s="0" t="s">
        <v>15</v>
      </c>
      <c r="F3251" s="0" t="n">
        <v>2</v>
      </c>
      <c r="G3251" s="0" t="n">
        <v>4</v>
      </c>
      <c r="H3251" s="0" t="n">
        <v>1</v>
      </c>
      <c r="I3251" s="0" t="n">
        <v>3</v>
      </c>
      <c r="J3251" s="0" t="n">
        <v>46.8332193</v>
      </c>
      <c r="K3251" s="0" t="n">
        <v>0.5565131</v>
      </c>
      <c r="M3251" s="0" t="s">
        <v>8840</v>
      </c>
      <c r="N3251" s="0" t="str">
        <f aca="false">VLOOKUP(M3251,base!$E$1:$G$3739,3,0)</f>
        <v>Châtellerault</v>
      </c>
      <c r="Q3251" s="2" t="n">
        <f aca="false">ROUND(J3251,3)</f>
        <v>46.833</v>
      </c>
      <c r="R3251" s="2" t="n">
        <f aca="false">ROUND(K3251,3)</f>
        <v>0.557</v>
      </c>
    </row>
    <row r="3252" customFormat="false" ht="12.8" hidden="true" customHeight="false" outlineLevel="0" collapsed="false">
      <c r="A3252" s="0" t="s">
        <v>8841</v>
      </c>
      <c r="B3252" s="0" t="n">
        <v>0</v>
      </c>
      <c r="C3252" s="0" t="s">
        <v>8842</v>
      </c>
      <c r="D3252" s="0" t="n">
        <v>860000033</v>
      </c>
      <c r="E3252" s="0" t="s">
        <v>15</v>
      </c>
      <c r="F3252" s="0" t="n">
        <v>2</v>
      </c>
      <c r="G3252" s="0" t="n">
        <v>4</v>
      </c>
      <c r="H3252" s="0" t="n">
        <v>1</v>
      </c>
      <c r="I3252" s="0" t="n">
        <v>2</v>
      </c>
      <c r="J3252" s="0" t="n">
        <v>47.0115499</v>
      </c>
      <c r="K3252" s="0" t="n">
        <v>0.0777631999</v>
      </c>
      <c r="M3252" s="0" t="s">
        <v>8843</v>
      </c>
      <c r="N3252" s="0" t="str">
        <f aca="false">VLOOKUP(M3252,base!$E$1:$G$3739,3,0)</f>
        <v>Loudun</v>
      </c>
      <c r="Q3252" s="2" t="n">
        <f aca="false">ROUND(J3252,3)</f>
        <v>47.012</v>
      </c>
      <c r="R3252" s="2" t="n">
        <f aca="false">ROUND(K3252,3)</f>
        <v>0.078</v>
      </c>
    </row>
    <row r="3253" customFormat="false" ht="12.8" hidden="true" customHeight="false" outlineLevel="0" collapsed="false">
      <c r="A3253" s="0" t="s">
        <v>8844</v>
      </c>
      <c r="B3253" s="0" t="n">
        <v>0</v>
      </c>
      <c r="C3253" s="0" t="s">
        <v>8845</v>
      </c>
      <c r="D3253" s="0" t="n">
        <v>860000058</v>
      </c>
      <c r="E3253" s="0" t="s">
        <v>15</v>
      </c>
      <c r="F3253" s="0" t="n">
        <v>2</v>
      </c>
      <c r="G3253" s="0" t="n">
        <v>4</v>
      </c>
      <c r="H3253" s="0" t="n">
        <v>1</v>
      </c>
      <c r="I3253" s="0" t="n">
        <v>2</v>
      </c>
      <c r="J3253" s="0" t="n">
        <v>46.428622</v>
      </c>
      <c r="K3253" s="0" t="n">
        <v>0.865824</v>
      </c>
      <c r="M3253" s="0" t="s">
        <v>8846</v>
      </c>
      <c r="N3253" s="0" t="str">
        <f aca="false">VLOOKUP(M3253,base!$E$1:$G$3739,3,0)</f>
        <v>Montmorillon</v>
      </c>
      <c r="Q3253" s="2" t="n">
        <f aca="false">ROUND(J3253,3)</f>
        <v>46.429</v>
      </c>
      <c r="R3253" s="2" t="n">
        <f aca="false">ROUND(K3253,3)</f>
        <v>0.866</v>
      </c>
    </row>
    <row r="3254" customFormat="false" ht="12.8" hidden="false" customHeight="false" outlineLevel="0" collapsed="false">
      <c r="A3254" s="0" t="s">
        <v>8847</v>
      </c>
      <c r="B3254" s="0" t="n">
        <v>0</v>
      </c>
      <c r="C3254" s="0" t="s">
        <v>8848</v>
      </c>
      <c r="D3254" s="0" t="n">
        <v>860000223</v>
      </c>
      <c r="E3254" s="0" t="s">
        <v>15</v>
      </c>
      <c r="F3254" s="0" t="n">
        <v>2</v>
      </c>
      <c r="G3254" s="0" t="n">
        <v>4</v>
      </c>
      <c r="H3254" s="0" t="n">
        <v>1</v>
      </c>
      <c r="I3254" s="0" t="n">
        <v>3</v>
      </c>
      <c r="J3254" s="0" t="n">
        <v>46.560413</v>
      </c>
      <c r="K3254" s="0" t="n">
        <v>0.377423</v>
      </c>
      <c r="M3254" s="0" t="s">
        <v>8849</v>
      </c>
      <c r="N3254" s="0" t="str">
        <f aca="false">VLOOKUP(M3254,base!$E$1:$G$3739,3,0)</f>
        <v>Poitiers</v>
      </c>
      <c r="Q3254" s="2" t="n">
        <f aca="false">ROUND(J3254,3)</f>
        <v>46.56</v>
      </c>
      <c r="R3254" s="2" t="n">
        <f aca="false">ROUND(K3254,3)</f>
        <v>0.377</v>
      </c>
    </row>
    <row r="3255" customFormat="false" ht="12.8" hidden="true" customHeight="false" outlineLevel="0" collapsed="false">
      <c r="A3255" s="0" t="s">
        <v>8838</v>
      </c>
      <c r="B3255" s="0" t="n">
        <v>0</v>
      </c>
      <c r="C3255" s="0" t="s">
        <v>8850</v>
      </c>
      <c r="D3255" s="0" t="n">
        <v>860005768</v>
      </c>
      <c r="E3255" s="0" t="s">
        <v>15</v>
      </c>
      <c r="F3255" s="0" t="n">
        <v>2</v>
      </c>
      <c r="G3255" s="0" t="n">
        <v>4</v>
      </c>
      <c r="H3255" s="0" t="n">
        <v>3</v>
      </c>
      <c r="I3255" s="0" t="n">
        <v>2</v>
      </c>
      <c r="J3255" s="0" t="n">
        <v>46.829278</v>
      </c>
      <c r="K3255" s="0" t="n">
        <v>0.557338</v>
      </c>
      <c r="M3255" s="0" t="s">
        <v>8851</v>
      </c>
      <c r="N3255" s="0" t="str">
        <f aca="false">VLOOKUP(M3255,base!$E$1:$G$3739,3,0)</f>
        <v>Châtellerault</v>
      </c>
      <c r="Q3255" s="2" t="n">
        <f aca="false">ROUND(J3255,3)</f>
        <v>46.829</v>
      </c>
      <c r="R3255" s="2" t="n">
        <f aca="false">ROUND(K3255,3)</f>
        <v>0.557</v>
      </c>
    </row>
    <row r="3256" customFormat="false" ht="12.8" hidden="true" customHeight="false" outlineLevel="0" collapsed="false">
      <c r="A3256" s="0" t="s">
        <v>8852</v>
      </c>
      <c r="B3256" s="0" t="n">
        <v>0</v>
      </c>
      <c r="C3256" s="0" t="s">
        <v>8853</v>
      </c>
      <c r="D3256" s="0" t="n">
        <v>860008929</v>
      </c>
      <c r="E3256" s="0" t="s">
        <v>15</v>
      </c>
      <c r="F3256" s="0" t="n">
        <v>2</v>
      </c>
      <c r="G3256" s="0" t="n">
        <v>4</v>
      </c>
      <c r="H3256" s="0" t="n">
        <v>2</v>
      </c>
      <c r="I3256" s="0" t="n">
        <v>2</v>
      </c>
      <c r="J3256" s="0" t="n">
        <v>46.563109</v>
      </c>
      <c r="K3256" s="0" t="n">
        <v>0.368257</v>
      </c>
      <c r="M3256" s="0" t="s">
        <v>8854</v>
      </c>
      <c r="N3256" s="0" t="str">
        <f aca="false">VLOOKUP(M3256,base!$E$1:$G$3739,3,0)</f>
        <v>Poitiers</v>
      </c>
      <c r="Q3256" s="2" t="n">
        <f aca="false">ROUND(J3256,3)</f>
        <v>46.563</v>
      </c>
      <c r="R3256" s="2" t="n">
        <f aca="false">ROUND(K3256,3)</f>
        <v>0.368</v>
      </c>
    </row>
    <row r="3257" customFormat="false" ht="12.8" hidden="true" customHeight="false" outlineLevel="0" collapsed="false">
      <c r="A3257" s="0" t="s">
        <v>8855</v>
      </c>
      <c r="B3257" s="0" t="n">
        <v>0</v>
      </c>
      <c r="C3257" s="0" t="s">
        <v>8856</v>
      </c>
      <c r="D3257" s="0" t="n">
        <v>860009208</v>
      </c>
      <c r="E3257" s="0" t="s">
        <v>24</v>
      </c>
      <c r="F3257" s="0" t="n">
        <v>1</v>
      </c>
      <c r="G3257" s="0" t="n">
        <v>4</v>
      </c>
      <c r="H3257" s="0" t="n">
        <v>2</v>
      </c>
      <c r="I3257" s="0" t="n">
        <v>2</v>
      </c>
      <c r="J3257" s="0" t="n">
        <v>46.490769</v>
      </c>
      <c r="K3257" s="0" t="n">
        <v>0.462523</v>
      </c>
      <c r="M3257" s="0" t="s">
        <v>8857</v>
      </c>
      <c r="N3257" s="0" t="str">
        <f aca="false">VLOOKUP(M3257,base!$E$1:$G$3739,3,0)</f>
        <v>Nieuil-l'Espoir</v>
      </c>
      <c r="Q3257" s="2" t="n">
        <f aca="false">ROUND(J3257,3)</f>
        <v>46.491</v>
      </c>
      <c r="R3257" s="2" t="n">
        <f aca="false">ROUND(K3257,3)</f>
        <v>0.463</v>
      </c>
    </row>
    <row r="3258" customFormat="false" ht="12.8" hidden="true" customHeight="false" outlineLevel="0" collapsed="false">
      <c r="A3258" s="0" t="s">
        <v>8852</v>
      </c>
      <c r="B3258" s="0" t="n">
        <v>0</v>
      </c>
      <c r="C3258" s="0" t="s">
        <v>8858</v>
      </c>
      <c r="D3258" s="0" t="n">
        <v>860010321</v>
      </c>
      <c r="E3258" s="0" t="s">
        <v>15</v>
      </c>
      <c r="F3258" s="0" t="n">
        <v>2</v>
      </c>
      <c r="G3258" s="0" t="n">
        <v>4</v>
      </c>
      <c r="H3258" s="0" t="n">
        <v>2</v>
      </c>
      <c r="I3258" s="0" t="n">
        <v>2</v>
      </c>
      <c r="J3258" s="0" t="n">
        <v>46.563702</v>
      </c>
      <c r="K3258" s="0" t="n">
        <v>0.366618</v>
      </c>
      <c r="M3258" s="0" t="s">
        <v>8859</v>
      </c>
      <c r="N3258" s="0" t="str">
        <f aca="false">VLOOKUP(M3258,base!$E$1:$G$3739,3,0)</f>
        <v>Poitiers</v>
      </c>
      <c r="Q3258" s="2" t="n">
        <f aca="false">ROUND(J3258,3)</f>
        <v>46.564</v>
      </c>
      <c r="R3258" s="2" t="n">
        <f aca="false">ROUND(K3258,3)</f>
        <v>0.367</v>
      </c>
    </row>
    <row r="3259" customFormat="false" ht="12.8" hidden="true" customHeight="false" outlineLevel="0" collapsed="false">
      <c r="A3259" s="0" t="s">
        <v>8860</v>
      </c>
      <c r="B3259" s="0" t="n">
        <v>0</v>
      </c>
      <c r="C3259" s="0" t="s">
        <v>8861</v>
      </c>
      <c r="D3259" s="0" t="n">
        <v>860011014</v>
      </c>
      <c r="E3259" s="0" t="s">
        <v>15</v>
      </c>
      <c r="F3259" s="0" t="n">
        <v>2</v>
      </c>
      <c r="G3259" s="0" t="n">
        <v>4</v>
      </c>
      <c r="H3259" s="0" t="n">
        <v>1</v>
      </c>
      <c r="I3259" s="0" t="n">
        <v>2</v>
      </c>
      <c r="J3259" s="0" t="n">
        <v>46.435504</v>
      </c>
      <c r="K3259" s="0" t="n">
        <v>0.126458</v>
      </c>
      <c r="M3259" s="0" t="s">
        <v>8862</v>
      </c>
      <c r="N3259" s="0" t="str">
        <f aca="false">VLOOKUP(M3259,base!$E$1:$G$3739,3,0)</f>
        <v>Lusignan</v>
      </c>
      <c r="Q3259" s="2" t="n">
        <f aca="false">ROUND(J3259,3)</f>
        <v>46.436</v>
      </c>
      <c r="R3259" s="2" t="n">
        <f aca="false">ROUND(K3259,3)</f>
        <v>0.126</v>
      </c>
    </row>
    <row r="3260" customFormat="false" ht="12.8" hidden="true" customHeight="false" outlineLevel="0" collapsed="false">
      <c r="A3260" s="0" t="s">
        <v>8852</v>
      </c>
      <c r="B3260" s="0" t="n">
        <v>0</v>
      </c>
      <c r="C3260" s="0" t="s">
        <v>8863</v>
      </c>
      <c r="D3260" s="0" t="n">
        <v>860011410</v>
      </c>
      <c r="E3260" s="0" t="s">
        <v>24</v>
      </c>
      <c r="F3260" s="0" t="n">
        <v>1</v>
      </c>
      <c r="G3260" s="0" t="n">
        <v>4</v>
      </c>
      <c r="H3260" s="0" t="n">
        <v>3</v>
      </c>
      <c r="I3260" s="0" t="n">
        <v>2</v>
      </c>
      <c r="J3260" s="0" t="n">
        <v>46.561309</v>
      </c>
      <c r="K3260" s="0" t="n">
        <v>0.366137</v>
      </c>
      <c r="M3260" s="0" t="s">
        <v>8864</v>
      </c>
      <c r="N3260" s="0" t="str">
        <f aca="false">VLOOKUP(M3260,base!$E$1:$G$3739,3,0)</f>
        <v>Saint-Benoît</v>
      </c>
      <c r="Q3260" s="2" t="n">
        <f aca="false">ROUND(J3260,3)</f>
        <v>46.561</v>
      </c>
      <c r="R3260" s="2" t="n">
        <f aca="false">ROUND(K3260,3)</f>
        <v>0.366</v>
      </c>
    </row>
    <row r="3261" customFormat="false" ht="12.8" hidden="true" customHeight="false" outlineLevel="0" collapsed="false">
      <c r="A3261" s="0" t="s">
        <v>8865</v>
      </c>
      <c r="B3261" s="0" t="n">
        <v>0</v>
      </c>
      <c r="C3261" s="0" t="s">
        <v>8866</v>
      </c>
      <c r="D3261" s="0" t="n">
        <v>860780311</v>
      </c>
      <c r="E3261" s="0" t="s">
        <v>15</v>
      </c>
      <c r="F3261" s="0" t="n">
        <v>2</v>
      </c>
      <c r="G3261" s="0" t="n">
        <v>4</v>
      </c>
      <c r="H3261" s="0" t="n">
        <v>2</v>
      </c>
      <c r="I3261" s="0" t="n">
        <v>2</v>
      </c>
      <c r="J3261" s="0" t="n">
        <v>46.819884</v>
      </c>
      <c r="K3261" s="0" t="n">
        <v>0.536924</v>
      </c>
      <c r="M3261" s="0" t="s">
        <v>8867</v>
      </c>
      <c r="N3261" s="0" t="str">
        <f aca="false">VLOOKUP(M3261,base!$E$1:$G$3739,3,0)</f>
        <v>Châtellerault</v>
      </c>
      <c r="Q3261" s="2" t="n">
        <f aca="false">ROUND(J3261,3)</f>
        <v>46.82</v>
      </c>
      <c r="R3261" s="2" t="n">
        <f aca="false">ROUND(K3261,3)</f>
        <v>0.537</v>
      </c>
    </row>
    <row r="3262" customFormat="false" ht="12.8" hidden="true" customHeight="false" outlineLevel="0" collapsed="false">
      <c r="A3262" s="0" t="s">
        <v>8868</v>
      </c>
      <c r="B3262" s="0" t="n">
        <v>0</v>
      </c>
      <c r="C3262" s="0" t="s">
        <v>8869</v>
      </c>
      <c r="D3262" s="0" t="n">
        <v>860780436</v>
      </c>
      <c r="E3262" s="0" t="s">
        <v>15</v>
      </c>
      <c r="F3262" s="0" t="n">
        <v>2</v>
      </c>
      <c r="G3262" s="0" t="n">
        <v>4</v>
      </c>
      <c r="H3262" s="0" t="n">
        <v>3</v>
      </c>
      <c r="I3262" s="0" t="n">
        <v>2</v>
      </c>
      <c r="J3262" s="0" t="n">
        <v>46.776741</v>
      </c>
      <c r="K3262" s="0" t="n">
        <v>0.805363</v>
      </c>
      <c r="M3262" s="0" t="s">
        <v>8870</v>
      </c>
      <c r="N3262" s="0" t="str">
        <f aca="false">VLOOKUP(M3262,base!$E$1:$G$3739,3,0)</f>
        <v>La Roche-Posay</v>
      </c>
      <c r="Q3262" s="2" t="n">
        <f aca="false">ROUND(J3262,3)</f>
        <v>46.777</v>
      </c>
      <c r="R3262" s="2" t="n">
        <f aca="false">ROUND(K3262,3)</f>
        <v>0.805</v>
      </c>
    </row>
    <row r="3263" customFormat="false" ht="12.8" hidden="true" customHeight="false" outlineLevel="0" collapsed="false">
      <c r="A3263" s="0" t="s">
        <v>8871</v>
      </c>
      <c r="B3263" s="0" t="n">
        <v>0</v>
      </c>
      <c r="C3263" s="0" t="s">
        <v>8872</v>
      </c>
      <c r="D3263" s="0" t="n">
        <v>860780568</v>
      </c>
      <c r="E3263" s="0" t="s">
        <v>15</v>
      </c>
      <c r="F3263" s="0" t="n">
        <v>2</v>
      </c>
      <c r="G3263" s="0" t="n">
        <v>4</v>
      </c>
      <c r="H3263" s="0" t="n">
        <v>2</v>
      </c>
      <c r="I3263" s="0" t="n">
        <v>2</v>
      </c>
      <c r="J3263" s="0" t="n">
        <v>46.570271</v>
      </c>
      <c r="K3263" s="0" t="n">
        <v>0.340058</v>
      </c>
      <c r="M3263" s="0" t="s">
        <v>8873</v>
      </c>
      <c r="N3263" s="0" t="str">
        <f aca="false">VLOOKUP(M3263,base!$E$1:$G$3739,3,0)</f>
        <v>Poitiers</v>
      </c>
      <c r="Q3263" s="2" t="n">
        <f aca="false">ROUND(J3263,3)</f>
        <v>46.57</v>
      </c>
      <c r="R3263" s="2" t="n">
        <f aca="false">ROUND(K3263,3)</f>
        <v>0.34</v>
      </c>
    </row>
    <row r="3264" customFormat="false" ht="12.8" hidden="true" customHeight="false" outlineLevel="0" collapsed="false">
      <c r="A3264" s="0" t="s">
        <v>8852</v>
      </c>
      <c r="B3264" s="0" t="n">
        <v>0</v>
      </c>
      <c r="C3264" s="0" t="s">
        <v>8874</v>
      </c>
      <c r="D3264" s="0" t="n">
        <v>860782598</v>
      </c>
      <c r="E3264" s="0" t="s">
        <v>15</v>
      </c>
      <c r="F3264" s="0" t="n">
        <v>2</v>
      </c>
      <c r="G3264" s="0" t="n">
        <v>4</v>
      </c>
      <c r="H3264" s="0" t="n">
        <v>3</v>
      </c>
      <c r="I3264" s="0" t="n">
        <v>2</v>
      </c>
      <c r="J3264" s="0" t="n">
        <v>46.561275</v>
      </c>
      <c r="K3264" s="0" t="n">
        <v>0.3650555</v>
      </c>
      <c r="M3264" s="0" t="s">
        <v>8875</v>
      </c>
      <c r="N3264" s="0" t="str">
        <f aca="false">VLOOKUP(M3264,base!$E$1:$G$3739,3,0)</f>
        <v>Saint-Benoît</v>
      </c>
      <c r="Q3264" s="2" t="n">
        <f aca="false">ROUND(J3264,3)</f>
        <v>46.561</v>
      </c>
      <c r="R3264" s="2" t="n">
        <f aca="false">ROUND(K3264,3)</f>
        <v>0.365</v>
      </c>
    </row>
    <row r="3265" customFormat="false" ht="12.8" hidden="true" customHeight="false" outlineLevel="0" collapsed="false">
      <c r="A3265" s="0" t="s">
        <v>8852</v>
      </c>
      <c r="B3265" s="0" t="n">
        <v>0</v>
      </c>
      <c r="C3265" s="0" t="s">
        <v>8876</v>
      </c>
      <c r="D3265" s="0" t="n">
        <v>860790419</v>
      </c>
      <c r="E3265" s="0" t="s">
        <v>24</v>
      </c>
      <c r="F3265" s="0" t="n">
        <v>1</v>
      </c>
      <c r="G3265" s="0" t="n">
        <v>4</v>
      </c>
      <c r="H3265" s="0" t="n">
        <v>2</v>
      </c>
      <c r="I3265" s="0" t="n">
        <v>2</v>
      </c>
      <c r="J3265" s="0" t="n">
        <v>46.563109</v>
      </c>
      <c r="K3265" s="0" t="n">
        <v>0.368257</v>
      </c>
      <c r="M3265" s="0" t="s">
        <v>8854</v>
      </c>
      <c r="N3265" s="0" t="str">
        <f aca="false">VLOOKUP(M3265,base!$E$1:$G$3739,3,0)</f>
        <v>Poitiers</v>
      </c>
      <c r="Q3265" s="2" t="n">
        <f aca="false">ROUND(J3265,3)</f>
        <v>46.563</v>
      </c>
      <c r="R3265" s="2" t="n">
        <f aca="false">ROUND(K3265,3)</f>
        <v>0.368</v>
      </c>
    </row>
    <row r="3266" customFormat="false" ht="12.8" hidden="true" customHeight="false" outlineLevel="0" collapsed="false">
      <c r="A3266" s="0" t="s">
        <v>8877</v>
      </c>
      <c r="B3266" s="0" t="n">
        <v>0</v>
      </c>
      <c r="C3266" s="0" t="s">
        <v>8878</v>
      </c>
      <c r="D3266" s="0" t="n">
        <v>860791268</v>
      </c>
      <c r="E3266" s="0" t="s">
        <v>15</v>
      </c>
      <c r="F3266" s="0" t="n">
        <v>2</v>
      </c>
      <c r="G3266" s="0" t="n">
        <v>4</v>
      </c>
      <c r="H3266" s="0" t="n">
        <v>2</v>
      </c>
      <c r="I3266" s="0" t="n">
        <v>2</v>
      </c>
      <c r="J3266" s="0" t="n">
        <v>46.149718</v>
      </c>
      <c r="K3266" s="0" t="n">
        <v>0.304101</v>
      </c>
      <c r="M3266" s="0" t="s">
        <v>8879</v>
      </c>
      <c r="N3266" s="0" t="str">
        <f aca="false">VLOOKUP(M3266,base!$E$1:$G$3739,3,0)</f>
        <v>Civray</v>
      </c>
      <c r="Q3266" s="2" t="n">
        <f aca="false">ROUND(J3266,3)</f>
        <v>46.15</v>
      </c>
      <c r="R3266" s="2" t="n">
        <f aca="false">ROUND(K3266,3)</f>
        <v>0.304</v>
      </c>
    </row>
    <row r="3267" customFormat="false" ht="12.8" hidden="true" customHeight="false" outlineLevel="0" collapsed="false">
      <c r="A3267" s="0" t="s">
        <v>8880</v>
      </c>
      <c r="B3267" s="0" t="n">
        <v>0</v>
      </c>
      <c r="C3267" s="0" t="s">
        <v>8881</v>
      </c>
      <c r="D3267" s="0" t="n">
        <v>860793405</v>
      </c>
      <c r="E3267" s="0" t="s">
        <v>24</v>
      </c>
      <c r="F3267" s="0" t="n">
        <v>1</v>
      </c>
      <c r="G3267" s="0" t="n">
        <v>4</v>
      </c>
      <c r="H3267" s="0" t="n">
        <v>3</v>
      </c>
      <c r="I3267" s="0" t="n">
        <v>2</v>
      </c>
      <c r="J3267" s="0" t="n">
        <v>46.215268</v>
      </c>
      <c r="K3267" s="0" t="n">
        <v>0.484988</v>
      </c>
      <c r="M3267" s="0" t="s">
        <v>8882</v>
      </c>
      <c r="N3267" s="0" t="str">
        <f aca="false">VLOOKUP(M3267,base!$E$1:$G$3739,3,0)</f>
        <v>Payroux</v>
      </c>
      <c r="Q3267" s="2" t="n">
        <f aca="false">ROUND(J3267,3)</f>
        <v>46.215</v>
      </c>
      <c r="R3267" s="2" t="n">
        <f aca="false">ROUND(K3267,3)</f>
        <v>0.485</v>
      </c>
    </row>
    <row r="3268" customFormat="false" ht="12.8" hidden="false" customHeight="false" outlineLevel="0" collapsed="false">
      <c r="A3268" s="0" t="s">
        <v>8883</v>
      </c>
      <c r="B3268" s="0" t="n">
        <v>0</v>
      </c>
      <c r="C3268" s="0" t="s">
        <v>8884</v>
      </c>
      <c r="D3268" s="0" t="n">
        <v>870000064</v>
      </c>
      <c r="E3268" s="0" t="s">
        <v>15</v>
      </c>
      <c r="F3268" s="0" t="n">
        <v>2</v>
      </c>
      <c r="G3268" s="0" t="n">
        <v>4</v>
      </c>
      <c r="H3268" s="0" t="n">
        <v>1</v>
      </c>
      <c r="I3268" s="0" t="n">
        <v>3</v>
      </c>
      <c r="J3268" s="0" t="n">
        <v>45.810879</v>
      </c>
      <c r="K3268" s="0" t="n">
        <v>1.238571</v>
      </c>
      <c r="M3268" s="0" t="s">
        <v>8885</v>
      </c>
      <c r="N3268" s="0" t="str">
        <f aca="false">VLOOKUP(M3268,base!$E$1:$G$3739,3,0)</f>
        <v>Limoges</v>
      </c>
      <c r="Q3268" s="2" t="n">
        <f aca="false">ROUND(J3268,3)</f>
        <v>45.811</v>
      </c>
      <c r="R3268" s="2" t="n">
        <f aca="false">ROUND(K3268,3)</f>
        <v>1.239</v>
      </c>
    </row>
    <row r="3269" customFormat="false" ht="12.8" hidden="true" customHeight="false" outlineLevel="0" collapsed="false">
      <c r="A3269" s="0" t="s">
        <v>8886</v>
      </c>
      <c r="B3269" s="0" t="n">
        <v>0</v>
      </c>
      <c r="C3269" s="0" t="s">
        <v>8887</v>
      </c>
      <c r="D3269" s="0" t="n">
        <v>870000080</v>
      </c>
      <c r="E3269" s="0" t="s">
        <v>24</v>
      </c>
      <c r="F3269" s="0" t="n">
        <v>1</v>
      </c>
      <c r="G3269" s="0" t="n">
        <v>4</v>
      </c>
      <c r="H3269" s="0" t="n">
        <v>3</v>
      </c>
      <c r="I3269" s="0" t="n">
        <v>2</v>
      </c>
      <c r="J3269" s="0" t="n">
        <v>45.810251</v>
      </c>
      <c r="K3269" s="0" t="n">
        <v>1.23398</v>
      </c>
      <c r="M3269" s="0" t="s">
        <v>8888</v>
      </c>
      <c r="N3269" s="0" t="str">
        <f aca="false">VLOOKUP(M3269,base!$E$1:$G$3739,3,0)</f>
        <v>Limoges</v>
      </c>
      <c r="Q3269" s="2" t="n">
        <f aca="false">ROUND(J3269,3)</f>
        <v>45.81</v>
      </c>
      <c r="R3269" s="2" t="n">
        <f aca="false">ROUND(K3269,3)</f>
        <v>1.234</v>
      </c>
    </row>
    <row r="3270" customFormat="false" ht="12.8" hidden="true" customHeight="false" outlineLevel="0" collapsed="false">
      <c r="A3270" s="0" t="s">
        <v>8889</v>
      </c>
      <c r="B3270" s="0" t="n">
        <v>0</v>
      </c>
      <c r="C3270" s="0" t="s">
        <v>8890</v>
      </c>
      <c r="D3270" s="0" t="n">
        <v>870000098</v>
      </c>
      <c r="E3270" s="0" t="s">
        <v>15</v>
      </c>
      <c r="F3270" s="0" t="n">
        <v>2</v>
      </c>
      <c r="G3270" s="0" t="n">
        <v>4</v>
      </c>
      <c r="H3270" s="0" t="n">
        <v>1</v>
      </c>
      <c r="I3270" s="0" t="n">
        <v>2</v>
      </c>
      <c r="J3270" s="0" t="n">
        <v>45.888924</v>
      </c>
      <c r="K3270" s="0" t="n">
        <v>0.897544</v>
      </c>
      <c r="M3270" s="0" t="s">
        <v>8891</v>
      </c>
      <c r="N3270" s="0" t="str">
        <f aca="false">VLOOKUP(M3270,base!$E$1:$G$3739,3,0)</f>
        <v>Saint-Junien</v>
      </c>
      <c r="Q3270" s="2" t="n">
        <f aca="false">ROUND(J3270,3)</f>
        <v>45.889</v>
      </c>
      <c r="R3270" s="2" t="n">
        <f aca="false">ROUND(K3270,3)</f>
        <v>0.898</v>
      </c>
    </row>
    <row r="3271" customFormat="false" ht="12.8" hidden="true" customHeight="false" outlineLevel="0" collapsed="false">
      <c r="A3271" s="0" t="s">
        <v>8892</v>
      </c>
      <c r="B3271" s="0" t="n">
        <v>0</v>
      </c>
      <c r="C3271" s="0" t="s">
        <v>8893</v>
      </c>
      <c r="D3271" s="0" t="n">
        <v>870000171</v>
      </c>
      <c r="E3271" s="0" t="s">
        <v>24</v>
      </c>
      <c r="F3271" s="0" t="n">
        <v>1</v>
      </c>
      <c r="G3271" s="0" t="n">
        <v>4</v>
      </c>
      <c r="H3271" s="0" t="n">
        <v>3</v>
      </c>
      <c r="I3271" s="0" t="n">
        <v>2</v>
      </c>
      <c r="J3271" s="0" t="n">
        <v>45.848814</v>
      </c>
      <c r="K3271" s="0" t="n">
        <v>1.131277</v>
      </c>
      <c r="M3271" s="0" t="s">
        <v>8894</v>
      </c>
      <c r="N3271" s="0" t="str">
        <f aca="false">VLOOKUP(M3271,base!$E$1:$G$3739,3,0)</f>
        <v>Verneuil-sur-Vienne</v>
      </c>
      <c r="Q3271" s="2" t="n">
        <f aca="false">ROUND(J3271,3)</f>
        <v>45.849</v>
      </c>
      <c r="R3271" s="2" t="n">
        <f aca="false">ROUND(K3271,3)</f>
        <v>1.131</v>
      </c>
    </row>
    <row r="3272" customFormat="false" ht="12.8" hidden="true" customHeight="false" outlineLevel="0" collapsed="false">
      <c r="A3272" s="0" t="s">
        <v>8895</v>
      </c>
      <c r="B3272" s="0" t="n">
        <v>0</v>
      </c>
      <c r="C3272" s="0" t="s">
        <v>8896</v>
      </c>
      <c r="D3272" s="0" t="n">
        <v>870000221</v>
      </c>
      <c r="E3272" s="0" t="s">
        <v>15</v>
      </c>
      <c r="F3272" s="0" t="n">
        <v>2</v>
      </c>
      <c r="G3272" s="0" t="n">
        <v>4</v>
      </c>
      <c r="H3272" s="0" t="n">
        <v>2</v>
      </c>
      <c r="I3272" s="0" t="n">
        <v>2</v>
      </c>
      <c r="J3272" s="0" t="n">
        <v>46.000393</v>
      </c>
      <c r="K3272" s="0" t="n">
        <v>1.470014</v>
      </c>
      <c r="M3272" s="0" t="s">
        <v>8897</v>
      </c>
      <c r="N3272" s="0" t="str">
        <f aca="false">VLOOKUP(M3272,base!$E$1:$G$3739,3,0)</f>
        <v>La Jonchère-Saint-Maurice</v>
      </c>
      <c r="Q3272" s="2" t="n">
        <f aca="false">ROUND(J3272,3)</f>
        <v>46</v>
      </c>
      <c r="R3272" s="2" t="n">
        <f aca="false">ROUND(K3272,3)</f>
        <v>1.47</v>
      </c>
    </row>
    <row r="3273" customFormat="false" ht="12.8" hidden="true" customHeight="false" outlineLevel="0" collapsed="false">
      <c r="A3273" s="0" t="s">
        <v>8898</v>
      </c>
      <c r="B3273" s="0" t="n">
        <v>0</v>
      </c>
      <c r="C3273" s="0" t="s">
        <v>8899</v>
      </c>
      <c r="D3273" s="0" t="n">
        <v>870000270</v>
      </c>
      <c r="E3273" s="0" t="s">
        <v>15</v>
      </c>
      <c r="F3273" s="0" t="n">
        <v>2</v>
      </c>
      <c r="G3273" s="0" t="n">
        <v>4</v>
      </c>
      <c r="H3273" s="0" t="n">
        <v>1</v>
      </c>
      <c r="I3273" s="0" t="n">
        <v>2</v>
      </c>
      <c r="J3273" s="0" t="n">
        <v>45.51435</v>
      </c>
      <c r="K3273" s="0" t="n">
        <v>1.203579</v>
      </c>
      <c r="M3273" s="0" t="s">
        <v>8900</v>
      </c>
      <c r="N3273" s="0" t="str">
        <f aca="false">VLOOKUP(M3273,base!$E$1:$G$3739,3,0)</f>
        <v>Saint-Yrieix-la-Perche</v>
      </c>
      <c r="Q3273" s="2" t="n">
        <f aca="false">ROUND(J3273,3)</f>
        <v>45.514</v>
      </c>
      <c r="R3273" s="2" t="n">
        <f aca="false">ROUND(K3273,3)</f>
        <v>1.204</v>
      </c>
    </row>
    <row r="3274" customFormat="false" ht="12.8" hidden="false" customHeight="false" outlineLevel="0" collapsed="false">
      <c r="A3274" s="0" t="s">
        <v>8901</v>
      </c>
      <c r="B3274" s="0" t="n">
        <v>0</v>
      </c>
      <c r="C3274" s="0" t="s">
        <v>8902</v>
      </c>
      <c r="D3274" s="0" t="n">
        <v>870000288</v>
      </c>
      <c r="E3274" s="0" t="s">
        <v>15</v>
      </c>
      <c r="F3274" s="0" t="n">
        <v>2</v>
      </c>
      <c r="G3274" s="0" t="n">
        <v>4</v>
      </c>
      <c r="H3274" s="0" t="n">
        <v>2</v>
      </c>
      <c r="I3274" s="0" t="n">
        <v>3</v>
      </c>
      <c r="J3274" s="0" t="n">
        <v>45.8129272</v>
      </c>
      <c r="K3274" s="0" t="n">
        <v>1.2813787999</v>
      </c>
      <c r="M3274" s="0" t="s">
        <v>8903</v>
      </c>
      <c r="N3274" s="0" t="str">
        <f aca="false">VLOOKUP(M3274,base!$E$1:$G$3739,3,0)</f>
        <v>Limoges</v>
      </c>
      <c r="Q3274" s="2" t="n">
        <f aca="false">ROUND(J3274,3)</f>
        <v>45.813</v>
      </c>
      <c r="R3274" s="2" t="n">
        <f aca="false">ROUND(K3274,3)</f>
        <v>1.281</v>
      </c>
    </row>
    <row r="3275" customFormat="false" ht="12.8" hidden="true" customHeight="false" outlineLevel="0" collapsed="false">
      <c r="A3275" s="0" t="s">
        <v>8904</v>
      </c>
      <c r="B3275" s="0" t="n">
        <v>0</v>
      </c>
      <c r="C3275" s="0" t="s">
        <v>8905</v>
      </c>
      <c r="D3275" s="0" t="n">
        <v>870000403</v>
      </c>
      <c r="E3275" s="0" t="s">
        <v>15</v>
      </c>
      <c r="F3275" s="0" t="n">
        <v>2</v>
      </c>
      <c r="G3275" s="0" t="n">
        <v>4</v>
      </c>
      <c r="H3275" s="0" t="n">
        <v>1</v>
      </c>
      <c r="I3275" s="0" t="n">
        <v>2</v>
      </c>
      <c r="J3275" s="0" t="n">
        <v>46.220569</v>
      </c>
      <c r="K3275" s="0" t="n">
        <v>1.173999</v>
      </c>
      <c r="M3275" s="0" t="s">
        <v>8906</v>
      </c>
      <c r="N3275" s="0" t="str">
        <f aca="false">VLOOKUP(M3275,base!$E$1:$G$3739,3,0)</f>
        <v>Magnac-Laval</v>
      </c>
      <c r="Q3275" s="2" t="n">
        <f aca="false">ROUND(J3275,3)</f>
        <v>46.221</v>
      </c>
      <c r="R3275" s="2" t="n">
        <f aca="false">ROUND(K3275,3)</f>
        <v>1.174</v>
      </c>
    </row>
    <row r="3276" customFormat="false" ht="12.8" hidden="true" customHeight="false" outlineLevel="0" collapsed="false">
      <c r="A3276" s="0" t="s">
        <v>8907</v>
      </c>
      <c r="B3276" s="0" t="n">
        <v>0</v>
      </c>
      <c r="C3276" s="0" t="s">
        <v>8908</v>
      </c>
      <c r="D3276" s="0" t="n">
        <v>870000411</v>
      </c>
      <c r="E3276" s="0" t="s">
        <v>15</v>
      </c>
      <c r="F3276" s="0" t="n">
        <v>2</v>
      </c>
      <c r="G3276" s="0" t="n">
        <v>4</v>
      </c>
      <c r="H3276" s="0" t="n">
        <v>2</v>
      </c>
      <c r="I3276" s="0" t="n">
        <v>2</v>
      </c>
      <c r="J3276" s="0" t="n">
        <v>45.8149044</v>
      </c>
      <c r="K3276" s="0" t="n">
        <v>1.2256257</v>
      </c>
      <c r="M3276" s="0" t="s">
        <v>8909</v>
      </c>
      <c r="N3276" s="0" t="str">
        <f aca="false">VLOOKUP(M3276,base!$E$1:$G$3739,3,0)</f>
        <v>Limoges</v>
      </c>
      <c r="Q3276" s="2" t="n">
        <f aca="false">ROUND(J3276,3)</f>
        <v>45.815</v>
      </c>
      <c r="R3276" s="2" t="n">
        <f aca="false">ROUND(K3276,3)</f>
        <v>1.226</v>
      </c>
    </row>
    <row r="3277" customFormat="false" ht="12.8" hidden="true" customHeight="false" outlineLevel="0" collapsed="false">
      <c r="A3277" s="0" t="s">
        <v>8910</v>
      </c>
      <c r="B3277" s="0" t="n">
        <v>0</v>
      </c>
      <c r="C3277" s="0" t="s">
        <v>8905</v>
      </c>
      <c r="D3277" s="0" t="n">
        <v>870000551</v>
      </c>
      <c r="E3277" s="0" t="s">
        <v>15</v>
      </c>
      <c r="F3277" s="0" t="n">
        <v>2</v>
      </c>
      <c r="G3277" s="0" t="n">
        <v>4</v>
      </c>
      <c r="H3277" s="0" t="n">
        <v>1</v>
      </c>
      <c r="I3277" s="0" t="n">
        <v>2</v>
      </c>
      <c r="J3277" s="0" t="n">
        <v>46.124064</v>
      </c>
      <c r="K3277" s="0" t="n">
        <v>1.060876</v>
      </c>
      <c r="M3277" s="0" t="s">
        <v>8911</v>
      </c>
      <c r="N3277" s="0" t="str">
        <f aca="false">VLOOKUP(M3277,base!$E$1:$G$3739,3,0)</f>
        <v>Bellac</v>
      </c>
      <c r="Q3277" s="2" t="n">
        <f aca="false">ROUND(J3277,3)</f>
        <v>46.124</v>
      </c>
      <c r="R3277" s="2" t="n">
        <f aca="false">ROUND(K3277,3)</f>
        <v>1.061</v>
      </c>
    </row>
    <row r="3278" customFormat="false" ht="12.8" hidden="true" customHeight="false" outlineLevel="0" collapsed="false">
      <c r="A3278" s="0" t="s">
        <v>8912</v>
      </c>
      <c r="B3278" s="0" t="n">
        <v>0</v>
      </c>
      <c r="C3278" s="0" t="s">
        <v>8913</v>
      </c>
      <c r="D3278" s="0" t="n">
        <v>870000601</v>
      </c>
      <c r="E3278" s="0" t="s">
        <v>24</v>
      </c>
      <c r="F3278" s="0" t="n">
        <v>1</v>
      </c>
      <c r="G3278" s="0" t="n">
        <v>4</v>
      </c>
      <c r="H3278" s="0" t="n">
        <v>1</v>
      </c>
      <c r="I3278" s="0" t="n">
        <v>2</v>
      </c>
      <c r="J3278" s="0" t="n">
        <v>45.835641</v>
      </c>
      <c r="K3278" s="0" t="n">
        <v>1.489631</v>
      </c>
      <c r="M3278" s="0" t="s">
        <v>8914</v>
      </c>
      <c r="N3278" s="0" t="str">
        <f aca="false">VLOOKUP(M3278,base!$E$1:$G$3739,3,0)</f>
        <v>Saint-Léonard-de-Noblat</v>
      </c>
      <c r="Q3278" s="2" t="n">
        <f aca="false">ROUND(J3278,3)</f>
        <v>45.836</v>
      </c>
      <c r="R3278" s="2" t="n">
        <f aca="false">ROUND(K3278,3)</f>
        <v>1.49</v>
      </c>
    </row>
    <row r="3279" customFormat="false" ht="12.8" hidden="true" customHeight="false" outlineLevel="0" collapsed="false">
      <c r="A3279" s="0" t="s">
        <v>8915</v>
      </c>
      <c r="B3279" s="0" t="n">
        <v>0</v>
      </c>
      <c r="C3279" s="0" t="s">
        <v>8905</v>
      </c>
      <c r="D3279" s="0" t="n">
        <v>870001567</v>
      </c>
      <c r="E3279" s="0" t="s">
        <v>15</v>
      </c>
      <c r="F3279" s="0" t="n">
        <v>2</v>
      </c>
      <c r="G3279" s="0" t="n">
        <v>4</v>
      </c>
      <c r="H3279" s="0" t="n">
        <v>1</v>
      </c>
      <c r="I3279" s="0" t="n">
        <v>2</v>
      </c>
      <c r="J3279" s="0" t="n">
        <v>46.217643</v>
      </c>
      <c r="K3279" s="0" t="n">
        <v>1.076668</v>
      </c>
      <c r="M3279" s="0" t="s">
        <v>8916</v>
      </c>
      <c r="N3279" s="0" t="str">
        <f aca="false">VLOOKUP(M3279,base!$E$1:$G$3739,3,0)</f>
        <v>Le Dorat</v>
      </c>
      <c r="Q3279" s="2" t="n">
        <f aca="false">ROUND(J3279,3)</f>
        <v>46.218</v>
      </c>
      <c r="R3279" s="2" t="n">
        <f aca="false">ROUND(K3279,3)</f>
        <v>1.077</v>
      </c>
    </row>
    <row r="3280" customFormat="false" ht="12.8" hidden="true" customHeight="false" outlineLevel="0" collapsed="false">
      <c r="A3280" s="0" t="s">
        <v>8917</v>
      </c>
      <c r="B3280" s="0" t="n">
        <v>0</v>
      </c>
      <c r="C3280" s="0" t="s">
        <v>8918</v>
      </c>
      <c r="D3280" s="0" t="n">
        <v>870002516</v>
      </c>
      <c r="E3280" s="0" t="s">
        <v>15</v>
      </c>
      <c r="F3280" s="0" t="n">
        <v>2</v>
      </c>
      <c r="G3280" s="0" t="n">
        <v>4</v>
      </c>
      <c r="H3280" s="0" t="n">
        <v>1</v>
      </c>
      <c r="I3280" s="0" t="n">
        <v>2</v>
      </c>
      <c r="J3280" s="0" t="n">
        <v>45.894954</v>
      </c>
      <c r="K3280" s="0" t="n">
        <v>0.911795</v>
      </c>
      <c r="M3280" s="0" t="s">
        <v>8919</v>
      </c>
      <c r="N3280" s="0" t="str">
        <f aca="false">VLOOKUP(M3280,base!$E$1:$G$3739,3,0)</f>
        <v>Saint-Junien</v>
      </c>
      <c r="Q3280" s="2" t="n">
        <f aca="false">ROUND(J3280,3)</f>
        <v>45.895</v>
      </c>
      <c r="R3280" s="2" t="n">
        <f aca="false">ROUND(K3280,3)</f>
        <v>0.912</v>
      </c>
    </row>
    <row r="3281" customFormat="false" ht="12.8" hidden="false" customHeight="false" outlineLevel="0" collapsed="false">
      <c r="A3281" s="0" t="s">
        <v>8886</v>
      </c>
      <c r="B3281" s="0" t="n">
        <v>0</v>
      </c>
      <c r="C3281" s="0" t="s">
        <v>8920</v>
      </c>
      <c r="D3281" s="0" t="n">
        <v>870003514</v>
      </c>
      <c r="E3281" s="0" t="s">
        <v>15</v>
      </c>
      <c r="F3281" s="0" t="n">
        <v>2</v>
      </c>
      <c r="G3281" s="0" t="n">
        <v>4</v>
      </c>
      <c r="H3281" s="0" t="n">
        <v>1</v>
      </c>
      <c r="I3281" s="0" t="n">
        <v>3</v>
      </c>
      <c r="J3281" s="0" t="n">
        <v>45.810251</v>
      </c>
      <c r="K3281" s="0" t="n">
        <v>1.23398</v>
      </c>
      <c r="M3281" s="0" t="s">
        <v>8888</v>
      </c>
      <c r="N3281" s="0" t="str">
        <f aca="false">VLOOKUP(M3281,base!$E$1:$G$3739,3,0)</f>
        <v>Limoges</v>
      </c>
      <c r="Q3281" s="2" t="n">
        <f aca="false">ROUND(J3281,3)</f>
        <v>45.81</v>
      </c>
      <c r="R3281" s="2" t="n">
        <f aca="false">ROUND(K3281,3)</f>
        <v>1.234</v>
      </c>
    </row>
    <row r="3282" customFormat="false" ht="12.8" hidden="true" customHeight="false" outlineLevel="0" collapsed="false">
      <c r="A3282" s="0" t="s">
        <v>8921</v>
      </c>
      <c r="B3282" s="0" t="n">
        <v>0</v>
      </c>
      <c r="C3282" s="0" t="s">
        <v>8922</v>
      </c>
      <c r="D3282" s="0" t="n">
        <v>870004231</v>
      </c>
      <c r="E3282" s="0" t="s">
        <v>15</v>
      </c>
      <c r="F3282" s="0" t="n">
        <v>2</v>
      </c>
      <c r="G3282" s="0" t="n">
        <v>4</v>
      </c>
      <c r="H3282" s="0" t="n">
        <v>3</v>
      </c>
      <c r="I3282" s="0" t="n">
        <v>2</v>
      </c>
      <c r="J3282" s="0" t="n">
        <v>45.829173</v>
      </c>
      <c r="K3282" s="0" t="n">
        <v>1.21993</v>
      </c>
      <c r="M3282" s="0" t="s">
        <v>8923</v>
      </c>
      <c r="N3282" s="0" t="str">
        <f aca="false">VLOOKUP(M3282,base!$E$1:$G$3739,3,0)</f>
        <v>Limoges</v>
      </c>
      <c r="Q3282" s="2" t="n">
        <f aca="false">ROUND(J3282,3)</f>
        <v>45.829</v>
      </c>
      <c r="R3282" s="2" t="n">
        <f aca="false">ROUND(K3282,3)</f>
        <v>1.22</v>
      </c>
    </row>
    <row r="3283" customFormat="false" ht="12.8" hidden="true" customHeight="false" outlineLevel="0" collapsed="false">
      <c r="A3283" s="0" t="s">
        <v>8917</v>
      </c>
      <c r="B3283" s="0" t="n">
        <v>0</v>
      </c>
      <c r="C3283" s="0" t="s">
        <v>8924</v>
      </c>
      <c r="D3283" s="0" t="n">
        <v>870005931</v>
      </c>
      <c r="E3283" s="0" t="s">
        <v>15</v>
      </c>
      <c r="F3283" s="0" t="n">
        <v>2</v>
      </c>
      <c r="G3283" s="0" t="n">
        <v>4</v>
      </c>
      <c r="H3283" s="0" t="n">
        <v>1</v>
      </c>
      <c r="I3283" s="0" t="n">
        <v>2</v>
      </c>
      <c r="J3283" s="0" t="n">
        <v>45.894954</v>
      </c>
      <c r="K3283" s="0" t="n">
        <v>0.911795</v>
      </c>
      <c r="M3283" s="0" t="s">
        <v>8919</v>
      </c>
      <c r="N3283" s="0" t="str">
        <f aca="false">VLOOKUP(M3283,base!$E$1:$G$3739,3,0)</f>
        <v>Saint-Junien</v>
      </c>
      <c r="Q3283" s="2" t="n">
        <f aca="false">ROUND(J3283,3)</f>
        <v>45.895</v>
      </c>
      <c r="R3283" s="2" t="n">
        <f aca="false">ROUND(K3283,3)</f>
        <v>0.912</v>
      </c>
    </row>
    <row r="3284" customFormat="false" ht="12.8" hidden="false" customHeight="false" outlineLevel="0" collapsed="false">
      <c r="A3284" s="0" t="s">
        <v>8925</v>
      </c>
      <c r="B3284" s="0" t="n">
        <v>0</v>
      </c>
      <c r="C3284" s="0" t="s">
        <v>8926</v>
      </c>
      <c r="D3284" s="0" t="n">
        <v>870006137</v>
      </c>
      <c r="E3284" s="0" t="s">
        <v>24</v>
      </c>
      <c r="F3284" s="0" t="n">
        <v>1</v>
      </c>
      <c r="G3284" s="0" t="n">
        <v>4</v>
      </c>
      <c r="H3284" s="0" t="n">
        <v>1</v>
      </c>
      <c r="I3284" s="0" t="n">
        <v>3</v>
      </c>
      <c r="J3284" s="0" t="n">
        <v>45.815463</v>
      </c>
      <c r="K3284" s="0" t="n">
        <v>1.240811</v>
      </c>
      <c r="M3284" s="0" t="s">
        <v>8927</v>
      </c>
      <c r="N3284" s="0" t="str">
        <f aca="false">VLOOKUP(M3284,base!$E$1:$G$3739,3,0)</f>
        <v>Limoges</v>
      </c>
      <c r="Q3284" s="2" t="n">
        <f aca="false">ROUND(J3284,3)</f>
        <v>45.815</v>
      </c>
      <c r="R3284" s="2" t="n">
        <f aca="false">ROUND(K3284,3)</f>
        <v>1.241</v>
      </c>
    </row>
    <row r="3285" customFormat="false" ht="12.8" hidden="true" customHeight="false" outlineLevel="0" collapsed="false">
      <c r="A3285" s="0" t="s">
        <v>8928</v>
      </c>
      <c r="B3285" s="0" t="n">
        <v>0</v>
      </c>
      <c r="C3285" s="0" t="s">
        <v>8929</v>
      </c>
      <c r="D3285" s="0" t="n">
        <v>870007358</v>
      </c>
      <c r="E3285" s="0" t="s">
        <v>24</v>
      </c>
      <c r="F3285" s="0" t="n">
        <v>1</v>
      </c>
      <c r="G3285" s="0" t="n">
        <v>4</v>
      </c>
      <c r="H3285" s="0" t="n">
        <v>3</v>
      </c>
      <c r="I3285" s="0" t="n">
        <v>2</v>
      </c>
      <c r="J3285" s="0" t="n">
        <v>45.818399</v>
      </c>
      <c r="K3285" s="0" t="n">
        <v>1.247003</v>
      </c>
      <c r="M3285" s="0" t="s">
        <v>8930</v>
      </c>
      <c r="N3285" s="0" t="str">
        <f aca="false">VLOOKUP(M3285,base!$E$1:$G$3739,3,0)</f>
        <v>Limoges</v>
      </c>
      <c r="Q3285" s="2" t="n">
        <f aca="false">ROUND(J3285,3)</f>
        <v>45.818</v>
      </c>
      <c r="R3285" s="2" t="n">
        <f aca="false">ROUND(K3285,3)</f>
        <v>1.247</v>
      </c>
    </row>
    <row r="3286" customFormat="false" ht="12.8" hidden="true" customHeight="false" outlineLevel="0" collapsed="false">
      <c r="A3286" s="0" t="s">
        <v>8931</v>
      </c>
      <c r="B3286" s="0" t="n">
        <v>0</v>
      </c>
      <c r="C3286" s="0" t="s">
        <v>8932</v>
      </c>
      <c r="D3286" s="0" t="n">
        <v>870008042</v>
      </c>
      <c r="E3286" s="0" t="s">
        <v>15</v>
      </c>
      <c r="F3286" s="0" t="n">
        <v>2</v>
      </c>
      <c r="G3286" s="0" t="n">
        <v>4</v>
      </c>
      <c r="H3286" s="0" t="n">
        <v>1</v>
      </c>
      <c r="I3286" s="0" t="n">
        <v>2</v>
      </c>
      <c r="J3286" s="0" t="n">
        <v>45.829064</v>
      </c>
      <c r="K3286" s="0" t="n">
        <v>1.284186</v>
      </c>
      <c r="M3286" s="0" t="s">
        <v>8933</v>
      </c>
      <c r="N3286" s="0" t="str">
        <f aca="false">VLOOKUP(M3286,base!$E$1:$G$3739,3,0)</f>
        <v>Limoges</v>
      </c>
      <c r="Q3286" s="2" t="n">
        <f aca="false">ROUND(J3286,3)</f>
        <v>45.829</v>
      </c>
      <c r="R3286" s="2" t="n">
        <f aca="false">ROUND(K3286,3)</f>
        <v>1.284</v>
      </c>
    </row>
    <row r="3287" customFormat="false" ht="12.8" hidden="true" customHeight="false" outlineLevel="0" collapsed="false">
      <c r="A3287" s="0" t="s">
        <v>8907</v>
      </c>
      <c r="B3287" s="0" t="n">
        <v>0</v>
      </c>
      <c r="C3287" s="0" t="s">
        <v>8934</v>
      </c>
      <c r="D3287" s="0" t="n">
        <v>870014792</v>
      </c>
      <c r="E3287" s="0" t="s">
        <v>24</v>
      </c>
      <c r="F3287" s="0" t="n">
        <v>1</v>
      </c>
      <c r="G3287" s="0" t="n">
        <v>4</v>
      </c>
      <c r="H3287" s="0" t="n">
        <v>3</v>
      </c>
      <c r="I3287" s="0" t="n">
        <v>2</v>
      </c>
      <c r="J3287" s="0" t="n">
        <v>45.814663</v>
      </c>
      <c r="K3287" s="0" t="n">
        <v>1.224977</v>
      </c>
      <c r="M3287" s="0" t="s">
        <v>8935</v>
      </c>
      <c r="N3287" s="0" t="str">
        <f aca="false">VLOOKUP(M3287,base!$E$1:$G$3739,3,0)</f>
        <v>Limoges</v>
      </c>
      <c r="Q3287" s="2" t="n">
        <f aca="false">ROUND(J3287,3)</f>
        <v>45.815</v>
      </c>
      <c r="R3287" s="2" t="n">
        <f aca="false">ROUND(K3287,3)</f>
        <v>1.225</v>
      </c>
    </row>
    <row r="3288" customFormat="false" ht="12.8" hidden="true" customHeight="false" outlineLevel="0" collapsed="false">
      <c r="A3288" s="0" t="s">
        <v>8883</v>
      </c>
      <c r="B3288" s="0" t="n">
        <v>0</v>
      </c>
      <c r="C3288" s="0" t="s">
        <v>8936</v>
      </c>
      <c r="D3288" s="0" t="n">
        <v>870014859</v>
      </c>
      <c r="E3288" s="0" t="s">
        <v>15</v>
      </c>
      <c r="F3288" s="0" t="n">
        <v>2</v>
      </c>
      <c r="G3288" s="0" t="n">
        <v>4</v>
      </c>
      <c r="H3288" s="0" t="n">
        <v>1</v>
      </c>
      <c r="I3288" s="0" t="n">
        <v>2</v>
      </c>
      <c r="J3288" s="0" t="n">
        <v>45.813244</v>
      </c>
      <c r="K3288" s="0" t="n">
        <v>1.240892</v>
      </c>
      <c r="M3288" s="0" t="s">
        <v>8937</v>
      </c>
      <c r="N3288" s="0" t="str">
        <f aca="false">VLOOKUP(M3288,base!$E$1:$G$3739,3,0)</f>
        <v>Limoges</v>
      </c>
      <c r="Q3288" s="2" t="n">
        <f aca="false">ROUND(J3288,3)</f>
        <v>45.813</v>
      </c>
      <c r="R3288" s="2" t="n">
        <f aca="false">ROUND(K3288,3)</f>
        <v>1.241</v>
      </c>
    </row>
    <row r="3289" customFormat="false" ht="12.8" hidden="true" customHeight="false" outlineLevel="0" collapsed="false">
      <c r="A3289" s="0" t="s">
        <v>8938</v>
      </c>
      <c r="B3289" s="0" t="n">
        <v>0</v>
      </c>
      <c r="C3289" s="0" t="s">
        <v>8939</v>
      </c>
      <c r="D3289" s="0" t="n">
        <v>870016631</v>
      </c>
      <c r="E3289" s="0" t="s">
        <v>24</v>
      </c>
      <c r="F3289" s="0" t="n">
        <v>1</v>
      </c>
      <c r="G3289" s="0" t="n">
        <v>4</v>
      </c>
      <c r="H3289" s="0" t="n">
        <v>3</v>
      </c>
      <c r="I3289" s="0" t="n">
        <v>2</v>
      </c>
      <c r="J3289" s="0" t="n">
        <v>45.520675999</v>
      </c>
      <c r="K3289" s="0" t="n">
        <v>1.1883639999</v>
      </c>
      <c r="M3289" s="0" t="s">
        <v>8940</v>
      </c>
      <c r="N3289" s="0" t="str">
        <f aca="false">VLOOKUP(M3289,base!$E$1:$G$3739,3,0)</f>
        <v>Saint-Yrieix-la-Perche</v>
      </c>
      <c r="Q3289" s="2" t="n">
        <f aca="false">ROUND(J3289,3)</f>
        <v>45.521</v>
      </c>
      <c r="R3289" s="2" t="n">
        <f aca="false">ROUND(K3289,3)</f>
        <v>1.188</v>
      </c>
    </row>
    <row r="3290" customFormat="false" ht="12.8" hidden="false" customHeight="false" outlineLevel="0" collapsed="false">
      <c r="A3290" s="0" t="s">
        <v>8941</v>
      </c>
      <c r="B3290" s="0" t="n">
        <v>0</v>
      </c>
      <c r="C3290" s="0" t="s">
        <v>8942</v>
      </c>
      <c r="D3290" s="0" t="n">
        <v>880000021</v>
      </c>
      <c r="E3290" s="0" t="s">
        <v>15</v>
      </c>
      <c r="F3290" s="0" t="n">
        <v>2</v>
      </c>
      <c r="G3290" s="0" t="n">
        <v>4</v>
      </c>
      <c r="H3290" s="0" t="n">
        <v>1</v>
      </c>
      <c r="I3290" s="0" t="n">
        <v>3</v>
      </c>
      <c r="J3290" s="0" t="n">
        <v>48.179134</v>
      </c>
      <c r="K3290" s="0" t="n">
        <v>6.453922</v>
      </c>
      <c r="M3290" s="0" t="s">
        <v>8943</v>
      </c>
      <c r="N3290" s="0" t="str">
        <f aca="false">VLOOKUP(M3290,base!$E$1:$G$3739,3,0)</f>
        <v>Épinal</v>
      </c>
      <c r="Q3290" s="2" t="n">
        <f aca="false">ROUND(J3290,3)</f>
        <v>48.179</v>
      </c>
      <c r="R3290" s="2" t="n">
        <f aca="false">ROUND(K3290,3)</f>
        <v>6.454</v>
      </c>
    </row>
    <row r="3291" customFormat="false" ht="12.8" hidden="true" customHeight="false" outlineLevel="0" collapsed="false">
      <c r="A3291" s="0" t="s">
        <v>8944</v>
      </c>
      <c r="B3291" s="0" t="n">
        <v>0</v>
      </c>
      <c r="C3291" s="0" t="s">
        <v>8945</v>
      </c>
      <c r="D3291" s="0" t="n">
        <v>880000039</v>
      </c>
      <c r="E3291" s="0" t="s">
        <v>24</v>
      </c>
      <c r="F3291" s="0" t="n">
        <v>1</v>
      </c>
      <c r="G3291" s="0" t="n">
        <v>4</v>
      </c>
      <c r="H3291" s="0" t="n">
        <v>1</v>
      </c>
      <c r="I3291" s="0" t="n">
        <v>2</v>
      </c>
      <c r="J3291" s="0" t="n">
        <v>48.072748</v>
      </c>
      <c r="K3291" s="0" t="n">
        <v>6.877129</v>
      </c>
      <c r="M3291" s="0" t="s">
        <v>8946</v>
      </c>
      <c r="N3291" s="0" t="str">
        <f aca="false">VLOOKUP(M3291,base!$E$1:$G$3739,3,0)</f>
        <v>Gérardmer</v>
      </c>
      <c r="Q3291" s="2" t="n">
        <f aca="false">ROUND(J3291,3)</f>
        <v>48.073</v>
      </c>
      <c r="R3291" s="2" t="n">
        <f aca="false">ROUND(K3291,3)</f>
        <v>6.877</v>
      </c>
    </row>
    <row r="3292" customFormat="false" ht="12.8" hidden="true" customHeight="false" outlineLevel="0" collapsed="false">
      <c r="A3292" s="0" t="s">
        <v>8947</v>
      </c>
      <c r="B3292" s="0" t="n">
        <v>0</v>
      </c>
      <c r="C3292" s="0" t="s">
        <v>8948</v>
      </c>
      <c r="D3292" s="0" t="n">
        <v>880000047</v>
      </c>
      <c r="E3292" s="0" t="s">
        <v>15</v>
      </c>
      <c r="F3292" s="0" t="n">
        <v>2</v>
      </c>
      <c r="G3292" s="0" t="n">
        <v>4</v>
      </c>
      <c r="H3292" s="0" t="n">
        <v>1</v>
      </c>
      <c r="I3292" s="0" t="n">
        <v>2</v>
      </c>
      <c r="J3292" s="0" t="n">
        <v>48.289531</v>
      </c>
      <c r="K3292" s="0" t="n">
        <v>6.962566</v>
      </c>
      <c r="M3292" s="0" t="s">
        <v>8949</v>
      </c>
      <c r="N3292" s="0" t="str">
        <f aca="false">VLOOKUP(M3292,base!$E$1:$G$3739,3,0)</f>
        <v>Saint-Dié-des-Vosges</v>
      </c>
      <c r="Q3292" s="2" t="n">
        <f aca="false">ROUND(J3292,3)</f>
        <v>48.29</v>
      </c>
      <c r="R3292" s="2" t="n">
        <f aca="false">ROUND(K3292,3)</f>
        <v>6.963</v>
      </c>
    </row>
    <row r="3293" customFormat="false" ht="12.8" hidden="true" customHeight="false" outlineLevel="0" collapsed="false">
      <c r="A3293" s="0" t="s">
        <v>8950</v>
      </c>
      <c r="B3293" s="0" t="n">
        <v>0</v>
      </c>
      <c r="C3293" s="0" t="s">
        <v>8951</v>
      </c>
      <c r="D3293" s="0" t="n">
        <v>880000054</v>
      </c>
      <c r="E3293" s="0" t="s">
        <v>15</v>
      </c>
      <c r="F3293" s="0" t="n">
        <v>2</v>
      </c>
      <c r="G3293" s="0" t="n">
        <v>4</v>
      </c>
      <c r="H3293" s="0" t="n">
        <v>1</v>
      </c>
      <c r="I3293" s="0" t="n">
        <v>2</v>
      </c>
      <c r="J3293" s="0" t="n">
        <v>48.369936</v>
      </c>
      <c r="K3293" s="0" t="n">
        <v>5.70712</v>
      </c>
      <c r="M3293" s="0" t="s">
        <v>8952</v>
      </c>
      <c r="N3293" s="0" t="str">
        <f aca="false">VLOOKUP(M3293,base!$E$1:$G$3739,3,0)</f>
        <v>Neufchâteau</v>
      </c>
      <c r="Q3293" s="2" t="n">
        <f aca="false">ROUND(J3293,3)</f>
        <v>48.37</v>
      </c>
      <c r="R3293" s="2" t="n">
        <f aca="false">ROUND(K3293,3)</f>
        <v>5.707</v>
      </c>
    </row>
    <row r="3294" customFormat="false" ht="12.8" hidden="true" customHeight="false" outlineLevel="0" collapsed="false">
      <c r="A3294" s="0" t="s">
        <v>8953</v>
      </c>
      <c r="B3294" s="0" t="n">
        <v>0</v>
      </c>
      <c r="C3294" s="0" t="s">
        <v>8954</v>
      </c>
      <c r="D3294" s="0" t="n">
        <v>880000062</v>
      </c>
      <c r="E3294" s="0" t="s">
        <v>15</v>
      </c>
      <c r="F3294" s="0" t="n">
        <v>2</v>
      </c>
      <c r="G3294" s="0" t="n">
        <v>4</v>
      </c>
      <c r="H3294" s="0" t="n">
        <v>1</v>
      </c>
      <c r="I3294" s="0" t="n">
        <v>2</v>
      </c>
      <c r="J3294" s="0" t="n">
        <v>48.014232</v>
      </c>
      <c r="K3294" s="0" t="n">
        <v>6.592484</v>
      </c>
      <c r="M3294" s="0" t="s">
        <v>8955</v>
      </c>
      <c r="N3294" s="0" t="str">
        <f aca="false">VLOOKUP(M3294,base!$E$1:$G$3739,3,0)</f>
        <v>Remiremont</v>
      </c>
      <c r="Q3294" s="2" t="n">
        <f aca="false">ROUND(J3294,3)</f>
        <v>48.014</v>
      </c>
      <c r="R3294" s="2" t="n">
        <f aca="false">ROUND(K3294,3)</f>
        <v>6.592</v>
      </c>
    </row>
    <row r="3295" customFormat="false" ht="12.8" hidden="true" customHeight="false" outlineLevel="0" collapsed="false">
      <c r="A3295" s="0" t="s">
        <v>8956</v>
      </c>
      <c r="B3295" s="0" t="n">
        <v>0</v>
      </c>
      <c r="C3295" s="0" t="s">
        <v>8957</v>
      </c>
      <c r="D3295" s="0" t="n">
        <v>880000070</v>
      </c>
      <c r="E3295" s="0" t="s">
        <v>15</v>
      </c>
      <c r="F3295" s="0" t="n">
        <v>2</v>
      </c>
      <c r="G3295" s="0" t="n">
        <v>4</v>
      </c>
      <c r="H3295" s="0" t="n">
        <v>1</v>
      </c>
      <c r="I3295" s="0" t="n">
        <v>2</v>
      </c>
      <c r="J3295" s="0" t="n">
        <v>48.206096</v>
      </c>
      <c r="K3295" s="0" t="n">
        <v>5.948382</v>
      </c>
      <c r="M3295" s="0" t="s">
        <v>8958</v>
      </c>
      <c r="N3295" s="0" t="str">
        <f aca="false">VLOOKUP(M3295,base!$E$1:$G$3739,3,0)</f>
        <v>Vittel</v>
      </c>
      <c r="Q3295" s="2" t="n">
        <f aca="false">ROUND(J3295,3)</f>
        <v>48.206</v>
      </c>
      <c r="R3295" s="2" t="n">
        <f aca="false">ROUND(K3295,3)</f>
        <v>5.948</v>
      </c>
    </row>
    <row r="3296" customFormat="false" ht="12.8" hidden="true" customHeight="false" outlineLevel="0" collapsed="false">
      <c r="A3296" s="0" t="s">
        <v>8959</v>
      </c>
      <c r="B3296" s="0" t="n">
        <v>0</v>
      </c>
      <c r="C3296" s="0" t="s">
        <v>8960</v>
      </c>
      <c r="D3296" s="0" t="n">
        <v>880000088</v>
      </c>
      <c r="E3296" s="0" t="s">
        <v>15</v>
      </c>
      <c r="F3296" s="0" t="n">
        <v>2</v>
      </c>
      <c r="G3296" s="0" t="n">
        <v>4</v>
      </c>
      <c r="H3296" s="0" t="n">
        <v>1</v>
      </c>
      <c r="I3296" s="0" t="n">
        <v>2</v>
      </c>
      <c r="J3296" s="0" t="n">
        <v>48.298726</v>
      </c>
      <c r="K3296" s="0" t="n">
        <v>6.130238</v>
      </c>
      <c r="M3296" s="0" t="s">
        <v>8961</v>
      </c>
      <c r="N3296" s="0" t="str">
        <f aca="false">VLOOKUP(M3296,base!$E$1:$G$3739,3,0)</f>
        <v>Mirecourt</v>
      </c>
      <c r="Q3296" s="2" t="n">
        <f aca="false">ROUND(J3296,3)</f>
        <v>48.299</v>
      </c>
      <c r="R3296" s="2" t="n">
        <f aca="false">ROUND(K3296,3)</f>
        <v>6.13</v>
      </c>
    </row>
    <row r="3297" customFormat="false" ht="12.8" hidden="true" customHeight="false" outlineLevel="0" collapsed="false">
      <c r="A3297" s="0" t="s">
        <v>8962</v>
      </c>
      <c r="B3297" s="0" t="n">
        <v>0</v>
      </c>
      <c r="C3297" s="0" t="s">
        <v>8963</v>
      </c>
      <c r="D3297" s="0" t="n">
        <v>880000104</v>
      </c>
      <c r="E3297" s="0" t="s">
        <v>15</v>
      </c>
      <c r="F3297" s="0" t="n">
        <v>2</v>
      </c>
      <c r="G3297" s="0" t="n">
        <v>4</v>
      </c>
      <c r="H3297" s="0" t="n">
        <v>1</v>
      </c>
      <c r="I3297" s="0" t="n">
        <v>2</v>
      </c>
      <c r="J3297" s="0" t="n">
        <v>48.206917</v>
      </c>
      <c r="K3297" s="0" t="n">
        <v>6.724057</v>
      </c>
      <c r="M3297" s="0" t="s">
        <v>8964</v>
      </c>
      <c r="N3297" s="0" t="str">
        <f aca="false">VLOOKUP(M3297,base!$E$1:$G$3739,3,0)</f>
        <v>Bruyères</v>
      </c>
      <c r="Q3297" s="2" t="n">
        <f aca="false">ROUND(J3297,3)</f>
        <v>48.207</v>
      </c>
      <c r="R3297" s="2" t="n">
        <f aca="false">ROUND(K3297,3)</f>
        <v>6.724</v>
      </c>
    </row>
    <row r="3298" customFormat="false" ht="12.8" hidden="true" customHeight="false" outlineLevel="0" collapsed="false">
      <c r="A3298" s="0" t="s">
        <v>8965</v>
      </c>
      <c r="B3298" s="0" t="n">
        <v>0</v>
      </c>
      <c r="C3298" s="0" t="s">
        <v>8966</v>
      </c>
      <c r="D3298" s="0" t="n">
        <v>880000112</v>
      </c>
      <c r="E3298" s="0" t="s">
        <v>15</v>
      </c>
      <c r="F3298" s="0" t="n">
        <v>2</v>
      </c>
      <c r="G3298" s="0" t="n">
        <v>4</v>
      </c>
      <c r="H3298" s="0" t="n">
        <v>1</v>
      </c>
      <c r="I3298" s="0" t="n">
        <v>2</v>
      </c>
      <c r="J3298" s="0" t="n">
        <v>48.315457</v>
      </c>
      <c r="K3298" s="0" t="n">
        <v>6.390861</v>
      </c>
      <c r="M3298" s="0" t="s">
        <v>8967</v>
      </c>
      <c r="N3298" s="0" t="str">
        <f aca="false">VLOOKUP(M3298,base!$E$1:$G$3739,3,0)</f>
        <v>Châtel-sur-Moselle</v>
      </c>
      <c r="Q3298" s="2" t="n">
        <f aca="false">ROUND(J3298,3)</f>
        <v>48.315</v>
      </c>
      <c r="R3298" s="2" t="n">
        <f aca="false">ROUND(K3298,3)</f>
        <v>6.391</v>
      </c>
    </row>
    <row r="3299" customFormat="false" ht="12.8" hidden="true" customHeight="false" outlineLevel="0" collapsed="false">
      <c r="A3299" s="0" t="s">
        <v>8968</v>
      </c>
      <c r="B3299" s="0" t="n">
        <v>0</v>
      </c>
      <c r="C3299" s="0" t="s">
        <v>8969</v>
      </c>
      <c r="D3299" s="0" t="n">
        <v>880000138</v>
      </c>
      <c r="E3299" s="0" t="s">
        <v>15</v>
      </c>
      <c r="F3299" s="0" t="n">
        <v>2</v>
      </c>
      <c r="G3299" s="0" t="n">
        <v>4</v>
      </c>
      <c r="H3299" s="0" t="n">
        <v>1</v>
      </c>
      <c r="I3299" s="0" t="n">
        <v>2</v>
      </c>
      <c r="J3299" s="0" t="n">
        <v>48.305777</v>
      </c>
      <c r="K3299" s="0" t="n">
        <v>6.133915</v>
      </c>
      <c r="M3299" s="0" t="s">
        <v>8970</v>
      </c>
      <c r="N3299" s="0" t="str">
        <f aca="false">VLOOKUP(M3299,base!$E$1:$G$3739,3,0)</f>
        <v>Mirecourt</v>
      </c>
      <c r="Q3299" s="2" t="n">
        <f aca="false">ROUND(J3299,3)</f>
        <v>48.306</v>
      </c>
      <c r="R3299" s="2" t="n">
        <f aca="false">ROUND(K3299,3)</f>
        <v>6.134</v>
      </c>
    </row>
    <row r="3300" customFormat="false" ht="12.8" hidden="true" customHeight="false" outlineLevel="0" collapsed="false">
      <c r="A3300" s="0" t="s">
        <v>8971</v>
      </c>
      <c r="B3300" s="0" t="n">
        <v>0</v>
      </c>
      <c r="C3300" s="0" t="s">
        <v>8972</v>
      </c>
      <c r="D3300" s="0" t="n">
        <v>880000146</v>
      </c>
      <c r="E3300" s="0" t="s">
        <v>15</v>
      </c>
      <c r="F3300" s="0" t="n">
        <v>2</v>
      </c>
      <c r="G3300" s="0" t="n">
        <v>4</v>
      </c>
      <c r="H3300" s="0" t="n">
        <v>1</v>
      </c>
      <c r="I3300" s="0" t="n">
        <v>2</v>
      </c>
      <c r="J3300" s="0" t="n">
        <v>48.4025733</v>
      </c>
      <c r="K3300" s="0" t="n">
        <v>6.8470085</v>
      </c>
      <c r="M3300" s="0" t="s">
        <v>8973</v>
      </c>
      <c r="N3300" s="0" t="str">
        <f aca="false">VLOOKUP(M3300,base!$E$1:$G$3739,3,0)</f>
        <v>Raon-l'Étape</v>
      </c>
      <c r="Q3300" s="2" t="n">
        <f aca="false">ROUND(J3300,3)</f>
        <v>48.403</v>
      </c>
      <c r="R3300" s="2" t="n">
        <f aca="false">ROUND(K3300,3)</f>
        <v>6.847</v>
      </c>
    </row>
    <row r="3301" customFormat="false" ht="12.8" hidden="true" customHeight="false" outlineLevel="0" collapsed="false">
      <c r="A3301" s="0" t="s">
        <v>8974</v>
      </c>
      <c r="B3301" s="0" t="n">
        <v>0</v>
      </c>
      <c r="C3301" s="0" t="s">
        <v>8975</v>
      </c>
      <c r="D3301" s="0" t="n">
        <v>880000179</v>
      </c>
      <c r="E3301" s="0" t="s">
        <v>24</v>
      </c>
      <c r="F3301" s="0" t="n">
        <v>1</v>
      </c>
      <c r="G3301" s="0" t="n">
        <v>4</v>
      </c>
      <c r="H3301" s="0" t="n">
        <v>1</v>
      </c>
      <c r="I3301" s="0" t="n">
        <v>2</v>
      </c>
      <c r="J3301" s="0" t="n">
        <v>48.1845445</v>
      </c>
      <c r="K3301" s="0" t="n">
        <v>7.0080227999</v>
      </c>
      <c r="M3301" s="0" t="s">
        <v>8976</v>
      </c>
      <c r="N3301" s="0" t="str">
        <f aca="false">VLOOKUP(M3301,base!$E$1:$G$3739,3,0)</f>
        <v>Fraze</v>
      </c>
      <c r="Q3301" s="2" t="n">
        <f aca="false">ROUND(J3301,3)</f>
        <v>48.185</v>
      </c>
      <c r="R3301" s="2" t="n">
        <f aca="false">ROUND(K3301,3)</f>
        <v>7.008</v>
      </c>
    </row>
    <row r="3302" customFormat="false" ht="12.8" hidden="true" customHeight="false" outlineLevel="0" collapsed="false">
      <c r="A3302" s="0" t="s">
        <v>8977</v>
      </c>
      <c r="B3302" s="0" t="n">
        <v>0</v>
      </c>
      <c r="C3302" s="0" t="s">
        <v>8978</v>
      </c>
      <c r="D3302" s="0" t="n">
        <v>880000187</v>
      </c>
      <c r="H3302" s="0" t="n">
        <v>1</v>
      </c>
      <c r="I3302" s="0" t="n">
        <v>2</v>
      </c>
      <c r="J3302" s="0" t="n">
        <v>48.068886</v>
      </c>
      <c r="K3302" s="0" t="n">
        <v>5.7804488</v>
      </c>
      <c r="M3302" s="0" t="s">
        <v>8979</v>
      </c>
      <c r="N3302" s="0" t="str">
        <f aca="false">VLOOKUP(M3302,base!$E$1:$G$3739,3,0)</f>
        <v>Lamarche</v>
      </c>
      <c r="Q3302" s="2" t="n">
        <f aca="false">ROUND(J3302,3)</f>
        <v>48.069</v>
      </c>
      <c r="R3302" s="2" t="n">
        <f aca="false">ROUND(K3302,3)</f>
        <v>5.78</v>
      </c>
    </row>
    <row r="3303" customFormat="false" ht="12.8" hidden="true" customHeight="false" outlineLevel="0" collapsed="false">
      <c r="A3303" s="0" t="s">
        <v>8980</v>
      </c>
      <c r="B3303" s="0" t="n">
        <v>0</v>
      </c>
      <c r="C3303" s="0" t="s">
        <v>8981</v>
      </c>
      <c r="D3303" s="0" t="n">
        <v>880000203</v>
      </c>
      <c r="E3303" s="0" t="s">
        <v>15</v>
      </c>
      <c r="F3303" s="0" t="n">
        <v>2</v>
      </c>
      <c r="G3303" s="0" t="n">
        <v>4</v>
      </c>
      <c r="H3303" s="0" t="n">
        <v>1</v>
      </c>
      <c r="I3303" s="0" t="n">
        <v>2</v>
      </c>
      <c r="J3303" s="0" t="n">
        <v>47.8768783</v>
      </c>
      <c r="K3303" s="0" t="n">
        <v>6.7689218</v>
      </c>
      <c r="M3303" s="0" t="s">
        <v>8982</v>
      </c>
      <c r="N3303" s="0" t="str">
        <f aca="false">VLOOKUP(M3303,base!$E$1:$G$3739,3,0)</f>
        <v>Le Thillot</v>
      </c>
      <c r="Q3303" s="2" t="n">
        <f aca="false">ROUND(J3303,3)</f>
        <v>47.877</v>
      </c>
      <c r="R3303" s="2" t="n">
        <f aca="false">ROUND(K3303,3)</f>
        <v>6.769</v>
      </c>
    </row>
    <row r="3304" customFormat="false" ht="12.8" hidden="true" customHeight="false" outlineLevel="0" collapsed="false">
      <c r="A3304" s="0" t="s">
        <v>8983</v>
      </c>
      <c r="B3304" s="0" t="n">
        <v>0</v>
      </c>
      <c r="C3304" s="0" t="s">
        <v>8984</v>
      </c>
      <c r="D3304" s="0" t="n">
        <v>880000211</v>
      </c>
      <c r="E3304" s="0" t="s">
        <v>15</v>
      </c>
      <c r="F3304" s="0" t="n">
        <v>2</v>
      </c>
      <c r="G3304" s="0" t="n">
        <v>4</v>
      </c>
      <c r="H3304" s="0" t="n">
        <v>1</v>
      </c>
      <c r="I3304" s="0" t="n">
        <v>2</v>
      </c>
      <c r="J3304" s="0" t="n">
        <v>48.395088</v>
      </c>
      <c r="K3304" s="0" t="n">
        <v>6.981525</v>
      </c>
      <c r="M3304" s="0" t="s">
        <v>8985</v>
      </c>
      <c r="N3304" s="0" t="str">
        <f aca="false">VLOOKUP(M3304,base!$E$1:$G$3739,3,0)</f>
        <v>Senones</v>
      </c>
      <c r="Q3304" s="2" t="n">
        <f aca="false">ROUND(J3304,3)</f>
        <v>48.395</v>
      </c>
      <c r="R3304" s="2" t="n">
        <f aca="false">ROUND(K3304,3)</f>
        <v>6.982</v>
      </c>
    </row>
    <row r="3305" customFormat="false" ht="12.8" hidden="true" customHeight="false" outlineLevel="0" collapsed="false">
      <c r="A3305" s="0" t="s">
        <v>8986</v>
      </c>
      <c r="B3305" s="0" t="n">
        <v>0</v>
      </c>
      <c r="C3305" s="0" t="s">
        <v>8987</v>
      </c>
      <c r="D3305" s="0" t="n">
        <v>880000336</v>
      </c>
      <c r="E3305" s="0" t="s">
        <v>15</v>
      </c>
      <c r="F3305" s="0" t="n">
        <v>2</v>
      </c>
      <c r="G3305" s="0" t="n">
        <v>4</v>
      </c>
      <c r="H3305" s="0" t="n">
        <v>1</v>
      </c>
      <c r="I3305" s="0" t="n">
        <v>2</v>
      </c>
      <c r="J3305" s="0" t="n">
        <v>48.193921</v>
      </c>
      <c r="K3305" s="0" t="n">
        <v>6.431933</v>
      </c>
      <c r="M3305" s="0" t="s">
        <v>8988</v>
      </c>
      <c r="N3305" s="0" t="str">
        <f aca="false">VLOOKUP(M3305,base!$E$1:$G$3739,3,0)</f>
        <v>Golbey</v>
      </c>
      <c r="Q3305" s="2" t="n">
        <f aca="false">ROUND(J3305,3)</f>
        <v>48.194</v>
      </c>
      <c r="R3305" s="2" t="n">
        <f aca="false">ROUND(K3305,3)</f>
        <v>6.432</v>
      </c>
    </row>
    <row r="3306" customFormat="false" ht="12.8" hidden="true" customHeight="false" outlineLevel="0" collapsed="false">
      <c r="A3306" s="0" t="s">
        <v>8944</v>
      </c>
      <c r="B3306" s="0" t="n">
        <v>0</v>
      </c>
      <c r="C3306" s="0" t="s">
        <v>8989</v>
      </c>
      <c r="D3306" s="0" t="n">
        <v>880001458</v>
      </c>
      <c r="E3306" s="0" t="s">
        <v>15</v>
      </c>
      <c r="F3306" s="0" t="n">
        <v>2</v>
      </c>
      <c r="G3306" s="0" t="n">
        <v>4</v>
      </c>
      <c r="H3306" s="0" t="n">
        <v>3</v>
      </c>
      <c r="I3306" s="0" t="n">
        <v>1</v>
      </c>
      <c r="J3306" s="0" t="n">
        <v>48.07378</v>
      </c>
      <c r="K3306" s="0" t="n">
        <v>6.87949</v>
      </c>
      <c r="M3306" s="0" t="s">
        <v>8990</v>
      </c>
      <c r="N3306" s="0" t="str">
        <f aca="false">VLOOKUP(M3306,base!$E$1:$G$3739,3,0)</f>
        <v>Gérardmer</v>
      </c>
      <c r="Q3306" s="2" t="n">
        <f aca="false">ROUND(J3306,3)</f>
        <v>48.074</v>
      </c>
      <c r="R3306" s="2" t="n">
        <f aca="false">ROUND(K3306,3)</f>
        <v>6.879</v>
      </c>
    </row>
    <row r="3307" customFormat="false" ht="12.8" hidden="true" customHeight="false" outlineLevel="0" collapsed="false">
      <c r="A3307" s="0" t="s">
        <v>8956</v>
      </c>
      <c r="B3307" s="0" t="n">
        <v>0</v>
      </c>
      <c r="C3307" s="0" t="s">
        <v>8991</v>
      </c>
      <c r="D3307" s="0" t="n">
        <v>880001730</v>
      </c>
      <c r="E3307" s="0" t="s">
        <v>15</v>
      </c>
      <c r="F3307" s="0" t="n">
        <v>2</v>
      </c>
      <c r="G3307" s="0" t="n">
        <v>4</v>
      </c>
      <c r="H3307" s="0" t="n">
        <v>3</v>
      </c>
      <c r="I3307" s="0" t="n">
        <v>1</v>
      </c>
      <c r="J3307" s="0" t="n">
        <v>48.205799</v>
      </c>
      <c r="K3307" s="0" t="n">
        <v>5.946091</v>
      </c>
      <c r="M3307" s="0" t="s">
        <v>8992</v>
      </c>
      <c r="N3307" s="0" t="str">
        <f aca="false">VLOOKUP(M3307,base!$E$1:$G$3739,3,0)</f>
        <v>Vittel</v>
      </c>
      <c r="Q3307" s="2" t="n">
        <f aca="false">ROUND(J3307,3)</f>
        <v>48.206</v>
      </c>
      <c r="R3307" s="2" t="n">
        <f aca="false">ROUND(K3307,3)</f>
        <v>5.946</v>
      </c>
    </row>
    <row r="3308" customFormat="false" ht="12.8" hidden="true" customHeight="false" outlineLevel="0" collapsed="false">
      <c r="A3308" s="0" t="s">
        <v>8993</v>
      </c>
      <c r="B3308" s="0" t="n">
        <v>0</v>
      </c>
      <c r="C3308" s="0" t="s">
        <v>8994</v>
      </c>
      <c r="D3308" s="0" t="n">
        <v>880006606</v>
      </c>
      <c r="E3308" s="0" t="s">
        <v>24</v>
      </c>
      <c r="F3308" s="0" t="n">
        <v>1</v>
      </c>
      <c r="G3308" s="0" t="n">
        <v>4</v>
      </c>
      <c r="H3308" s="0" t="n">
        <v>2</v>
      </c>
      <c r="I3308" s="0" t="n">
        <v>2</v>
      </c>
      <c r="J3308" s="0" t="n">
        <v>48.169184</v>
      </c>
      <c r="K3308" s="0" t="n">
        <v>6.451509</v>
      </c>
      <c r="M3308" s="0" t="s">
        <v>8995</v>
      </c>
      <c r="N3308" s="0" t="str">
        <f aca="false">VLOOKUP(M3308,base!$E$1:$G$3739,3,0)</f>
        <v>Épinal</v>
      </c>
      <c r="Q3308" s="2" t="n">
        <f aca="false">ROUND(J3308,3)</f>
        <v>48.169</v>
      </c>
      <c r="R3308" s="2" t="n">
        <f aca="false">ROUND(K3308,3)</f>
        <v>6.452</v>
      </c>
    </row>
    <row r="3309" customFormat="false" ht="12.8" hidden="true" customHeight="false" outlineLevel="0" collapsed="false">
      <c r="A3309" s="0" t="s">
        <v>8993</v>
      </c>
      <c r="B3309" s="0" t="n">
        <v>0</v>
      </c>
      <c r="C3309" s="0" t="s">
        <v>8996</v>
      </c>
      <c r="D3309" s="0" t="n">
        <v>880006663</v>
      </c>
      <c r="E3309" s="0" t="s">
        <v>15</v>
      </c>
      <c r="F3309" s="0" t="n">
        <v>2</v>
      </c>
      <c r="G3309" s="0" t="n">
        <v>4</v>
      </c>
      <c r="H3309" s="0" t="n">
        <v>1</v>
      </c>
      <c r="I3309" s="0" t="n">
        <v>1</v>
      </c>
      <c r="J3309" s="0" t="n">
        <v>48.173587</v>
      </c>
      <c r="K3309" s="0" t="n">
        <v>6.451711</v>
      </c>
      <c r="M3309" s="0" t="s">
        <v>8997</v>
      </c>
      <c r="N3309" s="0" t="str">
        <f aca="false">VLOOKUP(M3309,base!$E$1:$G$3739,3,0)</f>
        <v>Épinal</v>
      </c>
      <c r="Q3309" s="2" t="n">
        <f aca="false">ROUND(J3309,3)</f>
        <v>48.174</v>
      </c>
      <c r="R3309" s="2" t="n">
        <f aca="false">ROUND(K3309,3)</f>
        <v>6.452</v>
      </c>
    </row>
    <row r="3310" customFormat="false" ht="12.8" hidden="true" customHeight="false" outlineLevel="0" collapsed="false">
      <c r="A3310" s="0" t="s">
        <v>8950</v>
      </c>
      <c r="B3310" s="0" t="n">
        <v>0</v>
      </c>
      <c r="C3310" s="0" t="s">
        <v>8998</v>
      </c>
      <c r="D3310" s="0" t="n">
        <v>880006721</v>
      </c>
      <c r="E3310" s="0" t="s">
        <v>24</v>
      </c>
      <c r="F3310" s="0" t="n">
        <v>1</v>
      </c>
      <c r="G3310" s="0" t="n">
        <v>4</v>
      </c>
      <c r="H3310" s="0" t="n">
        <v>2</v>
      </c>
      <c r="I3310" s="0" t="n">
        <v>2</v>
      </c>
      <c r="J3310" s="0" t="n">
        <v>48.369936</v>
      </c>
      <c r="K3310" s="0" t="n">
        <v>5.70712</v>
      </c>
      <c r="M3310" s="0" t="s">
        <v>8952</v>
      </c>
      <c r="N3310" s="0" t="str">
        <f aca="false">VLOOKUP(M3310,base!$E$1:$G$3739,3,0)</f>
        <v>Neufchâteau</v>
      </c>
      <c r="Q3310" s="2" t="n">
        <f aca="false">ROUND(J3310,3)</f>
        <v>48.37</v>
      </c>
      <c r="R3310" s="2" t="n">
        <f aca="false">ROUND(K3310,3)</f>
        <v>5.707</v>
      </c>
    </row>
    <row r="3311" customFormat="false" ht="12.8" hidden="true" customHeight="false" outlineLevel="0" collapsed="false">
      <c r="A3311" s="0" t="s">
        <v>8999</v>
      </c>
      <c r="B3311" s="0" t="n">
        <v>0</v>
      </c>
      <c r="C3311" s="0" t="s">
        <v>9000</v>
      </c>
      <c r="D3311" s="0" t="n">
        <v>880007653</v>
      </c>
      <c r="E3311" s="0" t="s">
        <v>15</v>
      </c>
      <c r="F3311" s="0" t="n">
        <v>2</v>
      </c>
      <c r="G3311" s="0" t="n">
        <v>4</v>
      </c>
      <c r="H3311" s="0" t="n">
        <v>3</v>
      </c>
      <c r="I3311" s="0" t="n">
        <v>1</v>
      </c>
      <c r="J3311" s="0" t="n">
        <v>48.2022048</v>
      </c>
      <c r="K3311" s="0" t="n">
        <v>6.4544951</v>
      </c>
      <c r="M3311" s="0" t="s">
        <v>9001</v>
      </c>
      <c r="N3311" s="0" t="str">
        <f aca="false">VLOOKUP(M3311,base!$E$1:$G$3739,3,0)</f>
        <v>Épinal</v>
      </c>
      <c r="Q3311" s="2" t="n">
        <f aca="false">ROUND(J3311,3)</f>
        <v>48.202</v>
      </c>
      <c r="R3311" s="2" t="n">
        <f aca="false">ROUND(K3311,3)</f>
        <v>6.454</v>
      </c>
    </row>
    <row r="3312" customFormat="false" ht="12.8" hidden="true" customHeight="false" outlineLevel="0" collapsed="false">
      <c r="A3312" s="0" t="s">
        <v>8983</v>
      </c>
      <c r="B3312" s="0" t="n">
        <v>0</v>
      </c>
      <c r="C3312" s="0" t="s">
        <v>9002</v>
      </c>
      <c r="D3312" s="0" t="n">
        <v>880780465</v>
      </c>
      <c r="E3312" s="0" t="s">
        <v>15</v>
      </c>
      <c r="F3312" s="0" t="n">
        <v>2</v>
      </c>
      <c r="G3312" s="0" t="n">
        <v>4</v>
      </c>
      <c r="H3312" s="0" t="n">
        <v>3</v>
      </c>
      <c r="I3312" s="0" t="n">
        <v>2</v>
      </c>
      <c r="J3312" s="0" t="n">
        <v>48.402399</v>
      </c>
      <c r="K3312" s="0" t="n">
        <v>6.976362</v>
      </c>
      <c r="M3312" s="0" t="s">
        <v>9003</v>
      </c>
      <c r="N3312" s="0" t="str">
        <f aca="false">VLOOKUP(M3312,base!$E$1:$G$3739,3,0)</f>
        <v>Senones</v>
      </c>
      <c r="Q3312" s="2" t="n">
        <f aca="false">ROUND(J3312,3)</f>
        <v>48.402</v>
      </c>
      <c r="R3312" s="2" t="n">
        <f aca="false">ROUND(K3312,3)</f>
        <v>6.976</v>
      </c>
    </row>
    <row r="3313" customFormat="false" ht="12.8" hidden="true" customHeight="false" outlineLevel="0" collapsed="false">
      <c r="A3313" s="0" t="s">
        <v>8983</v>
      </c>
      <c r="B3313" s="0" t="n">
        <v>0</v>
      </c>
      <c r="C3313" s="0" t="s">
        <v>9004</v>
      </c>
      <c r="D3313" s="0" t="n">
        <v>880780507</v>
      </c>
      <c r="E3313" s="0" t="s">
        <v>15</v>
      </c>
      <c r="F3313" s="0" t="n">
        <v>2</v>
      </c>
      <c r="G3313" s="0" t="n">
        <v>4</v>
      </c>
      <c r="H3313" s="0" t="n">
        <v>2</v>
      </c>
      <c r="I3313" s="0" t="n">
        <v>2</v>
      </c>
      <c r="J3313" s="0" t="n">
        <v>48.397573</v>
      </c>
      <c r="K3313" s="0" t="n">
        <v>6.983629</v>
      </c>
      <c r="M3313" s="0" t="s">
        <v>9005</v>
      </c>
      <c r="N3313" s="0" t="str">
        <f aca="false">VLOOKUP(M3313,base!$E$1:$G$3739,3,0)</f>
        <v>Senones</v>
      </c>
      <c r="Q3313" s="2" t="n">
        <f aca="false">ROUND(J3313,3)</f>
        <v>48.398</v>
      </c>
      <c r="R3313" s="2" t="n">
        <f aca="false">ROUND(K3313,3)</f>
        <v>6.984</v>
      </c>
    </row>
    <row r="3314" customFormat="false" ht="12.8" hidden="true" customHeight="false" outlineLevel="0" collapsed="false">
      <c r="A3314" s="0" t="s">
        <v>8941</v>
      </c>
      <c r="B3314" s="0" t="n">
        <v>0</v>
      </c>
      <c r="C3314" s="0" t="s">
        <v>9006</v>
      </c>
      <c r="D3314" s="0" t="n">
        <v>880785019</v>
      </c>
      <c r="E3314" s="0" t="s">
        <v>15</v>
      </c>
      <c r="F3314" s="0" t="n">
        <v>2</v>
      </c>
      <c r="G3314" s="0" t="n">
        <v>4</v>
      </c>
      <c r="H3314" s="0" t="n">
        <v>3</v>
      </c>
      <c r="I3314" s="0" t="n">
        <v>2</v>
      </c>
      <c r="J3314" s="0" t="n">
        <v>48.179134</v>
      </c>
      <c r="K3314" s="0" t="n">
        <v>6.453922</v>
      </c>
      <c r="M3314" s="0" t="s">
        <v>8943</v>
      </c>
      <c r="N3314" s="0" t="str">
        <f aca="false">VLOOKUP(M3314,base!$E$1:$G$3739,3,0)</f>
        <v>Épinal</v>
      </c>
      <c r="Q3314" s="2" t="n">
        <f aca="false">ROUND(J3314,3)</f>
        <v>48.179</v>
      </c>
      <c r="R3314" s="2" t="n">
        <f aca="false">ROUND(K3314,3)</f>
        <v>6.454</v>
      </c>
    </row>
    <row r="3315" customFormat="false" ht="12.8" hidden="true" customHeight="false" outlineLevel="0" collapsed="false">
      <c r="A3315" s="0" t="s">
        <v>8947</v>
      </c>
      <c r="B3315" s="0" t="n">
        <v>0</v>
      </c>
      <c r="C3315" s="0" t="s">
        <v>9007</v>
      </c>
      <c r="D3315" s="0" t="n">
        <v>880785548</v>
      </c>
      <c r="E3315" s="0" t="s">
        <v>15</v>
      </c>
      <c r="F3315" s="0" t="n">
        <v>2</v>
      </c>
      <c r="G3315" s="0" t="n">
        <v>4</v>
      </c>
      <c r="H3315" s="0" t="n">
        <v>3</v>
      </c>
      <c r="I3315" s="0" t="n">
        <v>2</v>
      </c>
      <c r="J3315" s="0" t="n">
        <v>48.289531</v>
      </c>
      <c r="K3315" s="0" t="n">
        <v>6.962566</v>
      </c>
      <c r="M3315" s="0" t="s">
        <v>8949</v>
      </c>
      <c r="N3315" s="0" t="str">
        <f aca="false">VLOOKUP(M3315,base!$E$1:$G$3739,3,0)</f>
        <v>Saint-Dié-des-Vosges</v>
      </c>
      <c r="Q3315" s="2" t="n">
        <f aca="false">ROUND(J3315,3)</f>
        <v>48.29</v>
      </c>
      <c r="R3315" s="2" t="n">
        <f aca="false">ROUND(K3315,3)</f>
        <v>6.963</v>
      </c>
    </row>
    <row r="3316" customFormat="false" ht="12.8" hidden="true" customHeight="false" outlineLevel="0" collapsed="false">
      <c r="A3316" s="0" t="s">
        <v>8953</v>
      </c>
      <c r="B3316" s="0" t="n">
        <v>0</v>
      </c>
      <c r="C3316" s="0" t="s">
        <v>9008</v>
      </c>
      <c r="D3316" s="0" t="n">
        <v>880786637</v>
      </c>
      <c r="E3316" s="0" t="s">
        <v>15</v>
      </c>
      <c r="F3316" s="0" t="n">
        <v>2</v>
      </c>
      <c r="G3316" s="0" t="n">
        <v>4</v>
      </c>
      <c r="H3316" s="0" t="n">
        <v>1</v>
      </c>
      <c r="I3316" s="0" t="n">
        <v>2</v>
      </c>
      <c r="J3316" s="0" t="n">
        <v>48.014232</v>
      </c>
      <c r="K3316" s="0" t="n">
        <v>6.592484</v>
      </c>
      <c r="M3316" s="0" t="s">
        <v>8955</v>
      </c>
      <c r="N3316" s="0" t="str">
        <f aca="false">VLOOKUP(M3316,base!$E$1:$G$3739,3,0)</f>
        <v>Remiremont</v>
      </c>
      <c r="Q3316" s="2" t="n">
        <f aca="false">ROUND(J3316,3)</f>
        <v>48.014</v>
      </c>
      <c r="R3316" s="2" t="n">
        <f aca="false">ROUND(K3316,3)</f>
        <v>6.592</v>
      </c>
    </row>
    <row r="3317" customFormat="false" ht="12.8" hidden="true" customHeight="false" outlineLevel="0" collapsed="false">
      <c r="A3317" s="0" t="s">
        <v>9009</v>
      </c>
      <c r="B3317" s="0" t="n">
        <v>0</v>
      </c>
      <c r="C3317" s="0" t="s">
        <v>9010</v>
      </c>
      <c r="D3317" s="0" t="n">
        <v>880786645</v>
      </c>
      <c r="E3317" s="0" t="s">
        <v>15</v>
      </c>
      <c r="F3317" s="0" t="n">
        <v>2</v>
      </c>
      <c r="G3317" s="0" t="n">
        <v>4</v>
      </c>
      <c r="H3317" s="0" t="n">
        <v>1</v>
      </c>
      <c r="I3317" s="0" t="n">
        <v>2</v>
      </c>
      <c r="J3317" s="0" t="n">
        <v>48.27708</v>
      </c>
      <c r="K3317" s="0" t="n">
        <v>6.952802</v>
      </c>
      <c r="M3317" s="0" t="s">
        <v>9011</v>
      </c>
      <c r="N3317" s="0" t="str">
        <f aca="false">VLOOKUP(M3317,base!$E$1:$G$3739,3,0)</f>
        <v>Saint-Dié-des-Vosges</v>
      </c>
      <c r="Q3317" s="2" t="n">
        <f aca="false">ROUND(J3317,3)</f>
        <v>48.277</v>
      </c>
      <c r="R3317" s="2" t="n">
        <f aca="false">ROUND(K3317,3)</f>
        <v>6.953</v>
      </c>
    </row>
    <row r="3318" customFormat="false" ht="12.8" hidden="true" customHeight="false" outlineLevel="0" collapsed="false">
      <c r="A3318" s="0" t="s">
        <v>9012</v>
      </c>
      <c r="B3318" s="0" t="n">
        <v>0</v>
      </c>
      <c r="C3318" s="0" t="s">
        <v>9013</v>
      </c>
      <c r="D3318" s="0" t="n">
        <v>880788591</v>
      </c>
      <c r="E3318" s="0" t="s">
        <v>886</v>
      </c>
      <c r="F3318" s="0" t="n">
        <v>3</v>
      </c>
      <c r="G3318" s="0" t="n">
        <v>4</v>
      </c>
      <c r="H3318" s="0" t="n">
        <v>2</v>
      </c>
      <c r="I3318" s="0" t="n">
        <v>2</v>
      </c>
      <c r="J3318" s="0" t="n">
        <v>48.2004971</v>
      </c>
      <c r="K3318" s="0" t="n">
        <v>6.4634148</v>
      </c>
      <c r="M3318" s="0" t="s">
        <v>9014</v>
      </c>
      <c r="N3318" s="0" t="str">
        <f aca="false">VLOOKUP(M3318,base!$E$1:$G$3739,3,0)</f>
        <v>Épinal</v>
      </c>
      <c r="Q3318" s="2" t="n">
        <f aca="false">ROUND(J3318,3)</f>
        <v>48.2</v>
      </c>
      <c r="R3318" s="2" t="n">
        <f aca="false">ROUND(K3318,3)</f>
        <v>6.463</v>
      </c>
    </row>
    <row r="3319" customFormat="false" ht="12.8" hidden="true" customHeight="false" outlineLevel="0" collapsed="false">
      <c r="A3319" s="0" t="s">
        <v>9015</v>
      </c>
      <c r="B3319" s="0" t="n">
        <v>0</v>
      </c>
      <c r="C3319" s="0" t="s">
        <v>9016</v>
      </c>
      <c r="D3319" s="0" t="n">
        <v>890000169</v>
      </c>
      <c r="E3319" s="0" t="s">
        <v>886</v>
      </c>
      <c r="F3319" s="0" t="n">
        <v>3</v>
      </c>
      <c r="G3319" s="0" t="n">
        <v>4</v>
      </c>
      <c r="H3319" s="0" t="n">
        <v>2</v>
      </c>
      <c r="I3319" s="0" t="n">
        <v>2</v>
      </c>
      <c r="J3319" s="0" t="n">
        <v>48.2053903</v>
      </c>
      <c r="K3319" s="0" t="n">
        <v>3.2942437</v>
      </c>
      <c r="M3319" s="0" t="s">
        <v>9017</v>
      </c>
      <c r="N3319" s="0" t="str">
        <f aca="false">VLOOKUP(M3319,base!$E$1:$G$3739,3,0)</f>
        <v>Sens</v>
      </c>
      <c r="Q3319" s="2" t="n">
        <f aca="false">ROUND(J3319,3)</f>
        <v>48.205</v>
      </c>
      <c r="R3319" s="2" t="n">
        <f aca="false">ROUND(K3319,3)</f>
        <v>3.294</v>
      </c>
    </row>
    <row r="3320" customFormat="false" ht="12.8" hidden="true" customHeight="false" outlineLevel="0" collapsed="false">
      <c r="A3320" s="0" t="s">
        <v>9018</v>
      </c>
      <c r="B3320" s="0" t="n">
        <v>0</v>
      </c>
      <c r="C3320" s="0" t="s">
        <v>9019</v>
      </c>
      <c r="D3320" s="0" t="n">
        <v>890000250</v>
      </c>
      <c r="E3320" s="0" t="s">
        <v>24</v>
      </c>
      <c r="F3320" s="0" t="n">
        <v>1</v>
      </c>
      <c r="G3320" s="0" t="n">
        <v>4</v>
      </c>
      <c r="H3320" s="0" t="n">
        <v>3</v>
      </c>
      <c r="I3320" s="0" t="n">
        <v>2</v>
      </c>
      <c r="J3320" s="0" t="n">
        <v>47.963955299</v>
      </c>
      <c r="K3320" s="0" t="n">
        <v>3.5107224999</v>
      </c>
      <c r="M3320" s="0" t="s">
        <v>9020</v>
      </c>
      <c r="N3320" s="0" t="str">
        <f aca="false">VLOOKUP(M3320,base!$E$1:$G$3739,3,0)</f>
        <v>Migennes</v>
      </c>
      <c r="Q3320" s="2" t="n">
        <f aca="false">ROUND(J3320,3)</f>
        <v>47.964</v>
      </c>
      <c r="R3320" s="2" t="n">
        <f aca="false">ROUND(K3320,3)</f>
        <v>3.511</v>
      </c>
    </row>
    <row r="3321" customFormat="false" ht="12.8" hidden="true" customHeight="false" outlineLevel="0" collapsed="false">
      <c r="A3321" s="0" t="s">
        <v>9021</v>
      </c>
      <c r="B3321" s="0" t="n">
        <v>0</v>
      </c>
      <c r="C3321" s="0" t="s">
        <v>9022</v>
      </c>
      <c r="D3321" s="0" t="n">
        <v>890000292</v>
      </c>
      <c r="E3321" s="0" t="s">
        <v>24</v>
      </c>
      <c r="F3321" s="0" t="n">
        <v>1</v>
      </c>
      <c r="G3321" s="0" t="n">
        <v>4</v>
      </c>
      <c r="H3321" s="0" t="n">
        <v>2</v>
      </c>
      <c r="I3321" s="0" t="n">
        <v>2</v>
      </c>
      <c r="J3321" s="0" t="n">
        <v>48.215735</v>
      </c>
      <c r="K3321" s="0" t="n">
        <v>3.270971</v>
      </c>
      <c r="M3321" s="0" t="s">
        <v>9023</v>
      </c>
      <c r="N3321" s="0" t="str">
        <f aca="false">VLOOKUP(M3321,base!$E$1:$G$3739,3,0)</f>
        <v>Saint-Denis-lès-Sens</v>
      </c>
      <c r="Q3321" s="2" t="n">
        <f aca="false">ROUND(J3321,3)</f>
        <v>48.216</v>
      </c>
      <c r="R3321" s="2" t="n">
        <f aca="false">ROUND(K3321,3)</f>
        <v>3.271</v>
      </c>
    </row>
    <row r="3322" customFormat="false" ht="12.8" hidden="true" customHeight="false" outlineLevel="0" collapsed="false">
      <c r="A3322" s="0" t="s">
        <v>9024</v>
      </c>
      <c r="B3322" s="0" t="n">
        <v>0</v>
      </c>
      <c r="C3322" s="0" t="s">
        <v>9025</v>
      </c>
      <c r="D3322" s="0" t="n">
        <v>890000300</v>
      </c>
      <c r="E3322" s="0" t="s">
        <v>24</v>
      </c>
      <c r="F3322" s="0" t="n">
        <v>1</v>
      </c>
      <c r="G3322" s="0" t="n">
        <v>4</v>
      </c>
      <c r="H3322" s="0" t="n">
        <v>3</v>
      </c>
      <c r="I3322" s="0" t="n">
        <v>2</v>
      </c>
      <c r="J3322" s="0" t="n">
        <v>47.9594475</v>
      </c>
      <c r="K3322" s="0" t="n">
        <v>3.5306665</v>
      </c>
      <c r="M3322" s="0" t="s">
        <v>9026</v>
      </c>
      <c r="N3322" s="0" t="str">
        <f aca="false">VLOOKUP(M3322,base!$E$1:$G$3739,3,0)</f>
        <v>Migennes</v>
      </c>
      <c r="Q3322" s="2" t="n">
        <f aca="false">ROUND(J3322,3)</f>
        <v>47.959</v>
      </c>
      <c r="R3322" s="2" t="n">
        <f aca="false">ROUND(K3322,3)</f>
        <v>3.531</v>
      </c>
    </row>
    <row r="3323" customFormat="false" ht="12.8" hidden="true" customHeight="false" outlineLevel="0" collapsed="false">
      <c r="A3323" s="0" t="s">
        <v>9027</v>
      </c>
      <c r="B3323" s="0" t="n">
        <v>0</v>
      </c>
      <c r="C3323" s="0" t="s">
        <v>9028</v>
      </c>
      <c r="D3323" s="0" t="n">
        <v>890000318</v>
      </c>
      <c r="E3323" s="0" t="s">
        <v>24</v>
      </c>
      <c r="F3323" s="0" t="n">
        <v>1</v>
      </c>
      <c r="G3323" s="0" t="n">
        <v>4</v>
      </c>
      <c r="H3323" s="0" t="n">
        <v>2</v>
      </c>
      <c r="I3323" s="0" t="n">
        <v>2</v>
      </c>
      <c r="J3323" s="0" t="n">
        <v>47.8483265</v>
      </c>
      <c r="K3323" s="0" t="n">
        <v>3.5794275</v>
      </c>
      <c r="M3323" s="0" t="s">
        <v>9029</v>
      </c>
      <c r="N3323" s="0" t="str">
        <f aca="false">VLOOKUP(M3323,base!$E$1:$G$3739,3,0)</f>
        <v>Monéteau</v>
      </c>
      <c r="Q3323" s="2" t="n">
        <f aca="false">ROUND(J3323,3)</f>
        <v>47.848</v>
      </c>
      <c r="R3323" s="2" t="n">
        <f aca="false">ROUND(K3323,3)</f>
        <v>3.579</v>
      </c>
    </row>
    <row r="3324" customFormat="false" ht="12.8" hidden="true" customHeight="false" outlineLevel="0" collapsed="false">
      <c r="A3324" s="0" t="s">
        <v>9030</v>
      </c>
      <c r="B3324" s="0" t="n">
        <v>0</v>
      </c>
      <c r="C3324" s="0" t="s">
        <v>9031</v>
      </c>
      <c r="D3324" s="0" t="n">
        <v>890000326</v>
      </c>
      <c r="E3324" s="0" t="s">
        <v>15</v>
      </c>
      <c r="F3324" s="0" t="n">
        <v>2</v>
      </c>
      <c r="G3324" s="0" t="n">
        <v>4</v>
      </c>
      <c r="H3324" s="0" t="n">
        <v>3</v>
      </c>
      <c r="I3324" s="0" t="n">
        <v>2</v>
      </c>
      <c r="J3324" s="0" t="n">
        <v>47.844156</v>
      </c>
      <c r="K3324" s="0" t="n">
        <v>3.573722</v>
      </c>
      <c r="M3324" s="0" t="s">
        <v>9032</v>
      </c>
      <c r="N3324" s="0" t="str">
        <f aca="false">VLOOKUP(M3324,base!$E$1:$G$3739,3,0)</f>
        <v>Monéteau</v>
      </c>
      <c r="Q3324" s="2" t="n">
        <f aca="false">ROUND(J3324,3)</f>
        <v>47.844</v>
      </c>
      <c r="R3324" s="2" t="n">
        <f aca="false">ROUND(K3324,3)</f>
        <v>3.574</v>
      </c>
    </row>
    <row r="3325" customFormat="false" ht="12.8" hidden="true" customHeight="false" outlineLevel="0" collapsed="false">
      <c r="A3325" s="0" t="s">
        <v>9033</v>
      </c>
      <c r="B3325" s="0" t="n">
        <v>0</v>
      </c>
      <c r="C3325" s="0" t="s">
        <v>9034</v>
      </c>
      <c r="D3325" s="0" t="n">
        <v>890002298</v>
      </c>
      <c r="E3325" s="0" t="s">
        <v>24</v>
      </c>
      <c r="F3325" s="0" t="n">
        <v>1</v>
      </c>
      <c r="G3325" s="0" t="n">
        <v>4</v>
      </c>
      <c r="H3325" s="0" t="n">
        <v>2</v>
      </c>
      <c r="I3325" s="0" t="n">
        <v>2</v>
      </c>
      <c r="J3325" s="0" t="n">
        <v>47.877127</v>
      </c>
      <c r="K3325" s="0" t="n">
        <v>3.528081</v>
      </c>
      <c r="M3325" s="0" t="s">
        <v>9035</v>
      </c>
      <c r="N3325" s="0" t="str">
        <f aca="false">VLOOKUP(M3325,base!$E$1:$G$3739,3,0)</f>
        <v>Appoigny</v>
      </c>
      <c r="Q3325" s="2" t="n">
        <f aca="false">ROUND(J3325,3)</f>
        <v>47.877</v>
      </c>
      <c r="R3325" s="2" t="n">
        <f aca="false">ROUND(K3325,3)</f>
        <v>3.528</v>
      </c>
    </row>
    <row r="3326" customFormat="false" ht="12.8" hidden="true" customHeight="false" outlineLevel="0" collapsed="false">
      <c r="A3326" s="0" t="s">
        <v>9036</v>
      </c>
      <c r="B3326" s="0" t="n">
        <v>0</v>
      </c>
      <c r="C3326" s="0" t="s">
        <v>9037</v>
      </c>
      <c r="D3326" s="0" t="n">
        <v>890002371</v>
      </c>
      <c r="E3326" s="0" t="s">
        <v>24</v>
      </c>
      <c r="F3326" s="0" t="n">
        <v>1</v>
      </c>
      <c r="G3326" s="0" t="n">
        <v>4</v>
      </c>
      <c r="H3326" s="0" t="n">
        <v>2</v>
      </c>
      <c r="I3326" s="0" t="n">
        <v>2</v>
      </c>
      <c r="J3326" s="0" t="n">
        <v>48.319472</v>
      </c>
      <c r="K3326" s="0" t="n">
        <v>3.127579</v>
      </c>
      <c r="M3326" s="0" t="s">
        <v>9038</v>
      </c>
      <c r="N3326" s="0" t="str">
        <f aca="false">VLOOKUP(M3326,base!$E$1:$G$3739,3,0)</f>
        <v>Champigny</v>
      </c>
      <c r="Q3326" s="2" t="n">
        <f aca="false">ROUND(J3326,3)</f>
        <v>48.319</v>
      </c>
      <c r="R3326" s="2" t="n">
        <f aca="false">ROUND(K3326,3)</f>
        <v>3.128</v>
      </c>
    </row>
    <row r="3327" customFormat="false" ht="12.8" hidden="true" customHeight="false" outlineLevel="0" collapsed="false">
      <c r="A3327" s="0" t="s">
        <v>9039</v>
      </c>
      <c r="B3327" s="0" t="n">
        <v>0</v>
      </c>
      <c r="C3327" s="0" t="s">
        <v>9040</v>
      </c>
      <c r="D3327" s="0" t="n">
        <v>890002389</v>
      </c>
      <c r="E3327" s="0" t="s">
        <v>15</v>
      </c>
      <c r="F3327" s="0" t="n">
        <v>2</v>
      </c>
      <c r="G3327" s="0" t="n">
        <v>4</v>
      </c>
      <c r="H3327" s="0" t="n">
        <v>2</v>
      </c>
      <c r="I3327" s="0" t="n">
        <v>2</v>
      </c>
      <c r="J3327" s="0" t="n">
        <v>47.812544</v>
      </c>
      <c r="K3327" s="0" t="n">
        <v>3.565308</v>
      </c>
      <c r="M3327" s="0" t="s">
        <v>9041</v>
      </c>
      <c r="N3327" s="0" t="str">
        <f aca="false">VLOOKUP(M3327,base!$E$1:$G$3739,3,0)</f>
        <v>Auxerre</v>
      </c>
      <c r="Q3327" s="2" t="n">
        <f aca="false">ROUND(J3327,3)</f>
        <v>47.813</v>
      </c>
      <c r="R3327" s="2" t="n">
        <f aca="false">ROUND(K3327,3)</f>
        <v>3.565</v>
      </c>
    </row>
    <row r="3328" customFormat="false" ht="12.8" hidden="true" customHeight="false" outlineLevel="0" collapsed="false">
      <c r="A3328" s="0" t="s">
        <v>9042</v>
      </c>
      <c r="B3328" s="0" t="n">
        <v>0</v>
      </c>
      <c r="C3328" s="0" t="s">
        <v>9043</v>
      </c>
      <c r="D3328" s="0" t="n">
        <v>890003130</v>
      </c>
      <c r="E3328" s="0" t="s">
        <v>15</v>
      </c>
      <c r="F3328" s="0" t="n">
        <v>2</v>
      </c>
      <c r="G3328" s="0" t="n">
        <v>4</v>
      </c>
      <c r="H3328" s="0" t="n">
        <v>3</v>
      </c>
      <c r="I3328" s="0" t="n">
        <v>2</v>
      </c>
      <c r="J3328" s="0" t="n">
        <v>48.202052</v>
      </c>
      <c r="K3328" s="0" t="n">
        <v>3.292344</v>
      </c>
      <c r="M3328" s="0" t="s">
        <v>9044</v>
      </c>
      <c r="N3328" s="0" t="str">
        <f aca="false">VLOOKUP(M3328,base!$E$1:$G$3739,3,0)</f>
        <v>Sens</v>
      </c>
      <c r="Q3328" s="2" t="n">
        <f aca="false">ROUND(J3328,3)</f>
        <v>48.202</v>
      </c>
      <c r="R3328" s="2" t="n">
        <f aca="false">ROUND(K3328,3)</f>
        <v>3.292</v>
      </c>
    </row>
    <row r="3329" customFormat="false" ht="12.8" hidden="true" customHeight="false" outlineLevel="0" collapsed="false">
      <c r="A3329" s="0" t="s">
        <v>9045</v>
      </c>
      <c r="B3329" s="0" t="n">
        <v>0</v>
      </c>
      <c r="C3329" s="0" t="s">
        <v>9046</v>
      </c>
      <c r="D3329" s="0" t="n">
        <v>890008295</v>
      </c>
      <c r="E3329" s="0" t="s">
        <v>15</v>
      </c>
      <c r="F3329" s="0" t="n">
        <v>2</v>
      </c>
      <c r="G3329" s="0" t="n">
        <v>4</v>
      </c>
      <c r="H3329" s="0" t="n">
        <v>3</v>
      </c>
      <c r="I3329" s="0" t="n">
        <v>2</v>
      </c>
      <c r="J3329" s="0" t="n">
        <v>47.805876</v>
      </c>
      <c r="K3329" s="0" t="n">
        <v>3.55673</v>
      </c>
      <c r="M3329" s="0" t="s">
        <v>9047</v>
      </c>
      <c r="N3329" s="0" t="str">
        <f aca="false">VLOOKUP(M3329,base!$E$1:$G$3739,3,0)</f>
        <v>Auxerre</v>
      </c>
      <c r="Q3329" s="2" t="n">
        <f aca="false">ROUND(J3329,3)</f>
        <v>47.806</v>
      </c>
      <c r="R3329" s="2" t="n">
        <f aca="false">ROUND(K3329,3)</f>
        <v>3.557</v>
      </c>
    </row>
    <row r="3330" customFormat="false" ht="12.8" hidden="true" customHeight="false" outlineLevel="0" collapsed="false">
      <c r="A3330" s="0" t="s">
        <v>9048</v>
      </c>
      <c r="B3330" s="0" t="n">
        <v>0</v>
      </c>
      <c r="C3330" s="0" t="s">
        <v>9049</v>
      </c>
      <c r="D3330" s="0" t="n">
        <v>890009178</v>
      </c>
      <c r="E3330" s="0" t="s">
        <v>24</v>
      </c>
      <c r="F3330" s="0" t="n">
        <v>1</v>
      </c>
      <c r="G3330" s="0" t="n">
        <v>4</v>
      </c>
      <c r="H3330" s="0" t="n">
        <v>2</v>
      </c>
      <c r="I3330" s="0" t="n">
        <v>2</v>
      </c>
      <c r="J3330" s="0" t="n">
        <v>47.804369</v>
      </c>
      <c r="K3330" s="0" t="n">
        <v>3.5563156</v>
      </c>
      <c r="M3330" s="0" t="s">
        <v>9050</v>
      </c>
      <c r="N3330" s="0" t="str">
        <f aca="false">VLOOKUP(M3330,base!$E$1:$G$3739,3,0)</f>
        <v>Auxerre</v>
      </c>
      <c r="Q3330" s="2" t="n">
        <f aca="false">ROUND(J3330,3)</f>
        <v>47.804</v>
      </c>
      <c r="R3330" s="2" t="n">
        <f aca="false">ROUND(K3330,3)</f>
        <v>3.556</v>
      </c>
    </row>
    <row r="3331" customFormat="false" ht="12.8" hidden="true" customHeight="false" outlineLevel="0" collapsed="false">
      <c r="A3331" s="0" t="s">
        <v>9051</v>
      </c>
      <c r="B3331" s="0" t="n">
        <v>0</v>
      </c>
      <c r="C3331" s="0" t="s">
        <v>9052</v>
      </c>
      <c r="D3331" s="0" t="n">
        <v>890971583</v>
      </c>
      <c r="E3331" s="0" t="s">
        <v>15</v>
      </c>
      <c r="F3331" s="0" t="n">
        <v>2</v>
      </c>
      <c r="G3331" s="0" t="n">
        <v>4</v>
      </c>
      <c r="H3331" s="0" t="n">
        <v>1</v>
      </c>
      <c r="I3331" s="0" t="n">
        <v>2</v>
      </c>
      <c r="J3331" s="0" t="n">
        <v>47.979033</v>
      </c>
      <c r="K3331" s="0" t="n">
        <v>3.397688</v>
      </c>
      <c r="M3331" s="0" t="s">
        <v>9053</v>
      </c>
      <c r="N3331" s="0" t="str">
        <f aca="false">VLOOKUP(M3331,base!$E$1:$G$3739,3,0)</f>
        <v>Joigny</v>
      </c>
      <c r="Q3331" s="2" t="n">
        <f aca="false">ROUND(J3331,3)</f>
        <v>47.979</v>
      </c>
      <c r="R3331" s="2" t="n">
        <f aca="false">ROUND(K3331,3)</f>
        <v>3.398</v>
      </c>
    </row>
    <row r="3332" customFormat="false" ht="12.8" hidden="true" customHeight="false" outlineLevel="0" collapsed="false">
      <c r="A3332" s="0" t="s">
        <v>9054</v>
      </c>
      <c r="B3332" s="0" t="n">
        <v>0</v>
      </c>
      <c r="C3332" s="0" t="s">
        <v>9055</v>
      </c>
      <c r="D3332" s="0" t="n">
        <v>890972862</v>
      </c>
      <c r="E3332" s="0" t="s">
        <v>15</v>
      </c>
      <c r="F3332" s="0" t="n">
        <v>2</v>
      </c>
      <c r="G3332" s="0" t="n">
        <v>4</v>
      </c>
      <c r="H3332" s="0" t="n">
        <v>3</v>
      </c>
      <c r="I3332" s="0" t="n">
        <v>1</v>
      </c>
      <c r="J3332" s="0" t="n">
        <v>47.1343207</v>
      </c>
      <c r="K3332" s="0" t="n">
        <v>6.0223015999</v>
      </c>
      <c r="M3332" s="0" t="s">
        <v>9056</v>
      </c>
      <c r="N3332" s="0" t="str">
        <f aca="false">VLOOKUP(M3332,base!$E$1:$G$3739,3,0)</f>
        <v>Épeugney</v>
      </c>
      <c r="Q3332" s="2" t="n">
        <f aca="false">ROUND(J3332,3)</f>
        <v>47.134</v>
      </c>
      <c r="R3332" s="2" t="n">
        <f aca="false">ROUND(K3332,3)</f>
        <v>6.022</v>
      </c>
    </row>
    <row r="3333" customFormat="false" ht="12.8" hidden="true" customHeight="false" outlineLevel="0" collapsed="false">
      <c r="A3333" s="0" t="s">
        <v>9057</v>
      </c>
      <c r="B3333" s="0" t="n">
        <v>0</v>
      </c>
      <c r="C3333" s="0" t="s">
        <v>9058</v>
      </c>
      <c r="D3333" s="0" t="n">
        <v>890973258</v>
      </c>
      <c r="E3333" s="0" t="s">
        <v>15</v>
      </c>
      <c r="F3333" s="0" t="n">
        <v>2</v>
      </c>
      <c r="G3333" s="0" t="n">
        <v>4</v>
      </c>
      <c r="H3333" s="0" t="n">
        <v>1</v>
      </c>
      <c r="I3333" s="0" t="n">
        <v>2</v>
      </c>
      <c r="J3333" s="0" t="n">
        <v>48.194666</v>
      </c>
      <c r="K3333" s="0" t="n">
        <v>3.301028</v>
      </c>
      <c r="M3333" s="0" t="s">
        <v>9059</v>
      </c>
      <c r="N3333" s="0" t="str">
        <f aca="false">VLOOKUP(M3333,base!$E$1:$G$3739,3,0)</f>
        <v>Sens</v>
      </c>
      <c r="Q3333" s="2" t="n">
        <f aca="false">ROUND(J3333,3)</f>
        <v>48.195</v>
      </c>
      <c r="R3333" s="2" t="n">
        <f aca="false">ROUND(K3333,3)</f>
        <v>3.301</v>
      </c>
    </row>
    <row r="3334" customFormat="false" ht="12.8" hidden="true" customHeight="false" outlineLevel="0" collapsed="false">
      <c r="A3334" s="0" t="s">
        <v>9060</v>
      </c>
      <c r="B3334" s="0" t="n">
        <v>0</v>
      </c>
      <c r="C3334" s="0" t="s">
        <v>9061</v>
      </c>
      <c r="D3334" s="0" t="n">
        <v>890973431</v>
      </c>
      <c r="E3334" s="0" t="s">
        <v>15</v>
      </c>
      <c r="F3334" s="0" t="n">
        <v>2</v>
      </c>
      <c r="G3334" s="0" t="n">
        <v>4</v>
      </c>
      <c r="H3334" s="0" t="n">
        <v>3</v>
      </c>
      <c r="I3334" s="0" t="n">
        <v>1</v>
      </c>
      <c r="J3334" s="0" t="n">
        <v>47.8652728</v>
      </c>
      <c r="K3334" s="0" t="n">
        <v>3.6079823</v>
      </c>
      <c r="M3334" s="0" t="s">
        <v>9062</v>
      </c>
      <c r="N3334" s="0" t="str">
        <f aca="false">VLOOKUP(M3334,base!$E$1:$G$3739,3,0)</f>
        <v>Monéteau</v>
      </c>
      <c r="Q3334" s="2" t="n">
        <f aca="false">ROUND(J3334,3)</f>
        <v>47.865</v>
      </c>
      <c r="R3334" s="2" t="n">
        <f aca="false">ROUND(K3334,3)</f>
        <v>3.608</v>
      </c>
    </row>
    <row r="3335" customFormat="false" ht="12.8" hidden="true" customHeight="false" outlineLevel="0" collapsed="false">
      <c r="A3335" s="0" t="s">
        <v>9063</v>
      </c>
      <c r="B3335" s="0" t="n">
        <v>0</v>
      </c>
      <c r="C3335" s="0" t="s">
        <v>9064</v>
      </c>
      <c r="D3335" s="0" t="n">
        <v>890975501</v>
      </c>
      <c r="E3335" s="0" t="s">
        <v>15</v>
      </c>
      <c r="F3335" s="0" t="n">
        <v>2</v>
      </c>
      <c r="G3335" s="0" t="n">
        <v>4</v>
      </c>
      <c r="H3335" s="0" t="n">
        <v>1</v>
      </c>
      <c r="I3335" s="0" t="n">
        <v>2</v>
      </c>
      <c r="J3335" s="0" t="n">
        <v>48.084337</v>
      </c>
      <c r="K3335" s="0" t="n">
        <v>3.294867</v>
      </c>
      <c r="M3335" s="0" t="s">
        <v>9065</v>
      </c>
      <c r="N3335" s="0" t="str">
        <f aca="false">VLOOKUP(M3335,base!$E$1:$G$3739,3,0)</f>
        <v>Villeneuve-sur-Yonne</v>
      </c>
      <c r="Q3335" s="2" t="n">
        <f aca="false">ROUND(J3335,3)</f>
        <v>48.084</v>
      </c>
      <c r="R3335" s="2" t="n">
        <f aca="false">ROUND(K3335,3)</f>
        <v>3.295</v>
      </c>
    </row>
    <row r="3336" customFormat="false" ht="12.8" hidden="false" customHeight="false" outlineLevel="0" collapsed="false">
      <c r="A3336" s="0" t="s">
        <v>9039</v>
      </c>
      <c r="B3336" s="0" t="n">
        <v>0</v>
      </c>
      <c r="C3336" s="0" t="s">
        <v>9066</v>
      </c>
      <c r="D3336" s="0" t="n">
        <v>890975519</v>
      </c>
      <c r="E3336" s="0" t="s">
        <v>24</v>
      </c>
      <c r="F3336" s="0" t="n">
        <v>1</v>
      </c>
      <c r="G3336" s="0" t="n">
        <v>4</v>
      </c>
      <c r="H3336" s="0" t="n">
        <v>1</v>
      </c>
      <c r="I3336" s="0" t="n">
        <v>3</v>
      </c>
      <c r="J3336" s="0" t="n">
        <v>47.805844</v>
      </c>
      <c r="K3336" s="0" t="n">
        <v>3.569056</v>
      </c>
      <c r="M3336" s="0" t="s">
        <v>9067</v>
      </c>
      <c r="N3336" s="0" t="str">
        <f aca="false">VLOOKUP(M3336,base!$E$1:$G$3739,3,0)</f>
        <v>Auxerre</v>
      </c>
      <c r="Q3336" s="2" t="n">
        <f aca="false">ROUND(J3336,3)</f>
        <v>47.806</v>
      </c>
      <c r="R3336" s="2" t="n">
        <f aca="false">ROUND(K3336,3)</f>
        <v>3.569</v>
      </c>
    </row>
    <row r="3337" customFormat="false" ht="12.8" hidden="false" customHeight="false" outlineLevel="0" collapsed="false">
      <c r="A3337" s="0" t="s">
        <v>9068</v>
      </c>
      <c r="B3337" s="0" t="n">
        <v>0</v>
      </c>
      <c r="C3337" s="0" t="s">
        <v>9069</v>
      </c>
      <c r="D3337" s="0" t="n">
        <v>890975527</v>
      </c>
      <c r="E3337" s="0" t="s">
        <v>15</v>
      </c>
      <c r="F3337" s="0" t="n">
        <v>2</v>
      </c>
      <c r="G3337" s="0" t="n">
        <v>4</v>
      </c>
      <c r="H3337" s="0" t="n">
        <v>1</v>
      </c>
      <c r="I3337" s="0" t="n">
        <v>3</v>
      </c>
      <c r="J3337" s="0" t="n">
        <v>47.80301</v>
      </c>
      <c r="K3337" s="0" t="n">
        <v>3.553137</v>
      </c>
      <c r="M3337" s="0" t="s">
        <v>9070</v>
      </c>
      <c r="N3337" s="0" t="str">
        <f aca="false">VLOOKUP(M3337,base!$E$1:$G$3739,3,0)</f>
        <v>Auxerre</v>
      </c>
      <c r="Q3337" s="2" t="n">
        <f aca="false">ROUND(J3337,3)</f>
        <v>47.803</v>
      </c>
      <c r="R3337" s="2" t="n">
        <f aca="false">ROUND(K3337,3)</f>
        <v>3.553</v>
      </c>
    </row>
    <row r="3338" customFormat="false" ht="12.8" hidden="true" customHeight="false" outlineLevel="0" collapsed="false">
      <c r="A3338" s="0" t="s">
        <v>9071</v>
      </c>
      <c r="B3338" s="0" t="n">
        <v>0</v>
      </c>
      <c r="C3338" s="0" t="s">
        <v>9072</v>
      </c>
      <c r="D3338" s="0" t="n">
        <v>890975535</v>
      </c>
      <c r="E3338" s="0" t="s">
        <v>15</v>
      </c>
      <c r="F3338" s="0" t="n">
        <v>2</v>
      </c>
      <c r="G3338" s="0" t="n">
        <v>4</v>
      </c>
      <c r="H3338" s="0" t="n">
        <v>1</v>
      </c>
      <c r="I3338" s="0" t="n">
        <v>2</v>
      </c>
      <c r="J3338" s="0" t="n">
        <v>47.489898</v>
      </c>
      <c r="K3338" s="0" t="n">
        <v>3.905244</v>
      </c>
      <c r="M3338" s="0" t="s">
        <v>9073</v>
      </c>
      <c r="N3338" s="0" t="str">
        <f aca="false">VLOOKUP(M3338,base!$E$1:$G$3739,3,0)</f>
        <v>Avallon</v>
      </c>
      <c r="Q3338" s="2" t="n">
        <f aca="false">ROUND(J3338,3)</f>
        <v>47.49</v>
      </c>
      <c r="R3338" s="2" t="n">
        <f aca="false">ROUND(K3338,3)</f>
        <v>3.905</v>
      </c>
    </row>
    <row r="3339" customFormat="false" ht="12.8" hidden="true" customHeight="false" outlineLevel="0" collapsed="false">
      <c r="A3339" s="0" t="s">
        <v>9051</v>
      </c>
      <c r="B3339" s="0" t="n">
        <v>0</v>
      </c>
      <c r="C3339" s="0" t="s">
        <v>9074</v>
      </c>
      <c r="D3339" s="0" t="n">
        <v>890975543</v>
      </c>
      <c r="E3339" s="0" t="s">
        <v>15</v>
      </c>
      <c r="F3339" s="0" t="n">
        <v>2</v>
      </c>
      <c r="G3339" s="0" t="n">
        <v>4</v>
      </c>
      <c r="H3339" s="0" t="n">
        <v>1</v>
      </c>
      <c r="I3339" s="0" t="n">
        <v>2</v>
      </c>
      <c r="J3339" s="0" t="n">
        <v>47.979033</v>
      </c>
      <c r="K3339" s="0" t="n">
        <v>3.397688</v>
      </c>
      <c r="M3339" s="0" t="s">
        <v>9053</v>
      </c>
      <c r="N3339" s="0" t="str">
        <f aca="false">VLOOKUP(M3339,base!$E$1:$G$3739,3,0)</f>
        <v>Joigny</v>
      </c>
      <c r="Q3339" s="2" t="n">
        <f aca="false">ROUND(J3339,3)</f>
        <v>47.979</v>
      </c>
      <c r="R3339" s="2" t="n">
        <f aca="false">ROUND(K3339,3)</f>
        <v>3.398</v>
      </c>
    </row>
    <row r="3340" customFormat="false" ht="12.8" hidden="false" customHeight="false" outlineLevel="0" collapsed="false">
      <c r="A3340" s="0" t="s">
        <v>9075</v>
      </c>
      <c r="B3340" s="0" t="n">
        <v>0</v>
      </c>
      <c r="C3340" s="0" t="s">
        <v>9076</v>
      </c>
      <c r="D3340" s="0" t="n">
        <v>890975550</v>
      </c>
      <c r="E3340" s="0" t="s">
        <v>15</v>
      </c>
      <c r="F3340" s="0" t="n">
        <v>2</v>
      </c>
      <c r="G3340" s="0" t="n">
        <v>4</v>
      </c>
      <c r="H3340" s="0" t="n">
        <v>1</v>
      </c>
      <c r="I3340" s="0" t="n">
        <v>3</v>
      </c>
      <c r="J3340" s="0" t="n">
        <v>48.192223</v>
      </c>
      <c r="K3340" s="0" t="n">
        <v>3.299435</v>
      </c>
      <c r="M3340" s="0" t="s">
        <v>9077</v>
      </c>
      <c r="N3340" s="0" t="str">
        <f aca="false">VLOOKUP(M3340,base!$E$1:$G$3739,3,0)</f>
        <v>Sens</v>
      </c>
      <c r="Q3340" s="2" t="n">
        <f aca="false">ROUND(J3340,3)</f>
        <v>48.192</v>
      </c>
      <c r="R3340" s="2" t="n">
        <f aca="false">ROUND(K3340,3)</f>
        <v>3.299</v>
      </c>
    </row>
    <row r="3341" customFormat="false" ht="12.8" hidden="true" customHeight="false" outlineLevel="0" collapsed="false">
      <c r="A3341" s="0" t="s">
        <v>9078</v>
      </c>
      <c r="B3341" s="0" t="n">
        <v>0</v>
      </c>
      <c r="C3341" s="0" t="s">
        <v>9079</v>
      </c>
      <c r="D3341" s="0" t="n">
        <v>890975568</v>
      </c>
      <c r="E3341" s="0" t="s">
        <v>15</v>
      </c>
      <c r="F3341" s="0" t="n">
        <v>2</v>
      </c>
      <c r="G3341" s="0" t="n">
        <v>4</v>
      </c>
      <c r="H3341" s="0" t="n">
        <v>1</v>
      </c>
      <c r="I3341" s="0" t="n">
        <v>2</v>
      </c>
      <c r="J3341" s="0" t="n">
        <v>47.856724</v>
      </c>
      <c r="K3341" s="0" t="n">
        <v>3.9735269999</v>
      </c>
      <c r="M3341" s="0" t="s">
        <v>9080</v>
      </c>
      <c r="N3341" s="0" t="str">
        <f aca="false">VLOOKUP(M3341,base!$E$1:$G$3739,3,0)</f>
        <v>Tonnerre</v>
      </c>
      <c r="Q3341" s="2" t="n">
        <f aca="false">ROUND(J3341,3)</f>
        <v>47.857</v>
      </c>
      <c r="R3341" s="2" t="n">
        <f aca="false">ROUND(K3341,3)</f>
        <v>3.974</v>
      </c>
    </row>
    <row r="3342" customFormat="false" ht="12.8" hidden="true" customHeight="false" outlineLevel="0" collapsed="false">
      <c r="A3342" s="0" t="s">
        <v>9081</v>
      </c>
      <c r="B3342" s="0" t="n">
        <v>0</v>
      </c>
      <c r="C3342" s="0" t="s">
        <v>9082</v>
      </c>
      <c r="D3342" s="0" t="n">
        <v>900000035</v>
      </c>
      <c r="E3342" s="0" t="s">
        <v>24</v>
      </c>
      <c r="F3342" s="0" t="n">
        <v>1</v>
      </c>
      <c r="G3342" s="0" t="n">
        <v>4</v>
      </c>
      <c r="H3342" s="0" t="n">
        <v>2</v>
      </c>
      <c r="I3342" s="0" t="n">
        <v>2</v>
      </c>
      <c r="J3342" s="0" t="n">
        <v>47.6447028</v>
      </c>
      <c r="K3342" s="0" t="n">
        <v>6.8655956999</v>
      </c>
      <c r="M3342" s="0" t="s">
        <v>9083</v>
      </c>
      <c r="N3342" s="0" t="str">
        <f aca="false">VLOOKUP(M3342,base!$E$1:$G$3739,3,0)</f>
        <v>Belfort</v>
      </c>
      <c r="Q3342" s="2" t="n">
        <f aca="false">ROUND(J3342,3)</f>
        <v>47.645</v>
      </c>
      <c r="R3342" s="2" t="n">
        <f aca="false">ROUND(K3342,3)</f>
        <v>6.866</v>
      </c>
    </row>
    <row r="3343" customFormat="false" ht="12.8" hidden="true" customHeight="false" outlineLevel="0" collapsed="false">
      <c r="A3343" s="0" t="s">
        <v>9084</v>
      </c>
      <c r="B3343" s="0" t="n">
        <v>0</v>
      </c>
      <c r="C3343" s="0" t="s">
        <v>9085</v>
      </c>
      <c r="D3343" s="0" t="n">
        <v>900000647</v>
      </c>
      <c r="E3343" s="0" t="s">
        <v>15</v>
      </c>
      <c r="F3343" s="0" t="n">
        <v>2</v>
      </c>
      <c r="G3343" s="0" t="n">
        <v>4</v>
      </c>
      <c r="H3343" s="0" t="n">
        <v>1</v>
      </c>
      <c r="I3343" s="0" t="n">
        <v>2</v>
      </c>
      <c r="J3343" s="0" t="n">
        <v>47.619719</v>
      </c>
      <c r="K3343" s="0" t="n">
        <v>6.845912</v>
      </c>
      <c r="M3343" s="0" t="s">
        <v>9086</v>
      </c>
      <c r="N3343" s="0" t="str">
        <f aca="false">VLOOKUP(M3343,base!$E$1:$G$3739,3,0)</f>
        <v>Bavilliers</v>
      </c>
      <c r="Q3343" s="2" t="n">
        <f aca="false">ROUND(J3343,3)</f>
        <v>47.62</v>
      </c>
      <c r="R3343" s="2" t="n">
        <f aca="false">ROUND(K3343,3)</f>
        <v>6.846</v>
      </c>
    </row>
    <row r="3344" customFormat="false" ht="12.8" hidden="true" customHeight="false" outlineLevel="0" collapsed="false">
      <c r="A3344" s="0" t="s">
        <v>9087</v>
      </c>
      <c r="B3344" s="0" t="n">
        <v>0</v>
      </c>
      <c r="C3344" s="0" t="s">
        <v>9088</v>
      </c>
      <c r="D3344" s="0" t="n">
        <v>900001728</v>
      </c>
      <c r="E3344" s="0" t="s">
        <v>15</v>
      </c>
      <c r="F3344" s="0" t="n">
        <v>2</v>
      </c>
      <c r="G3344" s="0" t="n">
        <v>4</v>
      </c>
      <c r="H3344" s="0" t="n">
        <v>3</v>
      </c>
      <c r="I3344" s="0" t="n">
        <v>2</v>
      </c>
      <c r="J3344" s="0" t="n">
        <v>47.640717</v>
      </c>
      <c r="K3344" s="0" t="n">
        <v>6.850763</v>
      </c>
      <c r="M3344" s="0" t="s">
        <v>9089</v>
      </c>
      <c r="N3344" s="0" t="str">
        <f aca="false">VLOOKUP(M3344,base!$E$1:$G$3739,3,0)</f>
        <v>Belfort</v>
      </c>
      <c r="Q3344" s="2" t="n">
        <f aca="false">ROUND(J3344,3)</f>
        <v>47.641</v>
      </c>
      <c r="R3344" s="2" t="n">
        <f aca="false">ROUND(K3344,3)</f>
        <v>6.851</v>
      </c>
    </row>
    <row r="3345" customFormat="false" ht="12.8" hidden="true" customHeight="false" outlineLevel="0" collapsed="false">
      <c r="A3345" s="0" t="s">
        <v>9090</v>
      </c>
      <c r="B3345" s="0" t="n">
        <v>0</v>
      </c>
      <c r="C3345" s="0" t="s">
        <v>9091</v>
      </c>
      <c r="D3345" s="0" t="n">
        <v>900002429</v>
      </c>
      <c r="E3345" s="0" t="s">
        <v>24</v>
      </c>
      <c r="F3345" s="0" t="n">
        <v>1</v>
      </c>
      <c r="G3345" s="0" t="n">
        <v>4</v>
      </c>
      <c r="H3345" s="0" t="n">
        <v>3</v>
      </c>
      <c r="I3345" s="0" t="n">
        <v>2</v>
      </c>
      <c r="J3345" s="0" t="n">
        <v>47.617932</v>
      </c>
      <c r="K3345" s="0" t="n">
        <v>6.841661</v>
      </c>
      <c r="M3345" s="0" t="s">
        <v>9092</v>
      </c>
      <c r="N3345" s="0" t="str">
        <f aca="false">VLOOKUP(M3345,base!$E$1:$G$3739,3,0)</f>
        <v>Bavilliers</v>
      </c>
      <c r="Q3345" s="2" t="n">
        <f aca="false">ROUND(J3345,3)</f>
        <v>47.618</v>
      </c>
      <c r="R3345" s="2" t="n">
        <f aca="false">ROUND(K3345,3)</f>
        <v>6.842</v>
      </c>
    </row>
    <row r="3346" customFormat="false" ht="12.8" hidden="false" customHeight="false" outlineLevel="0" collapsed="false">
      <c r="A3346" s="0" t="s">
        <v>9093</v>
      </c>
      <c r="B3346" s="0" t="n">
        <v>0</v>
      </c>
      <c r="C3346" s="0" t="s">
        <v>9094</v>
      </c>
      <c r="D3346" s="0" t="n">
        <v>900003039</v>
      </c>
      <c r="E3346" s="0" t="s">
        <v>15</v>
      </c>
      <c r="F3346" s="0" t="n">
        <v>2</v>
      </c>
      <c r="G3346" s="0" t="n">
        <v>4</v>
      </c>
      <c r="H3346" s="0" t="n">
        <v>1</v>
      </c>
      <c r="I3346" s="0" t="n">
        <v>3</v>
      </c>
      <c r="J3346" s="0" t="n">
        <v>47.5801945</v>
      </c>
      <c r="K3346" s="0" t="n">
        <v>6.8721734</v>
      </c>
      <c r="M3346" s="0" t="s">
        <v>9095</v>
      </c>
      <c r="N3346" s="0" t="str">
        <f aca="false">VLOOKUP(M3346,base!$E$1:$G$3739,3,0)</f>
        <v>Trévenans</v>
      </c>
      <c r="Q3346" s="2" t="n">
        <f aca="false">ROUND(J3346,3)</f>
        <v>47.58</v>
      </c>
      <c r="R3346" s="2" t="n">
        <f aca="false">ROUND(K3346,3)</f>
        <v>6.872</v>
      </c>
    </row>
    <row r="3347" customFormat="false" ht="12.8" hidden="true" customHeight="false" outlineLevel="0" collapsed="false">
      <c r="A3347" s="0" t="s">
        <v>9090</v>
      </c>
      <c r="B3347" s="0" t="n">
        <v>0</v>
      </c>
      <c r="C3347" s="0" t="s">
        <v>9096</v>
      </c>
      <c r="D3347" s="0" t="n">
        <v>900003070</v>
      </c>
      <c r="E3347" s="0" t="s">
        <v>15</v>
      </c>
      <c r="F3347" s="0" t="n">
        <v>2</v>
      </c>
      <c r="G3347" s="0" t="n">
        <v>4</v>
      </c>
      <c r="H3347" s="0" t="n">
        <v>1</v>
      </c>
      <c r="I3347" s="0" t="n">
        <v>2</v>
      </c>
      <c r="J3347" s="0" t="n">
        <v>47.616132</v>
      </c>
      <c r="K3347" s="0" t="n">
        <v>6.840128</v>
      </c>
      <c r="M3347" s="0" t="s">
        <v>9097</v>
      </c>
      <c r="N3347" s="0" t="str">
        <f aca="false">VLOOKUP(M3347,base!$E$1:$G$3739,3,0)</f>
        <v>Bavilliers</v>
      </c>
      <c r="Q3347" s="2" t="n">
        <f aca="false">ROUND(J3347,3)</f>
        <v>47.616</v>
      </c>
      <c r="R3347" s="2" t="n">
        <f aca="false">ROUND(K3347,3)</f>
        <v>6.84</v>
      </c>
    </row>
    <row r="3348" customFormat="false" ht="12.8" hidden="false" customHeight="false" outlineLevel="0" collapsed="false">
      <c r="A3348" s="0" t="s">
        <v>9098</v>
      </c>
      <c r="B3348" s="0" t="n">
        <v>0</v>
      </c>
      <c r="C3348" s="0" t="s">
        <v>9099</v>
      </c>
      <c r="D3348" s="0" t="n">
        <v>910000272</v>
      </c>
      <c r="E3348" s="0" t="s">
        <v>15</v>
      </c>
      <c r="F3348" s="0" t="n">
        <v>2</v>
      </c>
      <c r="G3348" s="0" t="n">
        <v>4</v>
      </c>
      <c r="H3348" s="0" t="n">
        <v>1</v>
      </c>
      <c r="I3348" s="0" t="n">
        <v>3</v>
      </c>
      <c r="J3348" s="0" t="n">
        <v>48.583576</v>
      </c>
      <c r="K3348" s="0" t="n">
        <v>2.243472</v>
      </c>
      <c r="M3348" s="0" t="s">
        <v>9100</v>
      </c>
      <c r="N3348" s="0" t="str">
        <f aca="false">VLOOKUP(M3348,base!$E$1:$G$3739,3,0)</f>
        <v>Arpajon</v>
      </c>
      <c r="Q3348" s="2" t="n">
        <f aca="false">ROUND(J3348,3)</f>
        <v>48.584</v>
      </c>
      <c r="R3348" s="2" t="n">
        <f aca="false">ROUND(K3348,3)</f>
        <v>2.243</v>
      </c>
    </row>
    <row r="3349" customFormat="false" ht="12.8" hidden="true" customHeight="false" outlineLevel="0" collapsed="false">
      <c r="A3349" s="0" t="s">
        <v>9101</v>
      </c>
      <c r="B3349" s="0" t="n">
        <v>0</v>
      </c>
      <c r="C3349" s="0" t="s">
        <v>9102</v>
      </c>
      <c r="D3349" s="0" t="n">
        <v>910000280</v>
      </c>
      <c r="E3349" s="0" t="s">
        <v>15</v>
      </c>
      <c r="F3349" s="0" t="n">
        <v>2</v>
      </c>
      <c r="G3349" s="0" t="n">
        <v>4</v>
      </c>
      <c r="H3349" s="0" t="n">
        <v>1</v>
      </c>
      <c r="I3349" s="0" t="n">
        <v>2</v>
      </c>
      <c r="J3349" s="0" t="n">
        <v>48.533634</v>
      </c>
      <c r="K3349" s="0" t="n">
        <v>2.001435</v>
      </c>
      <c r="M3349" s="0" t="s">
        <v>9103</v>
      </c>
      <c r="N3349" s="0" t="str">
        <f aca="false">VLOOKUP(M3349,base!$E$1:$G$3739,3,0)</f>
        <v>Dourdan</v>
      </c>
      <c r="Q3349" s="2" t="n">
        <f aca="false">ROUND(J3349,3)</f>
        <v>48.534</v>
      </c>
      <c r="R3349" s="2" t="n">
        <f aca="false">ROUND(K3349,3)</f>
        <v>2.001</v>
      </c>
    </row>
    <row r="3350" customFormat="false" ht="12.8" hidden="false" customHeight="false" outlineLevel="0" collapsed="false">
      <c r="A3350" s="0" t="s">
        <v>9104</v>
      </c>
      <c r="B3350" s="0" t="n">
        <v>0</v>
      </c>
      <c r="C3350" s="0" t="s">
        <v>9105</v>
      </c>
      <c r="D3350" s="0" t="n">
        <v>910000298</v>
      </c>
      <c r="E3350" s="0" t="s">
        <v>15</v>
      </c>
      <c r="F3350" s="0" t="n">
        <v>2</v>
      </c>
      <c r="G3350" s="0" t="n">
        <v>4</v>
      </c>
      <c r="H3350" s="0" t="n">
        <v>1</v>
      </c>
      <c r="I3350" s="0" t="n">
        <v>3</v>
      </c>
      <c r="J3350" s="0" t="n">
        <v>48.692569</v>
      </c>
      <c r="K3350" s="0" t="n">
        <v>2.291196</v>
      </c>
      <c r="M3350" s="0" t="s">
        <v>9106</v>
      </c>
      <c r="N3350" s="0" t="str">
        <f aca="false">VLOOKUP(M3350,base!$E$1:$G$3739,3,0)</f>
        <v>Longjumeau</v>
      </c>
      <c r="Q3350" s="2" t="n">
        <f aca="false">ROUND(J3350,3)</f>
        <v>48.693</v>
      </c>
      <c r="R3350" s="2" t="n">
        <f aca="false">ROUND(K3350,3)</f>
        <v>2.291</v>
      </c>
    </row>
    <row r="3351" customFormat="false" ht="12.8" hidden="true" customHeight="false" outlineLevel="0" collapsed="false">
      <c r="A3351" s="0" t="s">
        <v>9107</v>
      </c>
      <c r="B3351" s="0" t="n">
        <v>0</v>
      </c>
      <c r="C3351" s="0" t="s">
        <v>9108</v>
      </c>
      <c r="D3351" s="0" t="n">
        <v>910000306</v>
      </c>
      <c r="E3351" s="0" t="s">
        <v>15</v>
      </c>
      <c r="F3351" s="0" t="n">
        <v>2</v>
      </c>
      <c r="G3351" s="0" t="n">
        <v>4</v>
      </c>
      <c r="H3351" s="0" t="n">
        <v>1</v>
      </c>
      <c r="I3351" s="0" t="n">
        <v>2</v>
      </c>
      <c r="J3351" s="0" t="n">
        <v>48.698847</v>
      </c>
      <c r="K3351" s="0" t="n">
        <v>2.18725</v>
      </c>
      <c r="M3351" s="0" t="s">
        <v>9109</v>
      </c>
      <c r="N3351" s="0" t="str">
        <f aca="false">VLOOKUP(M3351,base!$E$1:$G$3739,3,0)</f>
        <v>Orsay</v>
      </c>
      <c r="Q3351" s="2" t="n">
        <f aca="false">ROUND(J3351,3)</f>
        <v>48.699</v>
      </c>
      <c r="R3351" s="2" t="n">
        <f aca="false">ROUND(K3351,3)</f>
        <v>2.187</v>
      </c>
    </row>
    <row r="3352" customFormat="false" ht="12.8" hidden="false" customHeight="false" outlineLevel="0" collapsed="false">
      <c r="A3352" s="0" t="s">
        <v>9110</v>
      </c>
      <c r="B3352" s="0" t="n">
        <v>0</v>
      </c>
      <c r="C3352" s="0" t="s">
        <v>9111</v>
      </c>
      <c r="D3352" s="0" t="n">
        <v>910000330</v>
      </c>
      <c r="E3352" s="0" t="s">
        <v>24</v>
      </c>
      <c r="F3352" s="0" t="n">
        <v>1</v>
      </c>
      <c r="G3352" s="0" t="n">
        <v>4</v>
      </c>
      <c r="H3352" s="0" t="n">
        <v>1</v>
      </c>
      <c r="I3352" s="0" t="n">
        <v>3</v>
      </c>
      <c r="J3352" s="0" t="n">
        <v>48.438594</v>
      </c>
      <c r="K3352" s="0" t="n">
        <v>2.161716</v>
      </c>
      <c r="M3352" s="0" t="s">
        <v>9112</v>
      </c>
      <c r="N3352" s="0" t="str">
        <f aca="false">VLOOKUP(M3352,base!$E$1:$G$3739,3,0)</f>
        <v>Étampes</v>
      </c>
      <c r="Q3352" s="2" t="n">
        <f aca="false">ROUND(J3352,3)</f>
        <v>48.439</v>
      </c>
      <c r="R3352" s="2" t="n">
        <f aca="false">ROUND(K3352,3)</f>
        <v>2.162</v>
      </c>
    </row>
    <row r="3353" customFormat="false" ht="12.8" hidden="true" customHeight="false" outlineLevel="0" collapsed="false">
      <c r="A3353" s="0" t="s">
        <v>9113</v>
      </c>
      <c r="B3353" s="0" t="n">
        <v>0</v>
      </c>
      <c r="C3353" s="0" t="s">
        <v>9114</v>
      </c>
      <c r="D3353" s="0" t="n">
        <v>910001973</v>
      </c>
      <c r="E3353" s="0" t="s">
        <v>15</v>
      </c>
      <c r="F3353" s="0" t="n">
        <v>2</v>
      </c>
      <c r="G3353" s="0" t="n">
        <v>4</v>
      </c>
      <c r="H3353" s="0" t="n">
        <v>1</v>
      </c>
      <c r="I3353" s="0" t="n">
        <v>2</v>
      </c>
      <c r="J3353" s="0" t="n">
        <v>48.42004</v>
      </c>
      <c r="K3353" s="0" t="n">
        <v>2.150932</v>
      </c>
      <c r="M3353" s="0" t="s">
        <v>9115</v>
      </c>
      <c r="N3353" s="0" t="str">
        <f aca="false">VLOOKUP(M3353,base!$E$1:$G$3739,3,0)</f>
        <v>Étampes</v>
      </c>
      <c r="Q3353" s="2" t="n">
        <f aca="false">ROUND(J3353,3)</f>
        <v>48.42</v>
      </c>
      <c r="R3353" s="2" t="n">
        <f aca="false">ROUND(K3353,3)</f>
        <v>2.151</v>
      </c>
    </row>
    <row r="3354" customFormat="false" ht="12.8" hidden="true" customHeight="false" outlineLevel="0" collapsed="false">
      <c r="A3354" s="0" t="s">
        <v>9116</v>
      </c>
      <c r="B3354" s="0" t="n">
        <v>0</v>
      </c>
      <c r="C3354" s="0" t="s">
        <v>9117</v>
      </c>
      <c r="D3354" s="0" t="n">
        <v>910002609</v>
      </c>
      <c r="E3354" s="0" t="s">
        <v>15</v>
      </c>
      <c r="F3354" s="0" t="n">
        <v>2</v>
      </c>
      <c r="G3354" s="0" t="n">
        <v>4</v>
      </c>
      <c r="H3354" s="0" t="n">
        <v>2</v>
      </c>
      <c r="I3354" s="0" t="n">
        <v>2</v>
      </c>
      <c r="J3354" s="0" t="n">
        <v>48.700143999</v>
      </c>
      <c r="K3354" s="0" t="n">
        <v>2.3760909999</v>
      </c>
      <c r="M3354" s="0" t="s">
        <v>9118</v>
      </c>
      <c r="N3354" s="0" t="str">
        <f aca="false">VLOOKUP(M3354,base!$E$1:$G$3739,3,0)</f>
        <v>Athis-Mons</v>
      </c>
      <c r="Q3354" s="2" t="n">
        <f aca="false">ROUND(J3354,3)</f>
        <v>48.7</v>
      </c>
      <c r="R3354" s="2" t="n">
        <f aca="false">ROUND(K3354,3)</f>
        <v>2.376</v>
      </c>
    </row>
    <row r="3355" customFormat="false" ht="12.8" hidden="true" customHeight="false" outlineLevel="0" collapsed="false">
      <c r="A3355" s="0" t="s">
        <v>9119</v>
      </c>
      <c r="B3355" s="0" t="n">
        <v>0</v>
      </c>
      <c r="C3355" s="0" t="s">
        <v>9120</v>
      </c>
      <c r="D3355" s="0" t="n">
        <v>910005057</v>
      </c>
      <c r="E3355" s="0" t="s">
        <v>15</v>
      </c>
      <c r="F3355" s="0" t="n">
        <v>2</v>
      </c>
      <c r="G3355" s="0" t="n">
        <v>4</v>
      </c>
      <c r="H3355" s="0" t="n">
        <v>2</v>
      </c>
      <c r="J3355" s="0" t="n">
        <v>48.667662</v>
      </c>
      <c r="K3355" s="0" t="n">
        <v>2.41647</v>
      </c>
      <c r="M3355" s="0" t="s">
        <v>9121</v>
      </c>
      <c r="N3355" s="0" t="str">
        <f aca="false">VLOOKUP(M3355,base!$E$1:$G$3739,3,0)</f>
        <v>Draveil</v>
      </c>
      <c r="Q3355" s="2" t="n">
        <f aca="false">ROUND(J3355,3)</f>
        <v>48.668</v>
      </c>
      <c r="R3355" s="2" t="n">
        <f aca="false">ROUND(K3355,3)</f>
        <v>2.416</v>
      </c>
    </row>
    <row r="3356" customFormat="false" ht="12.8" hidden="true" customHeight="false" outlineLevel="0" collapsed="false">
      <c r="A3356" s="0" t="s">
        <v>9113</v>
      </c>
      <c r="B3356" s="0" t="n">
        <v>0</v>
      </c>
      <c r="C3356" s="0" t="s">
        <v>9122</v>
      </c>
      <c r="D3356" s="0" t="n">
        <v>910009349</v>
      </c>
      <c r="E3356" s="0" t="s">
        <v>24</v>
      </c>
      <c r="F3356" s="0" t="n">
        <v>1</v>
      </c>
      <c r="G3356" s="0" t="n">
        <v>4</v>
      </c>
      <c r="H3356" s="0" t="n">
        <v>2</v>
      </c>
      <c r="I3356" s="0" t="n">
        <v>2</v>
      </c>
      <c r="J3356" s="0" t="n">
        <v>48.42004</v>
      </c>
      <c r="K3356" s="0" t="n">
        <v>2.150932</v>
      </c>
      <c r="M3356" s="0" t="s">
        <v>9115</v>
      </c>
      <c r="N3356" s="0" t="str">
        <f aca="false">VLOOKUP(M3356,base!$E$1:$G$3739,3,0)</f>
        <v>Étampes</v>
      </c>
      <c r="Q3356" s="2" t="n">
        <f aca="false">ROUND(J3356,3)</f>
        <v>48.42</v>
      </c>
      <c r="R3356" s="2" t="n">
        <f aca="false">ROUND(K3356,3)</f>
        <v>2.151</v>
      </c>
    </row>
    <row r="3357" customFormat="false" ht="12.8" hidden="true" customHeight="false" outlineLevel="0" collapsed="false">
      <c r="A3357" s="0" t="s">
        <v>9123</v>
      </c>
      <c r="B3357" s="0" t="n">
        <v>0</v>
      </c>
      <c r="C3357" s="0" t="s">
        <v>9124</v>
      </c>
      <c r="D3357" s="0" t="n">
        <v>910009919</v>
      </c>
      <c r="E3357" s="0" t="s">
        <v>15</v>
      </c>
      <c r="F3357" s="0" t="n">
        <v>2</v>
      </c>
      <c r="G3357" s="0" t="n">
        <v>4</v>
      </c>
      <c r="H3357" s="0" t="n">
        <v>2</v>
      </c>
      <c r="I3357" s="0" t="n">
        <v>2</v>
      </c>
      <c r="J3357" s="0" t="n">
        <v>48.638366</v>
      </c>
      <c r="K3357" s="0" t="n">
        <v>2.425004</v>
      </c>
      <c r="M3357" s="0" t="s">
        <v>9125</v>
      </c>
      <c r="N3357" s="0" t="str">
        <f aca="false">VLOOKUP(M3357,base!$E$1:$G$3739,3,0)</f>
        <v>Evry</v>
      </c>
      <c r="Q3357" s="2" t="n">
        <f aca="false">ROUND(J3357,3)</f>
        <v>48.638</v>
      </c>
      <c r="R3357" s="2" t="n">
        <f aca="false">ROUND(K3357,3)</f>
        <v>2.425</v>
      </c>
    </row>
    <row r="3358" customFormat="false" ht="12.8" hidden="true" customHeight="false" outlineLevel="0" collapsed="false">
      <c r="A3358" s="0" t="s">
        <v>9126</v>
      </c>
      <c r="B3358" s="0" t="n">
        <v>0</v>
      </c>
      <c r="C3358" s="0" t="s">
        <v>9127</v>
      </c>
      <c r="D3358" s="0" t="n">
        <v>910015965</v>
      </c>
      <c r="E3358" s="0" t="s">
        <v>24</v>
      </c>
      <c r="F3358" s="0" t="n">
        <v>1</v>
      </c>
      <c r="G3358" s="0" t="n">
        <v>4</v>
      </c>
      <c r="H3358" s="0" t="n">
        <v>2</v>
      </c>
      <c r="I3358" s="0" t="n">
        <v>2</v>
      </c>
      <c r="J3358" s="0" t="n">
        <v>48.668257</v>
      </c>
      <c r="K3358" s="0" t="n">
        <v>2.373336</v>
      </c>
      <c r="M3358" s="0" t="s">
        <v>9128</v>
      </c>
      <c r="N3358" s="0" t="str">
        <f aca="false">VLOOKUP(M3358,base!$E$1:$G$3739,3,0)</f>
        <v>Viry-Châtillon</v>
      </c>
      <c r="Q3358" s="2" t="n">
        <f aca="false">ROUND(J3358,3)</f>
        <v>48.668</v>
      </c>
      <c r="R3358" s="2" t="n">
        <f aca="false">ROUND(K3358,3)</f>
        <v>2.373</v>
      </c>
    </row>
    <row r="3359" customFormat="false" ht="12.8" hidden="true" customHeight="false" outlineLevel="0" collapsed="false">
      <c r="A3359" s="0" t="s">
        <v>9129</v>
      </c>
      <c r="B3359" s="0" t="n">
        <v>0</v>
      </c>
      <c r="C3359" s="0" t="s">
        <v>9130</v>
      </c>
      <c r="D3359" s="0" t="n">
        <v>910018423</v>
      </c>
      <c r="E3359" s="0" t="s">
        <v>15</v>
      </c>
      <c r="F3359" s="0" t="n">
        <v>2</v>
      </c>
      <c r="G3359" s="0" t="n">
        <v>4</v>
      </c>
      <c r="H3359" s="0" t="n">
        <v>1</v>
      </c>
      <c r="I3359" s="0" t="n">
        <v>2</v>
      </c>
      <c r="J3359" s="0" t="n">
        <v>48.6910817</v>
      </c>
      <c r="K3359" s="0" t="n">
        <v>2.3741324</v>
      </c>
      <c r="M3359" s="0" t="s">
        <v>9131</v>
      </c>
      <c r="N3359" s="0" t="str">
        <f aca="false">VLOOKUP(M3359,base!$E$1:$G$3739,3,0)</f>
        <v>Juvisy-sur-Orge</v>
      </c>
      <c r="Q3359" s="2" t="n">
        <f aca="false">ROUND(J3359,3)</f>
        <v>48.691</v>
      </c>
      <c r="R3359" s="2" t="n">
        <f aca="false">ROUND(K3359,3)</f>
        <v>2.374</v>
      </c>
    </row>
    <row r="3360" customFormat="false" ht="12.8" hidden="false" customHeight="false" outlineLevel="0" collapsed="false">
      <c r="A3360" s="0" t="s">
        <v>9132</v>
      </c>
      <c r="B3360" s="0" t="n">
        <v>0</v>
      </c>
      <c r="C3360" s="0" t="s">
        <v>9133</v>
      </c>
      <c r="D3360" s="0" t="n">
        <v>910020254</v>
      </c>
      <c r="E3360" s="0" t="s">
        <v>15</v>
      </c>
      <c r="F3360" s="0" t="n">
        <v>2</v>
      </c>
      <c r="G3360" s="0" t="n">
        <v>4</v>
      </c>
      <c r="H3360" s="0" t="n">
        <v>1</v>
      </c>
      <c r="I3360" s="0" t="n">
        <v>3</v>
      </c>
      <c r="J3360" s="0" t="n">
        <v>48.5560351</v>
      </c>
      <c r="K3360" s="0" t="n">
        <v>2.1615802999</v>
      </c>
      <c r="M3360" s="0" t="s">
        <v>9134</v>
      </c>
      <c r="N3360" s="0" t="str">
        <f aca="false">VLOOKUP(M3360,base!$E$1:$G$3739,3,0)</f>
        <v>Breux-Jouy</v>
      </c>
      <c r="Q3360" s="2" t="n">
        <f aca="false">ROUND(J3360,3)</f>
        <v>48.556</v>
      </c>
      <c r="R3360" s="2" t="n">
        <f aca="false">ROUND(K3360,3)</f>
        <v>2.162</v>
      </c>
    </row>
    <row r="3361" customFormat="false" ht="12.8" hidden="false" customHeight="false" outlineLevel="0" collapsed="false">
      <c r="A3361" s="0" t="s">
        <v>9135</v>
      </c>
      <c r="B3361" s="0" t="n">
        <v>0</v>
      </c>
      <c r="C3361" s="0" t="s">
        <v>9136</v>
      </c>
      <c r="D3361" s="0" t="n">
        <v>910100015</v>
      </c>
      <c r="E3361" s="0" t="s">
        <v>24</v>
      </c>
      <c r="F3361" s="0" t="n">
        <v>1</v>
      </c>
      <c r="G3361" s="0" t="n">
        <v>4</v>
      </c>
      <c r="H3361" s="0" t="n">
        <v>1</v>
      </c>
      <c r="I3361" s="0" t="n">
        <v>3</v>
      </c>
      <c r="J3361" s="0" t="n">
        <v>48.521582</v>
      </c>
      <c r="K3361" s="0" t="n">
        <v>2.431355</v>
      </c>
      <c r="M3361" s="0" t="s">
        <v>9137</v>
      </c>
      <c r="N3361" s="0" t="str">
        <f aca="false">VLOOKUP(M3361,base!$E$1:$G$3739,3,0)</f>
        <v>Champcueil</v>
      </c>
      <c r="Q3361" s="2" t="n">
        <f aca="false">ROUND(J3361,3)</f>
        <v>48.522</v>
      </c>
      <c r="R3361" s="2" t="n">
        <f aca="false">ROUND(K3361,3)</f>
        <v>2.431</v>
      </c>
    </row>
    <row r="3362" customFormat="false" ht="12.8" hidden="false" customHeight="false" outlineLevel="0" collapsed="false">
      <c r="A3362" s="0" t="s">
        <v>9138</v>
      </c>
      <c r="B3362" s="0" t="n">
        <v>0</v>
      </c>
      <c r="C3362" s="0" t="s">
        <v>9139</v>
      </c>
      <c r="D3362" s="0" t="n">
        <v>910100023</v>
      </c>
      <c r="E3362" s="0" t="s">
        <v>24</v>
      </c>
      <c r="F3362" s="0" t="n">
        <v>1</v>
      </c>
      <c r="G3362" s="0" t="n">
        <v>4</v>
      </c>
      <c r="H3362" s="0" t="n">
        <v>1</v>
      </c>
      <c r="I3362" s="0" t="n">
        <v>3</v>
      </c>
      <c r="J3362" s="0" t="n">
        <v>48.666207</v>
      </c>
      <c r="K3362" s="0" t="n">
        <v>2.42966</v>
      </c>
      <c r="M3362" s="0" t="s">
        <v>9140</v>
      </c>
      <c r="N3362" s="0" t="str">
        <f aca="false">VLOOKUP(M3362,base!$E$1:$G$3739,3,0)</f>
        <v>Draveil</v>
      </c>
      <c r="Q3362" s="2" t="n">
        <f aca="false">ROUND(J3362,3)</f>
        <v>48.666</v>
      </c>
      <c r="R3362" s="2" t="n">
        <f aca="false">ROUND(K3362,3)</f>
        <v>2.43</v>
      </c>
    </row>
    <row r="3363" customFormat="false" ht="12.8" hidden="true" customHeight="false" outlineLevel="0" collapsed="false">
      <c r="A3363" s="0" t="s">
        <v>9141</v>
      </c>
      <c r="B3363" s="0" t="n">
        <v>0</v>
      </c>
      <c r="C3363" s="0" t="s">
        <v>9142</v>
      </c>
      <c r="D3363" s="0" t="n">
        <v>910100031</v>
      </c>
      <c r="E3363" s="0" t="s">
        <v>24</v>
      </c>
      <c r="F3363" s="0" t="n">
        <v>1</v>
      </c>
      <c r="G3363" s="0" t="n">
        <v>4</v>
      </c>
      <c r="H3363" s="0" t="n">
        <v>1</v>
      </c>
      <c r="J3363" s="0" t="n">
        <v>48.674288</v>
      </c>
      <c r="K3363" s="0" t="n">
        <v>2.412274</v>
      </c>
      <c r="M3363" s="0" t="s">
        <v>9143</v>
      </c>
      <c r="N3363" s="0" t="str">
        <f aca="false">VLOOKUP(M3363,base!$E$1:$G$3739,3,0)</f>
        <v>Draveil</v>
      </c>
      <c r="Q3363" s="2" t="n">
        <f aca="false">ROUND(J3363,3)</f>
        <v>48.674</v>
      </c>
      <c r="R3363" s="2" t="n">
        <f aca="false">ROUND(K3363,3)</f>
        <v>2.412</v>
      </c>
    </row>
    <row r="3364" customFormat="false" ht="12.8" hidden="true" customHeight="false" outlineLevel="0" collapsed="false">
      <c r="A3364" s="0" t="s">
        <v>9144</v>
      </c>
      <c r="B3364" s="0" t="n">
        <v>0</v>
      </c>
      <c r="C3364" s="0" t="s">
        <v>9145</v>
      </c>
      <c r="D3364" s="0" t="n">
        <v>910110071</v>
      </c>
      <c r="E3364" s="0" t="s">
        <v>15</v>
      </c>
      <c r="F3364" s="0" t="n">
        <v>2</v>
      </c>
      <c r="G3364" s="0" t="n">
        <v>4</v>
      </c>
      <c r="H3364" s="0" t="n">
        <v>1</v>
      </c>
      <c r="I3364" s="0" t="n">
        <v>2</v>
      </c>
      <c r="J3364" s="0" t="n">
        <v>48.696434</v>
      </c>
      <c r="K3364" s="0" t="n">
        <v>2.171784</v>
      </c>
      <c r="M3364" s="0" t="s">
        <v>9146</v>
      </c>
      <c r="N3364" s="0" t="str">
        <f aca="false">VLOOKUP(M3364,base!$E$1:$G$3739,3,0)</f>
        <v>Bures-sur-Yvette</v>
      </c>
      <c r="Q3364" s="2" t="n">
        <f aca="false">ROUND(J3364,3)</f>
        <v>48.696</v>
      </c>
      <c r="R3364" s="2" t="n">
        <f aca="false">ROUND(K3364,3)</f>
        <v>2.172</v>
      </c>
    </row>
    <row r="3365" customFormat="false" ht="12.8" hidden="true" customHeight="false" outlineLevel="0" collapsed="false">
      <c r="A3365" s="0" t="s">
        <v>9147</v>
      </c>
      <c r="B3365" s="0" t="n">
        <v>0</v>
      </c>
      <c r="C3365" s="0" t="s">
        <v>9148</v>
      </c>
      <c r="D3365" s="0" t="n">
        <v>910140037</v>
      </c>
      <c r="E3365" s="0" t="s">
        <v>15</v>
      </c>
      <c r="F3365" s="0" t="n">
        <v>2</v>
      </c>
      <c r="G3365" s="0" t="n">
        <v>4</v>
      </c>
      <c r="H3365" s="0" t="n">
        <v>3</v>
      </c>
      <c r="I3365" s="0" t="n">
        <v>2</v>
      </c>
      <c r="J3365" s="0" t="n">
        <v>48.642338</v>
      </c>
      <c r="K3365" s="0" t="n">
        <v>2.45521</v>
      </c>
      <c r="M3365" s="0" t="s">
        <v>9149</v>
      </c>
      <c r="N3365" s="0" t="str">
        <f aca="false">VLOOKUP(M3365,base!$E$1:$G$3739,3,0)</f>
        <v>Soisy-sur-Seine</v>
      </c>
      <c r="Q3365" s="2" t="n">
        <f aca="false">ROUND(J3365,3)</f>
        <v>48.642</v>
      </c>
      <c r="R3365" s="2" t="n">
        <f aca="false">ROUND(K3365,3)</f>
        <v>2.455</v>
      </c>
    </row>
    <row r="3366" customFormat="false" ht="12.8" hidden="true" customHeight="false" outlineLevel="0" collapsed="false">
      <c r="A3366" s="0" t="s">
        <v>9150</v>
      </c>
      <c r="B3366" s="0" t="n">
        <v>0</v>
      </c>
      <c r="C3366" s="0" t="s">
        <v>9151</v>
      </c>
      <c r="D3366" s="0" t="n">
        <v>910150010</v>
      </c>
      <c r="E3366" s="0" t="s">
        <v>24</v>
      </c>
      <c r="F3366" s="0" t="n">
        <v>1</v>
      </c>
      <c r="G3366" s="0" t="n">
        <v>4</v>
      </c>
      <c r="H3366" s="0" t="n">
        <v>3</v>
      </c>
      <c r="I3366" s="0" t="n">
        <v>2</v>
      </c>
      <c r="J3366" s="0" t="n">
        <v>48.629799</v>
      </c>
      <c r="K3366" s="0" t="n">
        <v>2.361095</v>
      </c>
      <c r="M3366" s="0" t="s">
        <v>9152</v>
      </c>
      <c r="N3366" s="0" t="str">
        <f aca="false">VLOOKUP(M3366,base!$E$1:$G$3739,3,0)</f>
        <v>Fleury-Mérogis</v>
      </c>
      <c r="Q3366" s="2" t="n">
        <f aca="false">ROUND(J3366,3)</f>
        <v>48.63</v>
      </c>
      <c r="R3366" s="2" t="n">
        <f aca="false">ROUND(K3366,3)</f>
        <v>2.361</v>
      </c>
    </row>
    <row r="3367" customFormat="false" ht="12.8" hidden="false" customHeight="false" outlineLevel="0" collapsed="false">
      <c r="A3367" s="0" t="s">
        <v>9153</v>
      </c>
      <c r="B3367" s="0" t="n">
        <v>0</v>
      </c>
      <c r="C3367" s="0" t="s">
        <v>9154</v>
      </c>
      <c r="D3367" s="0" t="n">
        <v>910150028</v>
      </c>
      <c r="E3367" s="0" t="s">
        <v>24</v>
      </c>
      <c r="F3367" s="0" t="n">
        <v>1</v>
      </c>
      <c r="G3367" s="0" t="n">
        <v>4</v>
      </c>
      <c r="H3367" s="0" t="n">
        <v>3</v>
      </c>
      <c r="I3367" s="0" t="n">
        <v>3</v>
      </c>
      <c r="J3367" s="0" t="n">
        <v>48.622402941</v>
      </c>
      <c r="K3367" s="0" t="n">
        <v>2.1486371755</v>
      </c>
      <c r="M3367" s="0" t="s">
        <v>9155</v>
      </c>
      <c r="N3367" s="0" t="str">
        <f aca="false">VLOOKUP(M3367,base!$E$1:$G$3739,3,0)</f>
        <v>Fontenay-lès-Briis</v>
      </c>
      <c r="Q3367" s="2" t="n">
        <f aca="false">ROUND(J3367,3)</f>
        <v>48.622</v>
      </c>
      <c r="R3367" s="2" t="n">
        <f aca="false">ROUND(K3367,3)</f>
        <v>2.149</v>
      </c>
    </row>
    <row r="3368" customFormat="false" ht="12.8" hidden="true" customHeight="false" outlineLevel="0" collapsed="false">
      <c r="A3368" s="0" t="s">
        <v>9156</v>
      </c>
      <c r="B3368" s="0" t="n">
        <v>0</v>
      </c>
      <c r="C3368" s="0" t="s">
        <v>9157</v>
      </c>
      <c r="D3368" s="0" t="n">
        <v>910150069</v>
      </c>
      <c r="E3368" s="0" t="s">
        <v>24</v>
      </c>
      <c r="F3368" s="0" t="n">
        <v>1</v>
      </c>
      <c r="G3368" s="0" t="n">
        <v>4</v>
      </c>
      <c r="H3368" s="0" t="n">
        <v>3</v>
      </c>
      <c r="I3368" s="0" t="n">
        <v>2</v>
      </c>
      <c r="J3368" s="0" t="n">
        <v>48.69687</v>
      </c>
      <c r="K3368" s="0" t="n">
        <v>2.295437</v>
      </c>
      <c r="M3368" s="0" t="s">
        <v>9158</v>
      </c>
      <c r="N3368" s="0" t="str">
        <f aca="false">VLOOKUP(M3368,base!$E$1:$G$3739,3,0)</f>
        <v>Longjumeau</v>
      </c>
      <c r="Q3368" s="2" t="n">
        <f aca="false">ROUND(J3368,3)</f>
        <v>48.697</v>
      </c>
      <c r="R3368" s="2" t="n">
        <f aca="false">ROUND(K3368,3)</f>
        <v>2.295</v>
      </c>
    </row>
    <row r="3369" customFormat="false" ht="12.8" hidden="true" customHeight="false" outlineLevel="0" collapsed="false">
      <c r="A3369" s="0" t="s">
        <v>9159</v>
      </c>
      <c r="B3369" s="0" t="n">
        <v>0</v>
      </c>
      <c r="C3369" s="0" t="s">
        <v>9160</v>
      </c>
      <c r="D3369" s="0" t="n">
        <v>910150077</v>
      </c>
      <c r="E3369" s="0" t="s">
        <v>24</v>
      </c>
      <c r="F3369" s="0" t="n">
        <v>1</v>
      </c>
      <c r="G3369" s="0" t="n">
        <v>4</v>
      </c>
      <c r="H3369" s="0" t="n">
        <v>3</v>
      </c>
      <c r="I3369" s="0" t="n">
        <v>2</v>
      </c>
      <c r="J3369" s="0" t="n">
        <v>48.677265</v>
      </c>
      <c r="K3369" s="0" t="n">
        <v>2.558143</v>
      </c>
      <c r="M3369" s="0" t="s">
        <v>9161</v>
      </c>
      <c r="N3369" s="0" t="str">
        <f aca="false">VLOOKUP(M3369,base!$E$1:$G$3739,3,0)</f>
        <v>Varennes-Jarcy</v>
      </c>
      <c r="Q3369" s="2" t="n">
        <f aca="false">ROUND(J3369,3)</f>
        <v>48.677</v>
      </c>
      <c r="R3369" s="2" t="n">
        <f aca="false">ROUND(K3369,3)</f>
        <v>2.558</v>
      </c>
    </row>
    <row r="3370" customFormat="false" ht="12.8" hidden="true" customHeight="false" outlineLevel="0" collapsed="false">
      <c r="A3370" s="0" t="s">
        <v>9162</v>
      </c>
      <c r="B3370" s="0" t="n">
        <v>0</v>
      </c>
      <c r="C3370" s="0" t="s">
        <v>9163</v>
      </c>
      <c r="D3370" s="0" t="n">
        <v>910150085</v>
      </c>
      <c r="E3370" s="0" t="s">
        <v>15</v>
      </c>
      <c r="F3370" s="0" t="n">
        <v>2</v>
      </c>
      <c r="G3370" s="0" t="n">
        <v>4</v>
      </c>
      <c r="H3370" s="0" t="n">
        <v>3</v>
      </c>
      <c r="I3370" s="0" t="n">
        <v>2</v>
      </c>
      <c r="J3370" s="0" t="n">
        <v>48.664146668</v>
      </c>
      <c r="K3370" s="0" t="n">
        <v>2.4212622642</v>
      </c>
      <c r="M3370" s="0" t="s">
        <v>9164</v>
      </c>
      <c r="N3370" s="0" t="str">
        <f aca="false">VLOOKUP(M3370,base!$E$1:$G$3739,3,0)</f>
        <v>Draveil</v>
      </c>
      <c r="Q3370" s="2" t="n">
        <f aca="false">ROUND(J3370,3)</f>
        <v>48.664</v>
      </c>
      <c r="R3370" s="2" t="n">
        <f aca="false">ROUND(K3370,3)</f>
        <v>2.421</v>
      </c>
    </row>
    <row r="3371" customFormat="false" ht="12.8" hidden="true" customHeight="false" outlineLevel="0" collapsed="false">
      <c r="A3371" s="0" t="s">
        <v>9165</v>
      </c>
      <c r="B3371" s="0" t="n">
        <v>0</v>
      </c>
      <c r="C3371" s="0" t="s">
        <v>9166</v>
      </c>
      <c r="D3371" s="0" t="n">
        <v>910300011</v>
      </c>
      <c r="E3371" s="0" t="s">
        <v>24</v>
      </c>
      <c r="F3371" s="0" t="n">
        <v>1</v>
      </c>
      <c r="G3371" s="0" t="n">
        <v>4</v>
      </c>
      <c r="H3371" s="0" t="n">
        <v>2</v>
      </c>
      <c r="I3371" s="0" t="n">
        <v>2</v>
      </c>
      <c r="J3371" s="0" t="n">
        <v>48.593077</v>
      </c>
      <c r="K3371" s="0" t="n">
        <v>2.24911</v>
      </c>
      <c r="M3371" s="0" t="s">
        <v>9167</v>
      </c>
      <c r="N3371" s="0" t="str">
        <f aca="false">VLOOKUP(M3371,base!$E$1:$G$3739,3,0)</f>
        <v>Arpajon</v>
      </c>
      <c r="Q3371" s="2" t="n">
        <f aca="false">ROUND(J3371,3)</f>
        <v>48.593</v>
      </c>
      <c r="R3371" s="2" t="n">
        <f aca="false">ROUND(K3371,3)</f>
        <v>2.249</v>
      </c>
    </row>
    <row r="3372" customFormat="false" ht="12.8" hidden="true" customHeight="false" outlineLevel="0" collapsed="false">
      <c r="A3372" s="0" t="s">
        <v>9168</v>
      </c>
      <c r="B3372" s="0" t="n">
        <v>0</v>
      </c>
      <c r="C3372" s="0" t="s">
        <v>9169</v>
      </c>
      <c r="D3372" s="0" t="n">
        <v>910300045</v>
      </c>
      <c r="E3372" s="0" t="s">
        <v>24</v>
      </c>
      <c r="F3372" s="0" t="n">
        <v>1</v>
      </c>
      <c r="G3372" s="0" t="n">
        <v>4</v>
      </c>
      <c r="H3372" s="0" t="n">
        <v>2</v>
      </c>
      <c r="I3372" s="0" t="n">
        <v>2</v>
      </c>
      <c r="J3372" s="0" t="n">
        <v>48.702108</v>
      </c>
      <c r="K3372" s="0" t="n">
        <v>2.510669</v>
      </c>
      <c r="M3372" s="0" t="s">
        <v>9170</v>
      </c>
      <c r="N3372" s="0" t="str">
        <f aca="false">VLOOKUP(M3372,base!$E$1:$G$3739,3,0)</f>
        <v>Brunoy</v>
      </c>
      <c r="Q3372" s="2" t="n">
        <f aca="false">ROUND(J3372,3)</f>
        <v>48.702</v>
      </c>
      <c r="R3372" s="2" t="n">
        <f aca="false">ROUND(K3372,3)</f>
        <v>2.511</v>
      </c>
    </row>
    <row r="3373" customFormat="false" ht="12.8" hidden="true" customHeight="false" outlineLevel="0" collapsed="false">
      <c r="A3373" s="0" t="s">
        <v>9171</v>
      </c>
      <c r="B3373" s="0" t="n">
        <v>0</v>
      </c>
      <c r="C3373" s="0" t="s">
        <v>9172</v>
      </c>
      <c r="D3373" s="0" t="n">
        <v>910300060</v>
      </c>
      <c r="E3373" s="0" t="s">
        <v>24</v>
      </c>
      <c r="F3373" s="0" t="n">
        <v>1</v>
      </c>
      <c r="G3373" s="0" t="n">
        <v>4</v>
      </c>
      <c r="H3373" s="0" t="n">
        <v>2</v>
      </c>
      <c r="I3373" s="0" t="n">
        <v>2</v>
      </c>
      <c r="J3373" s="0" t="n">
        <v>48.703192</v>
      </c>
      <c r="K3373" s="0" t="n">
        <v>2.518656</v>
      </c>
      <c r="M3373" s="0" t="s">
        <v>9173</v>
      </c>
      <c r="N3373" s="0" t="str">
        <f aca="false">VLOOKUP(M3373,base!$E$1:$G$3739,3,0)</f>
        <v>Brunoy</v>
      </c>
      <c r="Q3373" s="2" t="n">
        <f aca="false">ROUND(J3373,3)</f>
        <v>48.703</v>
      </c>
      <c r="R3373" s="2" t="n">
        <f aca="false">ROUND(K3373,3)</f>
        <v>2.519</v>
      </c>
    </row>
    <row r="3374" customFormat="false" ht="12.8" hidden="true" customHeight="false" outlineLevel="0" collapsed="false">
      <c r="A3374" s="0" t="s">
        <v>9174</v>
      </c>
      <c r="B3374" s="0" t="n">
        <v>0</v>
      </c>
      <c r="C3374" s="0" t="s">
        <v>9175</v>
      </c>
      <c r="D3374" s="0" t="n">
        <v>910300144</v>
      </c>
      <c r="E3374" s="0" t="s">
        <v>15</v>
      </c>
      <c r="F3374" s="0" t="n">
        <v>2</v>
      </c>
      <c r="G3374" s="0" t="n">
        <v>4</v>
      </c>
      <c r="H3374" s="0" t="n">
        <v>2</v>
      </c>
      <c r="I3374" s="0" t="n">
        <v>2</v>
      </c>
      <c r="J3374" s="0" t="n">
        <v>48.630971</v>
      </c>
      <c r="K3374" s="0" t="n">
        <v>2.449656</v>
      </c>
      <c r="M3374" s="0" t="s">
        <v>9176</v>
      </c>
      <c r="N3374" s="0" t="str">
        <f aca="false">VLOOKUP(M3374,base!$E$1:$G$3739,3,0)</f>
        <v>Evry</v>
      </c>
      <c r="Q3374" s="2" t="n">
        <f aca="false">ROUND(J3374,3)</f>
        <v>48.631</v>
      </c>
      <c r="R3374" s="2" t="n">
        <f aca="false">ROUND(K3374,3)</f>
        <v>2.45</v>
      </c>
    </row>
    <row r="3375" customFormat="false" ht="12.8" hidden="true" customHeight="false" outlineLevel="0" collapsed="false">
      <c r="A3375" s="0" t="s">
        <v>9129</v>
      </c>
      <c r="B3375" s="0" t="n">
        <v>0</v>
      </c>
      <c r="C3375" s="0" t="s">
        <v>9177</v>
      </c>
      <c r="D3375" s="0" t="n">
        <v>910300151</v>
      </c>
      <c r="E3375" s="0" t="s">
        <v>24</v>
      </c>
      <c r="F3375" s="0" t="n">
        <v>1</v>
      </c>
      <c r="G3375" s="0" t="n">
        <v>4</v>
      </c>
      <c r="H3375" s="0" t="n">
        <v>2</v>
      </c>
      <c r="I3375" s="0" t="n">
        <v>2</v>
      </c>
      <c r="J3375" s="0" t="n">
        <v>48.692268</v>
      </c>
      <c r="K3375" s="0" t="n">
        <v>2.370522</v>
      </c>
      <c r="M3375" s="0" t="s">
        <v>9178</v>
      </c>
      <c r="N3375" s="0" t="str">
        <f aca="false">VLOOKUP(M3375,base!$E$1:$G$3739,3,0)</f>
        <v>Juvisy-sur-Orge</v>
      </c>
      <c r="Q3375" s="2" t="n">
        <f aca="false">ROUND(J3375,3)</f>
        <v>48.692</v>
      </c>
      <c r="R3375" s="2" t="n">
        <f aca="false">ROUND(K3375,3)</f>
        <v>2.371</v>
      </c>
    </row>
    <row r="3376" customFormat="false" ht="12.8" hidden="true" customHeight="false" outlineLevel="0" collapsed="false">
      <c r="A3376" s="0" t="s">
        <v>9179</v>
      </c>
      <c r="B3376" s="0" t="n">
        <v>0</v>
      </c>
      <c r="C3376" s="0" t="s">
        <v>9180</v>
      </c>
      <c r="D3376" s="0" t="n">
        <v>910300177</v>
      </c>
      <c r="E3376" s="0" t="s">
        <v>15</v>
      </c>
      <c r="F3376" s="0" t="n">
        <v>2</v>
      </c>
      <c r="G3376" s="0" t="n">
        <v>4</v>
      </c>
      <c r="H3376" s="0" t="n">
        <v>2</v>
      </c>
      <c r="I3376" s="0" t="n">
        <v>2</v>
      </c>
      <c r="J3376" s="0" t="n">
        <v>48.6897202</v>
      </c>
      <c r="K3376" s="0" t="n">
        <v>2.3030587</v>
      </c>
      <c r="M3376" s="0" t="s">
        <v>9181</v>
      </c>
      <c r="N3376" s="0" t="str">
        <f aca="false">VLOOKUP(M3376,base!$E$1:$G$3739,3,0)</f>
        <v>Longjumeau</v>
      </c>
      <c r="Q3376" s="2" t="n">
        <f aca="false">ROUND(J3376,3)</f>
        <v>48.69</v>
      </c>
      <c r="R3376" s="2" t="n">
        <f aca="false">ROUND(K3376,3)</f>
        <v>2.303</v>
      </c>
    </row>
    <row r="3377" customFormat="false" ht="12.8" hidden="false" customHeight="false" outlineLevel="0" collapsed="false">
      <c r="A3377" s="0" t="s">
        <v>9182</v>
      </c>
      <c r="B3377" s="0" t="n">
        <v>0</v>
      </c>
      <c r="C3377" s="0" t="s">
        <v>9183</v>
      </c>
      <c r="D3377" s="0" t="n">
        <v>910300219</v>
      </c>
      <c r="E3377" s="0" t="s">
        <v>15</v>
      </c>
      <c r="F3377" s="0" t="n">
        <v>2</v>
      </c>
      <c r="G3377" s="0" t="n">
        <v>4</v>
      </c>
      <c r="H3377" s="0" t="n">
        <v>2</v>
      </c>
      <c r="I3377" s="0" t="n">
        <v>3</v>
      </c>
      <c r="J3377" s="0" t="n">
        <v>48.73135</v>
      </c>
      <c r="K3377" s="0" t="n">
        <v>2.291521</v>
      </c>
      <c r="M3377" s="0" t="s">
        <v>9184</v>
      </c>
      <c r="N3377" s="0" t="str">
        <f aca="false">VLOOKUP(M3377,base!$E$1:$G$3739,3,0)</f>
        <v>Massy</v>
      </c>
      <c r="Q3377" s="2" t="n">
        <f aca="false">ROUND(J3377,3)</f>
        <v>48.731</v>
      </c>
      <c r="R3377" s="2" t="n">
        <f aca="false">ROUND(K3377,3)</f>
        <v>2.292</v>
      </c>
    </row>
    <row r="3378" customFormat="false" ht="12.8" hidden="true" customHeight="false" outlineLevel="0" collapsed="false">
      <c r="A3378" s="0" t="s">
        <v>9185</v>
      </c>
      <c r="B3378" s="0" t="n">
        <v>0</v>
      </c>
      <c r="C3378" s="0" t="s">
        <v>9186</v>
      </c>
      <c r="D3378" s="0" t="n">
        <v>910300235</v>
      </c>
      <c r="E3378" s="0" t="s">
        <v>24</v>
      </c>
      <c r="F3378" s="0" t="n">
        <v>1</v>
      </c>
      <c r="G3378" s="0" t="n">
        <v>4</v>
      </c>
      <c r="H3378" s="0" t="n">
        <v>2</v>
      </c>
      <c r="I3378" s="0" t="n">
        <v>2</v>
      </c>
      <c r="J3378" s="0" t="n">
        <v>48.3563944</v>
      </c>
      <c r="K3378" s="0" t="n">
        <v>2.1269726</v>
      </c>
      <c r="M3378" s="0" t="s">
        <v>9187</v>
      </c>
      <c r="N3378" s="0" t="str">
        <f aca="false">VLOOKUP(M3378,base!$E$1:$G$3739,3,0)</f>
        <v>Saclas</v>
      </c>
      <c r="Q3378" s="2" t="n">
        <f aca="false">ROUND(J3378,3)</f>
        <v>48.356</v>
      </c>
      <c r="R3378" s="2" t="n">
        <f aca="false">ROUND(K3378,3)</f>
        <v>2.127</v>
      </c>
    </row>
    <row r="3379" customFormat="false" ht="12.8" hidden="true" customHeight="false" outlineLevel="0" collapsed="false">
      <c r="A3379" s="0" t="s">
        <v>9188</v>
      </c>
      <c r="B3379" s="0" t="n">
        <v>0</v>
      </c>
      <c r="C3379" s="0" t="s">
        <v>9189</v>
      </c>
      <c r="D3379" s="0" t="n">
        <v>910300276</v>
      </c>
      <c r="E3379" s="0" t="s">
        <v>15</v>
      </c>
      <c r="F3379" s="0" t="n">
        <v>2</v>
      </c>
      <c r="G3379" s="0" t="n">
        <v>4</v>
      </c>
      <c r="H3379" s="0" t="n">
        <v>2</v>
      </c>
      <c r="I3379" s="0" t="n">
        <v>2</v>
      </c>
      <c r="J3379" s="0" t="n">
        <v>48.660053</v>
      </c>
      <c r="K3379" s="0" t="n">
        <v>2.2994658999</v>
      </c>
      <c r="M3379" s="0" t="s">
        <v>9190</v>
      </c>
      <c r="N3379" s="0" t="str">
        <f aca="false">VLOOKUP(M3379,base!$E$1:$G$3739,3,0)</f>
        <v>Villiers-sur-Orge</v>
      </c>
      <c r="Q3379" s="2" t="n">
        <f aca="false">ROUND(J3379,3)</f>
        <v>48.66</v>
      </c>
      <c r="R3379" s="2" t="n">
        <f aca="false">ROUND(K3379,3)</f>
        <v>2.299</v>
      </c>
    </row>
    <row r="3380" customFormat="false" ht="12.8" hidden="true" customHeight="false" outlineLevel="0" collapsed="false">
      <c r="A3380" s="0" t="s">
        <v>9191</v>
      </c>
      <c r="B3380" s="0" t="n">
        <v>0</v>
      </c>
      <c r="C3380" s="0" t="s">
        <v>9192</v>
      </c>
      <c r="D3380" s="0" t="n">
        <v>910300300</v>
      </c>
      <c r="E3380" s="0" t="s">
        <v>15</v>
      </c>
      <c r="F3380" s="0" t="n">
        <v>2</v>
      </c>
      <c r="G3380" s="0" t="n">
        <v>4</v>
      </c>
      <c r="H3380" s="0" t="n">
        <v>2</v>
      </c>
      <c r="I3380" s="0" t="n">
        <v>2</v>
      </c>
      <c r="J3380" s="0" t="n">
        <v>48.712458</v>
      </c>
      <c r="K3380" s="0" t="n">
        <v>2.496141</v>
      </c>
      <c r="M3380" s="0" t="s">
        <v>9193</v>
      </c>
      <c r="N3380" s="0" t="str">
        <f aca="false">VLOOKUP(M3380,base!$E$1:$G$3739,3,0)</f>
        <v>Yerres</v>
      </c>
      <c r="Q3380" s="2" t="n">
        <f aca="false">ROUND(J3380,3)</f>
        <v>48.712</v>
      </c>
      <c r="R3380" s="2" t="n">
        <f aca="false">ROUND(K3380,3)</f>
        <v>2.496</v>
      </c>
    </row>
    <row r="3381" customFormat="false" ht="12.8" hidden="true" customHeight="false" outlineLevel="0" collapsed="false">
      <c r="A3381" s="0" t="s">
        <v>9194</v>
      </c>
      <c r="B3381" s="0" t="n">
        <v>0</v>
      </c>
      <c r="C3381" s="0" t="s">
        <v>600</v>
      </c>
      <c r="D3381" s="0" t="n">
        <v>910300326</v>
      </c>
      <c r="E3381" s="0" t="s">
        <v>15</v>
      </c>
      <c r="F3381" s="0" t="n">
        <v>2</v>
      </c>
      <c r="G3381" s="0" t="n">
        <v>4</v>
      </c>
      <c r="H3381" s="0" t="n">
        <v>2</v>
      </c>
      <c r="I3381" s="0" t="n">
        <v>2</v>
      </c>
      <c r="J3381" s="0" t="n">
        <v>48.656932</v>
      </c>
      <c r="K3381" s="0" t="n">
        <v>2.405447</v>
      </c>
      <c r="M3381" s="0" t="s">
        <v>9195</v>
      </c>
      <c r="N3381" s="0" t="str">
        <f aca="false">VLOOKUP(M3381,base!$E$1:$G$3739,3,0)</f>
        <v>Ris-Orangis</v>
      </c>
      <c r="Q3381" s="2" t="n">
        <f aca="false">ROUND(J3381,3)</f>
        <v>48.657</v>
      </c>
      <c r="R3381" s="2" t="n">
        <f aca="false">ROUND(K3381,3)</f>
        <v>2.405</v>
      </c>
    </row>
    <row r="3382" customFormat="false" ht="12.8" hidden="true" customHeight="false" outlineLevel="0" collapsed="false">
      <c r="A3382" s="0" t="s">
        <v>9196</v>
      </c>
      <c r="B3382" s="0" t="n">
        <v>0</v>
      </c>
      <c r="C3382" s="0" t="s">
        <v>9197</v>
      </c>
      <c r="D3382" s="0" t="n">
        <v>910300359</v>
      </c>
      <c r="E3382" s="0" t="s">
        <v>15</v>
      </c>
      <c r="F3382" s="0" t="n">
        <v>2</v>
      </c>
      <c r="G3382" s="0" t="n">
        <v>4</v>
      </c>
      <c r="H3382" s="0" t="n">
        <v>2</v>
      </c>
      <c r="I3382" s="0" t="n">
        <v>2</v>
      </c>
      <c r="J3382" s="0" t="n">
        <v>48.71871</v>
      </c>
      <c r="K3382" s="0" t="n">
        <v>2.4100969999</v>
      </c>
      <c r="M3382" s="0" t="s">
        <v>9198</v>
      </c>
      <c r="N3382" s="0" t="str">
        <f aca="false">VLOOKUP(M3382,base!$E$1:$G$3739,3,0)</f>
        <v>Athis-Mons</v>
      </c>
      <c r="Q3382" s="2" t="n">
        <f aca="false">ROUND(J3382,3)</f>
        <v>48.719</v>
      </c>
      <c r="R3382" s="2" t="n">
        <f aca="false">ROUND(K3382,3)</f>
        <v>2.41</v>
      </c>
    </row>
    <row r="3383" customFormat="false" ht="12.8" hidden="true" customHeight="false" outlineLevel="0" collapsed="false">
      <c r="A3383" s="0" t="s">
        <v>9199</v>
      </c>
      <c r="B3383" s="0" t="n">
        <v>0</v>
      </c>
      <c r="C3383" s="0" t="s">
        <v>9200</v>
      </c>
      <c r="D3383" s="0" t="n">
        <v>910310010</v>
      </c>
      <c r="E3383" s="0" t="s">
        <v>24</v>
      </c>
      <c r="F3383" s="0" t="n">
        <v>1</v>
      </c>
      <c r="G3383" s="0" t="n">
        <v>4</v>
      </c>
      <c r="H3383" s="0" t="n">
        <v>2</v>
      </c>
      <c r="J3383" s="0" t="n">
        <v>48.72354</v>
      </c>
      <c r="K3383" s="0" t="n">
        <v>2.452856</v>
      </c>
      <c r="M3383" s="0" t="s">
        <v>9201</v>
      </c>
      <c r="N3383" s="0" t="str">
        <f aca="false">VLOOKUP(M3383,base!$E$1:$G$3739,3,0)</f>
        <v>Villeneuve-Saint-Georges</v>
      </c>
      <c r="Q3383" s="2" t="n">
        <f aca="false">ROUND(J3383,3)</f>
        <v>48.724</v>
      </c>
      <c r="R3383" s="2" t="n">
        <f aca="false">ROUND(K3383,3)</f>
        <v>2.453</v>
      </c>
    </row>
    <row r="3384" customFormat="false" ht="12.8" hidden="false" customHeight="false" outlineLevel="0" collapsed="false">
      <c r="A3384" s="0" t="s">
        <v>9202</v>
      </c>
      <c r="B3384" s="0" t="n">
        <v>0</v>
      </c>
      <c r="C3384" s="0" t="s">
        <v>9203</v>
      </c>
      <c r="D3384" s="0" t="n">
        <v>910310028</v>
      </c>
      <c r="E3384" s="0" t="s">
        <v>24</v>
      </c>
      <c r="F3384" s="0" t="n">
        <v>1</v>
      </c>
      <c r="G3384" s="0" t="n">
        <v>4</v>
      </c>
      <c r="H3384" s="0" t="n">
        <v>2</v>
      </c>
      <c r="I3384" s="0" t="n">
        <v>3</v>
      </c>
      <c r="J3384" s="0" t="n">
        <v>48.659279</v>
      </c>
      <c r="K3384" s="0" t="n">
        <v>2.282729</v>
      </c>
      <c r="M3384" s="0" t="s">
        <v>9204</v>
      </c>
      <c r="N3384" s="0" t="str">
        <f aca="false">VLOOKUP(M3384,base!$E$1:$G$3739,3,0)</f>
        <v>Longpont-sur-Orge</v>
      </c>
      <c r="Q3384" s="2" t="n">
        <f aca="false">ROUND(J3384,3)</f>
        <v>48.659</v>
      </c>
      <c r="R3384" s="2" t="n">
        <f aca="false">ROUND(K3384,3)</f>
        <v>2.283</v>
      </c>
    </row>
    <row r="3385" customFormat="false" ht="12.8" hidden="true" customHeight="false" outlineLevel="0" collapsed="false">
      <c r="A3385" s="0" t="s">
        <v>9126</v>
      </c>
      <c r="B3385" s="0" t="n">
        <v>0</v>
      </c>
      <c r="C3385" s="0" t="s">
        <v>9205</v>
      </c>
      <c r="D3385" s="0" t="n">
        <v>910310036</v>
      </c>
      <c r="E3385" s="0" t="s">
        <v>24</v>
      </c>
      <c r="F3385" s="0" t="n">
        <v>1</v>
      </c>
      <c r="G3385" s="0" t="n">
        <v>4</v>
      </c>
      <c r="H3385" s="0" t="n">
        <v>2</v>
      </c>
      <c r="J3385" s="0" t="n">
        <v>48.6677358</v>
      </c>
      <c r="K3385" s="0" t="n">
        <v>2.3737784999</v>
      </c>
      <c r="M3385" s="0" t="s">
        <v>9206</v>
      </c>
      <c r="N3385" s="0" t="str">
        <f aca="false">VLOOKUP(M3385,base!$E$1:$G$3739,3,0)</f>
        <v>Viry-Châtillon</v>
      </c>
      <c r="Q3385" s="2" t="n">
        <f aca="false">ROUND(J3385,3)</f>
        <v>48.668</v>
      </c>
      <c r="R3385" s="2" t="n">
        <f aca="false">ROUND(K3385,3)</f>
        <v>2.374</v>
      </c>
    </row>
    <row r="3386" customFormat="false" ht="12.8" hidden="true" customHeight="false" outlineLevel="0" collapsed="false">
      <c r="A3386" s="0" t="s">
        <v>9207</v>
      </c>
      <c r="B3386" s="0" t="n">
        <v>0</v>
      </c>
      <c r="C3386" s="0" t="s">
        <v>9208</v>
      </c>
      <c r="D3386" s="0" t="n">
        <v>910310044</v>
      </c>
      <c r="E3386" s="0" t="s">
        <v>24</v>
      </c>
      <c r="F3386" s="0" t="n">
        <v>1</v>
      </c>
      <c r="G3386" s="0" t="n">
        <v>4</v>
      </c>
      <c r="H3386" s="0" t="n">
        <v>2</v>
      </c>
      <c r="J3386" s="0" t="n">
        <v>48.7146291</v>
      </c>
      <c r="K3386" s="0" t="n">
        <v>2.4600470385</v>
      </c>
      <c r="M3386" s="0" t="s">
        <v>9209</v>
      </c>
      <c r="N3386" s="0" t="str">
        <f aca="false">VLOOKUP(M3386,base!$E$1:$G$3739,3,0)</f>
        <v>Crosne</v>
      </c>
      <c r="Q3386" s="2" t="n">
        <f aca="false">ROUND(J3386,3)</f>
        <v>48.715</v>
      </c>
      <c r="R3386" s="2" t="n">
        <f aca="false">ROUND(K3386,3)</f>
        <v>2.46</v>
      </c>
    </row>
    <row r="3387" customFormat="false" ht="12.8" hidden="true" customHeight="false" outlineLevel="0" collapsed="false">
      <c r="A3387" s="0" t="s">
        <v>9194</v>
      </c>
      <c r="B3387" s="0" t="n">
        <v>0</v>
      </c>
      <c r="C3387" s="0" t="s">
        <v>9210</v>
      </c>
      <c r="D3387" s="0" t="n">
        <v>910500040</v>
      </c>
      <c r="E3387" s="0" t="s">
        <v>15</v>
      </c>
      <c r="F3387" s="0" t="n">
        <v>2</v>
      </c>
      <c r="G3387" s="0" t="n">
        <v>4</v>
      </c>
      <c r="H3387" s="0" t="n">
        <v>3</v>
      </c>
      <c r="I3387" s="0" t="n">
        <v>2</v>
      </c>
      <c r="J3387" s="0" t="n">
        <v>48.657015</v>
      </c>
      <c r="K3387" s="0" t="n">
        <v>2.407374</v>
      </c>
      <c r="M3387" s="0" t="s">
        <v>9211</v>
      </c>
      <c r="N3387" s="0" t="str">
        <f aca="false">VLOOKUP(M3387,base!$E$1:$G$3739,3,0)</f>
        <v>Ris-Orangis</v>
      </c>
      <c r="Q3387" s="2" t="n">
        <f aca="false">ROUND(J3387,3)</f>
        <v>48.657</v>
      </c>
      <c r="R3387" s="2" t="n">
        <f aca="false">ROUND(K3387,3)</f>
        <v>2.407</v>
      </c>
    </row>
    <row r="3388" customFormat="false" ht="12.8" hidden="true" customHeight="false" outlineLevel="0" collapsed="false">
      <c r="A3388" s="0" t="s">
        <v>9107</v>
      </c>
      <c r="B3388" s="0" t="n">
        <v>0</v>
      </c>
      <c r="C3388" s="0" t="s">
        <v>9212</v>
      </c>
      <c r="D3388" s="0" t="n">
        <v>910800986</v>
      </c>
      <c r="E3388" s="0" t="s">
        <v>15</v>
      </c>
      <c r="F3388" s="0" t="n">
        <v>2</v>
      </c>
      <c r="G3388" s="0" t="n">
        <v>4</v>
      </c>
      <c r="H3388" s="0" t="n">
        <v>1</v>
      </c>
      <c r="I3388" s="0" t="n">
        <v>2</v>
      </c>
      <c r="J3388" s="0" t="n">
        <v>48.699919</v>
      </c>
      <c r="K3388" s="0" t="n">
        <v>2.188645</v>
      </c>
      <c r="M3388" s="0" t="s">
        <v>9213</v>
      </c>
      <c r="N3388" s="0" t="str">
        <f aca="false">VLOOKUP(M3388,base!$E$1:$G$3739,3,0)</f>
        <v>Orsay</v>
      </c>
      <c r="Q3388" s="2" t="n">
        <f aca="false">ROUND(J3388,3)</f>
        <v>48.7</v>
      </c>
      <c r="R3388" s="2" t="n">
        <f aca="false">ROUND(K3388,3)</f>
        <v>2.189</v>
      </c>
    </row>
    <row r="3389" customFormat="false" ht="12.8" hidden="true" customHeight="false" outlineLevel="0" collapsed="false">
      <c r="A3389" s="0" t="s">
        <v>9214</v>
      </c>
      <c r="B3389" s="0" t="n">
        <v>0</v>
      </c>
      <c r="C3389" s="0" t="s">
        <v>9215</v>
      </c>
      <c r="D3389" s="0" t="n">
        <v>910803543</v>
      </c>
      <c r="E3389" s="0" t="s">
        <v>15</v>
      </c>
      <c r="F3389" s="0" t="n">
        <v>2</v>
      </c>
      <c r="G3389" s="0" t="n">
        <v>4</v>
      </c>
      <c r="H3389" s="0" t="n">
        <v>2</v>
      </c>
      <c r="I3389" s="0" t="n">
        <v>2</v>
      </c>
      <c r="J3389" s="0" t="n">
        <v>48.681564</v>
      </c>
      <c r="K3389" s="0" t="n">
        <v>2.538795</v>
      </c>
      <c r="M3389" s="0" t="s">
        <v>9216</v>
      </c>
      <c r="N3389" s="0" t="str">
        <f aca="false">VLOOKUP(M3389,base!$E$1:$G$3739,3,0)</f>
        <v>Quincy-sous-Sénart</v>
      </c>
      <c r="Q3389" s="2" t="n">
        <f aca="false">ROUND(J3389,3)</f>
        <v>48.682</v>
      </c>
      <c r="R3389" s="2" t="n">
        <f aca="false">ROUND(K3389,3)</f>
        <v>2.539</v>
      </c>
    </row>
    <row r="3390" customFormat="false" ht="12.8" hidden="true" customHeight="false" outlineLevel="0" collapsed="false">
      <c r="A3390" s="0" t="s">
        <v>9123</v>
      </c>
      <c r="B3390" s="0" t="n">
        <v>0</v>
      </c>
      <c r="C3390" s="0" t="s">
        <v>9217</v>
      </c>
      <c r="D3390" s="0" t="n">
        <v>910805357</v>
      </c>
      <c r="E3390" s="0" t="s">
        <v>15</v>
      </c>
      <c r="F3390" s="0" t="n">
        <v>2</v>
      </c>
      <c r="G3390" s="0" t="n">
        <v>4</v>
      </c>
      <c r="H3390" s="0" t="n">
        <v>2</v>
      </c>
      <c r="I3390" s="0" t="n">
        <v>2</v>
      </c>
      <c r="J3390" s="0" t="n">
        <v>48.637682</v>
      </c>
      <c r="K3390" s="0" t="n">
        <v>2.425982</v>
      </c>
      <c r="M3390" s="0" t="s">
        <v>9218</v>
      </c>
      <c r="N3390" s="0" t="str">
        <f aca="false">VLOOKUP(M3390,base!$E$1:$G$3739,3,0)</f>
        <v>Evry</v>
      </c>
      <c r="Q3390" s="2" t="n">
        <f aca="false">ROUND(J3390,3)</f>
        <v>48.638</v>
      </c>
      <c r="R3390" s="2" t="n">
        <f aca="false">ROUND(K3390,3)</f>
        <v>2.426</v>
      </c>
    </row>
    <row r="3391" customFormat="false" ht="12.8" hidden="true" customHeight="false" outlineLevel="0" collapsed="false">
      <c r="A3391" s="0" t="s">
        <v>9219</v>
      </c>
      <c r="B3391" s="0" t="n">
        <v>0</v>
      </c>
      <c r="C3391" s="0" t="s">
        <v>9220</v>
      </c>
      <c r="D3391" s="0" t="n">
        <v>910811322</v>
      </c>
      <c r="E3391" s="0" t="s">
        <v>24</v>
      </c>
      <c r="F3391" s="0" t="n">
        <v>1</v>
      </c>
      <c r="G3391" s="0" t="n">
        <v>4</v>
      </c>
      <c r="H3391" s="0" t="n">
        <v>3</v>
      </c>
      <c r="I3391" s="0" t="n">
        <v>2</v>
      </c>
      <c r="J3391" s="0" t="n">
        <v>48.7253929</v>
      </c>
      <c r="K3391" s="0" t="n">
        <v>2.1778574999</v>
      </c>
      <c r="M3391" s="0" t="s">
        <v>9221</v>
      </c>
      <c r="N3391" s="0" t="str">
        <f aca="false">VLOOKUP(M3391,base!$E$1:$G$3739,3,0)</f>
        <v>Saclay</v>
      </c>
      <c r="Q3391" s="2" t="n">
        <f aca="false">ROUND(J3391,3)</f>
        <v>48.725</v>
      </c>
      <c r="R3391" s="2" t="n">
        <f aca="false">ROUND(K3391,3)</f>
        <v>2.178</v>
      </c>
    </row>
    <row r="3392" customFormat="false" ht="12.8" hidden="true" customHeight="false" outlineLevel="0" collapsed="false">
      <c r="A3392" s="0" t="s">
        <v>9222</v>
      </c>
      <c r="B3392" s="0" t="n">
        <v>0</v>
      </c>
      <c r="C3392" s="0" t="s">
        <v>9223</v>
      </c>
      <c r="D3392" s="0" t="n">
        <v>910813963</v>
      </c>
      <c r="E3392" s="0" t="s">
        <v>24</v>
      </c>
      <c r="F3392" s="0" t="n">
        <v>1</v>
      </c>
      <c r="G3392" s="0" t="n">
        <v>4</v>
      </c>
      <c r="H3392" s="0" t="n">
        <v>2</v>
      </c>
      <c r="I3392" s="0" t="n">
        <v>2</v>
      </c>
      <c r="J3392" s="0" t="n">
        <v>48.767262</v>
      </c>
      <c r="K3392" s="0" t="n">
        <v>2.215565</v>
      </c>
      <c r="M3392" s="0" t="s">
        <v>9224</v>
      </c>
      <c r="N3392" s="0" t="str">
        <f aca="false">VLOOKUP(M3392,base!$E$1:$G$3739,3,0)</f>
        <v>Vauboyen</v>
      </c>
      <c r="Q3392" s="2" t="n">
        <f aca="false">ROUND(J3392,3)</f>
        <v>48.767</v>
      </c>
      <c r="R3392" s="2" t="n">
        <f aca="false">ROUND(K3392,3)</f>
        <v>2.216</v>
      </c>
    </row>
    <row r="3393" customFormat="false" ht="12.8" hidden="true" customHeight="false" outlineLevel="0" collapsed="false">
      <c r="A3393" s="0" t="s">
        <v>9225</v>
      </c>
      <c r="B3393" s="0" t="n">
        <v>0</v>
      </c>
      <c r="C3393" s="0" t="s">
        <v>9226</v>
      </c>
      <c r="D3393" s="0" t="n">
        <v>910814144</v>
      </c>
      <c r="E3393" s="0" t="s">
        <v>15</v>
      </c>
      <c r="F3393" s="0" t="n">
        <v>2</v>
      </c>
      <c r="G3393" s="0" t="n">
        <v>4</v>
      </c>
      <c r="H3393" s="0" t="n">
        <v>3</v>
      </c>
      <c r="I3393" s="0" t="n">
        <v>1</v>
      </c>
      <c r="J3393" s="0" t="n">
        <v>48.604117</v>
      </c>
      <c r="K3393" s="0" t="n">
        <v>2.485309</v>
      </c>
      <c r="M3393" s="0" t="s">
        <v>9227</v>
      </c>
      <c r="N3393" s="0" t="str">
        <f aca="false">VLOOKUP(M3393,base!$E$1:$G$3739,3,0)</f>
        <v>Corbeil-Essonnes</v>
      </c>
      <c r="Q3393" s="2" t="n">
        <f aca="false">ROUND(J3393,3)</f>
        <v>48.604</v>
      </c>
      <c r="R3393" s="2" t="n">
        <f aca="false">ROUND(K3393,3)</f>
        <v>2.485</v>
      </c>
    </row>
    <row r="3394" customFormat="false" ht="12.8" hidden="true" customHeight="false" outlineLevel="0" collapsed="false">
      <c r="A3394" s="0" t="s">
        <v>9228</v>
      </c>
      <c r="B3394" s="0" t="n">
        <v>0</v>
      </c>
      <c r="C3394" s="0" t="s">
        <v>9229</v>
      </c>
      <c r="D3394" s="0" t="n">
        <v>920000460</v>
      </c>
      <c r="E3394" s="0" t="s">
        <v>15</v>
      </c>
      <c r="F3394" s="0" t="n">
        <v>2</v>
      </c>
      <c r="G3394" s="0" t="n">
        <v>4</v>
      </c>
      <c r="H3394" s="0" t="n">
        <v>3</v>
      </c>
      <c r="I3394" s="0" t="n">
        <v>2</v>
      </c>
      <c r="J3394" s="0" t="n">
        <v>48.844985</v>
      </c>
      <c r="K3394" s="0" t="n">
        <v>2.217664</v>
      </c>
      <c r="M3394" s="0" t="s">
        <v>9230</v>
      </c>
      <c r="N3394" s="0" t="str">
        <f aca="false">VLOOKUP(M3394,base!$E$1:$G$3739,3,0)</f>
        <v>Saint-Cloud</v>
      </c>
      <c r="Q3394" s="2" t="n">
        <f aca="false">ROUND(J3394,3)</f>
        <v>48.845</v>
      </c>
      <c r="R3394" s="2" t="n">
        <f aca="false">ROUND(K3394,3)</f>
        <v>2.218</v>
      </c>
    </row>
    <row r="3395" customFormat="false" ht="12.8" hidden="true" customHeight="false" outlineLevel="0" collapsed="false">
      <c r="A3395" s="0" t="s">
        <v>9231</v>
      </c>
      <c r="B3395" s="0" t="n">
        <v>0</v>
      </c>
      <c r="C3395" s="0" t="s">
        <v>9232</v>
      </c>
      <c r="D3395" s="0" t="n">
        <v>920000569</v>
      </c>
      <c r="E3395" s="0" t="s">
        <v>15</v>
      </c>
      <c r="F3395" s="0" t="n">
        <v>2</v>
      </c>
      <c r="G3395" s="0" t="n">
        <v>4</v>
      </c>
      <c r="H3395" s="0" t="n">
        <v>1</v>
      </c>
      <c r="I3395" s="0" t="n">
        <v>2</v>
      </c>
      <c r="J3395" s="0" t="n">
        <v>48.900981</v>
      </c>
      <c r="K3395" s="0" t="n">
        <v>2.253535</v>
      </c>
      <c r="M3395" s="0" t="s">
        <v>9233</v>
      </c>
      <c r="N3395" s="0" t="str">
        <f aca="false">VLOOKUP(M3395,base!$E$1:$G$3739,3,0)</f>
        <v>Courbevoie</v>
      </c>
      <c r="Q3395" s="2" t="n">
        <f aca="false">ROUND(J3395,3)</f>
        <v>48.901</v>
      </c>
      <c r="R3395" s="2" t="n">
        <f aca="false">ROUND(K3395,3)</f>
        <v>2.254</v>
      </c>
    </row>
    <row r="3396" customFormat="false" ht="12.8" hidden="false" customHeight="false" outlineLevel="0" collapsed="false">
      <c r="A3396" s="0" t="s">
        <v>9234</v>
      </c>
      <c r="B3396" s="0" t="n">
        <v>0</v>
      </c>
      <c r="C3396" s="0" t="s">
        <v>9235</v>
      </c>
      <c r="D3396" s="0" t="n">
        <v>920000577</v>
      </c>
      <c r="E3396" s="0" t="s">
        <v>15</v>
      </c>
      <c r="F3396" s="0" t="n">
        <v>2</v>
      </c>
      <c r="G3396" s="0" t="n">
        <v>4</v>
      </c>
      <c r="H3396" s="0" t="n">
        <v>1</v>
      </c>
      <c r="I3396" s="0" t="n">
        <v>3</v>
      </c>
      <c r="J3396" s="0" t="n">
        <v>48.912309</v>
      </c>
      <c r="K3396" s="0" t="n">
        <v>2.223763</v>
      </c>
      <c r="M3396" s="0" t="s">
        <v>9236</v>
      </c>
      <c r="N3396" s="0" t="str">
        <f aca="false">VLOOKUP(M3396,base!$E$1:$G$3739,3,0)</f>
        <v>Nanterre</v>
      </c>
      <c r="Q3396" s="2" t="n">
        <f aca="false">ROUND(J3396,3)</f>
        <v>48.912</v>
      </c>
      <c r="R3396" s="2" t="n">
        <f aca="false">ROUND(K3396,3)</f>
        <v>2.224</v>
      </c>
    </row>
    <row r="3397" customFormat="false" ht="12.8" hidden="true" customHeight="false" outlineLevel="0" collapsed="false">
      <c r="A3397" s="0" t="s">
        <v>9237</v>
      </c>
      <c r="B3397" s="0" t="n">
        <v>0</v>
      </c>
      <c r="C3397" s="0" t="s">
        <v>9238</v>
      </c>
      <c r="D3397" s="0" t="n">
        <v>920000585</v>
      </c>
      <c r="E3397" s="0" t="s">
        <v>15</v>
      </c>
      <c r="F3397" s="0" t="n">
        <v>2</v>
      </c>
      <c r="G3397" s="0" t="n">
        <v>4</v>
      </c>
      <c r="H3397" s="0" t="n">
        <v>1</v>
      </c>
      <c r="I3397" s="0" t="n">
        <v>2</v>
      </c>
      <c r="J3397" s="0" t="n">
        <v>48.890967</v>
      </c>
      <c r="K3397" s="0" t="n">
        <v>2.262517</v>
      </c>
      <c r="M3397" s="0" t="s">
        <v>9239</v>
      </c>
      <c r="N3397" s="0" t="str">
        <f aca="false">VLOOKUP(M3397,base!$E$1:$G$3739,3,0)</f>
        <v>Neuilly-sur-Seine</v>
      </c>
      <c r="Q3397" s="2" t="n">
        <f aca="false">ROUND(J3397,3)</f>
        <v>48.891</v>
      </c>
      <c r="R3397" s="2" t="n">
        <f aca="false">ROUND(K3397,3)</f>
        <v>2.263</v>
      </c>
    </row>
    <row r="3398" customFormat="false" ht="12.8" hidden="true" customHeight="false" outlineLevel="0" collapsed="false">
      <c r="A3398" s="0" t="s">
        <v>9240</v>
      </c>
      <c r="B3398" s="0" t="n">
        <v>0</v>
      </c>
      <c r="C3398" s="0" t="s">
        <v>9241</v>
      </c>
      <c r="D3398" s="0" t="n">
        <v>920000593</v>
      </c>
      <c r="E3398" s="0" t="s">
        <v>15</v>
      </c>
      <c r="F3398" s="0" t="n">
        <v>2</v>
      </c>
      <c r="G3398" s="0" t="n">
        <v>4</v>
      </c>
      <c r="H3398" s="0" t="n">
        <v>1</v>
      </c>
      <c r="I3398" s="0" t="n">
        <v>2</v>
      </c>
      <c r="J3398" s="0" t="n">
        <v>48.878729</v>
      </c>
      <c r="K3398" s="0" t="n">
        <v>2.241969</v>
      </c>
      <c r="M3398" s="0" t="s">
        <v>9242</v>
      </c>
      <c r="N3398" s="0" t="str">
        <f aca="false">VLOOKUP(M3398,base!$E$1:$G$3739,3,0)</f>
        <v>Puteaux</v>
      </c>
      <c r="Q3398" s="2" t="n">
        <f aca="false">ROUND(J3398,3)</f>
        <v>48.879</v>
      </c>
      <c r="R3398" s="2" t="n">
        <f aca="false">ROUND(K3398,3)</f>
        <v>2.242</v>
      </c>
    </row>
    <row r="3399" customFormat="false" ht="12.8" hidden="true" customHeight="false" outlineLevel="0" collapsed="false">
      <c r="A3399" s="0" t="s">
        <v>9243</v>
      </c>
      <c r="B3399" s="0" t="n">
        <v>0</v>
      </c>
      <c r="C3399" s="0" t="s">
        <v>9244</v>
      </c>
      <c r="D3399" s="0" t="n">
        <v>920000601</v>
      </c>
      <c r="E3399" s="0" t="s">
        <v>15</v>
      </c>
      <c r="F3399" s="0" t="n">
        <v>2</v>
      </c>
      <c r="G3399" s="0" t="n">
        <v>4</v>
      </c>
      <c r="H3399" s="0" t="n">
        <v>1</v>
      </c>
      <c r="I3399" s="0" t="n">
        <v>2</v>
      </c>
      <c r="J3399" s="0" t="n">
        <v>48.876664</v>
      </c>
      <c r="K3399" s="0" t="n">
        <v>2.187231</v>
      </c>
      <c r="M3399" s="0" t="s">
        <v>9245</v>
      </c>
      <c r="N3399" s="0" t="str">
        <f aca="false">VLOOKUP(M3399,base!$E$1:$G$3739,3,0)</f>
        <v>Rueil-Malmaison</v>
      </c>
      <c r="Q3399" s="2" t="n">
        <f aca="false">ROUND(J3399,3)</f>
        <v>48.877</v>
      </c>
      <c r="R3399" s="2" t="n">
        <f aca="false">ROUND(K3399,3)</f>
        <v>2.187</v>
      </c>
    </row>
    <row r="3400" customFormat="false" ht="12.8" hidden="true" customHeight="false" outlineLevel="0" collapsed="false">
      <c r="A3400" s="0" t="s">
        <v>9246</v>
      </c>
      <c r="B3400" s="0" t="n">
        <v>0</v>
      </c>
      <c r="C3400" s="0" t="s">
        <v>9247</v>
      </c>
      <c r="D3400" s="0" t="n">
        <v>920000619</v>
      </c>
      <c r="E3400" s="0" t="s">
        <v>24</v>
      </c>
      <c r="F3400" s="0" t="n">
        <v>1</v>
      </c>
      <c r="G3400" s="0" t="n">
        <v>4</v>
      </c>
      <c r="H3400" s="0" t="n">
        <v>1</v>
      </c>
      <c r="I3400" s="0" t="n">
        <v>2</v>
      </c>
      <c r="J3400" s="0" t="n">
        <v>48.84385</v>
      </c>
      <c r="K3400" s="0" t="n">
        <v>2.218156</v>
      </c>
      <c r="M3400" s="0" t="s">
        <v>9248</v>
      </c>
      <c r="N3400" s="0" t="str">
        <f aca="false">VLOOKUP(M3400,base!$E$1:$G$3739,3,0)</f>
        <v>Saint-Cloud</v>
      </c>
      <c r="Q3400" s="2" t="n">
        <f aca="false">ROUND(J3400,3)</f>
        <v>48.844</v>
      </c>
      <c r="R3400" s="2" t="n">
        <f aca="false">ROUND(K3400,3)</f>
        <v>2.218</v>
      </c>
    </row>
    <row r="3401" customFormat="false" ht="12.8" hidden="true" customHeight="false" outlineLevel="0" collapsed="false">
      <c r="A3401" s="0" t="s">
        <v>9249</v>
      </c>
      <c r="B3401" s="0" t="n">
        <v>0</v>
      </c>
      <c r="C3401" s="0" t="s">
        <v>9250</v>
      </c>
      <c r="D3401" s="0" t="n">
        <v>920000627</v>
      </c>
      <c r="E3401" s="0" t="s">
        <v>24</v>
      </c>
      <c r="F3401" s="0" t="n">
        <v>1</v>
      </c>
      <c r="G3401" s="0" t="n">
        <v>4</v>
      </c>
      <c r="H3401" s="0" t="n">
        <v>1</v>
      </c>
      <c r="I3401" s="0" t="n">
        <v>2</v>
      </c>
      <c r="J3401" s="0" t="n">
        <v>48.821014</v>
      </c>
      <c r="K3401" s="0" t="n">
        <v>2.202055</v>
      </c>
      <c r="M3401" s="0" t="s">
        <v>9251</v>
      </c>
      <c r="N3401" s="0" t="str">
        <f aca="false">VLOOKUP(M3401,base!$E$1:$G$3739,3,0)</f>
        <v>Sèvres</v>
      </c>
      <c r="Q3401" s="2" t="n">
        <f aca="false">ROUND(J3401,3)</f>
        <v>48.821</v>
      </c>
      <c r="R3401" s="2" t="n">
        <f aca="false">ROUND(K3401,3)</f>
        <v>2.202</v>
      </c>
    </row>
    <row r="3402" customFormat="false" ht="12.8" hidden="true" customHeight="false" outlineLevel="0" collapsed="false">
      <c r="A3402" s="0" t="s">
        <v>9252</v>
      </c>
      <c r="B3402" s="0" t="n">
        <v>0</v>
      </c>
      <c r="C3402" s="0" t="s">
        <v>9253</v>
      </c>
      <c r="D3402" s="0" t="n">
        <v>920000635</v>
      </c>
      <c r="E3402" s="0" t="s">
        <v>15</v>
      </c>
      <c r="F3402" s="0" t="n">
        <v>2</v>
      </c>
      <c r="G3402" s="0" t="n">
        <v>4</v>
      </c>
      <c r="H3402" s="0" t="n">
        <v>3</v>
      </c>
      <c r="I3402" s="0" t="n">
        <v>2</v>
      </c>
      <c r="J3402" s="0" t="n">
        <v>48.823079</v>
      </c>
      <c r="K3402" s="0" t="n">
        <v>2.269243</v>
      </c>
      <c r="M3402" s="0" t="s">
        <v>9254</v>
      </c>
      <c r="N3402" s="0" t="str">
        <f aca="false">VLOOKUP(M3402,base!$E$1:$G$3739,3,0)</f>
        <v>Issy-les-Moulineaux</v>
      </c>
      <c r="Q3402" s="2" t="n">
        <f aca="false">ROUND(J3402,3)</f>
        <v>48.823</v>
      </c>
      <c r="R3402" s="2" t="n">
        <f aca="false">ROUND(K3402,3)</f>
        <v>2.269</v>
      </c>
    </row>
    <row r="3403" customFormat="false" ht="12.8" hidden="true" customHeight="false" outlineLevel="0" collapsed="false">
      <c r="A3403" s="0" t="s">
        <v>9255</v>
      </c>
      <c r="B3403" s="0" t="n">
        <v>0</v>
      </c>
      <c r="C3403" s="0" t="s">
        <v>9256</v>
      </c>
      <c r="D3403" s="0" t="n">
        <v>920000643</v>
      </c>
      <c r="E3403" s="0" t="s">
        <v>15</v>
      </c>
      <c r="F3403" s="0" t="n">
        <v>2</v>
      </c>
      <c r="G3403" s="0" t="n">
        <v>4</v>
      </c>
      <c r="H3403" s="0" t="n">
        <v>3</v>
      </c>
      <c r="I3403" s="0" t="n">
        <v>2</v>
      </c>
      <c r="J3403" s="0" t="n">
        <v>48.892163</v>
      </c>
      <c r="K3403" s="0" t="n">
        <v>2.27874</v>
      </c>
      <c r="M3403" s="0" t="s">
        <v>9257</v>
      </c>
      <c r="N3403" s="0" t="str">
        <f aca="false">VLOOKUP(M3403,base!$E$1:$G$3739,3,0)</f>
        <v>Levallois-Perret</v>
      </c>
      <c r="Q3403" s="2" t="n">
        <f aca="false">ROUND(J3403,3)</f>
        <v>48.892</v>
      </c>
      <c r="R3403" s="2" t="n">
        <f aca="false">ROUND(K3403,3)</f>
        <v>2.279</v>
      </c>
    </row>
    <row r="3404" customFormat="false" ht="12.8" hidden="false" customHeight="false" outlineLevel="0" collapsed="false">
      <c r="A3404" s="0" t="s">
        <v>9258</v>
      </c>
      <c r="B3404" s="0" t="n">
        <v>0</v>
      </c>
      <c r="C3404" s="0" t="s">
        <v>9259</v>
      </c>
      <c r="D3404" s="0" t="n">
        <v>920000650</v>
      </c>
      <c r="E3404" s="0" t="s">
        <v>15</v>
      </c>
      <c r="F3404" s="0" t="n">
        <v>2</v>
      </c>
      <c r="G3404" s="0" t="n">
        <v>4</v>
      </c>
      <c r="H3404" s="0" t="n">
        <v>3</v>
      </c>
      <c r="I3404" s="0" t="n">
        <v>3</v>
      </c>
      <c r="J3404" s="0" t="n">
        <v>48.87121</v>
      </c>
      <c r="K3404" s="0" t="n">
        <v>2.221255</v>
      </c>
      <c r="M3404" s="0" t="s">
        <v>9260</v>
      </c>
      <c r="N3404" s="0" t="str">
        <f aca="false">VLOOKUP(M3404,base!$E$1:$G$3739,3,0)</f>
        <v>Suresnes</v>
      </c>
      <c r="Q3404" s="2" t="n">
        <f aca="false">ROUND(J3404,3)</f>
        <v>48.871</v>
      </c>
      <c r="R3404" s="2" t="n">
        <f aca="false">ROUND(K3404,3)</f>
        <v>2.221</v>
      </c>
    </row>
    <row r="3405" customFormat="false" ht="12.8" hidden="true" customHeight="false" outlineLevel="0" collapsed="false">
      <c r="A3405" s="0" t="s">
        <v>9255</v>
      </c>
      <c r="B3405" s="0" t="n">
        <v>0</v>
      </c>
      <c r="C3405" s="0" t="s">
        <v>9261</v>
      </c>
      <c r="D3405" s="0" t="n">
        <v>920000676</v>
      </c>
      <c r="E3405" s="0" t="s">
        <v>15</v>
      </c>
      <c r="F3405" s="0" t="n">
        <v>2</v>
      </c>
      <c r="G3405" s="0" t="n">
        <v>4</v>
      </c>
      <c r="H3405" s="0" t="n">
        <v>3</v>
      </c>
      <c r="J3405" s="0" t="n">
        <v>48.890198</v>
      </c>
      <c r="K3405" s="0" t="n">
        <v>2.281309</v>
      </c>
      <c r="M3405" s="0" t="s">
        <v>9262</v>
      </c>
      <c r="N3405" s="0" t="str">
        <f aca="false">VLOOKUP(M3405,base!$E$1:$G$3739,3,0)</f>
        <v>Levallois-Perret</v>
      </c>
      <c r="Q3405" s="2" t="n">
        <f aca="false">ROUND(J3405,3)</f>
        <v>48.89</v>
      </c>
      <c r="R3405" s="2" t="n">
        <f aca="false">ROUND(K3405,3)</f>
        <v>2.281</v>
      </c>
    </row>
    <row r="3406" customFormat="false" ht="12.8" hidden="true" customHeight="false" outlineLevel="0" collapsed="false">
      <c r="A3406" s="0" t="s">
        <v>9263</v>
      </c>
      <c r="B3406" s="0" t="n">
        <v>0</v>
      </c>
      <c r="C3406" s="0" t="s">
        <v>9264</v>
      </c>
      <c r="D3406" s="0" t="n">
        <v>920000684</v>
      </c>
      <c r="E3406" s="0" t="s">
        <v>15</v>
      </c>
      <c r="F3406" s="0" t="n">
        <v>2</v>
      </c>
      <c r="G3406" s="0" t="n">
        <v>4</v>
      </c>
      <c r="H3406" s="0" t="n">
        <v>3</v>
      </c>
      <c r="I3406" s="0" t="n">
        <v>2</v>
      </c>
      <c r="J3406" s="0" t="n">
        <v>48.783262</v>
      </c>
      <c r="K3406" s="0" t="n">
        <v>2.27454</v>
      </c>
      <c r="M3406" s="0" t="s">
        <v>9265</v>
      </c>
      <c r="N3406" s="0" t="str">
        <f aca="false">VLOOKUP(M3406,base!$E$1:$G$3739,3,0)</f>
        <v>Le Plessis-Robinson</v>
      </c>
      <c r="Q3406" s="2" t="n">
        <f aca="false">ROUND(J3406,3)</f>
        <v>48.783</v>
      </c>
      <c r="R3406" s="2" t="n">
        <f aca="false">ROUND(K3406,3)</f>
        <v>2.275</v>
      </c>
    </row>
    <row r="3407" customFormat="false" ht="12.8" hidden="true" customHeight="false" outlineLevel="0" collapsed="false">
      <c r="A3407" s="0" t="s">
        <v>9266</v>
      </c>
      <c r="B3407" s="0" t="n">
        <v>0</v>
      </c>
      <c r="C3407" s="0" t="s">
        <v>9267</v>
      </c>
      <c r="D3407" s="0" t="n">
        <v>920001369</v>
      </c>
      <c r="E3407" s="0" t="s">
        <v>15</v>
      </c>
      <c r="F3407" s="0" t="n">
        <v>2</v>
      </c>
      <c r="G3407" s="0" t="n">
        <v>4</v>
      </c>
      <c r="H3407" s="0" t="n">
        <v>1</v>
      </c>
      <c r="I3407" s="0" t="n">
        <v>2</v>
      </c>
      <c r="J3407" s="0" t="n">
        <v>48.906407</v>
      </c>
      <c r="K3407" s="0" t="n">
        <v>2.313917</v>
      </c>
      <c r="M3407" s="0" t="s">
        <v>9268</v>
      </c>
      <c r="N3407" s="0" t="str">
        <f aca="false">VLOOKUP(M3407,base!$E$1:$G$3739,3,0)</f>
        <v>Clichy-la-Garenne</v>
      </c>
      <c r="Q3407" s="2" t="n">
        <f aca="false">ROUND(J3407,3)</f>
        <v>48.906</v>
      </c>
      <c r="R3407" s="2" t="n">
        <f aca="false">ROUND(K3407,3)</f>
        <v>2.314</v>
      </c>
    </row>
    <row r="3408" customFormat="false" ht="12.8" hidden="true" customHeight="false" outlineLevel="0" collapsed="false">
      <c r="A3408" s="0" t="s">
        <v>9269</v>
      </c>
      <c r="B3408" s="0" t="n">
        <v>0</v>
      </c>
      <c r="C3408" s="0" t="s">
        <v>9270</v>
      </c>
      <c r="D3408" s="0" t="n">
        <v>920002177</v>
      </c>
      <c r="E3408" s="0" t="s">
        <v>24</v>
      </c>
      <c r="F3408" s="0" t="n">
        <v>1</v>
      </c>
      <c r="G3408" s="0" t="n">
        <v>4</v>
      </c>
      <c r="H3408" s="0" t="n">
        <v>1</v>
      </c>
      <c r="I3408" s="0" t="n">
        <v>2</v>
      </c>
      <c r="J3408" s="0" t="n">
        <v>48.74572</v>
      </c>
      <c r="K3408" s="0" t="n">
        <v>2.316797</v>
      </c>
      <c r="M3408" s="0" t="s">
        <v>9271</v>
      </c>
      <c r="N3408" s="0" t="str">
        <f aca="false">VLOOKUP(M3408,base!$E$1:$G$3739,3,0)</f>
        <v>Antony</v>
      </c>
      <c r="Q3408" s="2" t="n">
        <f aca="false">ROUND(J3408,3)</f>
        <v>48.746</v>
      </c>
      <c r="R3408" s="2" t="n">
        <f aca="false">ROUND(K3408,3)</f>
        <v>2.317</v>
      </c>
    </row>
    <row r="3409" customFormat="false" ht="12.8" hidden="true" customHeight="false" outlineLevel="0" collapsed="false">
      <c r="A3409" s="0" t="s">
        <v>9272</v>
      </c>
      <c r="B3409" s="0" t="n">
        <v>0</v>
      </c>
      <c r="C3409" s="0" t="s">
        <v>9273</v>
      </c>
      <c r="D3409" s="0" t="n">
        <v>920004058</v>
      </c>
      <c r="E3409" s="0" t="s">
        <v>24</v>
      </c>
      <c r="F3409" s="0" t="n">
        <v>1</v>
      </c>
      <c r="G3409" s="0" t="n">
        <v>4</v>
      </c>
      <c r="H3409" s="0" t="n">
        <v>2</v>
      </c>
      <c r="I3409" s="0" t="n">
        <v>2</v>
      </c>
      <c r="J3409" s="0" t="n">
        <v>48.8409203</v>
      </c>
      <c r="K3409" s="0" t="n">
        <v>2.2502329</v>
      </c>
      <c r="M3409" s="0" t="s">
        <v>9274</v>
      </c>
      <c r="N3409" s="0" t="str">
        <f aca="false">VLOOKUP(M3409,base!$E$1:$G$3739,3,0)</f>
        <v>Boulogne-Billancourt</v>
      </c>
      <c r="Q3409" s="2" t="n">
        <f aca="false">ROUND(J3409,3)</f>
        <v>48.841</v>
      </c>
      <c r="R3409" s="2" t="n">
        <f aca="false">ROUND(K3409,3)</f>
        <v>2.25</v>
      </c>
    </row>
    <row r="3410" customFormat="false" ht="12.8" hidden="true" customHeight="false" outlineLevel="0" collapsed="false">
      <c r="A3410" s="0" t="s">
        <v>9275</v>
      </c>
      <c r="B3410" s="0" t="n">
        <v>0</v>
      </c>
      <c r="C3410" s="0" t="s">
        <v>9276</v>
      </c>
      <c r="D3410" s="0" t="n">
        <v>920004959</v>
      </c>
      <c r="H3410" s="0" t="n">
        <v>2</v>
      </c>
      <c r="I3410" s="0" t="n">
        <v>1</v>
      </c>
      <c r="J3410" s="0" t="n">
        <v>48.89226865</v>
      </c>
      <c r="K3410" s="0" t="n">
        <v>2.2006029957</v>
      </c>
      <c r="M3410" s="0" t="s">
        <v>9277</v>
      </c>
      <c r="N3410" s="0" t="str">
        <f aca="false">VLOOKUP(M3410,base!$E$1:$G$3739,3,0)</f>
        <v>Nanterre</v>
      </c>
      <c r="Q3410" s="2" t="n">
        <f aca="false">ROUND(J3410,3)</f>
        <v>48.892</v>
      </c>
      <c r="R3410" s="2" t="n">
        <f aca="false">ROUND(K3410,3)</f>
        <v>2.201</v>
      </c>
    </row>
    <row r="3411" customFormat="false" ht="12.8" hidden="true" customHeight="false" outlineLevel="0" collapsed="false">
      <c r="A3411" s="0" t="s">
        <v>9278</v>
      </c>
      <c r="B3411" s="0" t="n">
        <v>0</v>
      </c>
      <c r="C3411" s="0" t="s">
        <v>9279</v>
      </c>
      <c r="D3411" s="0" t="n">
        <v>920005238</v>
      </c>
      <c r="E3411" s="0" t="s">
        <v>15</v>
      </c>
      <c r="F3411" s="0" t="n">
        <v>2</v>
      </c>
      <c r="G3411" s="0" t="n">
        <v>4</v>
      </c>
      <c r="H3411" s="0" t="n">
        <v>2</v>
      </c>
      <c r="I3411" s="0" t="n">
        <v>2</v>
      </c>
      <c r="J3411" s="0" t="n">
        <v>48.835409</v>
      </c>
      <c r="K3411" s="0" t="n">
        <v>2.241276</v>
      </c>
      <c r="M3411" s="0" t="s">
        <v>9280</v>
      </c>
      <c r="N3411" s="0" t="str">
        <f aca="false">VLOOKUP(M3411,base!$E$1:$G$3739,3,0)</f>
        <v>Boulogne-Billancourt</v>
      </c>
      <c r="Q3411" s="2" t="n">
        <f aca="false">ROUND(J3411,3)</f>
        <v>48.835</v>
      </c>
      <c r="R3411" s="2" t="n">
        <f aca="false">ROUND(K3411,3)</f>
        <v>2.241</v>
      </c>
    </row>
    <row r="3412" customFormat="false" ht="12.8" hidden="true" customHeight="false" outlineLevel="0" collapsed="false">
      <c r="A3412" s="0" t="s">
        <v>9234</v>
      </c>
      <c r="B3412" s="0" t="n">
        <v>0</v>
      </c>
      <c r="C3412" s="0" t="s">
        <v>9281</v>
      </c>
      <c r="D3412" s="0" t="n">
        <v>920007408</v>
      </c>
      <c r="E3412" s="0" t="s">
        <v>886</v>
      </c>
      <c r="F3412" s="0" t="n">
        <v>3</v>
      </c>
      <c r="G3412" s="0" t="n">
        <v>4</v>
      </c>
      <c r="H3412" s="0" t="n">
        <v>1</v>
      </c>
      <c r="I3412" s="0" t="n">
        <v>2</v>
      </c>
      <c r="J3412" s="0" t="n">
        <v>48.912309</v>
      </c>
      <c r="K3412" s="0" t="n">
        <v>2.223763</v>
      </c>
      <c r="M3412" s="0" t="s">
        <v>9236</v>
      </c>
      <c r="N3412" s="0" t="str">
        <f aca="false">VLOOKUP(M3412,base!$E$1:$G$3739,3,0)</f>
        <v>Nanterre</v>
      </c>
      <c r="Q3412" s="2" t="n">
        <f aca="false">ROUND(J3412,3)</f>
        <v>48.912</v>
      </c>
      <c r="R3412" s="2" t="n">
        <f aca="false">ROUND(K3412,3)</f>
        <v>2.224</v>
      </c>
    </row>
    <row r="3413" customFormat="false" ht="12.8" hidden="true" customHeight="false" outlineLevel="0" collapsed="false">
      <c r="A3413" s="0" t="s">
        <v>9282</v>
      </c>
      <c r="B3413" s="0" t="n">
        <v>0</v>
      </c>
      <c r="C3413" s="0" t="s">
        <v>9283</v>
      </c>
      <c r="D3413" s="0" t="n">
        <v>920007549</v>
      </c>
      <c r="E3413" s="0" t="s">
        <v>24</v>
      </c>
      <c r="F3413" s="0" t="n">
        <v>1</v>
      </c>
      <c r="G3413" s="0" t="n">
        <v>4</v>
      </c>
      <c r="H3413" s="0" t="n">
        <v>2</v>
      </c>
      <c r="I3413" s="0" t="n">
        <v>2</v>
      </c>
      <c r="J3413" s="0" t="n">
        <v>48.8523545</v>
      </c>
      <c r="K3413" s="0" t="n">
        <v>2.1989737</v>
      </c>
      <c r="M3413" s="0" t="s">
        <v>9284</v>
      </c>
      <c r="N3413" s="0" t="str">
        <f aca="false">VLOOKUP(M3413,base!$E$1:$G$3739,3,0)</f>
        <v>Garches</v>
      </c>
      <c r="Q3413" s="2" t="n">
        <f aca="false">ROUND(J3413,3)</f>
        <v>48.852</v>
      </c>
      <c r="R3413" s="2" t="n">
        <f aca="false">ROUND(K3413,3)</f>
        <v>2.199</v>
      </c>
    </row>
    <row r="3414" customFormat="false" ht="12.8" hidden="true" customHeight="false" outlineLevel="0" collapsed="false">
      <c r="A3414" s="0" t="s">
        <v>9285</v>
      </c>
      <c r="B3414" s="0" t="n">
        <v>0</v>
      </c>
      <c r="C3414" s="0" t="s">
        <v>9286</v>
      </c>
      <c r="D3414" s="0" t="n">
        <v>920012069</v>
      </c>
      <c r="E3414" s="0" t="s">
        <v>24</v>
      </c>
      <c r="F3414" s="0" t="n">
        <v>1</v>
      </c>
      <c r="G3414" s="0" t="n">
        <v>4</v>
      </c>
      <c r="H3414" s="0" t="n">
        <v>2</v>
      </c>
      <c r="J3414" s="0" t="n">
        <v>48.821541</v>
      </c>
      <c r="K3414" s="0" t="n">
        <v>2.215083</v>
      </c>
      <c r="M3414" s="0" t="s">
        <v>9287</v>
      </c>
      <c r="N3414" s="0" t="str">
        <f aca="false">VLOOKUP(M3414,base!$E$1:$G$3739,3,0)</f>
        <v>Sèvres</v>
      </c>
      <c r="Q3414" s="2" t="n">
        <f aca="false">ROUND(J3414,3)</f>
        <v>48.822</v>
      </c>
      <c r="R3414" s="2" t="n">
        <f aca="false">ROUND(K3414,3)</f>
        <v>2.215</v>
      </c>
    </row>
    <row r="3415" customFormat="false" ht="12.8" hidden="true" customHeight="false" outlineLevel="0" collapsed="false">
      <c r="A3415" s="0" t="s">
        <v>9288</v>
      </c>
      <c r="B3415" s="0" t="n">
        <v>0</v>
      </c>
      <c r="C3415" s="0" t="s">
        <v>9289</v>
      </c>
      <c r="D3415" s="0" t="n">
        <v>920014099</v>
      </c>
      <c r="E3415" s="0" t="s">
        <v>24</v>
      </c>
      <c r="F3415" s="0" t="n">
        <v>1</v>
      </c>
      <c r="G3415" s="0" t="n">
        <v>4</v>
      </c>
      <c r="H3415" s="0" t="n">
        <v>2</v>
      </c>
      <c r="I3415" s="0" t="n">
        <v>2</v>
      </c>
      <c r="J3415" s="0" t="n">
        <v>48.908534</v>
      </c>
      <c r="K3415" s="0" t="n">
        <v>2.292736</v>
      </c>
      <c r="M3415" s="0" t="s">
        <v>9290</v>
      </c>
      <c r="N3415" s="0" t="str">
        <f aca="false">VLOOKUP(M3415,base!$E$1:$G$3739,3,0)</f>
        <v>Asnières-sur-Seine</v>
      </c>
      <c r="Q3415" s="2" t="n">
        <f aca="false">ROUND(J3415,3)</f>
        <v>48.909</v>
      </c>
      <c r="R3415" s="2" t="n">
        <f aca="false">ROUND(K3415,3)</f>
        <v>2.293</v>
      </c>
    </row>
    <row r="3416" customFormat="false" ht="12.8" hidden="true" customHeight="false" outlineLevel="0" collapsed="false">
      <c r="A3416" s="0" t="s">
        <v>9291</v>
      </c>
      <c r="B3416" s="0" t="n">
        <v>0</v>
      </c>
      <c r="C3416" s="0" t="s">
        <v>9292</v>
      </c>
      <c r="D3416" s="0" t="n">
        <v>920016698</v>
      </c>
      <c r="E3416" s="0" t="s">
        <v>24</v>
      </c>
      <c r="F3416" s="0" t="n">
        <v>1</v>
      </c>
      <c r="G3416" s="0" t="n">
        <v>4</v>
      </c>
      <c r="H3416" s="0" t="n">
        <v>3</v>
      </c>
      <c r="I3416" s="0" t="n">
        <v>2</v>
      </c>
      <c r="J3416" s="0" t="n">
        <v>48.806325</v>
      </c>
      <c r="K3416" s="0" t="n">
        <v>2.283934</v>
      </c>
      <c r="M3416" s="0" t="s">
        <v>9293</v>
      </c>
      <c r="N3416" s="0" t="str">
        <f aca="false">VLOOKUP(M3416,base!$E$1:$G$3739,3,0)</f>
        <v>Châtillon</v>
      </c>
      <c r="Q3416" s="2" t="n">
        <f aca="false">ROUND(J3416,3)</f>
        <v>48.806</v>
      </c>
      <c r="R3416" s="2" t="n">
        <f aca="false">ROUND(K3416,3)</f>
        <v>2.284</v>
      </c>
    </row>
    <row r="3417" customFormat="false" ht="12.8" hidden="true" customHeight="false" outlineLevel="0" collapsed="false">
      <c r="A3417" s="0" t="s">
        <v>9294</v>
      </c>
      <c r="B3417" s="0" t="n">
        <v>0</v>
      </c>
      <c r="C3417" s="0" t="s">
        <v>9295</v>
      </c>
      <c r="D3417" s="0" t="n">
        <v>920022704</v>
      </c>
      <c r="H3417" s="0" t="n">
        <v>2</v>
      </c>
      <c r="I3417" s="0" t="n">
        <v>1</v>
      </c>
      <c r="J3417" s="0" t="n">
        <v>48.91481</v>
      </c>
      <c r="K3417" s="0" t="n">
        <v>2.271801</v>
      </c>
      <c r="M3417" s="0" t="s">
        <v>9296</v>
      </c>
      <c r="N3417" s="0" t="str">
        <f aca="false">VLOOKUP(M3417,base!$E$1:$G$3739,3,0)</f>
        <v>Bois-Colombes</v>
      </c>
      <c r="Q3417" s="2" t="n">
        <f aca="false">ROUND(J3417,3)</f>
        <v>48.915</v>
      </c>
      <c r="R3417" s="2" t="n">
        <f aca="false">ROUND(K3417,3)</f>
        <v>2.272</v>
      </c>
    </row>
    <row r="3418" customFormat="false" ht="12.8" hidden="true" customHeight="false" outlineLevel="0" collapsed="false">
      <c r="A3418" s="0" t="s">
        <v>9297</v>
      </c>
      <c r="B3418" s="0" t="n">
        <v>0</v>
      </c>
      <c r="C3418" s="0" t="s">
        <v>9298</v>
      </c>
      <c r="D3418" s="0" t="n">
        <v>920024205</v>
      </c>
      <c r="E3418" s="0" t="s">
        <v>15</v>
      </c>
      <c r="F3418" s="0" t="n">
        <v>2</v>
      </c>
      <c r="G3418" s="0" t="n">
        <v>4</v>
      </c>
      <c r="H3418" s="0" t="n">
        <v>1</v>
      </c>
      <c r="I3418" s="0" t="n">
        <v>2</v>
      </c>
      <c r="J3418" s="0" t="n">
        <v>48.8465664</v>
      </c>
      <c r="K3418" s="0" t="n">
        <v>2.2326613</v>
      </c>
      <c r="M3418" s="0" t="s">
        <v>9299</v>
      </c>
      <c r="N3418" s="0" t="str">
        <f aca="false">VLOOKUP(M3418,base!$E$1:$G$3739,3,0)</f>
        <v>Boulogne-Billancourt</v>
      </c>
      <c r="Q3418" s="2" t="n">
        <f aca="false">ROUND(J3418,3)</f>
        <v>48.847</v>
      </c>
      <c r="R3418" s="2" t="n">
        <f aca="false">ROUND(K3418,3)</f>
        <v>2.233</v>
      </c>
    </row>
    <row r="3419" customFormat="false" ht="12.8" hidden="true" customHeight="false" outlineLevel="0" collapsed="false">
      <c r="A3419" s="0" t="s">
        <v>9300</v>
      </c>
      <c r="B3419" s="0" t="n">
        <v>0</v>
      </c>
      <c r="C3419" s="0" t="s">
        <v>9301</v>
      </c>
      <c r="D3419" s="0" t="n">
        <v>920025210</v>
      </c>
      <c r="E3419" s="0" t="s">
        <v>15</v>
      </c>
      <c r="F3419" s="0" t="n">
        <v>2</v>
      </c>
      <c r="G3419" s="0" t="n">
        <v>4</v>
      </c>
      <c r="H3419" s="0" t="n">
        <v>3</v>
      </c>
      <c r="I3419" s="0" t="n">
        <v>2</v>
      </c>
      <c r="J3419" s="0" t="n">
        <v>48.828508</v>
      </c>
      <c r="K3419" s="0" t="n">
        <v>2.2188068</v>
      </c>
      <c r="M3419" s="0" t="s">
        <v>9302</v>
      </c>
      <c r="N3419" s="0" t="str">
        <f aca="false">VLOOKUP(M3419,base!$E$1:$G$3739,3,0)</f>
        <v>Sèvres</v>
      </c>
      <c r="Q3419" s="2" t="n">
        <f aca="false">ROUND(J3419,3)</f>
        <v>48.829</v>
      </c>
      <c r="R3419" s="2" t="n">
        <f aca="false">ROUND(K3419,3)</f>
        <v>2.219</v>
      </c>
    </row>
    <row r="3420" customFormat="false" ht="12.8" hidden="true" customHeight="false" outlineLevel="0" collapsed="false">
      <c r="A3420" s="0" t="s">
        <v>9303</v>
      </c>
      <c r="B3420" s="0" t="n">
        <v>0</v>
      </c>
      <c r="C3420" s="0" t="s">
        <v>9304</v>
      </c>
      <c r="D3420" s="0" t="n">
        <v>920027711</v>
      </c>
      <c r="E3420" s="0" t="s">
        <v>15</v>
      </c>
      <c r="F3420" s="0" t="n">
        <v>2</v>
      </c>
      <c r="G3420" s="0" t="n">
        <v>4</v>
      </c>
      <c r="H3420" s="0" t="n">
        <v>1</v>
      </c>
      <c r="I3420" s="0" t="n">
        <v>2</v>
      </c>
      <c r="J3420" s="0" t="n">
        <v>48.788183</v>
      </c>
      <c r="K3420" s="0" t="n">
        <v>2.252659</v>
      </c>
      <c r="M3420" s="0" t="s">
        <v>9305</v>
      </c>
      <c r="N3420" s="0" t="str">
        <f aca="false">VLOOKUP(M3420,base!$E$1:$G$3739,3,0)</f>
        <v>Clamart</v>
      </c>
      <c r="Q3420" s="2" t="n">
        <f aca="false">ROUND(J3420,3)</f>
        <v>48.788</v>
      </c>
      <c r="R3420" s="2" t="n">
        <f aca="false">ROUND(K3420,3)</f>
        <v>2.253</v>
      </c>
    </row>
    <row r="3421" customFormat="false" ht="12.8" hidden="false" customHeight="false" outlineLevel="0" collapsed="false">
      <c r="A3421" s="0" t="s">
        <v>9306</v>
      </c>
      <c r="B3421" s="0" t="n">
        <v>0</v>
      </c>
      <c r="C3421" s="0" t="s">
        <v>9307</v>
      </c>
      <c r="D3421" s="0" t="n">
        <v>920100013</v>
      </c>
      <c r="E3421" s="0" t="s">
        <v>15</v>
      </c>
      <c r="F3421" s="0" t="n">
        <v>2</v>
      </c>
      <c r="G3421" s="0" t="n">
        <v>4</v>
      </c>
      <c r="H3421" s="0" t="n">
        <v>1</v>
      </c>
      <c r="I3421" s="0" t="n">
        <v>3</v>
      </c>
      <c r="J3421" s="0" t="n">
        <v>48.849043</v>
      </c>
      <c r="K3421" s="0" t="n">
        <v>2.237109</v>
      </c>
      <c r="M3421" s="0" t="s">
        <v>9308</v>
      </c>
      <c r="N3421" s="0" t="str">
        <f aca="false">VLOOKUP(M3421,base!$E$1:$G$3739,3,0)</f>
        <v>Boulogne-Billancourt</v>
      </c>
      <c r="Q3421" s="2" t="n">
        <f aca="false">ROUND(J3421,3)</f>
        <v>48.849</v>
      </c>
      <c r="R3421" s="2" t="n">
        <f aca="false">ROUND(K3421,3)</f>
        <v>2.237</v>
      </c>
    </row>
    <row r="3422" customFormat="false" ht="12.8" hidden="false" customHeight="false" outlineLevel="0" collapsed="false">
      <c r="A3422" s="0" t="s">
        <v>9303</v>
      </c>
      <c r="B3422" s="0" t="n">
        <v>0</v>
      </c>
      <c r="C3422" s="0" t="s">
        <v>9309</v>
      </c>
      <c r="D3422" s="0" t="n">
        <v>920100021</v>
      </c>
      <c r="E3422" s="0" t="s">
        <v>15</v>
      </c>
      <c r="F3422" s="0" t="n">
        <v>2</v>
      </c>
      <c r="G3422" s="0" t="n">
        <v>4</v>
      </c>
      <c r="H3422" s="0" t="n">
        <v>1</v>
      </c>
      <c r="I3422" s="0" t="n">
        <v>3</v>
      </c>
      <c r="J3422" s="0" t="n">
        <v>48.789873</v>
      </c>
      <c r="K3422" s="0" t="n">
        <v>2.253722</v>
      </c>
      <c r="M3422" s="0" t="s">
        <v>9310</v>
      </c>
      <c r="N3422" s="0" t="str">
        <f aca="false">VLOOKUP(M3422,base!$E$1:$G$3739,3,0)</f>
        <v>Clamart</v>
      </c>
      <c r="Q3422" s="2" t="n">
        <f aca="false">ROUND(J3422,3)</f>
        <v>48.79</v>
      </c>
      <c r="R3422" s="2" t="n">
        <f aca="false">ROUND(K3422,3)</f>
        <v>2.254</v>
      </c>
    </row>
    <row r="3423" customFormat="false" ht="12.8" hidden="false" customHeight="false" outlineLevel="0" collapsed="false">
      <c r="A3423" s="0" t="s">
        <v>9266</v>
      </c>
      <c r="B3423" s="0" t="n">
        <v>0</v>
      </c>
      <c r="C3423" s="0" t="s">
        <v>9311</v>
      </c>
      <c r="D3423" s="0" t="n">
        <v>920100039</v>
      </c>
      <c r="E3423" s="0" t="s">
        <v>15</v>
      </c>
      <c r="F3423" s="0" t="n">
        <v>2</v>
      </c>
      <c r="G3423" s="0" t="n">
        <v>4</v>
      </c>
      <c r="H3423" s="0" t="n">
        <v>1</v>
      </c>
      <c r="I3423" s="0" t="n">
        <v>3</v>
      </c>
      <c r="J3423" s="0" t="n">
        <v>48.907535</v>
      </c>
      <c r="K3423" s="0" t="n">
        <v>2.30849</v>
      </c>
      <c r="M3423" s="0" t="s">
        <v>9312</v>
      </c>
      <c r="N3423" s="0" t="str">
        <f aca="false">VLOOKUP(M3423,base!$E$1:$G$3739,3,0)</f>
        <v>Clichy-la-Garenne</v>
      </c>
      <c r="Q3423" s="2" t="n">
        <f aca="false">ROUND(J3423,3)</f>
        <v>48.908</v>
      </c>
      <c r="R3423" s="2" t="n">
        <f aca="false">ROUND(K3423,3)</f>
        <v>2.308</v>
      </c>
    </row>
    <row r="3424" customFormat="false" ht="12.8" hidden="false" customHeight="false" outlineLevel="0" collapsed="false">
      <c r="A3424" s="0" t="s">
        <v>9313</v>
      </c>
      <c r="B3424" s="0" t="n">
        <v>0</v>
      </c>
      <c r="C3424" s="0" t="s">
        <v>9314</v>
      </c>
      <c r="D3424" s="0" t="n">
        <v>920100047</v>
      </c>
      <c r="E3424" s="0" t="s">
        <v>15</v>
      </c>
      <c r="F3424" s="0" t="n">
        <v>2</v>
      </c>
      <c r="G3424" s="0" t="n">
        <v>4</v>
      </c>
      <c r="H3424" s="0" t="n">
        <v>1</v>
      </c>
      <c r="I3424" s="0" t="n">
        <v>3</v>
      </c>
      <c r="J3424" s="0" t="n">
        <v>48.9236</v>
      </c>
      <c r="K3424" s="0" t="n">
        <v>2.236305</v>
      </c>
      <c r="M3424" s="0" t="s">
        <v>9315</v>
      </c>
      <c r="N3424" s="0" t="str">
        <f aca="false">VLOOKUP(M3424,base!$E$1:$G$3739,3,0)</f>
        <v>Colombes</v>
      </c>
      <c r="Q3424" s="2" t="n">
        <f aca="false">ROUND(J3424,3)</f>
        <v>48.924</v>
      </c>
      <c r="R3424" s="2" t="n">
        <f aca="false">ROUND(K3424,3)</f>
        <v>2.236</v>
      </c>
    </row>
    <row r="3425" customFormat="false" ht="12.8" hidden="false" customHeight="false" outlineLevel="0" collapsed="false">
      <c r="A3425" s="0" t="s">
        <v>9316</v>
      </c>
      <c r="B3425" s="0" t="n">
        <v>0</v>
      </c>
      <c r="C3425" s="0" t="s">
        <v>9317</v>
      </c>
      <c r="D3425" s="0" t="n">
        <v>920100054</v>
      </c>
      <c r="E3425" s="0" t="s">
        <v>15</v>
      </c>
      <c r="F3425" s="0" t="n">
        <v>2</v>
      </c>
      <c r="G3425" s="0" t="n">
        <v>4</v>
      </c>
      <c r="H3425" s="0" t="n">
        <v>1</v>
      </c>
      <c r="I3425" s="0" t="n">
        <v>3</v>
      </c>
      <c r="J3425" s="0" t="n">
        <v>48.838364</v>
      </c>
      <c r="K3425" s="0" t="n">
        <v>2.170584</v>
      </c>
      <c r="M3425" s="0" t="s">
        <v>9318</v>
      </c>
      <c r="N3425" s="0" t="str">
        <f aca="false">VLOOKUP(M3425,base!$E$1:$G$3739,3,0)</f>
        <v>Garches</v>
      </c>
      <c r="Q3425" s="2" t="n">
        <f aca="false">ROUND(J3425,3)</f>
        <v>48.838</v>
      </c>
      <c r="R3425" s="2" t="n">
        <f aca="false">ROUND(K3425,3)</f>
        <v>2.171</v>
      </c>
    </row>
    <row r="3426" customFormat="false" ht="12.8" hidden="false" customHeight="false" outlineLevel="0" collapsed="false">
      <c r="A3426" s="0" t="s">
        <v>9319</v>
      </c>
      <c r="B3426" s="0" t="n">
        <v>0</v>
      </c>
      <c r="C3426" s="0" t="s">
        <v>9320</v>
      </c>
      <c r="D3426" s="0" t="n">
        <v>920100062</v>
      </c>
      <c r="E3426" s="0" t="s">
        <v>15</v>
      </c>
      <c r="F3426" s="0" t="n">
        <v>2</v>
      </c>
      <c r="G3426" s="0" t="n">
        <v>4</v>
      </c>
      <c r="H3426" s="0" t="n">
        <v>1</v>
      </c>
      <c r="I3426" s="0" t="n">
        <v>3</v>
      </c>
      <c r="J3426" s="0" t="n">
        <v>48.827805</v>
      </c>
      <c r="K3426" s="0" t="n">
        <v>2.279034</v>
      </c>
      <c r="M3426" s="0" t="s">
        <v>9321</v>
      </c>
      <c r="N3426" s="0" t="str">
        <f aca="false">VLOOKUP(M3426,base!$E$1:$G$3739,3,0)</f>
        <v>Issy-les-Moulineaux</v>
      </c>
      <c r="Q3426" s="2" t="n">
        <f aca="false">ROUND(J3426,3)</f>
        <v>48.828</v>
      </c>
      <c r="R3426" s="2" t="n">
        <f aca="false">ROUND(K3426,3)</f>
        <v>2.279</v>
      </c>
    </row>
    <row r="3427" customFormat="false" ht="12.8" hidden="false" customHeight="false" outlineLevel="0" collapsed="false">
      <c r="A3427" s="0" t="s">
        <v>9322</v>
      </c>
      <c r="B3427" s="0" t="n">
        <v>0</v>
      </c>
      <c r="C3427" s="0" t="s">
        <v>9323</v>
      </c>
      <c r="D3427" s="0" t="n">
        <v>920120011</v>
      </c>
      <c r="E3427" s="0" t="s">
        <v>15</v>
      </c>
      <c r="F3427" s="0" t="n">
        <v>2</v>
      </c>
      <c r="G3427" s="0" t="n">
        <v>4</v>
      </c>
      <c r="H3427" s="0" t="n">
        <v>1</v>
      </c>
      <c r="I3427" s="0" t="n">
        <v>3</v>
      </c>
      <c r="J3427" s="0" t="n">
        <v>48.814398</v>
      </c>
      <c r="K3427" s="0" t="n">
        <v>2.255686</v>
      </c>
      <c r="M3427" s="0" t="s">
        <v>9324</v>
      </c>
      <c r="N3427" s="0" t="str">
        <f aca="false">VLOOKUP(M3427,base!$E$1:$G$3739,3,0)</f>
        <v>Clamart</v>
      </c>
      <c r="Q3427" s="2" t="n">
        <f aca="false">ROUND(J3427,3)</f>
        <v>48.814</v>
      </c>
      <c r="R3427" s="2" t="n">
        <f aca="false">ROUND(K3427,3)</f>
        <v>2.256</v>
      </c>
    </row>
    <row r="3428" customFormat="false" ht="12.8" hidden="true" customHeight="false" outlineLevel="0" collapsed="false">
      <c r="A3428" s="0" t="s">
        <v>9325</v>
      </c>
      <c r="B3428" s="0" t="n">
        <v>0</v>
      </c>
      <c r="C3428" s="0" t="s">
        <v>9326</v>
      </c>
      <c r="D3428" s="0" t="n">
        <v>920140019</v>
      </c>
      <c r="E3428" s="0" t="s">
        <v>24</v>
      </c>
      <c r="F3428" s="0" t="n">
        <v>1</v>
      </c>
      <c r="G3428" s="0" t="n">
        <v>4</v>
      </c>
      <c r="H3428" s="0" t="n">
        <v>3</v>
      </c>
      <c r="I3428" s="0" t="n">
        <v>2</v>
      </c>
      <c r="J3428" s="0" t="n">
        <v>48.869638599</v>
      </c>
      <c r="K3428" s="0" t="n">
        <v>2.1832311</v>
      </c>
      <c r="M3428" s="0" t="s">
        <v>9327</v>
      </c>
      <c r="N3428" s="0" t="str">
        <f aca="false">VLOOKUP(M3428,base!$E$1:$G$3739,3,0)</f>
        <v>Rueil-Malmaison</v>
      </c>
      <c r="Q3428" s="2" t="n">
        <f aca="false">ROUND(J3428,3)</f>
        <v>48.87</v>
      </c>
      <c r="R3428" s="2" t="n">
        <f aca="false">ROUND(K3428,3)</f>
        <v>2.183</v>
      </c>
    </row>
    <row r="3429" customFormat="false" ht="12.8" hidden="true" customHeight="false" outlineLevel="0" collapsed="false">
      <c r="A3429" s="0" t="s">
        <v>9328</v>
      </c>
      <c r="B3429" s="0" t="n">
        <v>0</v>
      </c>
      <c r="C3429" s="0" t="s">
        <v>9329</v>
      </c>
      <c r="D3429" s="0" t="n">
        <v>920140027</v>
      </c>
      <c r="E3429" s="0" t="s">
        <v>24</v>
      </c>
      <c r="F3429" s="0" t="n">
        <v>1</v>
      </c>
      <c r="G3429" s="0" t="n">
        <v>4</v>
      </c>
      <c r="H3429" s="0" t="n">
        <v>3</v>
      </c>
      <c r="I3429" s="0" t="n">
        <v>2</v>
      </c>
      <c r="J3429" s="0" t="n">
        <v>48.777709</v>
      </c>
      <c r="K3429" s="0" t="n">
        <v>2.306142</v>
      </c>
      <c r="M3429" s="0" t="s">
        <v>9330</v>
      </c>
      <c r="N3429" s="0" t="str">
        <f aca="false">VLOOKUP(M3429,base!$E$1:$G$3739,3,0)</f>
        <v>Sceaux</v>
      </c>
      <c r="Q3429" s="2" t="n">
        <f aca="false">ROUND(J3429,3)</f>
        <v>48.778</v>
      </c>
      <c r="R3429" s="2" t="n">
        <f aca="false">ROUND(K3429,3)</f>
        <v>2.306</v>
      </c>
    </row>
    <row r="3430" customFormat="false" ht="12.8" hidden="true" customHeight="false" outlineLevel="0" collapsed="false">
      <c r="A3430" s="0" t="s">
        <v>9331</v>
      </c>
      <c r="B3430" s="0" t="n">
        <v>0</v>
      </c>
      <c r="C3430" s="0" t="s">
        <v>9332</v>
      </c>
      <c r="D3430" s="0" t="n">
        <v>920150018</v>
      </c>
      <c r="E3430" s="0" t="s">
        <v>24</v>
      </c>
      <c r="F3430" s="0" t="n">
        <v>1</v>
      </c>
      <c r="G3430" s="0" t="n">
        <v>4</v>
      </c>
      <c r="H3430" s="0" t="n">
        <v>3</v>
      </c>
      <c r="I3430" s="0" t="n">
        <v>2</v>
      </c>
      <c r="J3430" s="0" t="n">
        <v>48.901887</v>
      </c>
      <c r="K3430" s="0" t="n">
        <v>2.310843</v>
      </c>
      <c r="M3430" s="0" t="s">
        <v>9333</v>
      </c>
      <c r="N3430" s="0" t="str">
        <f aca="false">VLOOKUP(M3430,base!$E$1:$G$3739,3,0)</f>
        <v>Clichy</v>
      </c>
      <c r="Q3430" s="2" t="n">
        <f aca="false">ROUND(J3430,3)</f>
        <v>48.902</v>
      </c>
      <c r="R3430" s="2" t="n">
        <f aca="false">ROUND(K3430,3)</f>
        <v>2.311</v>
      </c>
    </row>
    <row r="3431" customFormat="false" ht="12.8" hidden="true" customHeight="false" outlineLevel="0" collapsed="false">
      <c r="A3431" s="0" t="s">
        <v>9334</v>
      </c>
      <c r="B3431" s="0" t="n">
        <v>0</v>
      </c>
      <c r="C3431" s="0" t="s">
        <v>9335</v>
      </c>
      <c r="D3431" s="0" t="n">
        <v>920150075</v>
      </c>
      <c r="E3431" s="0" t="s">
        <v>24</v>
      </c>
      <c r="F3431" s="0" t="n">
        <v>1</v>
      </c>
      <c r="G3431" s="0" t="n">
        <v>4</v>
      </c>
      <c r="H3431" s="0" t="n">
        <v>3</v>
      </c>
      <c r="I3431" s="0" t="n">
        <v>2</v>
      </c>
      <c r="J3431" s="0" t="n">
        <v>48.899959826</v>
      </c>
      <c r="K3431" s="0" t="n">
        <v>2.2388935089</v>
      </c>
      <c r="M3431" s="0" t="s">
        <v>9336</v>
      </c>
      <c r="N3431" s="0" t="str">
        <f aca="false">VLOOKUP(M3431,base!$E$1:$G$3739,3,0)</f>
        <v>Courbevoie</v>
      </c>
      <c r="Q3431" s="2" t="n">
        <f aca="false">ROUND(J3431,3)</f>
        <v>48.9</v>
      </c>
      <c r="R3431" s="2" t="n">
        <f aca="false">ROUND(K3431,3)</f>
        <v>2.239</v>
      </c>
    </row>
    <row r="3432" customFormat="false" ht="12.8" hidden="true" customHeight="false" outlineLevel="0" collapsed="false">
      <c r="A3432" s="0" t="s">
        <v>9337</v>
      </c>
      <c r="B3432" s="0" t="n">
        <v>0</v>
      </c>
      <c r="C3432" s="0" t="s">
        <v>9338</v>
      </c>
      <c r="D3432" s="0" t="n">
        <v>920170115</v>
      </c>
      <c r="E3432" s="0" t="s">
        <v>24</v>
      </c>
      <c r="F3432" s="0" t="n">
        <v>1</v>
      </c>
      <c r="G3432" s="0" t="n">
        <v>4</v>
      </c>
      <c r="H3432" s="0" t="n">
        <v>3</v>
      </c>
      <c r="I3432" s="0" t="n">
        <v>2</v>
      </c>
      <c r="J3432" s="0" t="n">
        <v>48.828932</v>
      </c>
      <c r="K3432" s="0" t="n">
        <v>2.19697</v>
      </c>
      <c r="M3432" s="0" t="s">
        <v>9339</v>
      </c>
      <c r="N3432" s="0" t="str">
        <f aca="false">VLOOKUP(M3432,base!$E$1:$G$3739,3,0)</f>
        <v>Ville-d'Avray</v>
      </c>
      <c r="Q3432" s="2" t="n">
        <f aca="false">ROUND(J3432,3)</f>
        <v>48.829</v>
      </c>
      <c r="R3432" s="2" t="n">
        <f aca="false">ROUND(K3432,3)</f>
        <v>2.197</v>
      </c>
    </row>
    <row r="3433" customFormat="false" ht="12.8" hidden="false" customHeight="false" outlineLevel="0" collapsed="false">
      <c r="A3433" s="0" t="s">
        <v>9340</v>
      </c>
      <c r="B3433" s="0" t="n">
        <v>0</v>
      </c>
      <c r="C3433" s="0" t="s">
        <v>9341</v>
      </c>
      <c r="D3433" s="0" t="n">
        <v>920300043</v>
      </c>
      <c r="E3433" s="0" t="s">
        <v>15</v>
      </c>
      <c r="F3433" s="0" t="n">
        <v>2</v>
      </c>
      <c r="G3433" s="0" t="n">
        <v>4</v>
      </c>
      <c r="H3433" s="0" t="n">
        <v>2</v>
      </c>
      <c r="I3433" s="0" t="n">
        <v>3</v>
      </c>
      <c r="J3433" s="0" t="n">
        <v>48.756511</v>
      </c>
      <c r="K3433" s="0" t="n">
        <v>2.302362</v>
      </c>
      <c r="M3433" s="0" t="s">
        <v>9342</v>
      </c>
      <c r="N3433" s="0" t="str">
        <f aca="false">VLOOKUP(M3433,base!$E$1:$G$3739,3,0)</f>
        <v>Antony</v>
      </c>
      <c r="Q3433" s="2" t="n">
        <f aca="false">ROUND(J3433,3)</f>
        <v>48.757</v>
      </c>
      <c r="R3433" s="2" t="n">
        <f aca="false">ROUND(K3433,3)</f>
        <v>2.302</v>
      </c>
    </row>
    <row r="3434" customFormat="false" ht="12.8" hidden="true" customHeight="false" outlineLevel="0" collapsed="false">
      <c r="A3434" s="0" t="s">
        <v>9272</v>
      </c>
      <c r="B3434" s="0" t="n">
        <v>0</v>
      </c>
      <c r="C3434" s="0" t="s">
        <v>9343</v>
      </c>
      <c r="D3434" s="0" t="n">
        <v>920300183</v>
      </c>
      <c r="E3434" s="0" t="s">
        <v>24</v>
      </c>
      <c r="F3434" s="0" t="n">
        <v>1</v>
      </c>
      <c r="G3434" s="0" t="n">
        <v>4</v>
      </c>
      <c r="H3434" s="0" t="n">
        <v>2</v>
      </c>
      <c r="I3434" s="0" t="n">
        <v>2</v>
      </c>
      <c r="J3434" s="0" t="n">
        <v>48.840266</v>
      </c>
      <c r="K3434" s="0" t="n">
        <v>2.247833</v>
      </c>
      <c r="M3434" s="0" t="s">
        <v>9344</v>
      </c>
      <c r="N3434" s="0" t="str">
        <f aca="false">VLOOKUP(M3434,base!$E$1:$G$3739,3,0)</f>
        <v>Boulogne-Billancourt</v>
      </c>
      <c r="Q3434" s="2" t="n">
        <f aca="false">ROUND(J3434,3)</f>
        <v>48.84</v>
      </c>
      <c r="R3434" s="2" t="n">
        <f aca="false">ROUND(K3434,3)</f>
        <v>2.248</v>
      </c>
    </row>
    <row r="3435" customFormat="false" ht="12.8" hidden="true" customHeight="false" outlineLevel="0" collapsed="false">
      <c r="A3435" s="0" t="s">
        <v>9272</v>
      </c>
      <c r="B3435" s="0" t="n">
        <v>0</v>
      </c>
      <c r="C3435" s="0" t="s">
        <v>9345</v>
      </c>
      <c r="D3435" s="0" t="n">
        <v>920300191</v>
      </c>
      <c r="E3435" s="0" t="s">
        <v>24</v>
      </c>
      <c r="F3435" s="0" t="n">
        <v>1</v>
      </c>
      <c r="G3435" s="0" t="n">
        <v>4</v>
      </c>
      <c r="H3435" s="0" t="n">
        <v>2</v>
      </c>
      <c r="I3435" s="0" t="n">
        <v>2</v>
      </c>
      <c r="J3435" s="0" t="n">
        <v>48.835294</v>
      </c>
      <c r="K3435" s="0" t="n">
        <v>2.244765</v>
      </c>
      <c r="M3435" s="0" t="s">
        <v>9346</v>
      </c>
      <c r="N3435" s="0" t="str">
        <f aca="false">VLOOKUP(M3435,base!$E$1:$G$3739,3,0)</f>
        <v>Boulogne-Billancourt</v>
      </c>
      <c r="Q3435" s="2" t="n">
        <f aca="false">ROUND(J3435,3)</f>
        <v>48.835</v>
      </c>
      <c r="R3435" s="2" t="n">
        <f aca="false">ROUND(K3435,3)</f>
        <v>2.245</v>
      </c>
    </row>
    <row r="3436" customFormat="false" ht="12.8" hidden="true" customHeight="false" outlineLevel="0" collapsed="false">
      <c r="A3436" s="0" t="s">
        <v>9291</v>
      </c>
      <c r="B3436" s="0" t="n">
        <v>0</v>
      </c>
      <c r="C3436" s="0" t="s">
        <v>78</v>
      </c>
      <c r="D3436" s="0" t="n">
        <v>920300258</v>
      </c>
      <c r="E3436" s="0" t="s">
        <v>24</v>
      </c>
      <c r="F3436" s="0" t="n">
        <v>1</v>
      </c>
      <c r="G3436" s="0" t="n">
        <v>4</v>
      </c>
      <c r="H3436" s="0" t="n">
        <v>2</v>
      </c>
      <c r="I3436" s="0" t="n">
        <v>2</v>
      </c>
      <c r="J3436" s="0" t="n">
        <v>48.8071244</v>
      </c>
      <c r="K3436" s="0" t="n">
        <v>2.2826334</v>
      </c>
      <c r="M3436" s="0" t="s">
        <v>9347</v>
      </c>
      <c r="N3436" s="0" t="str">
        <f aca="false">VLOOKUP(M3436,base!$E$1:$G$3739,3,0)</f>
        <v>Châtillon</v>
      </c>
      <c r="Q3436" s="2" t="n">
        <f aca="false">ROUND(J3436,3)</f>
        <v>48.807</v>
      </c>
      <c r="R3436" s="2" t="n">
        <f aca="false">ROUND(K3436,3)</f>
        <v>2.283</v>
      </c>
    </row>
    <row r="3437" customFormat="false" ht="12.8" hidden="true" customHeight="false" outlineLevel="0" collapsed="false">
      <c r="A3437" s="0" t="s">
        <v>9348</v>
      </c>
      <c r="B3437" s="0" t="n">
        <v>0</v>
      </c>
      <c r="C3437" s="0" t="s">
        <v>9349</v>
      </c>
      <c r="D3437" s="0" t="n">
        <v>920300266</v>
      </c>
      <c r="E3437" s="0" t="s">
        <v>24</v>
      </c>
      <c r="F3437" s="0" t="n">
        <v>1</v>
      </c>
      <c r="G3437" s="0" t="n">
        <v>4</v>
      </c>
      <c r="H3437" s="0" t="n">
        <v>2</v>
      </c>
      <c r="I3437" s="0" t="n">
        <v>2</v>
      </c>
      <c r="J3437" s="0" t="n">
        <v>48.790833</v>
      </c>
      <c r="K3437" s="0" t="n">
        <v>2.26203</v>
      </c>
      <c r="M3437" s="0" t="s">
        <v>9350</v>
      </c>
      <c r="N3437" s="0" t="str">
        <f aca="false">VLOOKUP(M3437,base!$E$1:$G$3739,3,0)</f>
        <v>Clamart</v>
      </c>
      <c r="Q3437" s="2" t="n">
        <f aca="false">ROUND(J3437,3)</f>
        <v>48.791</v>
      </c>
      <c r="R3437" s="2" t="n">
        <f aca="false">ROUND(K3437,3)</f>
        <v>2.262</v>
      </c>
    </row>
    <row r="3438" customFormat="false" ht="12.8" hidden="true" customHeight="false" outlineLevel="0" collapsed="false">
      <c r="A3438" s="0" t="s">
        <v>9351</v>
      </c>
      <c r="B3438" s="0" t="n">
        <v>0</v>
      </c>
      <c r="C3438" s="0" t="s">
        <v>9352</v>
      </c>
      <c r="D3438" s="0" t="n">
        <v>920300365</v>
      </c>
      <c r="E3438" s="0" t="s">
        <v>24</v>
      </c>
      <c r="F3438" s="0" t="n">
        <v>1</v>
      </c>
      <c r="G3438" s="0" t="n">
        <v>4</v>
      </c>
      <c r="H3438" s="0" t="n">
        <v>2</v>
      </c>
      <c r="I3438" s="0" t="n">
        <v>2</v>
      </c>
      <c r="J3438" s="0" t="n">
        <v>48.89581</v>
      </c>
      <c r="K3438" s="0" t="n">
        <v>2.258897</v>
      </c>
      <c r="M3438" s="0" t="s">
        <v>9353</v>
      </c>
      <c r="N3438" s="0" t="str">
        <f aca="false">VLOOKUP(M3438,base!$E$1:$G$3739,3,0)</f>
        <v>Courbevoie</v>
      </c>
      <c r="Q3438" s="2" t="n">
        <f aca="false">ROUND(J3438,3)</f>
        <v>48.896</v>
      </c>
      <c r="R3438" s="2" t="n">
        <f aca="false">ROUND(K3438,3)</f>
        <v>2.259</v>
      </c>
    </row>
    <row r="3439" customFormat="false" ht="12.8" hidden="true" customHeight="false" outlineLevel="0" collapsed="false">
      <c r="A3439" s="0" t="s">
        <v>9354</v>
      </c>
      <c r="B3439" s="0" t="n">
        <v>0</v>
      </c>
      <c r="C3439" s="0" t="s">
        <v>9355</v>
      </c>
      <c r="D3439" s="0" t="n">
        <v>920300381</v>
      </c>
      <c r="E3439" s="0" t="s">
        <v>24</v>
      </c>
      <c r="F3439" s="0" t="n">
        <v>1</v>
      </c>
      <c r="G3439" s="0" t="n">
        <v>4</v>
      </c>
      <c r="H3439" s="0" t="n">
        <v>2</v>
      </c>
      <c r="I3439" s="0" t="n">
        <v>2</v>
      </c>
      <c r="J3439" s="0" t="n">
        <v>48.786414</v>
      </c>
      <c r="K3439" s="0" t="n">
        <v>2.291845</v>
      </c>
      <c r="M3439" s="0" t="s">
        <v>9356</v>
      </c>
      <c r="N3439" s="0" t="str">
        <f aca="false">VLOOKUP(M3439,base!$E$1:$G$3739,3,0)</f>
        <v>Fontenay-aux-Roses</v>
      </c>
      <c r="Q3439" s="2" t="n">
        <f aca="false">ROUND(J3439,3)</f>
        <v>48.786</v>
      </c>
      <c r="R3439" s="2" t="n">
        <f aca="false">ROUND(K3439,3)</f>
        <v>2.292</v>
      </c>
    </row>
    <row r="3440" customFormat="false" ht="12.8" hidden="true" customHeight="false" outlineLevel="0" collapsed="false">
      <c r="A3440" s="0" t="s">
        <v>9357</v>
      </c>
      <c r="B3440" s="0" t="n">
        <v>0</v>
      </c>
      <c r="C3440" s="0" t="s">
        <v>9358</v>
      </c>
      <c r="D3440" s="0" t="n">
        <v>920300415</v>
      </c>
      <c r="E3440" s="0" t="s">
        <v>15</v>
      </c>
      <c r="F3440" s="0" t="n">
        <v>2</v>
      </c>
      <c r="G3440" s="0" t="n">
        <v>4</v>
      </c>
      <c r="H3440" s="0" t="n">
        <v>2</v>
      </c>
      <c r="I3440" s="0" t="n">
        <v>2</v>
      </c>
      <c r="J3440" s="0" t="n">
        <v>48.908015</v>
      </c>
      <c r="K3440" s="0" t="n">
        <v>2.241748</v>
      </c>
      <c r="M3440" s="0" t="s">
        <v>9359</v>
      </c>
      <c r="N3440" s="0" t="str">
        <f aca="false">VLOOKUP(M3440,base!$E$1:$G$3739,3,0)</f>
        <v>La Garenne-Colombes</v>
      </c>
      <c r="Q3440" s="2" t="n">
        <f aca="false">ROUND(J3440,3)</f>
        <v>48.908</v>
      </c>
      <c r="R3440" s="2" t="n">
        <f aca="false">ROUND(K3440,3)</f>
        <v>2.242</v>
      </c>
    </row>
    <row r="3441" customFormat="false" ht="12.8" hidden="true" customHeight="false" outlineLevel="0" collapsed="false">
      <c r="A3441" s="0" t="s">
        <v>9360</v>
      </c>
      <c r="B3441" s="0" t="n">
        <v>0</v>
      </c>
      <c r="C3441" s="0" t="s">
        <v>9361</v>
      </c>
      <c r="D3441" s="0" t="n">
        <v>920300423</v>
      </c>
      <c r="E3441" s="0" t="s">
        <v>24</v>
      </c>
      <c r="F3441" s="0" t="n">
        <v>1</v>
      </c>
      <c r="G3441" s="0" t="n">
        <v>4</v>
      </c>
      <c r="H3441" s="0" t="n">
        <v>2</v>
      </c>
      <c r="I3441" s="0" t="n">
        <v>2</v>
      </c>
      <c r="J3441" s="0" t="n">
        <v>48.907518</v>
      </c>
      <c r="K3441" s="0" t="n">
        <v>2.253137</v>
      </c>
      <c r="M3441" s="0" t="s">
        <v>9362</v>
      </c>
      <c r="N3441" s="0" t="str">
        <f aca="false">VLOOKUP(M3441,base!$E$1:$G$3739,3,0)</f>
        <v>La Garenne-Colombes</v>
      </c>
      <c r="Q3441" s="2" t="n">
        <f aca="false">ROUND(J3441,3)</f>
        <v>48.908</v>
      </c>
      <c r="R3441" s="2" t="n">
        <f aca="false">ROUND(K3441,3)</f>
        <v>2.253</v>
      </c>
    </row>
    <row r="3442" customFormat="false" ht="12.8" hidden="true" customHeight="false" outlineLevel="0" collapsed="false">
      <c r="A3442" s="0" t="s">
        <v>9363</v>
      </c>
      <c r="B3442" s="0" t="n">
        <v>0</v>
      </c>
      <c r="C3442" s="0" t="s">
        <v>9364</v>
      </c>
      <c r="D3442" s="0" t="n">
        <v>920300464</v>
      </c>
      <c r="E3442" s="0" t="s">
        <v>15</v>
      </c>
      <c r="F3442" s="0" t="n">
        <v>2</v>
      </c>
      <c r="G3442" s="0" t="n">
        <v>4</v>
      </c>
      <c r="H3442" s="0" t="n">
        <v>3</v>
      </c>
      <c r="I3442" s="0" t="n">
        <v>2</v>
      </c>
      <c r="J3442" s="0" t="n">
        <v>48.916044</v>
      </c>
      <c r="K3442" s="0" t="n">
        <v>2.303922</v>
      </c>
      <c r="M3442" s="0" t="s">
        <v>9365</v>
      </c>
      <c r="N3442" s="0" t="str">
        <f aca="false">VLOOKUP(M3442,base!$E$1:$G$3739,3,0)</f>
        <v>Gennevilliers</v>
      </c>
      <c r="Q3442" s="2" t="n">
        <f aca="false">ROUND(J3442,3)</f>
        <v>48.916</v>
      </c>
      <c r="R3442" s="2" t="n">
        <f aca="false">ROUND(K3442,3)</f>
        <v>2.304</v>
      </c>
    </row>
    <row r="3443" customFormat="false" ht="12.8" hidden="true" customHeight="false" outlineLevel="0" collapsed="false">
      <c r="A3443" s="0" t="s">
        <v>9366</v>
      </c>
      <c r="B3443" s="0" t="n">
        <v>0</v>
      </c>
      <c r="C3443" s="0" t="s">
        <v>9367</v>
      </c>
      <c r="D3443" s="0" t="n">
        <v>920300480</v>
      </c>
      <c r="E3443" s="0" t="s">
        <v>24</v>
      </c>
      <c r="F3443" s="0" t="n">
        <v>1</v>
      </c>
      <c r="G3443" s="0" t="n">
        <v>4</v>
      </c>
      <c r="H3443" s="0" t="n">
        <v>2</v>
      </c>
      <c r="I3443" s="0" t="n">
        <v>2</v>
      </c>
      <c r="J3443" s="0" t="n">
        <v>48.820062</v>
      </c>
      <c r="K3443" s="0" t="n">
        <v>2.27954</v>
      </c>
      <c r="M3443" s="0" t="s">
        <v>9368</v>
      </c>
      <c r="N3443" s="0" t="str">
        <f aca="false">VLOOKUP(M3443,base!$E$1:$G$3739,3,0)</f>
        <v>Issy-les-Moulineaux</v>
      </c>
      <c r="Q3443" s="2" t="n">
        <f aca="false">ROUND(J3443,3)</f>
        <v>48.82</v>
      </c>
      <c r="R3443" s="2" t="n">
        <f aca="false">ROUND(K3443,3)</f>
        <v>2.28</v>
      </c>
    </row>
    <row r="3444" customFormat="false" ht="12.8" hidden="true" customHeight="false" outlineLevel="0" collapsed="false">
      <c r="A3444" s="0" t="s">
        <v>9369</v>
      </c>
      <c r="B3444" s="0" t="n">
        <v>0</v>
      </c>
      <c r="C3444" s="0" t="s">
        <v>9370</v>
      </c>
      <c r="D3444" s="0" t="n">
        <v>920300563</v>
      </c>
      <c r="E3444" s="0" t="s">
        <v>24</v>
      </c>
      <c r="F3444" s="0" t="n">
        <v>1</v>
      </c>
      <c r="G3444" s="0" t="n">
        <v>4</v>
      </c>
      <c r="H3444" s="0" t="n">
        <v>2</v>
      </c>
      <c r="I3444" s="0" t="n">
        <v>2</v>
      </c>
      <c r="J3444" s="0" t="n">
        <v>48.810605</v>
      </c>
      <c r="K3444" s="0" t="n">
        <v>2.294798</v>
      </c>
      <c r="M3444" s="0" t="s">
        <v>9371</v>
      </c>
      <c r="N3444" s="0" t="str">
        <f aca="false">VLOOKUP(M3444,base!$E$1:$G$3739,3,0)</f>
        <v>Malakoff</v>
      </c>
      <c r="Q3444" s="2" t="n">
        <f aca="false">ROUND(J3444,3)</f>
        <v>48.811</v>
      </c>
      <c r="R3444" s="2" t="n">
        <f aca="false">ROUND(K3444,3)</f>
        <v>2.295</v>
      </c>
    </row>
    <row r="3445" customFormat="false" ht="12.8" hidden="true" customHeight="false" outlineLevel="0" collapsed="false">
      <c r="A3445" s="0" t="s">
        <v>9372</v>
      </c>
      <c r="B3445" s="0" t="n">
        <v>0</v>
      </c>
      <c r="C3445" s="0" t="s">
        <v>9373</v>
      </c>
      <c r="D3445" s="0" t="n">
        <v>920300597</v>
      </c>
      <c r="E3445" s="0" t="s">
        <v>24</v>
      </c>
      <c r="F3445" s="0" t="n">
        <v>1</v>
      </c>
      <c r="G3445" s="0" t="n">
        <v>4</v>
      </c>
      <c r="H3445" s="0" t="n">
        <v>2</v>
      </c>
      <c r="I3445" s="0" t="n">
        <v>2</v>
      </c>
      <c r="J3445" s="0" t="n">
        <v>48.784399</v>
      </c>
      <c r="K3445" s="0" t="n">
        <v>2.232132</v>
      </c>
      <c r="M3445" s="0" t="s">
        <v>9374</v>
      </c>
      <c r="N3445" s="0" t="str">
        <f aca="false">VLOOKUP(M3445,base!$E$1:$G$3739,3,0)</f>
        <v>Meudon</v>
      </c>
      <c r="Q3445" s="2" t="n">
        <f aca="false">ROUND(J3445,3)</f>
        <v>48.784</v>
      </c>
      <c r="R3445" s="2" t="n">
        <f aca="false">ROUND(K3445,3)</f>
        <v>2.232</v>
      </c>
    </row>
    <row r="3446" customFormat="false" ht="12.8" hidden="true" customHeight="false" outlineLevel="0" collapsed="false">
      <c r="A3446" s="0" t="s">
        <v>9375</v>
      </c>
      <c r="B3446" s="0" t="n">
        <v>0</v>
      </c>
      <c r="C3446" s="0" t="s">
        <v>9376</v>
      </c>
      <c r="D3446" s="0" t="n">
        <v>920300712</v>
      </c>
      <c r="E3446" s="0" t="s">
        <v>24</v>
      </c>
      <c r="F3446" s="0" t="n">
        <v>1</v>
      </c>
      <c r="G3446" s="0" t="n">
        <v>4</v>
      </c>
      <c r="H3446" s="0" t="n">
        <v>2</v>
      </c>
      <c r="I3446" s="0" t="n">
        <v>2</v>
      </c>
      <c r="J3446" s="0" t="n">
        <v>48.883298</v>
      </c>
      <c r="K3446" s="0" t="n">
        <v>2.280003</v>
      </c>
      <c r="M3446" s="0" t="s">
        <v>9377</v>
      </c>
      <c r="N3446" s="0" t="str">
        <f aca="false">VLOOKUP(M3446,base!$E$1:$G$3739,3,0)</f>
        <v>Neuilly-sur-Seine</v>
      </c>
      <c r="Q3446" s="2" t="n">
        <f aca="false">ROUND(J3446,3)</f>
        <v>48.883</v>
      </c>
      <c r="R3446" s="2" t="n">
        <f aca="false">ROUND(K3446,3)</f>
        <v>2.28</v>
      </c>
    </row>
    <row r="3447" customFormat="false" ht="12.8" hidden="true" customHeight="false" outlineLevel="0" collapsed="false">
      <c r="A3447" s="0" t="s">
        <v>9255</v>
      </c>
      <c r="B3447" s="0" t="n">
        <v>0</v>
      </c>
      <c r="C3447" s="0" t="s">
        <v>9378</v>
      </c>
      <c r="D3447" s="0" t="n">
        <v>920300753</v>
      </c>
      <c r="E3447" s="0" t="s">
        <v>24</v>
      </c>
      <c r="F3447" s="0" t="n">
        <v>1</v>
      </c>
      <c r="G3447" s="0" t="n">
        <v>4</v>
      </c>
      <c r="H3447" s="0" t="n">
        <v>2</v>
      </c>
      <c r="I3447" s="0" t="n">
        <v>2</v>
      </c>
      <c r="J3447" s="0" t="n">
        <v>48.886569</v>
      </c>
      <c r="K3447" s="0" t="n">
        <v>2.279091</v>
      </c>
      <c r="M3447" s="0" t="s">
        <v>9379</v>
      </c>
      <c r="N3447" s="0" t="str">
        <f aca="false">VLOOKUP(M3447,base!$E$1:$G$3739,3,0)</f>
        <v>Neuilly-sur-Seine</v>
      </c>
      <c r="Q3447" s="2" t="n">
        <f aca="false">ROUND(J3447,3)</f>
        <v>48.887</v>
      </c>
      <c r="R3447" s="2" t="n">
        <f aca="false">ROUND(K3447,3)</f>
        <v>2.279</v>
      </c>
    </row>
    <row r="3448" customFormat="false" ht="12.8" hidden="true" customHeight="false" outlineLevel="0" collapsed="false">
      <c r="A3448" s="0" t="s">
        <v>9255</v>
      </c>
      <c r="B3448" s="0" t="n">
        <v>0</v>
      </c>
      <c r="C3448" s="0" t="s">
        <v>9380</v>
      </c>
      <c r="D3448" s="0" t="n">
        <v>920300761</v>
      </c>
      <c r="E3448" s="0" t="s">
        <v>24</v>
      </c>
      <c r="F3448" s="0" t="n">
        <v>1</v>
      </c>
      <c r="G3448" s="0" t="n">
        <v>4</v>
      </c>
      <c r="H3448" s="0" t="n">
        <v>2</v>
      </c>
      <c r="I3448" s="0" t="n">
        <v>2</v>
      </c>
      <c r="J3448" s="0" t="n">
        <v>48.885792</v>
      </c>
      <c r="K3448" s="0" t="n">
        <v>2.280214</v>
      </c>
      <c r="M3448" s="0" t="s">
        <v>9381</v>
      </c>
      <c r="N3448" s="0" t="str">
        <f aca="false">VLOOKUP(M3448,base!$E$1:$G$3739,3,0)</f>
        <v>Neuilly-sur-Seine</v>
      </c>
      <c r="Q3448" s="2" t="n">
        <f aca="false">ROUND(J3448,3)</f>
        <v>48.886</v>
      </c>
      <c r="R3448" s="2" t="n">
        <f aca="false">ROUND(K3448,3)</f>
        <v>2.28</v>
      </c>
    </row>
    <row r="3449" customFormat="false" ht="12.8" hidden="true" customHeight="false" outlineLevel="0" collapsed="false">
      <c r="A3449" s="0" t="s">
        <v>9382</v>
      </c>
      <c r="B3449" s="0" t="n">
        <v>0</v>
      </c>
      <c r="C3449" s="0" t="s">
        <v>9383</v>
      </c>
      <c r="D3449" s="0" t="n">
        <v>920300787</v>
      </c>
      <c r="E3449" s="0" t="s">
        <v>24</v>
      </c>
      <c r="F3449" s="0" t="n">
        <v>1</v>
      </c>
      <c r="G3449" s="0" t="n">
        <v>4</v>
      </c>
      <c r="H3449" s="0" t="n">
        <v>3</v>
      </c>
      <c r="I3449" s="0" t="n">
        <v>2</v>
      </c>
      <c r="J3449" s="0" t="n">
        <v>48.893158</v>
      </c>
      <c r="K3449" s="0" t="n">
        <v>2.273487</v>
      </c>
      <c r="M3449" s="0" t="s">
        <v>9384</v>
      </c>
      <c r="N3449" s="0" t="str">
        <f aca="false">VLOOKUP(M3449,base!$E$1:$G$3739,3,0)</f>
        <v>Neuilly-sur-Seine</v>
      </c>
      <c r="Q3449" s="2" t="n">
        <f aca="false">ROUND(J3449,3)</f>
        <v>48.893</v>
      </c>
      <c r="R3449" s="2" t="n">
        <f aca="false">ROUND(K3449,3)</f>
        <v>2.273</v>
      </c>
    </row>
    <row r="3450" customFormat="false" ht="12.8" hidden="true" customHeight="false" outlineLevel="0" collapsed="false">
      <c r="A3450" s="0" t="s">
        <v>9385</v>
      </c>
      <c r="B3450" s="0" t="n">
        <v>0</v>
      </c>
      <c r="C3450" s="0" t="s">
        <v>9386</v>
      </c>
      <c r="D3450" s="0" t="n">
        <v>920300837</v>
      </c>
      <c r="E3450" s="0" t="s">
        <v>15</v>
      </c>
      <c r="F3450" s="0" t="n">
        <v>2</v>
      </c>
      <c r="G3450" s="0" t="n">
        <v>4</v>
      </c>
      <c r="H3450" s="0" t="n">
        <v>2</v>
      </c>
      <c r="I3450" s="0" t="n">
        <v>2</v>
      </c>
      <c r="J3450" s="0" t="n">
        <v>48.885086</v>
      </c>
      <c r="K3450" s="0" t="n">
        <v>2.172494</v>
      </c>
      <c r="M3450" s="0" t="s">
        <v>9387</v>
      </c>
      <c r="N3450" s="0" t="str">
        <f aca="false">VLOOKUP(M3450,base!$E$1:$G$3739,3,0)</f>
        <v>Rueil-Malmaison</v>
      </c>
      <c r="Q3450" s="2" t="n">
        <f aca="false">ROUND(J3450,3)</f>
        <v>48.885</v>
      </c>
      <c r="R3450" s="2" t="n">
        <f aca="false">ROUND(K3450,3)</f>
        <v>2.172</v>
      </c>
    </row>
    <row r="3451" customFormat="false" ht="12.8" hidden="true" customHeight="false" outlineLevel="0" collapsed="false">
      <c r="A3451" s="0" t="s">
        <v>9325</v>
      </c>
      <c r="B3451" s="0" t="n">
        <v>0</v>
      </c>
      <c r="C3451" s="0" t="s">
        <v>9388</v>
      </c>
      <c r="D3451" s="0" t="n">
        <v>920300845</v>
      </c>
      <c r="E3451" s="0" t="s">
        <v>24</v>
      </c>
      <c r="F3451" s="0" t="n">
        <v>1</v>
      </c>
      <c r="G3451" s="0" t="n">
        <v>4</v>
      </c>
      <c r="H3451" s="0" t="n">
        <v>3</v>
      </c>
      <c r="I3451" s="0" t="n">
        <v>2</v>
      </c>
      <c r="J3451" s="0" t="n">
        <v>48.870357</v>
      </c>
      <c r="K3451" s="0" t="n">
        <v>2.183395</v>
      </c>
      <c r="M3451" s="0" t="s">
        <v>9389</v>
      </c>
      <c r="N3451" s="0" t="str">
        <f aca="false">VLOOKUP(M3451,base!$E$1:$G$3739,3,0)</f>
        <v>Rueil-Malmaison</v>
      </c>
      <c r="Q3451" s="2" t="n">
        <f aca="false">ROUND(J3451,3)</f>
        <v>48.87</v>
      </c>
      <c r="R3451" s="2" t="n">
        <f aca="false">ROUND(K3451,3)</f>
        <v>2.183</v>
      </c>
    </row>
    <row r="3452" customFormat="false" ht="12.8" hidden="true" customHeight="false" outlineLevel="0" collapsed="false">
      <c r="A3452" s="0" t="s">
        <v>9390</v>
      </c>
      <c r="B3452" s="0" t="n">
        <v>0</v>
      </c>
      <c r="C3452" s="0" t="s">
        <v>9391</v>
      </c>
      <c r="D3452" s="0" t="n">
        <v>920300886</v>
      </c>
      <c r="E3452" s="0" t="s">
        <v>24</v>
      </c>
      <c r="F3452" s="0" t="n">
        <v>1</v>
      </c>
      <c r="G3452" s="0" t="n">
        <v>4</v>
      </c>
      <c r="H3452" s="0" t="n">
        <v>2</v>
      </c>
      <c r="I3452" s="0" t="n">
        <v>2</v>
      </c>
      <c r="J3452" s="0" t="n">
        <v>48.8764843</v>
      </c>
      <c r="K3452" s="0" t="n">
        <v>2.1998843</v>
      </c>
      <c r="M3452" s="0" t="s">
        <v>9392</v>
      </c>
      <c r="N3452" s="0" t="str">
        <f aca="false">VLOOKUP(M3452,base!$E$1:$G$3739,3,0)</f>
        <v>Rueil-Malmaison</v>
      </c>
      <c r="Q3452" s="2" t="n">
        <f aca="false">ROUND(J3452,3)</f>
        <v>48.876</v>
      </c>
      <c r="R3452" s="2" t="n">
        <f aca="false">ROUND(K3452,3)</f>
        <v>2.2</v>
      </c>
    </row>
    <row r="3453" customFormat="false" ht="12.8" hidden="true" customHeight="false" outlineLevel="0" collapsed="false">
      <c r="A3453" s="0" t="s">
        <v>9393</v>
      </c>
      <c r="B3453" s="0" t="n">
        <v>0</v>
      </c>
      <c r="C3453" s="0" t="s">
        <v>9394</v>
      </c>
      <c r="D3453" s="0" t="n">
        <v>920300936</v>
      </c>
      <c r="E3453" s="0" t="s">
        <v>15</v>
      </c>
      <c r="F3453" s="0" t="n">
        <v>2</v>
      </c>
      <c r="G3453" s="0" t="n">
        <v>4</v>
      </c>
      <c r="H3453" s="0" t="n">
        <v>2</v>
      </c>
      <c r="I3453" s="0" t="n">
        <v>2</v>
      </c>
      <c r="J3453" s="0" t="n">
        <v>48.84219</v>
      </c>
      <c r="K3453" s="0" t="n">
        <v>2.205002</v>
      </c>
      <c r="M3453" s="0" t="s">
        <v>9395</v>
      </c>
      <c r="N3453" s="0" t="str">
        <f aca="false">VLOOKUP(M3453,base!$E$1:$G$3739,3,0)</f>
        <v>Saint-Cloud</v>
      </c>
      <c r="Q3453" s="2" t="n">
        <f aca="false">ROUND(J3453,3)</f>
        <v>48.842</v>
      </c>
      <c r="R3453" s="2" t="n">
        <f aca="false">ROUND(K3453,3)</f>
        <v>2.205</v>
      </c>
    </row>
    <row r="3454" customFormat="false" ht="12.8" hidden="true" customHeight="false" outlineLevel="0" collapsed="false">
      <c r="A3454" s="0" t="s">
        <v>9396</v>
      </c>
      <c r="B3454" s="0" t="n">
        <v>0</v>
      </c>
      <c r="C3454" s="0" t="s">
        <v>9397</v>
      </c>
      <c r="D3454" s="0" t="n">
        <v>920300985</v>
      </c>
      <c r="E3454" s="0" t="s">
        <v>24</v>
      </c>
      <c r="F3454" s="0" t="n">
        <v>1</v>
      </c>
      <c r="G3454" s="0" t="n">
        <v>4</v>
      </c>
      <c r="H3454" s="0" t="n">
        <v>3</v>
      </c>
      <c r="I3454" s="0" t="n">
        <v>2</v>
      </c>
      <c r="J3454" s="0" t="n">
        <v>48.934755</v>
      </c>
      <c r="K3454" s="0" t="n">
        <v>2.326267</v>
      </c>
      <c r="M3454" s="0" t="s">
        <v>9398</v>
      </c>
      <c r="N3454" s="0" t="str">
        <f aca="false">VLOOKUP(M3454,base!$E$1:$G$3739,3,0)</f>
        <v>Villeneuve-la-Garenne</v>
      </c>
      <c r="Q3454" s="2" t="n">
        <f aca="false">ROUND(J3454,3)</f>
        <v>48.935</v>
      </c>
      <c r="R3454" s="2" t="n">
        <f aca="false">ROUND(K3454,3)</f>
        <v>2.326</v>
      </c>
    </row>
    <row r="3455" customFormat="false" ht="12.8" hidden="true" customHeight="false" outlineLevel="0" collapsed="false">
      <c r="A3455" s="0" t="s">
        <v>9272</v>
      </c>
      <c r="B3455" s="0" t="n">
        <v>0</v>
      </c>
      <c r="C3455" s="0" t="s">
        <v>9399</v>
      </c>
      <c r="D3455" s="0" t="n">
        <v>920301033</v>
      </c>
      <c r="E3455" s="0" t="s">
        <v>24</v>
      </c>
      <c r="F3455" s="0" t="n">
        <v>1</v>
      </c>
      <c r="G3455" s="0" t="n">
        <v>4</v>
      </c>
      <c r="H3455" s="0" t="n">
        <v>2</v>
      </c>
      <c r="I3455" s="0" t="n">
        <v>2</v>
      </c>
      <c r="J3455" s="0" t="n">
        <v>48.8396542</v>
      </c>
      <c r="K3455" s="0" t="n">
        <v>2.247984</v>
      </c>
      <c r="M3455" s="0" t="s">
        <v>9400</v>
      </c>
      <c r="N3455" s="0" t="str">
        <f aca="false">VLOOKUP(M3455,base!$E$1:$G$3739,3,0)</f>
        <v>Boulogne-Billancourt</v>
      </c>
      <c r="Q3455" s="2" t="n">
        <f aca="false">ROUND(J3455,3)</f>
        <v>48.84</v>
      </c>
      <c r="R3455" s="2" t="n">
        <f aca="false">ROUND(K3455,3)</f>
        <v>2.248</v>
      </c>
    </row>
    <row r="3456" customFormat="false" ht="12.8" hidden="true" customHeight="false" outlineLevel="0" collapsed="false">
      <c r="A3456" s="0" t="s">
        <v>9401</v>
      </c>
      <c r="B3456" s="0" t="n">
        <v>0</v>
      </c>
      <c r="C3456" s="0" t="s">
        <v>9402</v>
      </c>
      <c r="D3456" s="0" t="n">
        <v>920310026</v>
      </c>
      <c r="E3456" s="0" t="s">
        <v>24</v>
      </c>
      <c r="F3456" s="0" t="n">
        <v>1</v>
      </c>
      <c r="G3456" s="0" t="n">
        <v>4</v>
      </c>
      <c r="H3456" s="0" t="n">
        <v>2</v>
      </c>
      <c r="I3456" s="0" t="n">
        <v>2</v>
      </c>
      <c r="J3456" s="0" t="n">
        <v>48.79498</v>
      </c>
      <c r="K3456" s="0" t="n">
        <v>2.277846</v>
      </c>
      <c r="M3456" s="0" t="s">
        <v>9403</v>
      </c>
      <c r="N3456" s="0" t="str">
        <f aca="false">VLOOKUP(M3456,base!$E$1:$G$3739,3,0)</f>
        <v>Fontenay-aux-Roses</v>
      </c>
      <c r="Q3456" s="2" t="n">
        <f aca="false">ROUND(J3456,3)</f>
        <v>48.795</v>
      </c>
      <c r="R3456" s="2" t="n">
        <f aca="false">ROUND(K3456,3)</f>
        <v>2.278</v>
      </c>
    </row>
    <row r="3457" customFormat="false" ht="12.8" hidden="true" customHeight="false" outlineLevel="0" collapsed="false">
      <c r="A3457" s="0" t="s">
        <v>9404</v>
      </c>
      <c r="B3457" s="0" t="n">
        <v>0</v>
      </c>
      <c r="C3457" s="0" t="s">
        <v>9405</v>
      </c>
      <c r="D3457" s="0" t="n">
        <v>920310034</v>
      </c>
      <c r="E3457" s="0" t="s">
        <v>24</v>
      </c>
      <c r="F3457" s="0" t="n">
        <v>1</v>
      </c>
      <c r="G3457" s="0" t="n">
        <v>4</v>
      </c>
      <c r="H3457" s="0" t="n">
        <v>2</v>
      </c>
      <c r="I3457" s="0" t="n">
        <v>2</v>
      </c>
      <c r="J3457" s="0" t="n">
        <v>48.842383</v>
      </c>
      <c r="K3457" s="0" t="n">
        <v>2.19885</v>
      </c>
      <c r="M3457" s="0" t="s">
        <v>9406</v>
      </c>
      <c r="N3457" s="0" t="str">
        <f aca="false">VLOOKUP(M3457,base!$E$1:$G$3739,3,0)</f>
        <v>Garches</v>
      </c>
      <c r="Q3457" s="2" t="n">
        <f aca="false">ROUND(J3457,3)</f>
        <v>48.842</v>
      </c>
      <c r="R3457" s="2" t="n">
        <f aca="false">ROUND(K3457,3)</f>
        <v>2.199</v>
      </c>
    </row>
    <row r="3458" customFormat="false" ht="12.8" hidden="true" customHeight="false" outlineLevel="0" collapsed="false">
      <c r="A3458" s="0" t="s">
        <v>9407</v>
      </c>
      <c r="B3458" s="0" t="n">
        <v>0</v>
      </c>
      <c r="C3458" s="0" t="s">
        <v>9408</v>
      </c>
      <c r="D3458" s="0" t="n">
        <v>920310042</v>
      </c>
      <c r="E3458" s="0" t="s">
        <v>24</v>
      </c>
      <c r="F3458" s="0" t="n">
        <v>1</v>
      </c>
      <c r="G3458" s="0" t="n">
        <v>4</v>
      </c>
      <c r="H3458" s="0" t="n">
        <v>2</v>
      </c>
      <c r="J3458" s="0" t="n">
        <v>48.81996</v>
      </c>
      <c r="K3458" s="0" t="n">
        <v>2.224618</v>
      </c>
      <c r="M3458" s="0" t="s">
        <v>9409</v>
      </c>
      <c r="N3458" s="0" t="str">
        <f aca="false">VLOOKUP(M3458,base!$E$1:$G$3739,3,0)</f>
        <v>Meudon</v>
      </c>
      <c r="Q3458" s="2" t="n">
        <f aca="false">ROUND(J3458,3)</f>
        <v>48.82</v>
      </c>
      <c r="R3458" s="2" t="n">
        <f aca="false">ROUND(K3458,3)</f>
        <v>2.225</v>
      </c>
    </row>
    <row r="3459" customFormat="false" ht="12.8" hidden="true" customHeight="false" outlineLevel="0" collapsed="false">
      <c r="A3459" s="0" t="s">
        <v>9337</v>
      </c>
      <c r="B3459" s="0" t="n">
        <v>0</v>
      </c>
      <c r="C3459" s="0" t="s">
        <v>9410</v>
      </c>
      <c r="D3459" s="0" t="n">
        <v>920310059</v>
      </c>
      <c r="E3459" s="0" t="s">
        <v>15</v>
      </c>
      <c r="F3459" s="0" t="n">
        <v>2</v>
      </c>
      <c r="G3459" s="0" t="n">
        <v>4</v>
      </c>
      <c r="H3459" s="0" t="n">
        <v>2</v>
      </c>
      <c r="I3459" s="0" t="n">
        <v>2</v>
      </c>
      <c r="J3459" s="0" t="n">
        <v>48.82905</v>
      </c>
      <c r="K3459" s="0" t="n">
        <v>2.196928</v>
      </c>
      <c r="M3459" s="0" t="s">
        <v>9411</v>
      </c>
      <c r="N3459" s="0" t="str">
        <f aca="false">VLOOKUP(M3459,base!$E$1:$G$3739,3,0)</f>
        <v>Ville-d'Avray</v>
      </c>
      <c r="Q3459" s="2" t="n">
        <f aca="false">ROUND(J3459,3)</f>
        <v>48.829</v>
      </c>
      <c r="R3459" s="2" t="n">
        <f aca="false">ROUND(K3459,3)</f>
        <v>2.197</v>
      </c>
    </row>
    <row r="3460" customFormat="false" ht="12.8" hidden="true" customHeight="false" outlineLevel="0" collapsed="false">
      <c r="A3460" s="0" t="s">
        <v>9382</v>
      </c>
      <c r="B3460" s="0" t="n">
        <v>0</v>
      </c>
      <c r="C3460" s="0" t="s">
        <v>9412</v>
      </c>
      <c r="D3460" s="0" t="n">
        <v>920600061</v>
      </c>
      <c r="E3460" s="0" t="s">
        <v>15</v>
      </c>
      <c r="F3460" s="0" t="n">
        <v>2</v>
      </c>
      <c r="G3460" s="0" t="n">
        <v>4</v>
      </c>
      <c r="H3460" s="0" t="n">
        <v>3</v>
      </c>
      <c r="I3460" s="0" t="n">
        <v>2</v>
      </c>
      <c r="J3460" s="0" t="n">
        <v>48.887303</v>
      </c>
      <c r="K3460" s="0" t="n">
        <v>2.267633</v>
      </c>
      <c r="M3460" s="0" t="s">
        <v>9413</v>
      </c>
      <c r="N3460" s="0" t="str">
        <f aca="false">VLOOKUP(M3460,base!$E$1:$G$3739,3,0)</f>
        <v>Neuilly-sur-Seine</v>
      </c>
      <c r="Q3460" s="2" t="n">
        <f aca="false">ROUND(J3460,3)</f>
        <v>48.887</v>
      </c>
      <c r="R3460" s="2" t="n">
        <f aca="false">ROUND(K3460,3)</f>
        <v>2.268</v>
      </c>
    </row>
    <row r="3461" customFormat="false" ht="12.8" hidden="true" customHeight="false" outlineLevel="0" collapsed="false">
      <c r="A3461" s="0" t="s">
        <v>9414</v>
      </c>
      <c r="B3461" s="0" t="n">
        <v>0</v>
      </c>
      <c r="C3461" s="0" t="s">
        <v>9415</v>
      </c>
      <c r="D3461" s="0" t="n">
        <v>920690278</v>
      </c>
      <c r="E3461" s="0" t="s">
        <v>24</v>
      </c>
      <c r="F3461" s="0" t="n">
        <v>1</v>
      </c>
      <c r="G3461" s="0" t="n">
        <v>4</v>
      </c>
      <c r="H3461" s="0" t="n">
        <v>3</v>
      </c>
      <c r="I3461" s="0" t="n">
        <v>2</v>
      </c>
      <c r="J3461" s="0" t="n">
        <v>48.820397</v>
      </c>
      <c r="K3461" s="0" t="n">
        <v>2.214335</v>
      </c>
      <c r="M3461" s="0" t="s">
        <v>9416</v>
      </c>
      <c r="N3461" s="0" t="str">
        <f aca="false">VLOOKUP(M3461,base!$E$1:$G$3739,3,0)</f>
        <v>Sèvres</v>
      </c>
      <c r="Q3461" s="2" t="n">
        <f aca="false">ROUND(J3461,3)</f>
        <v>48.82</v>
      </c>
      <c r="R3461" s="2" t="n">
        <f aca="false">ROUND(K3461,3)</f>
        <v>2.214</v>
      </c>
    </row>
    <row r="3462" customFormat="false" ht="12.8" hidden="true" customHeight="false" outlineLevel="0" collapsed="false">
      <c r="A3462" s="0" t="s">
        <v>9417</v>
      </c>
      <c r="B3462" s="0" t="n">
        <v>0</v>
      </c>
      <c r="C3462" s="0" t="s">
        <v>9418</v>
      </c>
      <c r="D3462" s="0" t="n">
        <v>920700010</v>
      </c>
      <c r="E3462" s="0" t="s">
        <v>24</v>
      </c>
      <c r="F3462" s="0" t="n">
        <v>1</v>
      </c>
      <c r="G3462" s="0" t="n">
        <v>4</v>
      </c>
      <c r="H3462" s="0" t="n">
        <v>3</v>
      </c>
      <c r="I3462" s="0" t="n">
        <v>2</v>
      </c>
      <c r="J3462" s="0" t="n">
        <v>48.753591</v>
      </c>
      <c r="K3462" s="0" t="n">
        <v>2.285501</v>
      </c>
      <c r="M3462" s="0" t="s">
        <v>9419</v>
      </c>
      <c r="N3462" s="0" t="str">
        <f aca="false">VLOOKUP(M3462,base!$E$1:$G$3739,3,0)</f>
        <v>Antony</v>
      </c>
      <c r="Q3462" s="2" t="n">
        <f aca="false">ROUND(J3462,3)</f>
        <v>48.754</v>
      </c>
      <c r="R3462" s="2" t="n">
        <f aca="false">ROUND(K3462,3)</f>
        <v>2.286</v>
      </c>
    </row>
    <row r="3463" customFormat="false" ht="12.8" hidden="true" customHeight="false" outlineLevel="0" collapsed="false">
      <c r="A3463" s="0" t="s">
        <v>9420</v>
      </c>
      <c r="B3463" s="0" t="n">
        <v>0</v>
      </c>
      <c r="C3463" s="0" t="s">
        <v>9421</v>
      </c>
      <c r="D3463" s="0" t="n">
        <v>920711512</v>
      </c>
      <c r="E3463" s="0" t="s">
        <v>15</v>
      </c>
      <c r="F3463" s="0" t="n">
        <v>2</v>
      </c>
      <c r="G3463" s="0" t="n">
        <v>4</v>
      </c>
      <c r="H3463" s="0" t="n">
        <v>2</v>
      </c>
      <c r="I3463" s="0" t="n">
        <v>2</v>
      </c>
      <c r="J3463" s="0" t="n">
        <v>48.761666</v>
      </c>
      <c r="K3463" s="0" t="n">
        <v>2.286125</v>
      </c>
      <c r="M3463" s="0" t="s">
        <v>9422</v>
      </c>
      <c r="N3463" s="0" t="str">
        <f aca="false">VLOOKUP(M3463,base!$E$1:$G$3739,3,0)</f>
        <v>Châtenay-Malabry</v>
      </c>
      <c r="Q3463" s="2" t="n">
        <f aca="false">ROUND(J3463,3)</f>
        <v>48.762</v>
      </c>
      <c r="R3463" s="2" t="n">
        <f aca="false">ROUND(K3463,3)</f>
        <v>2.286</v>
      </c>
    </row>
    <row r="3464" customFormat="false" ht="12.8" hidden="true" customHeight="false" outlineLevel="0" collapsed="false">
      <c r="A3464" s="0" t="s">
        <v>9423</v>
      </c>
      <c r="B3464" s="0" t="n">
        <v>0</v>
      </c>
      <c r="C3464" s="0" t="s">
        <v>9424</v>
      </c>
      <c r="D3464" s="0" t="n">
        <v>920803798</v>
      </c>
      <c r="E3464" s="0" t="s">
        <v>24</v>
      </c>
      <c r="F3464" s="0" t="n">
        <v>1</v>
      </c>
      <c r="G3464" s="0" t="n">
        <v>4</v>
      </c>
      <c r="H3464" s="0" t="n">
        <v>2</v>
      </c>
      <c r="I3464" s="0" t="n">
        <v>2</v>
      </c>
      <c r="J3464" s="0" t="n">
        <v>48.894867</v>
      </c>
      <c r="K3464" s="0" t="n">
        <v>2.211497</v>
      </c>
      <c r="M3464" s="0" t="s">
        <v>9425</v>
      </c>
      <c r="N3464" s="0" t="str">
        <f aca="false">VLOOKUP(M3464,base!$E$1:$G$3739,3,0)</f>
        <v>Nanterre</v>
      </c>
      <c r="Q3464" s="2" t="n">
        <f aca="false">ROUND(J3464,3)</f>
        <v>48.895</v>
      </c>
      <c r="R3464" s="2" t="n">
        <f aca="false">ROUND(K3464,3)</f>
        <v>2.211</v>
      </c>
    </row>
    <row r="3465" customFormat="false" ht="12.8" hidden="true" customHeight="false" outlineLevel="0" collapsed="false">
      <c r="A3465" s="0" t="s">
        <v>9426</v>
      </c>
      <c r="B3465" s="0" t="n">
        <v>0</v>
      </c>
      <c r="C3465" s="0" t="s">
        <v>9427</v>
      </c>
      <c r="D3465" s="0" t="n">
        <v>920811635</v>
      </c>
      <c r="E3465" s="0" t="s">
        <v>15</v>
      </c>
      <c r="F3465" s="0" t="n">
        <v>2</v>
      </c>
      <c r="G3465" s="0" t="n">
        <v>4</v>
      </c>
      <c r="H3465" s="0" t="n">
        <v>1</v>
      </c>
      <c r="I3465" s="0" t="n">
        <v>2</v>
      </c>
      <c r="J3465" s="0" t="n">
        <v>48.865695</v>
      </c>
      <c r="K3465" s="0" t="n">
        <v>2.202689</v>
      </c>
      <c r="M3465" s="0" t="s">
        <v>9428</v>
      </c>
      <c r="N3465" s="0" t="str">
        <f aca="false">VLOOKUP(M3465,base!$E$1:$G$3739,3,0)</f>
        <v>Suresnes</v>
      </c>
      <c r="Q3465" s="2" t="n">
        <f aca="false">ROUND(J3465,3)</f>
        <v>48.866</v>
      </c>
      <c r="R3465" s="2" t="n">
        <f aca="false">ROUND(K3465,3)</f>
        <v>2.203</v>
      </c>
    </row>
    <row r="3466" customFormat="false" ht="12.8" hidden="true" customHeight="false" outlineLevel="0" collapsed="false">
      <c r="A3466" s="0" t="s">
        <v>9429</v>
      </c>
      <c r="B3466" s="0" t="n">
        <v>0</v>
      </c>
      <c r="C3466" s="0" t="s">
        <v>9430</v>
      </c>
      <c r="D3466" s="0" t="n">
        <v>920811775</v>
      </c>
      <c r="E3466" s="0" t="s">
        <v>24</v>
      </c>
      <c r="F3466" s="0" t="n">
        <v>1</v>
      </c>
      <c r="G3466" s="0" t="n">
        <v>4</v>
      </c>
      <c r="H3466" s="0" t="n">
        <v>2</v>
      </c>
      <c r="I3466" s="0" t="n">
        <v>2</v>
      </c>
      <c r="J3466" s="0" t="n">
        <v>48.8685617</v>
      </c>
      <c r="K3466" s="0" t="n">
        <v>2.2253944999</v>
      </c>
      <c r="M3466" s="0" t="s">
        <v>9431</v>
      </c>
      <c r="N3466" s="0" t="str">
        <f aca="false">VLOOKUP(M3466,base!$E$1:$G$3739,3,0)</f>
        <v>Suresnes</v>
      </c>
      <c r="Q3466" s="2" t="n">
        <f aca="false">ROUND(J3466,3)</f>
        <v>48.869</v>
      </c>
      <c r="R3466" s="2" t="n">
        <f aca="false">ROUND(K3466,3)</f>
        <v>2.225</v>
      </c>
    </row>
    <row r="3467" customFormat="false" ht="12.8" hidden="false" customHeight="false" outlineLevel="0" collapsed="false">
      <c r="A3467" s="0" t="s">
        <v>9240</v>
      </c>
      <c r="B3467" s="0" t="n">
        <v>0</v>
      </c>
      <c r="C3467" s="0" t="s">
        <v>9432</v>
      </c>
      <c r="D3467" s="0" t="n">
        <v>920813623</v>
      </c>
      <c r="E3467" s="0" t="s">
        <v>24</v>
      </c>
      <c r="F3467" s="0" t="n">
        <v>1</v>
      </c>
      <c r="G3467" s="0" t="n">
        <v>4</v>
      </c>
      <c r="H3467" s="0" t="n">
        <v>3</v>
      </c>
      <c r="I3467" s="0" t="n">
        <v>3</v>
      </c>
      <c r="J3467" s="0" t="n">
        <v>48.877997</v>
      </c>
      <c r="K3467" s="0" t="n">
        <v>2.241839</v>
      </c>
      <c r="M3467" s="0" t="s">
        <v>9433</v>
      </c>
      <c r="N3467" s="0" t="str">
        <f aca="false">VLOOKUP(M3467,base!$E$1:$G$3739,3,0)</f>
        <v>Puteaux</v>
      </c>
      <c r="Q3467" s="2" t="n">
        <f aca="false">ROUND(J3467,3)</f>
        <v>48.878</v>
      </c>
      <c r="R3467" s="2" t="n">
        <f aca="false">ROUND(K3467,3)</f>
        <v>2.242</v>
      </c>
    </row>
    <row r="3468" customFormat="false" ht="12.8" hidden="false" customHeight="false" outlineLevel="0" collapsed="false">
      <c r="A3468" s="0" t="s">
        <v>9434</v>
      </c>
      <c r="B3468" s="0" t="n">
        <v>0</v>
      </c>
      <c r="C3468" s="0" t="s">
        <v>9435</v>
      </c>
      <c r="D3468" s="0" t="n">
        <v>930000286</v>
      </c>
      <c r="E3468" s="0" t="s">
        <v>15</v>
      </c>
      <c r="F3468" s="0" t="n">
        <v>2</v>
      </c>
      <c r="G3468" s="0" t="n">
        <v>4</v>
      </c>
      <c r="H3468" s="0" t="n">
        <v>1</v>
      </c>
      <c r="I3468" s="0" t="n">
        <v>3</v>
      </c>
      <c r="J3468" s="0" t="n">
        <v>48.89817</v>
      </c>
      <c r="K3468" s="0" t="n">
        <v>2.574284</v>
      </c>
      <c r="M3468" s="0" t="s">
        <v>9436</v>
      </c>
      <c r="N3468" s="0" t="str">
        <f aca="false">VLOOKUP(M3468,base!$E$1:$G$3739,3,0)</f>
        <v>Montfermeil</v>
      </c>
      <c r="Q3468" s="2" t="n">
        <f aca="false">ROUND(J3468,3)</f>
        <v>48.898</v>
      </c>
      <c r="R3468" s="2" t="n">
        <f aca="false">ROUND(K3468,3)</f>
        <v>2.574</v>
      </c>
    </row>
    <row r="3469" customFormat="false" ht="12.8" hidden="true" customHeight="false" outlineLevel="0" collapsed="false">
      <c r="A3469" s="0" t="s">
        <v>9434</v>
      </c>
      <c r="B3469" s="0" t="n">
        <v>0</v>
      </c>
      <c r="C3469" s="0" t="s">
        <v>9437</v>
      </c>
      <c r="D3469" s="0" t="n">
        <v>930000294</v>
      </c>
      <c r="E3469" s="0" t="s">
        <v>15</v>
      </c>
      <c r="F3469" s="0" t="n">
        <v>2</v>
      </c>
      <c r="G3469" s="0" t="n">
        <v>4</v>
      </c>
      <c r="H3469" s="0" t="n">
        <v>1</v>
      </c>
      <c r="I3469" s="0" t="n">
        <v>2</v>
      </c>
      <c r="J3469" s="0" t="n">
        <v>48.902164</v>
      </c>
      <c r="K3469" s="0" t="n">
        <v>2.571787</v>
      </c>
      <c r="M3469" s="0" t="s">
        <v>9438</v>
      </c>
      <c r="N3469" s="0" t="str">
        <f aca="false">VLOOKUP(M3469,base!$E$1:$G$3739,3,0)</f>
        <v>Montfermeil</v>
      </c>
      <c r="Q3469" s="2" t="n">
        <f aca="false">ROUND(J3469,3)</f>
        <v>48.902</v>
      </c>
      <c r="R3469" s="2" t="n">
        <f aca="false">ROUND(K3469,3)</f>
        <v>2.572</v>
      </c>
    </row>
    <row r="3470" customFormat="false" ht="12.8" hidden="false" customHeight="false" outlineLevel="0" collapsed="false">
      <c r="A3470" s="0" t="s">
        <v>9439</v>
      </c>
      <c r="B3470" s="0" t="n">
        <v>0</v>
      </c>
      <c r="C3470" s="0" t="s">
        <v>9440</v>
      </c>
      <c r="D3470" s="0" t="n">
        <v>930000302</v>
      </c>
      <c r="E3470" s="0" t="s">
        <v>15</v>
      </c>
      <c r="F3470" s="0" t="n">
        <v>2</v>
      </c>
      <c r="G3470" s="0" t="n">
        <v>4</v>
      </c>
      <c r="H3470" s="0" t="n">
        <v>1</v>
      </c>
      <c r="I3470" s="0" t="n">
        <v>3</v>
      </c>
      <c r="J3470" s="0" t="n">
        <v>48.878397</v>
      </c>
      <c r="K3470" s="0" t="n">
        <v>2.452936</v>
      </c>
      <c r="M3470" s="0" t="s">
        <v>9441</v>
      </c>
      <c r="N3470" s="0" t="str">
        <f aca="false">VLOOKUP(M3470,base!$E$1:$G$3739,3,0)</f>
        <v>Montreuil</v>
      </c>
      <c r="Q3470" s="2" t="n">
        <f aca="false">ROUND(J3470,3)</f>
        <v>48.878</v>
      </c>
      <c r="R3470" s="2" t="n">
        <f aca="false">ROUND(K3470,3)</f>
        <v>2.453</v>
      </c>
    </row>
    <row r="3471" customFormat="false" ht="12.8" hidden="false" customHeight="false" outlineLevel="0" collapsed="false">
      <c r="A3471" s="0" t="s">
        <v>9442</v>
      </c>
      <c r="B3471" s="0" t="n">
        <v>0</v>
      </c>
      <c r="C3471" s="0" t="s">
        <v>9443</v>
      </c>
      <c r="D3471" s="0" t="n">
        <v>930000328</v>
      </c>
      <c r="E3471" s="0" t="s">
        <v>15</v>
      </c>
      <c r="F3471" s="0" t="n">
        <v>2</v>
      </c>
      <c r="G3471" s="0" t="n">
        <v>4</v>
      </c>
      <c r="H3471" s="0" t="n">
        <v>1</v>
      </c>
      <c r="I3471" s="0" t="n">
        <v>3</v>
      </c>
      <c r="J3471" s="0" t="n">
        <v>48.936168</v>
      </c>
      <c r="K3471" s="0" t="n">
        <v>2.372784</v>
      </c>
      <c r="M3471" s="0" t="s">
        <v>9444</v>
      </c>
      <c r="N3471" s="0" t="str">
        <f aca="false">VLOOKUP(M3471,base!$E$1:$G$3739,3,0)</f>
        <v>Saint-Denis</v>
      </c>
      <c r="Q3471" s="2" t="n">
        <f aca="false">ROUND(J3471,3)</f>
        <v>48.936</v>
      </c>
      <c r="R3471" s="2" t="n">
        <f aca="false">ROUND(K3471,3)</f>
        <v>2.373</v>
      </c>
    </row>
    <row r="3472" customFormat="false" ht="12.8" hidden="false" customHeight="false" outlineLevel="0" collapsed="false">
      <c r="A3472" s="0" t="s">
        <v>9445</v>
      </c>
      <c r="B3472" s="0" t="n">
        <v>0</v>
      </c>
      <c r="C3472" s="0" t="s">
        <v>9446</v>
      </c>
      <c r="D3472" s="0" t="n">
        <v>930000336</v>
      </c>
      <c r="E3472" s="0" t="s">
        <v>15</v>
      </c>
      <c r="F3472" s="0" t="n">
        <v>2</v>
      </c>
      <c r="G3472" s="0" t="n">
        <v>4</v>
      </c>
      <c r="H3472" s="0" t="n">
        <v>1</v>
      </c>
      <c r="I3472" s="0" t="n">
        <v>3</v>
      </c>
      <c r="J3472" s="0" t="n">
        <v>48.958343</v>
      </c>
      <c r="K3472" s="0" t="n">
        <v>2.488802</v>
      </c>
      <c r="M3472" s="0" t="s">
        <v>9447</v>
      </c>
      <c r="N3472" s="0" t="str">
        <f aca="false">VLOOKUP(M3472,base!$E$1:$G$3739,3,0)</f>
        <v>Aulnay-sous-Bois</v>
      </c>
      <c r="Q3472" s="2" t="n">
        <f aca="false">ROUND(J3472,3)</f>
        <v>48.958</v>
      </c>
      <c r="R3472" s="2" t="n">
        <f aca="false">ROUND(K3472,3)</f>
        <v>2.489</v>
      </c>
    </row>
    <row r="3473" customFormat="false" ht="12.8" hidden="false" customHeight="false" outlineLevel="0" collapsed="false">
      <c r="A3473" s="0" t="s">
        <v>9448</v>
      </c>
      <c r="B3473" s="0" t="n">
        <v>0</v>
      </c>
      <c r="C3473" s="0" t="s">
        <v>9449</v>
      </c>
      <c r="D3473" s="0" t="n">
        <v>930000344</v>
      </c>
      <c r="E3473" s="0" t="s">
        <v>15</v>
      </c>
      <c r="F3473" s="0" t="n">
        <v>2</v>
      </c>
      <c r="G3473" s="0" t="n">
        <v>4</v>
      </c>
      <c r="H3473" s="0" t="n">
        <v>1</v>
      </c>
      <c r="I3473" s="0" t="n">
        <v>3</v>
      </c>
      <c r="J3473" s="0" t="n">
        <v>48.862629</v>
      </c>
      <c r="K3473" s="0" t="n">
        <v>2.545804</v>
      </c>
      <c r="M3473" s="0" t="s">
        <v>9450</v>
      </c>
      <c r="N3473" s="0" t="str">
        <f aca="false">VLOOKUP(M3473,base!$E$1:$G$3739,3,0)</f>
        <v>Neuilly-sur-Marne</v>
      </c>
      <c r="Q3473" s="2" t="n">
        <f aca="false">ROUND(J3473,3)</f>
        <v>48.863</v>
      </c>
      <c r="R3473" s="2" t="n">
        <f aca="false">ROUND(K3473,3)</f>
        <v>2.546</v>
      </c>
    </row>
    <row r="3474" customFormat="false" ht="12.8" hidden="true" customHeight="false" outlineLevel="0" collapsed="false">
      <c r="A3474" s="0" t="s">
        <v>9451</v>
      </c>
      <c r="B3474" s="0" t="n">
        <v>0</v>
      </c>
      <c r="C3474" s="0" t="s">
        <v>9452</v>
      </c>
      <c r="D3474" s="0" t="n">
        <v>930003355</v>
      </c>
      <c r="E3474" s="0" t="s">
        <v>15</v>
      </c>
      <c r="F3474" s="0" t="n">
        <v>2</v>
      </c>
      <c r="G3474" s="0" t="n">
        <v>4</v>
      </c>
      <c r="H3474" s="0" t="n">
        <v>3</v>
      </c>
      <c r="I3474" s="0" t="n">
        <v>2</v>
      </c>
      <c r="J3474" s="0" t="n">
        <v>48.913259</v>
      </c>
      <c r="K3474" s="0" t="n">
        <v>2.460834</v>
      </c>
      <c r="M3474" s="0" t="s">
        <v>9453</v>
      </c>
      <c r="N3474" s="0" t="str">
        <f aca="false">VLOOKUP(M3474,base!$E$1:$G$3739,3,0)</f>
        <v>Drancy</v>
      </c>
      <c r="Q3474" s="2" t="n">
        <f aca="false">ROUND(J3474,3)</f>
        <v>48.913</v>
      </c>
      <c r="R3474" s="2" t="n">
        <f aca="false">ROUND(K3474,3)</f>
        <v>2.461</v>
      </c>
    </row>
    <row r="3475" customFormat="false" ht="12.8" hidden="true" customHeight="false" outlineLevel="0" collapsed="false">
      <c r="A3475" s="0" t="s">
        <v>9454</v>
      </c>
      <c r="B3475" s="0" t="n">
        <v>0</v>
      </c>
      <c r="C3475" s="0" t="s">
        <v>9455</v>
      </c>
      <c r="D3475" s="0" t="n">
        <v>930003942</v>
      </c>
      <c r="E3475" s="0" t="s">
        <v>24</v>
      </c>
      <c r="F3475" s="0" t="n">
        <v>1</v>
      </c>
      <c r="G3475" s="0" t="n">
        <v>4</v>
      </c>
      <c r="H3475" s="0" t="n">
        <v>2</v>
      </c>
      <c r="I3475" s="0" t="n">
        <v>2</v>
      </c>
      <c r="J3475" s="0" t="n">
        <v>48.927598</v>
      </c>
      <c r="K3475" s="0" t="n">
        <v>2.496856</v>
      </c>
      <c r="M3475" s="0" t="s">
        <v>9456</v>
      </c>
      <c r="N3475" s="0" t="str">
        <f aca="false">VLOOKUP(M3475,base!$E$1:$G$3739,3,0)</f>
        <v>Aulnay-sous-Bois</v>
      </c>
      <c r="Q3475" s="2" t="n">
        <f aca="false">ROUND(J3475,3)</f>
        <v>48.928</v>
      </c>
      <c r="R3475" s="2" t="n">
        <f aca="false">ROUND(K3475,3)</f>
        <v>2.497</v>
      </c>
    </row>
    <row r="3476" customFormat="false" ht="12.8" hidden="true" customHeight="false" outlineLevel="0" collapsed="false">
      <c r="A3476" s="0" t="s">
        <v>9457</v>
      </c>
      <c r="B3476" s="0" t="n">
        <v>0</v>
      </c>
      <c r="C3476" s="0" t="s">
        <v>9458</v>
      </c>
      <c r="D3476" s="0" t="n">
        <v>930004288</v>
      </c>
      <c r="E3476" s="0" t="s">
        <v>15</v>
      </c>
      <c r="F3476" s="0" t="n">
        <v>2</v>
      </c>
      <c r="G3476" s="0" t="n">
        <v>4</v>
      </c>
      <c r="H3476" s="0" t="n">
        <v>3</v>
      </c>
      <c r="I3476" s="0" t="n">
        <v>2</v>
      </c>
      <c r="J3476" s="0" t="n">
        <v>48.916208</v>
      </c>
      <c r="K3476" s="0" t="n">
        <v>2.405403</v>
      </c>
      <c r="M3476" s="0" t="s">
        <v>9459</v>
      </c>
      <c r="N3476" s="0" t="str">
        <f aca="false">VLOOKUP(M3476,base!$E$1:$G$3739,3,0)</f>
        <v>Aubervilliers</v>
      </c>
      <c r="Q3476" s="2" t="n">
        <f aca="false">ROUND(J3476,3)</f>
        <v>48.916</v>
      </c>
      <c r="R3476" s="2" t="n">
        <f aca="false">ROUND(K3476,3)</f>
        <v>2.405</v>
      </c>
    </row>
    <row r="3477" customFormat="false" ht="12.8" hidden="true" customHeight="false" outlineLevel="0" collapsed="false">
      <c r="A3477" s="0" t="s">
        <v>9451</v>
      </c>
      <c r="B3477" s="0" t="n">
        <v>0</v>
      </c>
      <c r="C3477" s="0" t="s">
        <v>9460</v>
      </c>
      <c r="D3477" s="0" t="n">
        <v>930006648</v>
      </c>
      <c r="E3477" s="0" t="s">
        <v>15</v>
      </c>
      <c r="F3477" s="0" t="n">
        <v>2</v>
      </c>
      <c r="G3477" s="0" t="n">
        <v>4</v>
      </c>
      <c r="H3477" s="0" t="n">
        <v>3</v>
      </c>
      <c r="I3477" s="0" t="n">
        <v>2</v>
      </c>
      <c r="J3477" s="0" t="n">
        <v>48.906599</v>
      </c>
      <c r="K3477" s="0" t="n">
        <v>2.463462</v>
      </c>
      <c r="M3477" s="0" t="s">
        <v>9461</v>
      </c>
      <c r="N3477" s="0" t="str">
        <f aca="false">VLOOKUP(M3477,base!$E$1:$G$3739,3,0)</f>
        <v>Bobigny</v>
      </c>
      <c r="Q3477" s="2" t="n">
        <f aca="false">ROUND(J3477,3)</f>
        <v>48.907</v>
      </c>
      <c r="R3477" s="2" t="n">
        <f aca="false">ROUND(K3477,3)</f>
        <v>2.463</v>
      </c>
    </row>
    <row r="3478" customFormat="false" ht="12.8" hidden="true" customHeight="false" outlineLevel="0" collapsed="false">
      <c r="A3478" s="0" t="s">
        <v>9462</v>
      </c>
      <c r="B3478" s="0" t="n">
        <v>0</v>
      </c>
      <c r="C3478" s="0" t="s">
        <v>9463</v>
      </c>
      <c r="D3478" s="0" t="n">
        <v>930009188</v>
      </c>
      <c r="E3478" s="0" t="s">
        <v>24</v>
      </c>
      <c r="F3478" s="0" t="n">
        <v>1</v>
      </c>
      <c r="G3478" s="0" t="n">
        <v>4</v>
      </c>
      <c r="H3478" s="0" t="n">
        <v>2</v>
      </c>
      <c r="I3478" s="0" t="n">
        <v>2</v>
      </c>
      <c r="J3478" s="0" t="n">
        <v>48.9631254</v>
      </c>
      <c r="K3478" s="0" t="n">
        <v>2.3634773999</v>
      </c>
      <c r="M3478" s="0" t="s">
        <v>9464</v>
      </c>
      <c r="N3478" s="0" t="str">
        <f aca="false">VLOOKUP(M3478,base!$E$1:$G$3739,3,0)</f>
        <v>Pierrefitte-sur-Seine</v>
      </c>
      <c r="Q3478" s="2" t="n">
        <f aca="false">ROUND(J3478,3)</f>
        <v>48.963</v>
      </c>
      <c r="R3478" s="2" t="n">
        <f aca="false">ROUND(K3478,3)</f>
        <v>2.363</v>
      </c>
    </row>
    <row r="3479" customFormat="false" ht="12.8" hidden="true" customHeight="false" outlineLevel="0" collapsed="false">
      <c r="A3479" s="0" t="s">
        <v>9451</v>
      </c>
      <c r="B3479" s="0" t="n">
        <v>0</v>
      </c>
      <c r="C3479" s="0" t="s">
        <v>9465</v>
      </c>
      <c r="D3479" s="0" t="n">
        <v>930011788</v>
      </c>
      <c r="E3479" s="0" t="s">
        <v>24</v>
      </c>
      <c r="F3479" s="0" t="n">
        <v>1</v>
      </c>
      <c r="G3479" s="0" t="n">
        <v>4</v>
      </c>
      <c r="H3479" s="0" t="n">
        <v>2</v>
      </c>
      <c r="I3479" s="0" t="n">
        <v>2</v>
      </c>
      <c r="J3479" s="0" t="n">
        <v>48.9130225</v>
      </c>
      <c r="K3479" s="0" t="n">
        <v>2.4603402999</v>
      </c>
      <c r="M3479" s="0" t="s">
        <v>9466</v>
      </c>
      <c r="N3479" s="0" t="str">
        <f aca="false">VLOOKUP(M3479,base!$E$1:$G$3739,3,0)</f>
        <v>Drancy</v>
      </c>
      <c r="Q3479" s="2" t="n">
        <f aca="false">ROUND(J3479,3)</f>
        <v>48.913</v>
      </c>
      <c r="R3479" s="2" t="n">
        <f aca="false">ROUND(K3479,3)</f>
        <v>2.46</v>
      </c>
    </row>
    <row r="3480" customFormat="false" ht="12.8" hidden="true" customHeight="false" outlineLevel="0" collapsed="false">
      <c r="A3480" s="0" t="s">
        <v>9467</v>
      </c>
      <c r="B3480" s="0" t="n">
        <v>0</v>
      </c>
      <c r="C3480" s="0" t="s">
        <v>9468</v>
      </c>
      <c r="D3480" s="0" t="n">
        <v>930013818</v>
      </c>
      <c r="E3480" s="0" t="s">
        <v>24</v>
      </c>
      <c r="F3480" s="0" t="n">
        <v>1</v>
      </c>
      <c r="G3480" s="0" t="n">
        <v>4</v>
      </c>
      <c r="H3480" s="0" t="n">
        <v>2</v>
      </c>
      <c r="I3480" s="0" t="n">
        <v>2</v>
      </c>
      <c r="J3480" s="0" t="n">
        <v>48.925812</v>
      </c>
      <c r="K3480" s="0" t="n">
        <v>2.36678</v>
      </c>
      <c r="M3480" s="0" t="s">
        <v>9469</v>
      </c>
      <c r="N3480" s="0" t="str">
        <f aca="false">VLOOKUP(M3480,base!$E$1:$G$3739,3,0)</f>
        <v>Saint-Denis</v>
      </c>
      <c r="Q3480" s="2" t="n">
        <f aca="false">ROUND(J3480,3)</f>
        <v>48.926</v>
      </c>
      <c r="R3480" s="2" t="n">
        <f aca="false">ROUND(K3480,3)</f>
        <v>2.367</v>
      </c>
    </row>
    <row r="3481" customFormat="false" ht="12.8" hidden="true" customHeight="false" outlineLevel="0" collapsed="false">
      <c r="A3481" s="0" t="s">
        <v>9470</v>
      </c>
      <c r="B3481" s="0" t="n">
        <v>0</v>
      </c>
      <c r="C3481" s="0" t="s">
        <v>9471</v>
      </c>
      <c r="D3481" s="0" t="n">
        <v>930014428</v>
      </c>
      <c r="E3481" s="0" t="s">
        <v>15</v>
      </c>
      <c r="F3481" s="0" t="n">
        <v>2</v>
      </c>
      <c r="G3481" s="0" t="n">
        <v>4</v>
      </c>
      <c r="H3481" s="0" t="n">
        <v>2</v>
      </c>
      <c r="I3481" s="0" t="n">
        <v>2</v>
      </c>
      <c r="J3481" s="0" t="n">
        <v>48.955076</v>
      </c>
      <c r="K3481" s="0" t="n">
        <v>2.367401</v>
      </c>
      <c r="M3481" s="0" t="s">
        <v>9472</v>
      </c>
      <c r="N3481" s="0" t="str">
        <f aca="false">VLOOKUP(M3481,base!$E$1:$G$3739,3,0)</f>
        <v>Stains</v>
      </c>
      <c r="Q3481" s="2" t="n">
        <f aca="false">ROUND(J3481,3)</f>
        <v>48.955</v>
      </c>
      <c r="R3481" s="2" t="n">
        <f aca="false">ROUND(K3481,3)</f>
        <v>2.367</v>
      </c>
    </row>
    <row r="3482" customFormat="false" ht="12.8" hidden="true" customHeight="false" outlineLevel="0" collapsed="false">
      <c r="A3482" s="0" t="s">
        <v>9473</v>
      </c>
      <c r="B3482" s="0" t="n">
        <v>0</v>
      </c>
      <c r="C3482" s="0" t="s">
        <v>9474</v>
      </c>
      <c r="D3482" s="0" t="n">
        <v>930017512</v>
      </c>
      <c r="E3482" s="0" t="s">
        <v>24</v>
      </c>
      <c r="F3482" s="0" t="n">
        <v>1</v>
      </c>
      <c r="G3482" s="0" t="n">
        <v>4</v>
      </c>
      <c r="H3482" s="0" t="n">
        <v>2</v>
      </c>
      <c r="I3482" s="0" t="n">
        <v>2</v>
      </c>
      <c r="J3482" s="0" t="n">
        <v>48.933166</v>
      </c>
      <c r="K3482" s="0" t="n">
        <v>2.420859</v>
      </c>
      <c r="M3482" s="0" t="s">
        <v>9475</v>
      </c>
      <c r="N3482" s="0" t="str">
        <f aca="false">VLOOKUP(M3482,base!$E$1:$G$3739,3,0)</f>
        <v>Le Bourget</v>
      </c>
      <c r="Q3482" s="2" t="n">
        <f aca="false">ROUND(J3482,3)</f>
        <v>48.933</v>
      </c>
      <c r="R3482" s="2" t="n">
        <f aca="false">ROUND(K3482,3)</f>
        <v>2.421</v>
      </c>
    </row>
    <row r="3483" customFormat="false" ht="12.8" hidden="true" customHeight="false" outlineLevel="0" collapsed="false">
      <c r="A3483" s="0" t="s">
        <v>9476</v>
      </c>
      <c r="B3483" s="0" t="n">
        <v>0</v>
      </c>
      <c r="C3483" s="0" t="s">
        <v>9477</v>
      </c>
      <c r="D3483" s="0" t="n">
        <v>930018460</v>
      </c>
      <c r="E3483" s="0" t="s">
        <v>24</v>
      </c>
      <c r="F3483" s="0" t="n">
        <v>1</v>
      </c>
      <c r="G3483" s="0" t="n">
        <v>4</v>
      </c>
      <c r="H3483" s="0" t="n">
        <v>2</v>
      </c>
      <c r="I3483" s="0" t="n">
        <v>2</v>
      </c>
      <c r="J3483" s="0" t="n">
        <v>48.894828</v>
      </c>
      <c r="K3483" s="0" t="n">
        <v>2.525631</v>
      </c>
      <c r="M3483" s="0" t="s">
        <v>9478</v>
      </c>
      <c r="N3483" s="0" t="str">
        <f aca="false">VLOOKUP(M3483,base!$E$1:$G$3739,3,0)</f>
        <v>Le Raincy</v>
      </c>
      <c r="Q3483" s="2" t="n">
        <f aca="false">ROUND(J3483,3)</f>
        <v>48.895</v>
      </c>
      <c r="R3483" s="2" t="n">
        <f aca="false">ROUND(K3483,3)</f>
        <v>2.526</v>
      </c>
    </row>
    <row r="3484" customFormat="false" ht="12.8" hidden="true" customHeight="false" outlineLevel="0" collapsed="false">
      <c r="A3484" s="0" t="s">
        <v>9479</v>
      </c>
      <c r="B3484" s="0" t="n">
        <v>0</v>
      </c>
      <c r="C3484" s="0" t="s">
        <v>9480</v>
      </c>
      <c r="D3484" s="0" t="n">
        <v>930019203</v>
      </c>
      <c r="E3484" s="0" t="s">
        <v>15</v>
      </c>
      <c r="F3484" s="0" t="n">
        <v>2</v>
      </c>
      <c r="G3484" s="0" t="n">
        <v>4</v>
      </c>
      <c r="H3484" s="0" t="n">
        <v>2</v>
      </c>
      <c r="I3484" s="0" t="n">
        <v>2</v>
      </c>
      <c r="J3484" s="0" t="n">
        <v>48.885013</v>
      </c>
      <c r="K3484" s="0" t="n">
        <v>2.401759</v>
      </c>
      <c r="M3484" s="0" t="s">
        <v>9481</v>
      </c>
      <c r="N3484" s="0" t="str">
        <f aca="false">VLOOKUP(M3484,base!$E$1:$G$3739,3,0)</f>
        <v>Le Pré-Saint-Gervais</v>
      </c>
      <c r="Q3484" s="2" t="n">
        <f aca="false">ROUND(J3484,3)</f>
        <v>48.885</v>
      </c>
      <c r="R3484" s="2" t="n">
        <f aca="false">ROUND(K3484,3)</f>
        <v>2.402</v>
      </c>
    </row>
    <row r="3485" customFormat="false" ht="12.8" hidden="true" customHeight="false" outlineLevel="0" collapsed="false">
      <c r="A3485" s="0" t="s">
        <v>9482</v>
      </c>
      <c r="B3485" s="0" t="n">
        <v>0</v>
      </c>
      <c r="C3485" s="0" t="s">
        <v>9483</v>
      </c>
      <c r="D3485" s="0" t="n">
        <v>930020920</v>
      </c>
      <c r="E3485" s="0" t="s">
        <v>24</v>
      </c>
      <c r="F3485" s="0" t="n">
        <v>1</v>
      </c>
      <c r="G3485" s="0" t="n">
        <v>4</v>
      </c>
      <c r="H3485" s="0" t="n">
        <v>2</v>
      </c>
      <c r="I3485" s="0" t="n">
        <v>2</v>
      </c>
      <c r="J3485" s="0" t="n">
        <v>48.960353</v>
      </c>
      <c r="K3485" s="0" t="n">
        <v>2.540049</v>
      </c>
      <c r="M3485" s="0" t="s">
        <v>9484</v>
      </c>
      <c r="N3485" s="0" t="str">
        <f aca="false">VLOOKUP(M3485,base!$E$1:$G$3739,3,0)</f>
        <v>Villepinte</v>
      </c>
      <c r="Q3485" s="2" t="n">
        <f aca="false">ROUND(J3485,3)</f>
        <v>48.96</v>
      </c>
      <c r="R3485" s="2" t="n">
        <f aca="false">ROUND(K3485,3)</f>
        <v>2.54</v>
      </c>
    </row>
    <row r="3486" customFormat="false" ht="12.8" hidden="true" customHeight="false" outlineLevel="0" collapsed="false">
      <c r="A3486" s="0" t="s">
        <v>9485</v>
      </c>
      <c r="B3486" s="0" t="n">
        <v>0</v>
      </c>
      <c r="C3486" s="0" t="s">
        <v>9486</v>
      </c>
      <c r="D3486" s="0" t="n">
        <v>930020987</v>
      </c>
      <c r="E3486" s="0" t="s">
        <v>15</v>
      </c>
      <c r="F3486" s="0" t="n">
        <v>2</v>
      </c>
      <c r="G3486" s="0" t="n">
        <v>4</v>
      </c>
      <c r="H3486" s="0" t="n">
        <v>2</v>
      </c>
      <c r="I3486" s="0" t="n">
        <v>2</v>
      </c>
      <c r="J3486" s="0" t="n">
        <v>48.952887</v>
      </c>
      <c r="K3486" s="0" t="n">
        <v>2.323069</v>
      </c>
      <c r="M3486" s="0" t="s">
        <v>9487</v>
      </c>
      <c r="N3486" s="0" t="str">
        <f aca="false">VLOOKUP(M3486,base!$E$1:$G$3739,3,0)</f>
        <v>Épinay-sur-Seine</v>
      </c>
      <c r="Q3486" s="2" t="n">
        <f aca="false">ROUND(J3486,3)</f>
        <v>48.953</v>
      </c>
      <c r="R3486" s="2" t="n">
        <f aca="false">ROUND(K3486,3)</f>
        <v>2.323</v>
      </c>
    </row>
    <row r="3487" customFormat="false" ht="12.8" hidden="true" customHeight="false" outlineLevel="0" collapsed="false">
      <c r="A3487" s="0" t="s">
        <v>9488</v>
      </c>
      <c r="B3487" s="0" t="n">
        <v>0</v>
      </c>
      <c r="C3487" s="0" t="s">
        <v>9489</v>
      </c>
      <c r="D3487" s="0" t="n">
        <v>930021001</v>
      </c>
      <c r="E3487" s="0" t="s">
        <v>24</v>
      </c>
      <c r="F3487" s="0" t="n">
        <v>1</v>
      </c>
      <c r="G3487" s="0" t="n">
        <v>4</v>
      </c>
      <c r="H3487" s="0" t="n">
        <v>2</v>
      </c>
      <c r="I3487" s="0" t="n">
        <v>2</v>
      </c>
      <c r="J3487" s="0" t="n">
        <v>48.891018</v>
      </c>
      <c r="K3487" s="0" t="n">
        <v>2.438409</v>
      </c>
      <c r="M3487" s="0" t="s">
        <v>9490</v>
      </c>
      <c r="N3487" s="0" t="str">
        <f aca="false">VLOOKUP(M3487,base!$E$1:$G$3739,3,0)</f>
        <v>Romainville</v>
      </c>
      <c r="Q3487" s="2" t="n">
        <f aca="false">ROUND(J3487,3)</f>
        <v>48.891</v>
      </c>
      <c r="R3487" s="2" t="n">
        <f aca="false">ROUND(K3487,3)</f>
        <v>2.438</v>
      </c>
    </row>
    <row r="3488" customFormat="false" ht="12.8" hidden="true" customHeight="false" outlineLevel="0" collapsed="false">
      <c r="A3488" s="0" t="s">
        <v>9491</v>
      </c>
      <c r="B3488" s="0" t="n">
        <v>0</v>
      </c>
      <c r="C3488" s="0" t="s">
        <v>9492</v>
      </c>
      <c r="D3488" s="0" t="n">
        <v>930021431</v>
      </c>
      <c r="E3488" s="0" t="s">
        <v>15</v>
      </c>
      <c r="F3488" s="0" t="n">
        <v>2</v>
      </c>
      <c r="G3488" s="0" t="n">
        <v>4</v>
      </c>
      <c r="H3488" s="0" t="n">
        <v>3</v>
      </c>
      <c r="I3488" s="0" t="n">
        <v>2</v>
      </c>
      <c r="J3488" s="0" t="n">
        <v>48.8692881</v>
      </c>
      <c r="K3488" s="0" t="n">
        <v>2.4327173429</v>
      </c>
      <c r="M3488" s="0" t="s">
        <v>9493</v>
      </c>
      <c r="N3488" s="0" t="str">
        <f aca="false">VLOOKUP(M3488,base!$E$1:$G$3739,3,0)</f>
        <v>Montreuil</v>
      </c>
      <c r="Q3488" s="2" t="n">
        <f aca="false">ROUND(J3488,3)</f>
        <v>48.869</v>
      </c>
      <c r="R3488" s="2" t="n">
        <f aca="false">ROUND(K3488,3)</f>
        <v>2.433</v>
      </c>
    </row>
    <row r="3489" customFormat="false" ht="12.8" hidden="true" customHeight="false" outlineLevel="0" collapsed="false">
      <c r="A3489" s="0" t="s">
        <v>9434</v>
      </c>
      <c r="B3489" s="0" t="n">
        <v>0</v>
      </c>
      <c r="C3489" s="0" t="s">
        <v>9494</v>
      </c>
      <c r="D3489" s="0" t="n">
        <v>930022603</v>
      </c>
      <c r="E3489" s="0" t="s">
        <v>24</v>
      </c>
      <c r="F3489" s="0" t="n">
        <v>1</v>
      </c>
      <c r="G3489" s="0" t="n">
        <v>4</v>
      </c>
      <c r="H3489" s="0" t="n">
        <v>2</v>
      </c>
      <c r="I3489" s="0" t="n">
        <v>2</v>
      </c>
      <c r="J3489" s="0" t="n">
        <v>48.8990839</v>
      </c>
      <c r="K3489" s="0" t="n">
        <v>2.5719274</v>
      </c>
      <c r="M3489" s="0" t="s">
        <v>9495</v>
      </c>
      <c r="N3489" s="0" t="str">
        <f aca="false">VLOOKUP(M3489,base!$E$1:$G$3739,3,0)</f>
        <v>Montfermeil</v>
      </c>
      <c r="Q3489" s="2" t="n">
        <f aca="false">ROUND(J3489,3)</f>
        <v>48.899</v>
      </c>
      <c r="R3489" s="2" t="n">
        <f aca="false">ROUND(K3489,3)</f>
        <v>2.572</v>
      </c>
    </row>
    <row r="3490" customFormat="false" ht="12.8" hidden="true" customHeight="false" outlineLevel="0" collapsed="false">
      <c r="A3490" s="0" t="s">
        <v>9496</v>
      </c>
      <c r="B3490" s="0" t="n">
        <v>0</v>
      </c>
      <c r="C3490" s="0" t="s">
        <v>9497</v>
      </c>
      <c r="D3490" s="0" t="n">
        <v>930023692</v>
      </c>
      <c r="E3490" s="0" t="s">
        <v>24</v>
      </c>
      <c r="F3490" s="0" t="n">
        <v>1</v>
      </c>
      <c r="G3490" s="0" t="n">
        <v>4</v>
      </c>
      <c r="H3490" s="0" t="n">
        <v>2</v>
      </c>
      <c r="I3490" s="0" t="n">
        <v>2</v>
      </c>
      <c r="J3490" s="0" t="n">
        <v>48.918317599</v>
      </c>
      <c r="K3490" s="0" t="n">
        <v>2.5233647</v>
      </c>
      <c r="M3490" s="0" t="s">
        <v>9498</v>
      </c>
      <c r="N3490" s="0" t="str">
        <f aca="false">VLOOKUP(M3490,base!$E$1:$G$3739,3,0)</f>
        <v>Livry-Gargan</v>
      </c>
      <c r="Q3490" s="2" t="n">
        <f aca="false">ROUND(J3490,3)</f>
        <v>48.918</v>
      </c>
      <c r="R3490" s="2" t="n">
        <f aca="false">ROUND(K3490,3)</f>
        <v>2.523</v>
      </c>
    </row>
    <row r="3491" customFormat="false" ht="12.8" hidden="true" customHeight="false" outlineLevel="0" collapsed="false">
      <c r="A3491" s="0" t="s">
        <v>9499</v>
      </c>
      <c r="B3491" s="0" t="n">
        <v>0</v>
      </c>
      <c r="C3491" s="0" t="s">
        <v>9500</v>
      </c>
      <c r="D3491" s="0" t="n">
        <v>930025127</v>
      </c>
      <c r="E3491" s="0" t="s">
        <v>15</v>
      </c>
      <c r="F3491" s="0" t="n">
        <v>2</v>
      </c>
      <c r="G3491" s="0" t="n">
        <v>4</v>
      </c>
      <c r="H3491" s="0" t="n">
        <v>2</v>
      </c>
      <c r="I3491" s="0" t="n">
        <v>2</v>
      </c>
      <c r="J3491" s="0" t="n">
        <v>48.9197463</v>
      </c>
      <c r="K3491" s="0" t="n">
        <v>2.4511842</v>
      </c>
      <c r="M3491" s="0" t="s">
        <v>9501</v>
      </c>
      <c r="N3491" s="0" t="str">
        <f aca="false">VLOOKUP(M3491,base!$E$1:$G$3739,3,0)</f>
        <v>Drancy</v>
      </c>
      <c r="Q3491" s="2" t="n">
        <f aca="false">ROUND(J3491,3)</f>
        <v>48.92</v>
      </c>
      <c r="R3491" s="2" t="n">
        <f aca="false">ROUND(K3491,3)</f>
        <v>2.451</v>
      </c>
    </row>
    <row r="3492" customFormat="false" ht="12.8" hidden="false" customHeight="false" outlineLevel="0" collapsed="false">
      <c r="A3492" s="0" t="s">
        <v>9502</v>
      </c>
      <c r="B3492" s="0" t="n">
        <v>0</v>
      </c>
      <c r="C3492" s="0" t="s">
        <v>9503</v>
      </c>
      <c r="D3492" s="0" t="n">
        <v>930100011</v>
      </c>
      <c r="E3492" s="0" t="s">
        <v>15</v>
      </c>
      <c r="F3492" s="0" t="n">
        <v>2</v>
      </c>
      <c r="G3492" s="0" t="n">
        <v>4</v>
      </c>
      <c r="H3492" s="0" t="n">
        <v>1</v>
      </c>
      <c r="I3492" s="0" t="n">
        <v>3</v>
      </c>
      <c r="J3492" s="0" t="n">
        <v>48.936506</v>
      </c>
      <c r="K3492" s="0" t="n">
        <v>2.512615</v>
      </c>
      <c r="M3492" s="0" t="s">
        <v>9504</v>
      </c>
      <c r="N3492" s="0" t="str">
        <f aca="false">VLOOKUP(M3492,base!$E$1:$G$3739,3,0)</f>
        <v>Sevran</v>
      </c>
      <c r="Q3492" s="2" t="n">
        <f aca="false">ROUND(J3492,3)</f>
        <v>48.937</v>
      </c>
      <c r="R3492" s="2" t="n">
        <f aca="false">ROUND(K3492,3)</f>
        <v>2.513</v>
      </c>
    </row>
    <row r="3493" customFormat="false" ht="12.8" hidden="false" customHeight="false" outlineLevel="0" collapsed="false">
      <c r="A3493" s="0" t="s">
        <v>9505</v>
      </c>
      <c r="B3493" s="0" t="n">
        <v>0</v>
      </c>
      <c r="C3493" s="0" t="s">
        <v>9506</v>
      </c>
      <c r="D3493" s="0" t="n">
        <v>930100037</v>
      </c>
      <c r="E3493" s="0" t="s">
        <v>15</v>
      </c>
      <c r="F3493" s="0" t="n">
        <v>2</v>
      </c>
      <c r="G3493" s="0" t="n">
        <v>4</v>
      </c>
      <c r="H3493" s="0" t="n">
        <v>1</v>
      </c>
      <c r="I3493" s="0" t="n">
        <v>3</v>
      </c>
      <c r="J3493" s="0" t="n">
        <v>48.91573</v>
      </c>
      <c r="K3493" s="0" t="n">
        <v>2.42461</v>
      </c>
      <c r="M3493" s="0" t="s">
        <v>9507</v>
      </c>
      <c r="N3493" s="0" t="str">
        <f aca="false">VLOOKUP(M3493,base!$E$1:$G$3739,3,0)</f>
        <v>Bobigny</v>
      </c>
      <c r="Q3493" s="2" t="n">
        <f aca="false">ROUND(J3493,3)</f>
        <v>48.916</v>
      </c>
      <c r="R3493" s="2" t="n">
        <f aca="false">ROUND(K3493,3)</f>
        <v>2.425</v>
      </c>
    </row>
    <row r="3494" customFormat="false" ht="12.8" hidden="true" customHeight="false" outlineLevel="0" collapsed="false">
      <c r="A3494" s="0" t="s">
        <v>9508</v>
      </c>
      <c r="B3494" s="0" t="n">
        <v>0</v>
      </c>
      <c r="C3494" s="0" t="s">
        <v>9509</v>
      </c>
      <c r="D3494" s="0" t="n">
        <v>930100045</v>
      </c>
      <c r="E3494" s="0" t="s">
        <v>15</v>
      </c>
      <c r="F3494" s="0" t="n">
        <v>2</v>
      </c>
      <c r="G3494" s="0" t="n">
        <v>4</v>
      </c>
      <c r="H3494" s="0" t="n">
        <v>1</v>
      </c>
      <c r="I3494" s="0" t="n">
        <v>2</v>
      </c>
      <c r="J3494" s="0" t="n">
        <v>48.910287</v>
      </c>
      <c r="K3494" s="0" t="n">
        <v>2.491059</v>
      </c>
      <c r="M3494" s="0" t="s">
        <v>9510</v>
      </c>
      <c r="N3494" s="0" t="str">
        <f aca="false">VLOOKUP(M3494,base!$E$1:$G$3739,3,0)</f>
        <v>Bondy</v>
      </c>
      <c r="Q3494" s="2" t="n">
        <f aca="false">ROUND(J3494,3)</f>
        <v>48.91</v>
      </c>
      <c r="R3494" s="2" t="n">
        <f aca="false">ROUND(K3494,3)</f>
        <v>2.491</v>
      </c>
    </row>
    <row r="3495" customFormat="false" ht="12.8" hidden="true" customHeight="false" outlineLevel="0" collapsed="false">
      <c r="A3495" s="0" t="s">
        <v>9511</v>
      </c>
      <c r="B3495" s="0" t="n">
        <v>0</v>
      </c>
      <c r="C3495" s="0" t="s">
        <v>9512</v>
      </c>
      <c r="D3495" s="0" t="n">
        <v>930150032</v>
      </c>
      <c r="E3495" s="0" t="s">
        <v>15</v>
      </c>
      <c r="F3495" s="0" t="n">
        <v>2</v>
      </c>
      <c r="G3495" s="0" t="n">
        <v>4</v>
      </c>
      <c r="H3495" s="0" t="n">
        <v>3</v>
      </c>
      <c r="I3495" s="0" t="n">
        <v>2</v>
      </c>
      <c r="J3495" s="0" t="n">
        <v>48.878578</v>
      </c>
      <c r="K3495" s="0" t="n">
        <v>2.414796</v>
      </c>
      <c r="M3495" s="0" t="s">
        <v>9513</v>
      </c>
      <c r="N3495" s="0" t="str">
        <f aca="false">VLOOKUP(M3495,base!$E$1:$G$3739,3,0)</f>
        <v>Les Lilas</v>
      </c>
      <c r="Q3495" s="2" t="n">
        <f aca="false">ROUND(J3495,3)</f>
        <v>48.879</v>
      </c>
      <c r="R3495" s="2" t="n">
        <f aca="false">ROUND(K3495,3)</f>
        <v>2.415</v>
      </c>
    </row>
    <row r="3496" customFormat="false" ht="12.8" hidden="true" customHeight="false" outlineLevel="0" collapsed="false">
      <c r="A3496" s="0" t="s">
        <v>9491</v>
      </c>
      <c r="B3496" s="0" t="n">
        <v>0</v>
      </c>
      <c r="C3496" s="0" t="s">
        <v>9514</v>
      </c>
      <c r="D3496" s="0" t="n">
        <v>930150057</v>
      </c>
      <c r="E3496" s="0" t="s">
        <v>15</v>
      </c>
      <c r="F3496" s="0" t="n">
        <v>2</v>
      </c>
      <c r="G3496" s="0" t="n">
        <v>4</v>
      </c>
      <c r="H3496" s="0" t="n">
        <v>3</v>
      </c>
      <c r="I3496" s="0" t="n">
        <v>2</v>
      </c>
      <c r="J3496" s="0" t="n">
        <v>48.868819</v>
      </c>
      <c r="K3496" s="0" t="n">
        <v>2.426188</v>
      </c>
      <c r="M3496" s="0" t="s">
        <v>9515</v>
      </c>
      <c r="N3496" s="0" t="str">
        <f aca="false">VLOOKUP(M3496,base!$E$1:$G$3739,3,0)</f>
        <v>Bagnolet</v>
      </c>
      <c r="Q3496" s="2" t="n">
        <f aca="false">ROUND(J3496,3)</f>
        <v>48.869</v>
      </c>
      <c r="R3496" s="2" t="n">
        <f aca="false">ROUND(K3496,3)</f>
        <v>2.426</v>
      </c>
    </row>
    <row r="3497" customFormat="false" ht="12.8" hidden="true" customHeight="false" outlineLevel="0" collapsed="false">
      <c r="A3497" s="0" t="s">
        <v>9516</v>
      </c>
      <c r="B3497" s="0" t="n">
        <v>0</v>
      </c>
      <c r="C3497" s="0" t="s">
        <v>9517</v>
      </c>
      <c r="D3497" s="0" t="n">
        <v>930300025</v>
      </c>
      <c r="E3497" s="0" t="s">
        <v>15</v>
      </c>
      <c r="F3497" s="0" t="n">
        <v>2</v>
      </c>
      <c r="G3497" s="0" t="n">
        <v>4</v>
      </c>
      <c r="H3497" s="0" t="n">
        <v>2</v>
      </c>
      <c r="I3497" s="0" t="n">
        <v>2</v>
      </c>
      <c r="J3497" s="0" t="n">
        <v>48.9052967</v>
      </c>
      <c r="K3497" s="0" t="n">
        <v>2.3901017</v>
      </c>
      <c r="M3497" s="0" t="s">
        <v>9518</v>
      </c>
      <c r="N3497" s="0" t="str">
        <f aca="false">VLOOKUP(M3497,base!$E$1:$G$3739,3,0)</f>
        <v>Aubervilliers</v>
      </c>
      <c r="Q3497" s="2" t="n">
        <f aca="false">ROUND(J3497,3)</f>
        <v>48.905</v>
      </c>
      <c r="R3497" s="2" t="n">
        <f aca="false">ROUND(K3497,3)</f>
        <v>2.39</v>
      </c>
    </row>
    <row r="3498" customFormat="false" ht="12.8" hidden="true" customHeight="false" outlineLevel="0" collapsed="false">
      <c r="A3498" s="0" t="s">
        <v>9508</v>
      </c>
      <c r="B3498" s="0" t="n">
        <v>0</v>
      </c>
      <c r="C3498" s="0" t="s">
        <v>9519</v>
      </c>
      <c r="D3498" s="0" t="n">
        <v>930300066</v>
      </c>
      <c r="E3498" s="0" t="s">
        <v>24</v>
      </c>
      <c r="F3498" s="0" t="n">
        <v>1</v>
      </c>
      <c r="G3498" s="0" t="n">
        <v>4</v>
      </c>
      <c r="H3498" s="0" t="n">
        <v>2</v>
      </c>
      <c r="I3498" s="0" t="n">
        <v>2</v>
      </c>
      <c r="J3498" s="0" t="n">
        <v>48.9137455</v>
      </c>
      <c r="K3498" s="0" t="n">
        <v>2.4845728999</v>
      </c>
      <c r="M3498" s="0" t="s">
        <v>9520</v>
      </c>
      <c r="N3498" s="0" t="str">
        <f aca="false">VLOOKUP(M3498,base!$E$1:$G$3739,3,0)</f>
        <v>Bondy</v>
      </c>
      <c r="Q3498" s="2" t="n">
        <f aca="false">ROUND(J3498,3)</f>
        <v>48.914</v>
      </c>
      <c r="R3498" s="2" t="n">
        <f aca="false">ROUND(K3498,3)</f>
        <v>2.485</v>
      </c>
    </row>
    <row r="3499" customFormat="false" ht="12.8" hidden="true" customHeight="false" outlineLevel="0" collapsed="false">
      <c r="A3499" s="0" t="s">
        <v>9521</v>
      </c>
      <c r="B3499" s="0" t="n">
        <v>0</v>
      </c>
      <c r="C3499" s="0" t="s">
        <v>9522</v>
      </c>
      <c r="D3499" s="0" t="n">
        <v>930300082</v>
      </c>
      <c r="E3499" s="0" t="s">
        <v>24</v>
      </c>
      <c r="F3499" s="0" t="n">
        <v>1</v>
      </c>
      <c r="G3499" s="0" t="n">
        <v>4</v>
      </c>
      <c r="H3499" s="0" t="n">
        <v>2</v>
      </c>
      <c r="I3499" s="0" t="n">
        <v>2</v>
      </c>
      <c r="J3499" s="0" t="n">
        <v>48.878491</v>
      </c>
      <c r="K3499" s="0" t="n">
        <v>2.431144</v>
      </c>
      <c r="M3499" s="0" t="s">
        <v>9523</v>
      </c>
      <c r="N3499" s="0" t="str">
        <f aca="false">VLOOKUP(M3499,base!$E$1:$G$3739,3,0)</f>
        <v>Bagnolet</v>
      </c>
      <c r="Q3499" s="2" t="n">
        <f aca="false">ROUND(J3499,3)</f>
        <v>48.878</v>
      </c>
      <c r="R3499" s="2" t="n">
        <f aca="false">ROUND(K3499,3)</f>
        <v>2.431</v>
      </c>
    </row>
    <row r="3500" customFormat="false" ht="12.8" hidden="true" customHeight="false" outlineLevel="0" collapsed="false">
      <c r="A3500" s="0" t="s">
        <v>9524</v>
      </c>
      <c r="B3500" s="0" t="n">
        <v>0</v>
      </c>
      <c r="C3500" s="0" t="s">
        <v>9525</v>
      </c>
      <c r="D3500" s="0" t="n">
        <v>930300116</v>
      </c>
      <c r="E3500" s="0" t="s">
        <v>24</v>
      </c>
      <c r="F3500" s="0" t="n">
        <v>1</v>
      </c>
      <c r="G3500" s="0" t="n">
        <v>4</v>
      </c>
      <c r="H3500" s="0" t="n">
        <v>2</v>
      </c>
      <c r="I3500" s="0" t="n">
        <v>2</v>
      </c>
      <c r="J3500" s="0" t="n">
        <v>48.936367</v>
      </c>
      <c r="K3500" s="0" t="n">
        <v>2.4578877999</v>
      </c>
      <c r="M3500" s="0" t="s">
        <v>9526</v>
      </c>
      <c r="N3500" s="0" t="str">
        <f aca="false">VLOOKUP(M3500,base!$E$1:$G$3739,3,0)</f>
        <v>Le Blanc-Mesnil</v>
      </c>
      <c r="Q3500" s="2" t="n">
        <f aca="false">ROUND(J3500,3)</f>
        <v>48.936</v>
      </c>
      <c r="R3500" s="2" t="n">
        <f aca="false">ROUND(K3500,3)</f>
        <v>2.458</v>
      </c>
    </row>
    <row r="3501" customFormat="false" ht="12.8" hidden="true" customHeight="false" outlineLevel="0" collapsed="false">
      <c r="A3501" s="0" t="s">
        <v>9527</v>
      </c>
      <c r="B3501" s="0" t="n">
        <v>0</v>
      </c>
      <c r="C3501" s="0" t="s">
        <v>9528</v>
      </c>
      <c r="D3501" s="0" t="n">
        <v>930300140</v>
      </c>
      <c r="E3501" s="0" t="s">
        <v>24</v>
      </c>
      <c r="F3501" s="0" t="n">
        <v>1</v>
      </c>
      <c r="G3501" s="0" t="n">
        <v>4</v>
      </c>
      <c r="H3501" s="0" t="n">
        <v>2</v>
      </c>
      <c r="I3501" s="0" t="n">
        <v>2</v>
      </c>
      <c r="J3501" s="0" t="n">
        <v>48.910697</v>
      </c>
      <c r="K3501" s="0" t="n">
        <v>2.476917</v>
      </c>
      <c r="M3501" s="0" t="s">
        <v>9529</v>
      </c>
      <c r="N3501" s="0" t="str">
        <f aca="false">VLOOKUP(M3501,base!$E$1:$G$3739,3,0)</f>
        <v>Bondy</v>
      </c>
      <c r="Q3501" s="2" t="n">
        <f aca="false">ROUND(J3501,3)</f>
        <v>48.911</v>
      </c>
      <c r="R3501" s="2" t="n">
        <f aca="false">ROUND(K3501,3)</f>
        <v>2.477</v>
      </c>
    </row>
    <row r="3502" customFormat="false" ht="12.8" hidden="true" customHeight="false" outlineLevel="0" collapsed="false">
      <c r="A3502" s="0" t="s">
        <v>9511</v>
      </c>
      <c r="B3502" s="0" t="n">
        <v>0</v>
      </c>
      <c r="C3502" s="0" t="s">
        <v>9530</v>
      </c>
      <c r="D3502" s="0" t="n">
        <v>930300264</v>
      </c>
      <c r="E3502" s="0" t="s">
        <v>15</v>
      </c>
      <c r="F3502" s="0" t="n">
        <v>2</v>
      </c>
      <c r="G3502" s="0" t="n">
        <v>4</v>
      </c>
      <c r="H3502" s="0" t="n">
        <v>2</v>
      </c>
      <c r="I3502" s="0" t="n">
        <v>2</v>
      </c>
      <c r="J3502" s="0" t="n">
        <v>48.87912</v>
      </c>
      <c r="K3502" s="0" t="n">
        <v>2.42233</v>
      </c>
      <c r="M3502" s="0" t="s">
        <v>9531</v>
      </c>
      <c r="N3502" s="0" t="str">
        <f aca="false">VLOOKUP(M3502,base!$E$1:$G$3739,3,0)</f>
        <v>Les Lilas</v>
      </c>
      <c r="Q3502" s="2" t="n">
        <f aca="false">ROUND(J3502,3)</f>
        <v>48.879</v>
      </c>
      <c r="R3502" s="2" t="n">
        <f aca="false">ROUND(K3502,3)</f>
        <v>2.422</v>
      </c>
    </row>
    <row r="3503" customFormat="false" ht="12.8" hidden="true" customHeight="false" outlineLevel="0" collapsed="false">
      <c r="A3503" s="0" t="s">
        <v>9532</v>
      </c>
      <c r="B3503" s="0" t="n">
        <v>0</v>
      </c>
      <c r="C3503" s="0" t="s">
        <v>9533</v>
      </c>
      <c r="D3503" s="0" t="n">
        <v>930300280</v>
      </c>
      <c r="E3503" s="0" t="s">
        <v>24</v>
      </c>
      <c r="F3503" s="0" t="n">
        <v>1</v>
      </c>
      <c r="G3503" s="0" t="n">
        <v>4</v>
      </c>
      <c r="H3503" s="0" t="n">
        <v>2</v>
      </c>
      <c r="I3503" s="0" t="n">
        <v>2</v>
      </c>
      <c r="J3503" s="0" t="n">
        <v>48.9158291</v>
      </c>
      <c r="K3503" s="0" t="n">
        <v>2.5251267999</v>
      </c>
      <c r="M3503" s="0" t="s">
        <v>9534</v>
      </c>
      <c r="N3503" s="0" t="str">
        <f aca="false">VLOOKUP(M3503,base!$E$1:$G$3739,3,0)</f>
        <v>Livry-Gargan</v>
      </c>
      <c r="Q3503" s="2" t="n">
        <f aca="false">ROUND(J3503,3)</f>
        <v>48.916</v>
      </c>
      <c r="R3503" s="2" t="n">
        <f aca="false">ROUND(K3503,3)</f>
        <v>2.525</v>
      </c>
    </row>
    <row r="3504" customFormat="false" ht="12.8" hidden="true" customHeight="false" outlineLevel="0" collapsed="false">
      <c r="A3504" s="0" t="s">
        <v>9496</v>
      </c>
      <c r="B3504" s="0" t="n">
        <v>0</v>
      </c>
      <c r="C3504" s="0" t="s">
        <v>9535</v>
      </c>
      <c r="D3504" s="0" t="n">
        <v>930300298</v>
      </c>
      <c r="E3504" s="0" t="s">
        <v>15</v>
      </c>
      <c r="F3504" s="0" t="n">
        <v>2</v>
      </c>
      <c r="G3504" s="0" t="n">
        <v>4</v>
      </c>
      <c r="H3504" s="0" t="n">
        <v>2</v>
      </c>
      <c r="I3504" s="0" t="n">
        <v>2</v>
      </c>
      <c r="J3504" s="0" t="n">
        <v>48.918317599</v>
      </c>
      <c r="K3504" s="0" t="n">
        <v>2.5233647</v>
      </c>
      <c r="M3504" s="0" t="s">
        <v>9498</v>
      </c>
      <c r="N3504" s="0" t="str">
        <f aca="false">VLOOKUP(M3504,base!$E$1:$G$3739,3,0)</f>
        <v>Livry-Gargan</v>
      </c>
      <c r="Q3504" s="2" t="n">
        <f aca="false">ROUND(J3504,3)</f>
        <v>48.918</v>
      </c>
      <c r="R3504" s="2" t="n">
        <f aca="false">ROUND(K3504,3)</f>
        <v>2.523</v>
      </c>
    </row>
    <row r="3505" customFormat="false" ht="12.8" hidden="true" customHeight="false" outlineLevel="0" collapsed="false">
      <c r="A3505" s="0" t="s">
        <v>9536</v>
      </c>
      <c r="B3505" s="0" t="n">
        <v>0</v>
      </c>
      <c r="C3505" s="0" t="s">
        <v>9537</v>
      </c>
      <c r="D3505" s="0" t="n">
        <v>930300546</v>
      </c>
      <c r="E3505" s="0" t="s">
        <v>15</v>
      </c>
      <c r="F3505" s="0" t="n">
        <v>2</v>
      </c>
      <c r="G3505" s="0" t="n">
        <v>4</v>
      </c>
      <c r="H3505" s="0" t="n">
        <v>2</v>
      </c>
      <c r="I3505" s="0" t="n">
        <v>2</v>
      </c>
      <c r="J3505" s="0" t="n">
        <v>48.9296687</v>
      </c>
      <c r="K3505" s="0" t="n">
        <v>2.3552027</v>
      </c>
      <c r="M3505" s="0" t="s">
        <v>9538</v>
      </c>
      <c r="N3505" s="0" t="str">
        <f aca="false">VLOOKUP(M3505,base!$E$1:$G$3739,3,0)</f>
        <v/>
      </c>
      <c r="Q3505" s="2" t="n">
        <f aca="false">ROUND(J3505,3)</f>
        <v>48.93</v>
      </c>
      <c r="R3505" s="2" t="n">
        <f aca="false">ROUND(K3505,3)</f>
        <v>2.355</v>
      </c>
    </row>
    <row r="3506" customFormat="false" ht="12.8" hidden="false" customHeight="false" outlineLevel="0" collapsed="false">
      <c r="A3506" s="0" t="s">
        <v>9470</v>
      </c>
      <c r="B3506" s="0" t="n">
        <v>0</v>
      </c>
      <c r="C3506" s="0" t="s">
        <v>9539</v>
      </c>
      <c r="D3506" s="0" t="n">
        <v>930300553</v>
      </c>
      <c r="E3506" s="0" t="s">
        <v>15</v>
      </c>
      <c r="F3506" s="0" t="n">
        <v>2</v>
      </c>
      <c r="G3506" s="0" t="n">
        <v>4</v>
      </c>
      <c r="H3506" s="0" t="n">
        <v>2</v>
      </c>
      <c r="I3506" s="0" t="n">
        <v>3</v>
      </c>
      <c r="J3506" s="0" t="n">
        <v>48.955076</v>
      </c>
      <c r="K3506" s="0" t="n">
        <v>2.367401</v>
      </c>
      <c r="M3506" s="0" t="s">
        <v>9472</v>
      </c>
      <c r="N3506" s="0" t="str">
        <f aca="false">VLOOKUP(M3506,base!$E$1:$G$3739,3,0)</f>
        <v>Stains</v>
      </c>
      <c r="Q3506" s="2" t="n">
        <f aca="false">ROUND(J3506,3)</f>
        <v>48.955</v>
      </c>
      <c r="R3506" s="2" t="n">
        <f aca="false">ROUND(K3506,3)</f>
        <v>2.367</v>
      </c>
    </row>
    <row r="3507" customFormat="false" ht="12.8" hidden="true" customHeight="false" outlineLevel="0" collapsed="false">
      <c r="A3507" s="0" t="s">
        <v>9540</v>
      </c>
      <c r="B3507" s="0" t="n">
        <v>0</v>
      </c>
      <c r="C3507" s="0" t="s">
        <v>9541</v>
      </c>
      <c r="D3507" s="0" t="n">
        <v>930300587</v>
      </c>
      <c r="E3507" s="0" t="s">
        <v>15</v>
      </c>
      <c r="F3507" s="0" t="n">
        <v>2</v>
      </c>
      <c r="G3507" s="0" t="n">
        <v>4</v>
      </c>
      <c r="H3507" s="0" t="n">
        <v>2</v>
      </c>
      <c r="I3507" s="0" t="n">
        <v>2</v>
      </c>
      <c r="J3507" s="0" t="n">
        <v>48.916583</v>
      </c>
      <c r="K3507" s="0" t="n">
        <v>2.334449</v>
      </c>
      <c r="M3507" s="0" t="s">
        <v>9542</v>
      </c>
      <c r="N3507" s="0" t="str">
        <f aca="false">VLOOKUP(M3507,base!$E$1:$G$3739,3,0)</f>
        <v>Vieux Saint-Ouen</v>
      </c>
      <c r="Q3507" s="2" t="n">
        <f aca="false">ROUND(J3507,3)</f>
        <v>48.917</v>
      </c>
      <c r="R3507" s="2" t="n">
        <f aca="false">ROUND(K3507,3)</f>
        <v>2.334</v>
      </c>
    </row>
    <row r="3508" customFormat="false" ht="12.8" hidden="true" customHeight="false" outlineLevel="0" collapsed="false">
      <c r="A3508" s="0" t="s">
        <v>9543</v>
      </c>
      <c r="B3508" s="0" t="n">
        <v>0</v>
      </c>
      <c r="C3508" s="0" t="s">
        <v>9544</v>
      </c>
      <c r="D3508" s="0" t="n">
        <v>930300595</v>
      </c>
      <c r="E3508" s="0" t="s">
        <v>15</v>
      </c>
      <c r="F3508" s="0" t="n">
        <v>2</v>
      </c>
      <c r="G3508" s="0" t="n">
        <v>4</v>
      </c>
      <c r="H3508" s="0" t="n">
        <v>2</v>
      </c>
      <c r="I3508" s="0" t="n">
        <v>2</v>
      </c>
      <c r="J3508" s="0" t="n">
        <v>48.940967</v>
      </c>
      <c r="K3508" s="0" t="n">
        <v>2.572791</v>
      </c>
      <c r="M3508" s="0" t="s">
        <v>9545</v>
      </c>
      <c r="N3508" s="0" t="str">
        <f aca="false">VLOOKUP(M3508,base!$E$1:$G$3739,3,0)</f>
        <v>Tremblay-en-France</v>
      </c>
      <c r="Q3508" s="2" t="n">
        <f aca="false">ROUND(J3508,3)</f>
        <v>48.941</v>
      </c>
      <c r="R3508" s="2" t="n">
        <f aca="false">ROUND(K3508,3)</f>
        <v>2.573</v>
      </c>
    </row>
    <row r="3509" customFormat="false" ht="12.8" hidden="true" customHeight="false" outlineLevel="0" collapsed="false">
      <c r="A3509" s="0" t="s">
        <v>9546</v>
      </c>
      <c r="B3509" s="0" t="n">
        <v>0</v>
      </c>
      <c r="C3509" s="0" t="s">
        <v>9547</v>
      </c>
      <c r="D3509" s="0" t="n">
        <v>930300645</v>
      </c>
      <c r="E3509" s="0" t="s">
        <v>15</v>
      </c>
      <c r="F3509" s="0" t="n">
        <v>2</v>
      </c>
      <c r="G3509" s="0" t="n">
        <v>4</v>
      </c>
      <c r="H3509" s="0" t="n">
        <v>2</v>
      </c>
      <c r="I3509" s="0" t="n">
        <v>2</v>
      </c>
      <c r="J3509" s="0" t="n">
        <v>48.940878299</v>
      </c>
      <c r="K3509" s="0" t="n">
        <v>2.3463165</v>
      </c>
      <c r="M3509" s="0" t="s">
        <v>9548</v>
      </c>
      <c r="N3509" s="0" t="str">
        <f aca="false">VLOOKUP(M3509,base!$E$1:$G$3739,3,0)</f>
        <v>Delaunay - Belleville</v>
      </c>
      <c r="Q3509" s="2" t="n">
        <f aca="false">ROUND(J3509,3)</f>
        <v>48.941</v>
      </c>
      <c r="R3509" s="2" t="n">
        <f aca="false">ROUND(K3509,3)</f>
        <v>2.346</v>
      </c>
    </row>
    <row r="3510" customFormat="false" ht="12.8" hidden="true" customHeight="false" outlineLevel="0" collapsed="false">
      <c r="A3510" s="0" t="s">
        <v>9549</v>
      </c>
      <c r="B3510" s="0" t="n">
        <v>0</v>
      </c>
      <c r="C3510" s="0" t="s">
        <v>9550</v>
      </c>
      <c r="D3510" s="0" t="n">
        <v>930300678</v>
      </c>
      <c r="E3510" s="0" t="s">
        <v>15</v>
      </c>
      <c r="F3510" s="0" t="n">
        <v>2</v>
      </c>
      <c r="G3510" s="0" t="n">
        <v>4</v>
      </c>
      <c r="H3510" s="0" t="n">
        <v>2</v>
      </c>
      <c r="I3510" s="0" t="n">
        <v>2</v>
      </c>
      <c r="J3510" s="0" t="n">
        <v>48.887587</v>
      </c>
      <c r="K3510" s="0" t="n">
        <v>2.45686</v>
      </c>
      <c r="M3510" s="0" t="s">
        <v>9551</v>
      </c>
      <c r="N3510" s="0" t="str">
        <f aca="false">VLOOKUP(M3510,base!$E$1:$G$3739,3,0)</f>
        <v>Noisy-le-Sec</v>
      </c>
      <c r="Q3510" s="2" t="n">
        <f aca="false">ROUND(J3510,3)</f>
        <v>48.888</v>
      </c>
      <c r="R3510" s="2" t="n">
        <f aca="false">ROUND(K3510,3)</f>
        <v>2.457</v>
      </c>
    </row>
    <row r="3511" customFormat="false" ht="12.8" hidden="true" customHeight="false" outlineLevel="0" collapsed="false">
      <c r="A3511" s="0" t="s">
        <v>9485</v>
      </c>
      <c r="B3511" s="0" t="n">
        <v>0</v>
      </c>
      <c r="C3511" s="0" t="s">
        <v>9552</v>
      </c>
      <c r="D3511" s="0" t="n">
        <v>930310016</v>
      </c>
      <c r="E3511" s="0" t="s">
        <v>15</v>
      </c>
      <c r="F3511" s="0" t="n">
        <v>2</v>
      </c>
      <c r="G3511" s="0" t="n">
        <v>4</v>
      </c>
      <c r="H3511" s="0" t="n">
        <v>2</v>
      </c>
      <c r="I3511" s="0" t="n">
        <v>2</v>
      </c>
      <c r="J3511" s="0" t="n">
        <v>48.951143</v>
      </c>
      <c r="K3511" s="0" t="n">
        <v>2.318808</v>
      </c>
      <c r="M3511" s="0" t="s">
        <v>9553</v>
      </c>
      <c r="N3511" s="0" t="str">
        <f aca="false">VLOOKUP(M3511,base!$E$1:$G$3739,3,0)</f>
        <v/>
      </c>
      <c r="Q3511" s="2" t="n">
        <f aca="false">ROUND(J3511,3)</f>
        <v>48.951</v>
      </c>
      <c r="R3511" s="2" t="n">
        <f aca="false">ROUND(K3511,3)</f>
        <v>2.319</v>
      </c>
    </row>
    <row r="3512" customFormat="false" ht="12.8" hidden="true" customHeight="false" outlineLevel="0" collapsed="false">
      <c r="A3512" s="0" t="s">
        <v>9482</v>
      </c>
      <c r="B3512" s="0" t="n">
        <v>0</v>
      </c>
      <c r="C3512" s="0" t="s">
        <v>9554</v>
      </c>
      <c r="D3512" s="0" t="n">
        <v>930500012</v>
      </c>
      <c r="E3512" s="0" t="s">
        <v>24</v>
      </c>
      <c r="F3512" s="0" t="n">
        <v>1</v>
      </c>
      <c r="G3512" s="0" t="n">
        <v>4</v>
      </c>
      <c r="H3512" s="0" t="n">
        <v>3</v>
      </c>
      <c r="I3512" s="0" t="n">
        <v>2</v>
      </c>
      <c r="J3512" s="0" t="n">
        <v>48.963747</v>
      </c>
      <c r="K3512" s="0" t="n">
        <v>2.536351</v>
      </c>
      <c r="M3512" s="0" t="s">
        <v>9555</v>
      </c>
      <c r="N3512" s="0" t="str">
        <f aca="false">VLOOKUP(M3512,base!$E$1:$G$3739,3,0)</f>
        <v/>
      </c>
      <c r="Q3512" s="2" t="n">
        <f aca="false">ROUND(J3512,3)</f>
        <v>48.964</v>
      </c>
      <c r="R3512" s="2" t="n">
        <f aca="false">ROUND(K3512,3)</f>
        <v>2.536</v>
      </c>
    </row>
    <row r="3513" customFormat="false" ht="12.8" hidden="true" customHeight="false" outlineLevel="0" collapsed="false">
      <c r="A3513" s="0" t="s">
        <v>9556</v>
      </c>
      <c r="B3513" s="0" t="n">
        <v>0</v>
      </c>
      <c r="C3513" s="0" t="s">
        <v>9557</v>
      </c>
      <c r="D3513" s="0" t="n">
        <v>930700018</v>
      </c>
      <c r="E3513" s="0" t="s">
        <v>24</v>
      </c>
      <c r="F3513" s="0" t="n">
        <v>1</v>
      </c>
      <c r="G3513" s="0" t="n">
        <v>4</v>
      </c>
      <c r="H3513" s="0" t="n">
        <v>3</v>
      </c>
      <c r="I3513" s="0" t="n">
        <v>2</v>
      </c>
      <c r="J3513" s="0" t="n">
        <v>48.894044699</v>
      </c>
      <c r="K3513" s="0" t="n">
        <v>2.4661313</v>
      </c>
      <c r="M3513" s="0" t="s">
        <v>9558</v>
      </c>
      <c r="N3513" s="0" t="str">
        <f aca="false">VLOOKUP(M3513,base!$E$1:$G$3739,3,0)</f>
        <v>Noisy-le-Sec</v>
      </c>
      <c r="Q3513" s="2" t="n">
        <f aca="false">ROUND(J3513,3)</f>
        <v>48.894</v>
      </c>
      <c r="R3513" s="2" t="n">
        <f aca="false">ROUND(K3513,3)</f>
        <v>2.466</v>
      </c>
    </row>
    <row r="3514" customFormat="false" ht="12.8" hidden="true" customHeight="false" outlineLevel="0" collapsed="false">
      <c r="A3514" s="0" t="s">
        <v>9559</v>
      </c>
      <c r="B3514" s="0" t="n">
        <v>0</v>
      </c>
      <c r="C3514" s="0" t="s">
        <v>9560</v>
      </c>
      <c r="D3514" s="0" t="n">
        <v>930706239</v>
      </c>
      <c r="E3514" s="0" t="s">
        <v>15</v>
      </c>
      <c r="F3514" s="0" t="n">
        <v>2</v>
      </c>
      <c r="G3514" s="0" t="n">
        <v>4</v>
      </c>
      <c r="H3514" s="0" t="n">
        <v>1</v>
      </c>
      <c r="I3514" s="0" t="n">
        <v>2</v>
      </c>
      <c r="J3514" s="0" t="n">
        <v>48.93516</v>
      </c>
      <c r="K3514" s="0" t="n">
        <v>2.355497</v>
      </c>
      <c r="M3514" s="0" t="s">
        <v>9561</v>
      </c>
      <c r="N3514" s="0" t="str">
        <f aca="false">VLOOKUP(M3514,base!$E$1:$G$3739,3,0)</f>
        <v>Saint-Denis</v>
      </c>
      <c r="Q3514" s="2" t="n">
        <f aca="false">ROUND(J3514,3)</f>
        <v>48.935</v>
      </c>
      <c r="R3514" s="2" t="n">
        <f aca="false">ROUND(K3514,3)</f>
        <v>2.355</v>
      </c>
    </row>
    <row r="3515" customFormat="false" ht="12.8" hidden="true" customHeight="false" outlineLevel="0" collapsed="false">
      <c r="A3515" s="0" t="s">
        <v>9562</v>
      </c>
      <c r="B3515" s="0" t="n">
        <v>0</v>
      </c>
      <c r="C3515" s="0" t="s">
        <v>9563</v>
      </c>
      <c r="D3515" s="0" t="n">
        <v>930813910</v>
      </c>
      <c r="E3515" s="0" t="s">
        <v>15</v>
      </c>
      <c r="F3515" s="0" t="n">
        <v>2</v>
      </c>
      <c r="G3515" s="0" t="n">
        <v>4</v>
      </c>
      <c r="H3515" s="0" t="n">
        <v>3</v>
      </c>
      <c r="I3515" s="0" t="n">
        <v>1</v>
      </c>
      <c r="J3515" s="0" t="n">
        <v>48.8667649</v>
      </c>
      <c r="K3515" s="0" t="n">
        <v>2.4480396</v>
      </c>
      <c r="M3515" s="0" t="s">
        <v>9564</v>
      </c>
      <c r="N3515" s="0" t="str">
        <f aca="false">VLOOKUP(M3515,base!$E$1:$G$3739,3,0)</f>
        <v>Montreuil</v>
      </c>
      <c r="Q3515" s="2" t="n">
        <f aca="false">ROUND(J3515,3)</f>
        <v>48.867</v>
      </c>
      <c r="R3515" s="2" t="n">
        <f aca="false">ROUND(K3515,3)</f>
        <v>2.448</v>
      </c>
    </row>
    <row r="3516" customFormat="false" ht="12.8" hidden="true" customHeight="false" outlineLevel="0" collapsed="false">
      <c r="A3516" s="0" t="s">
        <v>9565</v>
      </c>
      <c r="B3516" s="0" t="n">
        <v>0</v>
      </c>
      <c r="C3516" s="0" t="s">
        <v>9566</v>
      </c>
      <c r="D3516" s="0" t="n">
        <v>930815501</v>
      </c>
      <c r="E3516" s="0" t="s">
        <v>15</v>
      </c>
      <c r="F3516" s="0" t="n">
        <v>2</v>
      </c>
      <c r="G3516" s="0" t="n">
        <v>4</v>
      </c>
      <c r="H3516" s="0" t="n">
        <v>1</v>
      </c>
      <c r="I3516" s="0" t="n">
        <v>2</v>
      </c>
      <c r="J3516" s="0" t="n">
        <v>48.8655648</v>
      </c>
      <c r="K3516" s="0" t="n">
        <v>2.5635474</v>
      </c>
      <c r="M3516" s="0" t="s">
        <v>9567</v>
      </c>
      <c r="N3516" s="0" t="str">
        <f aca="false">VLOOKUP(M3516,base!$E$1:$G$3739,3,0)</f>
        <v/>
      </c>
      <c r="Q3516" s="2" t="n">
        <f aca="false">ROUND(J3516,3)</f>
        <v>48.866</v>
      </c>
      <c r="R3516" s="2" t="n">
        <f aca="false">ROUND(K3516,3)</f>
        <v>2.564</v>
      </c>
    </row>
    <row r="3517" customFormat="false" ht="12.8" hidden="true" customHeight="false" outlineLevel="0" collapsed="false">
      <c r="A3517" s="0" t="s">
        <v>7599</v>
      </c>
      <c r="B3517" s="0" t="n">
        <v>0</v>
      </c>
      <c r="C3517" s="0" t="s">
        <v>9568</v>
      </c>
      <c r="D3517" s="0" t="n">
        <v>930815618</v>
      </c>
      <c r="E3517" s="0" t="s">
        <v>15</v>
      </c>
      <c r="F3517" s="0" t="n">
        <v>2</v>
      </c>
      <c r="G3517" s="0" t="n">
        <v>4</v>
      </c>
      <c r="H3517" s="0" t="n">
        <v>3</v>
      </c>
      <c r="I3517" s="0" t="n">
        <v>2</v>
      </c>
      <c r="J3517" s="0" t="n">
        <v>48.9041162</v>
      </c>
      <c r="K3517" s="0" t="n">
        <v>2.3304842999</v>
      </c>
      <c r="M3517" s="0" t="s">
        <v>9569</v>
      </c>
      <c r="N3517" s="0" t="str">
        <f aca="false">VLOOKUP(M3517,base!$E$1:$G$3739,3,0)</f>
        <v>Saint-Ouen</v>
      </c>
      <c r="Q3517" s="2" t="n">
        <f aca="false">ROUND(J3517,3)</f>
        <v>48.904</v>
      </c>
      <c r="R3517" s="2" t="n">
        <f aca="false">ROUND(K3517,3)</f>
        <v>2.33</v>
      </c>
    </row>
    <row r="3518" customFormat="false" ht="12.8" hidden="true" customHeight="false" outlineLevel="0" collapsed="false">
      <c r="A3518" s="0" t="s">
        <v>9479</v>
      </c>
      <c r="B3518" s="0" t="n">
        <v>0</v>
      </c>
      <c r="C3518" s="0" t="s">
        <v>9570</v>
      </c>
      <c r="D3518" s="0" t="n">
        <v>930816079</v>
      </c>
      <c r="E3518" s="0" t="s">
        <v>24</v>
      </c>
      <c r="F3518" s="0" t="n">
        <v>1</v>
      </c>
      <c r="G3518" s="0" t="n">
        <v>4</v>
      </c>
      <c r="H3518" s="0" t="n">
        <v>2</v>
      </c>
      <c r="I3518" s="0" t="n">
        <v>2</v>
      </c>
      <c r="J3518" s="0" t="n">
        <v>48.892203</v>
      </c>
      <c r="K3518" s="0" t="n">
        <v>2.402109</v>
      </c>
      <c r="M3518" s="0" t="s">
        <v>9571</v>
      </c>
      <c r="N3518" s="0" t="str">
        <f aca="false">VLOOKUP(M3518,base!$E$1:$G$3739,3,0)</f>
        <v/>
      </c>
      <c r="Q3518" s="2" t="n">
        <f aca="false">ROUND(J3518,3)</f>
        <v>48.892</v>
      </c>
      <c r="R3518" s="2" t="n">
        <f aca="false">ROUND(K3518,3)</f>
        <v>2.402</v>
      </c>
    </row>
    <row r="3519" customFormat="false" ht="12.8" hidden="true" customHeight="false" outlineLevel="0" collapsed="false">
      <c r="A3519" s="0" t="s">
        <v>9572</v>
      </c>
      <c r="B3519" s="0" t="n">
        <v>0</v>
      </c>
      <c r="C3519" s="0" t="s">
        <v>9573</v>
      </c>
      <c r="D3519" s="0" t="n">
        <v>930817333</v>
      </c>
      <c r="E3519" s="0" t="s">
        <v>24</v>
      </c>
      <c r="F3519" s="0" t="n">
        <v>1</v>
      </c>
      <c r="G3519" s="0" t="n">
        <v>4</v>
      </c>
      <c r="H3519" s="0" t="n">
        <v>2</v>
      </c>
      <c r="I3519" s="0" t="n">
        <v>2</v>
      </c>
      <c r="J3519" s="0" t="n">
        <v>48.9369123</v>
      </c>
      <c r="K3519" s="0" t="n">
        <v>2.3771034999</v>
      </c>
      <c r="M3519" s="0" t="s">
        <v>9574</v>
      </c>
      <c r="N3519" s="0" t="str">
        <f aca="false">VLOOKUP(M3519,base!$E$1:$G$3739,3,0)</f>
        <v>Saint-Denis</v>
      </c>
      <c r="Q3519" s="2" t="n">
        <f aca="false">ROUND(J3519,3)</f>
        <v>48.937</v>
      </c>
      <c r="R3519" s="2" t="n">
        <f aca="false">ROUND(K3519,3)</f>
        <v>2.377</v>
      </c>
    </row>
    <row r="3520" customFormat="false" ht="12.8" hidden="true" customHeight="false" outlineLevel="0" collapsed="false">
      <c r="A3520" s="0" t="s">
        <v>9575</v>
      </c>
      <c r="B3520" s="0" t="n">
        <v>0</v>
      </c>
      <c r="C3520" s="0" t="s">
        <v>9576</v>
      </c>
      <c r="D3520" s="0" t="n">
        <v>930817606</v>
      </c>
      <c r="E3520" s="0" t="s">
        <v>24</v>
      </c>
      <c r="F3520" s="0" t="n">
        <v>1</v>
      </c>
      <c r="G3520" s="0" t="n">
        <v>4</v>
      </c>
      <c r="H3520" s="0" t="n">
        <v>2</v>
      </c>
      <c r="I3520" s="0" t="n">
        <v>2</v>
      </c>
      <c r="J3520" s="0" t="n">
        <v>48.954695</v>
      </c>
      <c r="K3520" s="0" t="n">
        <v>2.30833</v>
      </c>
      <c r="M3520" s="0" t="s">
        <v>9577</v>
      </c>
      <c r="N3520" s="0" t="str">
        <f aca="false">VLOOKUP(M3520,base!$E$1:$G$3739,3,0)</f>
        <v>Épinay-sur-Seine</v>
      </c>
      <c r="Q3520" s="2" t="n">
        <f aca="false">ROUND(J3520,3)</f>
        <v>48.955</v>
      </c>
      <c r="R3520" s="2" t="n">
        <f aca="false">ROUND(K3520,3)</f>
        <v>2.308</v>
      </c>
    </row>
    <row r="3521" customFormat="false" ht="12.8" hidden="true" customHeight="false" outlineLevel="0" collapsed="false">
      <c r="A3521" s="0" t="s">
        <v>9578</v>
      </c>
      <c r="B3521" s="0" t="n">
        <v>0</v>
      </c>
      <c r="C3521" s="0" t="s">
        <v>9579</v>
      </c>
      <c r="D3521" s="0" t="n">
        <v>940000078</v>
      </c>
      <c r="E3521" s="0" t="s">
        <v>24</v>
      </c>
      <c r="F3521" s="0" t="n">
        <v>1</v>
      </c>
      <c r="G3521" s="0" t="n">
        <v>4</v>
      </c>
      <c r="H3521" s="0" t="n">
        <v>2</v>
      </c>
      <c r="I3521" s="0" t="n">
        <v>2</v>
      </c>
      <c r="J3521" s="0" t="n">
        <v>48.793587</v>
      </c>
      <c r="K3521" s="0" t="n">
        <v>2.448999</v>
      </c>
      <c r="M3521" s="0" t="s">
        <v>9580</v>
      </c>
      <c r="N3521" s="0" t="str">
        <f aca="false">VLOOKUP(M3521,base!$E$1:$G$3739,3,0)</f>
        <v>Créteil</v>
      </c>
      <c r="Q3521" s="2" t="n">
        <f aca="false">ROUND(J3521,3)</f>
        <v>48.794</v>
      </c>
      <c r="R3521" s="2" t="n">
        <f aca="false">ROUND(K3521,3)</f>
        <v>2.449</v>
      </c>
    </row>
    <row r="3522" customFormat="false" ht="12.8" hidden="true" customHeight="false" outlineLevel="0" collapsed="false">
      <c r="A3522" s="0" t="s">
        <v>9581</v>
      </c>
      <c r="B3522" s="0" t="n">
        <v>0</v>
      </c>
      <c r="C3522" s="0" t="s">
        <v>9582</v>
      </c>
      <c r="D3522" s="0" t="n">
        <v>940000573</v>
      </c>
      <c r="E3522" s="0" t="s">
        <v>15</v>
      </c>
      <c r="F3522" s="0" t="n">
        <v>2</v>
      </c>
      <c r="G3522" s="0" t="n">
        <v>4</v>
      </c>
      <c r="H3522" s="0" t="n">
        <v>1</v>
      </c>
      <c r="I3522" s="0" t="n">
        <v>3</v>
      </c>
      <c r="J3522" s="0" t="n">
        <v>48.797635</v>
      </c>
      <c r="K3522" s="0" t="n">
        <v>2.464506</v>
      </c>
      <c r="M3522" s="0" t="s">
        <v>9583</v>
      </c>
      <c r="N3522" s="0" t="str">
        <f aca="false">VLOOKUP(M3522,base!$E$1:$G$3739,3,0)</f>
        <v/>
      </c>
      <c r="Q3522" s="2" t="n">
        <f aca="false">ROUND(J3522,3)</f>
        <v>48.798</v>
      </c>
      <c r="R3522" s="2" t="n">
        <f aca="false">ROUND(K3522,3)</f>
        <v>2.465</v>
      </c>
    </row>
    <row r="3523" customFormat="false" ht="12.8" hidden="true" customHeight="false" outlineLevel="0" collapsed="false">
      <c r="A3523" s="0" t="s">
        <v>9199</v>
      </c>
      <c r="B3523" s="0" t="n">
        <v>0</v>
      </c>
      <c r="C3523" s="0" t="s">
        <v>9584</v>
      </c>
      <c r="D3523" s="0" t="n">
        <v>940000599</v>
      </c>
      <c r="E3523" s="0" t="s">
        <v>15</v>
      </c>
      <c r="F3523" s="0" t="n">
        <v>2</v>
      </c>
      <c r="G3523" s="0" t="n">
        <v>4</v>
      </c>
      <c r="H3523" s="0" t="n">
        <v>1</v>
      </c>
      <c r="I3523" s="0" t="n">
        <v>3</v>
      </c>
      <c r="J3523" s="0" t="n">
        <v>48.721859599</v>
      </c>
      <c r="K3523" s="0" t="n">
        <v>2.4529400999</v>
      </c>
      <c r="M3523" s="0" t="s">
        <v>9585</v>
      </c>
      <c r="N3523" s="0" t="str">
        <f aca="false">VLOOKUP(M3523,base!$E$1:$G$3739,3,0)</f>
        <v/>
      </c>
      <c r="Q3523" s="2" t="n">
        <f aca="false">ROUND(J3523,3)</f>
        <v>48.722</v>
      </c>
      <c r="R3523" s="2" t="n">
        <f aca="false">ROUND(K3523,3)</f>
        <v>2.453</v>
      </c>
    </row>
    <row r="3524" customFormat="false" ht="12.8" hidden="true" customHeight="false" outlineLevel="0" collapsed="false">
      <c r="A3524" s="0" t="s">
        <v>9586</v>
      </c>
      <c r="B3524" s="0" t="n">
        <v>0</v>
      </c>
      <c r="C3524" s="0" t="s">
        <v>9587</v>
      </c>
      <c r="D3524" s="0" t="n">
        <v>940000607</v>
      </c>
      <c r="E3524" s="0" t="s">
        <v>15</v>
      </c>
      <c r="F3524" s="0" t="n">
        <v>2</v>
      </c>
      <c r="G3524" s="0" t="n">
        <v>4</v>
      </c>
      <c r="H3524" s="0" t="n">
        <v>1</v>
      </c>
      <c r="I3524" s="0" t="n">
        <v>2</v>
      </c>
      <c r="J3524" s="0" t="n">
        <v>48.810489</v>
      </c>
      <c r="K3524" s="0" t="n">
        <v>2.347847</v>
      </c>
      <c r="M3524" s="0" t="s">
        <v>9588</v>
      </c>
      <c r="N3524" s="0" t="str">
        <f aca="false">VLOOKUP(M3524,base!$E$1:$G$3739,3,0)</f>
        <v>Gentilly</v>
      </c>
      <c r="Q3524" s="2" t="n">
        <f aca="false">ROUND(J3524,3)</f>
        <v>48.81</v>
      </c>
      <c r="R3524" s="2" t="n">
        <f aca="false">ROUND(K3524,3)</f>
        <v>2.348</v>
      </c>
    </row>
    <row r="3525" customFormat="false" ht="12.8" hidden="false" customHeight="false" outlineLevel="0" collapsed="false">
      <c r="A3525" s="0" t="s">
        <v>9589</v>
      </c>
      <c r="B3525" s="0" t="n">
        <v>0</v>
      </c>
      <c r="C3525" s="0" t="s">
        <v>9590</v>
      </c>
      <c r="D3525" s="0" t="n">
        <v>940000615</v>
      </c>
      <c r="E3525" s="0" t="s">
        <v>15</v>
      </c>
      <c r="F3525" s="0" t="n">
        <v>2</v>
      </c>
      <c r="G3525" s="0" t="n">
        <v>4</v>
      </c>
      <c r="H3525" s="0" t="n">
        <v>1</v>
      </c>
      <c r="I3525" s="0" t="n">
        <v>3</v>
      </c>
      <c r="J3525" s="0" t="n">
        <v>48.785834</v>
      </c>
      <c r="K3525" s="0" t="n">
        <v>2.580475</v>
      </c>
      <c r="M3525" s="0" t="s">
        <v>9591</v>
      </c>
      <c r="N3525" s="0" t="str">
        <f aca="false">VLOOKUP(M3525,base!$E$1:$G$3739,3,0)</f>
        <v>La Queue-En-Brie</v>
      </c>
      <c r="Q3525" s="2" t="n">
        <f aca="false">ROUND(J3525,3)</f>
        <v>48.786</v>
      </c>
      <c r="R3525" s="2" t="n">
        <f aca="false">ROUND(K3525,3)</f>
        <v>2.58</v>
      </c>
    </row>
    <row r="3526" customFormat="false" ht="12.8" hidden="true" customHeight="false" outlineLevel="0" collapsed="false">
      <c r="A3526" s="0" t="s">
        <v>9592</v>
      </c>
      <c r="B3526" s="0" t="n">
        <v>0</v>
      </c>
      <c r="C3526" s="0" t="s">
        <v>9593</v>
      </c>
      <c r="D3526" s="0" t="n">
        <v>940000631</v>
      </c>
      <c r="E3526" s="0" t="s">
        <v>15</v>
      </c>
      <c r="F3526" s="0" t="n">
        <v>2</v>
      </c>
      <c r="G3526" s="0" t="n">
        <v>4</v>
      </c>
      <c r="H3526" s="0" t="n">
        <v>1</v>
      </c>
      <c r="I3526" s="0" t="n">
        <v>3</v>
      </c>
      <c r="J3526" s="0" t="n">
        <v>48.78857</v>
      </c>
      <c r="K3526" s="0" t="n">
        <v>2.358693</v>
      </c>
      <c r="M3526" s="0" t="s">
        <v>9594</v>
      </c>
      <c r="N3526" s="0" t="str">
        <f aca="false">VLOOKUP(M3526,base!$E$1:$G$3739,3,0)</f>
        <v/>
      </c>
      <c r="Q3526" s="2" t="n">
        <f aca="false">ROUND(J3526,3)</f>
        <v>48.789</v>
      </c>
      <c r="R3526" s="2" t="n">
        <f aca="false">ROUND(K3526,3)</f>
        <v>2.359</v>
      </c>
    </row>
    <row r="3527" customFormat="false" ht="12.8" hidden="true" customHeight="false" outlineLevel="0" collapsed="false">
      <c r="A3527" s="0" t="s">
        <v>9595</v>
      </c>
      <c r="B3527" s="0" t="n">
        <v>0</v>
      </c>
      <c r="C3527" s="0" t="s">
        <v>9596</v>
      </c>
      <c r="D3527" s="0" t="n">
        <v>940000649</v>
      </c>
      <c r="E3527" s="0" t="s">
        <v>15</v>
      </c>
      <c r="F3527" s="0" t="n">
        <v>2</v>
      </c>
      <c r="G3527" s="0" t="n">
        <v>4</v>
      </c>
      <c r="H3527" s="0" t="n">
        <v>3</v>
      </c>
      <c r="I3527" s="0" t="n">
        <v>3</v>
      </c>
      <c r="J3527" s="0" t="n">
        <v>48.833785</v>
      </c>
      <c r="K3527" s="0" t="n">
        <v>2.528122</v>
      </c>
      <c r="M3527" s="0" t="s">
        <v>9597</v>
      </c>
      <c r="N3527" s="0" t="str">
        <f aca="false">VLOOKUP(M3527,base!$E$1:$G$3739,3,0)</f>
        <v/>
      </c>
      <c r="Q3527" s="2" t="n">
        <f aca="false">ROUND(J3527,3)</f>
        <v>48.834</v>
      </c>
      <c r="R3527" s="2" t="n">
        <f aca="false">ROUND(K3527,3)</f>
        <v>2.528</v>
      </c>
    </row>
    <row r="3528" customFormat="false" ht="12.8" hidden="true" customHeight="false" outlineLevel="0" collapsed="false">
      <c r="A3528" s="0" t="s">
        <v>9598</v>
      </c>
      <c r="B3528" s="0" t="n">
        <v>0</v>
      </c>
      <c r="C3528" s="0" t="s">
        <v>9599</v>
      </c>
      <c r="D3528" s="0" t="n">
        <v>940000656</v>
      </c>
      <c r="E3528" s="0" t="s">
        <v>15</v>
      </c>
      <c r="F3528" s="0" t="n">
        <v>2</v>
      </c>
      <c r="G3528" s="0" t="n">
        <v>4</v>
      </c>
      <c r="H3528" s="0" t="n">
        <v>3</v>
      </c>
      <c r="I3528" s="0" t="n">
        <v>2</v>
      </c>
      <c r="J3528" s="0" t="n">
        <v>48.7711165</v>
      </c>
      <c r="K3528" s="0" t="n">
        <v>2.3360983999</v>
      </c>
      <c r="M3528" s="0" t="s">
        <v>9600</v>
      </c>
      <c r="N3528" s="0" t="str">
        <f aca="false">VLOOKUP(M3528,base!$E$1:$G$3739,3,0)</f>
        <v>Larue</v>
      </c>
      <c r="Q3528" s="2" t="n">
        <f aca="false">ROUND(J3528,3)</f>
        <v>48.771</v>
      </c>
      <c r="R3528" s="2" t="n">
        <f aca="false">ROUND(K3528,3)</f>
        <v>2.336</v>
      </c>
    </row>
    <row r="3529" customFormat="false" ht="12.8" hidden="true" customHeight="false" outlineLevel="0" collapsed="false">
      <c r="A3529" s="0" t="s">
        <v>9601</v>
      </c>
      <c r="B3529" s="0" t="n">
        <v>0</v>
      </c>
      <c r="C3529" s="0" t="s">
        <v>9602</v>
      </c>
      <c r="D3529" s="0" t="n">
        <v>940000664</v>
      </c>
      <c r="E3529" s="0" t="s">
        <v>15</v>
      </c>
      <c r="F3529" s="0" t="n">
        <v>2</v>
      </c>
      <c r="G3529" s="0" t="n">
        <v>4</v>
      </c>
      <c r="H3529" s="0" t="n">
        <v>3</v>
      </c>
      <c r="I3529" s="0" t="n">
        <v>3</v>
      </c>
      <c r="J3529" s="0" t="n">
        <v>48.793751</v>
      </c>
      <c r="K3529" s="0" t="n">
        <v>2.349859</v>
      </c>
      <c r="M3529" s="0" t="s">
        <v>9603</v>
      </c>
      <c r="N3529" s="0" t="str">
        <f aca="false">VLOOKUP(M3529,base!$E$1:$G$3739,3,0)</f>
        <v/>
      </c>
      <c r="Q3529" s="2" t="n">
        <f aca="false">ROUND(J3529,3)</f>
        <v>48.794</v>
      </c>
      <c r="R3529" s="2" t="n">
        <f aca="false">ROUND(K3529,3)</f>
        <v>2.35</v>
      </c>
    </row>
    <row r="3530" customFormat="false" ht="12.8" hidden="true" customHeight="false" outlineLevel="0" collapsed="false">
      <c r="A3530" s="0" t="s">
        <v>9604</v>
      </c>
      <c r="B3530" s="0" t="n">
        <v>0</v>
      </c>
      <c r="C3530" s="0" t="s">
        <v>9605</v>
      </c>
      <c r="D3530" s="0" t="n">
        <v>940006679</v>
      </c>
      <c r="E3530" s="0" t="s">
        <v>15</v>
      </c>
      <c r="F3530" s="0" t="n">
        <v>2</v>
      </c>
      <c r="G3530" s="0" t="n">
        <v>4</v>
      </c>
      <c r="H3530" s="0" t="n">
        <v>2</v>
      </c>
      <c r="I3530" s="0" t="n">
        <v>2</v>
      </c>
      <c r="J3530" s="0" t="n">
        <v>48.838914</v>
      </c>
      <c r="K3530" s="0" t="n">
        <v>2.537903</v>
      </c>
      <c r="M3530" s="0" t="s">
        <v>9606</v>
      </c>
      <c r="N3530" s="0" t="str">
        <f aca="false">VLOOKUP(M3530,base!$E$1:$G$3739,3,0)</f>
        <v>Bry-sur-Marne</v>
      </c>
      <c r="Q3530" s="2" t="n">
        <f aca="false">ROUND(J3530,3)</f>
        <v>48.839</v>
      </c>
      <c r="R3530" s="2" t="n">
        <f aca="false">ROUND(K3530,3)</f>
        <v>2.538</v>
      </c>
    </row>
    <row r="3531" customFormat="false" ht="12.8" hidden="true" customHeight="false" outlineLevel="0" collapsed="false">
      <c r="A3531" s="0" t="s">
        <v>9607</v>
      </c>
      <c r="B3531" s="0" t="n">
        <v>0</v>
      </c>
      <c r="C3531" s="0" t="s">
        <v>9608</v>
      </c>
      <c r="D3531" s="0" t="n">
        <v>940008139</v>
      </c>
      <c r="E3531" s="0" t="s">
        <v>24</v>
      </c>
      <c r="F3531" s="0" t="n">
        <v>1</v>
      </c>
      <c r="G3531" s="0" t="n">
        <v>4</v>
      </c>
      <c r="H3531" s="0" t="n">
        <v>2</v>
      </c>
      <c r="I3531" s="0" t="n">
        <v>2</v>
      </c>
      <c r="J3531" s="0" t="n">
        <v>48.8155028</v>
      </c>
      <c r="K3531" s="0" t="n">
        <v>2.4880527</v>
      </c>
      <c r="M3531" s="0" t="s">
        <v>9609</v>
      </c>
      <c r="N3531" s="0" t="str">
        <f aca="false">VLOOKUP(M3531,base!$E$1:$G$3739,3,0)</f>
        <v/>
      </c>
      <c r="Q3531" s="2" t="n">
        <f aca="false">ROUND(J3531,3)</f>
        <v>48.816</v>
      </c>
      <c r="R3531" s="2" t="n">
        <f aca="false">ROUND(K3531,3)</f>
        <v>2.488</v>
      </c>
    </row>
    <row r="3532" customFormat="false" ht="12.8" hidden="false" customHeight="false" outlineLevel="0" collapsed="false">
      <c r="A3532" s="0" t="s">
        <v>9610</v>
      </c>
      <c r="B3532" s="0" t="n">
        <v>0</v>
      </c>
      <c r="C3532" s="0" t="s">
        <v>9611</v>
      </c>
      <c r="D3532" s="0" t="n">
        <v>940016868</v>
      </c>
      <c r="E3532" s="0" t="s">
        <v>15</v>
      </c>
      <c r="F3532" s="0" t="n">
        <v>2</v>
      </c>
      <c r="G3532" s="0" t="n">
        <v>4</v>
      </c>
      <c r="H3532" s="0" t="n">
        <v>1</v>
      </c>
      <c r="I3532" s="0" t="n">
        <v>3</v>
      </c>
      <c r="J3532" s="0" t="n">
        <v>48.820279</v>
      </c>
      <c r="K3532" s="0" t="n">
        <v>2.423449</v>
      </c>
      <c r="M3532" s="0" t="s">
        <v>9612</v>
      </c>
      <c r="N3532" s="0" t="str">
        <f aca="false">VLOOKUP(M3532,base!$E$1:$G$3739,3,0)</f>
        <v>Paris</v>
      </c>
      <c r="Q3532" s="2" t="n">
        <f aca="false">ROUND(J3532,3)</f>
        <v>48.82</v>
      </c>
      <c r="R3532" s="2" t="n">
        <f aca="false">ROUND(K3532,3)</f>
        <v>2.423</v>
      </c>
    </row>
    <row r="3533" customFormat="false" ht="12.8" hidden="true" customHeight="false" outlineLevel="0" collapsed="false">
      <c r="A3533" s="0" t="s">
        <v>9613</v>
      </c>
      <c r="B3533" s="0" t="n">
        <v>0</v>
      </c>
      <c r="C3533" s="0" t="s">
        <v>9614</v>
      </c>
      <c r="D3533" s="0" t="n">
        <v>940019375</v>
      </c>
      <c r="E3533" s="0" t="s">
        <v>24</v>
      </c>
      <c r="F3533" s="0" t="n">
        <v>1</v>
      </c>
      <c r="G3533" s="0" t="n">
        <v>4</v>
      </c>
      <c r="H3533" s="0" t="n">
        <v>2</v>
      </c>
      <c r="I3533" s="0" t="n">
        <v>1</v>
      </c>
      <c r="J3533" s="0" t="n">
        <v>48.816051</v>
      </c>
      <c r="K3533" s="0" t="n">
        <v>2.499602</v>
      </c>
      <c r="M3533" s="0" t="s">
        <v>9615</v>
      </c>
      <c r="N3533" s="0" t="str">
        <f aca="false">VLOOKUP(M3533,base!$E$1:$G$3739,3,0)</f>
        <v/>
      </c>
      <c r="Q3533" s="2" t="n">
        <f aca="false">ROUND(J3533,3)</f>
        <v>48.816</v>
      </c>
      <c r="R3533" s="2" t="n">
        <f aca="false">ROUND(K3533,3)</f>
        <v>2.5</v>
      </c>
    </row>
    <row r="3534" customFormat="false" ht="12.8" hidden="true" customHeight="false" outlineLevel="0" collapsed="false">
      <c r="A3534" s="0" t="s">
        <v>9616</v>
      </c>
      <c r="B3534" s="0" t="n">
        <v>0</v>
      </c>
      <c r="C3534" s="0" t="s">
        <v>9617</v>
      </c>
      <c r="D3534" s="0" t="n">
        <v>940100019</v>
      </c>
      <c r="E3534" s="0" t="s">
        <v>24</v>
      </c>
      <c r="F3534" s="0" t="n">
        <v>1</v>
      </c>
      <c r="G3534" s="0" t="n">
        <v>4</v>
      </c>
      <c r="H3534" s="0" t="n">
        <v>1</v>
      </c>
      <c r="J3534" s="0" t="n">
        <v>48.788829</v>
      </c>
      <c r="K3534" s="0" t="n">
        <v>2.461532</v>
      </c>
      <c r="M3534" s="0" t="s">
        <v>9618</v>
      </c>
      <c r="N3534" s="0" t="str">
        <f aca="false">VLOOKUP(M3534,base!$E$1:$G$3739,3,0)</f>
        <v/>
      </c>
      <c r="Q3534" s="2" t="n">
        <f aca="false">ROUND(J3534,3)</f>
        <v>48.789</v>
      </c>
      <c r="R3534" s="2" t="n">
        <f aca="false">ROUND(K3534,3)</f>
        <v>2.462</v>
      </c>
    </row>
    <row r="3535" customFormat="false" ht="12.8" hidden="false" customHeight="false" outlineLevel="0" collapsed="false">
      <c r="A3535" s="0" t="s">
        <v>9619</v>
      </c>
      <c r="B3535" s="0" t="n">
        <v>0</v>
      </c>
      <c r="C3535" s="0" t="s">
        <v>9620</v>
      </c>
      <c r="D3535" s="0" t="n">
        <v>940100027</v>
      </c>
      <c r="E3535" s="0" t="s">
        <v>24</v>
      </c>
      <c r="F3535" s="0" t="n">
        <v>1</v>
      </c>
      <c r="G3535" s="0" t="n">
        <v>4</v>
      </c>
      <c r="H3535" s="0" t="n">
        <v>1</v>
      </c>
      <c r="I3535" s="0" t="n">
        <v>3</v>
      </c>
      <c r="J3535" s="0" t="n">
        <v>48.798881</v>
      </c>
      <c r="K3535" s="0" t="n">
        <v>2.453778</v>
      </c>
      <c r="M3535" s="0" t="s">
        <v>9621</v>
      </c>
      <c r="N3535" s="0" t="str">
        <f aca="false">VLOOKUP(M3535,base!$E$1:$G$3739,3,0)</f>
        <v>Créteil</v>
      </c>
      <c r="Q3535" s="2" t="n">
        <f aca="false">ROUND(J3535,3)</f>
        <v>48.799</v>
      </c>
      <c r="R3535" s="2" t="n">
        <f aca="false">ROUND(K3535,3)</f>
        <v>2.454</v>
      </c>
    </row>
    <row r="3536" customFormat="false" ht="12.8" hidden="false" customHeight="false" outlineLevel="0" collapsed="false">
      <c r="A3536" s="0" t="s">
        <v>9622</v>
      </c>
      <c r="B3536" s="0" t="n">
        <v>0</v>
      </c>
      <c r="C3536" s="0" t="s">
        <v>9623</v>
      </c>
      <c r="D3536" s="0" t="n">
        <v>940100035</v>
      </c>
      <c r="E3536" s="0" t="s">
        <v>15</v>
      </c>
      <c r="F3536" s="0" t="n">
        <v>2</v>
      </c>
      <c r="G3536" s="0" t="n">
        <v>4</v>
      </c>
      <c r="H3536" s="0" t="n">
        <v>1</v>
      </c>
      <c r="I3536" s="0" t="n">
        <v>3</v>
      </c>
      <c r="J3536" s="0" t="n">
        <v>48.804916</v>
      </c>
      <c r="K3536" s="0" t="n">
        <v>2.394544</v>
      </c>
      <c r="M3536" s="0" t="s">
        <v>9624</v>
      </c>
      <c r="N3536" s="0" t="str">
        <f aca="false">VLOOKUP(M3536,base!$E$1:$G$3739,3,0)</f>
        <v>Ivry-sur-Seine</v>
      </c>
      <c r="Q3536" s="2" t="n">
        <f aca="false">ROUND(J3536,3)</f>
        <v>48.805</v>
      </c>
      <c r="R3536" s="2" t="n">
        <f aca="false">ROUND(K3536,3)</f>
        <v>2.395</v>
      </c>
    </row>
    <row r="3537" customFormat="false" ht="12.8" hidden="false" customHeight="false" outlineLevel="0" collapsed="false">
      <c r="A3537" s="0" t="s">
        <v>9625</v>
      </c>
      <c r="B3537" s="0" t="n">
        <v>0</v>
      </c>
      <c r="C3537" s="0" t="s">
        <v>9626</v>
      </c>
      <c r="D3537" s="0" t="n">
        <v>940100043</v>
      </c>
      <c r="E3537" s="0" t="s">
        <v>15</v>
      </c>
      <c r="F3537" s="0" t="n">
        <v>2</v>
      </c>
      <c r="G3537" s="0" t="n">
        <v>4</v>
      </c>
      <c r="H3537" s="0" t="n">
        <v>1</v>
      </c>
      <c r="I3537" s="0" t="n">
        <v>3</v>
      </c>
      <c r="J3537" s="0" t="n">
        <v>48.809937</v>
      </c>
      <c r="K3537" s="0" t="n">
        <v>2.35795</v>
      </c>
      <c r="M3537" s="0" t="s">
        <v>9627</v>
      </c>
      <c r="N3537" s="0" t="str">
        <f aca="false">VLOOKUP(M3537,base!$E$1:$G$3739,3,0)</f>
        <v>Le Kremlin-Bicêtre</v>
      </c>
      <c r="Q3537" s="2" t="n">
        <f aca="false">ROUND(J3537,3)</f>
        <v>48.81</v>
      </c>
      <c r="R3537" s="2" t="n">
        <f aca="false">ROUND(K3537,3)</f>
        <v>2.358</v>
      </c>
    </row>
    <row r="3538" customFormat="false" ht="12.8" hidden="true" customHeight="false" outlineLevel="0" collapsed="false">
      <c r="A3538" s="0" t="s">
        <v>9628</v>
      </c>
      <c r="B3538" s="0" t="n">
        <v>0</v>
      </c>
      <c r="C3538" s="0" t="s">
        <v>9629</v>
      </c>
      <c r="D3538" s="0" t="n">
        <v>940100050</v>
      </c>
      <c r="E3538" s="0" t="s">
        <v>24</v>
      </c>
      <c r="F3538" s="0" t="n">
        <v>1</v>
      </c>
      <c r="G3538" s="0" t="n">
        <v>4</v>
      </c>
      <c r="H3538" s="0" t="n">
        <v>1</v>
      </c>
      <c r="I3538" s="0" t="n">
        <v>3</v>
      </c>
      <c r="J3538" s="0" t="n">
        <v>48.750279</v>
      </c>
      <c r="K3538" s="0" t="n">
        <v>2.483016</v>
      </c>
      <c r="M3538" s="0" t="s">
        <v>9630</v>
      </c>
      <c r="N3538" s="0" t="str">
        <f aca="false">VLOOKUP(M3538,base!$E$1:$G$3739,3,0)</f>
        <v/>
      </c>
      <c r="Q3538" s="2" t="n">
        <f aca="false">ROUND(J3538,3)</f>
        <v>48.75</v>
      </c>
      <c r="R3538" s="2" t="n">
        <f aca="false">ROUND(K3538,3)</f>
        <v>2.483</v>
      </c>
    </row>
    <row r="3539" customFormat="false" ht="12.8" hidden="true" customHeight="false" outlineLevel="0" collapsed="false">
      <c r="A3539" s="0" t="s">
        <v>9631</v>
      </c>
      <c r="B3539" s="0" t="n">
        <v>0</v>
      </c>
      <c r="C3539" s="0" t="s">
        <v>9632</v>
      </c>
      <c r="D3539" s="0" t="n">
        <v>940100068</v>
      </c>
      <c r="E3539" s="0" t="s">
        <v>15</v>
      </c>
      <c r="F3539" s="0" t="n">
        <v>2</v>
      </c>
      <c r="G3539" s="0" t="n">
        <v>4</v>
      </c>
      <c r="H3539" s="0" t="n">
        <v>1</v>
      </c>
      <c r="I3539" s="0" t="n">
        <v>3</v>
      </c>
      <c r="J3539" s="0" t="n">
        <v>48.79482</v>
      </c>
      <c r="K3539" s="0" t="n">
        <v>2.363719</v>
      </c>
      <c r="M3539" s="0" t="s">
        <v>9633</v>
      </c>
      <c r="N3539" s="0" t="str">
        <f aca="false">VLOOKUP(M3539,base!$E$1:$G$3739,3,0)</f>
        <v/>
      </c>
      <c r="Q3539" s="2" t="n">
        <f aca="false">ROUND(J3539,3)</f>
        <v>48.795</v>
      </c>
      <c r="R3539" s="2" t="n">
        <f aca="false">ROUND(K3539,3)</f>
        <v>2.364</v>
      </c>
    </row>
    <row r="3540" customFormat="false" ht="12.8" hidden="true" customHeight="false" outlineLevel="0" collapsed="false">
      <c r="A3540" s="0" t="s">
        <v>9634</v>
      </c>
      <c r="B3540" s="0" t="n">
        <v>0</v>
      </c>
      <c r="C3540" s="0" t="s">
        <v>9635</v>
      </c>
      <c r="D3540" s="0" t="n">
        <v>940120017</v>
      </c>
      <c r="E3540" s="0" t="s">
        <v>24</v>
      </c>
      <c r="F3540" s="0" t="n">
        <v>1</v>
      </c>
      <c r="G3540" s="0" t="n">
        <v>4</v>
      </c>
      <c r="H3540" s="0" t="n">
        <v>1</v>
      </c>
      <c r="I3540" s="0" t="n">
        <v>2</v>
      </c>
      <c r="J3540" s="0" t="n">
        <v>48.845599</v>
      </c>
      <c r="K3540" s="0" t="n">
        <v>2.427092</v>
      </c>
      <c r="M3540" s="0" t="s">
        <v>9636</v>
      </c>
      <c r="N3540" s="0" t="str">
        <f aca="false">VLOOKUP(M3540,base!$E$1:$G$3739,3,0)</f>
        <v>Saint-Mandé</v>
      </c>
      <c r="Q3540" s="2" t="n">
        <f aca="false">ROUND(J3540,3)</f>
        <v>48.846</v>
      </c>
      <c r="R3540" s="2" t="n">
        <f aca="false">ROUND(K3540,3)</f>
        <v>2.427</v>
      </c>
    </row>
    <row r="3541" customFormat="false" ht="12.8" hidden="true" customHeight="false" outlineLevel="0" collapsed="false">
      <c r="A3541" s="0" t="s">
        <v>9578</v>
      </c>
      <c r="B3541" s="0" t="n">
        <v>0</v>
      </c>
      <c r="C3541" s="0" t="s">
        <v>9637</v>
      </c>
      <c r="D3541" s="0" t="n">
        <v>940170012</v>
      </c>
      <c r="E3541" s="0" t="s">
        <v>15</v>
      </c>
      <c r="F3541" s="0" t="n">
        <v>2</v>
      </c>
      <c r="G3541" s="0" t="n">
        <v>4</v>
      </c>
      <c r="H3541" s="0" t="n">
        <v>3</v>
      </c>
      <c r="I3541" s="0" t="n">
        <v>2</v>
      </c>
      <c r="J3541" s="0" t="n">
        <v>48.792827</v>
      </c>
      <c r="K3541" s="0" t="n">
        <v>2.451304</v>
      </c>
      <c r="M3541" s="0" t="s">
        <v>9638</v>
      </c>
      <c r="N3541" s="0" t="str">
        <f aca="false">VLOOKUP(M3541,base!$E$1:$G$3739,3,0)</f>
        <v/>
      </c>
      <c r="Q3541" s="2" t="n">
        <f aca="false">ROUND(J3541,3)</f>
        <v>48.793</v>
      </c>
      <c r="R3541" s="2" t="n">
        <f aca="false">ROUND(K3541,3)</f>
        <v>2.451</v>
      </c>
    </row>
    <row r="3542" customFormat="false" ht="12.8" hidden="true" customHeight="false" outlineLevel="0" collapsed="false">
      <c r="A3542" s="0" t="s">
        <v>9639</v>
      </c>
      <c r="B3542" s="0" t="n">
        <v>0</v>
      </c>
      <c r="C3542" s="0" t="s">
        <v>9640</v>
      </c>
      <c r="D3542" s="0" t="n">
        <v>940170095</v>
      </c>
      <c r="E3542" s="0" t="s">
        <v>24</v>
      </c>
      <c r="F3542" s="0" t="n">
        <v>1</v>
      </c>
      <c r="G3542" s="0" t="n">
        <v>4</v>
      </c>
      <c r="H3542" s="0" t="n">
        <v>3</v>
      </c>
      <c r="J3542" s="0" t="n">
        <v>48.7757921</v>
      </c>
      <c r="K3542" s="0" t="n">
        <v>2.4776391</v>
      </c>
      <c r="M3542" s="0" t="s">
        <v>9641</v>
      </c>
      <c r="N3542" s="0" t="str">
        <f aca="false">VLOOKUP(M3542,base!$E$1:$G$3739,3,0)</f>
        <v/>
      </c>
      <c r="Q3542" s="2" t="n">
        <f aca="false">ROUND(J3542,3)</f>
        <v>48.776</v>
      </c>
      <c r="R3542" s="2" t="n">
        <f aca="false">ROUND(K3542,3)</f>
        <v>2.478</v>
      </c>
    </row>
    <row r="3543" customFormat="false" ht="12.8" hidden="true" customHeight="false" outlineLevel="0" collapsed="false">
      <c r="A3543" s="0" t="s">
        <v>9642</v>
      </c>
      <c r="B3543" s="0" t="n">
        <v>0</v>
      </c>
      <c r="C3543" s="0" t="s">
        <v>9643</v>
      </c>
      <c r="D3543" s="0" t="n">
        <v>940300031</v>
      </c>
      <c r="E3543" s="0" t="s">
        <v>15</v>
      </c>
      <c r="F3543" s="0" t="n">
        <v>2</v>
      </c>
      <c r="G3543" s="0" t="n">
        <v>4</v>
      </c>
      <c r="H3543" s="0" t="n">
        <v>2</v>
      </c>
      <c r="I3543" s="0" t="n">
        <v>2</v>
      </c>
      <c r="J3543" s="0" t="n">
        <v>48.811538</v>
      </c>
      <c r="K3543" s="0" t="n">
        <v>2.516513</v>
      </c>
      <c r="M3543" s="0" t="s">
        <v>9644</v>
      </c>
      <c r="N3543" s="0" t="str">
        <f aca="false">VLOOKUP(M3543,base!$E$1:$G$3739,3,0)</f>
        <v/>
      </c>
      <c r="Q3543" s="2" t="n">
        <f aca="false">ROUND(J3543,3)</f>
        <v>48.812</v>
      </c>
      <c r="R3543" s="2" t="n">
        <f aca="false">ROUND(K3543,3)</f>
        <v>2.517</v>
      </c>
    </row>
    <row r="3544" customFormat="false" ht="12.8" hidden="true" customHeight="false" outlineLevel="0" collapsed="false">
      <c r="A3544" s="0" t="s">
        <v>9645</v>
      </c>
      <c r="B3544" s="0" t="n">
        <v>0</v>
      </c>
      <c r="C3544" s="0" t="s">
        <v>9646</v>
      </c>
      <c r="D3544" s="0" t="n">
        <v>940300080</v>
      </c>
      <c r="E3544" s="0" t="s">
        <v>24</v>
      </c>
      <c r="F3544" s="0" t="n">
        <v>1</v>
      </c>
      <c r="G3544" s="0" t="n">
        <v>4</v>
      </c>
      <c r="H3544" s="0" t="n">
        <v>2</v>
      </c>
      <c r="I3544" s="0" t="n">
        <v>2</v>
      </c>
      <c r="J3544" s="0" t="n">
        <v>48.762476</v>
      </c>
      <c r="K3544" s="0" t="n">
        <v>2.405112</v>
      </c>
      <c r="M3544" s="0" t="s">
        <v>9647</v>
      </c>
      <c r="N3544" s="0" t="str">
        <f aca="false">VLOOKUP(M3544,base!$E$1:$G$3739,3,0)</f>
        <v>Choisy-le-Roi</v>
      </c>
      <c r="Q3544" s="2" t="n">
        <f aca="false">ROUND(J3544,3)</f>
        <v>48.762</v>
      </c>
      <c r="R3544" s="2" t="n">
        <f aca="false">ROUND(K3544,3)</f>
        <v>2.405</v>
      </c>
    </row>
    <row r="3545" customFormat="false" ht="12.8" hidden="true" customHeight="false" outlineLevel="0" collapsed="false">
      <c r="A3545" s="0" t="s">
        <v>9648</v>
      </c>
      <c r="B3545" s="0" t="n">
        <v>0</v>
      </c>
      <c r="C3545" s="0" t="s">
        <v>9649</v>
      </c>
      <c r="D3545" s="0" t="n">
        <v>940300163</v>
      </c>
      <c r="E3545" s="0" t="s">
        <v>24</v>
      </c>
      <c r="F3545" s="0" t="n">
        <v>1</v>
      </c>
      <c r="G3545" s="0" t="n">
        <v>4</v>
      </c>
      <c r="H3545" s="0" t="n">
        <v>2</v>
      </c>
      <c r="I3545" s="0" t="n">
        <v>2</v>
      </c>
      <c r="J3545" s="0" t="n">
        <v>48.778007</v>
      </c>
      <c r="K3545" s="0" t="n">
        <v>2.335885</v>
      </c>
      <c r="M3545" s="0" t="s">
        <v>9650</v>
      </c>
      <c r="N3545" s="0" t="str">
        <f aca="false">VLOOKUP(M3545,base!$E$1:$G$3739,3,0)</f>
        <v/>
      </c>
      <c r="Q3545" s="2" t="n">
        <f aca="false">ROUND(J3545,3)</f>
        <v>48.778</v>
      </c>
      <c r="R3545" s="2" t="n">
        <f aca="false">ROUND(K3545,3)</f>
        <v>2.336</v>
      </c>
    </row>
    <row r="3546" customFormat="false" ht="12.8" hidden="true" customHeight="false" outlineLevel="0" collapsed="false">
      <c r="A3546" s="0" t="s">
        <v>9651</v>
      </c>
      <c r="B3546" s="0" t="n">
        <v>0</v>
      </c>
      <c r="C3546" s="0" t="s">
        <v>9652</v>
      </c>
      <c r="D3546" s="0" t="n">
        <v>940300270</v>
      </c>
      <c r="E3546" s="0" t="s">
        <v>24</v>
      </c>
      <c r="F3546" s="0" t="n">
        <v>1</v>
      </c>
      <c r="G3546" s="0" t="n">
        <v>4</v>
      </c>
      <c r="H3546" s="0" t="n">
        <v>2</v>
      </c>
      <c r="I3546" s="0" t="n">
        <v>2</v>
      </c>
      <c r="J3546" s="0" t="n">
        <v>48.8327592</v>
      </c>
      <c r="K3546" s="0" t="n">
        <v>2.4728202</v>
      </c>
      <c r="M3546" s="0" t="s">
        <v>9653</v>
      </c>
      <c r="N3546" s="0" t="str">
        <f aca="false">VLOOKUP(M3546,base!$E$1:$G$3739,3,0)</f>
        <v/>
      </c>
      <c r="Q3546" s="2" t="n">
        <f aca="false">ROUND(J3546,3)</f>
        <v>48.833</v>
      </c>
      <c r="R3546" s="2" t="n">
        <f aca="false">ROUND(K3546,3)</f>
        <v>2.473</v>
      </c>
    </row>
    <row r="3547" customFormat="false" ht="12.8" hidden="true" customHeight="false" outlineLevel="0" collapsed="false">
      <c r="A3547" s="0" t="s">
        <v>9654</v>
      </c>
      <c r="B3547" s="0" t="n">
        <v>0</v>
      </c>
      <c r="C3547" s="0" t="s">
        <v>9655</v>
      </c>
      <c r="D3547" s="0" t="n">
        <v>940300379</v>
      </c>
      <c r="E3547" s="0" t="s">
        <v>15</v>
      </c>
      <c r="F3547" s="0" t="n">
        <v>2</v>
      </c>
      <c r="G3547" s="0" t="n">
        <v>4</v>
      </c>
      <c r="H3547" s="0" t="n">
        <v>2</v>
      </c>
      <c r="I3547" s="0" t="n">
        <v>2</v>
      </c>
      <c r="J3547" s="0" t="n">
        <v>48.8049</v>
      </c>
      <c r="K3547" s="0" t="n">
        <v>2.478549</v>
      </c>
      <c r="M3547" s="0" t="s">
        <v>9656</v>
      </c>
      <c r="N3547" s="0" t="str">
        <f aca="false">VLOOKUP(M3547,base!$E$1:$G$3739,3,0)</f>
        <v>Saint-Maur-des-Fossés</v>
      </c>
      <c r="Q3547" s="2" t="n">
        <f aca="false">ROUND(J3547,3)</f>
        <v>48.805</v>
      </c>
      <c r="R3547" s="2" t="n">
        <f aca="false">ROUND(K3547,3)</f>
        <v>2.479</v>
      </c>
    </row>
    <row r="3548" customFormat="false" ht="12.8" hidden="true" customHeight="false" outlineLevel="0" collapsed="false">
      <c r="A3548" s="0" t="s">
        <v>9657</v>
      </c>
      <c r="B3548" s="0" t="n">
        <v>0</v>
      </c>
      <c r="C3548" s="0" t="s">
        <v>9658</v>
      </c>
      <c r="D3548" s="0" t="n">
        <v>940300445</v>
      </c>
      <c r="E3548" s="0" t="s">
        <v>15</v>
      </c>
      <c r="F3548" s="0" t="n">
        <v>2</v>
      </c>
      <c r="G3548" s="0" t="n">
        <v>4</v>
      </c>
      <c r="H3548" s="0" t="n">
        <v>2</v>
      </c>
      <c r="I3548" s="0" t="n">
        <v>2</v>
      </c>
      <c r="J3548" s="0" t="n">
        <v>48.76845</v>
      </c>
      <c r="K3548" s="0" t="n">
        <v>2.370693</v>
      </c>
      <c r="M3548" s="0" t="s">
        <v>9659</v>
      </c>
      <c r="N3548" s="0" t="str">
        <f aca="false">VLOOKUP(M3548,base!$E$1:$G$3739,3,0)</f>
        <v/>
      </c>
      <c r="Q3548" s="2" t="n">
        <f aca="false">ROUND(J3548,3)</f>
        <v>48.768</v>
      </c>
      <c r="R3548" s="2" t="n">
        <f aca="false">ROUND(K3548,3)</f>
        <v>2.371</v>
      </c>
    </row>
    <row r="3549" customFormat="false" ht="12.8" hidden="true" customHeight="false" outlineLevel="0" collapsed="false">
      <c r="A3549" s="0" t="s">
        <v>9660</v>
      </c>
      <c r="B3549" s="0" t="n">
        <v>0</v>
      </c>
      <c r="C3549" s="0" t="s">
        <v>9661</v>
      </c>
      <c r="D3549" s="0" t="n">
        <v>940300452</v>
      </c>
      <c r="E3549" s="0" t="s">
        <v>15</v>
      </c>
      <c r="F3549" s="0" t="n">
        <v>2</v>
      </c>
      <c r="G3549" s="0" t="n">
        <v>4</v>
      </c>
      <c r="H3549" s="0" t="n">
        <v>2</v>
      </c>
      <c r="I3549" s="0" t="n">
        <v>2</v>
      </c>
      <c r="J3549" s="0" t="n">
        <v>48.721924</v>
      </c>
      <c r="K3549" s="0" t="n">
        <v>2.531628</v>
      </c>
      <c r="M3549" s="0" t="s">
        <v>9662</v>
      </c>
      <c r="N3549" s="0" t="str">
        <f aca="false">VLOOKUP(M3549,base!$E$1:$G$3739,3,0)</f>
        <v>Villecresnes</v>
      </c>
      <c r="Q3549" s="2" t="n">
        <f aca="false">ROUND(J3549,3)</f>
        <v>48.722</v>
      </c>
      <c r="R3549" s="2" t="n">
        <f aca="false">ROUND(K3549,3)</f>
        <v>2.532</v>
      </c>
    </row>
    <row r="3550" customFormat="false" ht="12.8" hidden="true" customHeight="false" outlineLevel="0" collapsed="false">
      <c r="A3550" s="0" t="s">
        <v>9199</v>
      </c>
      <c r="B3550" s="0" t="n">
        <v>0</v>
      </c>
      <c r="C3550" s="0" t="s">
        <v>9663</v>
      </c>
      <c r="D3550" s="0" t="n">
        <v>940300494</v>
      </c>
      <c r="E3550" s="0" t="s">
        <v>24</v>
      </c>
      <c r="F3550" s="0" t="n">
        <v>1</v>
      </c>
      <c r="G3550" s="0" t="n">
        <v>4</v>
      </c>
      <c r="H3550" s="0" t="n">
        <v>2</v>
      </c>
      <c r="I3550" s="0" t="n">
        <v>2</v>
      </c>
      <c r="J3550" s="0" t="n">
        <v>48.721566</v>
      </c>
      <c r="K3550" s="0" t="n">
        <v>2.450373</v>
      </c>
      <c r="M3550" s="0" t="s">
        <v>9664</v>
      </c>
      <c r="N3550" s="0" t="str">
        <f aca="false">VLOOKUP(M3550,base!$E$1:$G$3739,3,0)</f>
        <v>Crosne</v>
      </c>
      <c r="Q3550" s="2" t="n">
        <f aca="false">ROUND(J3550,3)</f>
        <v>48.722</v>
      </c>
      <c r="R3550" s="2" t="n">
        <f aca="false">ROUND(K3550,3)</f>
        <v>2.45</v>
      </c>
    </row>
    <row r="3551" customFormat="false" ht="12.8" hidden="true" customHeight="false" outlineLevel="0" collapsed="false">
      <c r="A3551" s="0" t="s">
        <v>9665</v>
      </c>
      <c r="B3551" s="0" t="n">
        <v>0</v>
      </c>
      <c r="C3551" s="0" t="s">
        <v>9666</v>
      </c>
      <c r="D3551" s="0" t="n">
        <v>940300502</v>
      </c>
      <c r="E3551" s="0" t="s">
        <v>24</v>
      </c>
      <c r="F3551" s="0" t="n">
        <v>1</v>
      </c>
      <c r="G3551" s="0" t="n">
        <v>4</v>
      </c>
      <c r="H3551" s="0" t="n">
        <v>2</v>
      </c>
      <c r="I3551" s="0" t="n">
        <v>2</v>
      </c>
      <c r="J3551" s="0" t="n">
        <v>48.7268947</v>
      </c>
      <c r="K3551" s="0" t="n">
        <v>2.4469885999</v>
      </c>
      <c r="M3551" s="0" t="s">
        <v>9667</v>
      </c>
      <c r="N3551" s="0" t="str">
        <f aca="false">VLOOKUP(M3551,base!$E$1:$G$3739,3,0)</f>
        <v>Villeneuve-Saint-Georges</v>
      </c>
      <c r="Q3551" s="2" t="n">
        <f aca="false">ROUND(J3551,3)</f>
        <v>48.727</v>
      </c>
      <c r="R3551" s="2" t="n">
        <f aca="false">ROUND(K3551,3)</f>
        <v>2.447</v>
      </c>
    </row>
    <row r="3552" customFormat="false" ht="12.8" hidden="true" customHeight="false" outlineLevel="0" collapsed="false">
      <c r="A3552" s="0" t="s">
        <v>9668</v>
      </c>
      <c r="B3552" s="0" t="n">
        <v>0</v>
      </c>
      <c r="C3552" s="0" t="s">
        <v>9669</v>
      </c>
      <c r="D3552" s="0" t="n">
        <v>940300551</v>
      </c>
      <c r="E3552" s="0" t="s">
        <v>15</v>
      </c>
      <c r="F3552" s="0" t="n">
        <v>2</v>
      </c>
      <c r="G3552" s="0" t="n">
        <v>4</v>
      </c>
      <c r="H3552" s="0" t="n">
        <v>2</v>
      </c>
      <c r="I3552" s="0" t="n">
        <v>2</v>
      </c>
      <c r="J3552" s="0" t="n">
        <v>48.793892</v>
      </c>
      <c r="K3552" s="0" t="n">
        <v>2.381066</v>
      </c>
      <c r="M3552" s="0" t="s">
        <v>9670</v>
      </c>
      <c r="N3552" s="0" t="str">
        <f aca="false">VLOOKUP(M3552,base!$E$1:$G$3739,3,0)</f>
        <v>Vitry-sur-Seine</v>
      </c>
      <c r="Q3552" s="2" t="n">
        <f aca="false">ROUND(J3552,3)</f>
        <v>48.794</v>
      </c>
      <c r="R3552" s="2" t="n">
        <f aca="false">ROUND(K3552,3)</f>
        <v>2.381</v>
      </c>
    </row>
    <row r="3553" customFormat="false" ht="12.8" hidden="true" customHeight="false" outlineLevel="0" collapsed="false">
      <c r="A3553" s="0" t="s">
        <v>9671</v>
      </c>
      <c r="B3553" s="0" t="n">
        <v>0</v>
      </c>
      <c r="C3553" s="0" t="s">
        <v>9672</v>
      </c>
      <c r="D3553" s="0" t="n">
        <v>940300569</v>
      </c>
      <c r="E3553" s="0" t="s">
        <v>15</v>
      </c>
      <c r="F3553" s="0" t="n">
        <v>2</v>
      </c>
      <c r="G3553" s="0" t="n">
        <v>4</v>
      </c>
      <c r="H3553" s="0" t="n">
        <v>2</v>
      </c>
      <c r="I3553" s="0" t="n">
        <v>2</v>
      </c>
      <c r="J3553" s="0" t="n">
        <v>48.785557999</v>
      </c>
      <c r="K3553" s="0" t="n">
        <v>2.3894870999</v>
      </c>
      <c r="M3553" s="0" t="s">
        <v>9673</v>
      </c>
      <c r="N3553" s="0" t="str">
        <f aca="false">VLOOKUP(M3553,base!$E$1:$G$3739,3,0)</f>
        <v>Vitry-sur-Seine</v>
      </c>
      <c r="Q3553" s="2" t="n">
        <f aca="false">ROUND(J3553,3)</f>
        <v>48.786</v>
      </c>
      <c r="R3553" s="2" t="n">
        <f aca="false">ROUND(K3553,3)</f>
        <v>2.389</v>
      </c>
    </row>
    <row r="3554" customFormat="false" ht="12.8" hidden="true" customHeight="false" outlineLevel="0" collapsed="false">
      <c r="A3554" s="0" t="s">
        <v>9674</v>
      </c>
      <c r="B3554" s="0" t="n">
        <v>0</v>
      </c>
      <c r="C3554" s="0" t="s">
        <v>9675</v>
      </c>
      <c r="D3554" s="0" t="n">
        <v>940300577</v>
      </c>
      <c r="E3554" s="0" t="s">
        <v>24</v>
      </c>
      <c r="F3554" s="0" t="n">
        <v>1</v>
      </c>
      <c r="G3554" s="0" t="n">
        <v>4</v>
      </c>
      <c r="H3554" s="0" t="n">
        <v>2</v>
      </c>
      <c r="I3554" s="0" t="n">
        <v>2</v>
      </c>
      <c r="J3554" s="0" t="n">
        <v>48.852762</v>
      </c>
      <c r="K3554" s="0" t="n">
        <v>2.507849</v>
      </c>
      <c r="M3554" s="0" t="s">
        <v>9676</v>
      </c>
      <c r="N3554" s="0" t="str">
        <f aca="false">VLOOKUP(M3554,base!$E$1:$G$3739,3,0)</f>
        <v/>
      </c>
      <c r="Q3554" s="2" t="n">
        <f aca="false">ROUND(J3554,3)</f>
        <v>48.853</v>
      </c>
      <c r="R3554" s="2" t="n">
        <f aca="false">ROUND(K3554,3)</f>
        <v>2.508</v>
      </c>
    </row>
    <row r="3555" customFormat="false" ht="12.8" hidden="true" customHeight="false" outlineLevel="0" collapsed="false">
      <c r="A3555" s="0" t="s">
        <v>9677</v>
      </c>
      <c r="B3555" s="0" t="n">
        <v>0</v>
      </c>
      <c r="C3555" s="0" t="s">
        <v>9678</v>
      </c>
      <c r="D3555" s="0" t="n">
        <v>940310014</v>
      </c>
      <c r="E3555" s="0" t="s">
        <v>24</v>
      </c>
      <c r="F3555" s="0" t="n">
        <v>1</v>
      </c>
      <c r="G3555" s="0" t="n">
        <v>4</v>
      </c>
      <c r="H3555" s="0" t="n">
        <v>2</v>
      </c>
      <c r="I3555" s="0" t="n">
        <v>2</v>
      </c>
      <c r="J3555" s="0" t="n">
        <v>48.8435915</v>
      </c>
      <c r="K3555" s="0" t="n">
        <v>2.4897674</v>
      </c>
      <c r="M3555" s="0" t="s">
        <v>9679</v>
      </c>
      <c r="N3555" s="0" t="str">
        <f aca="false">VLOOKUP(M3555,base!$E$1:$G$3739,3,0)</f>
        <v>Nogent-sur-Marne</v>
      </c>
      <c r="Q3555" s="2" t="n">
        <f aca="false">ROUND(J3555,3)</f>
        <v>48.844</v>
      </c>
      <c r="R3555" s="2" t="n">
        <f aca="false">ROUND(K3555,3)</f>
        <v>2.49</v>
      </c>
    </row>
    <row r="3556" customFormat="false" ht="12.8" hidden="true" customHeight="false" outlineLevel="0" collapsed="false">
      <c r="A3556" s="0" t="s">
        <v>9680</v>
      </c>
      <c r="B3556" s="0" t="n">
        <v>0</v>
      </c>
      <c r="C3556" s="0" t="s">
        <v>9681</v>
      </c>
      <c r="D3556" s="0" t="n">
        <v>940310022</v>
      </c>
      <c r="E3556" s="0" t="s">
        <v>24</v>
      </c>
      <c r="F3556" s="0" t="n">
        <v>1</v>
      </c>
      <c r="G3556" s="0" t="n">
        <v>4</v>
      </c>
      <c r="H3556" s="0" t="n">
        <v>2</v>
      </c>
      <c r="I3556" s="0" t="n">
        <v>2</v>
      </c>
      <c r="J3556" s="0" t="n">
        <v>48.8366535</v>
      </c>
      <c r="K3556" s="0" t="n">
        <v>2.4146345</v>
      </c>
      <c r="M3556" s="0" t="s">
        <v>9682</v>
      </c>
      <c r="N3556" s="0" t="str">
        <f aca="false">VLOOKUP(M3556,base!$E$1:$G$3739,3,0)</f>
        <v>Paris</v>
      </c>
      <c r="Q3556" s="2" t="n">
        <f aca="false">ROUND(J3556,3)</f>
        <v>48.837</v>
      </c>
      <c r="R3556" s="2" t="n">
        <f aca="false">ROUND(K3556,3)</f>
        <v>2.415</v>
      </c>
    </row>
    <row r="3557" customFormat="false" ht="12.8" hidden="true" customHeight="false" outlineLevel="0" collapsed="false">
      <c r="A3557" s="0" t="s">
        <v>9683</v>
      </c>
      <c r="B3557" s="0" t="n">
        <v>0</v>
      </c>
      <c r="C3557" s="0" t="s">
        <v>9684</v>
      </c>
      <c r="D3557" s="0" t="n">
        <v>940510027</v>
      </c>
      <c r="E3557" s="0" t="s">
        <v>15</v>
      </c>
      <c r="F3557" s="0" t="n">
        <v>2</v>
      </c>
      <c r="G3557" s="0" t="n">
        <v>4</v>
      </c>
      <c r="H3557" s="0" t="n">
        <v>3</v>
      </c>
      <c r="J3557" s="0" t="n">
        <v>48.805646</v>
      </c>
      <c r="K3557" s="0" t="n">
        <v>2.487054</v>
      </c>
      <c r="M3557" s="0" t="s">
        <v>9685</v>
      </c>
      <c r="N3557" s="0" t="str">
        <f aca="false">VLOOKUP(M3557,base!$E$1:$G$3739,3,0)</f>
        <v>Saint-Maur-des-Fossés</v>
      </c>
      <c r="Q3557" s="2" t="n">
        <f aca="false">ROUND(J3557,3)</f>
        <v>48.806</v>
      </c>
      <c r="R3557" s="2" t="n">
        <f aca="false">ROUND(K3557,3)</f>
        <v>2.487</v>
      </c>
    </row>
    <row r="3558" customFormat="false" ht="12.8" hidden="true" customHeight="false" outlineLevel="0" collapsed="false">
      <c r="A3558" s="0" t="s">
        <v>9686</v>
      </c>
      <c r="B3558" s="0" t="n">
        <v>0</v>
      </c>
      <c r="C3558" s="0" t="s">
        <v>9687</v>
      </c>
      <c r="D3558" s="0" t="n">
        <v>940700032</v>
      </c>
      <c r="E3558" s="0" t="s">
        <v>24</v>
      </c>
      <c r="F3558" s="0" t="n">
        <v>1</v>
      </c>
      <c r="G3558" s="0" t="n">
        <v>4</v>
      </c>
      <c r="H3558" s="0" t="n">
        <v>3</v>
      </c>
      <c r="I3558" s="0" t="n">
        <v>2</v>
      </c>
      <c r="J3558" s="0" t="n">
        <v>48.750688</v>
      </c>
      <c r="K3558" s="0" t="n">
        <v>2.464771</v>
      </c>
      <c r="M3558" s="0" t="s">
        <v>9688</v>
      </c>
      <c r="N3558" s="0" t="str">
        <f aca="false">VLOOKUP(M3558,base!$E$1:$G$3739,3,0)</f>
        <v>Valenton</v>
      </c>
      <c r="Q3558" s="2" t="n">
        <f aca="false">ROUND(J3558,3)</f>
        <v>48.751</v>
      </c>
      <c r="R3558" s="2" t="n">
        <f aca="false">ROUND(K3558,3)</f>
        <v>2.465</v>
      </c>
    </row>
    <row r="3559" customFormat="false" ht="12.8" hidden="true" customHeight="false" outlineLevel="0" collapsed="false">
      <c r="A3559" s="0" t="s">
        <v>9689</v>
      </c>
      <c r="B3559" s="0" t="n">
        <v>0</v>
      </c>
      <c r="C3559" s="0" t="s">
        <v>9690</v>
      </c>
      <c r="D3559" s="0" t="n">
        <v>940700040</v>
      </c>
      <c r="E3559" s="0" t="s">
        <v>24</v>
      </c>
      <c r="F3559" s="0" t="n">
        <v>1</v>
      </c>
      <c r="G3559" s="0" t="n">
        <v>4</v>
      </c>
      <c r="H3559" s="0" t="n">
        <v>3</v>
      </c>
      <c r="I3559" s="0" t="n">
        <v>2</v>
      </c>
      <c r="J3559" s="0" t="n">
        <v>48.831737</v>
      </c>
      <c r="K3559" s="0" t="n">
        <v>2.55143</v>
      </c>
      <c r="M3559" s="0" t="s">
        <v>9691</v>
      </c>
      <c r="N3559" s="0" t="str">
        <f aca="false">VLOOKUP(M3559,base!$E$1:$G$3739,3,0)</f>
        <v/>
      </c>
      <c r="Q3559" s="2" t="n">
        <f aca="false">ROUND(J3559,3)</f>
        <v>48.832</v>
      </c>
      <c r="R3559" s="2" t="n">
        <f aca="false">ROUND(K3559,3)</f>
        <v>2.551</v>
      </c>
    </row>
    <row r="3560" customFormat="false" ht="12.8" hidden="true" customHeight="false" outlineLevel="0" collapsed="false">
      <c r="A3560" s="0" t="s">
        <v>9692</v>
      </c>
      <c r="B3560" s="0" t="n">
        <v>0</v>
      </c>
      <c r="C3560" s="0" t="s">
        <v>9693</v>
      </c>
      <c r="D3560" s="0" t="n">
        <v>940806490</v>
      </c>
      <c r="E3560" s="0" t="s">
        <v>15</v>
      </c>
      <c r="F3560" s="0" t="n">
        <v>2</v>
      </c>
      <c r="G3560" s="0" t="n">
        <v>4</v>
      </c>
      <c r="H3560" s="0" t="n">
        <v>1</v>
      </c>
      <c r="I3560" s="0" t="n">
        <v>2</v>
      </c>
      <c r="J3560" s="0" t="n">
        <v>48.765578</v>
      </c>
      <c r="K3560" s="0" t="n">
        <v>2.318581</v>
      </c>
      <c r="M3560" s="0" t="s">
        <v>9694</v>
      </c>
      <c r="N3560" s="0" t="str">
        <f aca="false">VLOOKUP(M3560,base!$E$1:$G$3739,3,0)</f>
        <v>Fresnes</v>
      </c>
      <c r="Q3560" s="2" t="n">
        <f aca="false">ROUND(J3560,3)</f>
        <v>48.766</v>
      </c>
      <c r="R3560" s="2" t="n">
        <f aca="false">ROUND(K3560,3)</f>
        <v>2.319</v>
      </c>
    </row>
    <row r="3561" customFormat="false" ht="12.8" hidden="true" customHeight="false" outlineLevel="0" collapsed="false">
      <c r="A3561" s="0" t="s">
        <v>9665</v>
      </c>
      <c r="B3561" s="0" t="n">
        <v>0</v>
      </c>
      <c r="C3561" s="0" t="s">
        <v>9695</v>
      </c>
      <c r="D3561" s="0" t="n">
        <v>940812506</v>
      </c>
      <c r="E3561" s="0" t="s">
        <v>15</v>
      </c>
      <c r="F3561" s="0" t="n">
        <v>2</v>
      </c>
      <c r="G3561" s="0" t="n">
        <v>4</v>
      </c>
      <c r="H3561" s="0" t="n">
        <v>1</v>
      </c>
      <c r="I3561" s="0" t="n">
        <v>2</v>
      </c>
      <c r="J3561" s="0" t="n">
        <v>48.7315919</v>
      </c>
      <c r="K3561" s="0" t="n">
        <v>2.4505060999</v>
      </c>
      <c r="M3561" s="0" t="s">
        <v>9696</v>
      </c>
      <c r="N3561" s="0" t="str">
        <f aca="false">VLOOKUP(M3561,base!$E$1:$G$3739,3,0)</f>
        <v>Villeneuve-Saint-Georges</v>
      </c>
      <c r="Q3561" s="2" t="n">
        <f aca="false">ROUND(J3561,3)</f>
        <v>48.732</v>
      </c>
      <c r="R3561" s="2" t="n">
        <f aca="false">ROUND(K3561,3)</f>
        <v>2.451</v>
      </c>
    </row>
    <row r="3562" customFormat="false" ht="12.8" hidden="true" customHeight="false" outlineLevel="0" collapsed="false">
      <c r="A3562" s="0" t="s">
        <v>9697</v>
      </c>
      <c r="B3562" s="0" t="n">
        <v>0</v>
      </c>
      <c r="C3562" s="0" t="s">
        <v>9698</v>
      </c>
      <c r="D3562" s="0" t="n">
        <v>940813017</v>
      </c>
      <c r="E3562" s="0" t="s">
        <v>24</v>
      </c>
      <c r="F3562" s="0" t="n">
        <v>1</v>
      </c>
      <c r="G3562" s="0" t="n">
        <v>4</v>
      </c>
      <c r="H3562" s="0" t="n">
        <v>2</v>
      </c>
      <c r="I3562" s="0" t="n">
        <v>2</v>
      </c>
      <c r="J3562" s="0" t="n">
        <v>48.791439</v>
      </c>
      <c r="K3562" s="0" t="n">
        <v>2.365934</v>
      </c>
      <c r="M3562" s="0" t="s">
        <v>9699</v>
      </c>
      <c r="N3562" s="0" t="str">
        <f aca="false">VLOOKUP(M3562,base!$E$1:$G$3739,3,0)</f>
        <v>Villejuif</v>
      </c>
      <c r="Q3562" s="2" t="n">
        <f aca="false">ROUND(J3562,3)</f>
        <v>48.791</v>
      </c>
      <c r="R3562" s="2" t="n">
        <f aca="false">ROUND(K3562,3)</f>
        <v>2.366</v>
      </c>
    </row>
    <row r="3563" customFormat="false" ht="12.8" hidden="true" customHeight="false" outlineLevel="0" collapsed="false">
      <c r="A3563" s="0" t="s">
        <v>9700</v>
      </c>
      <c r="B3563" s="0" t="n">
        <v>0</v>
      </c>
      <c r="C3563" s="0" t="s">
        <v>9701</v>
      </c>
      <c r="D3563" s="0" t="n">
        <v>940813033</v>
      </c>
      <c r="E3563" s="0" t="s">
        <v>24</v>
      </c>
      <c r="F3563" s="0" t="n">
        <v>1</v>
      </c>
      <c r="G3563" s="0" t="n">
        <v>4</v>
      </c>
      <c r="H3563" s="0" t="n">
        <v>2</v>
      </c>
      <c r="I3563" s="0" t="n">
        <v>2</v>
      </c>
      <c r="J3563" s="0" t="n">
        <v>48.822679</v>
      </c>
      <c r="K3563" s="0" t="n">
        <v>2.39715</v>
      </c>
      <c r="M3563" s="0" t="s">
        <v>9702</v>
      </c>
      <c r="N3563" s="0" t="str">
        <f aca="false">VLOOKUP(M3563,base!$E$1:$G$3739,3,0)</f>
        <v>Charenton-Le-Pont</v>
      </c>
      <c r="Q3563" s="2" t="n">
        <f aca="false">ROUND(J3563,3)</f>
        <v>48.823</v>
      </c>
      <c r="R3563" s="2" t="n">
        <f aca="false">ROUND(K3563,3)</f>
        <v>2.397</v>
      </c>
    </row>
    <row r="3564" customFormat="false" ht="12.8" hidden="true" customHeight="false" outlineLevel="0" collapsed="false">
      <c r="A3564" s="0" t="s">
        <v>9703</v>
      </c>
      <c r="B3564" s="0" t="n">
        <v>0</v>
      </c>
      <c r="C3564" s="0" t="s">
        <v>9704</v>
      </c>
      <c r="D3564" s="0" t="n">
        <v>940813090</v>
      </c>
      <c r="E3564" s="0" t="s">
        <v>24</v>
      </c>
      <c r="F3564" s="0" t="n">
        <v>1</v>
      </c>
      <c r="G3564" s="0" t="n">
        <v>4</v>
      </c>
      <c r="H3564" s="0" t="n">
        <v>2</v>
      </c>
      <c r="I3564" s="0" t="n">
        <v>2</v>
      </c>
      <c r="J3564" s="0" t="n">
        <v>48.804335599</v>
      </c>
      <c r="K3564" s="0" t="n">
        <v>2.4234828999</v>
      </c>
      <c r="M3564" s="0" t="s">
        <v>9705</v>
      </c>
      <c r="N3564" s="0" t="str">
        <f aca="false">VLOOKUP(M3564,base!$E$1:$G$3739,3,0)</f>
        <v>Alfortville</v>
      </c>
      <c r="Q3564" s="2" t="n">
        <f aca="false">ROUND(J3564,3)</f>
        <v>48.804</v>
      </c>
      <c r="R3564" s="2" t="n">
        <f aca="false">ROUND(K3564,3)</f>
        <v>2.423</v>
      </c>
    </row>
    <row r="3565" customFormat="false" ht="12.8" hidden="true" customHeight="false" outlineLevel="0" collapsed="false">
      <c r="A3565" s="0" t="s">
        <v>9706</v>
      </c>
      <c r="B3565" s="0" t="n">
        <v>0</v>
      </c>
      <c r="C3565" s="0" t="s">
        <v>9707</v>
      </c>
      <c r="D3565" s="0" t="n">
        <v>940814460</v>
      </c>
      <c r="E3565" s="0" t="s">
        <v>24</v>
      </c>
      <c r="F3565" s="0" t="n">
        <v>1</v>
      </c>
      <c r="G3565" s="0" t="n">
        <v>4</v>
      </c>
      <c r="H3565" s="0" t="n">
        <v>2</v>
      </c>
      <c r="I3565" s="0" t="n">
        <v>2</v>
      </c>
      <c r="J3565" s="0" t="n">
        <v>48.847779</v>
      </c>
      <c r="K3565" s="0" t="n">
        <v>2.464485</v>
      </c>
      <c r="M3565" s="0" t="s">
        <v>9708</v>
      </c>
      <c r="N3565" s="0" t="str">
        <f aca="false">VLOOKUP(M3565,base!$E$1:$G$3739,3,0)</f>
        <v>Fontenay-sous-Bois</v>
      </c>
      <c r="Q3565" s="2" t="n">
        <f aca="false">ROUND(J3565,3)</f>
        <v>48.848</v>
      </c>
      <c r="R3565" s="2" t="n">
        <f aca="false">ROUND(K3565,3)</f>
        <v>2.464</v>
      </c>
    </row>
    <row r="3566" customFormat="false" ht="12.8" hidden="true" customHeight="false" outlineLevel="0" collapsed="false">
      <c r="A3566" s="0" t="s">
        <v>9709</v>
      </c>
      <c r="B3566" s="0" t="n">
        <v>0</v>
      </c>
      <c r="C3566" s="0" t="s">
        <v>9710</v>
      </c>
      <c r="D3566" s="0" t="n">
        <v>950000307</v>
      </c>
      <c r="E3566" s="0" t="s">
        <v>15</v>
      </c>
      <c r="F3566" s="0" t="n">
        <v>2</v>
      </c>
      <c r="G3566" s="0" t="n">
        <v>4</v>
      </c>
      <c r="H3566" s="0" t="n">
        <v>1</v>
      </c>
      <c r="I3566" s="0" t="n">
        <v>3</v>
      </c>
      <c r="J3566" s="0" t="n">
        <v>48.945975</v>
      </c>
      <c r="K3566" s="0" t="n">
        <v>2.238544</v>
      </c>
      <c r="M3566" s="0" t="s">
        <v>9711</v>
      </c>
      <c r="N3566" s="0" t="str">
        <f aca="false">VLOOKUP(M3566,base!$E$1:$G$3739,3,0)</f>
        <v/>
      </c>
      <c r="Q3566" s="2" t="n">
        <f aca="false">ROUND(J3566,3)</f>
        <v>48.946</v>
      </c>
      <c r="R3566" s="2" t="n">
        <f aca="false">ROUND(K3566,3)</f>
        <v>2.239</v>
      </c>
    </row>
    <row r="3567" customFormat="false" ht="12.8" hidden="true" customHeight="false" outlineLevel="0" collapsed="false">
      <c r="A3567" s="0" t="s">
        <v>9712</v>
      </c>
      <c r="B3567" s="0" t="n">
        <v>0</v>
      </c>
      <c r="C3567" s="0" t="s">
        <v>9713</v>
      </c>
      <c r="D3567" s="0" t="n">
        <v>950000315</v>
      </c>
      <c r="E3567" s="0" t="s">
        <v>15</v>
      </c>
      <c r="F3567" s="0" t="n">
        <v>2</v>
      </c>
      <c r="G3567" s="0" t="n">
        <v>4</v>
      </c>
      <c r="H3567" s="0" t="n">
        <v>1</v>
      </c>
      <c r="I3567" s="0" t="n">
        <v>2</v>
      </c>
      <c r="J3567" s="0" t="n">
        <v>49.144601049</v>
      </c>
      <c r="K3567" s="0" t="n">
        <v>2.2908532619</v>
      </c>
      <c r="M3567" s="0" t="s">
        <v>9714</v>
      </c>
      <c r="N3567" s="0" t="str">
        <f aca="false">VLOOKUP(M3567,base!$E$1:$G$3739,3,0)</f>
        <v/>
      </c>
      <c r="Q3567" s="2" t="n">
        <f aca="false">ROUND(J3567,3)</f>
        <v>49.145</v>
      </c>
      <c r="R3567" s="2" t="n">
        <f aca="false">ROUND(K3567,3)</f>
        <v>2.291</v>
      </c>
    </row>
    <row r="3568" customFormat="false" ht="12.8" hidden="true" customHeight="false" outlineLevel="0" collapsed="false">
      <c r="A3568" s="0" t="s">
        <v>9715</v>
      </c>
      <c r="B3568" s="0" t="n">
        <v>0</v>
      </c>
      <c r="C3568" s="0" t="s">
        <v>9716</v>
      </c>
      <c r="D3568" s="0" t="n">
        <v>950000323</v>
      </c>
      <c r="E3568" s="0" t="s">
        <v>15</v>
      </c>
      <c r="F3568" s="0" t="n">
        <v>2</v>
      </c>
      <c r="G3568" s="0" t="n">
        <v>4</v>
      </c>
      <c r="H3568" s="0" t="n">
        <v>1</v>
      </c>
      <c r="I3568" s="0" t="n">
        <v>3</v>
      </c>
      <c r="J3568" s="0" t="n">
        <v>49.001033199</v>
      </c>
      <c r="K3568" s="0" t="n">
        <v>2.2713257</v>
      </c>
      <c r="M3568" s="0" t="s">
        <v>9717</v>
      </c>
      <c r="N3568" s="0" t="str">
        <f aca="false">VLOOKUP(M3568,base!$E$1:$G$3739,3,0)</f>
        <v/>
      </c>
      <c r="Q3568" s="2" t="n">
        <f aca="false">ROUND(J3568,3)</f>
        <v>49.001</v>
      </c>
      <c r="R3568" s="2" t="n">
        <f aca="false">ROUND(K3568,3)</f>
        <v>2.271</v>
      </c>
    </row>
    <row r="3569" customFormat="false" ht="12.8" hidden="false" customHeight="false" outlineLevel="0" collapsed="false">
      <c r="A3569" s="0" t="s">
        <v>9718</v>
      </c>
      <c r="B3569" s="0" t="n">
        <v>0</v>
      </c>
      <c r="C3569" s="0" t="s">
        <v>9719</v>
      </c>
      <c r="D3569" s="0" t="n">
        <v>950000331</v>
      </c>
      <c r="E3569" s="0" t="s">
        <v>15</v>
      </c>
      <c r="F3569" s="0" t="n">
        <v>2</v>
      </c>
      <c r="G3569" s="0" t="n">
        <v>4</v>
      </c>
      <c r="H3569" s="0" t="n">
        <v>1</v>
      </c>
      <c r="I3569" s="0" t="n">
        <v>3</v>
      </c>
      <c r="J3569" s="0" t="n">
        <v>48.986612</v>
      </c>
      <c r="K3569" s="0" t="n">
        <v>2.448517</v>
      </c>
      <c r="M3569" s="0" t="s">
        <v>9720</v>
      </c>
      <c r="N3569" s="0" t="str">
        <f aca="false">VLOOKUP(M3569,base!$E$1:$G$3739,3,0)</f>
        <v>Gonesse</v>
      </c>
      <c r="Q3569" s="2" t="n">
        <f aca="false">ROUND(J3569,3)</f>
        <v>48.987</v>
      </c>
      <c r="R3569" s="2" t="n">
        <f aca="false">ROUND(K3569,3)</f>
        <v>2.449</v>
      </c>
    </row>
    <row r="3570" customFormat="false" ht="12.8" hidden="true" customHeight="false" outlineLevel="0" collapsed="false">
      <c r="A3570" s="0" t="s">
        <v>9721</v>
      </c>
      <c r="B3570" s="0" t="n">
        <v>0</v>
      </c>
      <c r="C3570" s="0" t="s">
        <v>9722</v>
      </c>
      <c r="D3570" s="0" t="n">
        <v>950000349</v>
      </c>
      <c r="E3570" s="0" t="s">
        <v>15</v>
      </c>
      <c r="F3570" s="0" t="n">
        <v>2</v>
      </c>
      <c r="G3570" s="0" t="n">
        <v>4</v>
      </c>
      <c r="H3570" s="0" t="n">
        <v>1</v>
      </c>
      <c r="I3570" s="0" t="n">
        <v>2</v>
      </c>
      <c r="J3570" s="0" t="n">
        <v>49.154601</v>
      </c>
      <c r="K3570" s="0" t="n">
        <v>1.784966</v>
      </c>
      <c r="M3570" s="0" t="s">
        <v>9723</v>
      </c>
      <c r="N3570" s="0" t="str">
        <f aca="false">VLOOKUP(M3570,base!$E$1:$G$3739,3,0)</f>
        <v/>
      </c>
      <c r="Q3570" s="2" t="n">
        <f aca="false">ROUND(J3570,3)</f>
        <v>49.155</v>
      </c>
      <c r="R3570" s="2" t="n">
        <f aca="false">ROUND(K3570,3)</f>
        <v>1.785</v>
      </c>
    </row>
    <row r="3571" customFormat="false" ht="12.8" hidden="true" customHeight="false" outlineLevel="0" collapsed="false">
      <c r="A3571" s="0" t="s">
        <v>9724</v>
      </c>
      <c r="B3571" s="0" t="n">
        <v>0</v>
      </c>
      <c r="C3571" s="0" t="s">
        <v>9725</v>
      </c>
      <c r="D3571" s="0" t="n">
        <v>950000356</v>
      </c>
      <c r="E3571" s="0" t="s">
        <v>15</v>
      </c>
      <c r="F3571" s="0" t="n">
        <v>2</v>
      </c>
      <c r="G3571" s="0" t="n">
        <v>4</v>
      </c>
      <c r="H3571" s="0" t="n">
        <v>1</v>
      </c>
      <c r="J3571" s="0" t="n">
        <v>48.9875979</v>
      </c>
      <c r="K3571" s="0" t="n">
        <v>2.3168250999</v>
      </c>
      <c r="M3571" s="0" t="s">
        <v>9726</v>
      </c>
      <c r="N3571" s="0" t="str">
        <f aca="false">VLOOKUP(M3571,base!$E$1:$G$3739,3,0)</f>
        <v/>
      </c>
      <c r="Q3571" s="2" t="n">
        <f aca="false">ROUND(J3571,3)</f>
        <v>48.988</v>
      </c>
      <c r="R3571" s="2" t="n">
        <f aca="false">ROUND(K3571,3)</f>
        <v>2.317</v>
      </c>
    </row>
    <row r="3572" customFormat="false" ht="12.8" hidden="false" customHeight="false" outlineLevel="0" collapsed="false">
      <c r="A3572" s="0" t="s">
        <v>9727</v>
      </c>
      <c r="B3572" s="0" t="n">
        <v>0</v>
      </c>
      <c r="C3572" s="0" t="s">
        <v>9728</v>
      </c>
      <c r="D3572" s="0" t="n">
        <v>950000364</v>
      </c>
      <c r="E3572" s="0" t="s">
        <v>15</v>
      </c>
      <c r="F3572" s="0" t="n">
        <v>2</v>
      </c>
      <c r="G3572" s="0" t="n">
        <v>4</v>
      </c>
      <c r="H3572" s="0" t="n">
        <v>1</v>
      </c>
      <c r="I3572" s="0" t="n">
        <v>3</v>
      </c>
      <c r="J3572" s="0" t="n">
        <v>49.0497053</v>
      </c>
      <c r="K3572" s="0" t="n">
        <v>2.0910929</v>
      </c>
      <c r="M3572" s="0" t="s">
        <v>9729</v>
      </c>
      <c r="N3572" s="0" t="str">
        <f aca="false">VLOOKUP(M3572,base!$E$1:$G$3739,3,0)</f>
        <v>Pontoise</v>
      </c>
      <c r="Q3572" s="2" t="n">
        <f aca="false">ROUND(J3572,3)</f>
        <v>49.05</v>
      </c>
      <c r="R3572" s="2" t="n">
        <f aca="false">ROUND(K3572,3)</f>
        <v>2.091</v>
      </c>
    </row>
    <row r="3573" customFormat="false" ht="12.8" hidden="true" customHeight="false" outlineLevel="0" collapsed="false">
      <c r="A3573" s="0" t="s">
        <v>9730</v>
      </c>
      <c r="B3573" s="0" t="n">
        <v>0</v>
      </c>
      <c r="C3573" s="0" t="s">
        <v>9731</v>
      </c>
      <c r="D3573" s="0" t="n">
        <v>950000398</v>
      </c>
      <c r="E3573" s="0" t="s">
        <v>886</v>
      </c>
      <c r="F3573" s="0" t="n">
        <v>3</v>
      </c>
      <c r="G3573" s="0" t="n">
        <v>4</v>
      </c>
      <c r="H3573" s="0" t="n">
        <v>1</v>
      </c>
      <c r="I3573" s="0" t="n">
        <v>2</v>
      </c>
      <c r="J3573" s="0" t="n">
        <v>49.050103</v>
      </c>
      <c r="K3573" s="0" t="n">
        <v>2.33563</v>
      </c>
      <c r="M3573" s="0" t="s">
        <v>9732</v>
      </c>
      <c r="N3573" s="0" t="str">
        <f aca="false">VLOOKUP(M3573,base!$E$1:$G$3739,3,0)</f>
        <v>Moisselles</v>
      </c>
      <c r="Q3573" s="2" t="n">
        <f aca="false">ROUND(J3573,3)</f>
        <v>49.05</v>
      </c>
      <c r="R3573" s="2" t="n">
        <f aca="false">ROUND(K3573,3)</f>
        <v>2.336</v>
      </c>
    </row>
    <row r="3574" customFormat="false" ht="12.8" hidden="true" customHeight="false" outlineLevel="0" collapsed="false">
      <c r="A3574" s="0" t="s">
        <v>9733</v>
      </c>
      <c r="B3574" s="0" t="n">
        <v>0</v>
      </c>
      <c r="C3574" s="0" t="s">
        <v>9734</v>
      </c>
      <c r="D3574" s="0" t="n">
        <v>950000406</v>
      </c>
      <c r="E3574" s="0" t="s">
        <v>15</v>
      </c>
      <c r="F3574" s="0" t="n">
        <v>2</v>
      </c>
      <c r="G3574" s="0" t="n">
        <v>4</v>
      </c>
      <c r="H3574" s="0" t="n">
        <v>3</v>
      </c>
      <c r="I3574" s="0" t="n">
        <v>2</v>
      </c>
      <c r="J3574" s="0" t="n">
        <v>49.114178</v>
      </c>
      <c r="K3574" s="0" t="n">
        <v>2.223337</v>
      </c>
      <c r="M3574" s="0" t="s">
        <v>9735</v>
      </c>
      <c r="N3574" s="0" t="str">
        <f aca="false">VLOOKUP(M3574,base!$E$1:$G$3739,3,0)</f>
        <v>L'Isle-Adam</v>
      </c>
      <c r="Q3574" s="2" t="n">
        <f aca="false">ROUND(J3574,3)</f>
        <v>49.114</v>
      </c>
      <c r="R3574" s="2" t="n">
        <f aca="false">ROUND(K3574,3)</f>
        <v>2.223</v>
      </c>
    </row>
    <row r="3575" customFormat="false" ht="12.8" hidden="true" customHeight="false" outlineLevel="0" collapsed="false">
      <c r="A3575" s="0" t="s">
        <v>9736</v>
      </c>
      <c r="B3575" s="0" t="n">
        <v>0</v>
      </c>
      <c r="C3575" s="0" t="s">
        <v>9737</v>
      </c>
      <c r="D3575" s="0" t="n">
        <v>950000695</v>
      </c>
      <c r="E3575" s="0" t="s">
        <v>15</v>
      </c>
      <c r="F3575" s="0" t="n">
        <v>2</v>
      </c>
      <c r="G3575" s="0" t="n">
        <v>4</v>
      </c>
      <c r="H3575" s="0" t="n">
        <v>1</v>
      </c>
      <c r="I3575" s="0" t="n">
        <v>2</v>
      </c>
      <c r="J3575" s="0" t="n">
        <v>49.103521099</v>
      </c>
      <c r="K3575" s="0" t="n">
        <v>2.3344125999</v>
      </c>
      <c r="M3575" s="0" t="s">
        <v>9738</v>
      </c>
      <c r="N3575" s="0" t="str">
        <f aca="false">VLOOKUP(M3575,base!$E$1:$G$3739,3,0)</f>
        <v>Les Goulottes</v>
      </c>
      <c r="Q3575" s="2" t="n">
        <f aca="false">ROUND(J3575,3)</f>
        <v>49.104</v>
      </c>
      <c r="R3575" s="2" t="n">
        <f aca="false">ROUND(K3575,3)</f>
        <v>2.334</v>
      </c>
    </row>
    <row r="3576" customFormat="false" ht="12.8" hidden="true" customHeight="false" outlineLevel="0" collapsed="false">
      <c r="A3576" s="0" t="s">
        <v>9739</v>
      </c>
      <c r="B3576" s="0" t="n">
        <v>0</v>
      </c>
      <c r="C3576" s="0" t="s">
        <v>9740</v>
      </c>
      <c r="D3576" s="0" t="n">
        <v>950000703</v>
      </c>
      <c r="E3576" s="0" t="s">
        <v>15</v>
      </c>
      <c r="F3576" s="0" t="n">
        <v>2</v>
      </c>
      <c r="G3576" s="0" t="n">
        <v>4</v>
      </c>
      <c r="H3576" s="0" t="n">
        <v>1</v>
      </c>
      <c r="I3576" s="0" t="n">
        <v>2</v>
      </c>
      <c r="J3576" s="0" t="n">
        <v>49.026358</v>
      </c>
      <c r="K3576" s="0" t="n">
        <v>2.237626</v>
      </c>
      <c r="M3576" s="0" t="s">
        <v>9741</v>
      </c>
      <c r="N3576" s="0" t="str">
        <f aca="false">VLOOKUP(M3576,base!$E$1:$G$3739,3,0)</f>
        <v>Les Saussaies</v>
      </c>
      <c r="Q3576" s="2" t="n">
        <f aca="false">ROUND(J3576,3)</f>
        <v>49.026</v>
      </c>
      <c r="R3576" s="2" t="n">
        <f aca="false">ROUND(K3576,3)</f>
        <v>2.238</v>
      </c>
    </row>
    <row r="3577" customFormat="false" ht="12.8" hidden="false" customHeight="false" outlineLevel="0" collapsed="false">
      <c r="A3577" s="0" t="s">
        <v>9742</v>
      </c>
      <c r="B3577" s="0" t="n">
        <v>0</v>
      </c>
      <c r="C3577" s="0" t="s">
        <v>9743</v>
      </c>
      <c r="D3577" s="0" t="n">
        <v>950002568</v>
      </c>
      <c r="E3577" s="0" t="s">
        <v>24</v>
      </c>
      <c r="F3577" s="0" t="n">
        <v>1</v>
      </c>
      <c r="G3577" s="0" t="n">
        <v>4</v>
      </c>
      <c r="H3577" s="0" t="n">
        <v>2</v>
      </c>
      <c r="I3577" s="0" t="n">
        <v>3</v>
      </c>
      <c r="J3577" s="0" t="n">
        <v>48.954886</v>
      </c>
      <c r="K3577" s="0" t="n">
        <v>2.267338</v>
      </c>
      <c r="M3577" s="0" t="s">
        <v>9744</v>
      </c>
      <c r="N3577" s="0" t="str">
        <f aca="false">VLOOKUP(M3577,base!$E$1:$G$3739,3,0)</f>
        <v>Argenteuil</v>
      </c>
      <c r="Q3577" s="2" t="n">
        <f aca="false">ROUND(J3577,3)</f>
        <v>48.955</v>
      </c>
      <c r="R3577" s="2" t="n">
        <f aca="false">ROUND(K3577,3)</f>
        <v>2.267</v>
      </c>
    </row>
    <row r="3578" customFormat="false" ht="12.8" hidden="true" customHeight="false" outlineLevel="0" collapsed="false">
      <c r="A3578" s="0" t="s">
        <v>9745</v>
      </c>
      <c r="B3578" s="0" t="n">
        <v>0</v>
      </c>
      <c r="C3578" s="0" t="s">
        <v>9746</v>
      </c>
      <c r="D3578" s="0" t="n">
        <v>950002709</v>
      </c>
      <c r="E3578" s="0" t="s">
        <v>15</v>
      </c>
      <c r="F3578" s="0" t="n">
        <v>2</v>
      </c>
      <c r="G3578" s="0" t="n">
        <v>4</v>
      </c>
      <c r="H3578" s="0" t="n">
        <v>2</v>
      </c>
      <c r="I3578" s="0" t="n">
        <v>2</v>
      </c>
      <c r="J3578" s="0" t="n">
        <v>48.972832</v>
      </c>
      <c r="K3578" s="0" t="n">
        <v>2.195513</v>
      </c>
      <c r="M3578" s="0" t="s">
        <v>9747</v>
      </c>
      <c r="N3578" s="0" t="str">
        <f aca="false">VLOOKUP(M3578,base!$E$1:$G$3739,3,0)</f>
        <v>Cormeilles-En-Parisis</v>
      </c>
      <c r="Q3578" s="2" t="n">
        <f aca="false">ROUND(J3578,3)</f>
        <v>48.973</v>
      </c>
      <c r="R3578" s="2" t="n">
        <f aca="false">ROUND(K3578,3)</f>
        <v>2.196</v>
      </c>
    </row>
    <row r="3579" customFormat="false" ht="12.8" hidden="true" customHeight="false" outlineLevel="0" collapsed="false">
      <c r="A3579" s="0" t="s">
        <v>9748</v>
      </c>
      <c r="B3579" s="0" t="n">
        <v>0</v>
      </c>
      <c r="C3579" s="0" t="s">
        <v>9749</v>
      </c>
      <c r="D3579" s="0" t="n">
        <v>950006908</v>
      </c>
      <c r="E3579" s="0" t="s">
        <v>24</v>
      </c>
      <c r="F3579" s="0" t="n">
        <v>1</v>
      </c>
      <c r="G3579" s="0" t="n">
        <v>4</v>
      </c>
      <c r="H3579" s="0" t="n">
        <v>3</v>
      </c>
      <c r="I3579" s="0" t="n">
        <v>2</v>
      </c>
      <c r="J3579" s="0" t="n">
        <v>49.0461517</v>
      </c>
      <c r="K3579" s="0" t="n">
        <v>2.0093501999</v>
      </c>
      <c r="M3579" s="0" t="s">
        <v>9750</v>
      </c>
      <c r="N3579" s="0" t="str">
        <f aca="false">VLOOKUP(M3579,base!$E$1:$G$3739,3,0)</f>
        <v>Cergy</v>
      </c>
      <c r="Q3579" s="2" t="n">
        <f aca="false">ROUND(J3579,3)</f>
        <v>49.046</v>
      </c>
      <c r="R3579" s="2" t="n">
        <f aca="false">ROUND(K3579,3)</f>
        <v>2.009</v>
      </c>
    </row>
    <row r="3580" customFormat="false" ht="12.8" hidden="true" customHeight="false" outlineLevel="0" collapsed="false">
      <c r="A3580" s="0" t="s">
        <v>9751</v>
      </c>
      <c r="B3580" s="0" t="n">
        <v>0</v>
      </c>
      <c r="C3580" s="0" t="s">
        <v>9752</v>
      </c>
      <c r="D3580" s="0" t="n">
        <v>950016139</v>
      </c>
      <c r="E3580" s="0" t="s">
        <v>15</v>
      </c>
      <c r="F3580" s="0" t="n">
        <v>2</v>
      </c>
      <c r="G3580" s="0" t="n">
        <v>4</v>
      </c>
      <c r="H3580" s="0" t="n">
        <v>1</v>
      </c>
      <c r="I3580" s="0" t="n">
        <v>2</v>
      </c>
      <c r="J3580" s="0" t="n">
        <v>49.1460735</v>
      </c>
      <c r="K3580" s="0" t="n">
        <v>1.9767875999</v>
      </c>
      <c r="M3580" s="0" t="s">
        <v>9753</v>
      </c>
      <c r="N3580" s="0" t="str">
        <f aca="false">VLOOKUP(M3580,base!$E$1:$G$3739,3,0)</f>
        <v/>
      </c>
      <c r="Q3580" s="2" t="n">
        <f aca="false">ROUND(J3580,3)</f>
        <v>49.146</v>
      </c>
      <c r="R3580" s="2" t="n">
        <f aca="false">ROUND(K3580,3)</f>
        <v>1.977</v>
      </c>
    </row>
    <row r="3581" customFormat="false" ht="12.8" hidden="true" customHeight="false" outlineLevel="0" collapsed="false">
      <c r="A3581" s="0" t="s">
        <v>9754</v>
      </c>
      <c r="B3581" s="0" t="n">
        <v>0</v>
      </c>
      <c r="C3581" s="0" t="s">
        <v>9755</v>
      </c>
      <c r="D3581" s="0" t="n">
        <v>950032714</v>
      </c>
      <c r="E3581" s="0" t="s">
        <v>24</v>
      </c>
      <c r="F3581" s="0" t="n">
        <v>1</v>
      </c>
      <c r="G3581" s="0" t="n">
        <v>4</v>
      </c>
      <c r="H3581" s="0" t="n">
        <v>2</v>
      </c>
      <c r="I3581" s="0" t="n">
        <v>2</v>
      </c>
      <c r="J3581" s="0" t="n">
        <v>49.02666056</v>
      </c>
      <c r="K3581" s="0" t="n">
        <v>2.3308942234</v>
      </c>
      <c r="M3581" s="0" t="s">
        <v>9756</v>
      </c>
      <c r="N3581" s="0" t="str">
        <f aca="false">VLOOKUP(M3581,base!$E$1:$G$3739,3,0)</f>
        <v>Domont</v>
      </c>
      <c r="Q3581" s="2" t="n">
        <f aca="false">ROUND(J3581,3)</f>
        <v>49.027</v>
      </c>
      <c r="R3581" s="2" t="n">
        <f aca="false">ROUND(K3581,3)</f>
        <v>2.331</v>
      </c>
    </row>
    <row r="3582" customFormat="false" ht="12.8" hidden="true" customHeight="false" outlineLevel="0" collapsed="false">
      <c r="A3582" s="0" t="s">
        <v>9757</v>
      </c>
      <c r="B3582" s="0" t="n">
        <v>0</v>
      </c>
      <c r="C3582" s="0" t="s">
        <v>9758</v>
      </c>
      <c r="D3582" s="0" t="n">
        <v>950100024</v>
      </c>
      <c r="E3582" s="0" t="s">
        <v>15</v>
      </c>
      <c r="F3582" s="0" t="n">
        <v>2</v>
      </c>
      <c r="G3582" s="0" t="n">
        <v>4</v>
      </c>
      <c r="H3582" s="0" t="n">
        <v>1</v>
      </c>
      <c r="J3582" s="0" t="n">
        <v>49.081684</v>
      </c>
      <c r="K3582" s="0" t="n">
        <v>1.629429</v>
      </c>
      <c r="M3582" s="0" t="s">
        <v>9759</v>
      </c>
      <c r="N3582" s="0" t="str">
        <f aca="false">VLOOKUP(M3582,base!$E$1:$G$3739,3,0)</f>
        <v>La Roche-Guyon</v>
      </c>
      <c r="Q3582" s="2" t="n">
        <f aca="false">ROUND(J3582,3)</f>
        <v>49.082</v>
      </c>
      <c r="R3582" s="2" t="n">
        <f aca="false">ROUND(K3582,3)</f>
        <v>1.629</v>
      </c>
    </row>
    <row r="3583" customFormat="false" ht="12.8" hidden="true" customHeight="false" outlineLevel="0" collapsed="false">
      <c r="A3583" s="0" t="s">
        <v>9760</v>
      </c>
      <c r="B3583" s="0" t="n">
        <v>0</v>
      </c>
      <c r="C3583" s="0" t="s">
        <v>9761</v>
      </c>
      <c r="D3583" s="0" t="n">
        <v>950150011</v>
      </c>
      <c r="E3583" s="0" t="s">
        <v>24</v>
      </c>
      <c r="F3583" s="0" t="n">
        <v>1</v>
      </c>
      <c r="G3583" s="0" t="n">
        <v>4</v>
      </c>
      <c r="H3583" s="0" t="n">
        <v>2</v>
      </c>
      <c r="I3583" s="0" t="n">
        <v>2</v>
      </c>
      <c r="J3583" s="0" t="n">
        <v>49.077256</v>
      </c>
      <c r="K3583" s="0" t="n">
        <v>2.104004</v>
      </c>
      <c r="M3583" s="0" t="s">
        <v>9762</v>
      </c>
      <c r="N3583" s="0" t="str">
        <f aca="false">VLOOKUP(M3583,base!$E$1:$G$3739,3,0)</f>
        <v>Ennery</v>
      </c>
      <c r="Q3583" s="2" t="n">
        <f aca="false">ROUND(J3583,3)</f>
        <v>49.077</v>
      </c>
      <c r="R3583" s="2" t="n">
        <f aca="false">ROUND(K3583,3)</f>
        <v>2.104</v>
      </c>
    </row>
    <row r="3584" customFormat="false" ht="12.8" hidden="true" customHeight="false" outlineLevel="0" collapsed="false">
      <c r="A3584" s="0" t="s">
        <v>9763</v>
      </c>
      <c r="B3584" s="0" t="n">
        <v>0</v>
      </c>
      <c r="C3584" s="0" t="s">
        <v>9764</v>
      </c>
      <c r="D3584" s="0" t="n">
        <v>950150052</v>
      </c>
      <c r="E3584" s="0" t="s">
        <v>24</v>
      </c>
      <c r="F3584" s="0" t="n">
        <v>1</v>
      </c>
      <c r="G3584" s="0" t="n">
        <v>4</v>
      </c>
      <c r="H3584" s="0" t="n">
        <v>3</v>
      </c>
      <c r="I3584" s="0" t="n">
        <v>2</v>
      </c>
      <c r="J3584" s="0" t="n">
        <v>49.043859</v>
      </c>
      <c r="K3584" s="0" t="n">
        <v>2.296229</v>
      </c>
      <c r="M3584" s="0" t="s">
        <v>9765</v>
      </c>
      <c r="N3584" s="0" t="str">
        <f aca="false">VLOOKUP(M3584,base!$E$1:$G$3739,3,0)</f>
        <v>Bouffemont</v>
      </c>
      <c r="Q3584" s="2" t="n">
        <f aca="false">ROUND(J3584,3)</f>
        <v>49.044</v>
      </c>
      <c r="R3584" s="2" t="n">
        <f aca="false">ROUND(K3584,3)</f>
        <v>2.296</v>
      </c>
    </row>
    <row r="3585" customFormat="false" ht="12.8" hidden="true" customHeight="false" outlineLevel="0" collapsed="false">
      <c r="A3585" s="0" t="s">
        <v>9766</v>
      </c>
      <c r="B3585" s="0" t="n">
        <v>0</v>
      </c>
      <c r="C3585" s="0" t="s">
        <v>9767</v>
      </c>
      <c r="D3585" s="0" t="n">
        <v>950300087</v>
      </c>
      <c r="E3585" s="0" t="s">
        <v>24</v>
      </c>
      <c r="F3585" s="0" t="n">
        <v>1</v>
      </c>
      <c r="G3585" s="0" t="n">
        <v>4</v>
      </c>
      <c r="H3585" s="0" t="n">
        <v>2</v>
      </c>
      <c r="I3585" s="0" t="n">
        <v>2</v>
      </c>
      <c r="J3585" s="0" t="n">
        <v>49.091125</v>
      </c>
      <c r="K3585" s="0" t="n">
        <v>2.367434</v>
      </c>
      <c r="M3585" s="0" t="s">
        <v>9768</v>
      </c>
      <c r="N3585" s="0" t="str">
        <f aca="false">VLOOKUP(M3585,base!$E$1:$G$3739,3,0)</f>
        <v>Belloy-En-France</v>
      </c>
      <c r="Q3585" s="2" t="n">
        <f aca="false">ROUND(J3585,3)</f>
        <v>49.091</v>
      </c>
      <c r="R3585" s="2" t="n">
        <f aca="false">ROUND(K3585,3)</f>
        <v>2.367</v>
      </c>
    </row>
    <row r="3586" customFormat="false" ht="12.8" hidden="true" customHeight="false" outlineLevel="0" collapsed="false">
      <c r="A3586" s="0" t="s">
        <v>9769</v>
      </c>
      <c r="B3586" s="0" t="n">
        <v>0</v>
      </c>
      <c r="C3586" s="0" t="s">
        <v>9770</v>
      </c>
      <c r="D3586" s="0" t="n">
        <v>950300095</v>
      </c>
      <c r="E3586" s="0" t="s">
        <v>24</v>
      </c>
      <c r="F3586" s="0" t="n">
        <v>1</v>
      </c>
      <c r="G3586" s="0" t="n">
        <v>4</v>
      </c>
      <c r="H3586" s="0" t="n">
        <v>2</v>
      </c>
      <c r="I3586" s="0" t="n">
        <v>2</v>
      </c>
      <c r="J3586" s="0" t="n">
        <v>48.934078</v>
      </c>
      <c r="K3586" s="0" t="n">
        <v>2.20395</v>
      </c>
      <c r="M3586" s="0" t="s">
        <v>9771</v>
      </c>
      <c r="N3586" s="0" t="str">
        <f aca="false">VLOOKUP(M3586,base!$E$1:$G$3739,3,0)</f>
        <v>Bezons</v>
      </c>
      <c r="Q3586" s="2" t="n">
        <f aca="false">ROUND(J3586,3)</f>
        <v>48.934</v>
      </c>
      <c r="R3586" s="2" t="n">
        <f aca="false">ROUND(K3586,3)</f>
        <v>2.204</v>
      </c>
    </row>
    <row r="3587" customFormat="false" ht="12.8" hidden="true" customHeight="false" outlineLevel="0" collapsed="false">
      <c r="A3587" s="0" t="s">
        <v>9772</v>
      </c>
      <c r="B3587" s="0" t="n">
        <v>0</v>
      </c>
      <c r="C3587" s="0" t="s">
        <v>9773</v>
      </c>
      <c r="D3587" s="0" t="n">
        <v>950300103</v>
      </c>
      <c r="E3587" s="0" t="s">
        <v>15</v>
      </c>
      <c r="F3587" s="0" t="n">
        <v>2</v>
      </c>
      <c r="G3587" s="0" t="n">
        <v>4</v>
      </c>
      <c r="H3587" s="0" t="n">
        <v>2</v>
      </c>
      <c r="I3587" s="0" t="n">
        <v>2</v>
      </c>
      <c r="J3587" s="0" t="n">
        <v>48.925854</v>
      </c>
      <c r="K3587" s="0" t="n">
        <v>2.21525</v>
      </c>
      <c r="M3587" s="0" t="s">
        <v>9774</v>
      </c>
      <c r="N3587" s="0" t="str">
        <f aca="false">VLOOKUP(M3587,base!$E$1:$G$3739,3,0)</f>
        <v>Bezons</v>
      </c>
      <c r="Q3587" s="2" t="n">
        <f aca="false">ROUND(J3587,3)</f>
        <v>48.926</v>
      </c>
      <c r="R3587" s="2" t="n">
        <f aca="false">ROUND(K3587,3)</f>
        <v>2.215</v>
      </c>
    </row>
    <row r="3588" customFormat="false" ht="12.8" hidden="true" customHeight="false" outlineLevel="0" collapsed="false">
      <c r="A3588" s="0" t="s">
        <v>9775</v>
      </c>
      <c r="B3588" s="0" t="n">
        <v>0</v>
      </c>
      <c r="C3588" s="0" t="s">
        <v>9776</v>
      </c>
      <c r="D3588" s="0" t="n">
        <v>950300152</v>
      </c>
      <c r="E3588" s="0" t="s">
        <v>24</v>
      </c>
      <c r="F3588" s="0" t="n">
        <v>1</v>
      </c>
      <c r="G3588" s="0" t="n">
        <v>4</v>
      </c>
      <c r="H3588" s="0" t="n">
        <v>2</v>
      </c>
      <c r="I3588" s="0" t="n">
        <v>2</v>
      </c>
      <c r="J3588" s="0" t="n">
        <v>48.991859</v>
      </c>
      <c r="K3588" s="0" t="n">
        <v>2.286454</v>
      </c>
      <c r="M3588" s="0" t="s">
        <v>9777</v>
      </c>
      <c r="N3588" s="0" t="str">
        <f aca="false">VLOOKUP(M3588,base!$E$1:$G$3739,3,0)</f>
        <v>Eaubonne</v>
      </c>
      <c r="Q3588" s="2" t="n">
        <f aca="false">ROUND(J3588,3)</f>
        <v>48.992</v>
      </c>
      <c r="R3588" s="2" t="n">
        <f aca="false">ROUND(K3588,3)</f>
        <v>2.286</v>
      </c>
    </row>
    <row r="3589" customFormat="false" ht="12.8" hidden="true" customHeight="false" outlineLevel="0" collapsed="false">
      <c r="A3589" s="0" t="s">
        <v>9778</v>
      </c>
      <c r="B3589" s="0" t="n">
        <v>0</v>
      </c>
      <c r="C3589" s="0" t="s">
        <v>9779</v>
      </c>
      <c r="D3589" s="0" t="n">
        <v>950300194</v>
      </c>
      <c r="E3589" s="0" t="s">
        <v>24</v>
      </c>
      <c r="F3589" s="0" t="n">
        <v>1</v>
      </c>
      <c r="G3589" s="0" t="n">
        <v>4</v>
      </c>
      <c r="H3589" s="0" t="n">
        <v>2</v>
      </c>
      <c r="I3589" s="0" t="n">
        <v>2</v>
      </c>
      <c r="J3589" s="0" t="n">
        <v>48.992288</v>
      </c>
      <c r="K3589" s="0" t="n">
        <v>2.170388</v>
      </c>
      <c r="M3589" s="0" t="s">
        <v>9780</v>
      </c>
      <c r="N3589" s="0" t="str">
        <f aca="false">VLOOKUP(M3589,base!$E$1:$G$3739,3,0)</f>
        <v/>
      </c>
      <c r="Q3589" s="2" t="n">
        <f aca="false">ROUND(J3589,3)</f>
        <v>48.992</v>
      </c>
      <c r="R3589" s="2" t="n">
        <f aca="false">ROUND(K3589,3)</f>
        <v>2.17</v>
      </c>
    </row>
    <row r="3590" customFormat="false" ht="12.8" hidden="true" customHeight="false" outlineLevel="0" collapsed="false">
      <c r="A3590" s="0" t="s">
        <v>9781</v>
      </c>
      <c r="B3590" s="0" t="n">
        <v>0</v>
      </c>
      <c r="C3590" s="0" t="s">
        <v>9782</v>
      </c>
      <c r="D3590" s="0" t="n">
        <v>950300202</v>
      </c>
      <c r="E3590" s="0" t="s">
        <v>24</v>
      </c>
      <c r="F3590" s="0" t="n">
        <v>1</v>
      </c>
      <c r="G3590" s="0" t="n">
        <v>4</v>
      </c>
      <c r="H3590" s="0" t="n">
        <v>2</v>
      </c>
      <c r="I3590" s="0" t="n">
        <v>2</v>
      </c>
      <c r="J3590" s="0" t="n">
        <v>49.127165</v>
      </c>
      <c r="K3590" s="0" t="n">
        <v>2.235339</v>
      </c>
      <c r="M3590" s="0" t="s">
        <v>9783</v>
      </c>
      <c r="N3590" s="0" t="str">
        <f aca="false">VLOOKUP(M3590,base!$E$1:$G$3739,3,0)</f>
        <v>L'Isle-Adam</v>
      </c>
      <c r="Q3590" s="2" t="n">
        <f aca="false">ROUND(J3590,3)</f>
        <v>49.127</v>
      </c>
      <c r="R3590" s="2" t="n">
        <f aca="false">ROUND(K3590,3)</f>
        <v>2.235</v>
      </c>
    </row>
    <row r="3591" customFormat="false" ht="12.8" hidden="true" customHeight="false" outlineLevel="0" collapsed="false">
      <c r="A3591" s="0" t="s">
        <v>9784</v>
      </c>
      <c r="B3591" s="0" t="n">
        <v>0</v>
      </c>
      <c r="C3591" s="0" t="s">
        <v>9785</v>
      </c>
      <c r="D3591" s="0" t="n">
        <v>950300244</v>
      </c>
      <c r="E3591" s="0" t="s">
        <v>15</v>
      </c>
      <c r="F3591" s="0" t="n">
        <v>2</v>
      </c>
      <c r="G3591" s="0" t="n">
        <v>4</v>
      </c>
      <c r="H3591" s="0" t="n">
        <v>2</v>
      </c>
      <c r="I3591" s="0" t="n">
        <v>2</v>
      </c>
      <c r="J3591" s="0" t="n">
        <v>49.073938</v>
      </c>
      <c r="K3591" s="0" t="n">
        <v>2.075184</v>
      </c>
      <c r="M3591" s="0" t="s">
        <v>9786</v>
      </c>
      <c r="N3591" s="0" t="str">
        <f aca="false">VLOOKUP(M3591,base!$E$1:$G$3739,3,0)</f>
        <v>Le Buisson Simonet Est</v>
      </c>
      <c r="Q3591" s="2" t="n">
        <f aca="false">ROUND(J3591,3)</f>
        <v>49.074</v>
      </c>
      <c r="R3591" s="2" t="n">
        <f aca="false">ROUND(K3591,3)</f>
        <v>2.075</v>
      </c>
    </row>
    <row r="3592" customFormat="false" ht="12.8" hidden="true" customHeight="false" outlineLevel="0" collapsed="false">
      <c r="A3592" s="0" t="s">
        <v>9787</v>
      </c>
      <c r="B3592" s="0" t="n">
        <v>0</v>
      </c>
      <c r="C3592" s="0" t="s">
        <v>9788</v>
      </c>
      <c r="D3592" s="0" t="n">
        <v>950300277</v>
      </c>
      <c r="E3592" s="0" t="s">
        <v>24</v>
      </c>
      <c r="F3592" s="0" t="n">
        <v>1</v>
      </c>
      <c r="G3592" s="0" t="n">
        <v>4</v>
      </c>
      <c r="H3592" s="0" t="n">
        <v>2</v>
      </c>
      <c r="I3592" s="0" t="n">
        <v>2</v>
      </c>
      <c r="J3592" s="0" t="n">
        <v>48.98033</v>
      </c>
      <c r="K3592" s="0" t="n">
        <v>2.378054</v>
      </c>
      <c r="M3592" s="0" t="s">
        <v>9789</v>
      </c>
      <c r="N3592" s="0" t="str">
        <f aca="false">VLOOKUP(M3592,base!$E$1:$G$3739,3,0)</f>
        <v>Sarcelles</v>
      </c>
      <c r="Q3592" s="2" t="n">
        <f aca="false">ROUND(J3592,3)</f>
        <v>48.98</v>
      </c>
      <c r="R3592" s="2" t="n">
        <f aca="false">ROUND(K3592,3)</f>
        <v>2.378</v>
      </c>
    </row>
    <row r="3593" customFormat="false" ht="12.8" hidden="true" customHeight="false" outlineLevel="0" collapsed="false">
      <c r="A3593" s="0" t="s">
        <v>9790</v>
      </c>
      <c r="B3593" s="0" t="n">
        <v>0</v>
      </c>
      <c r="C3593" s="0" t="s">
        <v>9791</v>
      </c>
      <c r="D3593" s="0" t="n">
        <v>950300301</v>
      </c>
      <c r="E3593" s="0" t="s">
        <v>24</v>
      </c>
      <c r="F3593" s="0" t="n">
        <v>1</v>
      </c>
      <c r="G3593" s="0" t="n">
        <v>4</v>
      </c>
      <c r="H3593" s="0" t="n">
        <v>2</v>
      </c>
      <c r="I3593" s="0" t="n">
        <v>2</v>
      </c>
      <c r="J3593" s="0" t="n">
        <v>49.0417139</v>
      </c>
      <c r="K3593" s="0" t="n">
        <v>2.10964</v>
      </c>
      <c r="M3593" s="0" t="s">
        <v>9792</v>
      </c>
      <c r="N3593" s="0" t="str">
        <f aca="false">VLOOKUP(M3593,base!$E$1:$G$3739,3,0)</f>
        <v>Saint-Ouen-L'Aumone</v>
      </c>
      <c r="Q3593" s="2" t="n">
        <f aca="false">ROUND(J3593,3)</f>
        <v>49.042</v>
      </c>
      <c r="R3593" s="2" t="n">
        <f aca="false">ROUND(K3593,3)</f>
        <v>2.11</v>
      </c>
    </row>
    <row r="3594" customFormat="false" ht="12.8" hidden="true" customHeight="false" outlineLevel="0" collapsed="false">
      <c r="A3594" s="0" t="s">
        <v>9793</v>
      </c>
      <c r="B3594" s="0" t="n">
        <v>0</v>
      </c>
      <c r="C3594" s="0" t="s">
        <v>9794</v>
      </c>
      <c r="D3594" s="0" t="n">
        <v>950300327</v>
      </c>
      <c r="E3594" s="0" t="s">
        <v>24</v>
      </c>
      <c r="F3594" s="0" t="n">
        <v>1</v>
      </c>
      <c r="G3594" s="0" t="n">
        <v>4</v>
      </c>
      <c r="H3594" s="0" t="n">
        <v>2</v>
      </c>
      <c r="I3594" s="0" t="n">
        <v>2</v>
      </c>
      <c r="J3594" s="0" t="n">
        <v>49.028147</v>
      </c>
      <c r="K3594" s="0" t="n">
        <v>2.225279</v>
      </c>
      <c r="M3594" s="0" t="s">
        <v>9795</v>
      </c>
      <c r="N3594" s="0" t="str">
        <f aca="false">VLOOKUP(M3594,base!$E$1:$G$3739,3,0)</f>
        <v>Taverny</v>
      </c>
      <c r="Q3594" s="2" t="n">
        <f aca="false">ROUND(J3594,3)</f>
        <v>49.028</v>
      </c>
      <c r="R3594" s="2" t="n">
        <f aca="false">ROUND(K3594,3)</f>
        <v>2.225</v>
      </c>
    </row>
    <row r="3595" customFormat="false" ht="12.8" hidden="true" customHeight="false" outlineLevel="0" collapsed="false">
      <c r="A3595" s="0" t="s">
        <v>9724</v>
      </c>
      <c r="B3595" s="0" t="n">
        <v>0</v>
      </c>
      <c r="C3595" s="0" t="s">
        <v>9796</v>
      </c>
      <c r="D3595" s="0" t="n">
        <v>950300376</v>
      </c>
      <c r="E3595" s="0" t="s">
        <v>24</v>
      </c>
      <c r="F3595" s="0" t="n">
        <v>1</v>
      </c>
      <c r="G3595" s="0" t="n">
        <v>4</v>
      </c>
      <c r="H3595" s="0" t="n">
        <v>2</v>
      </c>
      <c r="I3595" s="0" t="n">
        <v>2</v>
      </c>
      <c r="J3595" s="0" t="n">
        <v>48.991355</v>
      </c>
      <c r="K3595" s="0" t="n">
        <v>2.317432</v>
      </c>
      <c r="M3595" s="0" t="s">
        <v>9797</v>
      </c>
      <c r="N3595" s="0" t="str">
        <f aca="false">VLOOKUP(M3595,base!$E$1:$G$3739,3,0)</f>
        <v/>
      </c>
      <c r="Q3595" s="2" t="n">
        <f aca="false">ROUND(J3595,3)</f>
        <v>48.991</v>
      </c>
      <c r="R3595" s="2" t="n">
        <f aca="false">ROUND(K3595,3)</f>
        <v>2.317</v>
      </c>
    </row>
    <row r="3596" customFormat="false" ht="12.8" hidden="true" customHeight="false" outlineLevel="0" collapsed="false">
      <c r="A3596" s="0" t="s">
        <v>9798</v>
      </c>
      <c r="B3596" s="0" t="n">
        <v>0</v>
      </c>
      <c r="C3596" s="0" t="s">
        <v>9799</v>
      </c>
      <c r="D3596" s="0" t="n">
        <v>950310011</v>
      </c>
      <c r="E3596" s="0" t="s">
        <v>24</v>
      </c>
      <c r="F3596" s="0" t="n">
        <v>1</v>
      </c>
      <c r="G3596" s="0" t="n">
        <v>4</v>
      </c>
      <c r="H3596" s="0" t="n">
        <v>2</v>
      </c>
      <c r="J3596" s="0" t="n">
        <v>49.003798</v>
      </c>
      <c r="K3596" s="0" t="n">
        <v>2.303193</v>
      </c>
      <c r="M3596" s="0" t="s">
        <v>9800</v>
      </c>
      <c r="N3596" s="0" t="str">
        <f aca="false">VLOOKUP(M3596,base!$E$1:$G$3739,3,0)</f>
        <v>Andilly</v>
      </c>
      <c r="Q3596" s="2" t="n">
        <f aca="false">ROUND(J3596,3)</f>
        <v>49.004</v>
      </c>
      <c r="R3596" s="2" t="n">
        <f aca="false">ROUND(K3596,3)</f>
        <v>2.303</v>
      </c>
    </row>
    <row r="3597" customFormat="false" ht="12.8" hidden="true" customHeight="false" outlineLevel="0" collapsed="false">
      <c r="A3597" s="0" t="s">
        <v>9801</v>
      </c>
      <c r="B3597" s="0" t="n">
        <v>0</v>
      </c>
      <c r="C3597" s="0" t="s">
        <v>9802</v>
      </c>
      <c r="D3597" s="0" t="n">
        <v>950310029</v>
      </c>
      <c r="E3597" s="0" t="s">
        <v>24</v>
      </c>
      <c r="F3597" s="0" t="n">
        <v>1</v>
      </c>
      <c r="G3597" s="0" t="n">
        <v>4</v>
      </c>
      <c r="H3597" s="0" t="n">
        <v>2</v>
      </c>
      <c r="I3597" s="0" t="n">
        <v>2</v>
      </c>
      <c r="J3597" s="0" t="n">
        <v>49.074574</v>
      </c>
      <c r="K3597" s="0" t="n">
        <v>2.075099</v>
      </c>
      <c r="M3597" s="0" t="s">
        <v>9803</v>
      </c>
      <c r="N3597" s="0" t="str">
        <f aca="false">VLOOKUP(M3597,base!$E$1:$G$3739,3,0)</f>
        <v>Osny</v>
      </c>
      <c r="Q3597" s="2" t="n">
        <f aca="false">ROUND(J3597,3)</f>
        <v>49.075</v>
      </c>
      <c r="R3597" s="2" t="n">
        <f aca="false">ROUND(K3597,3)</f>
        <v>2.075</v>
      </c>
    </row>
    <row r="3598" customFormat="false" ht="12.8" hidden="true" customHeight="false" outlineLevel="0" collapsed="false">
      <c r="A3598" s="0" t="s">
        <v>9804</v>
      </c>
      <c r="B3598" s="0" t="n">
        <v>0</v>
      </c>
      <c r="C3598" s="0" t="s">
        <v>9805</v>
      </c>
      <c r="D3598" s="0" t="n">
        <v>950310037</v>
      </c>
      <c r="E3598" s="0" t="s">
        <v>24</v>
      </c>
      <c r="F3598" s="0" t="n">
        <v>1</v>
      </c>
      <c r="G3598" s="0" t="n">
        <v>4</v>
      </c>
      <c r="H3598" s="0" t="n">
        <v>2</v>
      </c>
      <c r="J3598" s="0" t="n">
        <v>48.99203</v>
      </c>
      <c r="K3598" s="0" t="n">
        <v>2.333141</v>
      </c>
      <c r="M3598" s="0" t="s">
        <v>9806</v>
      </c>
      <c r="N3598" s="0" t="str">
        <f aca="false">VLOOKUP(M3598,base!$E$1:$G$3739,3,0)</f>
        <v/>
      </c>
      <c r="Q3598" s="2" t="n">
        <f aca="false">ROUND(J3598,3)</f>
        <v>48.992</v>
      </c>
      <c r="R3598" s="2" t="n">
        <f aca="false">ROUND(K3598,3)</f>
        <v>2.333</v>
      </c>
    </row>
    <row r="3599" customFormat="false" ht="12.8" hidden="true" customHeight="false" outlineLevel="0" collapsed="false">
      <c r="A3599" s="0" t="s">
        <v>9801</v>
      </c>
      <c r="B3599" s="0" t="n">
        <v>0</v>
      </c>
      <c r="C3599" s="0" t="s">
        <v>9807</v>
      </c>
      <c r="D3599" s="0" t="n">
        <v>950420042</v>
      </c>
      <c r="E3599" s="0" t="s">
        <v>24</v>
      </c>
      <c r="F3599" s="0" t="n">
        <v>1</v>
      </c>
      <c r="G3599" s="0" t="n">
        <v>4</v>
      </c>
      <c r="H3599" s="0" t="n">
        <v>2</v>
      </c>
      <c r="I3599" s="0" t="n">
        <v>2</v>
      </c>
      <c r="J3599" s="0" t="n">
        <v>49.076134</v>
      </c>
      <c r="K3599" s="0" t="n">
        <v>2.074689</v>
      </c>
      <c r="M3599" s="0" t="s">
        <v>9808</v>
      </c>
      <c r="N3599" s="0" t="str">
        <f aca="false">VLOOKUP(M3599,base!$E$1:$G$3739,3,0)</f>
        <v>Osny</v>
      </c>
      <c r="Q3599" s="2" t="n">
        <f aca="false">ROUND(J3599,3)</f>
        <v>49.076</v>
      </c>
      <c r="R3599" s="2" t="n">
        <f aca="false">ROUND(K3599,3)</f>
        <v>2.075</v>
      </c>
    </row>
    <row r="3600" customFormat="false" ht="12.8" hidden="true" customHeight="false" outlineLevel="0" collapsed="false">
      <c r="A3600" s="0" t="s">
        <v>9809</v>
      </c>
      <c r="B3600" s="0" t="n">
        <v>0</v>
      </c>
      <c r="C3600" s="0" t="s">
        <v>9810</v>
      </c>
      <c r="D3600" s="0" t="n">
        <v>950500017</v>
      </c>
      <c r="E3600" s="0" t="s">
        <v>15</v>
      </c>
      <c r="F3600" s="0" t="n">
        <v>2</v>
      </c>
      <c r="G3600" s="0" t="n">
        <v>4</v>
      </c>
      <c r="H3600" s="0" t="n">
        <v>1</v>
      </c>
      <c r="I3600" s="0" t="n">
        <v>2</v>
      </c>
      <c r="J3600" s="0" t="n">
        <v>49.071133</v>
      </c>
      <c r="K3600" s="0" t="n">
        <v>1.775735</v>
      </c>
      <c r="M3600" s="0" t="s">
        <v>9811</v>
      </c>
      <c r="N3600" s="0" t="str">
        <f aca="false">VLOOKUP(M3600,base!$E$1:$G$3739,3,0)</f>
        <v>Drocourt</v>
      </c>
      <c r="Q3600" s="2" t="n">
        <f aca="false">ROUND(J3600,3)</f>
        <v>49.071</v>
      </c>
      <c r="R3600" s="2" t="n">
        <f aca="false">ROUND(K3600,3)</f>
        <v>1.776</v>
      </c>
    </row>
    <row r="3601" customFormat="false" ht="12.8" hidden="true" customHeight="false" outlineLevel="0" collapsed="false">
      <c r="A3601" s="0" t="s">
        <v>9812</v>
      </c>
      <c r="B3601" s="0" t="n">
        <v>0</v>
      </c>
      <c r="C3601" s="0" t="s">
        <v>9813</v>
      </c>
      <c r="D3601" s="0" t="n">
        <v>950630012</v>
      </c>
      <c r="E3601" s="0" t="s">
        <v>24</v>
      </c>
      <c r="F3601" s="0" t="n">
        <v>1</v>
      </c>
      <c r="G3601" s="0" t="n">
        <v>4</v>
      </c>
      <c r="H3601" s="0" t="n">
        <v>3</v>
      </c>
      <c r="I3601" s="0" t="n">
        <v>2</v>
      </c>
      <c r="J3601" s="0" t="n">
        <v>49.0028807</v>
      </c>
      <c r="K3601" s="0" t="n">
        <v>2.2932895</v>
      </c>
      <c r="M3601" s="0" t="s">
        <v>9814</v>
      </c>
      <c r="N3601" s="0" t="str">
        <f aca="false">VLOOKUP(M3601,base!$E$1:$G$3739,3,0)</f>
        <v>Margency</v>
      </c>
      <c r="Q3601" s="2" t="n">
        <f aca="false">ROUND(J3601,3)</f>
        <v>49.003</v>
      </c>
      <c r="R3601" s="2" t="n">
        <f aca="false">ROUND(K3601,3)</f>
        <v>2.293</v>
      </c>
    </row>
    <row r="3602" customFormat="false" ht="12.8" hidden="true" customHeight="false" outlineLevel="0" collapsed="false">
      <c r="A3602" s="0" t="s">
        <v>9815</v>
      </c>
      <c r="B3602" s="0" t="n">
        <v>0</v>
      </c>
      <c r="C3602" s="0" t="s">
        <v>9816</v>
      </c>
      <c r="D3602" s="0" t="n">
        <v>950700021</v>
      </c>
      <c r="E3602" s="0" t="s">
        <v>24</v>
      </c>
      <c r="F3602" s="0" t="n">
        <v>1</v>
      </c>
      <c r="G3602" s="0" t="n">
        <v>4</v>
      </c>
      <c r="H3602" s="0" t="n">
        <v>3</v>
      </c>
      <c r="I3602" s="0" t="n">
        <v>2</v>
      </c>
      <c r="J3602" s="0" t="n">
        <v>49.029784</v>
      </c>
      <c r="K3602" s="0" t="n">
        <v>1.977297</v>
      </c>
      <c r="M3602" s="0" t="s">
        <v>9817</v>
      </c>
      <c r="N3602" s="0" t="str">
        <f aca="false">VLOOKUP(M3602,base!$E$1:$G$3739,3,0)</f>
        <v/>
      </c>
      <c r="Q3602" s="2" t="n">
        <f aca="false">ROUND(J3602,3)</f>
        <v>49.03</v>
      </c>
      <c r="R3602" s="2" t="n">
        <f aca="false">ROUND(K3602,3)</f>
        <v>1.977</v>
      </c>
    </row>
    <row r="3603" customFormat="false" ht="12.8" hidden="true" customHeight="false" outlineLevel="0" collapsed="false">
      <c r="A3603" s="0" t="s">
        <v>9818</v>
      </c>
      <c r="B3603" s="0" t="n">
        <v>0</v>
      </c>
      <c r="C3603" s="0" t="s">
        <v>9819</v>
      </c>
      <c r="D3603" s="0" t="n">
        <v>950787135</v>
      </c>
      <c r="E3603" s="0" t="s">
        <v>15</v>
      </c>
      <c r="F3603" s="0" t="n">
        <v>2</v>
      </c>
      <c r="G3603" s="0" t="n">
        <v>4</v>
      </c>
      <c r="H3603" s="0" t="n">
        <v>1</v>
      </c>
      <c r="I3603" s="0" t="n">
        <v>2</v>
      </c>
      <c r="J3603" s="0" t="n">
        <v>49.143859</v>
      </c>
      <c r="K3603" s="0" t="n">
        <v>2.311718</v>
      </c>
      <c r="M3603" s="0" t="s">
        <v>9820</v>
      </c>
      <c r="N3603" s="0" t="str">
        <f aca="false">VLOOKUP(M3603,base!$E$1:$G$3739,3,0)</f>
        <v/>
      </c>
      <c r="Q3603" s="2" t="n">
        <f aca="false">ROUND(J3603,3)</f>
        <v>49.144</v>
      </c>
      <c r="R3603" s="2" t="n">
        <f aca="false">ROUND(K3603,3)</f>
        <v>2.312</v>
      </c>
    </row>
    <row r="3604" customFormat="false" ht="12.8" hidden="true" customHeight="false" outlineLevel="0" collapsed="false">
      <c r="A3604" s="0" t="s">
        <v>9821</v>
      </c>
      <c r="B3604" s="0" t="n">
        <v>0</v>
      </c>
      <c r="C3604" s="0" t="s">
        <v>9822</v>
      </c>
      <c r="D3604" s="0" t="n">
        <v>950806307</v>
      </c>
      <c r="E3604" s="0" t="s">
        <v>24</v>
      </c>
      <c r="F3604" s="0" t="n">
        <v>1</v>
      </c>
      <c r="G3604" s="0" t="n">
        <v>4</v>
      </c>
      <c r="H3604" s="0" t="n">
        <v>2</v>
      </c>
      <c r="I3604" s="0" t="n">
        <v>2</v>
      </c>
      <c r="J3604" s="0" t="n">
        <v>48.962734</v>
      </c>
      <c r="K3604" s="0" t="n">
        <v>2.259948</v>
      </c>
      <c r="M3604" s="0" t="s">
        <v>9823</v>
      </c>
      <c r="N3604" s="0" t="str">
        <f aca="false">VLOOKUP(M3604,base!$E$1:$G$3739,3,0)</f>
        <v>Argenteuil</v>
      </c>
      <c r="Q3604" s="2" t="n">
        <f aca="false">ROUND(J3604,3)</f>
        <v>48.963</v>
      </c>
      <c r="R3604" s="2" t="n">
        <f aca="false">ROUND(K3604,3)</f>
        <v>2.26</v>
      </c>
    </row>
    <row r="3605" customFormat="false" ht="12.8" hidden="true" customHeight="false" outlineLevel="0" collapsed="false">
      <c r="A3605" s="0" t="s">
        <v>9824</v>
      </c>
      <c r="B3605" s="0" t="n">
        <v>0</v>
      </c>
      <c r="C3605" s="0" t="s">
        <v>9825</v>
      </c>
      <c r="D3605" s="0" t="n">
        <v>950807982</v>
      </c>
      <c r="E3605" s="0" t="s">
        <v>24</v>
      </c>
      <c r="F3605" s="0" t="n">
        <v>1</v>
      </c>
      <c r="G3605" s="0" t="n">
        <v>4</v>
      </c>
      <c r="H3605" s="0" t="n">
        <v>2</v>
      </c>
      <c r="I3605" s="0" t="n">
        <v>2</v>
      </c>
      <c r="J3605" s="0" t="n">
        <v>48.981268</v>
      </c>
      <c r="K3605" s="0" t="n">
        <v>2.264429</v>
      </c>
      <c r="M3605" s="0" t="s">
        <v>9826</v>
      </c>
      <c r="N3605" s="0" t="str">
        <f aca="false">VLOOKUP(M3605,base!$E$1:$G$3739,3,0)</f>
        <v>Ermont</v>
      </c>
      <c r="Q3605" s="2" t="n">
        <f aca="false">ROUND(J3605,3)</f>
        <v>48.981</v>
      </c>
      <c r="R3605" s="2" t="n">
        <f aca="false">ROUND(K3605,3)</f>
        <v>2.264</v>
      </c>
    </row>
    <row r="3606" customFormat="false" ht="12.8" hidden="true" customHeight="false" outlineLevel="0" collapsed="false">
      <c r="A3606" s="0" t="s">
        <v>9827</v>
      </c>
      <c r="B3606" s="0" t="n">
        <v>0</v>
      </c>
      <c r="C3606" s="0" t="s">
        <v>9828</v>
      </c>
      <c r="D3606" s="0" t="n">
        <v>950808725</v>
      </c>
      <c r="E3606" s="0" t="s">
        <v>24</v>
      </c>
      <c r="F3606" s="0" t="n">
        <v>1</v>
      </c>
      <c r="G3606" s="0" t="n">
        <v>4</v>
      </c>
      <c r="H3606" s="0" t="n">
        <v>2</v>
      </c>
      <c r="I3606" s="0" t="n">
        <v>2</v>
      </c>
      <c r="J3606" s="0" t="n">
        <v>48.995873</v>
      </c>
      <c r="K3606" s="0" t="n">
        <v>2.166045</v>
      </c>
      <c r="M3606" s="0" t="s">
        <v>9829</v>
      </c>
      <c r="N3606" s="0" t="str">
        <f aca="false">VLOOKUP(M3606,base!$E$1:$G$3739,3,0)</f>
        <v>Herblay</v>
      </c>
      <c r="Q3606" s="2" t="n">
        <f aca="false">ROUND(J3606,3)</f>
        <v>48.996</v>
      </c>
      <c r="R3606" s="2" t="n">
        <f aca="false">ROUND(K3606,3)</f>
        <v>2.166</v>
      </c>
    </row>
    <row r="3607" customFormat="false" ht="12.8" hidden="true" customHeight="false" outlineLevel="0" collapsed="false">
      <c r="A3607" s="0" t="s">
        <v>9830</v>
      </c>
      <c r="B3607" s="0" t="n">
        <v>0</v>
      </c>
      <c r="C3607" s="0" t="s">
        <v>9831</v>
      </c>
      <c r="D3607" s="0" t="n">
        <v>950808949</v>
      </c>
      <c r="E3607" s="0" t="s">
        <v>15</v>
      </c>
      <c r="F3607" s="0" t="n">
        <v>2</v>
      </c>
      <c r="G3607" s="0" t="n">
        <v>4</v>
      </c>
      <c r="H3607" s="0" t="n">
        <v>3</v>
      </c>
      <c r="I3607" s="0" t="n">
        <v>2</v>
      </c>
      <c r="J3607" s="0" t="n">
        <v>49.050966</v>
      </c>
      <c r="K3607" s="0" t="n">
        <v>2.1006449999</v>
      </c>
      <c r="M3607" s="0" t="s">
        <v>9832</v>
      </c>
      <c r="N3607" s="0" t="str">
        <f aca="false">VLOOKUP(M3607,base!$E$1:$G$3739,3,0)</f>
        <v>Pontoise</v>
      </c>
      <c r="Q3607" s="2" t="n">
        <f aca="false">ROUND(J3607,3)</f>
        <v>49.051</v>
      </c>
      <c r="R3607" s="2" t="n">
        <f aca="false">ROUND(K3607,3)</f>
        <v>2.101</v>
      </c>
    </row>
    <row r="3608" customFormat="false" ht="12.8" hidden="true" customHeight="false" outlineLevel="0" collapsed="false">
      <c r="A3608" s="0" t="s">
        <v>9833</v>
      </c>
      <c r="B3608" s="0" t="n">
        <v>0</v>
      </c>
      <c r="C3608" s="0" t="s">
        <v>9834</v>
      </c>
      <c r="D3608" s="0" t="n">
        <v>970100012</v>
      </c>
      <c r="E3608" s="0" t="s">
        <v>886</v>
      </c>
      <c r="F3608" s="0" t="n">
        <v>3</v>
      </c>
      <c r="G3608" s="0" t="n">
        <v>4</v>
      </c>
      <c r="H3608" s="0" t="n">
        <v>2</v>
      </c>
      <c r="I3608" s="0" t="n">
        <v>2</v>
      </c>
      <c r="J3608" s="0" t="n">
        <v>16.231695</v>
      </c>
      <c r="K3608" s="0" t="n">
        <v>-61.528562</v>
      </c>
      <c r="M3608" s="0" t="s">
        <v>9835</v>
      </c>
      <c r="N3608" s="0" t="str">
        <f aca="false">VLOOKUP(M3608,base!$E$1:$G$3739,3,0)</f>
        <v/>
      </c>
      <c r="Q3608" s="2" t="n">
        <f aca="false">ROUND(J3608,3)</f>
        <v>16.232</v>
      </c>
      <c r="R3608" s="2" t="n">
        <f aca="false">ROUND(K3608,3)</f>
        <v>-61.529</v>
      </c>
    </row>
    <row r="3609" customFormat="false" ht="12.8" hidden="true" customHeight="false" outlineLevel="0" collapsed="false">
      <c r="A3609" s="0" t="s">
        <v>9836</v>
      </c>
      <c r="B3609" s="0" t="n">
        <v>0</v>
      </c>
      <c r="C3609" s="0" t="s">
        <v>9837</v>
      </c>
      <c r="D3609" s="0" t="n">
        <v>970100020</v>
      </c>
      <c r="E3609" s="0" t="s">
        <v>15</v>
      </c>
      <c r="F3609" s="0" t="n">
        <v>2</v>
      </c>
      <c r="G3609" s="0" t="n">
        <v>4</v>
      </c>
      <c r="H3609" s="0" t="n">
        <v>2</v>
      </c>
      <c r="I3609" s="0" t="n">
        <v>2</v>
      </c>
      <c r="J3609" s="0" t="n">
        <v>15.99831</v>
      </c>
      <c r="K3609" s="0" t="n">
        <v>-61.732672</v>
      </c>
      <c r="M3609" s="0" t="s">
        <v>9838</v>
      </c>
      <c r="N3609" s="0" t="str">
        <f aca="false">VLOOKUP(M3609,base!$E$1:$G$3739,3,0)</f>
        <v>Basse-Terre</v>
      </c>
      <c r="Q3609" s="2" t="n">
        <f aca="false">ROUND(J3609,3)</f>
        <v>15.998</v>
      </c>
      <c r="R3609" s="2" t="n">
        <f aca="false">ROUND(K3609,3)</f>
        <v>-61.733</v>
      </c>
    </row>
    <row r="3610" customFormat="false" ht="12.8" hidden="true" customHeight="false" outlineLevel="0" collapsed="false">
      <c r="A3610" s="0" t="s">
        <v>9839</v>
      </c>
      <c r="B3610" s="0" t="n">
        <v>0</v>
      </c>
      <c r="C3610" s="0" t="s">
        <v>9840</v>
      </c>
      <c r="D3610" s="0" t="n">
        <v>970100111</v>
      </c>
      <c r="E3610" s="0" t="s">
        <v>15</v>
      </c>
      <c r="F3610" s="0" t="n">
        <v>2</v>
      </c>
      <c r="G3610" s="0" t="n">
        <v>4</v>
      </c>
      <c r="H3610" s="0" t="n">
        <v>2</v>
      </c>
      <c r="I3610" s="0" t="n">
        <v>2</v>
      </c>
      <c r="J3610" s="0" t="n">
        <v>16.045126</v>
      </c>
      <c r="K3610" s="0" t="n">
        <v>-61.686278</v>
      </c>
      <c r="M3610" s="0" t="s">
        <v>9841</v>
      </c>
      <c r="N3610" s="0" t="str">
        <f aca="false">VLOOKUP(M3610,base!$E$1:$G$3739,3,0)</f>
        <v/>
      </c>
      <c r="Q3610" s="2" t="n">
        <f aca="false">ROUND(J3610,3)</f>
        <v>16.045</v>
      </c>
      <c r="R3610" s="2" t="n">
        <f aca="false">ROUND(K3610,3)</f>
        <v>-61.686</v>
      </c>
    </row>
    <row r="3611" customFormat="false" ht="12.8" hidden="true" customHeight="false" outlineLevel="0" collapsed="false">
      <c r="A3611" s="0" t="s">
        <v>9842</v>
      </c>
      <c r="B3611" s="0" t="n">
        <v>0</v>
      </c>
      <c r="C3611" s="0" t="s">
        <v>9843</v>
      </c>
      <c r="D3611" s="0" t="n">
        <v>970100129</v>
      </c>
      <c r="E3611" s="0" t="s">
        <v>15</v>
      </c>
      <c r="F3611" s="0" t="n">
        <v>2</v>
      </c>
      <c r="G3611" s="0" t="n">
        <v>4</v>
      </c>
      <c r="H3611" s="0" t="n">
        <v>2</v>
      </c>
      <c r="I3611" s="0" t="n">
        <v>2</v>
      </c>
      <c r="J3611" s="0" t="n">
        <v>15.976286</v>
      </c>
      <c r="K3611" s="0" t="n">
        <v>-61.644858</v>
      </c>
      <c r="M3611" s="0" t="s">
        <v>9844</v>
      </c>
      <c r="N3611" s="0" t="str">
        <f aca="false">VLOOKUP(M3611,base!$E$1:$G$3739,3,0)</f>
        <v/>
      </c>
      <c r="Q3611" s="2" t="n">
        <f aca="false">ROUND(J3611,3)</f>
        <v>15.976</v>
      </c>
      <c r="R3611" s="2" t="n">
        <f aca="false">ROUND(K3611,3)</f>
        <v>-61.645</v>
      </c>
    </row>
    <row r="3612" customFormat="false" ht="12.8" hidden="true" customHeight="false" outlineLevel="0" collapsed="false">
      <c r="A3612" s="0" t="s">
        <v>9845</v>
      </c>
      <c r="B3612" s="0" t="n">
        <v>0</v>
      </c>
      <c r="C3612" s="0" t="s">
        <v>9846</v>
      </c>
      <c r="D3612" s="0" t="n">
        <v>970100137</v>
      </c>
      <c r="E3612" s="0" t="s">
        <v>15</v>
      </c>
      <c r="F3612" s="0" t="n">
        <v>2</v>
      </c>
      <c r="G3612" s="0" t="n">
        <v>4</v>
      </c>
      <c r="H3612" s="0" t="n">
        <v>2</v>
      </c>
      <c r="I3612" s="0" t="n">
        <v>2</v>
      </c>
      <c r="J3612" s="0" t="n">
        <v>15.8913588</v>
      </c>
      <c r="K3612" s="0" t="n">
        <v>-61.31227269</v>
      </c>
      <c r="M3612" s="0" t="s">
        <v>9847</v>
      </c>
      <c r="N3612" s="0" t="str">
        <f aca="false">VLOOKUP(M3612,base!$E$1:$G$3739,3,0)</f>
        <v/>
      </c>
      <c r="Q3612" s="2" t="n">
        <f aca="false">ROUND(J3612,3)</f>
        <v>15.891</v>
      </c>
      <c r="R3612" s="2" t="n">
        <f aca="false">ROUND(K3612,3)</f>
        <v>-61.312</v>
      </c>
    </row>
    <row r="3613" customFormat="false" ht="12.8" hidden="true" customHeight="false" outlineLevel="0" collapsed="false">
      <c r="A3613" s="0" t="s">
        <v>9848</v>
      </c>
      <c r="B3613" s="0" t="n">
        <v>0</v>
      </c>
      <c r="C3613" s="0" t="s">
        <v>9849</v>
      </c>
      <c r="D3613" s="0" t="n">
        <v>970100251</v>
      </c>
      <c r="E3613" s="0" t="s">
        <v>15</v>
      </c>
      <c r="F3613" s="0" t="n">
        <v>2</v>
      </c>
      <c r="G3613" s="0" t="n">
        <v>4</v>
      </c>
      <c r="H3613" s="0" t="n">
        <v>2</v>
      </c>
      <c r="I3613" s="0" t="n">
        <v>2</v>
      </c>
      <c r="J3613" s="0" t="n">
        <v>16.26522</v>
      </c>
      <c r="K3613" s="0" t="n">
        <v>-61.508771</v>
      </c>
      <c r="M3613" s="0" t="s">
        <v>9850</v>
      </c>
      <c r="N3613" s="0" t="str">
        <f aca="false">VLOOKUP(M3613,base!$E$1:$G$3739,3,0)</f>
        <v/>
      </c>
      <c r="Q3613" s="2" t="n">
        <f aca="false">ROUND(J3613,3)</f>
        <v>16.265</v>
      </c>
      <c r="R3613" s="2" t="n">
        <f aca="false">ROUND(K3613,3)</f>
        <v>-61.509</v>
      </c>
    </row>
    <row r="3614" customFormat="false" ht="12.8" hidden="true" customHeight="false" outlineLevel="0" collapsed="false">
      <c r="A3614" s="0" t="s">
        <v>9851</v>
      </c>
      <c r="B3614" s="0" t="n">
        <v>0</v>
      </c>
      <c r="C3614" s="0" t="s">
        <v>9852</v>
      </c>
      <c r="D3614" s="0" t="n">
        <v>970100384</v>
      </c>
      <c r="E3614" s="0" t="s">
        <v>886</v>
      </c>
      <c r="F3614" s="0" t="n">
        <v>3</v>
      </c>
      <c r="G3614" s="0" t="n">
        <v>4</v>
      </c>
      <c r="H3614" s="0" t="n">
        <v>1</v>
      </c>
      <c r="I3614" s="0" t="n">
        <v>2</v>
      </c>
      <c r="J3614" s="0" t="n">
        <v>17.898636</v>
      </c>
      <c r="K3614" s="0" t="n">
        <v>-62.849198</v>
      </c>
      <c r="M3614" s="0" t="s">
        <v>9853</v>
      </c>
      <c r="N3614" s="0" t="str">
        <f aca="false">VLOOKUP(M3614,base!$E$1:$G$3739,3,0)</f>
        <v>La Pointe</v>
      </c>
      <c r="Q3614" s="2" t="n">
        <f aca="false">ROUND(J3614,3)</f>
        <v>17.899</v>
      </c>
      <c r="R3614" s="2" t="n">
        <f aca="false">ROUND(K3614,3)</f>
        <v>-62.849</v>
      </c>
    </row>
    <row r="3615" customFormat="false" ht="12.8" hidden="true" customHeight="false" outlineLevel="0" collapsed="false">
      <c r="A3615" s="0" t="s">
        <v>9854</v>
      </c>
      <c r="B3615" s="0" t="n">
        <v>0</v>
      </c>
      <c r="C3615" s="0" t="s">
        <v>9855</v>
      </c>
      <c r="D3615" s="0" t="n">
        <v>970100392</v>
      </c>
      <c r="E3615" s="0" t="s">
        <v>15</v>
      </c>
      <c r="F3615" s="0" t="n">
        <v>2</v>
      </c>
      <c r="G3615" s="0" t="n">
        <v>4</v>
      </c>
      <c r="H3615" s="0" t="n">
        <v>1</v>
      </c>
      <c r="I3615" s="0" t="n">
        <v>2</v>
      </c>
      <c r="J3615" s="0" t="n">
        <v>15.999764</v>
      </c>
      <c r="K3615" s="0" t="n">
        <v>-61.721227</v>
      </c>
      <c r="M3615" s="0" t="s">
        <v>9856</v>
      </c>
      <c r="N3615" s="0" t="str">
        <f aca="false">VLOOKUP(M3615,base!$E$1:$G$3739,3,0)</f>
        <v/>
      </c>
      <c r="Q3615" s="2" t="n">
        <f aca="false">ROUND(J3615,3)</f>
        <v>16</v>
      </c>
      <c r="R3615" s="2" t="n">
        <f aca="false">ROUND(K3615,3)</f>
        <v>-61.721</v>
      </c>
    </row>
    <row r="3616" customFormat="false" ht="12.8" hidden="true" customHeight="false" outlineLevel="0" collapsed="false">
      <c r="A3616" s="0" t="s">
        <v>9857</v>
      </c>
      <c r="B3616" s="0" t="n">
        <v>0</v>
      </c>
      <c r="C3616" s="0" t="s">
        <v>9858</v>
      </c>
      <c r="D3616" s="0" t="n">
        <v>970100400</v>
      </c>
      <c r="E3616" s="0" t="s">
        <v>534</v>
      </c>
      <c r="F3616" s="0" t="n">
        <v>5</v>
      </c>
      <c r="G3616" s="0" t="n">
        <v>0</v>
      </c>
      <c r="H3616" s="0" t="n">
        <v>1</v>
      </c>
      <c r="I3616" s="0" t="n">
        <v>2</v>
      </c>
      <c r="J3616" s="0" t="n">
        <v>18.067218</v>
      </c>
      <c r="K3616" s="0" t="n">
        <v>-63.074958</v>
      </c>
      <c r="M3616" s="0" t="s">
        <v>9859</v>
      </c>
      <c r="N3616" s="0" t="str">
        <f aca="false">VLOOKUP(M3616,base!$E$1:$G$3739,3,0)</f>
        <v/>
      </c>
      <c r="Q3616" s="2" t="n">
        <f aca="false">ROUND(J3616,3)</f>
        <v>18.067</v>
      </c>
      <c r="R3616" s="2" t="n">
        <f aca="false">ROUND(K3616,3)</f>
        <v>-63.075</v>
      </c>
    </row>
    <row r="3617" customFormat="false" ht="12.8" hidden="true" customHeight="false" outlineLevel="0" collapsed="false">
      <c r="A3617" s="0" t="s">
        <v>9860</v>
      </c>
      <c r="B3617" s="0" t="n">
        <v>0</v>
      </c>
      <c r="C3617" s="0" t="s">
        <v>9861</v>
      </c>
      <c r="D3617" s="0" t="n">
        <v>970100418</v>
      </c>
      <c r="E3617" s="0" t="s">
        <v>886</v>
      </c>
      <c r="F3617" s="0" t="n">
        <v>3</v>
      </c>
      <c r="G3617" s="0" t="n">
        <v>4</v>
      </c>
      <c r="H3617" s="0" t="n">
        <v>1</v>
      </c>
      <c r="I3617" s="0" t="n">
        <v>2</v>
      </c>
      <c r="J3617" s="0" t="n">
        <v>16.188355</v>
      </c>
      <c r="K3617" s="0" t="n">
        <v>-61.78054</v>
      </c>
      <c r="M3617" s="0" t="s">
        <v>9862</v>
      </c>
      <c r="N3617" s="0" t="str">
        <f aca="false">VLOOKUP(M3617,base!$E$1:$G$3739,3,0)</f>
        <v/>
      </c>
      <c r="Q3617" s="2" t="n">
        <f aca="false">ROUND(J3617,3)</f>
        <v>16.188</v>
      </c>
      <c r="R3617" s="2" t="n">
        <f aca="false">ROUND(K3617,3)</f>
        <v>-61.781</v>
      </c>
    </row>
    <row r="3618" customFormat="false" ht="12.8" hidden="true" customHeight="false" outlineLevel="0" collapsed="false">
      <c r="A3618" s="0" t="s">
        <v>9863</v>
      </c>
      <c r="B3618" s="0" t="n">
        <v>0</v>
      </c>
      <c r="C3618" s="0" t="s">
        <v>9864</v>
      </c>
      <c r="D3618" s="0" t="n">
        <v>970100426</v>
      </c>
      <c r="E3618" s="0" t="s">
        <v>15</v>
      </c>
      <c r="F3618" s="0" t="n">
        <v>2</v>
      </c>
      <c r="G3618" s="0" t="n">
        <v>4</v>
      </c>
      <c r="H3618" s="0" t="n">
        <v>1</v>
      </c>
      <c r="I3618" s="0" t="n">
        <v>2</v>
      </c>
      <c r="J3618" s="0" t="n">
        <v>15.89356</v>
      </c>
      <c r="K3618" s="0" t="n">
        <v>-61.2904</v>
      </c>
      <c r="M3618" s="0" t="s">
        <v>9865</v>
      </c>
      <c r="N3618" s="0" t="str">
        <f aca="false">VLOOKUP(M3618,base!$E$1:$G$3739,3,0)</f>
        <v/>
      </c>
      <c r="Q3618" s="2" t="n">
        <f aca="false">ROUND(J3618,3)</f>
        <v>15.894</v>
      </c>
      <c r="R3618" s="2" t="n">
        <f aca="false">ROUND(K3618,3)</f>
        <v>-61.29</v>
      </c>
    </row>
    <row r="3619" customFormat="false" ht="12.8" hidden="true" customHeight="false" outlineLevel="0" collapsed="false">
      <c r="A3619" s="0" t="s">
        <v>9866</v>
      </c>
      <c r="B3619" s="0" t="n">
        <v>0</v>
      </c>
      <c r="C3619" s="0" t="s">
        <v>9867</v>
      </c>
      <c r="D3619" s="0" t="n">
        <v>970100442</v>
      </c>
      <c r="E3619" s="0" t="s">
        <v>886</v>
      </c>
      <c r="F3619" s="0" t="n">
        <v>3</v>
      </c>
      <c r="G3619" s="0" t="n">
        <v>4</v>
      </c>
      <c r="H3619" s="0" t="n">
        <v>1</v>
      </c>
      <c r="I3619" s="0" t="n">
        <v>3</v>
      </c>
      <c r="J3619" s="0" t="n">
        <v>16.241167</v>
      </c>
      <c r="K3619" s="0" t="n">
        <v>-61.533133</v>
      </c>
      <c r="M3619" s="0" t="s">
        <v>9868</v>
      </c>
      <c r="N3619" s="0" t="str">
        <f aca="false">VLOOKUP(M3619,base!$E$1:$G$3739,3,0)</f>
        <v/>
      </c>
      <c r="Q3619" s="2" t="n">
        <f aca="false">ROUND(J3619,3)</f>
        <v>16.241</v>
      </c>
      <c r="R3619" s="2" t="n">
        <f aca="false">ROUND(K3619,3)</f>
        <v>-61.533</v>
      </c>
    </row>
    <row r="3620" customFormat="false" ht="12.8" hidden="true" customHeight="false" outlineLevel="0" collapsed="false">
      <c r="A3620" s="0" t="s">
        <v>9869</v>
      </c>
      <c r="B3620" s="0" t="n">
        <v>0</v>
      </c>
      <c r="C3620" s="0" t="s">
        <v>9870</v>
      </c>
      <c r="D3620" s="0" t="n">
        <v>970100459</v>
      </c>
      <c r="E3620" s="0" t="s">
        <v>15</v>
      </c>
      <c r="F3620" s="0" t="n">
        <v>2</v>
      </c>
      <c r="G3620" s="0" t="n">
        <v>4</v>
      </c>
      <c r="H3620" s="0" t="n">
        <v>1</v>
      </c>
      <c r="I3620" s="0" t="n">
        <v>2</v>
      </c>
      <c r="J3620" s="0" t="n">
        <v>16.044429</v>
      </c>
      <c r="K3620" s="0" t="n">
        <v>-61.564218</v>
      </c>
      <c r="M3620" s="0" t="s">
        <v>9871</v>
      </c>
      <c r="N3620" s="0" t="str">
        <f aca="false">VLOOKUP(M3620,base!$E$1:$G$3739,3,0)</f>
        <v/>
      </c>
      <c r="Q3620" s="2" t="n">
        <f aca="false">ROUND(J3620,3)</f>
        <v>16.044</v>
      </c>
      <c r="R3620" s="2" t="n">
        <f aca="false">ROUND(K3620,3)</f>
        <v>-61.564</v>
      </c>
    </row>
    <row r="3621" customFormat="false" ht="12.8" hidden="true" customHeight="false" outlineLevel="0" collapsed="false">
      <c r="A3621" s="0" t="s">
        <v>9872</v>
      </c>
      <c r="B3621" s="0" t="n">
        <v>0</v>
      </c>
      <c r="C3621" s="0" t="s">
        <v>9873</v>
      </c>
      <c r="D3621" s="0" t="n">
        <v>970100475</v>
      </c>
      <c r="E3621" s="0" t="s">
        <v>886</v>
      </c>
      <c r="F3621" s="0" t="n">
        <v>3</v>
      </c>
      <c r="G3621" s="0" t="n">
        <v>4</v>
      </c>
      <c r="H3621" s="0" t="n">
        <v>1</v>
      </c>
      <c r="I3621" s="0" t="n">
        <v>2</v>
      </c>
      <c r="J3621" s="0" t="n">
        <v>16.027159</v>
      </c>
      <c r="K3621" s="0" t="n">
        <v>-61.698235</v>
      </c>
      <c r="M3621" s="0" t="s">
        <v>9874</v>
      </c>
      <c r="N3621" s="0" t="str">
        <f aca="false">VLOOKUP(M3621,base!$E$1:$G$3739,3,0)</f>
        <v/>
      </c>
      <c r="Q3621" s="2" t="n">
        <f aca="false">ROUND(J3621,3)</f>
        <v>16.027</v>
      </c>
      <c r="R3621" s="2" t="n">
        <f aca="false">ROUND(K3621,3)</f>
        <v>-61.698</v>
      </c>
    </row>
    <row r="3622" customFormat="false" ht="12.8" hidden="true" customHeight="false" outlineLevel="0" collapsed="false">
      <c r="A3622" s="0" t="s">
        <v>9875</v>
      </c>
      <c r="B3622" s="0" t="n">
        <v>0</v>
      </c>
      <c r="C3622" s="0" t="s">
        <v>9876</v>
      </c>
      <c r="D3622" s="0" t="n">
        <v>970100483</v>
      </c>
      <c r="E3622" s="0" t="s">
        <v>15</v>
      </c>
      <c r="F3622" s="0" t="n">
        <v>2</v>
      </c>
      <c r="G3622" s="0" t="n">
        <v>4</v>
      </c>
      <c r="H3622" s="0" t="n">
        <v>1</v>
      </c>
      <c r="I3622" s="0" t="n">
        <v>2</v>
      </c>
      <c r="J3622" s="0" t="n">
        <v>16.145996</v>
      </c>
      <c r="K3622" s="0" t="n">
        <v>-61.763308</v>
      </c>
      <c r="M3622" s="0" t="s">
        <v>9877</v>
      </c>
      <c r="N3622" s="0" t="str">
        <f aca="false">VLOOKUP(M3622,base!$E$1:$G$3739,3,0)</f>
        <v/>
      </c>
      <c r="Q3622" s="2" t="n">
        <f aca="false">ROUND(J3622,3)</f>
        <v>16.146</v>
      </c>
      <c r="R3622" s="2" t="n">
        <f aca="false">ROUND(K3622,3)</f>
        <v>-61.763</v>
      </c>
    </row>
    <row r="3623" customFormat="false" ht="12.8" hidden="true" customHeight="false" outlineLevel="0" collapsed="false">
      <c r="A3623" s="0" t="s">
        <v>9878</v>
      </c>
      <c r="B3623" s="0" t="n">
        <v>0</v>
      </c>
      <c r="C3623" s="0" t="s">
        <v>9879</v>
      </c>
      <c r="D3623" s="0" t="n">
        <v>970102596</v>
      </c>
      <c r="E3623" s="0" t="s">
        <v>15</v>
      </c>
      <c r="F3623" s="0" t="n">
        <v>2</v>
      </c>
      <c r="G3623" s="0" t="n">
        <v>4</v>
      </c>
      <c r="H3623" s="0" t="n">
        <v>2</v>
      </c>
      <c r="I3623" s="0" t="n">
        <v>2</v>
      </c>
      <c r="J3623" s="0" t="n">
        <v>16.2171236</v>
      </c>
      <c r="K3623" s="0" t="n">
        <v>-61.4844099</v>
      </c>
      <c r="M3623" s="0" t="s">
        <v>9880</v>
      </c>
      <c r="N3623" s="0" t="str">
        <f aca="false">VLOOKUP(M3623,base!$E$1:$G$3739,3,0)</f>
        <v/>
      </c>
      <c r="Q3623" s="2" t="n">
        <f aca="false">ROUND(J3623,3)</f>
        <v>16.217</v>
      </c>
      <c r="R3623" s="2" t="n">
        <f aca="false">ROUND(K3623,3)</f>
        <v>-61.484</v>
      </c>
    </row>
    <row r="3624" customFormat="false" ht="12.8" hidden="true" customHeight="false" outlineLevel="0" collapsed="false">
      <c r="A3624" s="0" t="s">
        <v>9881</v>
      </c>
      <c r="B3624" s="0" t="n">
        <v>0</v>
      </c>
      <c r="C3624" s="0" t="s">
        <v>9882</v>
      </c>
      <c r="D3624" s="0" t="n">
        <v>970103016</v>
      </c>
      <c r="E3624" s="0" t="s">
        <v>24</v>
      </c>
      <c r="F3624" s="0" t="n">
        <v>1</v>
      </c>
      <c r="G3624" s="0" t="n">
        <v>4</v>
      </c>
      <c r="H3624" s="0" t="n">
        <v>2</v>
      </c>
      <c r="I3624" s="0" t="n">
        <v>2</v>
      </c>
      <c r="J3624" s="0" t="n">
        <v>16.206203</v>
      </c>
      <c r="K3624" s="0" t="n">
        <v>-61.49777</v>
      </c>
      <c r="M3624" s="0" t="s">
        <v>9883</v>
      </c>
      <c r="N3624" s="0" t="str">
        <f aca="false">VLOOKUP(M3624,base!$E$1:$G$3739,3,0)</f>
        <v/>
      </c>
      <c r="Q3624" s="2" t="n">
        <f aca="false">ROUND(J3624,3)</f>
        <v>16.206</v>
      </c>
      <c r="R3624" s="2" t="n">
        <f aca="false">ROUND(K3624,3)</f>
        <v>-61.498</v>
      </c>
    </row>
    <row r="3625" customFormat="false" ht="12.8" hidden="true" customHeight="false" outlineLevel="0" collapsed="false">
      <c r="A3625" s="0" t="s">
        <v>9884</v>
      </c>
      <c r="B3625" s="0" t="n">
        <v>0</v>
      </c>
      <c r="C3625" s="0" t="s">
        <v>9885</v>
      </c>
      <c r="D3625" s="0" t="n">
        <v>970103099</v>
      </c>
      <c r="E3625" s="0" t="s">
        <v>15</v>
      </c>
      <c r="F3625" s="0" t="n">
        <v>2</v>
      </c>
      <c r="G3625" s="0" t="n">
        <v>4</v>
      </c>
      <c r="H3625" s="0" t="n">
        <v>2</v>
      </c>
      <c r="J3625" s="0" t="n">
        <v>16.317998</v>
      </c>
      <c r="K3625" s="0" t="n">
        <v>-61.290764</v>
      </c>
      <c r="M3625" s="0" t="s">
        <v>9886</v>
      </c>
      <c r="N3625" s="0" t="str">
        <f aca="false">VLOOKUP(M3625,base!$E$1:$G$3739,3,0)</f>
        <v/>
      </c>
      <c r="Q3625" s="2" t="n">
        <f aca="false">ROUND(J3625,3)</f>
        <v>16.318</v>
      </c>
      <c r="R3625" s="2" t="n">
        <f aca="false">ROUND(K3625,3)</f>
        <v>-61.291</v>
      </c>
    </row>
    <row r="3626" customFormat="false" ht="12.8" hidden="true" customHeight="false" outlineLevel="0" collapsed="false">
      <c r="A3626" s="0" t="s">
        <v>9887</v>
      </c>
      <c r="B3626" s="0" t="n">
        <v>0</v>
      </c>
      <c r="C3626" s="0" t="s">
        <v>9888</v>
      </c>
      <c r="D3626" s="0" t="n">
        <v>970104477</v>
      </c>
      <c r="E3626" s="0" t="s">
        <v>24</v>
      </c>
      <c r="F3626" s="0" t="n">
        <v>1</v>
      </c>
      <c r="G3626" s="0" t="n">
        <v>4</v>
      </c>
      <c r="H3626" s="0" t="n">
        <v>2</v>
      </c>
      <c r="I3626" s="0" t="n">
        <v>2</v>
      </c>
      <c r="J3626" s="0" t="n">
        <v>15.985886</v>
      </c>
      <c r="K3626" s="0" t="n">
        <v>-61.719497</v>
      </c>
      <c r="M3626" s="0" t="s">
        <v>9889</v>
      </c>
      <c r="N3626" s="0" t="str">
        <f aca="false">VLOOKUP(M3626,base!$E$1:$G$3739,3,0)</f>
        <v/>
      </c>
      <c r="Q3626" s="2" t="n">
        <f aca="false">ROUND(J3626,3)</f>
        <v>15.986</v>
      </c>
      <c r="R3626" s="2" t="n">
        <f aca="false">ROUND(K3626,3)</f>
        <v>-61.719</v>
      </c>
    </row>
    <row r="3627" customFormat="false" ht="12.8" hidden="true" customHeight="false" outlineLevel="0" collapsed="false">
      <c r="A3627" s="0" t="s">
        <v>9890</v>
      </c>
      <c r="B3627" s="0" t="n">
        <v>0</v>
      </c>
      <c r="C3627" s="0" t="s">
        <v>9891</v>
      </c>
      <c r="D3627" s="0" t="n">
        <v>970107249</v>
      </c>
      <c r="E3627" s="0" t="s">
        <v>15</v>
      </c>
      <c r="F3627" s="0" t="n">
        <v>2</v>
      </c>
      <c r="G3627" s="0" t="n">
        <v>4</v>
      </c>
      <c r="H3627" s="0" t="n">
        <v>2</v>
      </c>
      <c r="I3627" s="0" t="n">
        <v>2</v>
      </c>
      <c r="J3627" s="0" t="n">
        <v>16.238108</v>
      </c>
      <c r="K3627" s="0" t="n">
        <v>-61.583704</v>
      </c>
      <c r="M3627" s="0" t="s">
        <v>9892</v>
      </c>
      <c r="N3627" s="0" t="str">
        <f aca="false">VLOOKUP(M3627,base!$E$1:$G$3739,3,0)</f>
        <v/>
      </c>
      <c r="Q3627" s="2" t="n">
        <f aca="false">ROUND(J3627,3)</f>
        <v>16.238</v>
      </c>
      <c r="R3627" s="2" t="n">
        <f aca="false">ROUND(K3627,3)</f>
        <v>-61.584</v>
      </c>
    </row>
    <row r="3628" customFormat="false" ht="12.8" hidden="true" customHeight="false" outlineLevel="0" collapsed="false">
      <c r="A3628" s="0" t="s">
        <v>9848</v>
      </c>
      <c r="B3628" s="0" t="n">
        <v>0</v>
      </c>
      <c r="C3628" s="0" t="s">
        <v>9893</v>
      </c>
      <c r="D3628" s="0" t="n">
        <v>970107454</v>
      </c>
      <c r="E3628" s="0" t="s">
        <v>15</v>
      </c>
      <c r="F3628" s="0" t="n">
        <v>2</v>
      </c>
      <c r="G3628" s="0" t="n">
        <v>4</v>
      </c>
      <c r="H3628" s="0" t="n">
        <v>3</v>
      </c>
      <c r="I3628" s="0" t="n">
        <v>2</v>
      </c>
      <c r="J3628" s="0" t="n">
        <v>16.270521</v>
      </c>
      <c r="K3628" s="0" t="n">
        <v>-61.504593</v>
      </c>
      <c r="M3628" s="0" t="s">
        <v>9894</v>
      </c>
      <c r="N3628" s="0" t="str">
        <f aca="false">VLOOKUP(M3628,base!$E$1:$G$3739,3,0)</f>
        <v/>
      </c>
      <c r="Q3628" s="2" t="n">
        <f aca="false">ROUND(J3628,3)</f>
        <v>16.271</v>
      </c>
      <c r="R3628" s="2" t="n">
        <f aca="false">ROUND(K3628,3)</f>
        <v>-61.505</v>
      </c>
    </row>
    <row r="3629" customFormat="false" ht="12.8" hidden="true" customHeight="false" outlineLevel="0" collapsed="false">
      <c r="A3629" s="0" t="s">
        <v>9895</v>
      </c>
      <c r="B3629" s="0" t="n">
        <v>0</v>
      </c>
      <c r="C3629" s="0" t="s">
        <v>9896</v>
      </c>
      <c r="D3629" s="0" t="n">
        <v>970107587</v>
      </c>
      <c r="E3629" s="0" t="s">
        <v>15</v>
      </c>
      <c r="F3629" s="0" t="n">
        <v>2</v>
      </c>
      <c r="G3629" s="0" t="n">
        <v>4</v>
      </c>
      <c r="H3629" s="0" t="n">
        <v>3</v>
      </c>
      <c r="I3629" s="0" t="n">
        <v>2</v>
      </c>
      <c r="J3629" s="0" t="n">
        <v>18.083601</v>
      </c>
      <c r="K3629" s="0" t="n">
        <v>-63.069446</v>
      </c>
      <c r="M3629" s="0" t="s">
        <v>9897</v>
      </c>
      <c r="N3629" s="0" t="str">
        <f aca="false">VLOOKUP(M3629,base!$E$1:$G$3739,3,0)</f>
        <v/>
      </c>
      <c r="Q3629" s="2" t="n">
        <f aca="false">ROUND(J3629,3)</f>
        <v>18.084</v>
      </c>
      <c r="R3629" s="2" t="n">
        <f aca="false">ROUND(K3629,3)</f>
        <v>-63.069</v>
      </c>
    </row>
    <row r="3630" customFormat="false" ht="12.8" hidden="true" customHeight="false" outlineLevel="0" collapsed="false">
      <c r="A3630" s="0" t="s">
        <v>9845</v>
      </c>
      <c r="B3630" s="0" t="n">
        <v>0</v>
      </c>
      <c r="C3630" s="0" t="s">
        <v>9898</v>
      </c>
      <c r="D3630" s="0" t="n">
        <v>970107595</v>
      </c>
      <c r="E3630" s="0" t="s">
        <v>15</v>
      </c>
      <c r="F3630" s="0" t="n">
        <v>2</v>
      </c>
      <c r="G3630" s="0" t="n">
        <v>4</v>
      </c>
      <c r="H3630" s="0" t="n">
        <v>3</v>
      </c>
      <c r="I3630" s="0" t="n">
        <v>2</v>
      </c>
      <c r="J3630" s="0" t="n">
        <v>15.8913588</v>
      </c>
      <c r="K3630" s="0" t="n">
        <v>-61.31227269</v>
      </c>
      <c r="M3630" s="0" t="s">
        <v>9847</v>
      </c>
      <c r="N3630" s="0" t="str">
        <f aca="false">VLOOKUP(M3630,base!$E$1:$G$3739,3,0)</f>
        <v/>
      </c>
      <c r="Q3630" s="2" t="n">
        <f aca="false">ROUND(J3630,3)</f>
        <v>15.891</v>
      </c>
      <c r="R3630" s="2" t="n">
        <f aca="false">ROUND(K3630,3)</f>
        <v>-61.312</v>
      </c>
    </row>
    <row r="3631" customFormat="false" ht="12.8" hidden="true" customHeight="false" outlineLevel="0" collapsed="false">
      <c r="A3631" s="0" t="s">
        <v>9899</v>
      </c>
      <c r="B3631" s="0" t="n">
        <v>0</v>
      </c>
      <c r="C3631" s="0" t="s">
        <v>9900</v>
      </c>
      <c r="D3631" s="0" t="n">
        <v>970107611</v>
      </c>
      <c r="E3631" s="0" t="s">
        <v>15</v>
      </c>
      <c r="F3631" s="0" t="n">
        <v>2</v>
      </c>
      <c r="G3631" s="0" t="n">
        <v>4</v>
      </c>
      <c r="H3631" s="0" t="n">
        <v>3</v>
      </c>
      <c r="I3631" s="0" t="n">
        <v>1</v>
      </c>
      <c r="J3631" s="0" t="n">
        <v>16.04263</v>
      </c>
      <c r="K3631" s="0" t="n">
        <v>-61.564688</v>
      </c>
      <c r="M3631" s="0" t="s">
        <v>9901</v>
      </c>
      <c r="N3631" s="0" t="str">
        <f aca="false">VLOOKUP(M3631,base!$E$1:$G$3739,3,0)</f>
        <v/>
      </c>
      <c r="Q3631" s="2" t="n">
        <f aca="false">ROUND(J3631,3)</f>
        <v>16.043</v>
      </c>
      <c r="R3631" s="2" t="n">
        <f aca="false">ROUND(K3631,3)</f>
        <v>-61.565</v>
      </c>
    </row>
    <row r="3632" customFormat="false" ht="12.8" hidden="true" customHeight="false" outlineLevel="0" collapsed="false">
      <c r="A3632" s="0" t="s">
        <v>9902</v>
      </c>
      <c r="B3632" s="0" t="n">
        <v>0</v>
      </c>
      <c r="C3632" s="0" t="s">
        <v>9903</v>
      </c>
      <c r="D3632" s="0" t="n">
        <v>970107637</v>
      </c>
      <c r="E3632" s="0" t="s">
        <v>15</v>
      </c>
      <c r="F3632" s="0" t="n">
        <v>2</v>
      </c>
      <c r="G3632" s="0" t="n">
        <v>4</v>
      </c>
      <c r="H3632" s="0" t="n">
        <v>3</v>
      </c>
      <c r="I3632" s="0" t="n">
        <v>1</v>
      </c>
      <c r="J3632" s="0" t="n">
        <v>16.2710933</v>
      </c>
      <c r="K3632" s="0" t="n">
        <v>-61.52528269</v>
      </c>
      <c r="M3632" s="0" t="s">
        <v>9904</v>
      </c>
      <c r="N3632" s="0" t="str">
        <f aca="false">VLOOKUP(M3632,base!$E$1:$G$3739,3,0)</f>
        <v/>
      </c>
      <c r="Q3632" s="2" t="n">
        <f aca="false">ROUND(J3632,3)</f>
        <v>16.271</v>
      </c>
      <c r="R3632" s="2" t="n">
        <f aca="false">ROUND(K3632,3)</f>
        <v>-61.525</v>
      </c>
    </row>
    <row r="3633" customFormat="false" ht="12.8" hidden="true" customHeight="false" outlineLevel="0" collapsed="false">
      <c r="A3633" s="0" t="s">
        <v>9905</v>
      </c>
      <c r="B3633" s="0" t="n">
        <v>0</v>
      </c>
      <c r="C3633" s="0" t="s">
        <v>9906</v>
      </c>
      <c r="D3633" s="0" t="n">
        <v>970108957</v>
      </c>
      <c r="E3633" s="0" t="s">
        <v>24</v>
      </c>
      <c r="F3633" s="0" t="n">
        <v>1</v>
      </c>
      <c r="G3633" s="0" t="n">
        <v>4</v>
      </c>
      <c r="H3633" s="0" t="n">
        <v>2</v>
      </c>
      <c r="I3633" s="0" t="n">
        <v>2</v>
      </c>
      <c r="J3633" s="0" t="n">
        <v>16.1319557</v>
      </c>
      <c r="K3633" s="0" t="n">
        <v>-61.7699571</v>
      </c>
      <c r="M3633" s="0" t="s">
        <v>9907</v>
      </c>
      <c r="N3633" s="0" t="str">
        <f aca="false">VLOOKUP(M3633,base!$E$1:$G$3739,3,0)</f>
        <v/>
      </c>
      <c r="Q3633" s="2" t="n">
        <f aca="false">ROUND(J3633,3)</f>
        <v>16.132</v>
      </c>
      <c r="R3633" s="2" t="n">
        <f aca="false">ROUND(K3633,3)</f>
        <v>-61.77</v>
      </c>
    </row>
    <row r="3634" customFormat="false" ht="12.8" hidden="true" customHeight="false" outlineLevel="0" collapsed="false">
      <c r="A3634" s="0" t="s">
        <v>9908</v>
      </c>
      <c r="B3634" s="0" t="n">
        <v>0</v>
      </c>
      <c r="C3634" s="0" t="s">
        <v>9909</v>
      </c>
      <c r="D3634" s="0" t="n">
        <v>970111365</v>
      </c>
      <c r="E3634" s="0" t="s">
        <v>15</v>
      </c>
      <c r="F3634" s="0" t="n">
        <v>2</v>
      </c>
      <c r="G3634" s="0" t="n">
        <v>4</v>
      </c>
      <c r="H3634" s="0" t="n">
        <v>2</v>
      </c>
      <c r="I3634" s="0" t="n">
        <v>2</v>
      </c>
      <c r="J3634" s="0" t="n">
        <v>16.252536</v>
      </c>
      <c r="K3634" s="0" t="n">
        <v>-61.599403</v>
      </c>
      <c r="M3634" s="0" t="s">
        <v>9910</v>
      </c>
      <c r="N3634" s="0" t="str">
        <f aca="false">VLOOKUP(M3634,base!$E$1:$G$3739,3,0)</f>
        <v/>
      </c>
      <c r="Q3634" s="2" t="n">
        <f aca="false">ROUND(J3634,3)</f>
        <v>16.253</v>
      </c>
      <c r="R3634" s="2" t="n">
        <f aca="false">ROUND(K3634,3)</f>
        <v>-61.599</v>
      </c>
    </row>
    <row r="3635" customFormat="false" ht="12.8" hidden="true" customHeight="false" outlineLevel="0" collapsed="false">
      <c r="A3635" s="0" t="s">
        <v>9857</v>
      </c>
      <c r="B3635" s="0" t="n">
        <v>0</v>
      </c>
      <c r="C3635" s="0" t="s">
        <v>9911</v>
      </c>
      <c r="D3635" s="0" t="n">
        <v>970111563</v>
      </c>
      <c r="E3635" s="0" t="s">
        <v>15</v>
      </c>
      <c r="F3635" s="0" t="n">
        <v>2</v>
      </c>
      <c r="G3635" s="0" t="n">
        <v>4</v>
      </c>
      <c r="H3635" s="0" t="n">
        <v>2</v>
      </c>
      <c r="I3635" s="0" t="n">
        <v>2</v>
      </c>
      <c r="J3635" s="0" t="n">
        <v>18.067592</v>
      </c>
      <c r="K3635" s="0" t="n">
        <v>-63.082248</v>
      </c>
      <c r="M3635" s="0" t="s">
        <v>9912</v>
      </c>
      <c r="N3635" s="0" t="str">
        <f aca="false">VLOOKUP(M3635,base!$E$1:$G$3739,3,0)</f>
        <v/>
      </c>
      <c r="Q3635" s="2" t="n">
        <f aca="false">ROUND(J3635,3)</f>
        <v>18.068</v>
      </c>
      <c r="R3635" s="2" t="n">
        <f aca="false">ROUND(K3635,3)</f>
        <v>-63.082</v>
      </c>
    </row>
    <row r="3636" customFormat="false" ht="12.8" hidden="true" customHeight="false" outlineLevel="0" collapsed="false">
      <c r="A3636" s="0" t="s">
        <v>9913</v>
      </c>
      <c r="B3636" s="0" t="n">
        <v>0</v>
      </c>
      <c r="C3636" s="0" t="s">
        <v>9914</v>
      </c>
      <c r="D3636" s="0" t="n">
        <v>970111670</v>
      </c>
      <c r="E3636" s="0" t="s">
        <v>15</v>
      </c>
      <c r="F3636" s="0" t="n">
        <v>2</v>
      </c>
      <c r="G3636" s="0" t="n">
        <v>4</v>
      </c>
      <c r="H3636" s="0" t="n">
        <v>3</v>
      </c>
      <c r="I3636" s="0" t="n">
        <v>1</v>
      </c>
      <c r="J3636" s="0" t="n">
        <v>16.3145833</v>
      </c>
      <c r="K3636" s="0" t="n">
        <v>-61.38518999</v>
      </c>
      <c r="M3636" s="0" t="s">
        <v>9915</v>
      </c>
      <c r="N3636" s="0" t="str">
        <f aca="false">VLOOKUP(M3636,base!$E$1:$G$3739,3,0)</f>
        <v/>
      </c>
      <c r="Q3636" s="2" t="n">
        <f aca="false">ROUND(J3636,3)</f>
        <v>16.315</v>
      </c>
      <c r="R3636" s="2" t="n">
        <f aca="false">ROUND(K3636,3)</f>
        <v>-61.385</v>
      </c>
    </row>
    <row r="3637" customFormat="false" ht="12.8" hidden="true" customHeight="false" outlineLevel="0" collapsed="false">
      <c r="A3637" s="0" t="s">
        <v>9866</v>
      </c>
      <c r="B3637" s="0" t="n">
        <v>0</v>
      </c>
      <c r="C3637" s="0" t="s">
        <v>9916</v>
      </c>
      <c r="D3637" s="0" t="n">
        <v>970112033</v>
      </c>
      <c r="E3637" s="0" t="s">
        <v>15</v>
      </c>
      <c r="F3637" s="0" t="n">
        <v>2</v>
      </c>
      <c r="G3637" s="0" t="n">
        <v>4</v>
      </c>
      <c r="H3637" s="0" t="n">
        <v>1</v>
      </c>
      <c r="I3637" s="0" t="n">
        <v>2</v>
      </c>
      <c r="J3637" s="0" t="n">
        <v>16.2411</v>
      </c>
      <c r="K3637" s="0" t="n">
        <v>-61.53309999</v>
      </c>
      <c r="M3637" s="0" t="s">
        <v>9917</v>
      </c>
      <c r="N3637" s="0" t="str">
        <f aca="false">VLOOKUP(M3637,base!$E$1:$G$3739,3,0)</f>
        <v/>
      </c>
      <c r="Q3637" s="2" t="n">
        <f aca="false">ROUND(J3637,3)</f>
        <v>16.241</v>
      </c>
      <c r="R3637" s="2" t="n">
        <f aca="false">ROUND(K3637,3)</f>
        <v>-61.533</v>
      </c>
    </row>
    <row r="3638" customFormat="false" ht="12.8" hidden="true" customHeight="false" outlineLevel="0" collapsed="false">
      <c r="A3638" s="0" t="s">
        <v>9866</v>
      </c>
      <c r="B3638" s="0" t="n">
        <v>0</v>
      </c>
      <c r="C3638" s="0" t="s">
        <v>9918</v>
      </c>
      <c r="D3638" s="0" t="n">
        <v>970112884</v>
      </c>
      <c r="H3638" s="0" t="n">
        <v>1</v>
      </c>
      <c r="I3638" s="0" t="n">
        <v>2</v>
      </c>
      <c r="J3638" s="0" t="n">
        <v>16.241167</v>
      </c>
      <c r="K3638" s="0" t="n">
        <v>-61.533133</v>
      </c>
      <c r="M3638" s="0" t="s">
        <v>9868</v>
      </c>
      <c r="N3638" s="0" t="str">
        <f aca="false">VLOOKUP(M3638,base!$E$1:$G$3739,3,0)</f>
        <v/>
      </c>
      <c r="Q3638" s="2" t="n">
        <f aca="false">ROUND(J3638,3)</f>
        <v>16.241</v>
      </c>
      <c r="R3638" s="2" t="n">
        <f aca="false">ROUND(K3638,3)</f>
        <v>-61.533</v>
      </c>
    </row>
    <row r="3639" customFormat="false" ht="12.8" hidden="true" customHeight="false" outlineLevel="0" collapsed="false">
      <c r="A3639" s="0" t="s">
        <v>9919</v>
      </c>
      <c r="B3639" s="0" t="n">
        <v>0</v>
      </c>
      <c r="C3639" s="0" t="s">
        <v>9920</v>
      </c>
      <c r="D3639" s="0" t="n">
        <v>970200028</v>
      </c>
      <c r="E3639" s="0" t="s">
        <v>15</v>
      </c>
      <c r="F3639" s="0" t="n">
        <v>2</v>
      </c>
      <c r="G3639" s="0" t="n">
        <v>4</v>
      </c>
      <c r="H3639" s="0" t="n">
        <v>1</v>
      </c>
      <c r="I3639" s="0" t="n">
        <v>2</v>
      </c>
      <c r="J3639" s="0" t="n">
        <v>14.8313457</v>
      </c>
      <c r="K3639" s="0" t="n">
        <v>-61.04567989</v>
      </c>
      <c r="M3639" s="0" t="s">
        <v>9921</v>
      </c>
      <c r="N3639" s="0" t="str">
        <f aca="false">VLOOKUP(M3639,base!$E$1:$G$3739,3,0)</f>
        <v/>
      </c>
      <c r="Q3639" s="2" t="n">
        <f aca="false">ROUND(J3639,3)</f>
        <v>14.831</v>
      </c>
      <c r="R3639" s="2" t="n">
        <f aca="false">ROUND(K3639,3)</f>
        <v>-61.046</v>
      </c>
    </row>
    <row r="3640" customFormat="false" ht="12.8" hidden="true" customHeight="false" outlineLevel="0" collapsed="false">
      <c r="A3640" s="0" t="s">
        <v>9922</v>
      </c>
      <c r="B3640" s="0" t="n">
        <v>0</v>
      </c>
      <c r="C3640" s="0" t="s">
        <v>9923</v>
      </c>
      <c r="D3640" s="0" t="n">
        <v>970200036</v>
      </c>
      <c r="E3640" s="0" t="s">
        <v>24</v>
      </c>
      <c r="F3640" s="0" t="n">
        <v>1</v>
      </c>
      <c r="G3640" s="0" t="n">
        <v>4</v>
      </c>
      <c r="H3640" s="0" t="n">
        <v>1</v>
      </c>
      <c r="I3640" s="0" t="n">
        <v>2</v>
      </c>
      <c r="J3640" s="0" t="n">
        <v>14.470095</v>
      </c>
      <c r="K3640" s="0" t="n">
        <v>-60.873437</v>
      </c>
      <c r="M3640" s="0" t="s">
        <v>9924</v>
      </c>
      <c r="N3640" s="0" t="str">
        <f aca="false">VLOOKUP(M3640,base!$E$1:$G$3739,3,0)</f>
        <v/>
      </c>
      <c r="Q3640" s="2" t="n">
        <f aca="false">ROUND(J3640,3)</f>
        <v>14.47</v>
      </c>
      <c r="R3640" s="2" t="n">
        <f aca="false">ROUND(K3640,3)</f>
        <v>-60.873</v>
      </c>
    </row>
    <row r="3641" customFormat="false" ht="12.8" hidden="true" customHeight="false" outlineLevel="0" collapsed="false">
      <c r="A3641" s="0" t="s">
        <v>9925</v>
      </c>
      <c r="B3641" s="0" t="n">
        <v>0</v>
      </c>
      <c r="C3641" s="0" t="s">
        <v>9926</v>
      </c>
      <c r="D3641" s="0" t="n">
        <v>970200044</v>
      </c>
      <c r="E3641" s="0" t="s">
        <v>24</v>
      </c>
      <c r="F3641" s="0" t="n">
        <v>1</v>
      </c>
      <c r="G3641" s="0" t="n">
        <v>4</v>
      </c>
      <c r="H3641" s="0" t="n">
        <v>1</v>
      </c>
      <c r="I3641" s="0" t="n">
        <v>2</v>
      </c>
      <c r="J3641" s="0" t="n">
        <v>14.556144</v>
      </c>
      <c r="K3641" s="0" t="n">
        <v>-60.952389</v>
      </c>
      <c r="M3641" s="0" t="s">
        <v>9927</v>
      </c>
      <c r="N3641" s="0" t="str">
        <f aca="false">VLOOKUP(M3641,base!$E$1:$G$3739,3,0)</f>
        <v/>
      </c>
      <c r="Q3641" s="2" t="n">
        <f aca="false">ROUND(J3641,3)</f>
        <v>14.556</v>
      </c>
      <c r="R3641" s="2" t="n">
        <f aca="false">ROUND(K3641,3)</f>
        <v>-60.952</v>
      </c>
    </row>
    <row r="3642" customFormat="false" ht="12.8" hidden="true" customHeight="false" outlineLevel="0" collapsed="false">
      <c r="A3642" s="0" t="s">
        <v>9928</v>
      </c>
      <c r="B3642" s="0" t="n">
        <v>0</v>
      </c>
      <c r="C3642" s="0" t="s">
        <v>9929</v>
      </c>
      <c r="D3642" s="0" t="n">
        <v>970200051</v>
      </c>
      <c r="E3642" s="0" t="s">
        <v>24</v>
      </c>
      <c r="F3642" s="0" t="n">
        <v>1</v>
      </c>
      <c r="G3642" s="0" t="n">
        <v>4</v>
      </c>
      <c r="H3642" s="0" t="n">
        <v>1</v>
      </c>
      <c r="I3642" s="0" t="n">
        <v>2</v>
      </c>
      <c r="J3642" s="0" t="n">
        <v>14.536926</v>
      </c>
      <c r="K3642" s="0" t="n">
        <v>-61.034342</v>
      </c>
      <c r="M3642" s="0" t="s">
        <v>9930</v>
      </c>
      <c r="N3642" s="0" t="str">
        <f aca="false">VLOOKUP(M3642,base!$E$1:$G$3739,3,0)</f>
        <v/>
      </c>
      <c r="Q3642" s="2" t="n">
        <f aca="false">ROUND(J3642,3)</f>
        <v>14.537</v>
      </c>
      <c r="R3642" s="2" t="n">
        <f aca="false">ROUND(K3642,3)</f>
        <v>-61.034</v>
      </c>
    </row>
    <row r="3643" customFormat="false" ht="12.8" hidden="true" customHeight="false" outlineLevel="0" collapsed="false">
      <c r="A3643" s="0" t="s">
        <v>9931</v>
      </c>
      <c r="B3643" s="0" t="n">
        <v>0</v>
      </c>
      <c r="C3643" s="0" t="s">
        <v>9932</v>
      </c>
      <c r="D3643" s="0" t="n">
        <v>970200069</v>
      </c>
      <c r="E3643" s="0" t="s">
        <v>15</v>
      </c>
      <c r="F3643" s="0" t="n">
        <v>2</v>
      </c>
      <c r="G3643" s="0" t="n">
        <v>4</v>
      </c>
      <c r="H3643" s="0" t="n">
        <v>1</v>
      </c>
      <c r="I3643" s="0" t="n">
        <v>2</v>
      </c>
      <c r="J3643" s="0" t="n">
        <v>14.617141</v>
      </c>
      <c r="K3643" s="0" t="n">
        <v>-61.071103</v>
      </c>
      <c r="M3643" s="0" t="s">
        <v>9933</v>
      </c>
      <c r="N3643" s="0" t="str">
        <f aca="false">VLOOKUP(M3643,base!$E$1:$G$3739,3,0)</f>
        <v/>
      </c>
      <c r="Q3643" s="2" t="n">
        <f aca="false">ROUND(J3643,3)</f>
        <v>14.617</v>
      </c>
      <c r="R3643" s="2" t="n">
        <f aca="false">ROUND(K3643,3)</f>
        <v>-61.071</v>
      </c>
    </row>
    <row r="3644" customFormat="false" ht="12.8" hidden="true" customHeight="false" outlineLevel="0" collapsed="false">
      <c r="A3644" s="0" t="s">
        <v>9934</v>
      </c>
      <c r="B3644" s="0" t="n">
        <v>0</v>
      </c>
      <c r="C3644" s="0" t="s">
        <v>9935</v>
      </c>
      <c r="D3644" s="0" t="n">
        <v>970200077</v>
      </c>
      <c r="E3644" s="0" t="s">
        <v>15</v>
      </c>
      <c r="F3644" s="0" t="n">
        <v>2</v>
      </c>
      <c r="G3644" s="0" t="n">
        <v>4</v>
      </c>
      <c r="H3644" s="0" t="n">
        <v>1</v>
      </c>
      <c r="I3644" s="0" t="n">
        <v>2</v>
      </c>
      <c r="J3644" s="0" t="n">
        <v>14.6706862</v>
      </c>
      <c r="K3644" s="0" t="n">
        <v>-61.03830099</v>
      </c>
      <c r="M3644" s="0" t="s">
        <v>9936</v>
      </c>
      <c r="N3644" s="0" t="str">
        <f aca="false">VLOOKUP(M3644,base!$E$1:$G$3739,3,0)</f>
        <v/>
      </c>
      <c r="Q3644" s="2" t="n">
        <f aca="false">ROUND(J3644,3)</f>
        <v>14.671</v>
      </c>
      <c r="R3644" s="2" t="n">
        <f aca="false">ROUND(K3644,3)</f>
        <v>-61.038</v>
      </c>
    </row>
    <row r="3645" customFormat="false" ht="12.8" hidden="true" customHeight="false" outlineLevel="0" collapsed="false">
      <c r="A3645" s="0" t="s">
        <v>9937</v>
      </c>
      <c r="B3645" s="0" t="n">
        <v>0</v>
      </c>
      <c r="C3645" s="0" t="s">
        <v>9938</v>
      </c>
      <c r="D3645" s="0" t="n">
        <v>970200101</v>
      </c>
      <c r="E3645" s="0" t="s">
        <v>24</v>
      </c>
      <c r="F3645" s="0" t="n">
        <v>1</v>
      </c>
      <c r="G3645" s="0" t="n">
        <v>4</v>
      </c>
      <c r="H3645" s="0" t="n">
        <v>1</v>
      </c>
      <c r="I3645" s="0" t="n">
        <v>2</v>
      </c>
      <c r="J3645" s="0" t="n">
        <v>14.5919468</v>
      </c>
      <c r="K3645" s="0" t="n">
        <v>-60.8776583</v>
      </c>
      <c r="M3645" s="0" t="s">
        <v>9939</v>
      </c>
      <c r="N3645" s="0" t="str">
        <f aca="false">VLOOKUP(M3645,base!$E$1:$G$3739,3,0)</f>
        <v/>
      </c>
      <c r="Q3645" s="2" t="n">
        <f aca="false">ROUND(J3645,3)</f>
        <v>14.592</v>
      </c>
      <c r="R3645" s="2" t="n">
        <f aca="false">ROUND(K3645,3)</f>
        <v>-60.878</v>
      </c>
    </row>
    <row r="3646" customFormat="false" ht="12.8" hidden="true" customHeight="false" outlineLevel="0" collapsed="false">
      <c r="A3646" s="0" t="s">
        <v>9940</v>
      </c>
      <c r="B3646" s="0" t="n">
        <v>0</v>
      </c>
      <c r="C3646" s="0" t="s">
        <v>9941</v>
      </c>
      <c r="D3646" s="0" t="n">
        <v>970202313</v>
      </c>
      <c r="E3646" s="0" t="s">
        <v>24</v>
      </c>
      <c r="F3646" s="0" t="n">
        <v>1</v>
      </c>
      <c r="G3646" s="0" t="n">
        <v>4</v>
      </c>
      <c r="H3646" s="0" t="n">
        <v>2</v>
      </c>
      <c r="I3646" s="0" t="n">
        <v>2</v>
      </c>
      <c r="J3646" s="0" t="n">
        <v>14.611228</v>
      </c>
      <c r="K3646" s="0" t="n">
        <v>-61.078206</v>
      </c>
      <c r="M3646" s="0" t="s">
        <v>9942</v>
      </c>
      <c r="N3646" s="0" t="str">
        <f aca="false">VLOOKUP(M3646,base!$E$1:$G$3739,3,0)</f>
        <v/>
      </c>
      <c r="Q3646" s="2" t="n">
        <f aca="false">ROUND(J3646,3)</f>
        <v>14.611</v>
      </c>
      <c r="R3646" s="2" t="n">
        <f aca="false">ROUND(K3646,3)</f>
        <v>-61.078</v>
      </c>
    </row>
    <row r="3647" customFormat="false" ht="12.8" hidden="true" customHeight="false" outlineLevel="0" collapsed="false">
      <c r="A3647" s="0" t="s">
        <v>9943</v>
      </c>
      <c r="B3647" s="0" t="n">
        <v>0</v>
      </c>
      <c r="C3647" s="0" t="s">
        <v>9944</v>
      </c>
      <c r="D3647" s="0" t="n">
        <v>970203303</v>
      </c>
      <c r="E3647" s="0" t="s">
        <v>15</v>
      </c>
      <c r="F3647" s="0" t="n">
        <v>2</v>
      </c>
      <c r="G3647" s="0" t="n">
        <v>4</v>
      </c>
      <c r="H3647" s="0" t="n">
        <v>3</v>
      </c>
      <c r="I3647" s="0" t="n">
        <v>2</v>
      </c>
      <c r="J3647" s="0" t="n">
        <v>14.737138</v>
      </c>
      <c r="K3647" s="0" t="n">
        <v>-60.976212</v>
      </c>
      <c r="M3647" s="0" t="s">
        <v>9945</v>
      </c>
      <c r="N3647" s="0" t="str">
        <f aca="false">VLOOKUP(M3647,base!$E$1:$G$3739,3,0)</f>
        <v/>
      </c>
      <c r="Q3647" s="2" t="n">
        <f aca="false">ROUND(J3647,3)</f>
        <v>14.737</v>
      </c>
      <c r="R3647" s="2" t="n">
        <f aca="false">ROUND(K3647,3)</f>
        <v>-60.976</v>
      </c>
    </row>
    <row r="3648" customFormat="false" ht="12.8" hidden="true" customHeight="false" outlineLevel="0" collapsed="false">
      <c r="A3648" s="0" t="s">
        <v>9946</v>
      </c>
      <c r="B3648" s="0" t="n">
        <v>0</v>
      </c>
      <c r="C3648" s="0" t="s">
        <v>9947</v>
      </c>
      <c r="D3648" s="0" t="n">
        <v>970203493</v>
      </c>
      <c r="E3648" s="0" t="s">
        <v>24</v>
      </c>
      <c r="F3648" s="0" t="n">
        <v>1</v>
      </c>
      <c r="G3648" s="0" t="n">
        <v>4</v>
      </c>
      <c r="H3648" s="0" t="n">
        <v>3</v>
      </c>
      <c r="I3648" s="0" t="n">
        <v>1</v>
      </c>
      <c r="J3648" s="0" t="n">
        <v>14.521064</v>
      </c>
      <c r="K3648" s="0" t="n">
        <v>-60.981033</v>
      </c>
      <c r="M3648" s="0" t="s">
        <v>9948</v>
      </c>
      <c r="N3648" s="0" t="str">
        <f aca="false">VLOOKUP(M3648,base!$E$1:$G$3739,3,0)</f>
        <v/>
      </c>
      <c r="Q3648" s="2" t="n">
        <f aca="false">ROUND(J3648,3)</f>
        <v>14.521</v>
      </c>
      <c r="R3648" s="2" t="n">
        <f aca="false">ROUND(K3648,3)</f>
        <v>-60.981</v>
      </c>
    </row>
    <row r="3649" customFormat="false" ht="12.8" hidden="true" customHeight="false" outlineLevel="0" collapsed="false">
      <c r="A3649" s="0" t="s">
        <v>9940</v>
      </c>
      <c r="B3649" s="0" t="n">
        <v>0</v>
      </c>
      <c r="C3649" s="0" t="s">
        <v>9949</v>
      </c>
      <c r="D3649" s="0" t="n">
        <v>970203774</v>
      </c>
      <c r="E3649" s="0" t="s">
        <v>15</v>
      </c>
      <c r="F3649" s="0" t="n">
        <v>2</v>
      </c>
      <c r="G3649" s="0" t="n">
        <v>4</v>
      </c>
      <c r="H3649" s="0" t="n">
        <v>2</v>
      </c>
      <c r="I3649" s="0" t="n">
        <v>2</v>
      </c>
      <c r="J3649" s="0" t="n">
        <v>14.611228</v>
      </c>
      <c r="K3649" s="0" t="n">
        <v>-61.078206</v>
      </c>
      <c r="M3649" s="0" t="s">
        <v>9942</v>
      </c>
      <c r="N3649" s="0" t="str">
        <f aca="false">VLOOKUP(M3649,base!$E$1:$G$3739,3,0)</f>
        <v/>
      </c>
      <c r="Q3649" s="2" t="n">
        <f aca="false">ROUND(J3649,3)</f>
        <v>14.611</v>
      </c>
      <c r="R3649" s="2" t="n">
        <f aca="false">ROUND(K3649,3)</f>
        <v>-61.078</v>
      </c>
    </row>
    <row r="3650" customFormat="false" ht="12.8" hidden="true" customHeight="false" outlineLevel="0" collapsed="false">
      <c r="A3650" s="0" t="s">
        <v>9940</v>
      </c>
      <c r="B3650" s="0" t="n">
        <v>0</v>
      </c>
      <c r="C3650" s="0" t="s">
        <v>9950</v>
      </c>
      <c r="D3650" s="0" t="n">
        <v>970208104</v>
      </c>
      <c r="E3650" s="0" t="s">
        <v>24</v>
      </c>
      <c r="F3650" s="0" t="n">
        <v>1</v>
      </c>
      <c r="G3650" s="0" t="n">
        <v>4</v>
      </c>
      <c r="H3650" s="0" t="n">
        <v>2</v>
      </c>
      <c r="I3650" s="0" t="n">
        <v>2</v>
      </c>
      <c r="J3650" s="0" t="n">
        <v>14.611228</v>
      </c>
      <c r="K3650" s="0" t="n">
        <v>-61.078206</v>
      </c>
      <c r="M3650" s="0" t="s">
        <v>9942</v>
      </c>
      <c r="N3650" s="0" t="str">
        <f aca="false">VLOOKUP(M3650,base!$E$1:$G$3739,3,0)</f>
        <v/>
      </c>
      <c r="Q3650" s="2" t="n">
        <f aca="false">ROUND(J3650,3)</f>
        <v>14.611</v>
      </c>
      <c r="R3650" s="2" t="n">
        <f aca="false">ROUND(K3650,3)</f>
        <v>-61.078</v>
      </c>
    </row>
    <row r="3651" customFormat="false" ht="12.8" hidden="true" customHeight="false" outlineLevel="0" collapsed="false">
      <c r="A3651" s="0" t="s">
        <v>9922</v>
      </c>
      <c r="B3651" s="0" t="n">
        <v>0</v>
      </c>
      <c r="C3651" s="0" t="s">
        <v>9951</v>
      </c>
      <c r="D3651" s="0" t="n">
        <v>970209219</v>
      </c>
      <c r="E3651" s="0" t="s">
        <v>15</v>
      </c>
      <c r="F3651" s="0" t="n">
        <v>2</v>
      </c>
      <c r="G3651" s="0" t="n">
        <v>4</v>
      </c>
      <c r="H3651" s="0" t="n">
        <v>2</v>
      </c>
      <c r="I3651" s="0" t="n">
        <v>2</v>
      </c>
      <c r="J3651" s="0" t="n">
        <v>14.471389</v>
      </c>
      <c r="K3651" s="0" t="n">
        <v>-60.870745</v>
      </c>
      <c r="M3651" s="0" t="s">
        <v>9952</v>
      </c>
      <c r="N3651" s="0" t="str">
        <f aca="false">VLOOKUP(M3651,base!$E$1:$G$3739,3,0)</f>
        <v/>
      </c>
      <c r="Q3651" s="2" t="n">
        <f aca="false">ROUND(J3651,3)</f>
        <v>14.471</v>
      </c>
      <c r="R3651" s="2" t="n">
        <f aca="false">ROUND(K3651,3)</f>
        <v>-60.871</v>
      </c>
    </row>
    <row r="3652" customFormat="false" ht="12.8" hidden="true" customHeight="false" outlineLevel="0" collapsed="false">
      <c r="A3652" s="0" t="s">
        <v>9953</v>
      </c>
      <c r="B3652" s="0" t="n">
        <v>0</v>
      </c>
      <c r="C3652" s="0" t="s">
        <v>9954</v>
      </c>
      <c r="D3652" s="0" t="n">
        <v>970209714</v>
      </c>
      <c r="E3652" s="0" t="s">
        <v>24</v>
      </c>
      <c r="F3652" s="0" t="n">
        <v>1</v>
      </c>
      <c r="G3652" s="0" t="n">
        <v>4</v>
      </c>
      <c r="H3652" s="0" t="n">
        <v>2</v>
      </c>
      <c r="I3652" s="0" t="n">
        <v>2</v>
      </c>
      <c r="J3652" s="0" t="n">
        <v>14.62178</v>
      </c>
      <c r="K3652" s="0" t="n">
        <v>-61.104957</v>
      </c>
      <c r="M3652" s="0" t="s">
        <v>9955</v>
      </c>
      <c r="N3652" s="0" t="str">
        <f aca="false">VLOOKUP(M3652,base!$E$1:$G$3739,3,0)</f>
        <v/>
      </c>
      <c r="Q3652" s="2" t="n">
        <f aca="false">ROUND(J3652,3)</f>
        <v>14.622</v>
      </c>
      <c r="R3652" s="2" t="n">
        <f aca="false">ROUND(K3652,3)</f>
        <v>-61.105</v>
      </c>
    </row>
    <row r="3653" customFormat="false" ht="12.8" hidden="true" customHeight="false" outlineLevel="0" collapsed="false">
      <c r="A3653" s="0" t="s">
        <v>9956</v>
      </c>
      <c r="B3653" s="0" t="n">
        <v>0</v>
      </c>
      <c r="C3653" s="0" t="s">
        <v>9957</v>
      </c>
      <c r="D3653" s="0" t="n">
        <v>970210282</v>
      </c>
      <c r="E3653" s="0" t="s">
        <v>24</v>
      </c>
      <c r="F3653" s="0" t="n">
        <v>1</v>
      </c>
      <c r="G3653" s="0" t="n">
        <v>4</v>
      </c>
      <c r="H3653" s="0" t="n">
        <v>3</v>
      </c>
      <c r="I3653" s="0" t="n">
        <v>1</v>
      </c>
      <c r="J3653" s="0" t="n">
        <v>14.765695</v>
      </c>
      <c r="K3653" s="0" t="n">
        <v>-61.123789</v>
      </c>
      <c r="M3653" s="0" t="s">
        <v>9958</v>
      </c>
      <c r="N3653" s="0" t="str">
        <f aca="false">VLOOKUP(M3653,base!$E$1:$G$3739,3,0)</f>
        <v/>
      </c>
      <c r="Q3653" s="2" t="n">
        <f aca="false">ROUND(J3653,3)</f>
        <v>14.766</v>
      </c>
      <c r="R3653" s="2" t="n">
        <f aca="false">ROUND(K3653,3)</f>
        <v>-61.124</v>
      </c>
    </row>
    <row r="3654" customFormat="false" ht="12.8" hidden="true" customHeight="false" outlineLevel="0" collapsed="false">
      <c r="A3654" s="0" t="s">
        <v>9959</v>
      </c>
      <c r="B3654" s="0" t="n">
        <v>0</v>
      </c>
      <c r="C3654" s="0" t="s">
        <v>9960</v>
      </c>
      <c r="D3654" s="0" t="n">
        <v>970210290</v>
      </c>
      <c r="E3654" s="0" t="s">
        <v>24</v>
      </c>
      <c r="F3654" s="0" t="n">
        <v>1</v>
      </c>
      <c r="G3654" s="0" t="n">
        <v>4</v>
      </c>
      <c r="H3654" s="0" t="n">
        <v>3</v>
      </c>
      <c r="I3654" s="0" t="n">
        <v>2</v>
      </c>
      <c r="J3654" s="0" t="n">
        <v>14.606438</v>
      </c>
      <c r="K3654" s="0" t="n">
        <v>-61.068846</v>
      </c>
      <c r="M3654" s="0" t="s">
        <v>9961</v>
      </c>
      <c r="N3654" s="0" t="str">
        <f aca="false">VLOOKUP(M3654,base!$E$1:$G$3739,3,0)</f>
        <v/>
      </c>
      <c r="Q3654" s="2" t="n">
        <f aca="false">ROUND(J3654,3)</f>
        <v>14.606</v>
      </c>
      <c r="R3654" s="2" t="n">
        <f aca="false">ROUND(K3654,3)</f>
        <v>-61.069</v>
      </c>
    </row>
    <row r="3655" customFormat="false" ht="12.8" hidden="true" customHeight="false" outlineLevel="0" collapsed="false">
      <c r="A3655" s="0" t="s">
        <v>9962</v>
      </c>
      <c r="B3655" s="0" t="n">
        <v>0</v>
      </c>
      <c r="C3655" s="0" t="s">
        <v>9963</v>
      </c>
      <c r="D3655" s="0" t="n">
        <v>970210308</v>
      </c>
      <c r="E3655" s="0" t="s">
        <v>24</v>
      </c>
      <c r="F3655" s="0" t="n">
        <v>1</v>
      </c>
      <c r="G3655" s="0" t="n">
        <v>4</v>
      </c>
      <c r="H3655" s="0" t="n">
        <v>3</v>
      </c>
      <c r="I3655" s="0" t="n">
        <v>1</v>
      </c>
      <c r="J3655" s="0" t="n">
        <v>14.559776</v>
      </c>
      <c r="K3655" s="0" t="n">
        <v>-60.963043</v>
      </c>
      <c r="M3655" s="0" t="s">
        <v>9964</v>
      </c>
      <c r="N3655" s="0" t="str">
        <f aca="false">VLOOKUP(M3655,base!$E$1:$G$3739,3,0)</f>
        <v>Vaudrancourt</v>
      </c>
      <c r="Q3655" s="2" t="n">
        <f aca="false">ROUND(J3655,3)</f>
        <v>14.56</v>
      </c>
      <c r="R3655" s="2" t="n">
        <f aca="false">ROUND(K3655,3)</f>
        <v>-60.963</v>
      </c>
    </row>
    <row r="3656" customFormat="false" ht="12.8" hidden="true" customHeight="false" outlineLevel="0" collapsed="false">
      <c r="A3656" s="0" t="s">
        <v>9965</v>
      </c>
      <c r="B3656" s="0" t="n">
        <v>0</v>
      </c>
      <c r="C3656" s="0" t="s">
        <v>9966</v>
      </c>
      <c r="D3656" s="0" t="n">
        <v>970210324</v>
      </c>
      <c r="E3656" s="0" t="s">
        <v>24</v>
      </c>
      <c r="F3656" s="0" t="n">
        <v>1</v>
      </c>
      <c r="G3656" s="0" t="n">
        <v>4</v>
      </c>
      <c r="H3656" s="0" t="n">
        <v>3</v>
      </c>
      <c r="I3656" s="0" t="n">
        <v>2</v>
      </c>
      <c r="J3656" s="0" t="n">
        <v>14.746943</v>
      </c>
      <c r="K3656" s="0" t="n">
        <v>-60.981604</v>
      </c>
      <c r="M3656" s="0" t="s">
        <v>9967</v>
      </c>
      <c r="N3656" s="0" t="str">
        <f aca="false">VLOOKUP(M3656,base!$E$1:$G$3739,3,0)</f>
        <v/>
      </c>
      <c r="Q3656" s="2" t="n">
        <f aca="false">ROUND(J3656,3)</f>
        <v>14.747</v>
      </c>
      <c r="R3656" s="2" t="n">
        <f aca="false">ROUND(K3656,3)</f>
        <v>-60.982</v>
      </c>
    </row>
    <row r="3657" customFormat="false" ht="12.8" hidden="true" customHeight="false" outlineLevel="0" collapsed="false">
      <c r="A3657" s="0" t="s">
        <v>9968</v>
      </c>
      <c r="B3657" s="0" t="n">
        <v>0</v>
      </c>
      <c r="C3657" s="0" t="s">
        <v>9969</v>
      </c>
      <c r="D3657" s="0" t="n">
        <v>970211165</v>
      </c>
      <c r="E3657" s="0" t="s">
        <v>15</v>
      </c>
      <c r="F3657" s="0" t="n">
        <v>2</v>
      </c>
      <c r="G3657" s="0" t="n">
        <v>4</v>
      </c>
      <c r="H3657" s="0" t="n">
        <v>1</v>
      </c>
      <c r="I3657" s="0" t="n">
        <v>2</v>
      </c>
      <c r="J3657" s="0" t="n">
        <v>14.705407</v>
      </c>
      <c r="K3657" s="0" t="n">
        <v>-61.180538</v>
      </c>
      <c r="M3657" s="0" t="s">
        <v>9970</v>
      </c>
      <c r="N3657" s="0" t="str">
        <f aca="false">VLOOKUP(M3657,base!$E$1:$G$3739,3,0)</f>
        <v>Grand Anse Nord</v>
      </c>
      <c r="Q3657" s="2" t="n">
        <f aca="false">ROUND(J3657,3)</f>
        <v>14.705</v>
      </c>
      <c r="R3657" s="2" t="n">
        <f aca="false">ROUND(K3657,3)</f>
        <v>-61.181</v>
      </c>
    </row>
    <row r="3658" customFormat="false" ht="12.8" hidden="true" customHeight="false" outlineLevel="0" collapsed="false">
      <c r="A3658" s="0" t="s">
        <v>9971</v>
      </c>
      <c r="B3658" s="0" t="n">
        <v>0</v>
      </c>
      <c r="C3658" s="0" t="s">
        <v>9972</v>
      </c>
      <c r="D3658" s="0" t="n">
        <v>970211173</v>
      </c>
      <c r="E3658" s="0" t="s">
        <v>15</v>
      </c>
      <c r="F3658" s="0" t="n">
        <v>2</v>
      </c>
      <c r="G3658" s="0" t="n">
        <v>4</v>
      </c>
      <c r="H3658" s="0" t="n">
        <v>1</v>
      </c>
      <c r="I3658" s="0" t="n">
        <v>2</v>
      </c>
      <c r="J3658" s="0" t="n">
        <v>14.741757</v>
      </c>
      <c r="K3658" s="0" t="n">
        <v>-61.175785</v>
      </c>
      <c r="M3658" s="0" t="s">
        <v>9973</v>
      </c>
      <c r="N3658" s="0" t="str">
        <f aca="false">VLOOKUP(M3658,base!$E$1:$G$3739,3,0)</f>
        <v/>
      </c>
      <c r="Q3658" s="2" t="n">
        <f aca="false">ROUND(J3658,3)</f>
        <v>14.742</v>
      </c>
      <c r="R3658" s="2" t="n">
        <f aca="false">ROUND(K3658,3)</f>
        <v>-61.176</v>
      </c>
    </row>
    <row r="3659" customFormat="false" ht="12.8" hidden="false" customHeight="false" outlineLevel="0" collapsed="false">
      <c r="A3659" s="0" t="s">
        <v>9974</v>
      </c>
      <c r="B3659" s="0" t="n">
        <v>0</v>
      </c>
      <c r="C3659" s="0" t="s">
        <v>9975</v>
      </c>
      <c r="D3659" s="0" t="n">
        <v>970211215</v>
      </c>
      <c r="E3659" s="0" t="s">
        <v>2417</v>
      </c>
      <c r="F3659" s="0" t="n">
        <v>4</v>
      </c>
      <c r="G3659" s="0" t="n">
        <v>4</v>
      </c>
      <c r="H3659" s="0" t="n">
        <v>1</v>
      </c>
      <c r="I3659" s="0" t="n">
        <v>3</v>
      </c>
      <c r="J3659" s="0" t="n">
        <v>14.6319231</v>
      </c>
      <c r="K3659" s="0" t="n">
        <v>-61.03952289</v>
      </c>
      <c r="M3659" s="0" t="s">
        <v>9976</v>
      </c>
      <c r="N3659" s="0" t="str">
        <f aca="false">VLOOKUP(M3659,base!$E$1:$G$3739,3,0)</f>
        <v>Châteaubœuf</v>
      </c>
      <c r="Q3659" s="2" t="n">
        <f aca="false">ROUND(J3659,3)</f>
        <v>14.632</v>
      </c>
      <c r="R3659" s="2" t="n">
        <f aca="false">ROUND(K3659,3)</f>
        <v>-61.04</v>
      </c>
    </row>
    <row r="3660" customFormat="false" ht="12.8" hidden="true" customHeight="false" outlineLevel="0" collapsed="false">
      <c r="A3660" s="0" t="s">
        <v>9977</v>
      </c>
      <c r="B3660" s="0" t="n">
        <v>0</v>
      </c>
      <c r="C3660" s="0" t="s">
        <v>9978</v>
      </c>
      <c r="D3660" s="0" t="n">
        <v>970211223</v>
      </c>
      <c r="E3660" s="0" t="s">
        <v>2417</v>
      </c>
      <c r="F3660" s="0" t="n">
        <v>4</v>
      </c>
      <c r="G3660" s="0" t="n">
        <v>4</v>
      </c>
      <c r="H3660" s="0" t="n">
        <v>1</v>
      </c>
      <c r="I3660" s="0" t="n">
        <v>2</v>
      </c>
      <c r="J3660" s="0" t="n">
        <v>14.7386703</v>
      </c>
      <c r="K3660" s="0" t="n">
        <v>-60.96446779</v>
      </c>
      <c r="M3660" s="0" t="s">
        <v>9979</v>
      </c>
      <c r="N3660" s="0" t="str">
        <f aca="false">VLOOKUP(M3660,base!$E$1:$G$3739,3,0)</f>
        <v/>
      </c>
      <c r="Q3660" s="2" t="n">
        <f aca="false">ROUND(J3660,3)</f>
        <v>14.739</v>
      </c>
      <c r="R3660" s="2" t="n">
        <f aca="false">ROUND(K3660,3)</f>
        <v>-60.964</v>
      </c>
    </row>
    <row r="3661" customFormat="false" ht="12.8" hidden="true" customHeight="false" outlineLevel="0" collapsed="false">
      <c r="A3661" s="0" t="s">
        <v>9980</v>
      </c>
      <c r="B3661" s="0" t="n">
        <v>0</v>
      </c>
      <c r="C3661" s="0" t="s">
        <v>9981</v>
      </c>
      <c r="D3661" s="0" t="n">
        <v>970211231</v>
      </c>
      <c r="E3661" s="0" t="s">
        <v>2417</v>
      </c>
      <c r="F3661" s="0" t="n">
        <v>4</v>
      </c>
      <c r="G3661" s="0" t="n">
        <v>4</v>
      </c>
      <c r="H3661" s="0" t="n">
        <v>1</v>
      </c>
      <c r="I3661" s="0" t="n">
        <v>2</v>
      </c>
      <c r="J3661" s="0" t="n">
        <v>14.6341437</v>
      </c>
      <c r="K3661" s="0" t="n">
        <v>-60.9918773</v>
      </c>
      <c r="M3661" s="0" t="s">
        <v>9982</v>
      </c>
      <c r="N3661" s="0" t="str">
        <f aca="false">VLOOKUP(M3661,base!$E$1:$G$3739,3,0)</f>
        <v/>
      </c>
      <c r="Q3661" s="2" t="n">
        <f aca="false">ROUND(J3661,3)</f>
        <v>14.634</v>
      </c>
      <c r="R3661" s="2" t="n">
        <f aca="false">ROUND(K3661,3)</f>
        <v>-60.992</v>
      </c>
    </row>
    <row r="3662" customFormat="false" ht="12.8" hidden="true" customHeight="false" outlineLevel="0" collapsed="false">
      <c r="A3662" s="0" t="s">
        <v>9974</v>
      </c>
      <c r="B3662" s="0" t="n">
        <v>0</v>
      </c>
      <c r="C3662" s="0" t="s">
        <v>9983</v>
      </c>
      <c r="D3662" s="0" t="n">
        <v>970211249</v>
      </c>
      <c r="E3662" s="0" t="s">
        <v>2417</v>
      </c>
      <c r="F3662" s="0" t="n">
        <v>4</v>
      </c>
      <c r="G3662" s="0" t="n">
        <v>4</v>
      </c>
      <c r="H3662" s="0" t="n">
        <v>1</v>
      </c>
      <c r="I3662" s="0" t="n">
        <v>2</v>
      </c>
      <c r="J3662" s="0" t="n">
        <v>14.6319231</v>
      </c>
      <c r="K3662" s="0" t="n">
        <v>-61.03952289</v>
      </c>
      <c r="M3662" s="0" t="s">
        <v>9976</v>
      </c>
      <c r="N3662" s="0" t="str">
        <f aca="false">VLOOKUP(M3662,base!$E$1:$G$3739,3,0)</f>
        <v>Châteaubœuf</v>
      </c>
      <c r="Q3662" s="2" t="n">
        <f aca="false">ROUND(J3662,3)</f>
        <v>14.632</v>
      </c>
      <c r="R3662" s="2" t="n">
        <f aca="false">ROUND(K3662,3)</f>
        <v>-61.04</v>
      </c>
    </row>
    <row r="3663" customFormat="false" ht="12.8" hidden="true" customHeight="false" outlineLevel="0" collapsed="false">
      <c r="A3663" s="0" t="s">
        <v>9974</v>
      </c>
      <c r="B3663" s="0" t="n">
        <v>0</v>
      </c>
      <c r="C3663" s="0" t="s">
        <v>9984</v>
      </c>
      <c r="D3663" s="0" t="n">
        <v>970211256</v>
      </c>
      <c r="E3663" s="0" t="s">
        <v>886</v>
      </c>
      <c r="F3663" s="0" t="n">
        <v>4</v>
      </c>
      <c r="G3663" s="0" t="n">
        <v>0</v>
      </c>
      <c r="H3663" s="0" t="n">
        <v>1</v>
      </c>
      <c r="I3663" s="0" t="n">
        <v>2</v>
      </c>
      <c r="J3663" s="0" t="n">
        <v>14.629512</v>
      </c>
      <c r="K3663" s="0" t="n">
        <v>-61.041449</v>
      </c>
      <c r="M3663" s="0" t="s">
        <v>9985</v>
      </c>
      <c r="N3663" s="0" t="str">
        <f aca="false">VLOOKUP(M3663,base!$E$1:$G$3739,3,0)</f>
        <v/>
      </c>
      <c r="Q3663" s="2" t="n">
        <f aca="false">ROUND(J3663,3)</f>
        <v>14.63</v>
      </c>
      <c r="R3663" s="2" t="n">
        <f aca="false">ROUND(K3663,3)</f>
        <v>-61.041</v>
      </c>
    </row>
    <row r="3664" customFormat="false" ht="12.8" hidden="true" customHeight="false" outlineLevel="0" collapsed="false">
      <c r="A3664" s="0" t="s">
        <v>9986</v>
      </c>
      <c r="B3664" s="0" t="n">
        <v>0</v>
      </c>
      <c r="C3664" s="0" t="s">
        <v>9987</v>
      </c>
      <c r="D3664" s="0" t="n">
        <v>970211272</v>
      </c>
      <c r="E3664" s="0" t="s">
        <v>886</v>
      </c>
      <c r="F3664" s="0" t="n">
        <v>4</v>
      </c>
      <c r="G3664" s="0" t="n">
        <v>0</v>
      </c>
      <c r="H3664" s="0" t="n">
        <v>1</v>
      </c>
      <c r="J3664" s="0" t="n">
        <v>14.616042</v>
      </c>
      <c r="K3664" s="0" t="n">
        <v>-61.000058</v>
      </c>
      <c r="M3664" s="0" t="s">
        <v>9988</v>
      </c>
      <c r="N3664" s="0" t="str">
        <f aca="false">VLOOKUP(M3664,base!$E$1:$G$3739,3,0)</f>
        <v/>
      </c>
      <c r="Q3664" s="2" t="n">
        <f aca="false">ROUND(J3664,3)</f>
        <v>14.616</v>
      </c>
      <c r="R3664" s="2" t="n">
        <f aca="false">ROUND(K3664,3)</f>
        <v>-61</v>
      </c>
    </row>
    <row r="3665" customFormat="false" ht="12.8" hidden="true" customHeight="false" outlineLevel="0" collapsed="false">
      <c r="A3665" s="0" t="s">
        <v>9989</v>
      </c>
      <c r="B3665" s="0" t="n">
        <v>0</v>
      </c>
      <c r="C3665" s="0" t="s">
        <v>9990</v>
      </c>
      <c r="D3665" s="0" t="n">
        <v>970212833</v>
      </c>
      <c r="E3665" s="0" t="s">
        <v>24</v>
      </c>
      <c r="F3665" s="0" t="n">
        <v>1</v>
      </c>
      <c r="G3665" s="0" t="n">
        <v>4</v>
      </c>
      <c r="H3665" s="0" t="n">
        <v>2</v>
      </c>
      <c r="I3665" s="0" t="n">
        <v>2</v>
      </c>
      <c r="J3665" s="0" t="n">
        <v>14.6045798</v>
      </c>
      <c r="K3665" s="0" t="n">
        <v>-61.0518005</v>
      </c>
      <c r="M3665" s="0" t="s">
        <v>9991</v>
      </c>
      <c r="N3665" s="0" t="str">
        <f aca="false">VLOOKUP(M3665,base!$E$1:$G$3739,3,0)</f>
        <v>Quartier T-S-F-Sud</v>
      </c>
      <c r="Q3665" s="2" t="n">
        <f aca="false">ROUND(J3665,3)</f>
        <v>14.605</v>
      </c>
      <c r="R3665" s="2" t="n">
        <f aca="false">ROUND(K3665,3)</f>
        <v>-61.052</v>
      </c>
    </row>
    <row r="3666" customFormat="false" ht="12.8" hidden="false" customHeight="false" outlineLevel="0" collapsed="false">
      <c r="A3666" s="0" t="s">
        <v>9992</v>
      </c>
      <c r="B3666" s="0" t="n">
        <v>0</v>
      </c>
      <c r="C3666" s="0" t="s">
        <v>9993</v>
      </c>
      <c r="D3666" s="0" t="n">
        <v>970300026</v>
      </c>
      <c r="E3666" s="0" t="s">
        <v>886</v>
      </c>
      <c r="F3666" s="0" t="n">
        <v>3</v>
      </c>
      <c r="G3666" s="0" t="n">
        <v>4</v>
      </c>
      <c r="H3666" s="0" t="n">
        <v>1</v>
      </c>
      <c r="I3666" s="0" t="n">
        <v>3</v>
      </c>
      <c r="J3666" s="0" t="n">
        <v>4.921956</v>
      </c>
      <c r="K3666" s="0" t="n">
        <v>-52.321871</v>
      </c>
      <c r="M3666" s="0" t="s">
        <v>9994</v>
      </c>
      <c r="N3666" s="0" t="str">
        <f aca="false">VLOOKUP(M3666,base!$E$1:$G$3739,3,0)</f>
        <v>Résidence Uranus</v>
      </c>
      <c r="Q3666" s="2" t="n">
        <f aca="false">ROUND(J3666,3)</f>
        <v>4.922</v>
      </c>
      <c r="R3666" s="2" t="n">
        <f aca="false">ROUND(K3666,3)</f>
        <v>-52.322</v>
      </c>
    </row>
    <row r="3667" customFormat="false" ht="12.8" hidden="true" customHeight="false" outlineLevel="0" collapsed="false">
      <c r="A3667" s="0" t="s">
        <v>9995</v>
      </c>
      <c r="B3667" s="0" t="n">
        <v>0</v>
      </c>
      <c r="C3667" s="0" t="s">
        <v>9996</v>
      </c>
      <c r="D3667" s="0" t="n">
        <v>970300083</v>
      </c>
      <c r="E3667" s="0" t="s">
        <v>15</v>
      </c>
      <c r="F3667" s="0" t="n">
        <v>2</v>
      </c>
      <c r="G3667" s="0" t="n">
        <v>4</v>
      </c>
      <c r="H3667" s="0" t="n">
        <v>1</v>
      </c>
      <c r="I3667" s="0" t="n">
        <v>2</v>
      </c>
      <c r="J3667" s="0" t="n">
        <v>5.501326</v>
      </c>
      <c r="K3667" s="0" t="n">
        <v>-54.031692</v>
      </c>
      <c r="M3667" s="0" t="s">
        <v>9997</v>
      </c>
      <c r="N3667" s="0" t="str">
        <f aca="false">VLOOKUP(M3667,base!$E$1:$G$3739,3,0)</f>
        <v>Village Chinois / La Glacière</v>
      </c>
      <c r="Q3667" s="2" t="n">
        <f aca="false">ROUND(J3667,3)</f>
        <v>5.501</v>
      </c>
      <c r="R3667" s="2" t="n">
        <f aca="false">ROUND(K3667,3)</f>
        <v>-54.032</v>
      </c>
    </row>
    <row r="3668" customFormat="false" ht="12.8" hidden="true" customHeight="false" outlineLevel="0" collapsed="false">
      <c r="A3668" s="0" t="s">
        <v>9998</v>
      </c>
      <c r="B3668" s="0" t="n">
        <v>0</v>
      </c>
      <c r="C3668" s="0" t="s">
        <v>9999</v>
      </c>
      <c r="D3668" s="0" t="n">
        <v>970302055</v>
      </c>
      <c r="E3668" s="0" t="s">
        <v>534</v>
      </c>
      <c r="F3668" s="0" t="n">
        <v>5</v>
      </c>
      <c r="G3668" s="0" t="n">
        <v>4</v>
      </c>
      <c r="H3668" s="0" t="n">
        <v>2</v>
      </c>
      <c r="I3668" s="0" t="n">
        <v>2</v>
      </c>
      <c r="J3668" s="0" t="n">
        <v>4.932218</v>
      </c>
      <c r="K3668" s="0" t="n">
        <v>-52.307779</v>
      </c>
      <c r="M3668" s="0" t="s">
        <v>10000</v>
      </c>
      <c r="N3668" s="0" t="str">
        <f aca="false">VLOOKUP(M3668,base!$E$1:$G$3739,3,0)</f>
        <v/>
      </c>
      <c r="Q3668" s="2" t="n">
        <f aca="false">ROUND(J3668,3)</f>
        <v>4.932</v>
      </c>
      <c r="R3668" s="2" t="n">
        <f aca="false">ROUND(K3668,3)</f>
        <v>-52.308</v>
      </c>
    </row>
    <row r="3669" customFormat="false" ht="12.8" hidden="true" customHeight="false" outlineLevel="0" collapsed="false">
      <c r="A3669" s="0" t="s">
        <v>9992</v>
      </c>
      <c r="B3669" s="0" t="n">
        <v>0</v>
      </c>
      <c r="C3669" s="0" t="s">
        <v>10001</v>
      </c>
      <c r="D3669" s="0" t="n">
        <v>970302071</v>
      </c>
      <c r="E3669" s="0" t="s">
        <v>534</v>
      </c>
      <c r="F3669" s="0" t="n">
        <v>5</v>
      </c>
      <c r="G3669" s="0" t="n">
        <v>4</v>
      </c>
      <c r="H3669" s="0" t="n">
        <v>2</v>
      </c>
      <c r="I3669" s="0" t="n">
        <v>2</v>
      </c>
      <c r="J3669" s="0" t="n">
        <v>4.914955</v>
      </c>
      <c r="K3669" s="0" t="n">
        <v>-52.32105</v>
      </c>
      <c r="M3669" s="0" t="s">
        <v>10002</v>
      </c>
      <c r="N3669" s="0" t="str">
        <f aca="false">VLOOKUP(M3669,base!$E$1:$G$3739,3,0)</f>
        <v>Lotissement Patient</v>
      </c>
      <c r="Q3669" s="2" t="n">
        <f aca="false">ROUND(J3669,3)</f>
        <v>4.915</v>
      </c>
      <c r="R3669" s="2" t="n">
        <f aca="false">ROUND(K3669,3)</f>
        <v>-52.321</v>
      </c>
    </row>
    <row r="3670" customFormat="false" ht="12.8" hidden="true" customHeight="false" outlineLevel="0" collapsed="false">
      <c r="A3670" s="0" t="s">
        <v>9992</v>
      </c>
      <c r="B3670" s="0" t="n">
        <v>0</v>
      </c>
      <c r="C3670" s="0" t="s">
        <v>10003</v>
      </c>
      <c r="D3670" s="0" t="n">
        <v>970302535</v>
      </c>
      <c r="E3670" s="0" t="s">
        <v>15</v>
      </c>
      <c r="F3670" s="0" t="n">
        <v>2</v>
      </c>
      <c r="G3670" s="0" t="n">
        <v>4</v>
      </c>
      <c r="H3670" s="0" t="n">
        <v>3</v>
      </c>
      <c r="I3670" s="0" t="n">
        <v>2</v>
      </c>
      <c r="J3670" s="0" t="n">
        <v>4.922352</v>
      </c>
      <c r="K3670" s="0" t="n">
        <v>-52.323177</v>
      </c>
      <c r="M3670" s="0" t="s">
        <v>10004</v>
      </c>
      <c r="N3670" s="0" t="str">
        <f aca="false">VLOOKUP(M3670,base!$E$1:$G$3739,3,0)</f>
        <v>Résidence Uranus</v>
      </c>
      <c r="Q3670" s="2" t="n">
        <f aca="false">ROUND(J3670,3)</f>
        <v>4.922</v>
      </c>
      <c r="R3670" s="2" t="n">
        <f aca="false">ROUND(K3670,3)</f>
        <v>-52.323</v>
      </c>
    </row>
    <row r="3671" customFormat="false" ht="12.8" hidden="true" customHeight="false" outlineLevel="0" collapsed="false">
      <c r="A3671" s="0" t="s">
        <v>10005</v>
      </c>
      <c r="B3671" s="0" t="n">
        <v>0</v>
      </c>
      <c r="C3671" s="0" t="s">
        <v>10006</v>
      </c>
      <c r="D3671" s="0" t="n">
        <v>970303350</v>
      </c>
      <c r="E3671" s="0" t="s">
        <v>15</v>
      </c>
      <c r="F3671" s="0" t="n">
        <v>2</v>
      </c>
      <c r="G3671" s="0" t="n">
        <v>4</v>
      </c>
      <c r="H3671" s="0" t="n">
        <v>3</v>
      </c>
      <c r="I3671" s="0" t="n">
        <v>1</v>
      </c>
      <c r="J3671" s="0" t="n">
        <v>5.164335</v>
      </c>
      <c r="K3671" s="0" t="n">
        <v>-52.646551</v>
      </c>
      <c r="M3671" s="0" t="s">
        <v>10007</v>
      </c>
      <c r="N3671" s="0" t="str">
        <f aca="false">VLOOKUP(M3671,base!$E$1:$G$3739,3,0)</f>
        <v>Cité Cariacou</v>
      </c>
      <c r="Q3671" s="2" t="n">
        <f aca="false">ROUND(J3671,3)</f>
        <v>5.164</v>
      </c>
      <c r="R3671" s="2" t="n">
        <f aca="false">ROUND(K3671,3)</f>
        <v>-52.647</v>
      </c>
    </row>
    <row r="3672" customFormat="false" ht="12.8" hidden="true" customHeight="false" outlineLevel="0" collapsed="false">
      <c r="A3672" s="0" t="s">
        <v>10008</v>
      </c>
      <c r="B3672" s="0" t="n">
        <v>0</v>
      </c>
      <c r="C3672" s="0" t="s">
        <v>10009</v>
      </c>
      <c r="D3672" s="0" t="n">
        <v>970303608</v>
      </c>
      <c r="E3672" s="0" t="s">
        <v>15</v>
      </c>
      <c r="F3672" s="0" t="n">
        <v>2</v>
      </c>
      <c r="G3672" s="0" t="n">
        <v>4</v>
      </c>
      <c r="H3672" s="0" t="n">
        <v>2</v>
      </c>
      <c r="I3672" s="0" t="n">
        <v>2</v>
      </c>
      <c r="J3672" s="0" t="n">
        <v>5.156229</v>
      </c>
      <c r="K3672" s="0" t="n">
        <v>-52.642778</v>
      </c>
      <c r="M3672" s="0" t="s">
        <v>10010</v>
      </c>
      <c r="N3672" s="0" t="str">
        <f aca="false">VLOOKUP(M3672,base!$E$1:$G$3739,3,0)</f>
        <v/>
      </c>
      <c r="Q3672" s="2" t="n">
        <f aca="false">ROUND(J3672,3)</f>
        <v>5.156</v>
      </c>
      <c r="R3672" s="2" t="n">
        <f aca="false">ROUND(K3672,3)</f>
        <v>-52.643</v>
      </c>
    </row>
    <row r="3673" customFormat="false" ht="12.8" hidden="true" customHeight="false" outlineLevel="0" collapsed="false">
      <c r="A3673" s="0" t="s">
        <v>10011</v>
      </c>
      <c r="B3673" s="0" t="n">
        <v>0</v>
      </c>
      <c r="C3673" s="0" t="s">
        <v>10012</v>
      </c>
      <c r="D3673" s="0" t="n">
        <v>970303640</v>
      </c>
      <c r="E3673" s="0" t="s">
        <v>15</v>
      </c>
      <c r="F3673" s="0" t="n">
        <v>2</v>
      </c>
      <c r="G3673" s="0" t="n">
        <v>4</v>
      </c>
      <c r="H3673" s="0" t="n">
        <v>2</v>
      </c>
      <c r="I3673" s="0" t="n">
        <v>2</v>
      </c>
      <c r="J3673" s="0" t="n">
        <v>4.936021</v>
      </c>
      <c r="K3673" s="0" t="n">
        <v>-52.308054</v>
      </c>
      <c r="M3673" s="0" t="s">
        <v>10013</v>
      </c>
      <c r="N3673" s="0" t="str">
        <f aca="false">VLOOKUP(M3673,base!$E$1:$G$3739,3,0)</f>
        <v/>
      </c>
      <c r="Q3673" s="2" t="n">
        <f aca="false">ROUND(J3673,3)</f>
        <v>4.936</v>
      </c>
      <c r="R3673" s="2" t="n">
        <f aca="false">ROUND(K3673,3)</f>
        <v>-52.308</v>
      </c>
    </row>
    <row r="3674" customFormat="false" ht="12.8" hidden="true" customHeight="false" outlineLevel="0" collapsed="false">
      <c r="A3674" s="0" t="s">
        <v>9995</v>
      </c>
      <c r="B3674" s="0" t="n">
        <v>0</v>
      </c>
      <c r="C3674" s="0" t="s">
        <v>10014</v>
      </c>
      <c r="D3674" s="0" t="n">
        <v>970303657</v>
      </c>
      <c r="E3674" s="0" t="s">
        <v>15</v>
      </c>
      <c r="F3674" s="0" t="n">
        <v>2</v>
      </c>
      <c r="G3674" s="0" t="n">
        <v>4</v>
      </c>
      <c r="H3674" s="0" t="n">
        <v>2</v>
      </c>
      <c r="I3674" s="0" t="n">
        <v>2</v>
      </c>
      <c r="J3674" s="0" t="n">
        <v>5.497342</v>
      </c>
      <c r="K3674" s="0" t="n">
        <v>-54.031668</v>
      </c>
      <c r="M3674" s="0" t="s">
        <v>10015</v>
      </c>
      <c r="N3674" s="0" t="str">
        <f aca="false">VLOOKUP(M3674,base!$E$1:$G$3739,3,0)</f>
        <v/>
      </c>
      <c r="Q3674" s="2" t="n">
        <f aca="false">ROUND(J3674,3)</f>
        <v>5.497</v>
      </c>
      <c r="R3674" s="2" t="n">
        <f aca="false">ROUND(K3674,3)</f>
        <v>-54.032</v>
      </c>
    </row>
    <row r="3675" customFormat="false" ht="12.8" hidden="true" customHeight="false" outlineLevel="0" collapsed="false">
      <c r="A3675" s="0" t="s">
        <v>10016</v>
      </c>
      <c r="B3675" s="0" t="n">
        <v>0</v>
      </c>
      <c r="C3675" s="0" t="s">
        <v>10017</v>
      </c>
      <c r="D3675" s="0" t="n">
        <v>970304580</v>
      </c>
      <c r="E3675" s="0" t="s">
        <v>15</v>
      </c>
      <c r="F3675" s="0" t="n">
        <v>2</v>
      </c>
      <c r="G3675" s="0" t="n">
        <v>4</v>
      </c>
      <c r="H3675" s="0" t="n">
        <v>3</v>
      </c>
      <c r="I3675" s="0" t="n">
        <v>1</v>
      </c>
      <c r="J3675" s="0" t="n">
        <v>5.505331</v>
      </c>
      <c r="K3675" s="0" t="n">
        <v>-54.029663</v>
      </c>
      <c r="M3675" s="0" t="s">
        <v>10018</v>
      </c>
      <c r="N3675" s="0" t="str">
        <f aca="false">VLOOKUP(M3675,base!$E$1:$G$3739,3,0)</f>
        <v/>
      </c>
      <c r="Q3675" s="2" t="n">
        <f aca="false">ROUND(J3675,3)</f>
        <v>5.505</v>
      </c>
      <c r="R3675" s="2" t="n">
        <f aca="false">ROUND(K3675,3)</f>
        <v>-54.03</v>
      </c>
    </row>
    <row r="3676" customFormat="false" ht="12.8" hidden="true" customHeight="false" outlineLevel="0" collapsed="false">
      <c r="A3676" s="0" t="s">
        <v>9992</v>
      </c>
      <c r="B3676" s="0" t="n">
        <v>0</v>
      </c>
      <c r="C3676" s="0" t="s">
        <v>10019</v>
      </c>
      <c r="D3676" s="0" t="n">
        <v>970304614</v>
      </c>
      <c r="E3676" s="0" t="s">
        <v>534</v>
      </c>
      <c r="F3676" s="0" t="n">
        <v>5</v>
      </c>
      <c r="G3676" s="0" t="n">
        <v>4</v>
      </c>
      <c r="H3676" s="0" t="n">
        <v>2</v>
      </c>
      <c r="I3676" s="0" t="n">
        <v>2</v>
      </c>
      <c r="J3676" s="0" t="n">
        <v>4.9231055</v>
      </c>
      <c r="K3676" s="0" t="n">
        <v>-52.3238597</v>
      </c>
      <c r="M3676" s="0" t="s">
        <v>10020</v>
      </c>
      <c r="N3676" s="0" t="str">
        <f aca="false">VLOOKUP(M3676,base!$E$1:$G$3739,3,0)</f>
        <v/>
      </c>
      <c r="Q3676" s="2" t="n">
        <f aca="false">ROUND(J3676,3)</f>
        <v>4.923</v>
      </c>
      <c r="R3676" s="2" t="n">
        <f aca="false">ROUND(K3676,3)</f>
        <v>-52.324</v>
      </c>
    </row>
    <row r="3677" customFormat="false" ht="12.8" hidden="true" customHeight="false" outlineLevel="0" collapsed="false">
      <c r="A3677" s="0" t="s">
        <v>10011</v>
      </c>
      <c r="B3677" s="0" t="n">
        <v>0</v>
      </c>
      <c r="C3677" s="0" t="s">
        <v>10021</v>
      </c>
      <c r="D3677" s="0" t="n">
        <v>970305520</v>
      </c>
      <c r="E3677" s="0" t="s">
        <v>15</v>
      </c>
      <c r="F3677" s="0" t="n">
        <v>2</v>
      </c>
      <c r="G3677" s="0" t="n">
        <v>4</v>
      </c>
      <c r="H3677" s="0" t="n">
        <v>2</v>
      </c>
      <c r="I3677" s="0" t="n">
        <v>2</v>
      </c>
      <c r="J3677" s="0" t="n">
        <v>4.936021</v>
      </c>
      <c r="K3677" s="0" t="n">
        <v>-52.308054</v>
      </c>
      <c r="M3677" s="0" t="s">
        <v>10013</v>
      </c>
      <c r="N3677" s="0" t="str">
        <f aca="false">VLOOKUP(M3677,base!$E$1:$G$3739,3,0)</f>
        <v/>
      </c>
      <c r="Q3677" s="2" t="n">
        <f aca="false">ROUND(J3677,3)</f>
        <v>4.936</v>
      </c>
      <c r="R3677" s="2" t="n">
        <f aca="false">ROUND(K3677,3)</f>
        <v>-52.308</v>
      </c>
    </row>
    <row r="3678" customFormat="false" ht="12.8" hidden="true" customHeight="false" outlineLevel="0" collapsed="false">
      <c r="A3678" s="0" t="s">
        <v>10005</v>
      </c>
      <c r="B3678" s="0" t="n">
        <v>0</v>
      </c>
      <c r="C3678" s="0" t="s">
        <v>10022</v>
      </c>
      <c r="D3678" s="0" t="n">
        <v>970305637</v>
      </c>
      <c r="E3678" s="0" t="s">
        <v>2417</v>
      </c>
      <c r="F3678" s="0" t="n">
        <v>4</v>
      </c>
      <c r="G3678" s="0" t="n">
        <v>4</v>
      </c>
      <c r="H3678" s="0" t="n">
        <v>1</v>
      </c>
      <c r="I3678" s="0" t="n">
        <v>2</v>
      </c>
      <c r="J3678" s="0" t="n">
        <v>5.1636426</v>
      </c>
      <c r="K3678" s="0" t="n">
        <v>-52.646003</v>
      </c>
      <c r="M3678" s="0" t="s">
        <v>10023</v>
      </c>
      <c r="N3678" s="0" t="str">
        <f aca="false">VLOOKUP(M3678,base!$E$1:$G$3739,3,0)</f>
        <v>Cité Cariacou</v>
      </c>
      <c r="Q3678" s="2" t="n">
        <f aca="false">ROUND(J3678,3)</f>
        <v>5.164</v>
      </c>
      <c r="R3678" s="2" t="n">
        <f aca="false">ROUND(K3678,3)</f>
        <v>-52.646</v>
      </c>
    </row>
    <row r="3679" customFormat="false" ht="12.8" hidden="true" customHeight="false" outlineLevel="0" collapsed="false">
      <c r="A3679" s="0" t="s">
        <v>10024</v>
      </c>
      <c r="B3679" s="0" t="n">
        <v>0</v>
      </c>
      <c r="C3679" s="0" t="s">
        <v>10025</v>
      </c>
      <c r="D3679" s="0" t="n">
        <v>970400016</v>
      </c>
      <c r="E3679" s="0" t="s">
        <v>24</v>
      </c>
      <c r="F3679" s="0" t="n">
        <v>1</v>
      </c>
      <c r="G3679" s="0" t="n">
        <v>4</v>
      </c>
      <c r="H3679" s="0" t="n">
        <v>1</v>
      </c>
      <c r="I3679" s="0" t="n">
        <v>2</v>
      </c>
      <c r="J3679" s="0" t="n">
        <v>-20.975766</v>
      </c>
      <c r="K3679" s="0" t="n">
        <v>55.29937</v>
      </c>
      <c r="M3679" s="0" t="s">
        <v>10026</v>
      </c>
      <c r="N3679" s="0" t="str">
        <f aca="false">VLOOKUP(M3679,base!$E$1:$G$3739,3,0)</f>
        <v/>
      </c>
      <c r="Q3679" s="2" t="n">
        <f aca="false">ROUND(J3679,3)</f>
        <v>-20.976</v>
      </c>
      <c r="R3679" s="2" t="n">
        <f aca="false">ROUND(K3679,3)</f>
        <v>55.299</v>
      </c>
    </row>
    <row r="3680" customFormat="false" ht="12.8" hidden="true" customHeight="false" outlineLevel="0" collapsed="false">
      <c r="A3680" s="0" t="s">
        <v>10027</v>
      </c>
      <c r="B3680" s="0" t="n">
        <v>0</v>
      </c>
      <c r="C3680" s="0" t="s">
        <v>10028</v>
      </c>
      <c r="D3680" s="0" t="n">
        <v>970400057</v>
      </c>
      <c r="E3680" s="0" t="s">
        <v>15</v>
      </c>
      <c r="F3680" s="0" t="n">
        <v>2</v>
      </c>
      <c r="G3680" s="0" t="n">
        <v>4</v>
      </c>
      <c r="H3680" s="0" t="n">
        <v>1</v>
      </c>
      <c r="I3680" s="0" t="n">
        <v>3</v>
      </c>
      <c r="J3680" s="0" t="n">
        <v>-21.342587</v>
      </c>
      <c r="K3680" s="0" t="n">
        <v>55.480416</v>
      </c>
      <c r="M3680" s="0" t="s">
        <v>10029</v>
      </c>
      <c r="N3680" s="0" t="str">
        <f aca="false">VLOOKUP(M3680,base!$E$1:$G$3739,3,0)</f>
        <v/>
      </c>
      <c r="Q3680" s="2" t="n">
        <f aca="false">ROUND(J3680,3)</f>
        <v>-21.343</v>
      </c>
      <c r="R3680" s="2" t="n">
        <f aca="false">ROUND(K3680,3)</f>
        <v>55.48</v>
      </c>
    </row>
    <row r="3681" customFormat="false" ht="12.8" hidden="true" customHeight="false" outlineLevel="0" collapsed="false">
      <c r="A3681" s="0" t="s">
        <v>10030</v>
      </c>
      <c r="B3681" s="0" t="n">
        <v>0</v>
      </c>
      <c r="C3681" s="0" t="s">
        <v>10031</v>
      </c>
      <c r="D3681" s="0" t="n">
        <v>970400065</v>
      </c>
      <c r="E3681" s="0" t="s">
        <v>15</v>
      </c>
      <c r="F3681" s="0" t="n">
        <v>2</v>
      </c>
      <c r="G3681" s="0" t="n">
        <v>4</v>
      </c>
      <c r="H3681" s="0" t="n">
        <v>1</v>
      </c>
      <c r="I3681" s="0" t="n">
        <v>3</v>
      </c>
      <c r="J3681" s="0" t="n">
        <v>-20.9361022</v>
      </c>
      <c r="K3681" s="0" t="n">
        <v>55.3317422</v>
      </c>
      <c r="M3681" s="0" t="s">
        <v>10032</v>
      </c>
      <c r="N3681" s="0" t="str">
        <f aca="false">VLOOKUP(M3681,base!$E$1:$G$3739,3,0)</f>
        <v/>
      </c>
      <c r="Q3681" s="2" t="n">
        <f aca="false">ROUND(J3681,3)</f>
        <v>-20.936</v>
      </c>
      <c r="R3681" s="2" t="n">
        <f aca="false">ROUND(K3681,3)</f>
        <v>55.332</v>
      </c>
    </row>
    <row r="3682" customFormat="false" ht="12.8" hidden="true" customHeight="false" outlineLevel="0" collapsed="false">
      <c r="A3682" s="0" t="s">
        <v>10033</v>
      </c>
      <c r="B3682" s="0" t="n">
        <v>0</v>
      </c>
      <c r="C3682" s="0" t="s">
        <v>10034</v>
      </c>
      <c r="D3682" s="0" t="n">
        <v>970400073</v>
      </c>
      <c r="E3682" s="0" t="s">
        <v>15</v>
      </c>
      <c r="F3682" s="0" t="n">
        <v>2</v>
      </c>
      <c r="G3682" s="0" t="n">
        <v>4</v>
      </c>
      <c r="H3682" s="0" t="n">
        <v>1</v>
      </c>
      <c r="I3682" s="0" t="n">
        <v>2</v>
      </c>
      <c r="J3682" s="0" t="n">
        <v>-21.057548</v>
      </c>
      <c r="K3682" s="0" t="n">
        <v>55.696105</v>
      </c>
      <c r="M3682" s="0" t="s">
        <v>10035</v>
      </c>
      <c r="N3682" s="0" t="str">
        <f aca="false">VLOOKUP(M3682,base!$E$1:$G$3739,3,0)</f>
        <v/>
      </c>
      <c r="Q3682" s="2" t="n">
        <f aca="false">ROUND(J3682,3)</f>
        <v>-21.058</v>
      </c>
      <c r="R3682" s="2" t="n">
        <f aca="false">ROUND(K3682,3)</f>
        <v>55.696</v>
      </c>
    </row>
    <row r="3683" customFormat="false" ht="12.8" hidden="true" customHeight="false" outlineLevel="0" collapsed="false">
      <c r="A3683" s="0" t="s">
        <v>10036</v>
      </c>
      <c r="B3683" s="0" t="n">
        <v>0</v>
      </c>
      <c r="C3683" s="0" t="s">
        <v>10037</v>
      </c>
      <c r="D3683" s="0" t="n">
        <v>970400081</v>
      </c>
      <c r="E3683" s="0" t="s">
        <v>15</v>
      </c>
      <c r="F3683" s="0" t="n">
        <v>2</v>
      </c>
      <c r="G3683" s="0" t="n">
        <v>4</v>
      </c>
      <c r="H3683" s="0" t="n">
        <v>1</v>
      </c>
      <c r="I3683" s="0" t="n">
        <v>2</v>
      </c>
      <c r="J3683" s="0" t="n">
        <v>-21.282427</v>
      </c>
      <c r="K3683" s="0" t="n">
        <v>55.402166</v>
      </c>
      <c r="M3683" s="0" t="s">
        <v>10038</v>
      </c>
      <c r="N3683" s="0" t="str">
        <f aca="false">VLOOKUP(M3683,base!$E$1:$G$3739,3,0)</f>
        <v/>
      </c>
      <c r="Q3683" s="2" t="n">
        <f aca="false">ROUND(J3683,3)</f>
        <v>-21.282</v>
      </c>
      <c r="R3683" s="2" t="n">
        <f aca="false">ROUND(K3683,3)</f>
        <v>55.402</v>
      </c>
    </row>
    <row r="3684" customFormat="false" ht="12.8" hidden="true" customHeight="false" outlineLevel="0" collapsed="false">
      <c r="A3684" s="0" t="s">
        <v>10039</v>
      </c>
      <c r="B3684" s="0" t="n">
        <v>0</v>
      </c>
      <c r="C3684" s="0" t="s">
        <v>10040</v>
      </c>
      <c r="D3684" s="0" t="n">
        <v>970400099</v>
      </c>
      <c r="E3684" s="0" t="s">
        <v>15</v>
      </c>
      <c r="F3684" s="0" t="n">
        <v>2</v>
      </c>
      <c r="G3684" s="0" t="n">
        <v>4</v>
      </c>
      <c r="H3684" s="0" t="n">
        <v>1</v>
      </c>
      <c r="I3684" s="0" t="n">
        <v>2</v>
      </c>
      <c r="J3684" s="0" t="n">
        <v>-21.133298</v>
      </c>
      <c r="K3684" s="0" t="n">
        <v>55.480663</v>
      </c>
      <c r="M3684" s="0" t="s">
        <v>10041</v>
      </c>
      <c r="N3684" s="0" t="str">
        <f aca="false">VLOOKUP(M3684,base!$E$1:$G$3739,3,0)</f>
        <v/>
      </c>
      <c r="Q3684" s="2" t="n">
        <f aca="false">ROUND(J3684,3)</f>
        <v>-21.133</v>
      </c>
      <c r="R3684" s="2" t="n">
        <f aca="false">ROUND(K3684,3)</f>
        <v>55.481</v>
      </c>
    </row>
    <row r="3685" customFormat="false" ht="12.8" hidden="true" customHeight="false" outlineLevel="0" collapsed="false">
      <c r="A3685" s="0" t="s">
        <v>10042</v>
      </c>
      <c r="B3685" s="0" t="n">
        <v>0</v>
      </c>
      <c r="C3685" s="0" t="s">
        <v>10043</v>
      </c>
      <c r="D3685" s="0" t="n">
        <v>970400156</v>
      </c>
      <c r="E3685" s="0" t="s">
        <v>15</v>
      </c>
      <c r="F3685" s="0" t="n">
        <v>2</v>
      </c>
      <c r="G3685" s="0" t="n">
        <v>4</v>
      </c>
      <c r="H3685" s="0" t="n">
        <v>1</v>
      </c>
      <c r="I3685" s="0" t="n">
        <v>2</v>
      </c>
      <c r="J3685" s="0" t="n">
        <v>-20.953828</v>
      </c>
      <c r="K3685" s="0" t="n">
        <v>55.655184</v>
      </c>
      <c r="M3685" s="0" t="s">
        <v>10044</v>
      </c>
      <c r="N3685" s="0" t="str">
        <f aca="false">VLOOKUP(M3685,base!$E$1:$G$3739,3,0)</f>
        <v/>
      </c>
      <c r="Q3685" s="2" t="n">
        <f aca="false">ROUND(J3685,3)</f>
        <v>-20.954</v>
      </c>
      <c r="R3685" s="2" t="n">
        <f aca="false">ROUND(K3685,3)</f>
        <v>55.655</v>
      </c>
    </row>
    <row r="3686" customFormat="false" ht="12.8" hidden="true" customHeight="false" outlineLevel="0" collapsed="false">
      <c r="A3686" s="0" t="s">
        <v>10045</v>
      </c>
      <c r="B3686" s="0" t="n">
        <v>0</v>
      </c>
      <c r="C3686" s="0" t="s">
        <v>10046</v>
      </c>
      <c r="D3686" s="0" t="n">
        <v>970400180</v>
      </c>
      <c r="E3686" s="0" t="s">
        <v>15</v>
      </c>
      <c r="F3686" s="0" t="n">
        <v>2</v>
      </c>
      <c r="G3686" s="0" t="n">
        <v>4</v>
      </c>
      <c r="H3686" s="0" t="n">
        <v>1</v>
      </c>
      <c r="I3686" s="0" t="n">
        <v>2</v>
      </c>
      <c r="J3686" s="0" t="n">
        <v>-21.379579</v>
      </c>
      <c r="K3686" s="0" t="n">
        <v>55.619106</v>
      </c>
      <c r="M3686" s="0" t="s">
        <v>10047</v>
      </c>
      <c r="N3686" s="0" t="str">
        <f aca="false">VLOOKUP(M3686,base!$E$1:$G$3739,3,0)</f>
        <v/>
      </c>
      <c r="Q3686" s="2" t="n">
        <f aca="false">ROUND(J3686,3)</f>
        <v>-21.38</v>
      </c>
      <c r="R3686" s="2" t="n">
        <f aca="false">ROUND(K3686,3)</f>
        <v>55.619</v>
      </c>
    </row>
    <row r="3687" customFormat="false" ht="12.8" hidden="true" customHeight="false" outlineLevel="0" collapsed="false">
      <c r="A3687" s="0" t="s">
        <v>10048</v>
      </c>
      <c r="B3687" s="0" t="n">
        <v>0</v>
      </c>
      <c r="C3687" s="0" t="s">
        <v>10049</v>
      </c>
      <c r="D3687" s="0" t="n">
        <v>970403119</v>
      </c>
      <c r="E3687" s="0" t="s">
        <v>15</v>
      </c>
      <c r="F3687" s="0" t="n">
        <v>2</v>
      </c>
      <c r="G3687" s="0" t="n">
        <v>4</v>
      </c>
      <c r="H3687" s="0" t="n">
        <v>3</v>
      </c>
      <c r="I3687" s="0" t="n">
        <v>2</v>
      </c>
      <c r="J3687" s="0" t="n">
        <v>-21.306275</v>
      </c>
      <c r="K3687" s="0" t="n">
        <v>55.49826</v>
      </c>
      <c r="M3687" s="0" t="s">
        <v>10050</v>
      </c>
      <c r="N3687" s="0" t="str">
        <f aca="false">VLOOKUP(M3687,base!$E$1:$G$3739,3,0)</f>
        <v/>
      </c>
      <c r="Q3687" s="2" t="n">
        <f aca="false">ROUND(J3687,3)</f>
        <v>-21.306</v>
      </c>
      <c r="R3687" s="2" t="n">
        <f aca="false">ROUND(K3687,3)</f>
        <v>55.498</v>
      </c>
    </row>
    <row r="3688" customFormat="false" ht="12.8" hidden="true" customHeight="false" outlineLevel="0" collapsed="false">
      <c r="A3688" s="0" t="s">
        <v>10051</v>
      </c>
      <c r="B3688" s="0" t="n">
        <v>0</v>
      </c>
      <c r="C3688" s="0" t="s">
        <v>10052</v>
      </c>
      <c r="D3688" s="0" t="n">
        <v>970403663</v>
      </c>
      <c r="E3688" s="0" t="s">
        <v>15</v>
      </c>
      <c r="F3688" s="0" t="n">
        <v>2</v>
      </c>
      <c r="G3688" s="0" t="n">
        <v>4</v>
      </c>
      <c r="H3688" s="0" t="n">
        <v>3</v>
      </c>
      <c r="I3688" s="0" t="n">
        <v>2</v>
      </c>
      <c r="J3688" s="0" t="n">
        <v>-20.95263</v>
      </c>
      <c r="K3688" s="0" t="n">
        <v>55.65354</v>
      </c>
      <c r="M3688" s="0" t="s">
        <v>10053</v>
      </c>
      <c r="N3688" s="0" t="str">
        <f aca="false">VLOOKUP(M3688,base!$E$1:$G$3739,3,0)</f>
        <v/>
      </c>
      <c r="Q3688" s="2" t="n">
        <f aca="false">ROUND(J3688,3)</f>
        <v>-20.953</v>
      </c>
      <c r="R3688" s="2" t="n">
        <f aca="false">ROUND(K3688,3)</f>
        <v>55.654</v>
      </c>
    </row>
    <row r="3689" customFormat="false" ht="12.8" hidden="true" customHeight="false" outlineLevel="0" collapsed="false">
      <c r="A3689" s="0" t="s">
        <v>10054</v>
      </c>
      <c r="B3689" s="0" t="n">
        <v>0</v>
      </c>
      <c r="C3689" s="0" t="s">
        <v>10055</v>
      </c>
      <c r="D3689" s="0" t="n">
        <v>970403671</v>
      </c>
      <c r="E3689" s="0" t="s">
        <v>15</v>
      </c>
      <c r="F3689" s="0" t="n">
        <v>2</v>
      </c>
      <c r="G3689" s="0" t="n">
        <v>4</v>
      </c>
      <c r="H3689" s="0" t="n">
        <v>3</v>
      </c>
      <c r="I3689" s="0" t="n">
        <v>1</v>
      </c>
      <c r="J3689" s="0" t="n">
        <v>-20.9775867</v>
      </c>
      <c r="K3689" s="0" t="n">
        <v>55.325826799</v>
      </c>
      <c r="M3689" s="0" t="s">
        <v>10056</v>
      </c>
      <c r="N3689" s="0" t="str">
        <f aca="false">VLOOKUP(M3689,base!$E$1:$G$3739,3,0)</f>
        <v/>
      </c>
      <c r="Q3689" s="2" t="n">
        <f aca="false">ROUND(J3689,3)</f>
        <v>-20.978</v>
      </c>
      <c r="R3689" s="2" t="n">
        <f aca="false">ROUND(K3689,3)</f>
        <v>55.326</v>
      </c>
    </row>
    <row r="3690" customFormat="false" ht="12.8" hidden="true" customHeight="false" outlineLevel="0" collapsed="false">
      <c r="A3690" s="0" t="s">
        <v>10057</v>
      </c>
      <c r="B3690" s="0" t="n">
        <v>0</v>
      </c>
      <c r="C3690" s="0" t="s">
        <v>10058</v>
      </c>
      <c r="D3690" s="0" t="n">
        <v>970403705</v>
      </c>
      <c r="E3690" s="0" t="s">
        <v>24</v>
      </c>
      <c r="F3690" s="0" t="n">
        <v>1</v>
      </c>
      <c r="G3690" s="0" t="n">
        <v>4</v>
      </c>
      <c r="H3690" s="0" t="n">
        <v>3</v>
      </c>
      <c r="I3690" s="0" t="n">
        <v>2</v>
      </c>
      <c r="J3690" s="0" t="n">
        <v>-20.87869</v>
      </c>
      <c r="K3690" s="0" t="n">
        <v>55.444183</v>
      </c>
      <c r="M3690" s="0" t="s">
        <v>10059</v>
      </c>
      <c r="N3690" s="0" t="str">
        <f aca="false">VLOOKUP(M3690,base!$E$1:$G$3739,3,0)</f>
        <v/>
      </c>
      <c r="Q3690" s="2" t="n">
        <f aca="false">ROUND(J3690,3)</f>
        <v>-20.879</v>
      </c>
      <c r="R3690" s="2" t="n">
        <f aca="false">ROUND(K3690,3)</f>
        <v>55.444</v>
      </c>
    </row>
    <row r="3691" customFormat="false" ht="12.8" hidden="true" customHeight="false" outlineLevel="0" collapsed="false">
      <c r="A3691" s="0" t="s">
        <v>10060</v>
      </c>
      <c r="B3691" s="0" t="n">
        <v>0</v>
      </c>
      <c r="C3691" s="0" t="s">
        <v>10061</v>
      </c>
      <c r="D3691" s="0" t="n">
        <v>970403721</v>
      </c>
      <c r="E3691" s="0" t="s">
        <v>24</v>
      </c>
      <c r="F3691" s="0" t="n">
        <v>1</v>
      </c>
      <c r="G3691" s="0" t="n">
        <v>4</v>
      </c>
      <c r="H3691" s="0" t="n">
        <v>3</v>
      </c>
      <c r="I3691" s="0" t="n">
        <v>2</v>
      </c>
      <c r="J3691" s="0" t="n">
        <v>-20.949922</v>
      </c>
      <c r="K3691" s="0" t="n">
        <v>55.306609</v>
      </c>
      <c r="M3691" s="0" t="s">
        <v>10062</v>
      </c>
      <c r="N3691" s="0" t="str">
        <f aca="false">VLOOKUP(M3691,base!$E$1:$G$3739,3,0)</f>
        <v/>
      </c>
      <c r="Q3691" s="2" t="n">
        <f aca="false">ROUND(J3691,3)</f>
        <v>-20.95</v>
      </c>
      <c r="R3691" s="2" t="n">
        <f aca="false">ROUND(K3691,3)</f>
        <v>55.307</v>
      </c>
    </row>
    <row r="3692" customFormat="false" ht="12.8" hidden="true" customHeight="false" outlineLevel="0" collapsed="false">
      <c r="A3692" s="0" t="s">
        <v>10063</v>
      </c>
      <c r="B3692" s="0" t="n">
        <v>0</v>
      </c>
      <c r="C3692" s="0" t="s">
        <v>10064</v>
      </c>
      <c r="D3692" s="0" t="n">
        <v>970403747</v>
      </c>
      <c r="E3692" s="0" t="s">
        <v>24</v>
      </c>
      <c r="F3692" s="0" t="n">
        <v>1</v>
      </c>
      <c r="G3692" s="0" t="n">
        <v>4</v>
      </c>
      <c r="H3692" s="0" t="n">
        <v>3</v>
      </c>
      <c r="I3692" s="0" t="n">
        <v>1</v>
      </c>
      <c r="J3692" s="0" t="n">
        <v>-20.990783</v>
      </c>
      <c r="K3692" s="0" t="n">
        <v>55.283971</v>
      </c>
      <c r="M3692" s="0" t="s">
        <v>10065</v>
      </c>
      <c r="N3692" s="0" t="str">
        <f aca="false">VLOOKUP(M3692,base!$E$1:$G$3739,3,0)</f>
        <v/>
      </c>
      <c r="Q3692" s="2" t="n">
        <f aca="false">ROUND(J3692,3)</f>
        <v>-20.991</v>
      </c>
      <c r="R3692" s="2" t="n">
        <f aca="false">ROUND(K3692,3)</f>
        <v>55.284</v>
      </c>
    </row>
    <row r="3693" customFormat="false" ht="12.8" hidden="true" customHeight="false" outlineLevel="0" collapsed="false">
      <c r="A3693" s="0" t="s">
        <v>10066</v>
      </c>
      <c r="B3693" s="0" t="n">
        <v>0</v>
      </c>
      <c r="C3693" s="0" t="s">
        <v>10067</v>
      </c>
      <c r="D3693" s="0" t="n">
        <v>970403754</v>
      </c>
      <c r="E3693" s="0" t="s">
        <v>24</v>
      </c>
      <c r="F3693" s="0" t="n">
        <v>1</v>
      </c>
      <c r="G3693" s="0" t="n">
        <v>4</v>
      </c>
      <c r="H3693" s="0" t="n">
        <v>3</v>
      </c>
      <c r="I3693" s="0" t="n">
        <v>2</v>
      </c>
      <c r="J3693" s="0" t="n">
        <v>-21.2852088</v>
      </c>
      <c r="K3693" s="0" t="n">
        <v>55.430543899</v>
      </c>
      <c r="M3693" s="0" t="s">
        <v>10068</v>
      </c>
      <c r="N3693" s="0" t="str">
        <f aca="false">VLOOKUP(M3693,base!$E$1:$G$3739,3,0)</f>
        <v/>
      </c>
      <c r="Q3693" s="2" t="n">
        <f aca="false">ROUND(J3693,3)</f>
        <v>-21.285</v>
      </c>
      <c r="R3693" s="2" t="n">
        <f aca="false">ROUND(K3693,3)</f>
        <v>55.431</v>
      </c>
    </row>
    <row r="3694" customFormat="false" ht="12.8" hidden="true" customHeight="false" outlineLevel="0" collapsed="false">
      <c r="A3694" s="0" t="s">
        <v>10069</v>
      </c>
      <c r="B3694" s="0" t="n">
        <v>0</v>
      </c>
      <c r="C3694" s="0" t="s">
        <v>10070</v>
      </c>
      <c r="D3694" s="0" t="n">
        <v>970403762</v>
      </c>
      <c r="E3694" s="0" t="s">
        <v>24</v>
      </c>
      <c r="F3694" s="0" t="n">
        <v>1</v>
      </c>
      <c r="G3694" s="0" t="n">
        <v>4</v>
      </c>
      <c r="H3694" s="0" t="n">
        <v>3</v>
      </c>
      <c r="I3694" s="0" t="n">
        <v>2</v>
      </c>
      <c r="J3694" s="0" t="n">
        <v>-21.376311</v>
      </c>
      <c r="K3694" s="0" t="n">
        <v>55.608074</v>
      </c>
      <c r="M3694" s="0" t="s">
        <v>10071</v>
      </c>
      <c r="N3694" s="0" t="str">
        <f aca="false">VLOOKUP(M3694,base!$E$1:$G$3739,3,0)</f>
        <v/>
      </c>
      <c r="Q3694" s="2" t="n">
        <f aca="false">ROUND(J3694,3)</f>
        <v>-21.376</v>
      </c>
      <c r="R3694" s="2" t="n">
        <f aca="false">ROUND(K3694,3)</f>
        <v>55.608</v>
      </c>
    </row>
    <row r="3695" customFormat="false" ht="12.8" hidden="true" customHeight="false" outlineLevel="0" collapsed="false">
      <c r="A3695" s="0" t="s">
        <v>10072</v>
      </c>
      <c r="B3695" s="0" t="n">
        <v>0</v>
      </c>
      <c r="C3695" s="0" t="s">
        <v>10073</v>
      </c>
      <c r="D3695" s="0" t="n">
        <v>970403770</v>
      </c>
      <c r="E3695" s="0" t="s">
        <v>24</v>
      </c>
      <c r="F3695" s="0" t="n">
        <v>1</v>
      </c>
      <c r="G3695" s="0" t="n">
        <v>4</v>
      </c>
      <c r="H3695" s="0" t="n">
        <v>3</v>
      </c>
      <c r="I3695" s="0" t="n">
        <v>2</v>
      </c>
      <c r="J3695" s="0" t="n">
        <v>-21.258694</v>
      </c>
      <c r="K3695" s="0" t="n">
        <v>55.512702</v>
      </c>
      <c r="M3695" s="0" t="s">
        <v>10074</v>
      </c>
      <c r="N3695" s="0" t="str">
        <f aca="false">VLOOKUP(M3695,base!$E$1:$G$3739,3,0)</f>
        <v/>
      </c>
      <c r="Q3695" s="2" t="n">
        <f aca="false">ROUND(J3695,3)</f>
        <v>-21.259</v>
      </c>
      <c r="R3695" s="2" t="n">
        <f aca="false">ROUND(K3695,3)</f>
        <v>55.513</v>
      </c>
    </row>
    <row r="3696" customFormat="false" ht="12.8" hidden="true" customHeight="false" outlineLevel="0" collapsed="false">
      <c r="A3696" s="0" t="s">
        <v>10075</v>
      </c>
      <c r="B3696" s="0" t="n">
        <v>0</v>
      </c>
      <c r="C3696" s="0" t="s">
        <v>10076</v>
      </c>
      <c r="D3696" s="0" t="n">
        <v>970404018</v>
      </c>
      <c r="E3696" s="0" t="s">
        <v>15</v>
      </c>
      <c r="F3696" s="0" t="n">
        <v>2</v>
      </c>
      <c r="G3696" s="0" t="n">
        <v>4</v>
      </c>
      <c r="H3696" s="0" t="n">
        <v>2</v>
      </c>
      <c r="I3696" s="0" t="n">
        <v>2</v>
      </c>
      <c r="J3696" s="0" t="n">
        <v>-21.275072</v>
      </c>
      <c r="K3696" s="0" t="n">
        <v>55.507493</v>
      </c>
      <c r="M3696" s="0" t="s">
        <v>10077</v>
      </c>
      <c r="N3696" s="0" t="str">
        <f aca="false">VLOOKUP(M3696,base!$E$1:$G$3739,3,0)</f>
        <v/>
      </c>
      <c r="Q3696" s="2" t="n">
        <f aca="false">ROUND(J3696,3)</f>
        <v>-21.275</v>
      </c>
      <c r="R3696" s="2" t="n">
        <f aca="false">ROUND(K3696,3)</f>
        <v>55.507</v>
      </c>
    </row>
    <row r="3697" customFormat="false" ht="12.8" hidden="true" customHeight="false" outlineLevel="0" collapsed="false">
      <c r="A3697" s="0" t="s">
        <v>10078</v>
      </c>
      <c r="B3697" s="0" t="n">
        <v>0</v>
      </c>
      <c r="C3697" s="0" t="s">
        <v>10079</v>
      </c>
      <c r="D3697" s="0" t="n">
        <v>970404109</v>
      </c>
      <c r="E3697" s="0" t="s">
        <v>24</v>
      </c>
      <c r="F3697" s="0" t="n">
        <v>1</v>
      </c>
      <c r="G3697" s="0" t="n">
        <v>4</v>
      </c>
      <c r="H3697" s="0" t="n">
        <v>2</v>
      </c>
      <c r="I3697" s="0" t="n">
        <v>2</v>
      </c>
      <c r="J3697" s="0" t="n">
        <v>-21.0473679</v>
      </c>
      <c r="K3697" s="0" t="n">
        <v>55.267985299</v>
      </c>
      <c r="M3697" s="0" t="s">
        <v>10080</v>
      </c>
      <c r="N3697" s="0" t="str">
        <f aca="false">VLOOKUP(M3697,base!$E$1:$G$3739,3,0)</f>
        <v/>
      </c>
      <c r="Q3697" s="2" t="n">
        <f aca="false">ROUND(J3697,3)</f>
        <v>-21.047</v>
      </c>
      <c r="R3697" s="2" t="n">
        <f aca="false">ROUND(K3697,3)</f>
        <v>55.268</v>
      </c>
    </row>
    <row r="3698" customFormat="false" ht="12.8" hidden="true" customHeight="false" outlineLevel="0" collapsed="false">
      <c r="A3698" s="0" t="s">
        <v>10081</v>
      </c>
      <c r="B3698" s="0" t="n">
        <v>0</v>
      </c>
      <c r="C3698" s="0" t="s">
        <v>10082</v>
      </c>
      <c r="D3698" s="0" t="n">
        <v>970404158</v>
      </c>
      <c r="E3698" s="0" t="s">
        <v>24</v>
      </c>
      <c r="F3698" s="0" t="n">
        <v>1</v>
      </c>
      <c r="G3698" s="0" t="n">
        <v>4</v>
      </c>
      <c r="H3698" s="0" t="n">
        <v>3</v>
      </c>
      <c r="I3698" s="0" t="n">
        <v>2</v>
      </c>
      <c r="J3698" s="0" t="n">
        <v>-21.05738</v>
      </c>
      <c r="K3698" s="0" t="n">
        <v>55.71148</v>
      </c>
      <c r="M3698" s="0" t="s">
        <v>10083</v>
      </c>
      <c r="N3698" s="0" t="str">
        <f aca="false">VLOOKUP(M3698,base!$E$1:$G$3739,3,0)</f>
        <v/>
      </c>
      <c r="Q3698" s="2" t="n">
        <f aca="false">ROUND(J3698,3)</f>
        <v>-21.057</v>
      </c>
      <c r="R3698" s="2" t="n">
        <f aca="false">ROUND(K3698,3)</f>
        <v>55.711</v>
      </c>
    </row>
    <row r="3699" customFormat="false" ht="12.8" hidden="true" customHeight="false" outlineLevel="0" collapsed="false">
      <c r="A3699" s="0" t="s">
        <v>10084</v>
      </c>
      <c r="B3699" s="0" t="n">
        <v>0</v>
      </c>
      <c r="C3699" s="0" t="s">
        <v>10085</v>
      </c>
      <c r="D3699" s="0" t="n">
        <v>970404406</v>
      </c>
      <c r="E3699" s="0" t="s">
        <v>24</v>
      </c>
      <c r="F3699" s="0" t="n">
        <v>1</v>
      </c>
      <c r="G3699" s="0" t="n">
        <v>4</v>
      </c>
      <c r="H3699" s="0" t="n">
        <v>2</v>
      </c>
      <c r="I3699" s="0" t="n">
        <v>2</v>
      </c>
      <c r="J3699" s="0" t="n">
        <v>-20.882057</v>
      </c>
      <c r="K3699" s="0" t="n">
        <v>55.450675</v>
      </c>
      <c r="M3699" s="0" t="s">
        <v>10086</v>
      </c>
      <c r="N3699" s="0" t="str">
        <f aca="false">VLOOKUP(M3699,base!$E$1:$G$3739,3,0)</f>
        <v/>
      </c>
      <c r="Q3699" s="2" t="n">
        <f aca="false">ROUND(J3699,3)</f>
        <v>-20.882</v>
      </c>
      <c r="R3699" s="2" t="n">
        <f aca="false">ROUND(K3699,3)</f>
        <v>55.451</v>
      </c>
    </row>
    <row r="3700" customFormat="false" ht="12.8" hidden="true" customHeight="false" outlineLevel="0" collapsed="false">
      <c r="A3700" s="0" t="s">
        <v>10087</v>
      </c>
      <c r="B3700" s="0" t="n">
        <v>0</v>
      </c>
      <c r="C3700" s="0" t="s">
        <v>10088</v>
      </c>
      <c r="D3700" s="0" t="n">
        <v>970404588</v>
      </c>
      <c r="E3700" s="0" t="s">
        <v>24</v>
      </c>
      <c r="F3700" s="0" t="n">
        <v>1</v>
      </c>
      <c r="G3700" s="0" t="n">
        <v>4</v>
      </c>
      <c r="H3700" s="0" t="n">
        <v>2</v>
      </c>
      <c r="I3700" s="0" t="n">
        <v>2</v>
      </c>
      <c r="J3700" s="0" t="n">
        <v>-20.947512</v>
      </c>
      <c r="K3700" s="0" t="n">
        <v>55.304269</v>
      </c>
      <c r="M3700" s="0" t="s">
        <v>10089</v>
      </c>
      <c r="N3700" s="0" t="str">
        <f aca="false">VLOOKUP(M3700,base!$E$1:$G$3739,3,0)</f>
        <v/>
      </c>
      <c r="Q3700" s="2" t="n">
        <f aca="false">ROUND(J3700,3)</f>
        <v>-20.948</v>
      </c>
      <c r="R3700" s="2" t="n">
        <f aca="false">ROUND(K3700,3)</f>
        <v>55.304</v>
      </c>
    </row>
    <row r="3701" customFormat="false" ht="12.8" hidden="true" customHeight="false" outlineLevel="0" collapsed="false">
      <c r="A3701" s="0" t="s">
        <v>10090</v>
      </c>
      <c r="B3701" s="0" t="n">
        <v>0</v>
      </c>
      <c r="C3701" s="0" t="s">
        <v>10091</v>
      </c>
      <c r="D3701" s="0" t="n">
        <v>970404679</v>
      </c>
      <c r="E3701" s="0" t="s">
        <v>24</v>
      </c>
      <c r="F3701" s="0" t="n">
        <v>1</v>
      </c>
      <c r="G3701" s="0" t="n">
        <v>4</v>
      </c>
      <c r="H3701" s="0" t="n">
        <v>2</v>
      </c>
      <c r="I3701" s="0" t="n">
        <v>2</v>
      </c>
      <c r="J3701" s="0" t="n">
        <v>-20.939191</v>
      </c>
      <c r="K3701" s="0" t="n">
        <v>55.295846</v>
      </c>
      <c r="M3701" s="0" t="s">
        <v>10092</v>
      </c>
      <c r="N3701" s="0" t="str">
        <f aca="false">VLOOKUP(M3701,base!$E$1:$G$3739,3,0)</f>
        <v/>
      </c>
      <c r="Q3701" s="2" t="n">
        <f aca="false">ROUND(J3701,3)</f>
        <v>-20.939</v>
      </c>
      <c r="R3701" s="2" t="n">
        <f aca="false">ROUND(K3701,3)</f>
        <v>55.296</v>
      </c>
    </row>
    <row r="3702" customFormat="false" ht="12.8" hidden="true" customHeight="false" outlineLevel="0" collapsed="false">
      <c r="A3702" s="0" t="s">
        <v>10093</v>
      </c>
      <c r="B3702" s="0" t="n">
        <v>0</v>
      </c>
      <c r="C3702" s="0" t="s">
        <v>10094</v>
      </c>
      <c r="D3702" s="0" t="n">
        <v>970404711</v>
      </c>
      <c r="E3702" s="0" t="s">
        <v>24</v>
      </c>
      <c r="F3702" s="0" t="n">
        <v>1</v>
      </c>
      <c r="G3702" s="0" t="n">
        <v>4</v>
      </c>
      <c r="H3702" s="0" t="n">
        <v>3</v>
      </c>
      <c r="I3702" s="0" t="n">
        <v>2</v>
      </c>
      <c r="J3702" s="0" t="n">
        <v>-20.90185</v>
      </c>
      <c r="K3702" s="0" t="n">
        <v>55.464686</v>
      </c>
      <c r="M3702" s="0" t="s">
        <v>10095</v>
      </c>
      <c r="N3702" s="0" t="str">
        <f aca="false">VLOOKUP(M3702,base!$E$1:$G$3739,3,0)</f>
        <v/>
      </c>
      <c r="Q3702" s="2" t="n">
        <f aca="false">ROUND(J3702,3)</f>
        <v>-20.902</v>
      </c>
      <c r="R3702" s="2" t="n">
        <f aca="false">ROUND(K3702,3)</f>
        <v>55.465</v>
      </c>
    </row>
    <row r="3703" customFormat="false" ht="12.8" hidden="true" customHeight="false" outlineLevel="0" collapsed="false">
      <c r="A3703" s="0" t="s">
        <v>10096</v>
      </c>
      <c r="B3703" s="0" t="n">
        <v>0</v>
      </c>
      <c r="C3703" s="0" t="s">
        <v>5099</v>
      </c>
      <c r="D3703" s="0" t="n">
        <v>970404844</v>
      </c>
      <c r="E3703" s="0" t="s">
        <v>24</v>
      </c>
      <c r="F3703" s="0" t="n">
        <v>1</v>
      </c>
      <c r="G3703" s="0" t="n">
        <v>4</v>
      </c>
      <c r="H3703" s="0" t="n">
        <v>2</v>
      </c>
      <c r="I3703" s="0" t="n">
        <v>2</v>
      </c>
      <c r="J3703" s="0" t="n">
        <v>-20.8853887</v>
      </c>
      <c r="K3703" s="0" t="n">
        <v>55.458053399</v>
      </c>
      <c r="M3703" s="0" t="s">
        <v>10097</v>
      </c>
      <c r="N3703" s="0" t="str">
        <f aca="false">VLOOKUP(M3703,base!$E$1:$G$3739,3,0)</f>
        <v/>
      </c>
      <c r="Q3703" s="2" t="n">
        <f aca="false">ROUND(J3703,3)</f>
        <v>-20.885</v>
      </c>
      <c r="R3703" s="2" t="n">
        <f aca="false">ROUND(K3703,3)</f>
        <v>55.458</v>
      </c>
    </row>
    <row r="3704" customFormat="false" ht="12.8" hidden="true" customHeight="false" outlineLevel="0" collapsed="false">
      <c r="A3704" s="0" t="s">
        <v>10051</v>
      </c>
      <c r="B3704" s="0" t="n">
        <v>0</v>
      </c>
      <c r="C3704" s="0" t="s">
        <v>10098</v>
      </c>
      <c r="D3704" s="0" t="n">
        <v>970404851</v>
      </c>
      <c r="E3704" s="0" t="s">
        <v>15</v>
      </c>
      <c r="F3704" s="0" t="n">
        <v>2</v>
      </c>
      <c r="G3704" s="0" t="n">
        <v>4</v>
      </c>
      <c r="H3704" s="0" t="n">
        <v>3</v>
      </c>
      <c r="I3704" s="0" t="n">
        <v>2</v>
      </c>
      <c r="J3704" s="0" t="n">
        <v>-20.9521279</v>
      </c>
      <c r="K3704" s="0" t="n">
        <v>55.653069299</v>
      </c>
      <c r="M3704" s="0" t="s">
        <v>10099</v>
      </c>
      <c r="N3704" s="0" t="str">
        <f aca="false">VLOOKUP(M3704,base!$E$1:$G$3739,3,0)</f>
        <v/>
      </c>
      <c r="Q3704" s="2" t="n">
        <f aca="false">ROUND(J3704,3)</f>
        <v>-20.952</v>
      </c>
      <c r="R3704" s="2" t="n">
        <f aca="false">ROUND(K3704,3)</f>
        <v>55.653</v>
      </c>
    </row>
    <row r="3705" customFormat="false" ht="12.8" hidden="true" customHeight="false" outlineLevel="0" collapsed="false">
      <c r="A3705" s="0" t="s">
        <v>10100</v>
      </c>
      <c r="B3705" s="0" t="n">
        <v>0</v>
      </c>
      <c r="C3705" s="0" t="s">
        <v>10101</v>
      </c>
      <c r="D3705" s="0" t="n">
        <v>970405064</v>
      </c>
      <c r="E3705" s="0" t="s">
        <v>24</v>
      </c>
      <c r="F3705" s="0" t="n">
        <v>1</v>
      </c>
      <c r="G3705" s="0" t="n">
        <v>4</v>
      </c>
      <c r="H3705" s="0" t="n">
        <v>3</v>
      </c>
      <c r="I3705" s="0" t="n">
        <v>2</v>
      </c>
      <c r="J3705" s="0" t="n">
        <v>-21.34341</v>
      </c>
      <c r="K3705" s="0" t="n">
        <v>55.494843</v>
      </c>
      <c r="M3705" s="0" t="s">
        <v>10102</v>
      </c>
      <c r="N3705" s="0" t="str">
        <f aca="false">VLOOKUP(M3705,base!$E$1:$G$3739,3,0)</f>
        <v/>
      </c>
      <c r="Q3705" s="2" t="n">
        <f aca="false">ROUND(J3705,3)</f>
        <v>-21.343</v>
      </c>
      <c r="R3705" s="2" t="n">
        <f aca="false">ROUND(K3705,3)</f>
        <v>55.495</v>
      </c>
    </row>
    <row r="3706" customFormat="false" ht="12.8" hidden="true" customHeight="false" outlineLevel="0" collapsed="false">
      <c r="A3706" s="0" t="s">
        <v>10103</v>
      </c>
      <c r="B3706" s="0" t="n">
        <v>0</v>
      </c>
      <c r="C3706" s="0" t="s">
        <v>10104</v>
      </c>
      <c r="D3706" s="0" t="n">
        <v>970405395</v>
      </c>
      <c r="E3706" s="0" t="s">
        <v>24</v>
      </c>
      <c r="F3706" s="0" t="n">
        <v>1</v>
      </c>
      <c r="G3706" s="0" t="n">
        <v>4</v>
      </c>
      <c r="H3706" s="0" t="n">
        <v>3</v>
      </c>
      <c r="I3706" s="0" t="n">
        <v>2</v>
      </c>
      <c r="J3706" s="0" t="n">
        <v>-21.289826</v>
      </c>
      <c r="K3706" s="0" t="n">
        <v>55.399614</v>
      </c>
      <c r="M3706" s="0" t="s">
        <v>10105</v>
      </c>
      <c r="N3706" s="0" t="str">
        <f aca="false">VLOOKUP(M3706,base!$E$1:$G$3739,3,0)</f>
        <v/>
      </c>
      <c r="Q3706" s="2" t="n">
        <f aca="false">ROUND(J3706,3)</f>
        <v>-21.29</v>
      </c>
      <c r="R3706" s="2" t="n">
        <f aca="false">ROUND(K3706,3)</f>
        <v>55.4</v>
      </c>
    </row>
    <row r="3707" customFormat="false" ht="12.8" hidden="true" customHeight="false" outlineLevel="0" collapsed="false">
      <c r="A3707" s="0" t="s">
        <v>10106</v>
      </c>
      <c r="B3707" s="0" t="n">
        <v>0</v>
      </c>
      <c r="C3707" s="0" t="s">
        <v>10107</v>
      </c>
      <c r="D3707" s="0" t="n">
        <v>970405411</v>
      </c>
      <c r="E3707" s="0" t="s">
        <v>24</v>
      </c>
      <c r="F3707" s="0" t="n">
        <v>1</v>
      </c>
      <c r="G3707" s="0" t="n">
        <v>4</v>
      </c>
      <c r="H3707" s="0" t="n">
        <v>2</v>
      </c>
      <c r="I3707" s="0" t="n">
        <v>2</v>
      </c>
      <c r="J3707" s="0" t="n">
        <v>-20.90270279</v>
      </c>
      <c r="K3707" s="0" t="n">
        <v>55.477400422</v>
      </c>
      <c r="M3707" s="0" t="s">
        <v>10108</v>
      </c>
      <c r="N3707" s="0" t="str">
        <f aca="false">VLOOKUP(M3707,base!$E$1:$G$3739,3,0)</f>
        <v/>
      </c>
      <c r="Q3707" s="2" t="n">
        <f aca="false">ROUND(J3707,3)</f>
        <v>-20.903</v>
      </c>
      <c r="R3707" s="2" t="n">
        <f aca="false">ROUND(K3707,3)</f>
        <v>55.477</v>
      </c>
    </row>
    <row r="3708" customFormat="false" ht="12.8" hidden="true" customHeight="false" outlineLevel="0" collapsed="false">
      <c r="A3708" s="0" t="s">
        <v>10090</v>
      </c>
      <c r="B3708" s="0" t="n">
        <v>0</v>
      </c>
      <c r="C3708" s="0" t="s">
        <v>10109</v>
      </c>
      <c r="D3708" s="0" t="n">
        <v>970405452</v>
      </c>
      <c r="E3708" s="0" t="s">
        <v>24</v>
      </c>
      <c r="F3708" s="0" t="n">
        <v>1</v>
      </c>
      <c r="G3708" s="0" t="n">
        <v>4</v>
      </c>
      <c r="H3708" s="0" t="n">
        <v>2</v>
      </c>
      <c r="I3708" s="0" t="n">
        <v>1</v>
      </c>
      <c r="J3708" s="0" t="n">
        <v>-20.9361799</v>
      </c>
      <c r="K3708" s="0" t="n">
        <v>55.2958462</v>
      </c>
      <c r="M3708" s="0" t="s">
        <v>10110</v>
      </c>
      <c r="N3708" s="0" t="str">
        <f aca="false">VLOOKUP(M3708,base!$E$1:$G$3739,3,0)</f>
        <v/>
      </c>
      <c r="Q3708" s="2" t="n">
        <f aca="false">ROUND(J3708,3)</f>
        <v>-20.936</v>
      </c>
      <c r="R3708" s="2" t="n">
        <f aca="false">ROUND(K3708,3)</f>
        <v>55.296</v>
      </c>
    </row>
    <row r="3709" customFormat="false" ht="12.8" hidden="true" customHeight="false" outlineLevel="0" collapsed="false">
      <c r="A3709" s="0" t="s">
        <v>10060</v>
      </c>
      <c r="B3709" s="0" t="n">
        <v>0</v>
      </c>
      <c r="C3709" s="0" t="s">
        <v>10111</v>
      </c>
      <c r="D3709" s="0" t="n">
        <v>970405650</v>
      </c>
      <c r="E3709" s="0" t="s">
        <v>24</v>
      </c>
      <c r="F3709" s="0" t="n">
        <v>1</v>
      </c>
      <c r="G3709" s="0" t="n">
        <v>4</v>
      </c>
      <c r="H3709" s="0" t="n">
        <v>3</v>
      </c>
      <c r="I3709" s="0" t="n">
        <v>2</v>
      </c>
      <c r="J3709" s="0" t="n">
        <v>-20.949922</v>
      </c>
      <c r="K3709" s="0" t="n">
        <v>55.306609</v>
      </c>
      <c r="M3709" s="0" t="s">
        <v>10062</v>
      </c>
      <c r="N3709" s="0" t="str">
        <f aca="false">VLOOKUP(M3709,base!$E$1:$G$3739,3,0)</f>
        <v/>
      </c>
      <c r="Q3709" s="2" t="n">
        <f aca="false">ROUND(J3709,3)</f>
        <v>-20.95</v>
      </c>
      <c r="R3709" s="2" t="n">
        <f aca="false">ROUND(K3709,3)</f>
        <v>55.307</v>
      </c>
    </row>
    <row r="3710" customFormat="false" ht="12.8" hidden="true" customHeight="false" outlineLevel="0" collapsed="false">
      <c r="A3710" s="0" t="s">
        <v>10112</v>
      </c>
      <c r="B3710" s="0" t="n">
        <v>0</v>
      </c>
      <c r="C3710" s="0" t="s">
        <v>10113</v>
      </c>
      <c r="D3710" s="0" t="n">
        <v>970405676</v>
      </c>
      <c r="E3710" s="0" t="s">
        <v>24</v>
      </c>
      <c r="F3710" s="0" t="n">
        <v>1</v>
      </c>
      <c r="G3710" s="0" t="n">
        <v>4</v>
      </c>
      <c r="H3710" s="0" t="n">
        <v>3</v>
      </c>
      <c r="I3710" s="0" t="n">
        <v>1</v>
      </c>
      <c r="J3710" s="0" t="n">
        <v>-21.052088</v>
      </c>
      <c r="K3710" s="0" t="n">
        <v>55.226304</v>
      </c>
      <c r="M3710" s="0" t="s">
        <v>10114</v>
      </c>
      <c r="N3710" s="0" t="str">
        <f aca="false">VLOOKUP(M3710,base!$E$1:$G$3739,3,0)</f>
        <v/>
      </c>
      <c r="Q3710" s="2" t="n">
        <f aca="false">ROUND(J3710,3)</f>
        <v>-21.052</v>
      </c>
      <c r="R3710" s="2" t="n">
        <f aca="false">ROUND(K3710,3)</f>
        <v>55.226</v>
      </c>
    </row>
    <row r="3711" customFormat="false" ht="12.8" hidden="true" customHeight="false" outlineLevel="0" collapsed="false">
      <c r="A3711" s="0" t="s">
        <v>10115</v>
      </c>
      <c r="B3711" s="0" t="n">
        <v>0</v>
      </c>
      <c r="C3711" s="0" t="s">
        <v>10116</v>
      </c>
      <c r="D3711" s="0" t="n">
        <v>970405726</v>
      </c>
      <c r="H3711" s="0" t="n">
        <v>2</v>
      </c>
      <c r="I3711" s="0" t="n">
        <v>2</v>
      </c>
      <c r="J3711" s="0" t="n">
        <v>-21.3004615</v>
      </c>
      <c r="K3711" s="0" t="n">
        <v>55.4286401</v>
      </c>
      <c r="M3711" s="0" t="s">
        <v>10117</v>
      </c>
      <c r="N3711" s="0" t="str">
        <f aca="false">VLOOKUP(M3711,base!$E$1:$G$3739,3,0)</f>
        <v/>
      </c>
      <c r="Q3711" s="2" t="n">
        <f aca="false">ROUND(J3711,3)</f>
        <v>-21.3</v>
      </c>
      <c r="R3711" s="2" t="n">
        <f aca="false">ROUND(K3711,3)</f>
        <v>55.429</v>
      </c>
    </row>
    <row r="3712" customFormat="false" ht="12.8" hidden="true" customHeight="false" outlineLevel="0" collapsed="false">
      <c r="A3712" s="0" t="s">
        <v>10039</v>
      </c>
      <c r="B3712" s="0" t="n">
        <v>0</v>
      </c>
      <c r="C3712" s="0" t="s">
        <v>10118</v>
      </c>
      <c r="D3712" s="0" t="n">
        <v>970406096</v>
      </c>
      <c r="E3712" s="0" t="s">
        <v>24</v>
      </c>
      <c r="F3712" s="0" t="n">
        <v>1</v>
      </c>
      <c r="G3712" s="0" t="n">
        <v>4</v>
      </c>
      <c r="H3712" s="0" t="n">
        <v>3</v>
      </c>
      <c r="I3712" s="0" t="n">
        <v>1</v>
      </c>
      <c r="J3712" s="0" t="n">
        <v>-21.133298</v>
      </c>
      <c r="K3712" s="0" t="n">
        <v>55.480663</v>
      </c>
      <c r="M3712" s="0" t="s">
        <v>10041</v>
      </c>
      <c r="N3712" s="0" t="str">
        <f aca="false">VLOOKUP(M3712,base!$E$1:$G$3739,3,0)</f>
        <v/>
      </c>
      <c r="Q3712" s="2" t="n">
        <f aca="false">ROUND(J3712,3)</f>
        <v>-21.133</v>
      </c>
      <c r="R3712" s="2" t="n">
        <f aca="false">ROUND(K3712,3)</f>
        <v>55.481</v>
      </c>
    </row>
    <row r="3713" customFormat="false" ht="12.8" hidden="true" customHeight="false" outlineLevel="0" collapsed="false">
      <c r="A3713" s="0" t="s">
        <v>10119</v>
      </c>
      <c r="B3713" s="0" t="n">
        <v>0</v>
      </c>
      <c r="C3713" s="0" t="s">
        <v>10120</v>
      </c>
      <c r="D3713" s="0" t="n">
        <v>970406203</v>
      </c>
      <c r="E3713" s="0" t="s">
        <v>24</v>
      </c>
      <c r="F3713" s="0" t="n">
        <v>1</v>
      </c>
      <c r="G3713" s="0" t="n">
        <v>4</v>
      </c>
      <c r="H3713" s="0" t="n">
        <v>2</v>
      </c>
      <c r="I3713" s="0" t="n">
        <v>2</v>
      </c>
      <c r="J3713" s="0" t="n">
        <v>-21.080499</v>
      </c>
      <c r="K3713" s="0" t="n">
        <v>55.690947</v>
      </c>
      <c r="M3713" s="0" t="s">
        <v>10121</v>
      </c>
      <c r="N3713" s="0" t="str">
        <f aca="false">VLOOKUP(M3713,base!$E$1:$G$3739,3,0)</f>
        <v/>
      </c>
      <c r="Q3713" s="2" t="n">
        <f aca="false">ROUND(J3713,3)</f>
        <v>-21.08</v>
      </c>
      <c r="R3713" s="2" t="n">
        <f aca="false">ROUND(K3713,3)</f>
        <v>55.691</v>
      </c>
    </row>
    <row r="3714" customFormat="false" ht="12.8" hidden="true" customHeight="false" outlineLevel="0" collapsed="false">
      <c r="A3714" s="0" t="s">
        <v>10069</v>
      </c>
      <c r="B3714" s="0" t="n">
        <v>0</v>
      </c>
      <c r="C3714" s="0" t="s">
        <v>10122</v>
      </c>
      <c r="D3714" s="0" t="n">
        <v>970406245</v>
      </c>
      <c r="E3714" s="0" t="s">
        <v>24</v>
      </c>
      <c r="F3714" s="0" t="n">
        <v>1</v>
      </c>
      <c r="G3714" s="0" t="n">
        <v>4</v>
      </c>
      <c r="H3714" s="0" t="n">
        <v>2</v>
      </c>
      <c r="I3714" s="0" t="n">
        <v>2</v>
      </c>
      <c r="J3714" s="0" t="n">
        <v>-21.377189</v>
      </c>
      <c r="K3714" s="0" t="n">
        <v>55.611583</v>
      </c>
      <c r="M3714" s="0" t="s">
        <v>10123</v>
      </c>
      <c r="N3714" s="0" t="str">
        <f aca="false">VLOOKUP(M3714,base!$E$1:$G$3739,3,0)</f>
        <v/>
      </c>
      <c r="Q3714" s="2" t="n">
        <f aca="false">ROUND(J3714,3)</f>
        <v>-21.377</v>
      </c>
      <c r="R3714" s="2" t="n">
        <f aca="false">ROUND(K3714,3)</f>
        <v>55.612</v>
      </c>
    </row>
    <row r="3715" customFormat="false" ht="12.8" hidden="true" customHeight="false" outlineLevel="0" collapsed="false">
      <c r="A3715" s="0" t="s">
        <v>10124</v>
      </c>
      <c r="B3715" s="0" t="n">
        <v>0</v>
      </c>
      <c r="C3715" s="0" t="s">
        <v>10125</v>
      </c>
      <c r="D3715" s="0" t="n">
        <v>970406625</v>
      </c>
      <c r="E3715" s="0" t="s">
        <v>15</v>
      </c>
      <c r="F3715" s="0" t="n">
        <v>2</v>
      </c>
      <c r="G3715" s="0" t="n">
        <v>4</v>
      </c>
      <c r="H3715" s="0" t="n">
        <v>3</v>
      </c>
      <c r="I3715" s="0" t="n">
        <v>2</v>
      </c>
      <c r="J3715" s="0" t="n">
        <v>-20.9880883</v>
      </c>
      <c r="K3715" s="0" t="n">
        <v>55.298382299</v>
      </c>
      <c r="M3715" s="0" t="s">
        <v>10126</v>
      </c>
      <c r="N3715" s="0" t="str">
        <f aca="false">VLOOKUP(M3715,base!$E$1:$G$3739,3,0)</f>
        <v/>
      </c>
      <c r="Q3715" s="2" t="n">
        <f aca="false">ROUND(J3715,3)</f>
        <v>-20.988</v>
      </c>
      <c r="R3715" s="2" t="n">
        <f aca="false">ROUND(K3715,3)</f>
        <v>55.298</v>
      </c>
    </row>
    <row r="3716" customFormat="false" ht="12.8" hidden="true" customHeight="false" outlineLevel="0" collapsed="false">
      <c r="A3716" s="0" t="s">
        <v>10127</v>
      </c>
      <c r="B3716" s="0" t="n">
        <v>0</v>
      </c>
      <c r="C3716" s="0" t="s">
        <v>10128</v>
      </c>
      <c r="D3716" s="0" t="n">
        <v>970407151</v>
      </c>
      <c r="E3716" s="0" t="s">
        <v>24</v>
      </c>
      <c r="F3716" s="0" t="n">
        <v>1</v>
      </c>
      <c r="G3716" s="0" t="n">
        <v>4</v>
      </c>
      <c r="H3716" s="0" t="n">
        <v>3</v>
      </c>
      <c r="I3716" s="0" t="n">
        <v>2</v>
      </c>
      <c r="J3716" s="0" t="n">
        <v>-21.343363</v>
      </c>
      <c r="K3716" s="0" t="n">
        <v>55.494488</v>
      </c>
      <c r="M3716" s="0" t="s">
        <v>10129</v>
      </c>
      <c r="N3716" s="0" t="str">
        <f aca="false">VLOOKUP(M3716,base!$E$1:$G$3739,3,0)</f>
        <v/>
      </c>
      <c r="Q3716" s="2" t="n">
        <f aca="false">ROUND(J3716,3)</f>
        <v>-21.343</v>
      </c>
      <c r="R3716" s="2" t="n">
        <f aca="false">ROUND(K3716,3)</f>
        <v>55.494</v>
      </c>
    </row>
    <row r="3717" customFormat="false" ht="12.8" hidden="true" customHeight="false" outlineLevel="0" collapsed="false">
      <c r="A3717" s="0" t="s">
        <v>10130</v>
      </c>
      <c r="B3717" s="0" t="n">
        <v>0</v>
      </c>
      <c r="C3717" s="0" t="s">
        <v>10131</v>
      </c>
      <c r="D3717" s="0" t="n">
        <v>970407318</v>
      </c>
      <c r="E3717" s="0" t="s">
        <v>24</v>
      </c>
      <c r="F3717" s="0" t="n">
        <v>1</v>
      </c>
      <c r="G3717" s="0" t="n">
        <v>4</v>
      </c>
      <c r="H3717" s="0" t="n">
        <v>3</v>
      </c>
      <c r="I3717" s="0" t="n">
        <v>2</v>
      </c>
      <c r="J3717" s="0" t="n">
        <v>-20.947858</v>
      </c>
      <c r="K3717" s="0" t="n">
        <v>55.327459</v>
      </c>
      <c r="M3717" s="0" t="s">
        <v>10132</v>
      </c>
      <c r="N3717" s="0" t="str">
        <f aca="false">VLOOKUP(M3717,base!$E$1:$G$3739,3,0)</f>
        <v/>
      </c>
      <c r="Q3717" s="2" t="n">
        <f aca="false">ROUND(J3717,3)</f>
        <v>-20.948</v>
      </c>
      <c r="R3717" s="2" t="n">
        <f aca="false">ROUND(K3717,3)</f>
        <v>55.327</v>
      </c>
    </row>
    <row r="3718" customFormat="false" ht="12.8" hidden="true" customHeight="false" outlineLevel="0" collapsed="false">
      <c r="A3718" s="0" t="s">
        <v>10133</v>
      </c>
      <c r="B3718" s="0" t="n">
        <v>0</v>
      </c>
      <c r="C3718" s="0" t="s">
        <v>10134</v>
      </c>
      <c r="D3718" s="0" t="n">
        <v>970407656</v>
      </c>
      <c r="E3718" s="0" t="s">
        <v>24</v>
      </c>
      <c r="F3718" s="0" t="n">
        <v>1</v>
      </c>
      <c r="G3718" s="0" t="n">
        <v>4</v>
      </c>
      <c r="H3718" s="0" t="n">
        <v>3</v>
      </c>
      <c r="I3718" s="0" t="n">
        <v>2</v>
      </c>
      <c r="J3718" s="0" t="n">
        <v>-21.04474</v>
      </c>
      <c r="K3718" s="0" t="n">
        <v>55.715257</v>
      </c>
      <c r="M3718" s="0" t="s">
        <v>10135</v>
      </c>
      <c r="N3718" s="0" t="str">
        <f aca="false">VLOOKUP(M3718,base!$E$1:$G$3739,3,0)</f>
        <v/>
      </c>
      <c r="Q3718" s="2" t="n">
        <f aca="false">ROUND(J3718,3)</f>
        <v>-21.045</v>
      </c>
      <c r="R3718" s="2" t="n">
        <f aca="false">ROUND(K3718,3)</f>
        <v>55.715</v>
      </c>
    </row>
    <row r="3719" customFormat="false" ht="12.8" hidden="true" customHeight="false" outlineLevel="0" collapsed="false">
      <c r="A3719" s="0" t="s">
        <v>10136</v>
      </c>
      <c r="B3719" s="0" t="n">
        <v>0</v>
      </c>
      <c r="C3719" s="0" t="s">
        <v>10137</v>
      </c>
      <c r="D3719" s="0" t="n">
        <v>970407722</v>
      </c>
      <c r="E3719" s="0" t="s">
        <v>15</v>
      </c>
      <c r="F3719" s="0" t="n">
        <v>2</v>
      </c>
      <c r="G3719" s="0" t="n">
        <v>4</v>
      </c>
      <c r="H3719" s="0" t="n">
        <v>3</v>
      </c>
      <c r="I3719" s="0" t="n">
        <v>1</v>
      </c>
      <c r="J3719" s="0" t="n">
        <v>-20.897183</v>
      </c>
      <c r="K3719" s="0" t="n">
        <v>55.533448</v>
      </c>
      <c r="M3719" s="0" t="s">
        <v>10138</v>
      </c>
      <c r="N3719" s="0" t="str">
        <f aca="false">VLOOKUP(M3719,base!$E$1:$G$3739,3,0)</f>
        <v/>
      </c>
      <c r="Q3719" s="2" t="n">
        <f aca="false">ROUND(J3719,3)</f>
        <v>-20.897</v>
      </c>
      <c r="R3719" s="2" t="n">
        <f aca="false">ROUND(K3719,3)</f>
        <v>55.533</v>
      </c>
    </row>
    <row r="3720" customFormat="false" ht="12.8" hidden="true" customHeight="false" outlineLevel="0" collapsed="false">
      <c r="A3720" s="0" t="s">
        <v>10115</v>
      </c>
      <c r="B3720" s="0" t="n">
        <v>0</v>
      </c>
      <c r="C3720" s="0" t="s">
        <v>10139</v>
      </c>
      <c r="D3720" s="0" t="n">
        <v>970408753</v>
      </c>
      <c r="E3720" s="0" t="s">
        <v>24</v>
      </c>
      <c r="F3720" s="0" t="n">
        <v>1</v>
      </c>
      <c r="G3720" s="0" t="n">
        <v>4</v>
      </c>
      <c r="H3720" s="0" t="n">
        <v>2</v>
      </c>
      <c r="I3720" s="0" t="n">
        <v>2</v>
      </c>
      <c r="J3720" s="0" t="n">
        <v>-21.30047</v>
      </c>
      <c r="K3720" s="0" t="n">
        <v>55.4272</v>
      </c>
      <c r="M3720" s="0" t="s">
        <v>10140</v>
      </c>
      <c r="N3720" s="0" t="str">
        <f aca="false">VLOOKUP(M3720,base!$E$1:$G$3739,3,0)</f>
        <v/>
      </c>
      <c r="Q3720" s="2" t="n">
        <f aca="false">ROUND(J3720,3)</f>
        <v>-21.3</v>
      </c>
      <c r="R3720" s="2" t="n">
        <f aca="false">ROUND(K3720,3)</f>
        <v>55.427</v>
      </c>
    </row>
    <row r="3721" customFormat="false" ht="12.8" hidden="true" customHeight="false" outlineLevel="0" collapsed="false">
      <c r="A3721" s="0" t="s">
        <v>10141</v>
      </c>
      <c r="B3721" s="0" t="n">
        <v>0</v>
      </c>
      <c r="C3721" s="0" t="s">
        <v>10142</v>
      </c>
      <c r="D3721" s="0" t="n">
        <v>970409470</v>
      </c>
      <c r="E3721" s="0" t="s">
        <v>24</v>
      </c>
      <c r="F3721" s="0" t="n">
        <v>1</v>
      </c>
      <c r="G3721" s="0" t="n">
        <v>4</v>
      </c>
      <c r="H3721" s="0" t="n">
        <v>2</v>
      </c>
      <c r="I3721" s="0" t="n">
        <v>2</v>
      </c>
      <c r="J3721" s="0" t="n">
        <v>48.4625081</v>
      </c>
      <c r="K3721" s="0" t="n">
        <v>-2.037808519</v>
      </c>
      <c r="M3721" s="0" t="s">
        <v>10143</v>
      </c>
      <c r="N3721" s="0" t="str">
        <f aca="false">VLOOKUP(M3721,base!$E$1:$G$3739,3,0)</f>
        <v>Dinan</v>
      </c>
      <c r="Q3721" s="2" t="n">
        <f aca="false">ROUND(J3721,3)</f>
        <v>48.463</v>
      </c>
      <c r="R3721" s="2" t="n">
        <f aca="false">ROUND(K3721,3)</f>
        <v>-2.038</v>
      </c>
    </row>
    <row r="3722" customFormat="false" ht="12.8" hidden="true" customHeight="false" outlineLevel="0" collapsed="false">
      <c r="A3722" s="0" t="s">
        <v>10090</v>
      </c>
      <c r="B3722" s="0" t="n">
        <v>0</v>
      </c>
      <c r="C3722" s="0" t="s">
        <v>10144</v>
      </c>
      <c r="D3722" s="0" t="n">
        <v>970410064</v>
      </c>
      <c r="E3722" s="0" t="s">
        <v>24</v>
      </c>
      <c r="F3722" s="0" t="n">
        <v>1</v>
      </c>
      <c r="G3722" s="0" t="n">
        <v>4</v>
      </c>
      <c r="H3722" s="0" t="n">
        <v>2</v>
      </c>
      <c r="I3722" s="0" t="n">
        <v>2</v>
      </c>
      <c r="J3722" s="0" t="n">
        <v>-20.9418495</v>
      </c>
      <c r="K3722" s="0" t="n">
        <v>55.302594</v>
      </c>
      <c r="M3722" s="0" t="s">
        <v>10145</v>
      </c>
      <c r="N3722" s="0" t="str">
        <f aca="false">VLOOKUP(M3722,base!$E$1:$G$3739,3,0)</f>
        <v/>
      </c>
      <c r="Q3722" s="2" t="n">
        <f aca="false">ROUND(J3722,3)</f>
        <v>-20.942</v>
      </c>
      <c r="R3722" s="2" t="n">
        <f aca="false">ROUND(K3722,3)</f>
        <v>55.303</v>
      </c>
    </row>
    <row r="3723" customFormat="false" ht="12.8" hidden="true" customHeight="false" outlineLevel="0" collapsed="false">
      <c r="A3723" s="0" t="s">
        <v>10146</v>
      </c>
      <c r="B3723" s="0" t="n">
        <v>0</v>
      </c>
      <c r="C3723" s="0" t="s">
        <v>10147</v>
      </c>
      <c r="D3723" s="0" t="n">
        <v>970423000</v>
      </c>
      <c r="E3723" s="0" t="s">
        <v>24</v>
      </c>
      <c r="F3723" s="0" t="n">
        <v>1</v>
      </c>
      <c r="G3723" s="0" t="n">
        <v>4</v>
      </c>
      <c r="H3723" s="0" t="n">
        <v>3</v>
      </c>
      <c r="I3723" s="0" t="n">
        <v>2</v>
      </c>
      <c r="J3723" s="0" t="n">
        <v>-20.888125</v>
      </c>
      <c r="K3723" s="0" t="n">
        <v>55.45042</v>
      </c>
      <c r="M3723" s="0" t="s">
        <v>10148</v>
      </c>
      <c r="N3723" s="0" t="str">
        <f aca="false">VLOOKUP(M3723,base!$E$1:$G$3739,3,0)</f>
        <v/>
      </c>
      <c r="Q3723" s="2" t="n">
        <f aca="false">ROUND(J3723,3)</f>
        <v>-20.888</v>
      </c>
      <c r="R3723" s="2" t="n">
        <f aca="false">ROUND(K3723,3)</f>
        <v>55.45</v>
      </c>
    </row>
    <row r="3724" customFormat="false" ht="12.8" hidden="true" customHeight="false" outlineLevel="0" collapsed="false">
      <c r="A3724" s="0" t="s">
        <v>10090</v>
      </c>
      <c r="B3724" s="0" t="n">
        <v>0</v>
      </c>
      <c r="C3724" s="0" t="s">
        <v>1024</v>
      </c>
      <c r="D3724" s="0" t="n">
        <v>970462024</v>
      </c>
      <c r="E3724" s="0" t="s">
        <v>24</v>
      </c>
      <c r="F3724" s="0" t="n">
        <v>1</v>
      </c>
      <c r="G3724" s="0" t="n">
        <v>4</v>
      </c>
      <c r="H3724" s="0" t="n">
        <v>2</v>
      </c>
      <c r="I3724" s="0" t="n">
        <v>2</v>
      </c>
      <c r="J3724" s="0" t="n">
        <v>-20.9360195</v>
      </c>
      <c r="K3724" s="0" t="n">
        <v>55.295732699</v>
      </c>
      <c r="M3724" s="0" t="s">
        <v>10149</v>
      </c>
      <c r="N3724" s="0" t="str">
        <f aca="false">VLOOKUP(M3724,base!$E$1:$G$3739,3,0)</f>
        <v/>
      </c>
      <c r="Q3724" s="2" t="n">
        <f aca="false">ROUND(J3724,3)</f>
        <v>-20.936</v>
      </c>
      <c r="R3724" s="2" t="n">
        <f aca="false">ROUND(K3724,3)</f>
        <v>55.296</v>
      </c>
    </row>
    <row r="3725" customFormat="false" ht="12.8" hidden="true" customHeight="false" outlineLevel="0" collapsed="false">
      <c r="A3725" s="0" t="s">
        <v>10075</v>
      </c>
      <c r="B3725" s="0" t="n">
        <v>0</v>
      </c>
      <c r="C3725" s="0" t="s">
        <v>10150</v>
      </c>
      <c r="D3725" s="0" t="n">
        <v>970462073</v>
      </c>
      <c r="E3725" s="0" t="s">
        <v>15</v>
      </c>
      <c r="F3725" s="0" t="n">
        <v>2</v>
      </c>
      <c r="G3725" s="0" t="n">
        <v>4</v>
      </c>
      <c r="H3725" s="0" t="n">
        <v>2</v>
      </c>
      <c r="I3725" s="0" t="n">
        <v>2</v>
      </c>
      <c r="J3725" s="0" t="n">
        <v>-21.274683</v>
      </c>
      <c r="K3725" s="0" t="n">
        <v>55.507784</v>
      </c>
      <c r="M3725" s="0" t="s">
        <v>10151</v>
      </c>
      <c r="N3725" s="0" t="str">
        <f aca="false">VLOOKUP(M3725,base!$E$1:$G$3739,3,0)</f>
        <v/>
      </c>
      <c r="Q3725" s="2" t="n">
        <f aca="false">ROUND(J3725,3)</f>
        <v>-21.275</v>
      </c>
      <c r="R3725" s="2" t="n">
        <f aca="false">ROUND(K3725,3)</f>
        <v>55.508</v>
      </c>
    </row>
    <row r="3726" customFormat="false" ht="12.8" hidden="true" customHeight="false" outlineLevel="0" collapsed="false">
      <c r="A3726" s="0" t="s">
        <v>10090</v>
      </c>
      <c r="B3726" s="0" t="n">
        <v>0</v>
      </c>
      <c r="C3726" s="0" t="s">
        <v>10152</v>
      </c>
      <c r="D3726" s="0" t="n">
        <v>970462081</v>
      </c>
      <c r="E3726" s="0" t="s">
        <v>24</v>
      </c>
      <c r="F3726" s="0" t="n">
        <v>1</v>
      </c>
      <c r="G3726" s="0" t="n">
        <v>4</v>
      </c>
      <c r="H3726" s="0" t="n">
        <v>2</v>
      </c>
      <c r="I3726" s="0" t="n">
        <v>2</v>
      </c>
      <c r="J3726" s="0" t="n">
        <v>-20.9431586</v>
      </c>
      <c r="K3726" s="0" t="n">
        <v>55.299876</v>
      </c>
      <c r="M3726" s="0" t="s">
        <v>10153</v>
      </c>
      <c r="N3726" s="0" t="str">
        <f aca="false">VLOOKUP(M3726,base!$E$1:$G$3739,3,0)</f>
        <v/>
      </c>
      <c r="Q3726" s="2" t="n">
        <f aca="false">ROUND(J3726,3)</f>
        <v>-20.943</v>
      </c>
      <c r="R3726" s="2" t="n">
        <f aca="false">ROUND(K3726,3)</f>
        <v>55.3</v>
      </c>
    </row>
    <row r="3727" customFormat="false" ht="12.8" hidden="true" customHeight="false" outlineLevel="0" collapsed="false">
      <c r="A3727" s="0" t="s">
        <v>10106</v>
      </c>
      <c r="B3727" s="0" t="n">
        <v>0</v>
      </c>
      <c r="C3727" s="0" t="s">
        <v>10154</v>
      </c>
      <c r="D3727" s="0" t="n">
        <v>970462107</v>
      </c>
      <c r="E3727" s="0" t="s">
        <v>15</v>
      </c>
      <c r="F3727" s="0" t="n">
        <v>2</v>
      </c>
      <c r="G3727" s="0" t="n">
        <v>4</v>
      </c>
      <c r="H3727" s="0" t="n">
        <v>2</v>
      </c>
      <c r="I3727" s="0" t="n">
        <v>3</v>
      </c>
      <c r="J3727" s="0" t="n">
        <v>-20.9037465</v>
      </c>
      <c r="K3727" s="0" t="n">
        <v>55.478248699</v>
      </c>
      <c r="M3727" s="0" t="s">
        <v>10155</v>
      </c>
      <c r="N3727" s="0" t="str">
        <f aca="false">VLOOKUP(M3727,base!$E$1:$G$3739,3,0)</f>
        <v/>
      </c>
      <c r="Q3727" s="2" t="n">
        <f aca="false">ROUND(J3727,3)</f>
        <v>-20.904</v>
      </c>
      <c r="R3727" s="2" t="n">
        <f aca="false">ROUND(K3727,3)</f>
        <v>55.478</v>
      </c>
    </row>
    <row r="3728" customFormat="false" ht="12.8" hidden="true" customHeight="false" outlineLevel="0" collapsed="false">
      <c r="A3728" s="0" t="s">
        <v>10078</v>
      </c>
      <c r="B3728" s="0" t="n">
        <v>0</v>
      </c>
      <c r="C3728" s="0" t="s">
        <v>10156</v>
      </c>
      <c r="D3728" s="0" t="n">
        <v>970463113</v>
      </c>
      <c r="E3728" s="0" t="s">
        <v>24</v>
      </c>
      <c r="F3728" s="0" t="n">
        <v>1</v>
      </c>
      <c r="G3728" s="0" t="n">
        <v>4</v>
      </c>
      <c r="H3728" s="0" t="n">
        <v>2</v>
      </c>
      <c r="I3728" s="0" t="n">
        <v>2</v>
      </c>
      <c r="J3728" s="0" t="n">
        <v>-21.0471707</v>
      </c>
      <c r="K3728" s="0" t="n">
        <v>55.267300799</v>
      </c>
      <c r="M3728" s="0" t="s">
        <v>10157</v>
      </c>
      <c r="N3728" s="0" t="str">
        <f aca="false">VLOOKUP(M3728,base!$E$1:$G$3739,3,0)</f>
        <v/>
      </c>
      <c r="Q3728" s="2" t="n">
        <f aca="false">ROUND(J3728,3)</f>
        <v>-21.047</v>
      </c>
      <c r="R3728" s="2" t="n">
        <f aca="false">ROUND(K3728,3)</f>
        <v>55.267</v>
      </c>
    </row>
    <row r="3729" customFormat="false" ht="12.8" hidden="true" customHeight="false" outlineLevel="0" collapsed="false">
      <c r="A3729" s="0" t="s">
        <v>10072</v>
      </c>
      <c r="B3729" s="0" t="n">
        <v>0</v>
      </c>
      <c r="C3729" s="0" t="s">
        <v>10158</v>
      </c>
      <c r="D3729" s="0" t="n">
        <v>970463139</v>
      </c>
      <c r="E3729" s="0" t="s">
        <v>15</v>
      </c>
      <c r="F3729" s="0" t="n">
        <v>2</v>
      </c>
      <c r="G3729" s="0" t="n">
        <v>4</v>
      </c>
      <c r="H3729" s="0" t="n">
        <v>1</v>
      </c>
      <c r="I3729" s="0" t="n">
        <v>2</v>
      </c>
      <c r="J3729" s="0" t="n">
        <v>-21.262743</v>
      </c>
      <c r="K3729" s="0" t="n">
        <v>55.506455</v>
      </c>
      <c r="M3729" s="0" t="s">
        <v>10159</v>
      </c>
      <c r="N3729" s="0" t="str">
        <f aca="false">VLOOKUP(M3729,base!$E$1:$G$3739,3,0)</f>
        <v/>
      </c>
      <c r="Q3729" s="2" t="n">
        <f aca="false">ROUND(J3729,3)</f>
        <v>-21.263</v>
      </c>
      <c r="R3729" s="2" t="n">
        <f aca="false">ROUND(K3729,3)</f>
        <v>55.506</v>
      </c>
    </row>
    <row r="3730" customFormat="false" ht="12.8" hidden="true" customHeight="false" outlineLevel="0" collapsed="false">
      <c r="A3730" s="0" t="s">
        <v>10087</v>
      </c>
      <c r="B3730" s="0" t="n">
        <v>0</v>
      </c>
      <c r="C3730" s="0" t="s">
        <v>10160</v>
      </c>
      <c r="D3730" s="0" t="n">
        <v>970466504</v>
      </c>
      <c r="E3730" s="0" t="s">
        <v>24</v>
      </c>
      <c r="F3730" s="0" t="n">
        <v>1</v>
      </c>
      <c r="G3730" s="0" t="n">
        <v>4</v>
      </c>
      <c r="H3730" s="0" t="n">
        <v>2</v>
      </c>
      <c r="I3730" s="0" t="n">
        <v>2</v>
      </c>
      <c r="J3730" s="0" t="n">
        <v>-20.9456859</v>
      </c>
      <c r="K3730" s="0" t="n">
        <v>55.295055</v>
      </c>
      <c r="M3730" s="0" t="s">
        <v>10161</v>
      </c>
      <c r="N3730" s="0" t="str">
        <f aca="false">VLOOKUP(M3730,base!$E$1:$G$3739,3,0)</f>
        <v/>
      </c>
      <c r="Q3730" s="2" t="n">
        <f aca="false">ROUND(J3730,3)</f>
        <v>-20.946</v>
      </c>
      <c r="R3730" s="2" t="n">
        <f aca="false">ROUND(K3730,3)</f>
        <v>55.295</v>
      </c>
    </row>
    <row r="3731" customFormat="false" ht="12.8" hidden="true" customHeight="false" outlineLevel="0" collapsed="false">
      <c r="A3731" s="0" t="s">
        <v>10090</v>
      </c>
      <c r="B3731" s="0" t="n">
        <v>0</v>
      </c>
      <c r="C3731" s="0" t="s">
        <v>10162</v>
      </c>
      <c r="D3731" s="0" t="n">
        <v>970466751</v>
      </c>
      <c r="E3731" s="0" t="s">
        <v>24</v>
      </c>
      <c r="F3731" s="0" t="n">
        <v>1</v>
      </c>
      <c r="G3731" s="0" t="n">
        <v>4</v>
      </c>
      <c r="H3731" s="0" t="n">
        <v>2</v>
      </c>
      <c r="I3731" s="0" t="n">
        <v>2</v>
      </c>
      <c r="J3731" s="0" t="n">
        <v>-20.939191</v>
      </c>
      <c r="K3731" s="0" t="n">
        <v>55.295846</v>
      </c>
      <c r="M3731" s="0" t="s">
        <v>10092</v>
      </c>
      <c r="N3731" s="0" t="str">
        <f aca="false">VLOOKUP(M3731,base!$E$1:$G$3739,3,0)</f>
        <v/>
      </c>
      <c r="Q3731" s="2" t="n">
        <f aca="false">ROUND(J3731,3)</f>
        <v>-20.939</v>
      </c>
      <c r="R3731" s="2" t="n">
        <f aca="false">ROUND(K3731,3)</f>
        <v>55.296</v>
      </c>
    </row>
    <row r="3732" customFormat="false" ht="12.8" hidden="true" customHeight="false" outlineLevel="0" collapsed="false">
      <c r="A3732" s="0" t="s">
        <v>10060</v>
      </c>
      <c r="B3732" s="0" t="n">
        <v>0</v>
      </c>
      <c r="C3732" s="0" t="s">
        <v>10163</v>
      </c>
      <c r="D3732" s="0" t="n">
        <v>970467155</v>
      </c>
      <c r="E3732" s="0" t="s">
        <v>24</v>
      </c>
      <c r="F3732" s="0" t="n">
        <v>1</v>
      </c>
      <c r="G3732" s="0" t="n">
        <v>4</v>
      </c>
      <c r="H3732" s="0" t="n">
        <v>2</v>
      </c>
      <c r="I3732" s="0" t="n">
        <v>2</v>
      </c>
      <c r="J3732" s="0" t="n">
        <v>-20.946216</v>
      </c>
      <c r="K3732" s="0" t="n">
        <v>55.304953</v>
      </c>
      <c r="M3732" s="0" t="s">
        <v>10164</v>
      </c>
      <c r="N3732" s="0" t="str">
        <f aca="false">VLOOKUP(M3732,base!$E$1:$G$3739,3,0)</f>
        <v/>
      </c>
      <c r="Q3732" s="2" t="n">
        <f aca="false">ROUND(J3732,3)</f>
        <v>-20.946</v>
      </c>
      <c r="R3732" s="2" t="n">
        <f aca="false">ROUND(K3732,3)</f>
        <v>55.305</v>
      </c>
    </row>
    <row r="3733" customFormat="false" ht="12.8" hidden="true" customHeight="false" outlineLevel="0" collapsed="false">
      <c r="A3733" s="0" t="s">
        <v>10165</v>
      </c>
      <c r="B3733" s="0" t="n">
        <v>0</v>
      </c>
      <c r="C3733" s="0" t="s">
        <v>10166</v>
      </c>
      <c r="D3733" s="0" t="n">
        <v>970467197</v>
      </c>
      <c r="E3733" s="0" t="s">
        <v>15</v>
      </c>
      <c r="F3733" s="0" t="n">
        <v>2</v>
      </c>
      <c r="G3733" s="0" t="n">
        <v>4</v>
      </c>
      <c r="H3733" s="0" t="n">
        <v>3</v>
      </c>
      <c r="I3733" s="0" t="n">
        <v>2</v>
      </c>
      <c r="J3733" s="0" t="n">
        <v>-20.9054389</v>
      </c>
      <c r="K3733" s="0" t="n">
        <v>55.478546199</v>
      </c>
      <c r="M3733" s="0" t="s">
        <v>10167</v>
      </c>
      <c r="N3733" s="0" t="str">
        <f aca="false">VLOOKUP(M3733,base!$E$1:$G$3739,3,0)</f>
        <v/>
      </c>
      <c r="Q3733" s="2" t="n">
        <f aca="false">ROUND(J3733,3)</f>
        <v>-20.905</v>
      </c>
      <c r="R3733" s="2" t="n">
        <f aca="false">ROUND(K3733,3)</f>
        <v>55.479</v>
      </c>
    </row>
    <row r="3734" customFormat="false" ht="12.8" hidden="true" customHeight="false" outlineLevel="0" collapsed="false">
      <c r="A3734" s="0" t="s">
        <v>10168</v>
      </c>
      <c r="B3734" s="0" t="n">
        <v>0</v>
      </c>
      <c r="C3734" s="0" t="s">
        <v>10169</v>
      </c>
      <c r="D3734" s="0" t="n">
        <v>980500011</v>
      </c>
      <c r="E3734" s="0" t="s">
        <v>15</v>
      </c>
      <c r="F3734" s="0" t="n">
        <v>2</v>
      </c>
      <c r="G3734" s="0" t="n">
        <v>4</v>
      </c>
      <c r="H3734" s="0" t="n">
        <v>1</v>
      </c>
      <c r="I3734" s="0" t="n">
        <v>3</v>
      </c>
      <c r="J3734" s="0" t="n">
        <v>-12.778325</v>
      </c>
      <c r="K3734" s="0" t="n">
        <v>45.227417</v>
      </c>
      <c r="M3734" s="0" t="s">
        <v>10170</v>
      </c>
      <c r="N3734" s="0" t="str">
        <f aca="false">VLOOKUP(M3734,base!$E$1:$G$3739,3,0)</f>
        <v/>
      </c>
      <c r="Q3734" s="2" t="n">
        <f aca="false">ROUND(J3734,3)</f>
        <v>-12.778</v>
      </c>
      <c r="R3734" s="2" t="n">
        <f aca="false">ROUND(K3734,3)</f>
        <v>45.227</v>
      </c>
    </row>
    <row r="3735" customFormat="false" ht="12.8" hidden="true" customHeight="false" outlineLevel="0" collapsed="false">
      <c r="A3735" s="0" t="s">
        <v>10168</v>
      </c>
      <c r="B3735" s="0" t="n">
        <v>0</v>
      </c>
      <c r="C3735" s="0" t="s">
        <v>10171</v>
      </c>
      <c r="D3735" s="0" t="n">
        <v>980500763</v>
      </c>
      <c r="E3735" s="0" t="s">
        <v>24</v>
      </c>
      <c r="F3735" s="0" t="n">
        <v>1</v>
      </c>
      <c r="G3735" s="0" t="n">
        <v>4</v>
      </c>
      <c r="H3735" s="0" t="n">
        <v>2</v>
      </c>
      <c r="I3735" s="0" t="n">
        <v>2</v>
      </c>
      <c r="J3735" s="0" t="n">
        <v>-12.7798002</v>
      </c>
      <c r="K3735" s="0" t="n">
        <v>45.2298742</v>
      </c>
      <c r="M3735" s="0" t="s">
        <v>10172</v>
      </c>
      <c r="N3735" s="0" t="str">
        <f aca="false">VLOOKUP(M3735,base!$E$1:$G$3739,3,0)</f>
        <v/>
      </c>
      <c r="Q3735" s="2" t="n">
        <f aca="false">ROUND(J3735,3)</f>
        <v>-12.78</v>
      </c>
      <c r="R3735" s="2" t="n">
        <f aca="false">ROUND(K3735,3)</f>
        <v>45.23</v>
      </c>
    </row>
    <row r="3736" customFormat="false" ht="12.8" hidden="true" customHeight="false" outlineLevel="0" collapsed="false">
      <c r="A3736" s="0" t="s">
        <v>10168</v>
      </c>
      <c r="B3736" s="0" t="n">
        <v>0</v>
      </c>
      <c r="C3736" s="0" t="s">
        <v>10173</v>
      </c>
      <c r="D3736" s="0" t="n">
        <v>980500912</v>
      </c>
      <c r="E3736" s="0" t="s">
        <v>24</v>
      </c>
      <c r="F3736" s="0" t="n">
        <v>1</v>
      </c>
      <c r="G3736" s="0" t="n">
        <v>4</v>
      </c>
      <c r="H3736" s="0" t="n">
        <v>3</v>
      </c>
      <c r="J3736" s="0" t="n">
        <v>-12.7806</v>
      </c>
      <c r="K3736" s="0" t="n">
        <v>45.2278</v>
      </c>
      <c r="M3736" s="0" t="s">
        <v>10174</v>
      </c>
      <c r="N3736" s="0" t="str">
        <f aca="false">VLOOKUP(M3736,base!$E$1:$G$3739,3,0)</f>
        <v/>
      </c>
      <c r="Q3736" s="2" t="n">
        <f aca="false">ROUND(J3736,3)</f>
        <v>-12.781</v>
      </c>
      <c r="R3736" s="2" t="n">
        <f aca="false">ROUND(K3736,3)</f>
        <v>45.228</v>
      </c>
    </row>
    <row r="3737" customFormat="false" ht="12.8" hidden="true" customHeight="false" outlineLevel="0" collapsed="false">
      <c r="A3737" s="0" t="s">
        <v>10168</v>
      </c>
      <c r="B3737" s="0" t="n">
        <v>0</v>
      </c>
      <c r="C3737" s="0" t="s">
        <v>10175</v>
      </c>
      <c r="D3737" s="0" t="n">
        <v>980500920</v>
      </c>
      <c r="E3737" s="0" t="s">
        <v>24</v>
      </c>
      <c r="F3737" s="0" t="n">
        <v>1</v>
      </c>
      <c r="G3737" s="0" t="n">
        <v>4</v>
      </c>
      <c r="H3737" s="0" t="n">
        <v>2</v>
      </c>
      <c r="I3737" s="0" t="n">
        <v>2</v>
      </c>
      <c r="J3737" s="0" t="n">
        <v>-12.7805856</v>
      </c>
      <c r="K3737" s="0" t="n">
        <v>45.2279908</v>
      </c>
      <c r="M3737" s="0" t="s">
        <v>10176</v>
      </c>
      <c r="N3737" s="0" t="str">
        <f aca="false">VLOOKUP(M3737,base!$E$1:$G$3739,3,0)</f>
        <v/>
      </c>
      <c r="Q3737" s="2" t="n">
        <f aca="false">ROUND(J3737,3)</f>
        <v>-12.781</v>
      </c>
      <c r="R3737" s="2" t="n">
        <f aca="false">ROUND(K3737,3)</f>
        <v>45.228</v>
      </c>
    </row>
    <row r="3738" customFormat="false" ht="12.8" hidden="true" customHeight="false" outlineLevel="0" collapsed="false">
      <c r="A3738" s="0" t="s">
        <v>10165</v>
      </c>
      <c r="B3738" s="0" t="n">
        <v>0</v>
      </c>
      <c r="C3738" s="0" t="s">
        <v>10177</v>
      </c>
      <c r="D3738" s="0" t="n">
        <v>980501159</v>
      </c>
      <c r="E3738" s="0" t="s">
        <v>24</v>
      </c>
      <c r="F3738" s="0" t="n">
        <v>1</v>
      </c>
      <c r="G3738" s="0" t="n">
        <v>4</v>
      </c>
      <c r="H3738" s="0" t="n">
        <v>2</v>
      </c>
      <c r="I3738" s="0" t="n">
        <v>1</v>
      </c>
      <c r="J3738" s="0" t="n">
        <v>-20.9054109</v>
      </c>
      <c r="K3738" s="0" t="n">
        <v>55.4785503</v>
      </c>
      <c r="M3738" s="0" t="s">
        <v>10178</v>
      </c>
      <c r="N3738" s="0" t="str">
        <f aca="false">VLOOKUP(M3738,base!$E$1:$G$3739,3,0)</f>
        <v/>
      </c>
      <c r="Q3738" s="2" t="n">
        <f aca="false">ROUND(J3738,3)</f>
        <v>-20.905</v>
      </c>
      <c r="R3738" s="2" t="n">
        <f aca="false">ROUND(K3738,3)</f>
        <v>55.479</v>
      </c>
    </row>
    <row r="3739" customFormat="false" ht="12.8" hidden="true" customHeight="false" outlineLevel="0" collapsed="false">
      <c r="A3739" s="0" t="s">
        <v>10179</v>
      </c>
      <c r="B3739" s="0" t="n">
        <v>0</v>
      </c>
      <c r="C3739" s="0" t="s">
        <v>10180</v>
      </c>
      <c r="D3739" s="0" t="n">
        <v>980501258</v>
      </c>
      <c r="E3739" s="0" t="s">
        <v>24</v>
      </c>
      <c r="F3739" s="0" t="n">
        <v>1</v>
      </c>
      <c r="G3739" s="0" t="n">
        <v>4</v>
      </c>
      <c r="H3739" s="0" t="n">
        <v>2</v>
      </c>
      <c r="I3739" s="0" t="n">
        <v>2</v>
      </c>
      <c r="J3739" s="0" t="n">
        <v>-12.9356731</v>
      </c>
      <c r="K3739" s="0" t="n">
        <v>45.1495113</v>
      </c>
      <c r="M3739" s="0" t="s">
        <v>10181</v>
      </c>
      <c r="N3739" s="0" t="str">
        <f aca="false">VLOOKUP(M3739,base!$E$1:$G$3739,3,0)</f>
        <v/>
      </c>
      <c r="Q3739" s="2" t="n">
        <f aca="false">ROUND(J3739,3)</f>
        <v>-12.936</v>
      </c>
      <c r="R3739" s="2" t="n">
        <f aca="false">ROUND(K3739,3)</f>
        <v>45.15</v>
      </c>
    </row>
  </sheetData>
  <autoFilter ref="A1:N3739">
    <filterColumn colId="8">
      <filters>
        <filter val="3"/>
      </filters>
    </filterColumn>
    <filterColumn colId="13">
      <filters>
        <filter val="Abbeville"/>
        <filter val="Agen"/>
        <filter val="Aix-en-Provence"/>
        <filter val="Ajaccio"/>
        <filter val="Albi"/>
        <filter val="Alençon"/>
        <filter val="Allonne"/>
        <filter val="Allonnes"/>
        <filter val="Amiens"/>
        <filter val="Amilly"/>
        <filter val="Angers"/>
        <filter val="Annecy"/>
        <filter val="Annonay"/>
        <filter val="Antibes"/>
        <filter val="Antony"/>
        <filter val="Argenteuil"/>
        <filter val="Arnières-sur-Iton"/>
        <filter val="Arpajon"/>
        <filter val="Arras"/>
        <filter val="Aubagne en Provence"/>
        <filter val="Auch"/>
        <filter val="Aulnay-sous-Bois"/>
        <filter val="Aurillac"/>
        <filter val="Auxerre"/>
        <filter val="Avignon"/>
        <filter val="Bar-le-Duc"/>
        <filter val="Bastia"/>
        <filter val="Bayonne"/>
        <filter val="Beauvais"/>
        <filter val="Berck"/>
        <filter val="Bertignat"/>
        <filter val="Besançon"/>
        <filter val="Bessuéjouls"/>
        <filter val="Blois"/>
        <filter val="Bobigny"/>
        <filter val="Bois-Guillaume"/>
        <filter val="Bonneval"/>
        <filter val="Bordeaux"/>
        <filter val="Boulogne-Billancourt"/>
        <filter val="Bourg-en-Bresse"/>
        <filter val="Bourges"/>
        <filter val="Bourgoin-Jallieu"/>
        <filter val="Brest"/>
        <filter val="Breux-Jouy"/>
        <filter val="Brive-la-Gaillarde"/>
        <filter val="Bron"/>
        <filter val="Brumath"/>
        <filter val="Béthune"/>
        <filter val="Bézannes"/>
        <filter val="Béziers"/>
        <filter val="Cadillac"/>
        <filter val="Caen"/>
        <filter val="Calais"/>
        <filter val="Cambrai"/>
        <filter val="Cannes"/>
        <filter val="Capinghem"/>
        <filter val="Carcassonne"/>
        <filter val="Castelnau-le-Lez"/>
        <filter val="Castres"/>
        <filter val="Chalon-sur-Saône"/>
        <filter val="Chambray-lès-Tours"/>
        <filter val="Chambéry"/>
        <filter val="Champcueil"/>
        <filter val="Charleville-Mézières"/>
        <filter val="Chinon"/>
        <filter val="Choisey"/>
        <filter val="Cholet"/>
        <filter val="Châlons-en-Champagne"/>
        <filter val="Châteaubœuf"/>
        <filter val="Châteauroux"/>
        <filter val="Châtellerault"/>
        <filter val="Clamart"/>
        <filter val="Clermont"/>
        <filter val="Clermont-Ferrand"/>
        <filter val="Clichy-la-Garenne"/>
        <filter val="Colmar"/>
        <filter val="Colombes"/>
        <filter val="Compiègne"/>
        <filter val="Contamine-sur-Arve"/>
        <filter val="Cornebarrieu"/>
        <filter val="Coubert"/>
        <filter val="Coulommiers"/>
        <filter val="Creil"/>
        <filter val="Créteil"/>
        <filter val="Dax"/>
        <filter val="Denain"/>
        <filter val="Dieppe"/>
        <filter val="Digne-les-Bains"/>
        <filter val="Dijon"/>
        <filter val="Dinan"/>
        <filter val="Dole"/>
        <filter val="Douai"/>
        <filter val="Draguignan"/>
        <filter val="Draveil"/>
        <filter val="Dreux"/>
        <filter val="Elbeuf"/>
        <filter val="Erstein"/>
        <filter val="Essey-lès-Nancy"/>
        <filter val="Firminy"/>
        <filter val="Foix"/>
        <filter val="Fontenay-lès-Briis"/>
        <filter val="Fougères"/>
        <filter val="Fréjus"/>
        <filter val="Gap"/>
        <filter val="Garches"/>
        <filter val="Gleizé"/>
        <filter val="Gonesse"/>
        <filter val="Granville"/>
        <filter val="Grasse"/>
        <filter val="Grenoble"/>
        <filter val="Guingamp"/>
        <filter val="Haguenau"/>
        <filter val="Harfleur"/>
        <filter val="Hendaye"/>
        <filter val="Issy-les-Moulineaux"/>
        <filter val="Ivry-sur-Seine"/>
        <filter val="Jossigny"/>
        <filter val="La Queue-En-Brie"/>
        <filter val="La Roche-sur-Yon"/>
        <filter val="La Rochelle"/>
        <filter val="Lannemezan"/>
        <filter val="Lannion"/>
        <filter val="Laquenexy"/>
        <filter val="Laval"/>
        <filter val="Lavaur"/>
        <filter val="Laxou"/>
        <filter val="Le Chesnay-Rocquencourt"/>
        <filter val="Le Coudray"/>
        <filter val="Le Havre"/>
        <filter val="Le Kremlin-Bicêtre"/>
        <filter val="Le Mans"/>
        <filter val="Le Petit-Quevilly"/>
        <filter val="Le Puy-en-Velay"/>
        <filter val="Lens"/>
        <filter val="Les Ponts-de-Cé"/>
        <filter val="Libourne"/>
        <filter val="Lille"/>
        <filter val="Limoges"/>
        <filter val="Lisieux"/>
        <filter val="Liévin"/>
        <filter val="Longjumeau"/>
        <filter val="Longpont-sur-Orge"/>
        <filter val="Lons-le-Saunier"/>
        <filter val="Lorient"/>
        <filter val="Lyon"/>
        <filter val="Mantes-la-Jolie"/>
        <filter val="Marquette-lez-Lille"/>
        <filter val="Marseille"/>
        <filter val="Martigues"/>
        <filter val="Massy"/>
        <filter val="Maubeuge"/>
        <filter val="Mayenne"/>
        <filter val="Meaux"/>
        <filter val="Melun"/>
        <filter val="Metz"/>
        <filter val="Mont-de-Marsan"/>
        <filter val="Montauban"/>
        <filter val="Montereau-Fault-Yonne"/>
        <filter val="Montfermeil"/>
        <filter val="Montluçon"/>
        <filter val="Montpellier"/>
        <filter val="Montreuil"/>
        <filter val="Montélimar"/>
        <filter val="Montéléger"/>
        <filter val="Morlaix"/>
        <filter val="Moulins"/>
        <filter val="Mulhouse"/>
        <filter val="Mâcon"/>
        <filter val="Nancy"/>
        <filter val="Nanterre"/>
        <filter val="Nantes"/>
        <filter val="Narbonne"/>
        <filter val="Neuilly-sur-Marne"/>
        <filter val="Nevers"/>
        <filter val="Nice"/>
        <filter val="Nimes"/>
        <filter val="Octeville-sur-Mer"/>
        <filter val="Orleans"/>
        <filter val="Paris"/>
        <filter val="Pau"/>
        <filter val="Perpignan"/>
        <filter val="Pessac"/>
        <filter val="Poissy"/>
        <filter val="Poitiers"/>
        <filter val="Pont-l'Abbé"/>
        <filter val="Pontivy"/>
        <filter val="Pontoise"/>
        <filter val="Privas"/>
        <filter val="Prémontré"/>
        <filter val="Puteaux"/>
        <filter val="Périgueux"/>
        <filter val="Quimper"/>
        <filter val="Quint-Fonsegrives"/>
        <filter val="Rang-du-Fliers"/>
        <filter val="Reims"/>
        <filter val="Rennes"/>
        <filter val="Rillieux-la-Pape"/>
        <filter val="Roanne"/>
        <filter val="Rochefort"/>
        <filter val="Romans-sur-Isère"/>
        <filter val="Romorantin-Lanthenay"/>
        <filter val="Roubaix"/>
        <filter val="Rouen"/>
        <filter val="Rouffach"/>
        <filter val="Résidence Uranus"/>
        <filter val="Saint Egreve"/>
        <filter val="Saint-Avold"/>
        <filter val="Saint-Avé"/>
        <filter val="Saint-Brieuc"/>
        <filter val="Saint-Denis"/>
        <filter val="Saint-Didier-au-Mont-d'Or"/>
        <filter val="Saint-Etienne"/>
        <filter val="Saint-Genis-Laval"/>
        <filter val="Saint-Grégoire"/>
        <filter val="Saint-Herblain"/>
        <filter val="Saint-Jean"/>
        <filter val="Saint-Lô"/>
        <filter val="Saint-Martin-Boulogne"/>
        <filter val="Saint-Martin-de-Valgalgues"/>
        <filter val="Saint-Michel"/>
        <filter val="Saint-Nazaire"/>
        <filter val="Saint-Priest-en-Jarez"/>
        <filter val="Saint-Quentin"/>
        <filter val="Saint-Remy"/>
        <filter val="Saint-Rémy"/>
        <filter val="Saint-Venant"/>
        <filter val="Saint-Étienne"/>
        <filter val="Saintes"/>
        <filter val="Salon de Provence"/>
        <filter val="Sarreguemines"/>
        <filter val="Seclin"/>
        <filter val="Senlis"/>
        <filter val="Sens"/>
        <filter val="Sete"/>
        <filter val="Sevran"/>
        <filter val="Soissons"/>
        <filter val="Sotteville-lès-Rouen"/>
        <filter val="St-Malo"/>
        <filter val="Stains"/>
        <filter val="Strasbourg"/>
        <filter val="Suresnes"/>
        <filter val="Talence"/>
        <filter val="Tangry"/>
        <filter val="Tarbes"/>
        <filter val="Thionville"/>
        <filter val="Thonon-les-Bains"/>
        <filter val="Thuir"/>
        <filter val="Toulon"/>
        <filter val="Toulouse"/>
        <filter val="Tourcoing"/>
        <filter val="Tourlaville"/>
        <filter val="Tours"/>
        <filter val="Troyes"/>
        <filter val="Trévenans"/>
        <filter val="Tulle"/>
        <filter val="Valence"/>
        <filter val="Valenciennes"/>
        <filter val="Vandœuvre-lès-Nancy"/>
        <filter val="Vannes"/>
        <filter val="Vantoux"/>
        <filter val="Verdun"/>
        <filter val="Versailles"/>
        <filter val="Vesoul"/>
        <filter val="Vichy"/>
        <filter val="Vienne"/>
        <filter val="Villeurbanne"/>
        <filter val="Villiers-Saint-Denis"/>
        <filter val="Échirolles"/>
        <filter val="Épinal"/>
        <filter val="Étampes"/>
        <filter val="Évreux"/>
      </filters>
    </filterColumn>
  </autoFilter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3739"/>
  <sheetViews>
    <sheetView showFormulas="false" showGridLines="true" showRowColHeaders="true" showZeros="true" rightToLeft="false" tabSelected="false" showOutlineSymbols="true" defaultGridColor="true" view="normal" topLeftCell="A1" colorId="64" zoomScale="160" zoomScaleNormal="160" zoomScalePageLayoutView="100" workbookViewId="0">
      <selection pane="topLeft" activeCell="E2" activeCellId="1" sqref="C1978:C3734 E2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10182</v>
      </c>
      <c r="B1" s="0" t="s">
        <v>10183</v>
      </c>
      <c r="C1" s="0" t="s">
        <v>9</v>
      </c>
    </row>
    <row r="2" customFormat="false" ht="12.8" hidden="false" customHeight="false" outlineLevel="0" collapsed="false">
      <c r="A2" s="0" t="n">
        <v>1</v>
      </c>
      <c r="B2" s="0" t="n">
        <v>5.228133</v>
      </c>
      <c r="C2" s="0" t="n">
        <v>46.204833</v>
      </c>
      <c r="E2" s="0" t="str">
        <f aca="false">CONCATENATE(B2,C2)</f>
        <v>5.22813346.204833</v>
      </c>
    </row>
    <row r="3" customFormat="false" ht="12.8" hidden="false" customHeight="false" outlineLevel="0" collapsed="false">
      <c r="A3" s="0" t="n">
        <v>2</v>
      </c>
      <c r="B3" s="0" t="n">
        <v>5.684976</v>
      </c>
      <c r="C3" s="0" t="n">
        <v>45.761208</v>
      </c>
      <c r="E3" s="0" t="str">
        <f aca="false">CONCATENATE(B3,C3)</f>
        <v>5.68497645.761208</v>
      </c>
    </row>
    <row r="4" customFormat="false" ht="12.8" hidden="false" customHeight="false" outlineLevel="0" collapsed="false">
      <c r="A4" s="0" t="n">
        <v>3</v>
      </c>
      <c r="B4" s="0" t="n">
        <v>4.772192</v>
      </c>
      <c r="C4" s="0" t="n">
        <v>45.940741</v>
      </c>
      <c r="E4" s="0" t="str">
        <f aca="false">CONCATENATE(B4,C4)</f>
        <v>4.77219245.940741</v>
      </c>
    </row>
    <row r="5" customFormat="false" ht="12.8" hidden="false" customHeight="false" outlineLevel="0" collapsed="false">
      <c r="A5" s="0" t="n">
        <v>4</v>
      </c>
      <c r="B5" s="0" t="n">
        <v>6.057731</v>
      </c>
      <c r="C5" s="0" t="n">
        <v>46.322337</v>
      </c>
      <c r="E5" s="0" t="str">
        <f aca="false">CONCATENATE(B5,C5)</f>
        <v>6.05773146.322337</v>
      </c>
    </row>
    <row r="6" customFormat="false" ht="12.8" hidden="false" customHeight="false" outlineLevel="0" collapsed="false">
      <c r="A6" s="0" t="n">
        <v>5</v>
      </c>
      <c r="B6" s="0" t="n">
        <v>5.194579</v>
      </c>
      <c r="C6" s="0" t="n">
        <v>45.906191</v>
      </c>
      <c r="E6" s="0" t="str">
        <f aca="false">CONCATENATE(B6,C6)</f>
        <v>5.19457945.906191</v>
      </c>
    </row>
    <row r="7" customFormat="false" ht="12.8" hidden="false" customHeight="false" outlineLevel="0" collapsed="false">
      <c r="A7" s="0" t="n">
        <v>6</v>
      </c>
      <c r="B7" s="0" t="n">
        <v>4.947451</v>
      </c>
      <c r="C7" s="0" t="n">
        <v>46.431885</v>
      </c>
      <c r="E7" s="0" t="str">
        <f aca="false">CONCATENATE(B7,C7)</f>
        <v>4.94745146.431885</v>
      </c>
    </row>
    <row r="8" customFormat="false" ht="12.8" hidden="false" customHeight="false" outlineLevel="0" collapsed="false">
      <c r="A8" s="0" t="n">
        <v>7</v>
      </c>
      <c r="B8" s="0" t="n">
        <v>4.890054</v>
      </c>
      <c r="C8" s="0" t="n">
        <v>46.263472</v>
      </c>
      <c r="E8" s="0" t="str">
        <f aca="false">CONCATENATE(B8,C8)</f>
        <v>4.89005446.263472</v>
      </c>
    </row>
    <row r="9" customFormat="false" ht="12.8" hidden="false" customHeight="false" outlineLevel="0" collapsed="false">
      <c r="A9" s="0" t="n">
        <v>8</v>
      </c>
      <c r="B9" s="0" t="n">
        <v>4.804417</v>
      </c>
      <c r="C9" s="0" t="n">
        <v>46.172133</v>
      </c>
      <c r="E9" s="0" t="str">
        <f aca="false">CONCATENATE(B9,C9)</f>
        <v>4.80441746.172133</v>
      </c>
    </row>
    <row r="10" customFormat="false" ht="12.8" hidden="false" customHeight="false" outlineLevel="0" collapsed="false">
      <c r="A10" s="0" t="n">
        <v>9</v>
      </c>
      <c r="B10" s="0" t="n">
        <v>5.599563</v>
      </c>
      <c r="C10" s="0" t="n">
        <v>45.978899</v>
      </c>
      <c r="E10" s="0" t="str">
        <f aca="false">CONCATENATE(B10,C10)</f>
        <v>5.59956345.978899</v>
      </c>
    </row>
    <row r="11" customFormat="false" ht="12.8" hidden="false" customHeight="false" outlineLevel="0" collapsed="false">
      <c r="A11" s="0" t="n">
        <v>10</v>
      </c>
      <c r="B11" s="0" t="n">
        <v>5.599563</v>
      </c>
      <c r="C11" s="0" t="n">
        <v>45.978899</v>
      </c>
      <c r="E11" s="0" t="str">
        <f aca="false">CONCATENATE(B11,C11)</f>
        <v>5.59956345.978899</v>
      </c>
    </row>
    <row r="12" customFormat="false" ht="12.8" hidden="false" customHeight="false" outlineLevel="0" collapsed="false">
      <c r="A12" s="0" t="n">
        <v>11</v>
      </c>
      <c r="B12" s="0" t="n">
        <v>5.599563</v>
      </c>
      <c r="C12" s="0" t="n">
        <v>45.978899</v>
      </c>
      <c r="E12" s="0" t="str">
        <f aca="false">CONCATENATE(B12,C12)</f>
        <v>5.59956345.978899</v>
      </c>
    </row>
    <row r="13" customFormat="false" ht="12.8" hidden="false" customHeight="false" outlineLevel="0" collapsed="false">
      <c r="A13" s="0" t="n">
        <v>12</v>
      </c>
      <c r="B13" s="0" t="n">
        <v>5.226838</v>
      </c>
      <c r="C13" s="0" t="n">
        <v>46.216428</v>
      </c>
      <c r="E13" s="0" t="str">
        <f aca="false">CONCATENATE(B13,C13)</f>
        <v>5.22683846.216428</v>
      </c>
    </row>
    <row r="14" customFormat="false" ht="12.8" hidden="false" customHeight="false" outlineLevel="0" collapsed="false">
      <c r="A14" s="0" t="n">
        <v>13</v>
      </c>
      <c r="B14" s="0" t="n">
        <v>5.231909</v>
      </c>
      <c r="C14" s="0" t="n">
        <v>46.194207</v>
      </c>
      <c r="E14" s="0" t="str">
        <f aca="false">CONCATENATE(B14,C14)</f>
        <v>5.23190946.194207</v>
      </c>
    </row>
    <row r="15" customFormat="false" ht="12.8" hidden="false" customHeight="false" outlineLevel="0" collapsed="false">
      <c r="A15" s="0" t="n">
        <v>14</v>
      </c>
      <c r="B15" s="0" t="n">
        <v>5.607031</v>
      </c>
      <c r="C15" s="0" t="n">
        <v>45.727813</v>
      </c>
      <c r="E15" s="0" t="str">
        <f aca="false">CONCATENATE(B15,C15)</f>
        <v>5.60703145.727813</v>
      </c>
    </row>
    <row r="16" customFormat="false" ht="12.8" hidden="false" customHeight="false" outlineLevel="0" collapsed="false">
      <c r="A16" s="0" t="n">
        <v>15</v>
      </c>
      <c r="B16" s="0" t="n">
        <v>5.357838</v>
      </c>
      <c r="C16" s="0" t="n">
        <v>45.958143</v>
      </c>
      <c r="E16" s="0" t="str">
        <f aca="false">CONCATENATE(B16,C16)</f>
        <v>5.35783845.958143</v>
      </c>
    </row>
    <row r="17" customFormat="false" ht="12.8" hidden="false" customHeight="false" outlineLevel="0" collapsed="false">
      <c r="A17" s="0" t="n">
        <v>16</v>
      </c>
      <c r="B17" s="0" t="n">
        <v>5.630206</v>
      </c>
      <c r="C17" s="0" t="n">
        <v>46.259835</v>
      </c>
      <c r="E17" s="0" t="str">
        <f aca="false">CONCATENATE(B17,C17)</f>
        <v>5.63020646.259835</v>
      </c>
    </row>
    <row r="18" customFormat="false" ht="12.8" hidden="false" customHeight="false" outlineLevel="0" collapsed="false">
      <c r="A18" s="0" t="n">
        <v>17</v>
      </c>
      <c r="B18" s="0" t="n">
        <v>6.086062</v>
      </c>
      <c r="C18" s="0" t="n">
        <v>46.248454</v>
      </c>
      <c r="E18" s="0" t="str">
        <f aca="false">CONCATENATE(B18,C18)</f>
        <v>6.08606246.248454</v>
      </c>
    </row>
    <row r="19" customFormat="false" ht="12.8" hidden="false" customHeight="false" outlineLevel="0" collapsed="false">
      <c r="A19" s="0" t="n">
        <v>18</v>
      </c>
      <c r="B19" s="0" t="n">
        <v>5.233912</v>
      </c>
      <c r="C19" s="0" t="n">
        <v>46.200719</v>
      </c>
      <c r="E19" s="0" t="str">
        <f aca="false">CONCATENATE(B19,C19)</f>
        <v>5.23391246.200719</v>
      </c>
    </row>
    <row r="20" customFormat="false" ht="12.8" hidden="false" customHeight="false" outlineLevel="0" collapsed="false">
      <c r="A20" s="0" t="n">
        <v>19</v>
      </c>
      <c r="B20" s="0" t="n">
        <v>5.2201528</v>
      </c>
      <c r="C20" s="0" t="n">
        <v>46.2041143</v>
      </c>
      <c r="E20" s="0" t="str">
        <f aca="false">CONCATENATE(B20,C20)</f>
        <v>5.220152846.2041143</v>
      </c>
    </row>
    <row r="21" customFormat="false" ht="12.8" hidden="false" customHeight="false" outlineLevel="0" collapsed="false">
      <c r="A21" s="0" t="n">
        <v>20</v>
      </c>
      <c r="B21" s="0" t="n">
        <v>5.803591</v>
      </c>
      <c r="C21" s="0" t="n">
        <v>46.115464</v>
      </c>
      <c r="E21" s="0" t="str">
        <f aca="false">CONCATENATE(B21,C21)</f>
        <v>5.80359146.115464</v>
      </c>
    </row>
    <row r="22" customFormat="false" ht="12.8" hidden="false" customHeight="false" outlineLevel="0" collapsed="false">
      <c r="A22" s="0" t="n">
        <v>21</v>
      </c>
      <c r="B22" s="0" t="n">
        <v>5.253603</v>
      </c>
      <c r="C22" s="0" t="n">
        <v>46.211525</v>
      </c>
      <c r="E22" s="0" t="str">
        <f aca="false">CONCATENATE(B22,C22)</f>
        <v>5.25360346.211525</v>
      </c>
    </row>
    <row r="23" customFormat="false" ht="12.8" hidden="false" customHeight="false" outlineLevel="0" collapsed="false">
      <c r="A23" s="0" t="n">
        <v>22</v>
      </c>
      <c r="B23" s="0" t="n">
        <v>5.3505366315</v>
      </c>
      <c r="C23" s="0" t="n">
        <v>45.980488897</v>
      </c>
      <c r="E23" s="0" t="str">
        <f aca="false">CONCATENATE(B23,C23)</f>
        <v>5.350536631545.980488897</v>
      </c>
    </row>
    <row r="24" customFormat="false" ht="12.8" hidden="false" customHeight="false" outlineLevel="0" collapsed="false">
      <c r="A24" s="0" t="n">
        <v>23</v>
      </c>
      <c r="B24" s="0" t="n">
        <v>5.606747</v>
      </c>
      <c r="C24" s="0" t="n">
        <v>45.971934</v>
      </c>
      <c r="E24" s="0" t="str">
        <f aca="false">CONCATENATE(B24,C24)</f>
        <v>5.60674745.971934</v>
      </c>
    </row>
    <row r="25" customFormat="false" ht="12.8" hidden="false" customHeight="false" outlineLevel="0" collapsed="false">
      <c r="A25" s="0" t="n">
        <v>24</v>
      </c>
      <c r="B25" s="0" t="n">
        <v>5.6146526999</v>
      </c>
      <c r="C25" s="0" t="n">
        <v>45.9739326</v>
      </c>
      <c r="E25" s="0" t="str">
        <f aca="false">CONCATENATE(B25,C25)</f>
        <v>5.614652699945.9739326</v>
      </c>
    </row>
    <row r="26" customFormat="false" ht="12.8" hidden="false" customHeight="false" outlineLevel="0" collapsed="false">
      <c r="A26" s="0" t="n">
        <v>25</v>
      </c>
      <c r="B26" s="0" t="n">
        <v>5.684976</v>
      </c>
      <c r="C26" s="0" t="n">
        <v>45.761208</v>
      </c>
      <c r="E26" s="0" t="str">
        <f aca="false">CONCATENATE(B26,C26)</f>
        <v>5.68497645.761208</v>
      </c>
    </row>
    <row r="27" customFormat="false" ht="12.8" hidden="false" customHeight="false" outlineLevel="0" collapsed="false">
      <c r="A27" s="0" t="n">
        <v>26</v>
      </c>
      <c r="B27" s="0" t="n">
        <v>5.785986</v>
      </c>
      <c r="C27" s="0" t="n">
        <v>46.005268</v>
      </c>
      <c r="E27" s="0" t="str">
        <f aca="false">CONCATENATE(B27,C27)</f>
        <v>5.78598646.005268</v>
      </c>
    </row>
    <row r="28" customFormat="false" ht="12.8" hidden="false" customHeight="false" outlineLevel="0" collapsed="false">
      <c r="A28" s="0" t="n">
        <v>27</v>
      </c>
      <c r="B28" s="0" t="n">
        <v>4.947957</v>
      </c>
      <c r="C28" s="0" t="n">
        <v>45.821974</v>
      </c>
      <c r="E28" s="0" t="str">
        <f aca="false">CONCATENATE(B28,C28)</f>
        <v>4.94795745.821974</v>
      </c>
    </row>
    <row r="29" customFormat="false" ht="12.8" hidden="false" customHeight="false" outlineLevel="0" collapsed="false">
      <c r="A29" s="0" t="n">
        <v>28</v>
      </c>
      <c r="B29" s="0" t="n">
        <v>4.757789</v>
      </c>
      <c r="C29" s="0" t="n">
        <v>45.991545</v>
      </c>
      <c r="E29" s="0" t="str">
        <f aca="false">CONCATENATE(B29,C29)</f>
        <v>4.75778945.991545</v>
      </c>
    </row>
    <row r="30" customFormat="false" ht="12.8" hidden="false" customHeight="false" outlineLevel="0" collapsed="false">
      <c r="A30" s="0" t="n">
        <v>29</v>
      </c>
      <c r="B30" s="0" t="n">
        <v>6.4254109999</v>
      </c>
      <c r="C30" s="0" t="n">
        <v>45.752987999</v>
      </c>
      <c r="E30" s="0" t="str">
        <f aca="false">CONCATENATE(B30,C30)</f>
        <v>6.425410999945.752987999</v>
      </c>
    </row>
    <row r="31" customFormat="false" ht="12.8" hidden="false" customHeight="false" outlineLevel="0" collapsed="false">
      <c r="A31" s="0" t="n">
        <v>30</v>
      </c>
      <c r="B31" s="0" t="n">
        <v>5.608412</v>
      </c>
      <c r="C31" s="0" t="n">
        <v>46.149242</v>
      </c>
      <c r="E31" s="0" t="str">
        <f aca="false">CONCATENATE(B31,C31)</f>
        <v>5.60841246.149242</v>
      </c>
    </row>
    <row r="32" customFormat="false" ht="12.8" hidden="false" customHeight="false" outlineLevel="0" collapsed="false">
      <c r="A32" s="0" t="n">
        <v>31</v>
      </c>
      <c r="B32" s="0" t="n">
        <v>5.209645</v>
      </c>
      <c r="C32" s="0" t="n">
        <v>46.219243</v>
      </c>
      <c r="E32" s="0" t="str">
        <f aca="false">CONCATENATE(B32,C32)</f>
        <v>5.20964546.219243</v>
      </c>
    </row>
    <row r="33" customFormat="false" ht="12.8" hidden="false" customHeight="false" outlineLevel="0" collapsed="false">
      <c r="A33" s="0" t="n">
        <v>32</v>
      </c>
      <c r="B33" s="0" t="n">
        <v>4.772192</v>
      </c>
      <c r="C33" s="0" t="n">
        <v>45.940741</v>
      </c>
      <c r="E33" s="0" t="str">
        <f aca="false">CONCATENATE(B33,C33)</f>
        <v>4.77219245.940741</v>
      </c>
    </row>
    <row r="34" customFormat="false" ht="12.8" hidden="false" customHeight="false" outlineLevel="0" collapsed="false">
      <c r="A34" s="0" t="n">
        <v>33</v>
      </c>
      <c r="B34" s="0" t="n">
        <v>5.650452</v>
      </c>
      <c r="C34" s="0" t="n">
        <v>46.255544</v>
      </c>
      <c r="E34" s="0" t="str">
        <f aca="false">CONCATENATE(B34,C34)</f>
        <v>5.65045246.255544</v>
      </c>
    </row>
    <row r="35" customFormat="false" ht="12.8" hidden="false" customHeight="false" outlineLevel="0" collapsed="false">
      <c r="A35" s="0" t="n">
        <v>34</v>
      </c>
      <c r="B35" s="0" t="n">
        <v>3.640051</v>
      </c>
      <c r="C35" s="0" t="n">
        <v>49.902845</v>
      </c>
      <c r="E35" s="0" t="str">
        <f aca="false">CONCATENATE(B35,C35)</f>
        <v>3.64005149.902845</v>
      </c>
    </row>
    <row r="36" customFormat="false" ht="12.8" hidden="false" customHeight="false" outlineLevel="0" collapsed="false">
      <c r="A36" s="0" t="n">
        <v>35</v>
      </c>
      <c r="B36" s="0" t="n">
        <v>3.360376</v>
      </c>
      <c r="C36" s="0" t="n">
        <v>49.663239</v>
      </c>
      <c r="E36" s="0" t="str">
        <f aca="false">CONCATENATE(B36,C36)</f>
        <v>3.36037649.663239</v>
      </c>
    </row>
    <row r="37" customFormat="false" ht="12.8" hidden="false" customHeight="false" outlineLevel="0" collapsed="false">
      <c r="A37" s="0" t="n">
        <v>36</v>
      </c>
      <c r="B37" s="0" t="n">
        <v>3.7785165</v>
      </c>
      <c r="C37" s="0" t="n">
        <v>50.0119344</v>
      </c>
      <c r="E37" s="0" t="str">
        <f aca="false">CONCATENATE(B37,C37)</f>
        <v>3.778516550.0119344</v>
      </c>
    </row>
    <row r="38" customFormat="false" ht="12.8" hidden="false" customHeight="false" outlineLevel="0" collapsed="false">
      <c r="A38" s="0" t="n">
        <v>37</v>
      </c>
      <c r="B38" s="0" t="n">
        <v>3.269153</v>
      </c>
      <c r="C38" s="0" t="n">
        <v>49.861845</v>
      </c>
      <c r="E38" s="0" t="str">
        <f aca="false">CONCATENATE(B38,C38)</f>
        <v>3.26915349.861845</v>
      </c>
    </row>
    <row r="39" customFormat="false" ht="12.8" hidden="false" customHeight="false" outlineLevel="0" collapsed="false">
      <c r="A39" s="0" t="n">
        <v>38</v>
      </c>
      <c r="B39" s="0" t="n">
        <v>3.902281</v>
      </c>
      <c r="C39" s="0" t="n">
        <v>49.831923</v>
      </c>
      <c r="E39" s="0" t="str">
        <f aca="false">CONCATENATE(B39,C39)</f>
        <v>3.90228149.831923</v>
      </c>
    </row>
    <row r="40" customFormat="false" ht="12.8" hidden="false" customHeight="false" outlineLevel="0" collapsed="false">
      <c r="A40" s="0" t="n">
        <v>39</v>
      </c>
      <c r="B40" s="0" t="n">
        <v>3.268217</v>
      </c>
      <c r="C40" s="0" t="n">
        <v>48.998855</v>
      </c>
      <c r="E40" s="0" t="str">
        <f aca="false">CONCATENATE(B40,C40)</f>
        <v>3.26821748.998855</v>
      </c>
    </row>
    <row r="41" customFormat="false" ht="12.8" hidden="false" customHeight="false" outlineLevel="0" collapsed="false">
      <c r="A41" s="0" t="n">
        <v>40</v>
      </c>
      <c r="B41" s="0" t="n">
        <v>3.313265</v>
      </c>
      <c r="C41" s="0" t="n">
        <v>49.3776382</v>
      </c>
      <c r="E41" s="0" t="str">
        <f aca="false">CONCATENATE(B41,C41)</f>
        <v>3.31326549.3776382</v>
      </c>
    </row>
    <row r="42" customFormat="false" ht="12.8" hidden="false" customHeight="false" outlineLevel="0" collapsed="false">
      <c r="A42" s="0" t="n">
        <v>41</v>
      </c>
      <c r="B42" s="0" t="n">
        <v>3.317233</v>
      </c>
      <c r="C42" s="0" t="n">
        <v>49.375414</v>
      </c>
      <c r="E42" s="0" t="str">
        <f aca="false">CONCATENATE(B42,C42)</f>
        <v>3.31723349.375414</v>
      </c>
    </row>
    <row r="43" customFormat="false" ht="12.8" hidden="false" customHeight="false" outlineLevel="0" collapsed="false">
      <c r="A43" s="0" t="n">
        <v>42</v>
      </c>
      <c r="B43" s="0" t="n">
        <v>3.611204</v>
      </c>
      <c r="C43" s="0" t="n">
        <v>49.562193</v>
      </c>
      <c r="E43" s="0" t="str">
        <f aca="false">CONCATENATE(B43,C43)</f>
        <v>3.61120449.562193</v>
      </c>
    </row>
    <row r="44" customFormat="false" ht="12.8" hidden="false" customHeight="false" outlineLevel="0" collapsed="false">
      <c r="A44" s="0" t="n">
        <v>43</v>
      </c>
      <c r="B44" s="0" t="n">
        <v>3.335824</v>
      </c>
      <c r="C44" s="0" t="n">
        <v>49.370913</v>
      </c>
      <c r="E44" s="0" t="str">
        <f aca="false">CONCATENATE(B44,C44)</f>
        <v>3.33582449.370913</v>
      </c>
    </row>
    <row r="45" customFormat="false" ht="12.8" hidden="false" customHeight="false" outlineLevel="0" collapsed="false">
      <c r="A45" s="0" t="n">
        <v>44</v>
      </c>
      <c r="B45" s="0" t="n">
        <v>3.2352958</v>
      </c>
      <c r="C45" s="0" t="n">
        <v>49.6267435</v>
      </c>
      <c r="E45" s="0" t="str">
        <f aca="false">CONCATENATE(B45,C45)</f>
        <v>3.235295849.6267435</v>
      </c>
    </row>
    <row r="46" customFormat="false" ht="12.8" hidden="false" customHeight="false" outlineLevel="0" collapsed="false">
      <c r="A46" s="0" t="n">
        <v>45</v>
      </c>
      <c r="B46" s="0" t="n">
        <v>3.413934</v>
      </c>
      <c r="C46" s="0" t="n">
        <v>49.540228</v>
      </c>
      <c r="E46" s="0" t="str">
        <f aca="false">CONCATENATE(B46,C46)</f>
        <v>3.41393449.540228</v>
      </c>
    </row>
    <row r="47" customFormat="false" ht="12.8" hidden="false" customHeight="false" outlineLevel="0" collapsed="false">
      <c r="A47" s="0" t="n">
        <v>46</v>
      </c>
      <c r="B47" s="0" t="n">
        <v>3.418099</v>
      </c>
      <c r="C47" s="0" t="n">
        <v>49.59951</v>
      </c>
      <c r="E47" s="0" t="str">
        <f aca="false">CONCATENATE(B47,C47)</f>
        <v>3.41809949.59951</v>
      </c>
    </row>
    <row r="48" customFormat="false" ht="12.8" hidden="false" customHeight="false" outlineLevel="0" collapsed="false">
      <c r="A48" s="0" t="n">
        <v>47</v>
      </c>
      <c r="B48" s="0" t="n">
        <v>3.409843</v>
      </c>
      <c r="C48" s="0" t="n">
        <v>49.051114</v>
      </c>
      <c r="E48" s="0" t="str">
        <f aca="false">CONCATENATE(B48,C48)</f>
        <v>3.40984349.051114</v>
      </c>
    </row>
    <row r="49" customFormat="false" ht="12.8" hidden="false" customHeight="false" outlineLevel="0" collapsed="false">
      <c r="A49" s="0" t="n">
        <v>48</v>
      </c>
      <c r="B49" s="0" t="n">
        <v>4.073615</v>
      </c>
      <c r="C49" s="0" t="n">
        <v>49.924701</v>
      </c>
      <c r="E49" s="0" t="str">
        <f aca="false">CONCATENATE(B49,C49)</f>
        <v>4.07361549.924701</v>
      </c>
    </row>
    <row r="50" customFormat="false" ht="12.8" hidden="false" customHeight="false" outlineLevel="0" collapsed="false">
      <c r="A50" s="0" t="n">
        <v>49</v>
      </c>
      <c r="B50" s="0" t="n">
        <v>3.221738</v>
      </c>
      <c r="C50" s="0" t="n">
        <v>49.618289</v>
      </c>
      <c r="E50" s="0" t="str">
        <f aca="false">CONCATENATE(B50,C50)</f>
        <v>3.22173849.618289</v>
      </c>
    </row>
    <row r="51" customFormat="false" ht="12.8" hidden="false" customHeight="false" outlineLevel="0" collapsed="false">
      <c r="A51" s="0" t="n">
        <v>50</v>
      </c>
      <c r="B51" s="0" t="n">
        <v>3.620531</v>
      </c>
      <c r="C51" s="0" t="n">
        <v>49.551866</v>
      </c>
      <c r="E51" s="0" t="str">
        <f aca="false">CONCATENATE(B51,C51)</f>
        <v>3.62053149.551866</v>
      </c>
    </row>
    <row r="52" customFormat="false" ht="12.8" hidden="false" customHeight="false" outlineLevel="0" collapsed="false">
      <c r="A52" s="0" t="n">
        <v>51</v>
      </c>
      <c r="B52" s="0" t="n">
        <v>3.597104</v>
      </c>
      <c r="C52" s="0" t="n">
        <v>49.552618</v>
      </c>
      <c r="E52" s="0" t="str">
        <f aca="false">CONCATENATE(B52,C52)</f>
        <v>3.59710449.552618</v>
      </c>
    </row>
    <row r="53" customFormat="false" ht="12.8" hidden="false" customHeight="false" outlineLevel="0" collapsed="false">
      <c r="A53" s="0" t="n">
        <v>52</v>
      </c>
      <c r="B53" s="0" t="n">
        <v>3.288038</v>
      </c>
      <c r="C53" s="0" t="n">
        <v>49.850076</v>
      </c>
      <c r="E53" s="0" t="str">
        <f aca="false">CONCATENATE(B53,C53)</f>
        <v>3.28803849.850076</v>
      </c>
    </row>
    <row r="54" customFormat="false" ht="12.8" hidden="false" customHeight="false" outlineLevel="0" collapsed="false">
      <c r="A54" s="0" t="n">
        <v>53</v>
      </c>
      <c r="B54" s="0" t="n">
        <v>3.3208669</v>
      </c>
      <c r="C54" s="0" t="n">
        <v>49.3725307</v>
      </c>
      <c r="E54" s="0" t="str">
        <f aca="false">CONCATENATE(B54,C54)</f>
        <v>3.320866949.3725307</v>
      </c>
    </row>
    <row r="55" customFormat="false" ht="12.8" hidden="false" customHeight="false" outlineLevel="0" collapsed="false">
      <c r="A55" s="0" t="n">
        <v>54</v>
      </c>
      <c r="B55" s="0" t="n">
        <v>3.330489</v>
      </c>
      <c r="C55" s="0" t="n">
        <v>49.371755</v>
      </c>
      <c r="E55" s="0" t="str">
        <f aca="false">CONCATENATE(B55,C55)</f>
        <v>3.33048949.371755</v>
      </c>
    </row>
    <row r="56" customFormat="false" ht="12.8" hidden="false" customHeight="false" outlineLevel="0" collapsed="false">
      <c r="A56" s="0" t="n">
        <v>55</v>
      </c>
      <c r="B56" s="0" t="n">
        <v>3.597104</v>
      </c>
      <c r="C56" s="0" t="n">
        <v>49.552618</v>
      </c>
      <c r="E56" s="0" t="str">
        <f aca="false">CONCATENATE(B56,C56)</f>
        <v>3.59710449.552618</v>
      </c>
    </row>
    <row r="57" customFormat="false" ht="12.8" hidden="false" customHeight="false" outlineLevel="0" collapsed="false">
      <c r="A57" s="0" t="n">
        <v>56</v>
      </c>
      <c r="B57" s="0" t="n">
        <v>3.329698</v>
      </c>
      <c r="C57" s="0" t="n">
        <v>49.372728</v>
      </c>
      <c r="E57" s="0" t="str">
        <f aca="false">CONCATENATE(B57,C57)</f>
        <v>3.32969849.372728</v>
      </c>
    </row>
    <row r="58" customFormat="false" ht="12.8" hidden="false" customHeight="false" outlineLevel="0" collapsed="false">
      <c r="A58" s="0" t="n">
        <v>57</v>
      </c>
      <c r="B58" s="0" t="n">
        <v>3.266211</v>
      </c>
      <c r="C58" s="0" t="n">
        <v>49.857602</v>
      </c>
      <c r="E58" s="0" t="str">
        <f aca="false">CONCATENATE(B58,C58)</f>
        <v>3.26621149.857602</v>
      </c>
    </row>
    <row r="59" customFormat="false" ht="12.8" hidden="false" customHeight="false" outlineLevel="0" collapsed="false">
      <c r="A59" s="0" t="n">
        <v>58</v>
      </c>
      <c r="B59" s="0" t="n">
        <v>2.5280731999</v>
      </c>
      <c r="C59" s="0" t="n">
        <v>49.663612699</v>
      </c>
      <c r="E59" s="0" t="str">
        <f aca="false">CONCATENATE(B59,C59)</f>
        <v>2.528073199949.663612699</v>
      </c>
    </row>
    <row r="60" customFormat="false" ht="12.8" hidden="false" customHeight="false" outlineLevel="0" collapsed="false">
      <c r="A60" s="0" t="n">
        <v>59</v>
      </c>
      <c r="B60" s="0" t="n">
        <v>3.1911159999</v>
      </c>
      <c r="C60" s="0" t="n">
        <v>49.713413</v>
      </c>
      <c r="E60" s="0" t="str">
        <f aca="false">CONCATENATE(B60,C60)</f>
        <v>3.191115999949.713413</v>
      </c>
    </row>
    <row r="61" customFormat="false" ht="12.8" hidden="false" customHeight="false" outlineLevel="0" collapsed="false">
      <c r="A61" s="0" t="n">
        <v>60</v>
      </c>
      <c r="B61" s="0" t="n">
        <v>3.3924359999</v>
      </c>
      <c r="C61" s="0" t="n">
        <v>49.390092</v>
      </c>
      <c r="E61" s="0" t="str">
        <f aca="false">CONCATENATE(B61,C61)</f>
        <v>3.392435999949.390092</v>
      </c>
    </row>
    <row r="62" customFormat="false" ht="12.8" hidden="false" customHeight="false" outlineLevel="0" collapsed="false">
      <c r="A62" s="0" t="n">
        <v>61</v>
      </c>
      <c r="B62" s="0" t="n">
        <v>3.2251066</v>
      </c>
      <c r="C62" s="0" t="n">
        <v>49.6122088</v>
      </c>
      <c r="E62" s="0" t="str">
        <f aca="false">CONCATENATE(B62,C62)</f>
        <v>3.225106649.6122088</v>
      </c>
    </row>
    <row r="63" customFormat="false" ht="12.8" hidden="false" customHeight="false" outlineLevel="0" collapsed="false">
      <c r="A63" s="0" t="n">
        <v>62</v>
      </c>
      <c r="B63" s="0" t="n">
        <v>3.265796</v>
      </c>
      <c r="C63" s="0" t="n">
        <v>49.859016</v>
      </c>
      <c r="E63" s="0" t="str">
        <f aca="false">CONCATENATE(B63,C63)</f>
        <v>3.26579649.859016</v>
      </c>
    </row>
    <row r="64" customFormat="false" ht="12.8" hidden="false" customHeight="false" outlineLevel="0" collapsed="false">
      <c r="A64" s="0" t="n">
        <v>63</v>
      </c>
      <c r="B64" s="0" t="n">
        <v>3.288038</v>
      </c>
      <c r="C64" s="0" t="n">
        <v>49.850076</v>
      </c>
      <c r="E64" s="0" t="str">
        <f aca="false">CONCATENATE(B64,C64)</f>
        <v>3.28803849.850076</v>
      </c>
    </row>
    <row r="65" customFormat="false" ht="12.8" hidden="false" customHeight="false" outlineLevel="0" collapsed="false">
      <c r="A65" s="0" t="n">
        <v>64</v>
      </c>
      <c r="B65" s="0" t="n">
        <v>3.6411691</v>
      </c>
      <c r="C65" s="0" t="n">
        <v>49.9031473</v>
      </c>
      <c r="E65" s="0" t="str">
        <f aca="false">CONCATENATE(B65,C65)</f>
        <v>3.641169149.9031473</v>
      </c>
    </row>
    <row r="66" customFormat="false" ht="12.8" hidden="false" customHeight="false" outlineLevel="0" collapsed="false">
      <c r="A66" s="0" t="n">
        <v>65</v>
      </c>
      <c r="B66" s="0" t="n">
        <v>3.3295648</v>
      </c>
      <c r="C66" s="0" t="n">
        <v>49.3761796</v>
      </c>
      <c r="E66" s="0" t="str">
        <f aca="false">CONCATENATE(B66,C66)</f>
        <v>3.329564849.3761796</v>
      </c>
    </row>
    <row r="67" customFormat="false" ht="12.8" hidden="false" customHeight="false" outlineLevel="0" collapsed="false">
      <c r="A67" s="0" t="n">
        <v>66</v>
      </c>
      <c r="B67" s="0" t="n">
        <v>2.662449</v>
      </c>
      <c r="C67" s="0" t="n">
        <v>46.28558</v>
      </c>
      <c r="E67" s="0" t="str">
        <f aca="false">CONCATENATE(B67,C67)</f>
        <v>2.66244946.28558</v>
      </c>
    </row>
    <row r="68" customFormat="false" ht="12.8" hidden="false" customHeight="false" outlineLevel="0" collapsed="false">
      <c r="A68" s="0" t="n">
        <v>67</v>
      </c>
      <c r="B68" s="0" t="n">
        <v>3.325264</v>
      </c>
      <c r="C68" s="0" t="n">
        <v>46.570294</v>
      </c>
      <c r="E68" s="0" t="str">
        <f aca="false">CONCATENATE(B68,C68)</f>
        <v>3.32526446.570294</v>
      </c>
    </row>
    <row r="69" customFormat="false" ht="12.8" hidden="false" customHeight="false" outlineLevel="0" collapsed="false">
      <c r="A69" s="0" t="n">
        <v>68</v>
      </c>
      <c r="B69" s="0" t="n">
        <v>2.60863</v>
      </c>
      <c r="C69" s="0" t="n">
        <v>46.342735</v>
      </c>
      <c r="E69" s="0" t="str">
        <f aca="false">CONCATENATE(B69,C69)</f>
        <v>2.6086346.342735</v>
      </c>
    </row>
    <row r="70" customFormat="false" ht="12.8" hidden="false" customHeight="false" outlineLevel="0" collapsed="false">
      <c r="A70" s="0" t="n">
        <v>69</v>
      </c>
      <c r="B70" s="0" t="n">
        <v>3.434927</v>
      </c>
      <c r="C70" s="0" t="n">
        <v>46.124934</v>
      </c>
      <c r="E70" s="0" t="str">
        <f aca="false">CONCATENATE(B70,C70)</f>
        <v>3.43492746.124934</v>
      </c>
    </row>
    <row r="71" customFormat="false" ht="12.8" hidden="false" customHeight="false" outlineLevel="0" collapsed="false">
      <c r="A71" s="0" t="n">
        <v>70</v>
      </c>
      <c r="B71" s="0" t="n">
        <v>3.0466903</v>
      </c>
      <c r="C71" s="0" t="n">
        <v>46.5771794</v>
      </c>
      <c r="E71" s="0" t="str">
        <f aca="false">CONCATENATE(B71,C71)</f>
        <v>3.046690346.5771794</v>
      </c>
    </row>
    <row r="72" customFormat="false" ht="12.8" hidden="false" customHeight="false" outlineLevel="0" collapsed="false">
      <c r="A72" s="0" t="n">
        <v>71</v>
      </c>
      <c r="B72" s="0" t="n">
        <v>2.693116</v>
      </c>
      <c r="C72" s="0" t="n">
        <v>46.70358</v>
      </c>
      <c r="E72" s="0" t="str">
        <f aca="false">CONCATENATE(B72,C72)</f>
        <v>2.69311646.70358</v>
      </c>
    </row>
    <row r="73" customFormat="false" ht="12.8" hidden="false" customHeight="false" outlineLevel="0" collapsed="false">
      <c r="A73" s="0" t="n">
        <v>72</v>
      </c>
      <c r="B73" s="0" t="n">
        <v>3.066237</v>
      </c>
      <c r="C73" s="0" t="n">
        <v>46.420539</v>
      </c>
      <c r="E73" s="0" t="str">
        <f aca="false">CONCATENATE(B73,C73)</f>
        <v>3.06623746.420539</v>
      </c>
    </row>
    <row r="74" customFormat="false" ht="12.8" hidden="false" customHeight="false" outlineLevel="0" collapsed="false">
      <c r="A74" s="0" t="n">
        <v>73</v>
      </c>
      <c r="B74" s="0" t="n">
        <v>2.582217</v>
      </c>
      <c r="C74" s="0" t="n">
        <v>46.351688</v>
      </c>
      <c r="E74" s="0" t="str">
        <f aca="false">CONCATENATE(B74,C74)</f>
        <v>2.58221746.351688</v>
      </c>
    </row>
    <row r="75" customFormat="false" ht="12.8" hidden="false" customHeight="false" outlineLevel="0" collapsed="false">
      <c r="A75" s="0" t="n">
        <v>74</v>
      </c>
      <c r="B75" s="0" t="n">
        <v>3.325264</v>
      </c>
      <c r="C75" s="0" t="n">
        <v>46.570294</v>
      </c>
      <c r="E75" s="0" t="str">
        <f aca="false">CONCATENATE(B75,C75)</f>
        <v>3.32526446.570294</v>
      </c>
    </row>
    <row r="76" customFormat="false" ht="12.8" hidden="false" customHeight="false" outlineLevel="0" collapsed="false">
      <c r="A76" s="0" t="n">
        <v>75</v>
      </c>
      <c r="B76" s="0" t="n">
        <v>3.434312</v>
      </c>
      <c r="C76" s="0" t="n">
        <v>46.127277</v>
      </c>
      <c r="E76" s="0" t="str">
        <f aca="false">CONCATENATE(B76,C76)</f>
        <v>3.43431246.127277</v>
      </c>
    </row>
    <row r="77" customFormat="false" ht="12.8" hidden="false" customHeight="false" outlineLevel="0" collapsed="false">
      <c r="A77" s="0" t="n">
        <v>76</v>
      </c>
      <c r="B77" s="0" t="n">
        <v>3.06796</v>
      </c>
      <c r="C77" s="0" t="n">
        <v>46.422546</v>
      </c>
      <c r="E77" s="0" t="str">
        <f aca="false">CONCATENATE(B77,C77)</f>
        <v>3.0679646.422546</v>
      </c>
    </row>
    <row r="78" customFormat="false" ht="12.8" hidden="false" customHeight="false" outlineLevel="0" collapsed="false">
      <c r="A78" s="0" t="n">
        <v>77</v>
      </c>
      <c r="B78" s="0" t="n">
        <v>3.414225</v>
      </c>
      <c r="C78" s="0" t="n">
        <v>46.148065</v>
      </c>
      <c r="E78" s="0" t="str">
        <f aca="false">CONCATENATE(B78,C78)</f>
        <v>3.41422546.148065</v>
      </c>
    </row>
    <row r="79" customFormat="false" ht="12.8" hidden="false" customHeight="false" outlineLevel="0" collapsed="false">
      <c r="A79" s="0" t="n">
        <v>78</v>
      </c>
      <c r="B79" s="0" t="n">
        <v>2.619711</v>
      </c>
      <c r="C79" s="0" t="n">
        <v>46.345249</v>
      </c>
      <c r="E79" s="0" t="str">
        <f aca="false">CONCATENATE(B79,C79)</f>
        <v>2.61971146.345249</v>
      </c>
    </row>
    <row r="80" customFormat="false" ht="12.8" hidden="false" customHeight="false" outlineLevel="0" collapsed="false">
      <c r="A80" s="0" t="n">
        <v>79</v>
      </c>
      <c r="B80" s="0" t="n">
        <v>2.697606</v>
      </c>
      <c r="C80" s="0" t="n">
        <v>46.357486</v>
      </c>
      <c r="E80" s="0" t="str">
        <f aca="false">CONCATENATE(B80,C80)</f>
        <v>2.69760646.357486</v>
      </c>
    </row>
    <row r="81" customFormat="false" ht="12.8" hidden="false" customHeight="false" outlineLevel="0" collapsed="false">
      <c r="A81" s="0" t="n">
        <v>80</v>
      </c>
      <c r="B81" s="0" t="n">
        <v>3.3364509</v>
      </c>
      <c r="C81" s="0" t="n">
        <v>46.5417101</v>
      </c>
      <c r="E81" s="0" t="str">
        <f aca="false">CONCATENATE(B81,C81)</f>
        <v>3.336450946.5417101</v>
      </c>
    </row>
    <row r="82" customFormat="false" ht="12.8" hidden="false" customHeight="false" outlineLevel="0" collapsed="false">
      <c r="A82" s="0" t="n">
        <v>81</v>
      </c>
      <c r="B82" s="0" t="n">
        <v>6.649356</v>
      </c>
      <c r="C82" s="0" t="n">
        <v>44.387999</v>
      </c>
      <c r="E82" s="0" t="str">
        <f aca="false">CONCATENATE(B82,C82)</f>
        <v>6.64935644.387999</v>
      </c>
    </row>
    <row r="83" customFormat="false" ht="12.8" hidden="false" customHeight="false" outlineLevel="0" collapsed="false">
      <c r="A83" s="0" t="n">
        <v>82</v>
      </c>
      <c r="B83" s="0" t="n">
        <v>6.5083050727</v>
      </c>
      <c r="C83" s="0" t="n">
        <v>43.846351063</v>
      </c>
      <c r="E83" s="0" t="str">
        <f aca="false">CONCATENATE(B83,C83)</f>
        <v>6.508305072743.846351063</v>
      </c>
    </row>
    <row r="84" customFormat="false" ht="12.8" hidden="false" customHeight="false" outlineLevel="0" collapsed="false">
      <c r="A84" s="0" t="n">
        <v>83</v>
      </c>
      <c r="B84" s="0" t="n">
        <v>5.77767</v>
      </c>
      <c r="C84" s="0" t="n">
        <v>43.958945</v>
      </c>
      <c r="E84" s="0" t="str">
        <f aca="false">CONCATENATE(B84,C84)</f>
        <v>5.7776743.958945</v>
      </c>
    </row>
    <row r="85" customFormat="false" ht="12.8" hidden="false" customHeight="false" outlineLevel="0" collapsed="false">
      <c r="A85" s="0" t="n">
        <v>84</v>
      </c>
      <c r="B85" s="0" t="n">
        <v>5.807583</v>
      </c>
      <c r="C85" s="0" t="n">
        <v>43.827344</v>
      </c>
      <c r="E85" s="0" t="str">
        <f aca="false">CONCATENATE(B85,C85)</f>
        <v>5.80758343.827344</v>
      </c>
    </row>
    <row r="86" customFormat="false" ht="12.8" hidden="false" customHeight="false" outlineLevel="0" collapsed="false">
      <c r="A86" s="0" t="n">
        <v>85</v>
      </c>
      <c r="B86" s="0" t="n">
        <v>6.092826</v>
      </c>
      <c r="C86" s="0" t="n">
        <v>43.818064</v>
      </c>
      <c r="E86" s="0" t="str">
        <f aca="false">CONCATENATE(B86,C86)</f>
        <v>6.09282643.818064</v>
      </c>
    </row>
    <row r="87" customFormat="false" ht="12.8" hidden="false" customHeight="false" outlineLevel="0" collapsed="false">
      <c r="A87" s="0" t="n">
        <v>86</v>
      </c>
      <c r="B87" s="0" t="n">
        <v>6.3554914</v>
      </c>
      <c r="C87" s="0" t="n">
        <v>44.3502742</v>
      </c>
      <c r="E87" s="0" t="str">
        <f aca="false">CONCATENATE(B87,C87)</f>
        <v>6.355491444.3502742</v>
      </c>
    </row>
    <row r="88" customFormat="false" ht="12.8" hidden="false" customHeight="false" outlineLevel="0" collapsed="false">
      <c r="A88" s="0" t="n">
        <v>87</v>
      </c>
      <c r="B88" s="0" t="n">
        <v>5.9441454</v>
      </c>
      <c r="C88" s="0" t="n">
        <v>44.1932576</v>
      </c>
      <c r="E88" s="0" t="str">
        <f aca="false">CONCATENATE(B88,C88)</f>
        <v>5.944145444.1932576</v>
      </c>
    </row>
    <row r="89" customFormat="false" ht="12.8" hidden="false" customHeight="false" outlineLevel="0" collapsed="false">
      <c r="A89" s="0" t="n">
        <v>88</v>
      </c>
      <c r="B89" s="0" t="n">
        <v>6.178331</v>
      </c>
      <c r="C89" s="0" t="n">
        <v>44.071475</v>
      </c>
      <c r="E89" s="0" t="str">
        <f aca="false">CONCATENATE(B89,C89)</f>
        <v>6.17833144.071475</v>
      </c>
    </row>
    <row r="90" customFormat="false" ht="12.8" hidden="false" customHeight="false" outlineLevel="0" collapsed="false">
      <c r="A90" s="0" t="n">
        <v>89</v>
      </c>
      <c r="B90" s="0" t="n">
        <v>5.9441454</v>
      </c>
      <c r="C90" s="0" t="n">
        <v>44.1932576</v>
      </c>
      <c r="E90" s="0" t="str">
        <f aca="false">CONCATENATE(B90,C90)</f>
        <v>5.944145444.1932576</v>
      </c>
    </row>
    <row r="91" customFormat="false" ht="12.8" hidden="false" customHeight="false" outlineLevel="0" collapsed="false">
      <c r="A91" s="0" t="n">
        <v>90</v>
      </c>
      <c r="B91" s="0" t="n">
        <v>5.786528</v>
      </c>
      <c r="C91" s="0" t="n">
        <v>43.829732</v>
      </c>
      <c r="E91" s="0" t="str">
        <f aca="false">CONCATENATE(B91,C91)</f>
        <v>5.78652843.829732</v>
      </c>
    </row>
    <row r="92" customFormat="false" ht="12.8" hidden="false" customHeight="false" outlineLevel="0" collapsed="false">
      <c r="A92" s="0" t="n">
        <v>91</v>
      </c>
      <c r="B92" s="0" t="n">
        <v>6.149158</v>
      </c>
      <c r="C92" s="0" t="n">
        <v>44.059027</v>
      </c>
      <c r="E92" s="0" t="str">
        <f aca="false">CONCATENATE(B92,C92)</f>
        <v>6.14915844.059027</v>
      </c>
    </row>
    <row r="93" customFormat="false" ht="12.8" hidden="false" customHeight="false" outlineLevel="0" collapsed="false">
      <c r="A93" s="0" t="n">
        <v>92</v>
      </c>
      <c r="B93" s="0" t="n">
        <v>5.781417</v>
      </c>
      <c r="C93" s="0" t="n">
        <v>43.827083</v>
      </c>
      <c r="E93" s="0" t="str">
        <f aca="false">CONCATENATE(B93,C93)</f>
        <v>5.78141743.827083</v>
      </c>
    </row>
    <row r="94" customFormat="false" ht="12.8" hidden="false" customHeight="false" outlineLevel="0" collapsed="false">
      <c r="A94" s="0" t="n">
        <v>93</v>
      </c>
      <c r="B94" s="0" t="n">
        <v>6.170346</v>
      </c>
      <c r="C94" s="0" t="n">
        <v>44.400124</v>
      </c>
      <c r="E94" s="0" t="str">
        <f aca="false">CONCATENATE(B94,C94)</f>
        <v>6.17034644.400124</v>
      </c>
    </row>
    <row r="95" customFormat="false" ht="12.8" hidden="false" customHeight="false" outlineLevel="0" collapsed="false">
      <c r="A95" s="0" t="n">
        <v>94</v>
      </c>
      <c r="B95" s="0" t="n">
        <v>5.897632</v>
      </c>
      <c r="C95" s="0" t="n">
        <v>43.75785</v>
      </c>
      <c r="E95" s="0" t="str">
        <f aca="false">CONCATENATE(B95,C95)</f>
        <v>5.89763243.75785</v>
      </c>
    </row>
    <row r="96" customFormat="false" ht="12.8" hidden="false" customHeight="false" outlineLevel="0" collapsed="false">
      <c r="A96" s="0" t="n">
        <v>95</v>
      </c>
      <c r="B96" s="0" t="n">
        <v>6.215314</v>
      </c>
      <c r="C96" s="0" t="n">
        <v>44.079534</v>
      </c>
      <c r="E96" s="0" t="str">
        <f aca="false">CONCATENATE(B96,C96)</f>
        <v>6.21531444.079534</v>
      </c>
    </row>
    <row r="97" customFormat="false" ht="12.8" hidden="false" customHeight="false" outlineLevel="0" collapsed="false">
      <c r="A97" s="0" t="n">
        <v>96</v>
      </c>
      <c r="B97" s="0" t="n">
        <v>5.783172</v>
      </c>
      <c r="C97" s="0" t="n">
        <v>43.833238</v>
      </c>
      <c r="E97" s="0" t="str">
        <f aca="false">CONCATENATE(B97,C97)</f>
        <v>5.78317243.833238</v>
      </c>
    </row>
    <row r="98" customFormat="false" ht="12.8" hidden="false" customHeight="false" outlineLevel="0" collapsed="false">
      <c r="A98" s="0" t="n">
        <v>97</v>
      </c>
      <c r="B98" s="0" t="n">
        <v>6.2359759999</v>
      </c>
      <c r="C98" s="0" t="n">
        <v>44.092192999</v>
      </c>
      <c r="E98" s="0" t="str">
        <f aca="false">CONCATENATE(B98,C98)</f>
        <v>6.235975999944.092192999</v>
      </c>
    </row>
    <row r="99" customFormat="false" ht="12.8" hidden="false" customHeight="false" outlineLevel="0" collapsed="false">
      <c r="A99" s="0" t="n">
        <v>98</v>
      </c>
      <c r="B99" s="0" t="n">
        <v>6.6320198999</v>
      </c>
      <c r="C99" s="0" t="n">
        <v>44.9055026</v>
      </c>
      <c r="E99" s="0" t="str">
        <f aca="false">CONCATENATE(B99,C99)</f>
        <v>6.632019899944.9055026</v>
      </c>
    </row>
    <row r="100" customFormat="false" ht="12.8" hidden="false" customHeight="false" outlineLevel="0" collapsed="false">
      <c r="A100" s="0" t="n">
        <v>99</v>
      </c>
      <c r="B100" s="0" t="n">
        <v>6.004701</v>
      </c>
      <c r="C100" s="0" t="n">
        <v>44.42397</v>
      </c>
      <c r="E100" s="0" t="str">
        <f aca="false">CONCATENATE(B100,C100)</f>
        <v>6.00470144.42397</v>
      </c>
    </row>
    <row r="101" customFormat="false" ht="12.8" hidden="false" customHeight="false" outlineLevel="0" collapsed="false">
      <c r="A101" s="0" t="n">
        <v>100</v>
      </c>
      <c r="B101" s="0" t="n">
        <v>6.198257</v>
      </c>
      <c r="C101" s="0" t="n">
        <v>44.643858</v>
      </c>
      <c r="E101" s="0" t="str">
        <f aca="false">CONCATENATE(B101,C101)</f>
        <v>6.19825744.643858</v>
      </c>
    </row>
    <row r="102" customFormat="false" ht="12.8" hidden="false" customHeight="false" outlineLevel="0" collapsed="false">
      <c r="A102" s="0" t="n">
        <v>101</v>
      </c>
      <c r="B102" s="0" t="n">
        <v>6.0704686</v>
      </c>
      <c r="C102" s="0" t="n">
        <v>44.5686977</v>
      </c>
      <c r="E102" s="0" t="str">
        <f aca="false">CONCATENATE(B102,C102)</f>
        <v>6.070468644.5686977</v>
      </c>
    </row>
    <row r="103" customFormat="false" ht="12.8" hidden="false" customHeight="false" outlineLevel="0" collapsed="false">
      <c r="A103" s="0" t="n">
        <v>102</v>
      </c>
      <c r="B103" s="0" t="n">
        <v>5.819678</v>
      </c>
      <c r="C103" s="0" t="n">
        <v>44.318607</v>
      </c>
      <c r="E103" s="0" t="str">
        <f aca="false">CONCATENATE(B103,C103)</f>
        <v>5.81967844.318607</v>
      </c>
    </row>
    <row r="104" customFormat="false" ht="12.8" hidden="false" customHeight="false" outlineLevel="0" collapsed="false">
      <c r="A104" s="0" t="n">
        <v>103</v>
      </c>
      <c r="B104" s="0" t="n">
        <v>6.8673019999</v>
      </c>
      <c r="C104" s="0" t="n">
        <v>44.781026999</v>
      </c>
      <c r="E104" s="0" t="str">
        <f aca="false">CONCATENATE(B104,C104)</f>
        <v>6.867301999944.781026999</v>
      </c>
    </row>
    <row r="105" customFormat="false" ht="12.8" hidden="false" customHeight="false" outlineLevel="0" collapsed="false">
      <c r="A105" s="0" t="n">
        <v>104</v>
      </c>
      <c r="B105" s="0" t="n">
        <v>6.633977</v>
      </c>
      <c r="C105" s="0" t="n">
        <v>44.906455</v>
      </c>
      <c r="E105" s="0" t="str">
        <f aca="false">CONCATENATE(B105,C105)</f>
        <v>6.63397744.906455</v>
      </c>
    </row>
    <row r="106" customFormat="false" ht="12.8" hidden="false" customHeight="false" outlineLevel="0" collapsed="false">
      <c r="A106" s="0" t="n">
        <v>105</v>
      </c>
      <c r="B106" s="0" t="n">
        <v>6.492745</v>
      </c>
      <c r="C106" s="0" t="n">
        <v>44.561758</v>
      </c>
      <c r="E106" s="0" t="str">
        <f aca="false">CONCATENATE(B106,C106)</f>
        <v>6.49274544.561758</v>
      </c>
    </row>
    <row r="107" customFormat="false" ht="12.8" hidden="false" customHeight="false" outlineLevel="0" collapsed="false">
      <c r="A107" s="0" t="n">
        <v>106</v>
      </c>
      <c r="B107" s="0" t="n">
        <v>6.6414</v>
      </c>
      <c r="C107" s="0" t="n">
        <v>44.88023</v>
      </c>
      <c r="E107" s="0" t="str">
        <f aca="false">CONCATENATE(B107,C107)</f>
        <v>6.641444.88023</v>
      </c>
    </row>
    <row r="108" customFormat="false" ht="12.8" hidden="false" customHeight="false" outlineLevel="0" collapsed="false">
      <c r="A108" s="0" t="n">
        <v>107</v>
      </c>
      <c r="B108" s="0" t="n">
        <v>5.822992</v>
      </c>
      <c r="C108" s="0" t="n">
        <v>44.315225</v>
      </c>
      <c r="E108" s="0" t="str">
        <f aca="false">CONCATENATE(B108,C108)</f>
        <v>5.82299244.315225</v>
      </c>
    </row>
    <row r="109" customFormat="false" ht="12.8" hidden="false" customHeight="false" outlineLevel="0" collapsed="false">
      <c r="A109" s="0" t="n">
        <v>108</v>
      </c>
      <c r="B109" s="0" t="n">
        <v>6.0733261999</v>
      </c>
      <c r="C109" s="0" t="n">
        <v>44.556971</v>
      </c>
      <c r="E109" s="0" t="str">
        <f aca="false">CONCATENATE(B109,C109)</f>
        <v>6.073326199944.556971</v>
      </c>
    </row>
    <row r="110" customFormat="false" ht="12.8" hidden="false" customHeight="false" outlineLevel="0" collapsed="false">
      <c r="A110" s="0" t="n">
        <v>109</v>
      </c>
      <c r="B110" s="0" t="n">
        <v>6.637938</v>
      </c>
      <c r="C110" s="0" t="n">
        <v>44.897776</v>
      </c>
      <c r="E110" s="0" t="str">
        <f aca="false">CONCATENATE(B110,C110)</f>
        <v>6.63793844.897776</v>
      </c>
    </row>
    <row r="111" customFormat="false" ht="12.8" hidden="false" customHeight="false" outlineLevel="0" collapsed="false">
      <c r="A111" s="0" t="n">
        <v>110</v>
      </c>
      <c r="B111" s="0" t="n">
        <v>6.500244</v>
      </c>
      <c r="C111" s="0" t="n">
        <v>44.580645</v>
      </c>
      <c r="E111" s="0" t="str">
        <f aca="false">CONCATENATE(B111,C111)</f>
        <v>6.50024444.580645</v>
      </c>
    </row>
    <row r="112" customFormat="false" ht="12.8" hidden="false" customHeight="false" outlineLevel="0" collapsed="false">
      <c r="A112" s="0" t="n">
        <v>111</v>
      </c>
      <c r="B112" s="0" t="n">
        <v>6.631697</v>
      </c>
      <c r="C112" s="0" t="n">
        <v>44.908364</v>
      </c>
      <c r="E112" s="0" t="str">
        <f aca="false">CONCATENATE(B112,C112)</f>
        <v>6.63169744.908364</v>
      </c>
    </row>
    <row r="113" customFormat="false" ht="12.8" hidden="false" customHeight="false" outlineLevel="0" collapsed="false">
      <c r="A113" s="0" t="n">
        <v>112</v>
      </c>
      <c r="B113" s="0" t="n">
        <v>6.630124</v>
      </c>
      <c r="C113" s="0" t="n">
        <v>44.911401</v>
      </c>
      <c r="E113" s="0" t="str">
        <f aca="false">CONCATENATE(B113,C113)</f>
        <v>6.63012444.911401</v>
      </c>
    </row>
    <row r="114" customFormat="false" ht="12.8" hidden="false" customHeight="false" outlineLevel="0" collapsed="false">
      <c r="A114" s="0" t="n">
        <v>113</v>
      </c>
      <c r="B114" s="0" t="n">
        <v>6.6195861999</v>
      </c>
      <c r="C114" s="0" t="n">
        <v>44.9188141</v>
      </c>
      <c r="E114" s="0" t="str">
        <f aca="false">CONCATENATE(B114,C114)</f>
        <v>6.619586199944.9188141</v>
      </c>
    </row>
    <row r="115" customFormat="false" ht="12.8" hidden="false" customHeight="false" outlineLevel="0" collapsed="false">
      <c r="A115" s="0" t="n">
        <v>114</v>
      </c>
      <c r="B115" s="0" t="n">
        <v>6.065016</v>
      </c>
      <c r="C115" s="0" t="n">
        <v>44.460535</v>
      </c>
      <c r="E115" s="0" t="str">
        <f aca="false">CONCATENATE(B115,C115)</f>
        <v>6.06501644.460535</v>
      </c>
    </row>
    <row r="116" customFormat="false" ht="12.8" hidden="false" customHeight="false" outlineLevel="0" collapsed="false">
      <c r="A116" s="0" t="n">
        <v>115</v>
      </c>
      <c r="B116" s="0" t="n">
        <v>6.069093</v>
      </c>
      <c r="C116" s="0" t="n">
        <v>44.567741</v>
      </c>
      <c r="E116" s="0" t="str">
        <f aca="false">CONCATENATE(B116,C116)</f>
        <v>6.06909344.567741</v>
      </c>
    </row>
    <row r="117" customFormat="false" ht="12.8" hidden="false" customHeight="false" outlineLevel="0" collapsed="false">
      <c r="A117" s="0" t="n">
        <v>116</v>
      </c>
      <c r="B117" s="0" t="n">
        <v>6.6329266</v>
      </c>
      <c r="C117" s="0" t="n">
        <v>44.9064009</v>
      </c>
      <c r="E117" s="0" t="str">
        <f aca="false">CONCATENATE(B117,C117)</f>
        <v>6.632926644.9064009</v>
      </c>
    </row>
    <row r="118" customFormat="false" ht="12.8" hidden="false" customHeight="false" outlineLevel="0" collapsed="false">
      <c r="A118" s="0" t="n">
        <v>117</v>
      </c>
      <c r="B118" s="0" t="n">
        <v>6.069004</v>
      </c>
      <c r="C118" s="0" t="n">
        <v>44.559031</v>
      </c>
      <c r="E118" s="0" t="str">
        <f aca="false">CONCATENATE(B118,C118)</f>
        <v>6.06900444.559031</v>
      </c>
    </row>
    <row r="119" customFormat="false" ht="12.8" hidden="false" customHeight="false" outlineLevel="0" collapsed="false">
      <c r="A119" s="0" t="n">
        <v>118</v>
      </c>
      <c r="B119" s="0" t="n">
        <v>6.0733261999</v>
      </c>
      <c r="C119" s="0" t="n">
        <v>44.556971</v>
      </c>
      <c r="E119" s="0" t="str">
        <f aca="false">CONCATENATE(B119,C119)</f>
        <v>6.073326199944.556971</v>
      </c>
    </row>
    <row r="120" customFormat="false" ht="12.8" hidden="false" customHeight="false" outlineLevel="0" collapsed="false">
      <c r="A120" s="0" t="n">
        <v>119</v>
      </c>
      <c r="B120" s="0" t="n">
        <v>6.924465</v>
      </c>
      <c r="C120" s="0" t="n">
        <v>44.256004</v>
      </c>
      <c r="E120" s="0" t="str">
        <f aca="false">CONCATENATE(B120,C120)</f>
        <v>6.92446544.256004</v>
      </c>
    </row>
    <row r="121" customFormat="false" ht="12.8" hidden="false" customHeight="false" outlineLevel="0" collapsed="false">
      <c r="A121" s="0" t="n">
        <v>120</v>
      </c>
      <c r="B121" s="0" t="n">
        <v>7.105792</v>
      </c>
      <c r="C121" s="0" t="n">
        <v>43.73283</v>
      </c>
      <c r="E121" s="0" t="str">
        <f aca="false">CONCATENATE(B121,C121)</f>
        <v>7.10579243.73283</v>
      </c>
    </row>
    <row r="122" customFormat="false" ht="12.8" hidden="false" customHeight="false" outlineLevel="0" collapsed="false">
      <c r="A122" s="0" t="n">
        <v>121</v>
      </c>
      <c r="B122" s="0" t="n">
        <v>7.514719</v>
      </c>
      <c r="C122" s="0" t="n">
        <v>43.945559</v>
      </c>
      <c r="E122" s="0" t="str">
        <f aca="false">CONCATENATE(B122,C122)</f>
        <v>7.51471943.945559</v>
      </c>
    </row>
    <row r="123" customFormat="false" ht="12.8" hidden="false" customHeight="false" outlineLevel="0" collapsed="false">
      <c r="A123" s="0" t="n">
        <v>122</v>
      </c>
      <c r="B123" s="0" t="n">
        <v>6.897435</v>
      </c>
      <c r="C123" s="0" t="n">
        <v>43.952852</v>
      </c>
      <c r="E123" s="0" t="str">
        <f aca="false">CONCATENATE(B123,C123)</f>
        <v>6.89743543.952852</v>
      </c>
    </row>
    <row r="124" customFormat="false" ht="12.8" hidden="false" customHeight="false" outlineLevel="0" collapsed="false">
      <c r="A124" s="0" t="n">
        <v>123</v>
      </c>
      <c r="B124" s="0" t="n">
        <v>6.932252</v>
      </c>
      <c r="C124" s="0" t="n">
        <v>43.620063</v>
      </c>
      <c r="E124" s="0" t="str">
        <f aca="false">CONCATENATE(B124,C124)</f>
        <v>6.93225243.620063</v>
      </c>
    </row>
    <row r="125" customFormat="false" ht="12.8" hidden="false" customHeight="false" outlineLevel="0" collapsed="false">
      <c r="A125" s="0" t="n">
        <v>124</v>
      </c>
      <c r="B125" s="0" t="n">
        <v>7.451181</v>
      </c>
      <c r="C125" s="0" t="n">
        <v>43.878275</v>
      </c>
      <c r="E125" s="0" t="str">
        <f aca="false">CONCATENATE(B125,C125)</f>
        <v>7.45118143.878275</v>
      </c>
    </row>
    <row r="126" customFormat="false" ht="12.8" hidden="false" customHeight="false" outlineLevel="0" collapsed="false">
      <c r="A126" s="0" t="n">
        <v>125</v>
      </c>
      <c r="B126" s="0" t="n">
        <v>7.572833</v>
      </c>
      <c r="C126" s="0" t="n">
        <v>44.069458</v>
      </c>
      <c r="E126" s="0" t="str">
        <f aca="false">CONCATENATE(B126,C126)</f>
        <v>7.57283344.069458</v>
      </c>
    </row>
    <row r="127" customFormat="false" ht="12.8" hidden="false" customHeight="false" outlineLevel="0" collapsed="false">
      <c r="A127" s="0" t="n">
        <v>126</v>
      </c>
      <c r="B127" s="0" t="n">
        <v>7.123187</v>
      </c>
      <c r="C127" s="0" t="n">
        <v>43.579976</v>
      </c>
      <c r="E127" s="0" t="str">
        <f aca="false">CONCATENATE(B127,C127)</f>
        <v>7.12318743.579976</v>
      </c>
    </row>
    <row r="128" customFormat="false" ht="12.8" hidden="false" customHeight="false" outlineLevel="0" collapsed="false">
      <c r="A128" s="0" t="n">
        <v>127</v>
      </c>
      <c r="B128" s="0" t="n">
        <v>7.2798361</v>
      </c>
      <c r="C128" s="0" t="n">
        <v>43.7246497</v>
      </c>
      <c r="E128" s="0" t="str">
        <f aca="false">CONCATENATE(B128,C128)</f>
        <v>7.279836143.7246497</v>
      </c>
    </row>
    <row r="129" customFormat="false" ht="12.8" hidden="false" customHeight="false" outlineLevel="0" collapsed="false">
      <c r="A129" s="0" t="n">
        <v>128</v>
      </c>
      <c r="B129" s="0" t="n">
        <v>7.005085</v>
      </c>
      <c r="C129" s="0" t="n">
        <v>43.56183</v>
      </c>
      <c r="E129" s="0" t="str">
        <f aca="false">CONCATENATE(B129,C129)</f>
        <v>7.00508543.56183</v>
      </c>
    </row>
    <row r="130" customFormat="false" ht="12.8" hidden="false" customHeight="false" outlineLevel="0" collapsed="false">
      <c r="A130" s="0" t="n">
        <v>129</v>
      </c>
      <c r="B130" s="0" t="n">
        <v>7.058949</v>
      </c>
      <c r="C130" s="0" t="n">
        <v>43.579885</v>
      </c>
      <c r="E130" s="0" t="str">
        <f aca="false">CONCATENATE(B130,C130)</f>
        <v>7.05894943.579885</v>
      </c>
    </row>
    <row r="131" customFormat="false" ht="12.8" hidden="false" customHeight="false" outlineLevel="0" collapsed="false">
      <c r="A131" s="0" t="n">
        <v>130</v>
      </c>
      <c r="B131" s="0" t="n">
        <v>7.304806</v>
      </c>
      <c r="C131" s="0" t="n">
        <v>44.012572</v>
      </c>
      <c r="E131" s="0" t="str">
        <f aca="false">CONCATENATE(B131,C131)</f>
        <v>7.30480644.012572</v>
      </c>
    </row>
    <row r="132" customFormat="false" ht="12.8" hidden="false" customHeight="false" outlineLevel="0" collapsed="false">
      <c r="A132" s="0" t="n">
        <v>131</v>
      </c>
      <c r="B132" s="0" t="n">
        <v>7.473499</v>
      </c>
      <c r="C132" s="0" t="n">
        <v>43.775721</v>
      </c>
      <c r="E132" s="0" t="str">
        <f aca="false">CONCATENATE(B132,C132)</f>
        <v>7.47349943.775721</v>
      </c>
    </row>
    <row r="133" customFormat="false" ht="12.8" hidden="false" customHeight="false" outlineLevel="0" collapsed="false">
      <c r="A133" s="0" t="n">
        <v>132</v>
      </c>
      <c r="B133" s="0" t="n">
        <v>7.132049</v>
      </c>
      <c r="C133" s="0" t="n">
        <v>43.70414</v>
      </c>
      <c r="E133" s="0" t="str">
        <f aca="false">CONCATENATE(B133,C133)</f>
        <v>7.13204943.70414</v>
      </c>
    </row>
    <row r="134" customFormat="false" ht="12.8" hidden="false" customHeight="false" outlineLevel="0" collapsed="false">
      <c r="A134" s="0" t="n">
        <v>133</v>
      </c>
      <c r="B134" s="0" t="n">
        <v>7.187594</v>
      </c>
      <c r="C134" s="0" t="n">
        <v>43.661589</v>
      </c>
      <c r="E134" s="0" t="str">
        <f aca="false">CONCATENATE(B134,C134)</f>
        <v>7.18759443.661589</v>
      </c>
    </row>
    <row r="135" customFormat="false" ht="12.8" hidden="false" customHeight="false" outlineLevel="0" collapsed="false">
      <c r="A135" s="0" t="n">
        <v>134</v>
      </c>
      <c r="B135" s="0" t="n">
        <v>7.273405</v>
      </c>
      <c r="C135" s="0" t="n">
        <v>43.720995</v>
      </c>
      <c r="E135" s="0" t="str">
        <f aca="false">CONCATENATE(B135,C135)</f>
        <v>7.27340543.720995</v>
      </c>
    </row>
    <row r="136" customFormat="false" ht="12.8" hidden="false" customHeight="false" outlineLevel="0" collapsed="false">
      <c r="A136" s="0" t="n">
        <v>135</v>
      </c>
      <c r="B136" s="0" t="n">
        <v>7.123187</v>
      </c>
      <c r="C136" s="0" t="n">
        <v>43.579976</v>
      </c>
      <c r="E136" s="0" t="str">
        <f aca="false">CONCATENATE(B136,C136)</f>
        <v>7.12318743.579976</v>
      </c>
    </row>
    <row r="137" customFormat="false" ht="12.8" hidden="false" customHeight="false" outlineLevel="0" collapsed="false">
      <c r="A137" s="0" t="n">
        <v>136</v>
      </c>
      <c r="B137" s="0" t="n">
        <v>6.943482</v>
      </c>
      <c r="C137" s="0" t="n">
        <v>43.644453</v>
      </c>
      <c r="E137" s="0" t="str">
        <f aca="false">CONCATENATE(B137,C137)</f>
        <v>6.94348243.644453</v>
      </c>
    </row>
    <row r="138" customFormat="false" ht="12.8" hidden="false" customHeight="false" outlineLevel="0" collapsed="false">
      <c r="A138" s="0" t="n">
        <v>137</v>
      </c>
      <c r="B138" s="0" t="n">
        <v>7.021538</v>
      </c>
      <c r="C138" s="0" t="n">
        <v>43.568798</v>
      </c>
      <c r="E138" s="0" t="str">
        <f aca="false">CONCATENATE(B138,C138)</f>
        <v>7.02153843.568798</v>
      </c>
    </row>
    <row r="139" customFormat="false" ht="12.8" hidden="false" customHeight="false" outlineLevel="0" collapsed="false">
      <c r="A139" s="0" t="n">
        <v>138</v>
      </c>
      <c r="B139" s="0" t="n">
        <v>6.917583</v>
      </c>
      <c r="C139" s="0" t="n">
        <v>43.649797</v>
      </c>
      <c r="E139" s="0" t="str">
        <f aca="false">CONCATENATE(B139,C139)</f>
        <v>6.91758343.649797</v>
      </c>
    </row>
    <row r="140" customFormat="false" ht="12.8" hidden="false" customHeight="false" outlineLevel="0" collapsed="false">
      <c r="A140" s="0" t="n">
        <v>139</v>
      </c>
      <c r="B140" s="0" t="n">
        <v>7.2801429033</v>
      </c>
      <c r="C140" s="0" t="n">
        <v>43.723533047</v>
      </c>
      <c r="E140" s="0" t="str">
        <f aca="false">CONCATENATE(B140,C140)</f>
        <v>7.280142903343.723533047</v>
      </c>
    </row>
    <row r="141" customFormat="false" ht="12.8" hidden="false" customHeight="false" outlineLevel="0" collapsed="false">
      <c r="A141" s="0" t="n">
        <v>140</v>
      </c>
      <c r="B141" s="0" t="n">
        <v>7.252974</v>
      </c>
      <c r="C141" s="0" t="n">
        <v>43.702641</v>
      </c>
      <c r="E141" s="0" t="str">
        <f aca="false">CONCATENATE(B141,C141)</f>
        <v>7.25297443.702641</v>
      </c>
    </row>
    <row r="142" customFormat="false" ht="12.8" hidden="false" customHeight="false" outlineLevel="0" collapsed="false">
      <c r="A142" s="0" t="n">
        <v>141</v>
      </c>
      <c r="B142" s="0" t="n">
        <v>7.277891</v>
      </c>
      <c r="C142" s="0" t="n">
        <v>43.733606</v>
      </c>
      <c r="E142" s="0" t="str">
        <f aca="false">CONCATENATE(B142,C142)</f>
        <v>7.27789143.733606</v>
      </c>
    </row>
    <row r="143" customFormat="false" ht="12.8" hidden="false" customHeight="false" outlineLevel="0" collapsed="false">
      <c r="A143" s="0" t="n">
        <v>142</v>
      </c>
      <c r="B143" s="0" t="n">
        <v>7.02776</v>
      </c>
      <c r="C143" s="0" t="n">
        <v>43.564725</v>
      </c>
      <c r="E143" s="0" t="str">
        <f aca="false">CONCATENATE(B143,C143)</f>
        <v>7.0277643.564725</v>
      </c>
    </row>
    <row r="144" customFormat="false" ht="12.8" hidden="false" customHeight="false" outlineLevel="0" collapsed="false">
      <c r="A144" s="0" t="n">
        <v>143</v>
      </c>
      <c r="B144" s="0" t="n">
        <v>7.2537324</v>
      </c>
      <c r="C144" s="0" t="n">
        <v>43.7208057</v>
      </c>
      <c r="E144" s="0" t="str">
        <f aca="false">CONCATENATE(B144,C144)</f>
        <v>7.253732443.7208057</v>
      </c>
    </row>
    <row r="145" customFormat="false" ht="12.8" hidden="false" customHeight="false" outlineLevel="0" collapsed="false">
      <c r="A145" s="0" t="n">
        <v>144</v>
      </c>
      <c r="B145" s="0" t="n">
        <v>7.205143</v>
      </c>
      <c r="C145" s="0" t="n">
        <v>43.664661</v>
      </c>
      <c r="E145" s="0" t="str">
        <f aca="false">CONCATENATE(B145,C145)</f>
        <v>7.20514343.664661</v>
      </c>
    </row>
    <row r="146" customFormat="false" ht="12.8" hidden="false" customHeight="false" outlineLevel="0" collapsed="false">
      <c r="A146" s="0" t="n">
        <v>145</v>
      </c>
      <c r="B146" s="0" t="n">
        <v>7.229099</v>
      </c>
      <c r="C146" s="0" t="n">
        <v>43.86061</v>
      </c>
      <c r="E146" s="0" t="str">
        <f aca="false">CONCATENATE(B146,C146)</f>
        <v>7.22909943.86061</v>
      </c>
    </row>
    <row r="147" customFormat="false" ht="12.8" hidden="false" customHeight="false" outlineLevel="0" collapsed="false">
      <c r="A147" s="0" t="n">
        <v>146</v>
      </c>
      <c r="B147" s="0" t="n">
        <v>6.916161</v>
      </c>
      <c r="C147" s="0" t="n">
        <v>43.64761</v>
      </c>
      <c r="E147" s="0" t="str">
        <f aca="false">CONCATENATE(B147,C147)</f>
        <v>6.91616143.64761</v>
      </c>
    </row>
    <row r="148" customFormat="false" ht="12.8" hidden="false" customHeight="false" outlineLevel="0" collapsed="false">
      <c r="A148" s="0" t="n">
        <v>147</v>
      </c>
      <c r="B148" s="0" t="n">
        <v>7.148212</v>
      </c>
      <c r="C148" s="0" t="n">
        <v>43.663645</v>
      </c>
      <c r="E148" s="0" t="str">
        <f aca="false">CONCATENATE(B148,C148)</f>
        <v>7.14821243.663645</v>
      </c>
    </row>
    <row r="149" customFormat="false" ht="12.8" hidden="false" customHeight="false" outlineLevel="0" collapsed="false">
      <c r="A149" s="0" t="n">
        <v>148</v>
      </c>
      <c r="B149" s="0" t="n">
        <v>7.3422349999</v>
      </c>
      <c r="C149" s="0" t="n">
        <v>43.8137619</v>
      </c>
      <c r="E149" s="0" t="str">
        <f aca="false">CONCATENATE(B149,C149)</f>
        <v>7.342234999943.8137619</v>
      </c>
    </row>
    <row r="150" customFormat="false" ht="12.8" hidden="false" customHeight="false" outlineLevel="0" collapsed="false">
      <c r="A150" s="0" t="n">
        <v>149</v>
      </c>
      <c r="B150" s="0" t="n">
        <v>7.112117</v>
      </c>
      <c r="C150" s="0" t="n">
        <v>43.606013</v>
      </c>
      <c r="E150" s="0" t="str">
        <f aca="false">CONCATENATE(B150,C150)</f>
        <v>7.11211743.606013</v>
      </c>
    </row>
    <row r="151" customFormat="false" ht="12.8" hidden="false" customHeight="false" outlineLevel="0" collapsed="false">
      <c r="A151" s="0" t="n">
        <v>150</v>
      </c>
      <c r="B151" s="0" t="n">
        <v>7.281914</v>
      </c>
      <c r="C151" s="0" t="n">
        <v>43.722492</v>
      </c>
      <c r="E151" s="0" t="str">
        <f aca="false">CONCATENATE(B151,C151)</f>
        <v>7.28191443.722492</v>
      </c>
    </row>
    <row r="152" customFormat="false" ht="12.8" hidden="false" customHeight="false" outlineLevel="0" collapsed="false">
      <c r="A152" s="0" t="n">
        <v>151</v>
      </c>
      <c r="B152" s="0" t="n">
        <v>6.916895</v>
      </c>
      <c r="C152" s="0" t="n">
        <v>43.652559</v>
      </c>
      <c r="E152" s="0" t="str">
        <f aca="false">CONCATENATE(B152,C152)</f>
        <v>6.91689543.652559</v>
      </c>
    </row>
    <row r="153" customFormat="false" ht="12.8" hidden="false" customHeight="false" outlineLevel="0" collapsed="false">
      <c r="A153" s="0" t="n">
        <v>152</v>
      </c>
      <c r="B153" s="0" t="n">
        <v>7.185597</v>
      </c>
      <c r="C153" s="0" t="n">
        <v>43.661512</v>
      </c>
      <c r="E153" s="0" t="str">
        <f aca="false">CONCATENATE(B153,C153)</f>
        <v>7.18559743.661512</v>
      </c>
    </row>
    <row r="154" customFormat="false" ht="12.8" hidden="false" customHeight="false" outlineLevel="0" collapsed="false">
      <c r="A154" s="0" t="n">
        <v>153</v>
      </c>
      <c r="B154" s="0" t="n">
        <v>7.137103</v>
      </c>
      <c r="C154" s="0" t="n">
        <v>43.661192</v>
      </c>
      <c r="E154" s="0" t="str">
        <f aca="false">CONCATENATE(B154,C154)</f>
        <v>7.13710343.661192</v>
      </c>
    </row>
    <row r="155" customFormat="false" ht="12.8" hidden="false" customHeight="false" outlineLevel="0" collapsed="false">
      <c r="A155" s="0" t="n">
        <v>154</v>
      </c>
      <c r="B155" s="0" t="n">
        <v>6.923857</v>
      </c>
      <c r="C155" s="0" t="n">
        <v>43.594379</v>
      </c>
      <c r="E155" s="0" t="str">
        <f aca="false">CONCATENATE(B155,C155)</f>
        <v>6.92385743.594379</v>
      </c>
    </row>
    <row r="156" customFormat="false" ht="12.8" hidden="false" customHeight="false" outlineLevel="0" collapsed="false">
      <c r="A156" s="0" t="n">
        <v>155</v>
      </c>
      <c r="B156" s="0" t="n">
        <v>6.971357</v>
      </c>
      <c r="C156" s="0" t="n">
        <v>43.578512</v>
      </c>
      <c r="E156" s="0" t="str">
        <f aca="false">CONCATENATE(B156,C156)</f>
        <v>6.97135743.578512</v>
      </c>
    </row>
    <row r="157" customFormat="false" ht="12.8" hidden="false" customHeight="false" outlineLevel="0" collapsed="false">
      <c r="A157" s="0" t="n">
        <v>156</v>
      </c>
      <c r="B157" s="0" t="n">
        <v>7.122922</v>
      </c>
      <c r="C157" s="0" t="n">
        <v>43.717558</v>
      </c>
      <c r="E157" s="0" t="str">
        <f aca="false">CONCATENATE(B157,C157)</f>
        <v>7.12292243.717558</v>
      </c>
    </row>
    <row r="158" customFormat="false" ht="12.8" hidden="false" customHeight="false" outlineLevel="0" collapsed="false">
      <c r="A158" s="0" t="n">
        <v>157</v>
      </c>
      <c r="B158" s="0" t="n">
        <v>6.929592</v>
      </c>
      <c r="C158" s="0" t="n">
        <v>43.657388</v>
      </c>
      <c r="E158" s="0" t="str">
        <f aca="false">CONCATENATE(B158,C158)</f>
        <v>6.92959243.657388</v>
      </c>
    </row>
    <row r="159" customFormat="false" ht="12.8" hidden="false" customHeight="false" outlineLevel="0" collapsed="false">
      <c r="A159" s="0" t="n">
        <v>158</v>
      </c>
      <c r="B159" s="0" t="n">
        <v>6.98781</v>
      </c>
      <c r="C159" s="0" t="n">
        <v>43.550275</v>
      </c>
      <c r="E159" s="0" t="str">
        <f aca="false">CONCATENATE(B159,C159)</f>
        <v>6.9878143.550275</v>
      </c>
    </row>
    <row r="160" customFormat="false" ht="12.8" hidden="false" customHeight="false" outlineLevel="0" collapsed="false">
      <c r="A160" s="0" t="n">
        <v>159</v>
      </c>
      <c r="B160" s="0" t="n">
        <v>7.277891</v>
      </c>
      <c r="C160" s="0" t="n">
        <v>43.733606</v>
      </c>
      <c r="E160" s="0" t="str">
        <f aca="false">CONCATENATE(B160,C160)</f>
        <v>7.27789143.733606</v>
      </c>
    </row>
    <row r="161" customFormat="false" ht="12.8" hidden="false" customHeight="false" outlineLevel="0" collapsed="false">
      <c r="A161" s="0" t="n">
        <v>160</v>
      </c>
      <c r="B161" s="0" t="n">
        <v>7.2520528</v>
      </c>
      <c r="C161" s="0" t="n">
        <v>43.7029982</v>
      </c>
      <c r="E161" s="0" t="str">
        <f aca="false">CONCATENATE(B161,C161)</f>
        <v>7.252052843.7029982</v>
      </c>
    </row>
    <row r="162" customFormat="false" ht="12.8" hidden="false" customHeight="false" outlineLevel="0" collapsed="false">
      <c r="A162" s="0" t="n">
        <v>161</v>
      </c>
      <c r="B162" s="0" t="n">
        <v>7.2807061672</v>
      </c>
      <c r="C162" s="0" t="n">
        <v>43.723482649</v>
      </c>
      <c r="E162" s="0" t="str">
        <f aca="false">CONCATENATE(B162,C162)</f>
        <v>7.280706167243.723482649</v>
      </c>
    </row>
    <row r="163" customFormat="false" ht="12.8" hidden="false" customHeight="false" outlineLevel="0" collapsed="false">
      <c r="A163" s="0" t="n">
        <v>162</v>
      </c>
      <c r="B163" s="0" t="n">
        <v>7.241161</v>
      </c>
      <c r="C163" s="0" t="n">
        <v>43.689379</v>
      </c>
      <c r="E163" s="0" t="str">
        <f aca="false">CONCATENATE(B163,C163)</f>
        <v>7.24116143.689379</v>
      </c>
    </row>
    <row r="164" customFormat="false" ht="12.8" hidden="false" customHeight="false" outlineLevel="0" collapsed="false">
      <c r="A164" s="0" t="n">
        <v>163</v>
      </c>
      <c r="B164" s="0" t="n">
        <v>7.241161</v>
      </c>
      <c r="C164" s="0" t="n">
        <v>43.689379</v>
      </c>
      <c r="E164" s="0" t="str">
        <f aca="false">CONCATENATE(B164,C164)</f>
        <v>7.24116143.689379</v>
      </c>
    </row>
    <row r="165" customFormat="false" ht="12.8" hidden="false" customHeight="false" outlineLevel="0" collapsed="false">
      <c r="A165" s="0" t="n">
        <v>164</v>
      </c>
      <c r="B165" s="0" t="n">
        <v>7.2831</v>
      </c>
      <c r="C165" s="0" t="n">
        <v>43.732783</v>
      </c>
      <c r="E165" s="0" t="str">
        <f aca="false">CONCATENATE(B165,C165)</f>
        <v>7.283143.732783</v>
      </c>
    </row>
    <row r="166" customFormat="false" ht="12.8" hidden="false" customHeight="false" outlineLevel="0" collapsed="false">
      <c r="A166" s="0" t="n">
        <v>165</v>
      </c>
      <c r="B166" s="0" t="n">
        <v>7.262488</v>
      </c>
      <c r="C166" s="0" t="n">
        <v>43.701953</v>
      </c>
      <c r="E166" s="0" t="str">
        <f aca="false">CONCATENATE(B166,C166)</f>
        <v>7.26248843.701953</v>
      </c>
    </row>
    <row r="167" customFormat="false" ht="12.8" hidden="false" customHeight="false" outlineLevel="0" collapsed="false">
      <c r="A167" s="0" t="n">
        <v>166</v>
      </c>
      <c r="B167" s="0" t="n">
        <v>7.02776</v>
      </c>
      <c r="C167" s="0" t="n">
        <v>43.564725</v>
      </c>
      <c r="E167" s="0" t="str">
        <f aca="false">CONCATENATE(B167,C167)</f>
        <v>7.0277643.564725</v>
      </c>
    </row>
    <row r="168" customFormat="false" ht="12.8" hidden="false" customHeight="false" outlineLevel="0" collapsed="false">
      <c r="A168" s="0" t="n">
        <v>167</v>
      </c>
      <c r="B168" s="0" t="n">
        <v>7.228066</v>
      </c>
      <c r="C168" s="0" t="n">
        <v>43.716021</v>
      </c>
      <c r="E168" s="0" t="str">
        <f aca="false">CONCATENATE(B168,C168)</f>
        <v>7.22806643.716021</v>
      </c>
    </row>
    <row r="169" customFormat="false" ht="12.8" hidden="false" customHeight="false" outlineLevel="0" collapsed="false">
      <c r="A169" s="0" t="n">
        <v>168</v>
      </c>
      <c r="B169" s="0" t="n">
        <v>7.2722946</v>
      </c>
      <c r="C169" s="0" t="n">
        <v>43.7209142</v>
      </c>
      <c r="E169" s="0" t="str">
        <f aca="false">CONCATENATE(B169,C169)</f>
        <v>7.272294643.7209142</v>
      </c>
    </row>
    <row r="170" customFormat="false" ht="12.8" hidden="false" customHeight="false" outlineLevel="0" collapsed="false">
      <c r="A170" s="0" t="n">
        <v>169</v>
      </c>
      <c r="B170" s="0" t="n">
        <v>7.2113604999</v>
      </c>
      <c r="C170" s="0" t="n">
        <v>43.6877482</v>
      </c>
      <c r="E170" s="0" t="str">
        <f aca="false">CONCATENATE(B170,C170)</f>
        <v>7.211360499943.6877482</v>
      </c>
    </row>
    <row r="171" customFormat="false" ht="12.8" hidden="false" customHeight="false" outlineLevel="0" collapsed="false">
      <c r="A171" s="0" t="n">
        <v>170</v>
      </c>
      <c r="B171" s="0" t="n">
        <v>7.2733676433</v>
      </c>
      <c r="C171" s="0" t="n">
        <v>43.721365891</v>
      </c>
      <c r="E171" s="0" t="str">
        <f aca="false">CONCATENATE(B171,C171)</f>
        <v>7.273367643343.721365891</v>
      </c>
    </row>
    <row r="172" customFormat="false" ht="12.8" hidden="false" customHeight="false" outlineLevel="0" collapsed="false">
      <c r="A172" s="0" t="n">
        <v>171</v>
      </c>
      <c r="B172" s="0" t="n">
        <v>7.2258785</v>
      </c>
      <c r="C172" s="0" t="n">
        <v>43.6972597</v>
      </c>
      <c r="E172" s="0" t="str">
        <f aca="false">CONCATENATE(B172,C172)</f>
        <v>7.225878543.6972597</v>
      </c>
    </row>
    <row r="173" customFormat="false" ht="12.8" hidden="false" customHeight="false" outlineLevel="0" collapsed="false">
      <c r="A173" s="0" t="n">
        <v>172</v>
      </c>
      <c r="B173" s="0" t="n">
        <v>7.035797</v>
      </c>
      <c r="C173" s="0" t="n">
        <v>43.578405</v>
      </c>
      <c r="E173" s="0" t="str">
        <f aca="false">CONCATENATE(B173,C173)</f>
        <v>7.03579743.578405</v>
      </c>
    </row>
    <row r="174" customFormat="false" ht="12.8" hidden="false" customHeight="false" outlineLevel="0" collapsed="false">
      <c r="A174" s="0" t="n">
        <v>173</v>
      </c>
      <c r="B174" s="0" t="n">
        <v>7.5944207</v>
      </c>
      <c r="C174" s="0" t="n">
        <v>44.0884757</v>
      </c>
      <c r="E174" s="0" t="str">
        <f aca="false">CONCATENATE(B174,C174)</f>
        <v>7.594420744.0884757</v>
      </c>
    </row>
    <row r="175" customFormat="false" ht="12.8" hidden="false" customHeight="false" outlineLevel="0" collapsed="false">
      <c r="A175" s="0" t="n">
        <v>174</v>
      </c>
      <c r="B175" s="0" t="n">
        <v>7.2722946</v>
      </c>
      <c r="C175" s="0" t="n">
        <v>43.7209142</v>
      </c>
      <c r="E175" s="0" t="str">
        <f aca="false">CONCATENATE(B175,C175)</f>
        <v>7.272294643.7209142</v>
      </c>
    </row>
    <row r="176" customFormat="false" ht="12.8" hidden="false" customHeight="false" outlineLevel="0" collapsed="false">
      <c r="A176" s="0" t="n">
        <v>175</v>
      </c>
      <c r="B176" s="0" t="n">
        <v>6.917583</v>
      </c>
      <c r="C176" s="0" t="n">
        <v>43.649797</v>
      </c>
      <c r="E176" s="0" t="str">
        <f aca="false">CONCATENATE(B176,C176)</f>
        <v>6.91758343.649797</v>
      </c>
    </row>
    <row r="177" customFormat="false" ht="12.8" hidden="false" customHeight="false" outlineLevel="0" collapsed="false">
      <c r="A177" s="0" t="n">
        <v>176</v>
      </c>
      <c r="B177" s="0" t="n">
        <v>6.8728344999</v>
      </c>
      <c r="C177" s="0" t="n">
        <v>43.655885</v>
      </c>
      <c r="E177" s="0" t="str">
        <f aca="false">CONCATENATE(B177,C177)</f>
        <v>6.872834499943.655885</v>
      </c>
    </row>
    <row r="178" customFormat="false" ht="12.8" hidden="false" customHeight="false" outlineLevel="0" collapsed="false">
      <c r="A178" s="0" t="n">
        <v>177</v>
      </c>
      <c r="B178" s="0" t="n">
        <v>7.1090129</v>
      </c>
      <c r="C178" s="0" t="n">
        <v>43.5870757</v>
      </c>
      <c r="E178" s="0" t="str">
        <f aca="false">CONCATENATE(B178,C178)</f>
        <v>7.109012943.5870757</v>
      </c>
    </row>
    <row r="179" customFormat="false" ht="12.8" hidden="false" customHeight="false" outlineLevel="0" collapsed="false">
      <c r="A179" s="0" t="n">
        <v>178</v>
      </c>
      <c r="B179" s="0" t="n">
        <v>7.278358</v>
      </c>
      <c r="C179" s="0" t="n">
        <v>43.739711</v>
      </c>
      <c r="E179" s="0" t="str">
        <f aca="false">CONCATENATE(B179,C179)</f>
        <v>7.27835843.739711</v>
      </c>
    </row>
    <row r="180" customFormat="false" ht="12.8" hidden="false" customHeight="false" outlineLevel="0" collapsed="false">
      <c r="A180" s="0" t="n">
        <v>179</v>
      </c>
      <c r="B180" s="0" t="n">
        <v>7.1421029</v>
      </c>
      <c r="C180" s="0" t="n">
        <v>43.660811</v>
      </c>
      <c r="E180" s="0" t="str">
        <f aca="false">CONCATENATE(B180,C180)</f>
        <v>7.142102943.660811</v>
      </c>
    </row>
    <row r="181" customFormat="false" ht="12.8" hidden="false" customHeight="false" outlineLevel="0" collapsed="false">
      <c r="A181" s="0" t="n">
        <v>180</v>
      </c>
      <c r="B181" s="0" t="n">
        <v>7.28769</v>
      </c>
      <c r="C181" s="0" t="n">
        <v>43.740126</v>
      </c>
      <c r="E181" s="0" t="str">
        <f aca="false">CONCATENATE(B181,C181)</f>
        <v>7.2876943.740126</v>
      </c>
    </row>
    <row r="182" customFormat="false" ht="12.8" hidden="false" customHeight="false" outlineLevel="0" collapsed="false">
      <c r="A182" s="0" t="n">
        <v>181</v>
      </c>
      <c r="B182" s="0" t="n">
        <v>7.2848946999</v>
      </c>
      <c r="C182" s="0" t="n">
        <v>43.7047076</v>
      </c>
      <c r="E182" s="0" t="str">
        <f aca="false">CONCATENATE(B182,C182)</f>
        <v>7.284894699943.7047076</v>
      </c>
    </row>
    <row r="183" customFormat="false" ht="12.8" hidden="false" customHeight="false" outlineLevel="0" collapsed="false">
      <c r="A183" s="0" t="n">
        <v>182</v>
      </c>
      <c r="B183" s="0" t="n">
        <v>7.010315</v>
      </c>
      <c r="C183" s="0" t="n">
        <v>43.607837</v>
      </c>
      <c r="E183" s="0" t="str">
        <f aca="false">CONCATENATE(B183,C183)</f>
        <v>7.01031543.607837</v>
      </c>
    </row>
    <row r="184" customFormat="false" ht="12.8" hidden="false" customHeight="false" outlineLevel="0" collapsed="false">
      <c r="A184" s="0" t="n">
        <v>183</v>
      </c>
      <c r="B184" s="0" t="n">
        <v>7.120061</v>
      </c>
      <c r="C184" s="0" t="n">
        <v>43.601103</v>
      </c>
      <c r="E184" s="0" t="str">
        <f aca="false">CONCATENATE(B184,C184)</f>
        <v>7.12006143.601103</v>
      </c>
    </row>
    <row r="185" customFormat="false" ht="12.8" hidden="false" customHeight="false" outlineLevel="0" collapsed="false">
      <c r="A185" s="0" t="n">
        <v>184</v>
      </c>
      <c r="B185" s="0" t="n">
        <v>7.185597</v>
      </c>
      <c r="C185" s="0" t="n">
        <v>43.661512</v>
      </c>
      <c r="E185" s="0" t="str">
        <f aca="false">CONCATENATE(B185,C185)</f>
        <v>7.18559743.661512</v>
      </c>
    </row>
    <row r="186" customFormat="false" ht="12.8" hidden="false" customHeight="false" outlineLevel="0" collapsed="false">
      <c r="A186" s="0" t="n">
        <v>185</v>
      </c>
      <c r="B186" s="0" t="n">
        <v>7.005085</v>
      </c>
      <c r="C186" s="0" t="n">
        <v>43.56183</v>
      </c>
      <c r="E186" s="0" t="str">
        <f aca="false">CONCATENATE(B186,C186)</f>
        <v>7.00508543.56183</v>
      </c>
    </row>
    <row r="187" customFormat="false" ht="12.8" hidden="false" customHeight="false" outlineLevel="0" collapsed="false">
      <c r="A187" s="0" t="n">
        <v>186</v>
      </c>
      <c r="B187" s="0" t="n">
        <v>7.277991</v>
      </c>
      <c r="C187" s="0" t="n">
        <v>43.733712</v>
      </c>
      <c r="E187" s="0" t="str">
        <f aca="false">CONCATENATE(B187,C187)</f>
        <v>7.27799143.733712</v>
      </c>
    </row>
    <row r="188" customFormat="false" ht="12.8" hidden="false" customHeight="false" outlineLevel="0" collapsed="false">
      <c r="A188" s="0" t="n">
        <v>187</v>
      </c>
      <c r="B188" s="0" t="n">
        <v>7.016147</v>
      </c>
      <c r="C188" s="0" t="n">
        <v>43.612461</v>
      </c>
      <c r="E188" s="0" t="str">
        <f aca="false">CONCATENATE(B188,C188)</f>
        <v>7.01614743.612461</v>
      </c>
    </row>
    <row r="189" customFormat="false" ht="12.8" hidden="false" customHeight="false" outlineLevel="0" collapsed="false">
      <c r="A189" s="0" t="n">
        <v>188</v>
      </c>
      <c r="B189" s="0" t="n">
        <v>6.934003</v>
      </c>
      <c r="C189" s="0" t="n">
        <v>43.574965</v>
      </c>
      <c r="E189" s="0" t="str">
        <f aca="false">CONCATENATE(B189,C189)</f>
        <v>6.93400343.574965</v>
      </c>
    </row>
    <row r="190" customFormat="false" ht="12.8" hidden="false" customHeight="false" outlineLevel="0" collapsed="false">
      <c r="A190" s="0" t="n">
        <v>189</v>
      </c>
      <c r="B190" s="0" t="n">
        <v>6.932081</v>
      </c>
      <c r="C190" s="0" t="n">
        <v>43.534205</v>
      </c>
      <c r="E190" s="0" t="str">
        <f aca="false">CONCATENATE(B190,C190)</f>
        <v>6.93208143.534205</v>
      </c>
    </row>
    <row r="191" customFormat="false" ht="12.8" hidden="false" customHeight="false" outlineLevel="0" collapsed="false">
      <c r="A191" s="0" t="n">
        <v>190</v>
      </c>
      <c r="B191" s="0" t="n">
        <v>4.587285</v>
      </c>
      <c r="C191" s="0" t="n">
        <v>44.731769</v>
      </c>
      <c r="E191" s="0" t="str">
        <f aca="false">CONCATENATE(B191,C191)</f>
        <v>4.58728544.731769</v>
      </c>
    </row>
    <row r="192" customFormat="false" ht="12.8" hidden="false" customHeight="false" outlineLevel="0" collapsed="false">
      <c r="A192" s="0" t="n">
        <v>191</v>
      </c>
      <c r="B192" s="0" t="n">
        <v>4.239507</v>
      </c>
      <c r="C192" s="0" t="n">
        <v>44.47908</v>
      </c>
      <c r="E192" s="0" t="str">
        <f aca="false">CONCATENATE(B192,C192)</f>
        <v>4.23950744.47908</v>
      </c>
    </row>
    <row r="193" customFormat="false" ht="12.8" hidden="false" customHeight="false" outlineLevel="0" collapsed="false">
      <c r="A193" s="0" t="n">
        <v>192</v>
      </c>
      <c r="B193" s="0" t="n">
        <v>4.394451</v>
      </c>
      <c r="C193" s="0" t="n">
        <v>44.406179</v>
      </c>
      <c r="E193" s="0" t="str">
        <f aca="false">CONCATENATE(B193,C193)</f>
        <v>4.39445144.406179</v>
      </c>
    </row>
    <row r="194" customFormat="false" ht="12.8" hidden="false" customHeight="false" outlineLevel="0" collapsed="false">
      <c r="A194" s="0" t="n">
        <v>193</v>
      </c>
      <c r="B194" s="0" t="n">
        <v>4.500584</v>
      </c>
      <c r="C194" s="0" t="n">
        <v>44.557371</v>
      </c>
      <c r="E194" s="0" t="str">
        <f aca="false">CONCATENATE(B194,C194)</f>
        <v>4.50058444.557371</v>
      </c>
    </row>
    <row r="195" customFormat="false" ht="12.8" hidden="false" customHeight="false" outlineLevel="0" collapsed="false">
      <c r="A195" s="0" t="n">
        <v>194</v>
      </c>
      <c r="B195" s="0" t="n">
        <v>4.64724</v>
      </c>
      <c r="C195" s="0" t="n">
        <v>44.37573</v>
      </c>
      <c r="E195" s="0" t="str">
        <f aca="false">CONCATENATE(B195,C195)</f>
        <v>4.6472444.37573</v>
      </c>
    </row>
    <row r="196" customFormat="false" ht="12.8" hidden="false" customHeight="false" outlineLevel="0" collapsed="false">
      <c r="A196" s="0" t="n">
        <v>195</v>
      </c>
      <c r="B196" s="0" t="n">
        <v>4.420819</v>
      </c>
      <c r="C196" s="0" t="n">
        <v>44.904077</v>
      </c>
      <c r="E196" s="0" t="str">
        <f aca="false">CONCATENATE(B196,C196)</f>
        <v>4.42081944.904077</v>
      </c>
    </row>
    <row r="197" customFormat="false" ht="12.8" hidden="false" customHeight="false" outlineLevel="0" collapsed="false">
      <c r="A197" s="0" t="n">
        <v>196</v>
      </c>
      <c r="B197" s="0" t="n">
        <v>4.3989037</v>
      </c>
      <c r="C197" s="0" t="n">
        <v>45.0089289</v>
      </c>
      <c r="E197" s="0" t="str">
        <f aca="false">CONCATENATE(B197,C197)</f>
        <v>4.398903745.0089289</v>
      </c>
    </row>
    <row r="198" customFormat="false" ht="12.8" hidden="false" customHeight="false" outlineLevel="0" collapsed="false">
      <c r="A198" s="0" t="n">
        <v>197</v>
      </c>
      <c r="B198" s="0" t="n">
        <v>4.132843</v>
      </c>
      <c r="C198" s="0" t="n">
        <v>44.406024</v>
      </c>
      <c r="E198" s="0" t="str">
        <f aca="false">CONCATENATE(B198,C198)</f>
        <v>4.13284344.406024</v>
      </c>
    </row>
    <row r="199" customFormat="false" ht="12.8" hidden="false" customHeight="false" outlineLevel="0" collapsed="false">
      <c r="A199" s="0" t="n">
        <v>198</v>
      </c>
      <c r="B199" s="0" t="n">
        <v>4.290741</v>
      </c>
      <c r="C199" s="0" t="n">
        <v>44.542886</v>
      </c>
      <c r="E199" s="0" t="str">
        <f aca="false">CONCATENATE(B199,C199)</f>
        <v>4.29074144.542886</v>
      </c>
    </row>
    <row r="200" customFormat="false" ht="12.8" hidden="false" customHeight="false" outlineLevel="0" collapsed="false">
      <c r="A200" s="0" t="n">
        <v>199</v>
      </c>
      <c r="B200" s="0" t="n">
        <v>4.665658</v>
      </c>
      <c r="C200" s="0" t="n">
        <v>45.242167</v>
      </c>
      <c r="E200" s="0" t="str">
        <f aca="false">CONCATENATE(B200,C200)</f>
        <v>4.66565845.242167</v>
      </c>
    </row>
    <row r="201" customFormat="false" ht="12.8" hidden="false" customHeight="false" outlineLevel="0" collapsed="false">
      <c r="A201" s="0" t="n">
        <v>200</v>
      </c>
      <c r="B201" s="0" t="n">
        <v>4.57889</v>
      </c>
      <c r="C201" s="0" t="n">
        <v>44.988996</v>
      </c>
      <c r="E201" s="0" t="str">
        <f aca="false">CONCATENATE(B201,C201)</f>
        <v>4.5788944.988996</v>
      </c>
    </row>
    <row r="202" customFormat="false" ht="12.8" hidden="false" customHeight="false" outlineLevel="0" collapsed="false">
      <c r="A202" s="0" t="n">
        <v>201</v>
      </c>
      <c r="B202" s="0" t="n">
        <v>4.854038</v>
      </c>
      <c r="C202" s="0" t="n">
        <v>45.055737</v>
      </c>
      <c r="E202" s="0" t="str">
        <f aca="false">CONCATENATE(B202,C202)</f>
        <v>4.85403845.055737</v>
      </c>
    </row>
    <row r="203" customFormat="false" ht="12.8" hidden="false" customHeight="false" outlineLevel="0" collapsed="false">
      <c r="A203" s="0" t="n">
        <v>202</v>
      </c>
      <c r="B203" s="0" t="n">
        <v>4.627714</v>
      </c>
      <c r="C203" s="0" t="n">
        <v>45.087176</v>
      </c>
      <c r="E203" s="0" t="str">
        <f aca="false">CONCATENATE(B203,C203)</f>
        <v>4.62771445.087176</v>
      </c>
    </row>
    <row r="204" customFormat="false" ht="12.8" hidden="false" customHeight="false" outlineLevel="0" collapsed="false">
      <c r="A204" s="0" t="n">
        <v>203</v>
      </c>
      <c r="B204" s="0" t="n">
        <v>4.369008</v>
      </c>
      <c r="C204" s="0" t="n">
        <v>44.656173</v>
      </c>
      <c r="E204" s="0" t="str">
        <f aca="false">CONCATENATE(B204,C204)</f>
        <v>4.36900844.656173</v>
      </c>
    </row>
    <row r="205" customFormat="false" ht="12.8" hidden="false" customHeight="false" outlineLevel="0" collapsed="false">
      <c r="A205" s="0" t="n">
        <v>204</v>
      </c>
      <c r="B205" s="0" t="n">
        <v>4.398267</v>
      </c>
      <c r="C205" s="0" t="n">
        <v>44.612929</v>
      </c>
      <c r="E205" s="0" t="str">
        <f aca="false">CONCATENATE(B205,C205)</f>
        <v>4.39826744.612929</v>
      </c>
    </row>
    <row r="206" customFormat="false" ht="12.8" hidden="false" customHeight="false" outlineLevel="0" collapsed="false">
      <c r="A206" s="0" t="n">
        <v>205</v>
      </c>
      <c r="B206" s="0" t="n">
        <v>4.398458</v>
      </c>
      <c r="C206" s="0" t="n">
        <v>44.613852</v>
      </c>
      <c r="E206" s="0" t="str">
        <f aca="false">CONCATENATE(B206,C206)</f>
        <v>4.39845844.613852</v>
      </c>
    </row>
    <row r="207" customFormat="false" ht="12.8" hidden="false" customHeight="false" outlineLevel="0" collapsed="false">
      <c r="A207" s="0" t="n">
        <v>206</v>
      </c>
      <c r="B207" s="0" t="n">
        <v>4.401251</v>
      </c>
      <c r="C207" s="0" t="n">
        <v>44.615278</v>
      </c>
      <c r="E207" s="0" t="str">
        <f aca="false">CONCATENATE(B207,C207)</f>
        <v>4.40125144.615278</v>
      </c>
    </row>
    <row r="208" customFormat="false" ht="12.8" hidden="false" customHeight="false" outlineLevel="0" collapsed="false">
      <c r="A208" s="0" t="n">
        <v>207</v>
      </c>
      <c r="B208" s="0" t="n">
        <v>4.390246</v>
      </c>
      <c r="C208" s="0" t="n">
        <v>44.611231</v>
      </c>
      <c r="E208" s="0" t="str">
        <f aca="false">CONCATENATE(B208,C208)</f>
        <v>4.39024644.611231</v>
      </c>
    </row>
    <row r="209" customFormat="false" ht="12.8" hidden="false" customHeight="false" outlineLevel="0" collapsed="false">
      <c r="A209" s="0" t="n">
        <v>208</v>
      </c>
      <c r="B209" s="0" t="n">
        <v>4.131976</v>
      </c>
      <c r="C209" s="0" t="n">
        <v>44.405222</v>
      </c>
      <c r="E209" s="0" t="str">
        <f aca="false">CONCATENATE(B209,C209)</f>
        <v>4.13197644.405222</v>
      </c>
    </row>
    <row r="210" customFormat="false" ht="12.8" hidden="false" customHeight="false" outlineLevel="0" collapsed="false">
      <c r="A210" s="0" t="n">
        <v>209</v>
      </c>
      <c r="B210" s="0" t="n">
        <v>4.806523</v>
      </c>
      <c r="C210" s="0" t="n">
        <v>44.859714</v>
      </c>
      <c r="E210" s="0" t="str">
        <f aca="false">CONCATENATE(B210,C210)</f>
        <v>4.80652344.859714</v>
      </c>
    </row>
    <row r="211" customFormat="false" ht="12.8" hidden="false" customHeight="false" outlineLevel="0" collapsed="false">
      <c r="A211" s="0" t="n">
        <v>210</v>
      </c>
      <c r="B211" s="0" t="n">
        <v>4.21995</v>
      </c>
      <c r="C211" s="0" t="n">
        <v>44.674657</v>
      </c>
      <c r="E211" s="0" t="str">
        <f aca="false">CONCATENATE(B211,C211)</f>
        <v>4.2199544.674657</v>
      </c>
    </row>
    <row r="212" customFormat="false" ht="12.8" hidden="false" customHeight="false" outlineLevel="0" collapsed="false">
      <c r="A212" s="0" t="n">
        <v>211</v>
      </c>
      <c r="B212" s="0" t="n">
        <v>4.593752</v>
      </c>
      <c r="C212" s="0" t="n">
        <v>44.732965</v>
      </c>
      <c r="E212" s="0" t="str">
        <f aca="false">CONCATENATE(B212,C212)</f>
        <v>4.59375244.732965</v>
      </c>
    </row>
    <row r="213" customFormat="false" ht="12.8" hidden="false" customHeight="false" outlineLevel="0" collapsed="false">
      <c r="A213" s="0" t="n">
        <v>212</v>
      </c>
      <c r="B213" s="0" t="n">
        <v>4.7630622</v>
      </c>
      <c r="C213" s="0" t="n">
        <v>45.3203336</v>
      </c>
      <c r="E213" s="0" t="str">
        <f aca="false">CONCATENATE(B213,C213)</f>
        <v>4.763062245.3203336</v>
      </c>
    </row>
    <row r="214" customFormat="false" ht="12.8" hidden="false" customHeight="false" outlineLevel="0" collapsed="false">
      <c r="A214" s="0" t="n">
        <v>213</v>
      </c>
      <c r="B214" s="0" t="n">
        <v>4.883051</v>
      </c>
      <c r="C214" s="0" t="n">
        <v>44.934242</v>
      </c>
      <c r="E214" s="0" t="str">
        <f aca="false">CONCATENATE(B214,C214)</f>
        <v>4.88305144.934242</v>
      </c>
    </row>
    <row r="215" customFormat="false" ht="12.8" hidden="false" customHeight="false" outlineLevel="0" collapsed="false">
      <c r="A215" s="0" t="n">
        <v>214</v>
      </c>
      <c r="B215" s="0" t="n">
        <v>4.5990389999</v>
      </c>
      <c r="C215" s="0" t="n">
        <v>44.735269</v>
      </c>
      <c r="E215" s="0" t="str">
        <f aca="false">CONCATENATE(B215,C215)</f>
        <v>4.599038999944.735269</v>
      </c>
    </row>
    <row r="216" customFormat="false" ht="12.8" hidden="false" customHeight="false" outlineLevel="0" collapsed="false">
      <c r="A216" s="0" t="n">
        <v>215</v>
      </c>
      <c r="B216" s="0" t="n">
        <v>4.591851</v>
      </c>
      <c r="C216" s="0" t="n">
        <v>44.73504</v>
      </c>
      <c r="E216" s="0" t="str">
        <f aca="false">CONCATENATE(B216,C216)</f>
        <v>4.59185144.73504</v>
      </c>
    </row>
    <row r="217" customFormat="false" ht="12.8" hidden="false" customHeight="false" outlineLevel="0" collapsed="false">
      <c r="A217" s="0" t="n">
        <v>216</v>
      </c>
      <c r="B217" s="0" t="n">
        <v>4.3980679999</v>
      </c>
      <c r="C217" s="0" t="n">
        <v>44.364439</v>
      </c>
      <c r="E217" s="0" t="str">
        <f aca="false">CONCATENATE(B217,C217)</f>
        <v>4.398067999944.364439</v>
      </c>
    </row>
    <row r="218" customFormat="false" ht="12.8" hidden="false" customHeight="false" outlineLevel="0" collapsed="false">
      <c r="A218" s="0" t="n">
        <v>217</v>
      </c>
      <c r="B218" s="0" t="n">
        <v>4.390326</v>
      </c>
      <c r="C218" s="0" t="n">
        <v>44.619744</v>
      </c>
      <c r="E218" s="0" t="str">
        <f aca="false">CONCATENATE(B218,C218)</f>
        <v>4.39032644.619744</v>
      </c>
    </row>
    <row r="219" customFormat="false" ht="12.8" hidden="false" customHeight="false" outlineLevel="0" collapsed="false">
      <c r="A219" s="0" t="n">
        <v>218</v>
      </c>
      <c r="B219" s="0" t="n">
        <v>4.66566</v>
      </c>
      <c r="C219" s="0" t="n">
        <v>45.242392</v>
      </c>
      <c r="E219" s="0" t="str">
        <f aca="false">CONCATENATE(B219,C219)</f>
        <v>4.6656645.242392</v>
      </c>
    </row>
    <row r="220" customFormat="false" ht="12.8" hidden="false" customHeight="false" outlineLevel="0" collapsed="false">
      <c r="A220" s="0" t="n">
        <v>219</v>
      </c>
      <c r="B220" s="0" t="n">
        <v>4.664044</v>
      </c>
      <c r="C220" s="0" t="n">
        <v>45.243858</v>
      </c>
      <c r="E220" s="0" t="str">
        <f aca="false">CONCATENATE(B220,C220)</f>
        <v>4.66404445.243858</v>
      </c>
    </row>
    <row r="221" customFormat="false" ht="12.8" hidden="false" customHeight="false" outlineLevel="0" collapsed="false">
      <c r="A221" s="0" t="n">
        <v>220</v>
      </c>
      <c r="B221" s="0" t="n">
        <v>4.940394</v>
      </c>
      <c r="C221" s="0" t="n">
        <v>49.70521</v>
      </c>
      <c r="E221" s="0" t="str">
        <f aca="false">CONCATENATE(B221,C221)</f>
        <v>4.94039449.70521</v>
      </c>
    </row>
    <row r="222" customFormat="false" ht="12.8" hidden="false" customHeight="false" outlineLevel="0" collapsed="false">
      <c r="A222" s="0" t="n">
        <v>221</v>
      </c>
      <c r="B222" s="0" t="n">
        <v>4.636211</v>
      </c>
      <c r="C222" s="0" t="n">
        <v>49.943573</v>
      </c>
      <c r="E222" s="0" t="str">
        <f aca="false">CONCATENATE(B222,C222)</f>
        <v>4.63621149.943573</v>
      </c>
    </row>
    <row r="223" customFormat="false" ht="12.8" hidden="false" customHeight="false" outlineLevel="0" collapsed="false">
      <c r="A223" s="0" t="n">
        <v>222</v>
      </c>
      <c r="B223" s="0" t="n">
        <v>4.363306</v>
      </c>
      <c r="C223" s="0" t="n">
        <v>49.510648</v>
      </c>
      <c r="E223" s="0" t="str">
        <f aca="false">CONCATENATE(B223,C223)</f>
        <v>4.36330649.510648</v>
      </c>
    </row>
    <row r="224" customFormat="false" ht="12.8" hidden="false" customHeight="false" outlineLevel="0" collapsed="false">
      <c r="A224" s="0" t="n">
        <v>223</v>
      </c>
      <c r="B224" s="0" t="n">
        <v>4.699621</v>
      </c>
      <c r="C224" s="0" t="n">
        <v>49.763705</v>
      </c>
      <c r="E224" s="0" t="str">
        <f aca="false">CONCATENATE(B224,C224)</f>
        <v>4.69962149.763705</v>
      </c>
    </row>
    <row r="225" customFormat="false" ht="12.8" hidden="false" customHeight="false" outlineLevel="0" collapsed="false">
      <c r="A225" s="0" t="n">
        <v>224</v>
      </c>
      <c r="B225" s="0" t="n">
        <v>4.701712</v>
      </c>
      <c r="C225" s="0" t="n">
        <v>49.765604</v>
      </c>
      <c r="E225" s="0" t="str">
        <f aca="false">CONCATENATE(B225,C225)</f>
        <v>4.70171249.765604</v>
      </c>
    </row>
    <row r="226" customFormat="false" ht="12.8" hidden="false" customHeight="false" outlineLevel="0" collapsed="false">
      <c r="A226" s="0" t="n">
        <v>225</v>
      </c>
      <c r="B226" s="0" t="n">
        <v>4.702298</v>
      </c>
      <c r="C226" s="0" t="n">
        <v>49.395212</v>
      </c>
      <c r="E226" s="0" t="str">
        <f aca="false">CONCATENATE(B226,C226)</f>
        <v>4.70229849.395212</v>
      </c>
    </row>
    <row r="227" customFormat="false" ht="12.8" hidden="false" customHeight="false" outlineLevel="0" collapsed="false">
      <c r="A227" s="0" t="n">
        <v>226</v>
      </c>
      <c r="B227" s="0" t="n">
        <v>4.7108404</v>
      </c>
      <c r="C227" s="0" t="n">
        <v>49.9901999</v>
      </c>
      <c r="E227" s="0" t="str">
        <f aca="false">CONCATENATE(B227,C227)</f>
        <v>4.710840449.9901999</v>
      </c>
    </row>
    <row r="228" customFormat="false" ht="12.8" hidden="false" customHeight="false" outlineLevel="0" collapsed="false">
      <c r="A228" s="0" t="n">
        <v>227</v>
      </c>
      <c r="B228" s="0" t="n">
        <v>4.747356</v>
      </c>
      <c r="C228" s="0" t="n">
        <v>49.814945</v>
      </c>
      <c r="E228" s="0" t="str">
        <f aca="false">CONCATENATE(B228,C228)</f>
        <v>4.74735649.814945</v>
      </c>
    </row>
    <row r="229" customFormat="false" ht="12.8" hidden="false" customHeight="false" outlineLevel="0" collapsed="false">
      <c r="A229" s="0" t="n">
        <v>228</v>
      </c>
      <c r="B229" s="0" t="n">
        <v>4.723211</v>
      </c>
      <c r="C229" s="0" t="n">
        <v>49.789053</v>
      </c>
      <c r="E229" s="0" t="str">
        <f aca="false">CONCATENATE(B229,C229)</f>
        <v>4.72321149.789053</v>
      </c>
    </row>
    <row r="230" customFormat="false" ht="12.8" hidden="false" customHeight="false" outlineLevel="0" collapsed="false">
      <c r="A230" s="0" t="n">
        <v>229</v>
      </c>
      <c r="B230" s="0" t="n">
        <v>4.695118</v>
      </c>
      <c r="C230" s="0" t="n">
        <v>49.761685</v>
      </c>
      <c r="E230" s="0" t="str">
        <f aca="false">CONCATENATE(B230,C230)</f>
        <v>4.69511849.761685</v>
      </c>
    </row>
    <row r="231" customFormat="false" ht="12.8" hidden="false" customHeight="false" outlineLevel="0" collapsed="false">
      <c r="A231" s="0" t="n">
        <v>230</v>
      </c>
      <c r="B231" s="0" t="n">
        <v>4.649963</v>
      </c>
      <c r="C231" s="0" t="n">
        <v>49.732753</v>
      </c>
      <c r="E231" s="0" t="str">
        <f aca="false">CONCATENATE(B231,C231)</f>
        <v>4.64996349.732753</v>
      </c>
    </row>
    <row r="232" customFormat="false" ht="12.8" hidden="false" customHeight="false" outlineLevel="0" collapsed="false">
      <c r="A232" s="0" t="n">
        <v>231</v>
      </c>
      <c r="B232" s="0" t="n">
        <v>4.941264</v>
      </c>
      <c r="C232" s="0" t="n">
        <v>49.702725</v>
      </c>
      <c r="E232" s="0" t="str">
        <f aca="false">CONCATENATE(B232,C232)</f>
        <v>4.94126449.702725</v>
      </c>
    </row>
    <row r="233" customFormat="false" ht="12.8" hidden="false" customHeight="false" outlineLevel="0" collapsed="false">
      <c r="A233" s="0" t="n">
        <v>232</v>
      </c>
      <c r="B233" s="0" t="n">
        <v>4.68629</v>
      </c>
      <c r="C233" s="0" t="n">
        <v>49.767263</v>
      </c>
      <c r="E233" s="0" t="str">
        <f aca="false">CONCATENATE(B233,C233)</f>
        <v>4.6862949.767263</v>
      </c>
    </row>
    <row r="234" customFormat="false" ht="12.8" hidden="false" customHeight="false" outlineLevel="0" collapsed="false">
      <c r="A234" s="0" t="n">
        <v>233</v>
      </c>
      <c r="B234" s="0" t="n">
        <v>4.9394912999</v>
      </c>
      <c r="C234" s="0" t="n">
        <v>49.7053278</v>
      </c>
      <c r="E234" s="0" t="str">
        <f aca="false">CONCATENATE(B234,C234)</f>
        <v>4.939491299949.7053278</v>
      </c>
    </row>
    <row r="235" customFormat="false" ht="12.8" hidden="false" customHeight="false" outlineLevel="0" collapsed="false">
      <c r="A235" s="0" t="n">
        <v>234</v>
      </c>
      <c r="B235" s="0" t="n">
        <v>4.7008323</v>
      </c>
      <c r="C235" s="0" t="n">
        <v>49.7616394</v>
      </c>
      <c r="E235" s="0" t="str">
        <f aca="false">CONCATENATE(B235,C235)</f>
        <v>4.700832349.7616394</v>
      </c>
    </row>
    <row r="236" customFormat="false" ht="12.8" hidden="false" customHeight="false" outlineLevel="0" collapsed="false">
      <c r="A236" s="0" t="n">
        <v>235</v>
      </c>
      <c r="B236" s="0" t="n">
        <v>4.7225948999</v>
      </c>
      <c r="C236" s="0" t="n">
        <v>49.768487099</v>
      </c>
      <c r="E236" s="0" t="str">
        <f aca="false">CONCATENATE(B236,C236)</f>
        <v>4.722594899949.768487099</v>
      </c>
    </row>
    <row r="237" customFormat="false" ht="12.8" hidden="false" customHeight="false" outlineLevel="0" collapsed="false">
      <c r="A237" s="0" t="n">
        <v>236</v>
      </c>
      <c r="B237" s="0" t="n">
        <v>1.839427</v>
      </c>
      <c r="C237" s="0" t="n">
        <v>42.719994</v>
      </c>
      <c r="E237" s="0" t="str">
        <f aca="false">CONCATENATE(B237,C237)</f>
        <v>1.83942742.719994</v>
      </c>
    </row>
    <row r="238" customFormat="false" ht="12.8" hidden="false" customHeight="false" outlineLevel="0" collapsed="false">
      <c r="A238" s="0" t="n">
        <v>237</v>
      </c>
      <c r="B238" s="0" t="n">
        <v>1.607012</v>
      </c>
      <c r="C238" s="0" t="n">
        <v>42.965389</v>
      </c>
      <c r="E238" s="0" t="str">
        <f aca="false">CONCATENATE(B238,C238)</f>
        <v>1.60701242.965389</v>
      </c>
    </row>
    <row r="239" customFormat="false" ht="12.8" hidden="false" customHeight="false" outlineLevel="0" collapsed="false">
      <c r="A239" s="0" t="n">
        <v>238</v>
      </c>
      <c r="B239" s="0" t="n">
        <v>1.145916</v>
      </c>
      <c r="C239" s="0" t="n">
        <v>42.984847</v>
      </c>
      <c r="E239" s="0" t="str">
        <f aca="false">CONCATENATE(B239,C239)</f>
        <v>1.14591642.984847</v>
      </c>
    </row>
    <row r="240" customFormat="false" ht="12.8" hidden="false" customHeight="false" outlineLevel="0" collapsed="false">
      <c r="A240" s="0" t="n">
        <v>239</v>
      </c>
      <c r="B240" s="0" t="n">
        <v>1.856195</v>
      </c>
      <c r="C240" s="0" t="n">
        <v>42.930398</v>
      </c>
      <c r="E240" s="0" t="str">
        <f aca="false">CONCATENATE(B240,C240)</f>
        <v>1.85619542.930398</v>
      </c>
    </row>
    <row r="241" customFormat="false" ht="12.8" hidden="false" customHeight="false" outlineLevel="0" collapsed="false">
      <c r="A241" s="0" t="n">
        <v>240</v>
      </c>
      <c r="B241" s="0" t="n">
        <v>1.614785</v>
      </c>
      <c r="C241" s="0" t="n">
        <v>43.115782</v>
      </c>
      <c r="E241" s="0" t="str">
        <f aca="false">CONCATENATE(B241,C241)</f>
        <v>1.61478543.115782</v>
      </c>
    </row>
    <row r="242" customFormat="false" ht="12.8" hidden="false" customHeight="false" outlineLevel="0" collapsed="false">
      <c r="A242" s="0" t="n">
        <v>241</v>
      </c>
      <c r="B242" s="0" t="n">
        <v>1.854416</v>
      </c>
      <c r="C242" s="0" t="n">
        <v>42.940313</v>
      </c>
      <c r="E242" s="0" t="str">
        <f aca="false">CONCATENATE(B242,C242)</f>
        <v>1.85441642.940313</v>
      </c>
    </row>
    <row r="243" customFormat="false" ht="12.8" hidden="false" customHeight="false" outlineLevel="0" collapsed="false">
      <c r="A243" s="0" t="n">
        <v>242</v>
      </c>
      <c r="B243" s="0" t="n">
        <v>1.127379</v>
      </c>
      <c r="C243" s="0" t="n">
        <v>42.999715</v>
      </c>
      <c r="E243" s="0" t="str">
        <f aca="false">CONCATENATE(B243,C243)</f>
        <v>1.12737942.999715</v>
      </c>
    </row>
    <row r="244" customFormat="false" ht="12.8" hidden="false" customHeight="false" outlineLevel="0" collapsed="false">
      <c r="A244" s="0" t="n">
        <v>243</v>
      </c>
      <c r="B244" s="0" t="n">
        <v>3.717461</v>
      </c>
      <c r="C244" s="0" t="n">
        <v>48.517023</v>
      </c>
      <c r="E244" s="0" t="str">
        <f aca="false">CONCATENATE(B244,C244)</f>
        <v>3.71746148.517023</v>
      </c>
    </row>
    <row r="245" customFormat="false" ht="12.8" hidden="false" customHeight="false" outlineLevel="0" collapsed="false">
      <c r="A245" s="0" t="n">
        <v>244</v>
      </c>
      <c r="B245" s="0" t="n">
        <v>4.068809</v>
      </c>
      <c r="C245" s="0" t="n">
        <v>48.279896</v>
      </c>
      <c r="E245" s="0" t="str">
        <f aca="false">CONCATENATE(B245,C245)</f>
        <v>4.06880948.279896</v>
      </c>
    </row>
    <row r="246" customFormat="false" ht="12.8" hidden="false" customHeight="false" outlineLevel="0" collapsed="false">
      <c r="A246" s="0" t="n">
        <v>245</v>
      </c>
      <c r="B246" s="0" t="n">
        <v>4.523602</v>
      </c>
      <c r="C246" s="0" t="n">
        <v>48.393108</v>
      </c>
      <c r="E246" s="0" t="str">
        <f aca="false">CONCATENATE(B246,C246)</f>
        <v>4.52360248.393108</v>
      </c>
    </row>
    <row r="247" customFormat="false" ht="12.8" hidden="false" customHeight="false" outlineLevel="0" collapsed="false">
      <c r="A247" s="0" t="n">
        <v>246</v>
      </c>
      <c r="B247" s="0" t="n">
        <v>4.715152</v>
      </c>
      <c r="C247" s="0" t="n">
        <v>48.232049</v>
      </c>
      <c r="E247" s="0" t="str">
        <f aca="false">CONCATENATE(B247,C247)</f>
        <v>4.71515248.232049</v>
      </c>
    </row>
    <row r="248" customFormat="false" ht="12.8" hidden="false" customHeight="false" outlineLevel="0" collapsed="false">
      <c r="A248" s="0" t="n">
        <v>247</v>
      </c>
      <c r="B248" s="0" t="n">
        <v>4.056472</v>
      </c>
      <c r="C248" s="0" t="n">
        <v>48.284821</v>
      </c>
      <c r="E248" s="0" t="str">
        <f aca="false">CONCATENATE(B248,C248)</f>
        <v>4.05647248.284821</v>
      </c>
    </row>
    <row r="249" customFormat="false" ht="12.8" hidden="false" customHeight="false" outlineLevel="0" collapsed="false">
      <c r="A249" s="0" t="n">
        <v>248</v>
      </c>
      <c r="B249" s="0" t="n">
        <v>4.372295</v>
      </c>
      <c r="C249" s="0" t="n">
        <v>48.120992</v>
      </c>
      <c r="E249" s="0" t="str">
        <f aca="false">CONCATENATE(B249,C249)</f>
        <v>4.37229548.120992</v>
      </c>
    </row>
    <row r="250" customFormat="false" ht="12.8" hidden="false" customHeight="false" outlineLevel="0" collapsed="false">
      <c r="A250" s="0" t="n">
        <v>249</v>
      </c>
      <c r="B250" s="0" t="n">
        <v>3.723707</v>
      </c>
      <c r="C250" s="0" t="n">
        <v>48.514891</v>
      </c>
      <c r="E250" s="0" t="str">
        <f aca="false">CONCATENATE(B250,C250)</f>
        <v>3.72370748.514891</v>
      </c>
    </row>
    <row r="251" customFormat="false" ht="12.8" hidden="false" customHeight="false" outlineLevel="0" collapsed="false">
      <c r="A251" s="0" t="n">
        <v>250</v>
      </c>
      <c r="B251" s="0" t="n">
        <v>3.502406</v>
      </c>
      <c r="C251" s="0" t="n">
        <v>48.49336</v>
      </c>
      <c r="E251" s="0" t="str">
        <f aca="false">CONCATENATE(B251,C251)</f>
        <v>3.50240648.49336</v>
      </c>
    </row>
    <row r="252" customFormat="false" ht="12.8" hidden="false" customHeight="false" outlineLevel="0" collapsed="false">
      <c r="A252" s="0" t="n">
        <v>251</v>
      </c>
      <c r="B252" s="0" t="n">
        <v>3.719995</v>
      </c>
      <c r="C252" s="0" t="n">
        <v>48.511414</v>
      </c>
      <c r="E252" s="0" t="str">
        <f aca="false">CONCATENATE(B252,C252)</f>
        <v>3.71999548.511414</v>
      </c>
    </row>
    <row r="253" customFormat="false" ht="12.8" hidden="false" customHeight="false" outlineLevel="0" collapsed="false">
      <c r="A253" s="0" t="n">
        <v>252</v>
      </c>
      <c r="B253" s="0" t="n">
        <v>4.068809</v>
      </c>
      <c r="C253" s="0" t="n">
        <v>48.279896</v>
      </c>
      <c r="E253" s="0" t="str">
        <f aca="false">CONCATENATE(B253,C253)</f>
        <v>4.06880948.279896</v>
      </c>
    </row>
    <row r="254" customFormat="false" ht="12.8" hidden="false" customHeight="false" outlineLevel="0" collapsed="false">
      <c r="A254" s="0" t="n">
        <v>253</v>
      </c>
      <c r="B254" s="0" t="n">
        <v>4.071784</v>
      </c>
      <c r="C254" s="0" t="n">
        <v>48.260308</v>
      </c>
      <c r="E254" s="0" t="str">
        <f aca="false">CONCATENATE(B254,C254)</f>
        <v>4.07178448.260308</v>
      </c>
    </row>
    <row r="255" customFormat="false" ht="12.8" hidden="false" customHeight="false" outlineLevel="0" collapsed="false">
      <c r="A255" s="0" t="n">
        <v>254</v>
      </c>
      <c r="B255" s="0" t="n">
        <v>-0.383689</v>
      </c>
      <c r="C255" s="0" t="n">
        <v>49.1931202</v>
      </c>
      <c r="E255" s="0" t="str">
        <f aca="false">CONCATENATE(B255,C255)</f>
        <v>-0.38368949.1931202</v>
      </c>
    </row>
    <row r="256" customFormat="false" ht="12.8" hidden="false" customHeight="false" outlineLevel="0" collapsed="false">
      <c r="A256" s="0" t="n">
        <v>255</v>
      </c>
      <c r="B256" s="0" t="n">
        <v>3.723707</v>
      </c>
      <c r="C256" s="0" t="n">
        <v>48.514891</v>
      </c>
      <c r="E256" s="0" t="str">
        <f aca="false">CONCATENATE(B256,C256)</f>
        <v>3.72370748.514891</v>
      </c>
    </row>
    <row r="257" customFormat="false" ht="12.8" hidden="false" customHeight="false" outlineLevel="0" collapsed="false">
      <c r="A257" s="0" t="n">
        <v>256</v>
      </c>
      <c r="B257" s="0" t="n">
        <v>4.071307</v>
      </c>
      <c r="C257" s="0" t="n">
        <v>48.277344</v>
      </c>
      <c r="E257" s="0" t="str">
        <f aca="false">CONCATENATE(B257,C257)</f>
        <v>4.07130748.277344</v>
      </c>
    </row>
    <row r="258" customFormat="false" ht="12.8" hidden="false" customHeight="false" outlineLevel="0" collapsed="false">
      <c r="A258" s="0" t="n">
        <v>257</v>
      </c>
      <c r="B258" s="0" t="n">
        <v>4.110431</v>
      </c>
      <c r="C258" s="0" t="n">
        <v>48.319598</v>
      </c>
      <c r="E258" s="0" t="str">
        <f aca="false">CONCATENATE(B258,C258)</f>
        <v>4.11043148.319598</v>
      </c>
    </row>
    <row r="259" customFormat="false" ht="12.8" hidden="false" customHeight="false" outlineLevel="0" collapsed="false">
      <c r="A259" s="0" t="n">
        <v>258</v>
      </c>
      <c r="B259" s="0" t="n">
        <v>4.0688439</v>
      </c>
      <c r="C259" s="0" t="n">
        <v>48.278964599</v>
      </c>
      <c r="E259" s="0" t="str">
        <f aca="false">CONCATENATE(B259,C259)</f>
        <v>4.068843948.278964599</v>
      </c>
    </row>
    <row r="260" customFormat="false" ht="12.8" hidden="false" customHeight="false" outlineLevel="0" collapsed="false">
      <c r="A260" s="0" t="n">
        <v>259</v>
      </c>
      <c r="B260" s="0" t="n">
        <v>4.0614195</v>
      </c>
      <c r="C260" s="0" t="n">
        <v>48.3035527</v>
      </c>
      <c r="E260" s="0" t="str">
        <f aca="false">CONCATENATE(B260,C260)</f>
        <v>4.061419548.3035527</v>
      </c>
    </row>
    <row r="261" customFormat="false" ht="12.8" hidden="false" customHeight="false" outlineLevel="0" collapsed="false">
      <c r="A261" s="0" t="n">
        <v>260</v>
      </c>
      <c r="B261" s="0" t="n">
        <v>4.0381458</v>
      </c>
      <c r="C261" s="0" t="n">
        <v>48.2779246</v>
      </c>
      <c r="E261" s="0" t="str">
        <f aca="false">CONCATENATE(B261,C261)</f>
        <v>4.038145848.2779246</v>
      </c>
    </row>
    <row r="262" customFormat="false" ht="12.8" hidden="false" customHeight="false" outlineLevel="0" collapsed="false">
      <c r="A262" s="0" t="n">
        <v>261</v>
      </c>
      <c r="B262" s="0" t="n">
        <v>4.0688439</v>
      </c>
      <c r="C262" s="0" t="n">
        <v>48.278964599</v>
      </c>
      <c r="E262" s="0" t="str">
        <f aca="false">CONCATENATE(B262,C262)</f>
        <v>4.068843948.278964599</v>
      </c>
    </row>
    <row r="263" customFormat="false" ht="12.8" hidden="false" customHeight="false" outlineLevel="0" collapsed="false">
      <c r="A263" s="0" t="n">
        <v>262</v>
      </c>
      <c r="B263" s="0" t="n">
        <v>4.0526943</v>
      </c>
      <c r="C263" s="0" t="n">
        <v>48.3060905</v>
      </c>
      <c r="E263" s="0" t="str">
        <f aca="false">CONCATENATE(B263,C263)</f>
        <v>4.052694348.3060905</v>
      </c>
    </row>
    <row r="264" customFormat="false" ht="12.8" hidden="false" customHeight="false" outlineLevel="0" collapsed="false">
      <c r="A264" s="0" t="n">
        <v>263</v>
      </c>
      <c r="B264" s="0" t="n">
        <v>2.335391</v>
      </c>
      <c r="C264" s="0" t="n">
        <v>43.191998</v>
      </c>
      <c r="E264" s="0" t="str">
        <f aca="false">CONCATENATE(B264,C264)</f>
        <v>2.33539143.191998</v>
      </c>
    </row>
    <row r="265" customFormat="false" ht="12.8" hidden="false" customHeight="false" outlineLevel="0" collapsed="false">
      <c r="A265" s="0" t="n">
        <v>264</v>
      </c>
      <c r="B265" s="0" t="n">
        <v>1.961411</v>
      </c>
      <c r="C265" s="0" t="n">
        <v>43.315334</v>
      </c>
      <c r="E265" s="0" t="str">
        <f aca="false">CONCATENATE(B265,C265)</f>
        <v>1.96141143.315334</v>
      </c>
    </row>
    <row r="266" customFormat="false" ht="12.8" hidden="false" customHeight="false" outlineLevel="0" collapsed="false">
      <c r="A266" s="0" t="n">
        <v>265</v>
      </c>
      <c r="B266" s="0" t="n">
        <v>3.001334</v>
      </c>
      <c r="C266" s="0" t="n">
        <v>43.180449</v>
      </c>
      <c r="E266" s="0" t="str">
        <f aca="false">CONCATENATE(B266,C266)</f>
        <v>3.00133443.180449</v>
      </c>
    </row>
    <row r="267" customFormat="false" ht="12.8" hidden="false" customHeight="false" outlineLevel="0" collapsed="false">
      <c r="A267" s="0" t="n">
        <v>266</v>
      </c>
      <c r="B267" s="0" t="n">
        <v>2.220027</v>
      </c>
      <c r="C267" s="0" t="n">
        <v>43.05478</v>
      </c>
      <c r="E267" s="0" t="str">
        <f aca="false">CONCATENATE(B267,C267)</f>
        <v>2.22002743.05478</v>
      </c>
    </row>
    <row r="268" customFormat="false" ht="12.8" hidden="false" customHeight="false" outlineLevel="0" collapsed="false">
      <c r="A268" s="0" t="n">
        <v>267</v>
      </c>
      <c r="B268" s="0" t="n">
        <v>2.757635</v>
      </c>
      <c r="C268" s="0" t="n">
        <v>43.196456</v>
      </c>
      <c r="E268" s="0" t="str">
        <f aca="false">CONCATENATE(B268,C268)</f>
        <v>2.75763543.196456</v>
      </c>
    </row>
    <row r="269" customFormat="false" ht="12.8" hidden="false" customHeight="false" outlineLevel="0" collapsed="false">
      <c r="A269" s="0" t="n">
        <v>268</v>
      </c>
      <c r="B269" s="0" t="n">
        <v>3.044297</v>
      </c>
      <c r="C269" s="0" t="n">
        <v>43.005412</v>
      </c>
      <c r="E269" s="0" t="str">
        <f aca="false">CONCATENATE(B269,C269)</f>
        <v>3.04429743.005412</v>
      </c>
    </row>
    <row r="270" customFormat="false" ht="12.8" hidden="false" customHeight="false" outlineLevel="0" collapsed="false">
      <c r="A270" s="0" t="n">
        <v>269</v>
      </c>
      <c r="B270" s="0" t="n">
        <v>2.757649</v>
      </c>
      <c r="C270" s="0" t="n">
        <v>43.196831</v>
      </c>
      <c r="E270" s="0" t="str">
        <f aca="false">CONCATENATE(B270,C270)</f>
        <v>2.75764943.196831</v>
      </c>
    </row>
    <row r="271" customFormat="false" ht="12.8" hidden="false" customHeight="false" outlineLevel="0" collapsed="false">
      <c r="A271" s="0" t="n">
        <v>270</v>
      </c>
      <c r="B271" s="0" t="n">
        <v>2.3919725418</v>
      </c>
      <c r="C271" s="0" t="n">
        <v>43.220126439</v>
      </c>
      <c r="E271" s="0" t="str">
        <f aca="false">CONCATENATE(B271,C271)</f>
        <v>2.391972541843.220126439</v>
      </c>
    </row>
    <row r="272" customFormat="false" ht="12.8" hidden="false" customHeight="false" outlineLevel="0" collapsed="false">
      <c r="A272" s="0" t="n">
        <v>271</v>
      </c>
      <c r="B272" s="0" t="n">
        <v>2.302285</v>
      </c>
      <c r="C272" s="0" t="n">
        <v>43.19548</v>
      </c>
      <c r="E272" s="0" t="str">
        <f aca="false">CONCATENATE(B272,C272)</f>
        <v>2.30228543.19548</v>
      </c>
    </row>
    <row r="273" customFormat="false" ht="12.8" hidden="false" customHeight="false" outlineLevel="0" collapsed="false">
      <c r="A273" s="0" t="n">
        <v>272</v>
      </c>
      <c r="B273" s="0" t="n">
        <v>2.997351</v>
      </c>
      <c r="C273" s="0" t="n">
        <v>43.188166</v>
      </c>
      <c r="E273" s="0" t="str">
        <f aca="false">CONCATENATE(B273,C273)</f>
        <v>2.99735143.188166</v>
      </c>
    </row>
    <row r="274" customFormat="false" ht="12.8" hidden="false" customHeight="false" outlineLevel="0" collapsed="false">
      <c r="A274" s="0" t="n">
        <v>273</v>
      </c>
      <c r="B274" s="0" t="n">
        <v>2.219643</v>
      </c>
      <c r="C274" s="0" t="n">
        <v>43.055554</v>
      </c>
      <c r="E274" s="0" t="str">
        <f aca="false">CONCATENATE(B274,C274)</f>
        <v>2.21964343.055554</v>
      </c>
    </row>
    <row r="275" customFormat="false" ht="12.8" hidden="false" customHeight="false" outlineLevel="0" collapsed="false">
      <c r="A275" s="0" t="n">
        <v>274</v>
      </c>
      <c r="B275" s="0" t="n">
        <v>2.445174</v>
      </c>
      <c r="C275" s="0" t="n">
        <v>43.201992</v>
      </c>
      <c r="E275" s="0" t="str">
        <f aca="false">CONCATENATE(B275,C275)</f>
        <v>2.44517443.201992</v>
      </c>
    </row>
    <row r="276" customFormat="false" ht="12.8" hidden="false" customHeight="false" outlineLevel="0" collapsed="false">
      <c r="A276" s="0" t="n">
        <v>275</v>
      </c>
      <c r="B276" s="0" t="n">
        <v>2.966503</v>
      </c>
      <c r="C276" s="0" t="n">
        <v>43.158964</v>
      </c>
      <c r="E276" s="0" t="str">
        <f aca="false">CONCATENATE(B276,C276)</f>
        <v>2.96650343.158964</v>
      </c>
    </row>
    <row r="277" customFormat="false" ht="12.8" hidden="false" customHeight="false" outlineLevel="0" collapsed="false">
      <c r="A277" s="0" t="n">
        <v>276</v>
      </c>
      <c r="B277" s="0" t="n">
        <v>3.010984</v>
      </c>
      <c r="C277" s="0" t="n">
        <v>43.178702</v>
      </c>
      <c r="E277" s="0" t="str">
        <f aca="false">CONCATENATE(B277,C277)</f>
        <v>3.01098443.178702</v>
      </c>
    </row>
    <row r="278" customFormat="false" ht="12.8" hidden="false" customHeight="false" outlineLevel="0" collapsed="false">
      <c r="A278" s="0" t="n">
        <v>277</v>
      </c>
      <c r="B278" s="0" t="n">
        <v>3.2583626</v>
      </c>
      <c r="C278" s="0" t="n">
        <v>43.5912356</v>
      </c>
      <c r="E278" s="0" t="str">
        <f aca="false">CONCATENATE(B278,C278)</f>
        <v>3.258362643.5912356</v>
      </c>
    </row>
    <row r="279" customFormat="false" ht="12.8" hidden="false" customHeight="false" outlineLevel="0" collapsed="false">
      <c r="A279" s="0" t="n">
        <v>278</v>
      </c>
      <c r="B279" s="0" t="n">
        <v>2.96561</v>
      </c>
      <c r="C279" s="0" t="n">
        <v>43.158933</v>
      </c>
      <c r="E279" s="0" t="str">
        <f aca="false">CONCATENATE(B279,C279)</f>
        <v>2.9656143.158933</v>
      </c>
    </row>
    <row r="280" customFormat="false" ht="12.8" hidden="false" customHeight="false" outlineLevel="0" collapsed="false">
      <c r="A280" s="0" t="n">
        <v>279</v>
      </c>
      <c r="B280" s="0" t="n">
        <v>2.351438</v>
      </c>
      <c r="C280" s="0" t="n">
        <v>43.21578</v>
      </c>
      <c r="E280" s="0" t="str">
        <f aca="false">CONCATENATE(B280,C280)</f>
        <v>2.35143843.21578</v>
      </c>
    </row>
    <row r="281" customFormat="false" ht="12.8" hidden="false" customHeight="false" outlineLevel="0" collapsed="false">
      <c r="A281" s="0" t="n">
        <v>280</v>
      </c>
      <c r="B281" s="0" t="n">
        <v>2.335391</v>
      </c>
      <c r="C281" s="0" t="n">
        <v>43.191998</v>
      </c>
      <c r="E281" s="0" t="str">
        <f aca="false">CONCATENATE(B281,C281)</f>
        <v>2.33539143.191998</v>
      </c>
    </row>
    <row r="282" customFormat="false" ht="12.8" hidden="false" customHeight="false" outlineLevel="0" collapsed="false">
      <c r="A282" s="0" t="n">
        <v>281</v>
      </c>
      <c r="B282" s="0" t="n">
        <v>2.3252709999</v>
      </c>
      <c r="C282" s="0" t="n">
        <v>43.203605</v>
      </c>
      <c r="E282" s="0" t="str">
        <f aca="false">CONCATENATE(B282,C282)</f>
        <v>2.325270999943.203605</v>
      </c>
    </row>
    <row r="283" customFormat="false" ht="12.8" hidden="false" customHeight="false" outlineLevel="0" collapsed="false">
      <c r="A283" s="0" t="n">
        <v>282</v>
      </c>
      <c r="B283" s="0" t="n">
        <v>3.0110643</v>
      </c>
      <c r="C283" s="0" t="n">
        <v>43.178675899</v>
      </c>
      <c r="E283" s="0" t="str">
        <f aca="false">CONCATENATE(B283,C283)</f>
        <v>3.011064343.178675899</v>
      </c>
    </row>
    <row r="284" customFormat="false" ht="12.8" hidden="false" customHeight="false" outlineLevel="0" collapsed="false">
      <c r="A284" s="0" t="n">
        <v>283</v>
      </c>
      <c r="B284" s="0" t="n">
        <v>5.292936</v>
      </c>
      <c r="C284" s="0" t="n">
        <v>43.902293</v>
      </c>
      <c r="E284" s="0" t="str">
        <f aca="false">CONCATENATE(B284,C284)</f>
        <v>5.29293643.902293</v>
      </c>
    </row>
    <row r="285" customFormat="false" ht="12.8" hidden="false" customHeight="false" outlineLevel="0" collapsed="false">
      <c r="A285" s="0" t="n">
        <v>284</v>
      </c>
      <c r="B285" s="0" t="n">
        <v>2.51287</v>
      </c>
      <c r="C285" s="0" t="n">
        <v>43.217495</v>
      </c>
      <c r="E285" s="0" t="str">
        <f aca="false">CONCATENATE(B285,C285)</f>
        <v>2.5128743.217495</v>
      </c>
    </row>
    <row r="286" customFormat="false" ht="12.8" hidden="false" customHeight="false" outlineLevel="0" collapsed="false">
      <c r="A286" s="0" t="n">
        <v>285</v>
      </c>
      <c r="B286" s="0" t="n">
        <v>2.011298</v>
      </c>
      <c r="C286" s="0" t="n">
        <v>42.98666</v>
      </c>
      <c r="E286" s="0" t="str">
        <f aca="false">CONCATENATE(B286,C286)</f>
        <v>2.01129842.98666</v>
      </c>
    </row>
    <row r="287" customFormat="false" ht="12.8" hidden="false" customHeight="false" outlineLevel="0" collapsed="false">
      <c r="A287" s="0" t="n">
        <v>286</v>
      </c>
      <c r="B287" s="0" t="n">
        <v>2.404279</v>
      </c>
      <c r="C287" s="0" t="n">
        <v>43.264879</v>
      </c>
      <c r="E287" s="0" t="str">
        <f aca="false">CONCATENATE(B287,C287)</f>
        <v>2.40427943.264879</v>
      </c>
    </row>
    <row r="288" customFormat="false" ht="12.8" hidden="false" customHeight="false" outlineLevel="0" collapsed="false">
      <c r="A288" s="0" t="n">
        <v>287</v>
      </c>
      <c r="B288" s="0" t="n">
        <v>3.024138</v>
      </c>
      <c r="C288" s="0" t="n">
        <v>43.18408</v>
      </c>
      <c r="E288" s="0" t="str">
        <f aca="false">CONCATENATE(B288,C288)</f>
        <v>3.02413843.18408</v>
      </c>
    </row>
    <row r="289" customFormat="false" ht="12.8" hidden="false" customHeight="false" outlineLevel="0" collapsed="false">
      <c r="A289" s="0" t="n">
        <v>288</v>
      </c>
      <c r="B289" s="0" t="n">
        <v>2.185645</v>
      </c>
      <c r="C289" s="0" t="n">
        <v>42.882135</v>
      </c>
      <c r="E289" s="0" t="str">
        <f aca="false">CONCATENATE(B289,C289)</f>
        <v>2.18564542.882135</v>
      </c>
    </row>
    <row r="290" customFormat="false" ht="12.8" hidden="false" customHeight="false" outlineLevel="0" collapsed="false">
      <c r="A290" s="0" t="n">
        <v>289</v>
      </c>
      <c r="B290" s="0" t="n">
        <v>2.286448</v>
      </c>
      <c r="C290" s="0" t="n">
        <v>43.227369</v>
      </c>
      <c r="E290" s="0" t="str">
        <f aca="false">CONCATENATE(B290,C290)</f>
        <v>2.28644843.227369</v>
      </c>
    </row>
    <row r="291" customFormat="false" ht="12.8" hidden="false" customHeight="false" outlineLevel="0" collapsed="false">
      <c r="A291" s="0" t="n">
        <v>290</v>
      </c>
      <c r="B291" s="0" t="n">
        <v>3.00067</v>
      </c>
      <c r="C291" s="0" t="n">
        <v>43.184265</v>
      </c>
      <c r="E291" s="0" t="str">
        <f aca="false">CONCATENATE(B291,C291)</f>
        <v>3.0006743.184265</v>
      </c>
    </row>
    <row r="292" customFormat="false" ht="12.8" hidden="false" customHeight="false" outlineLevel="0" collapsed="false">
      <c r="A292" s="0" t="n">
        <v>291</v>
      </c>
      <c r="B292" s="0" t="n">
        <v>2.223178</v>
      </c>
      <c r="C292" s="0" t="n">
        <v>43.047631</v>
      </c>
      <c r="E292" s="0" t="str">
        <f aca="false">CONCATENATE(B292,C292)</f>
        <v>2.22317843.047631</v>
      </c>
    </row>
    <row r="293" customFormat="false" ht="12.8" hidden="false" customHeight="false" outlineLevel="0" collapsed="false">
      <c r="A293" s="0" t="n">
        <v>292</v>
      </c>
      <c r="B293" s="0" t="n">
        <v>2.221427</v>
      </c>
      <c r="C293" s="0" t="n">
        <v>43.05444</v>
      </c>
      <c r="E293" s="0" t="str">
        <f aca="false">CONCATENATE(B293,C293)</f>
        <v>2.22142743.05444</v>
      </c>
    </row>
    <row r="294" customFormat="false" ht="12.8" hidden="false" customHeight="false" outlineLevel="0" collapsed="false">
      <c r="A294" s="0" t="n">
        <v>293</v>
      </c>
      <c r="B294" s="0" t="n">
        <v>2.221427</v>
      </c>
      <c r="C294" s="0" t="n">
        <v>43.05444</v>
      </c>
      <c r="E294" s="0" t="str">
        <f aca="false">CONCATENATE(B294,C294)</f>
        <v>2.22142743.05444</v>
      </c>
    </row>
    <row r="295" customFormat="false" ht="12.8" hidden="false" customHeight="false" outlineLevel="0" collapsed="false">
      <c r="A295" s="0" t="n">
        <v>294</v>
      </c>
      <c r="B295" s="0" t="n">
        <v>2.7253369999</v>
      </c>
      <c r="C295" s="0" t="n">
        <v>44.521434</v>
      </c>
      <c r="E295" s="0" t="str">
        <f aca="false">CONCATENATE(B295,C295)</f>
        <v>2.725336999944.521434</v>
      </c>
    </row>
    <row r="296" customFormat="false" ht="12.8" hidden="false" customHeight="false" outlineLevel="0" collapsed="false">
      <c r="A296" s="0" t="n">
        <v>295</v>
      </c>
      <c r="B296" s="0" t="n">
        <v>2.032386</v>
      </c>
      <c r="C296" s="0" t="n">
        <v>44.344648</v>
      </c>
      <c r="E296" s="0" t="str">
        <f aca="false">CONCATENATE(B296,C296)</f>
        <v>2.03238644.344648</v>
      </c>
    </row>
    <row r="297" customFormat="false" ht="12.8" hidden="false" customHeight="false" outlineLevel="0" collapsed="false">
      <c r="A297" s="0" t="n">
        <v>296</v>
      </c>
      <c r="B297" s="0" t="n">
        <v>2.251862</v>
      </c>
      <c r="C297" s="0" t="n">
        <v>44.569123</v>
      </c>
      <c r="E297" s="0" t="str">
        <f aca="false">CONCATENATE(B297,C297)</f>
        <v>2.25186244.569123</v>
      </c>
    </row>
    <row r="298" customFormat="false" ht="12.8" hidden="false" customHeight="false" outlineLevel="0" collapsed="false">
      <c r="A298" s="0" t="n">
        <v>297</v>
      </c>
      <c r="B298" s="0" t="n">
        <v>2.974539</v>
      </c>
      <c r="C298" s="0" t="n">
        <v>44.466688</v>
      </c>
      <c r="E298" s="0" t="str">
        <f aca="false">CONCATENATE(B298,C298)</f>
        <v>2.97453944.466688</v>
      </c>
    </row>
    <row r="299" customFormat="false" ht="12.8" hidden="false" customHeight="false" outlineLevel="0" collapsed="false">
      <c r="A299" s="0" t="n">
        <v>298</v>
      </c>
      <c r="B299" s="0" t="n">
        <v>2.76318</v>
      </c>
      <c r="C299" s="0" t="n">
        <v>44.525491</v>
      </c>
      <c r="E299" s="0" t="str">
        <f aca="false">CONCATENATE(B299,C299)</f>
        <v>2.7631844.525491</v>
      </c>
    </row>
    <row r="300" customFormat="false" ht="12.8" hidden="false" customHeight="false" outlineLevel="0" collapsed="false">
      <c r="A300" s="0" t="n">
        <v>299</v>
      </c>
      <c r="B300" s="0" t="n">
        <v>3.063973</v>
      </c>
      <c r="C300" s="0" t="n">
        <v>44.250624</v>
      </c>
      <c r="E300" s="0" t="str">
        <f aca="false">CONCATENATE(B300,C300)</f>
        <v>3.06397344.250624</v>
      </c>
    </row>
    <row r="301" customFormat="false" ht="12.8" hidden="false" customHeight="false" outlineLevel="0" collapsed="false">
      <c r="A301" s="0" t="n">
        <v>300</v>
      </c>
      <c r="B301" s="0" t="n">
        <v>2.472819</v>
      </c>
      <c r="C301" s="0" t="n">
        <v>44.452357</v>
      </c>
      <c r="E301" s="0" t="str">
        <f aca="false">CONCATENATE(B301,C301)</f>
        <v>2.47281944.452357</v>
      </c>
    </row>
    <row r="302" customFormat="false" ht="12.8" hidden="false" customHeight="false" outlineLevel="0" collapsed="false">
      <c r="A302" s="0" t="n">
        <v>301</v>
      </c>
      <c r="B302" s="0" t="n">
        <v>3.83143</v>
      </c>
      <c r="C302" s="0" t="n">
        <v>43.648033</v>
      </c>
      <c r="E302" s="0" t="str">
        <f aca="false">CONCATENATE(B302,C302)</f>
        <v>3.8314343.648033</v>
      </c>
    </row>
    <row r="303" customFormat="false" ht="12.8" hidden="false" customHeight="false" outlineLevel="0" collapsed="false">
      <c r="A303" s="0" t="n">
        <v>302</v>
      </c>
      <c r="B303" s="0" t="n">
        <v>3.051907</v>
      </c>
      <c r="C303" s="0" t="n">
        <v>44.092949</v>
      </c>
      <c r="E303" s="0" t="str">
        <f aca="false">CONCATENATE(B303,C303)</f>
        <v>3.05190744.092949</v>
      </c>
    </row>
    <row r="304" customFormat="false" ht="12.8" hidden="false" customHeight="false" outlineLevel="0" collapsed="false">
      <c r="A304" s="0" t="n">
        <v>303</v>
      </c>
      <c r="B304" s="0" t="n">
        <v>2.89963</v>
      </c>
      <c r="C304" s="0" t="n">
        <v>43.952342</v>
      </c>
      <c r="E304" s="0" t="str">
        <f aca="false">CONCATENATE(B304,C304)</f>
        <v>2.8996343.952342</v>
      </c>
    </row>
    <row r="305" customFormat="false" ht="12.8" hidden="false" customHeight="false" outlineLevel="0" collapsed="false">
      <c r="A305" s="0" t="n">
        <v>304</v>
      </c>
      <c r="B305" s="0" t="n">
        <v>2.557775</v>
      </c>
      <c r="C305" s="0" t="n">
        <v>44.360674</v>
      </c>
      <c r="E305" s="0" t="str">
        <f aca="false">CONCATENATE(B305,C305)</f>
        <v>2.55777544.360674</v>
      </c>
    </row>
    <row r="306" customFormat="false" ht="12.8" hidden="false" customHeight="false" outlineLevel="0" collapsed="false">
      <c r="A306" s="0" t="n">
        <v>305</v>
      </c>
      <c r="B306" s="0" t="n">
        <v>2.0324815</v>
      </c>
      <c r="C306" s="0" t="n">
        <v>44.3398275</v>
      </c>
      <c r="E306" s="0" t="str">
        <f aca="false">CONCATENATE(B306,C306)</f>
        <v>2.032481544.3398275</v>
      </c>
    </row>
    <row r="307" customFormat="false" ht="12.8" hidden="false" customHeight="false" outlineLevel="0" collapsed="false">
      <c r="A307" s="0" t="n">
        <v>306</v>
      </c>
      <c r="B307" s="0" t="n">
        <v>2.557065</v>
      </c>
      <c r="C307" s="0" t="n">
        <v>44.358</v>
      </c>
      <c r="E307" s="0" t="str">
        <f aca="false">CONCATENATE(B307,C307)</f>
        <v>2.55706544.358</v>
      </c>
    </row>
    <row r="308" customFormat="false" ht="12.8" hidden="false" customHeight="false" outlineLevel="0" collapsed="false">
      <c r="A308" s="0" t="n">
        <v>307</v>
      </c>
      <c r="B308" s="0" t="n">
        <v>3.051907</v>
      </c>
      <c r="C308" s="0" t="n">
        <v>44.092949</v>
      </c>
      <c r="E308" s="0" t="str">
        <f aca="false">CONCATENATE(B308,C308)</f>
        <v>3.05190744.092949</v>
      </c>
    </row>
    <row r="309" customFormat="false" ht="12.8" hidden="false" customHeight="false" outlineLevel="0" collapsed="false">
      <c r="A309" s="0" t="n">
        <v>308</v>
      </c>
      <c r="B309" s="0" t="n">
        <v>2.032386</v>
      </c>
      <c r="C309" s="0" t="n">
        <v>44.344648</v>
      </c>
      <c r="E309" s="0" t="str">
        <f aca="false">CONCATENATE(B309,C309)</f>
        <v>2.03238644.344648</v>
      </c>
    </row>
    <row r="310" customFormat="false" ht="12.8" hidden="false" customHeight="false" outlineLevel="0" collapsed="false">
      <c r="A310" s="0" t="n">
        <v>309</v>
      </c>
      <c r="B310" s="0" t="n">
        <v>2.503263</v>
      </c>
      <c r="C310" s="0" t="n">
        <v>44.031088</v>
      </c>
      <c r="E310" s="0" t="str">
        <f aca="false">CONCATENATE(B310,C310)</f>
        <v>2.50326344.031088</v>
      </c>
    </row>
    <row r="311" customFormat="false" ht="12.8" hidden="false" customHeight="false" outlineLevel="0" collapsed="false">
      <c r="A311" s="0" t="n">
        <v>310</v>
      </c>
      <c r="B311" s="0" t="n">
        <v>2.5233038</v>
      </c>
      <c r="C311" s="0" t="n">
        <v>44.2718516</v>
      </c>
      <c r="E311" s="0" t="str">
        <f aca="false">CONCATENATE(B311,C311)</f>
        <v>2.523303844.2718516</v>
      </c>
    </row>
    <row r="312" customFormat="false" ht="12.8" hidden="false" customHeight="false" outlineLevel="0" collapsed="false">
      <c r="A312" s="0" t="n">
        <v>311</v>
      </c>
      <c r="B312" s="0" t="n">
        <v>2.574285</v>
      </c>
      <c r="C312" s="0" t="n">
        <v>44.349952</v>
      </c>
      <c r="E312" s="0" t="str">
        <f aca="false">CONCATENATE(B312,C312)</f>
        <v>2.57428544.349952</v>
      </c>
    </row>
    <row r="313" customFormat="false" ht="12.8" hidden="false" customHeight="false" outlineLevel="0" collapsed="false">
      <c r="A313" s="0" t="n">
        <v>312</v>
      </c>
      <c r="B313" s="0" t="n">
        <v>2.029593</v>
      </c>
      <c r="C313" s="0" t="n">
        <v>44.383187</v>
      </c>
      <c r="E313" s="0" t="str">
        <f aca="false">CONCATENATE(B313,C313)</f>
        <v>2.02959344.383187</v>
      </c>
    </row>
    <row r="314" customFormat="false" ht="12.8" hidden="false" customHeight="false" outlineLevel="0" collapsed="false">
      <c r="A314" s="0" t="n">
        <v>313</v>
      </c>
      <c r="B314" s="0" t="n">
        <v>3.0755778999</v>
      </c>
      <c r="C314" s="0" t="n">
        <v>44.1027051</v>
      </c>
      <c r="E314" s="0" t="str">
        <f aca="false">CONCATENATE(B314,C314)</f>
        <v>3.075577899944.1027051</v>
      </c>
    </row>
    <row r="315" customFormat="false" ht="12.8" hidden="false" customHeight="false" outlineLevel="0" collapsed="false">
      <c r="A315" s="0" t="n">
        <v>314</v>
      </c>
      <c r="B315" s="0" t="n">
        <v>2.555137</v>
      </c>
      <c r="C315" s="0" t="n">
        <v>44.344671</v>
      </c>
      <c r="E315" s="0" t="str">
        <f aca="false">CONCATENATE(B315,C315)</f>
        <v>2.55513744.344671</v>
      </c>
    </row>
    <row r="316" customFormat="false" ht="12.8" hidden="false" customHeight="false" outlineLevel="0" collapsed="false">
      <c r="A316" s="0" t="n">
        <v>315</v>
      </c>
      <c r="B316" s="0" t="n">
        <v>2.57501</v>
      </c>
      <c r="C316" s="0" t="n">
        <v>44.348105</v>
      </c>
      <c r="E316" s="0" t="str">
        <f aca="false">CONCATENATE(B316,C316)</f>
        <v>2.5750144.348105</v>
      </c>
    </row>
    <row r="317" customFormat="false" ht="12.8" hidden="false" customHeight="false" outlineLevel="0" collapsed="false">
      <c r="A317" s="0" t="n">
        <v>316</v>
      </c>
      <c r="B317" s="0" t="n">
        <v>2.555137</v>
      </c>
      <c r="C317" s="0" t="n">
        <v>44.344671</v>
      </c>
      <c r="E317" s="0" t="str">
        <f aca="false">CONCATENATE(B317,C317)</f>
        <v>2.55513744.344671</v>
      </c>
    </row>
    <row r="318" customFormat="false" ht="12.8" hidden="false" customHeight="false" outlineLevel="0" collapsed="false">
      <c r="A318" s="0" t="n">
        <v>317</v>
      </c>
      <c r="B318" s="0" t="n">
        <v>5.360317</v>
      </c>
      <c r="C318" s="0" t="n">
        <v>43.380275</v>
      </c>
      <c r="E318" s="0" t="str">
        <f aca="false">CONCATENATE(B318,C318)</f>
        <v>5.36031743.380275</v>
      </c>
    </row>
    <row r="319" customFormat="false" ht="12.8" hidden="false" customHeight="false" outlineLevel="0" collapsed="false">
      <c r="A319" s="0" t="n">
        <v>318</v>
      </c>
      <c r="B319" s="0" t="n">
        <v>5.440879</v>
      </c>
      <c r="C319" s="0" t="n">
        <v>43.536523</v>
      </c>
      <c r="E319" s="0" t="str">
        <f aca="false">CONCATENATE(B319,C319)</f>
        <v>5.44087943.536523</v>
      </c>
    </row>
    <row r="320" customFormat="false" ht="12.8" hidden="false" customHeight="false" outlineLevel="0" collapsed="false">
      <c r="A320" s="0" t="n">
        <v>319</v>
      </c>
      <c r="B320" s="0" t="n">
        <v>5.438924</v>
      </c>
      <c r="C320" s="0" t="n">
        <v>43.523329</v>
      </c>
      <c r="E320" s="0" t="str">
        <f aca="false">CONCATENATE(B320,C320)</f>
        <v>5.43892443.523329</v>
      </c>
    </row>
    <row r="321" customFormat="false" ht="12.8" hidden="false" customHeight="false" outlineLevel="0" collapsed="false">
      <c r="A321" s="0" t="n">
        <v>320</v>
      </c>
      <c r="B321" s="0" t="n">
        <v>5.472185</v>
      </c>
      <c r="C321" s="0" t="n">
        <v>43.337296</v>
      </c>
      <c r="E321" s="0" t="str">
        <f aca="false">CONCATENATE(B321,C321)</f>
        <v>5.47218543.337296</v>
      </c>
    </row>
    <row r="322" customFormat="false" ht="12.8" hidden="false" customHeight="false" outlineLevel="0" collapsed="false">
      <c r="A322" s="0" t="n">
        <v>321</v>
      </c>
      <c r="B322" s="0" t="n">
        <v>5.563359</v>
      </c>
      <c r="C322" s="0" t="n">
        <v>43.291512</v>
      </c>
      <c r="E322" s="0" t="str">
        <f aca="false">CONCATENATE(B322,C322)</f>
        <v>5.56335943.291512</v>
      </c>
    </row>
    <row r="323" customFormat="false" ht="12.8" hidden="false" customHeight="false" outlineLevel="0" collapsed="false">
      <c r="A323" s="0" t="n">
        <v>322</v>
      </c>
      <c r="B323" s="0" t="n">
        <v>5.102527</v>
      </c>
      <c r="C323" s="0" t="n">
        <v>43.63936</v>
      </c>
      <c r="E323" s="0" t="str">
        <f aca="false">CONCATENATE(B323,C323)</f>
        <v>5.10252743.63936</v>
      </c>
    </row>
    <row r="324" customFormat="false" ht="12.8" hidden="false" customHeight="false" outlineLevel="0" collapsed="false">
      <c r="A324" s="0" t="n">
        <v>323</v>
      </c>
      <c r="B324" s="0" t="n">
        <v>4.665327</v>
      </c>
      <c r="C324" s="0" t="n">
        <v>43.801656</v>
      </c>
      <c r="E324" s="0" t="str">
        <f aca="false">CONCATENATE(B324,C324)</f>
        <v>4.66532743.801656</v>
      </c>
    </row>
    <row r="325" customFormat="false" ht="12.8" hidden="false" customHeight="false" outlineLevel="0" collapsed="false">
      <c r="A325" s="0" t="n">
        <v>324</v>
      </c>
      <c r="B325" s="0" t="n">
        <v>5.405905</v>
      </c>
      <c r="C325" s="0" t="n">
        <v>43.26643</v>
      </c>
      <c r="E325" s="0" t="str">
        <f aca="false">CONCATENATE(B325,C325)</f>
        <v>5.40590543.26643</v>
      </c>
    </row>
    <row r="326" customFormat="false" ht="12.8" hidden="false" customHeight="false" outlineLevel="0" collapsed="false">
      <c r="A326" s="0" t="n">
        <v>325</v>
      </c>
      <c r="B326" s="0" t="n">
        <v>5.608158</v>
      </c>
      <c r="C326" s="0" t="n">
        <v>43.178933</v>
      </c>
      <c r="E326" s="0" t="str">
        <f aca="false">CONCATENATE(B326,C326)</f>
        <v>5.60815843.178933</v>
      </c>
    </row>
    <row r="327" customFormat="false" ht="12.8" hidden="false" customHeight="false" outlineLevel="0" collapsed="false">
      <c r="A327" s="0" t="n">
        <v>326</v>
      </c>
      <c r="B327" s="0" t="n">
        <v>5.376382</v>
      </c>
      <c r="C327" s="0" t="n">
        <v>43.296601</v>
      </c>
      <c r="E327" s="0" t="str">
        <f aca="false">CONCATENATE(B327,C327)</f>
        <v>5.37638243.296601</v>
      </c>
    </row>
    <row r="328" customFormat="false" ht="12.8" hidden="false" customHeight="false" outlineLevel="0" collapsed="false">
      <c r="A328" s="0" t="n">
        <v>327</v>
      </c>
      <c r="B328" s="0" t="n">
        <v>5.3102504999</v>
      </c>
      <c r="C328" s="0" t="n">
        <v>43.591167899</v>
      </c>
      <c r="E328" s="0" t="str">
        <f aca="false">CONCATENATE(B328,C328)</f>
        <v>5.310250499943.591167899</v>
      </c>
    </row>
    <row r="329" customFormat="false" ht="12.8" hidden="false" customHeight="false" outlineLevel="0" collapsed="false">
      <c r="A329" s="0" t="n">
        <v>328</v>
      </c>
      <c r="B329" s="0" t="n">
        <v>5.036597</v>
      </c>
      <c r="C329" s="0" t="n">
        <v>43.415848</v>
      </c>
      <c r="E329" s="0" t="str">
        <f aca="false">CONCATENATE(B329,C329)</f>
        <v>5.03659743.415848</v>
      </c>
    </row>
    <row r="330" customFormat="false" ht="12.8" hidden="false" customHeight="false" outlineLevel="0" collapsed="false">
      <c r="A330" s="0" t="n">
        <v>329</v>
      </c>
      <c r="B330" s="0" t="n">
        <v>5.4073865999</v>
      </c>
      <c r="C330" s="0" t="n">
        <v>43.2591848</v>
      </c>
      <c r="E330" s="0" t="str">
        <f aca="false">CONCATENATE(B330,C330)</f>
        <v>5.407386599943.2591848</v>
      </c>
    </row>
    <row r="331" customFormat="false" ht="12.8" hidden="false" customHeight="false" outlineLevel="0" collapsed="false">
      <c r="A331" s="0" t="n">
        <v>330</v>
      </c>
      <c r="B331" s="0" t="n">
        <v>5.4073865999</v>
      </c>
      <c r="C331" s="0" t="n">
        <v>43.2591848</v>
      </c>
      <c r="E331" s="0" t="str">
        <f aca="false">CONCATENATE(B331,C331)</f>
        <v>5.407386599943.2591848</v>
      </c>
    </row>
    <row r="332" customFormat="false" ht="12.8" hidden="false" customHeight="false" outlineLevel="0" collapsed="false">
      <c r="A332" s="0" t="n">
        <v>331</v>
      </c>
      <c r="B332" s="0" t="n">
        <v>5.267451</v>
      </c>
      <c r="C332" s="0" t="n">
        <v>43.426073</v>
      </c>
      <c r="E332" s="0" t="str">
        <f aca="false">CONCATENATE(B332,C332)</f>
        <v>5.26745143.426073</v>
      </c>
    </row>
    <row r="333" customFormat="false" ht="12.8" hidden="false" customHeight="false" outlineLevel="0" collapsed="false">
      <c r="A333" s="0" t="n">
        <v>332</v>
      </c>
      <c r="B333" s="0" t="n">
        <v>5.369129</v>
      </c>
      <c r="C333" s="0" t="n">
        <v>43.305945</v>
      </c>
      <c r="E333" s="0" t="str">
        <f aca="false">CONCATENATE(B333,C333)</f>
        <v>5.36912943.305945</v>
      </c>
    </row>
    <row r="334" customFormat="false" ht="12.8" hidden="false" customHeight="false" outlineLevel="0" collapsed="false">
      <c r="A334" s="0" t="n">
        <v>333</v>
      </c>
      <c r="B334" s="0" t="n">
        <v>5.233381</v>
      </c>
      <c r="C334" s="0" t="n">
        <v>43.420827</v>
      </c>
      <c r="E334" s="0" t="str">
        <f aca="false">CONCATENATE(B334,C334)</f>
        <v>5.23338143.420827</v>
      </c>
    </row>
    <row r="335" customFormat="false" ht="12.8" hidden="false" customHeight="false" outlineLevel="0" collapsed="false">
      <c r="A335" s="0" t="n">
        <v>334</v>
      </c>
      <c r="B335" s="0" t="n">
        <v>5.504135</v>
      </c>
      <c r="C335" s="0" t="n">
        <v>43.307828</v>
      </c>
      <c r="E335" s="0" t="str">
        <f aca="false">CONCATENATE(B335,C335)</f>
        <v>5.50413543.307828</v>
      </c>
    </row>
    <row r="336" customFormat="false" ht="12.8" hidden="false" customHeight="false" outlineLevel="0" collapsed="false">
      <c r="A336" s="0" t="n">
        <v>335</v>
      </c>
      <c r="B336" s="0" t="n">
        <v>5.409166</v>
      </c>
      <c r="C336" s="0" t="n">
        <v>43.529986</v>
      </c>
      <c r="E336" s="0" t="str">
        <f aca="false">CONCATENATE(B336,C336)</f>
        <v>5.40916643.529986</v>
      </c>
    </row>
    <row r="337" customFormat="false" ht="12.8" hidden="false" customHeight="false" outlineLevel="0" collapsed="false">
      <c r="A337" s="0" t="n">
        <v>336</v>
      </c>
      <c r="B337" s="0" t="n">
        <v>5.0467019</v>
      </c>
      <c r="C337" s="0" t="n">
        <v>43.3996785</v>
      </c>
      <c r="E337" s="0" t="str">
        <f aca="false">CONCATENATE(B337,C337)</f>
        <v>5.046701943.3996785</v>
      </c>
    </row>
    <row r="338" customFormat="false" ht="12.8" hidden="false" customHeight="false" outlineLevel="0" collapsed="false">
      <c r="A338" s="0" t="n">
        <v>337</v>
      </c>
      <c r="B338" s="0" t="n">
        <v>5.102855</v>
      </c>
      <c r="C338" s="0" t="n">
        <v>43.636881</v>
      </c>
      <c r="E338" s="0" t="str">
        <f aca="false">CONCATENATE(B338,C338)</f>
        <v>5.10285543.636881</v>
      </c>
    </row>
    <row r="339" customFormat="false" ht="12.8" hidden="false" customHeight="false" outlineLevel="0" collapsed="false">
      <c r="A339" s="0" t="n">
        <v>338</v>
      </c>
      <c r="B339" s="0" t="n">
        <v>5.372017</v>
      </c>
      <c r="C339" s="0" t="n">
        <v>43.240622</v>
      </c>
      <c r="E339" s="0" t="str">
        <f aca="false">CONCATENATE(B339,C339)</f>
        <v>5.37201743.240622</v>
      </c>
    </row>
    <row r="340" customFormat="false" ht="12.8" hidden="false" customHeight="false" outlineLevel="0" collapsed="false">
      <c r="A340" s="0" t="n">
        <v>339</v>
      </c>
      <c r="B340" s="0" t="n">
        <v>5.085756</v>
      </c>
      <c r="C340" s="0" t="n">
        <v>43.655769</v>
      </c>
      <c r="E340" s="0" t="str">
        <f aca="false">CONCATENATE(B340,C340)</f>
        <v>5.08575643.655769</v>
      </c>
    </row>
    <row r="341" customFormat="false" ht="12.8" hidden="false" customHeight="false" outlineLevel="0" collapsed="false">
      <c r="A341" s="0" t="n">
        <v>340</v>
      </c>
      <c r="B341" s="0" t="n">
        <v>5.215292</v>
      </c>
      <c r="C341" s="0" t="n">
        <v>43.410419</v>
      </c>
      <c r="E341" s="0" t="str">
        <f aca="false">CONCATENATE(B341,C341)</f>
        <v>5.21529243.410419</v>
      </c>
    </row>
    <row r="342" customFormat="false" ht="12.8" hidden="false" customHeight="false" outlineLevel="0" collapsed="false">
      <c r="A342" s="0" t="n">
        <v>341</v>
      </c>
      <c r="B342" s="0" t="n">
        <v>5.393331</v>
      </c>
      <c r="C342" s="0" t="n">
        <v>43.324156</v>
      </c>
      <c r="E342" s="0" t="str">
        <f aca="false">CONCATENATE(B342,C342)</f>
        <v>5.39333143.324156</v>
      </c>
    </row>
    <row r="343" customFormat="false" ht="12.8" hidden="false" customHeight="false" outlineLevel="0" collapsed="false">
      <c r="A343" s="0" t="n">
        <v>342</v>
      </c>
      <c r="B343" s="0" t="n">
        <v>4.639437</v>
      </c>
      <c r="C343" s="0" t="n">
        <v>43.677531</v>
      </c>
      <c r="E343" s="0" t="str">
        <f aca="false">CONCATENATE(B343,C343)</f>
        <v>4.63943743.677531</v>
      </c>
    </row>
    <row r="344" customFormat="false" ht="12.8" hidden="false" customHeight="false" outlineLevel="0" collapsed="false">
      <c r="A344" s="0" t="n">
        <v>343</v>
      </c>
      <c r="B344" s="0" t="n">
        <v>5.052911</v>
      </c>
      <c r="C344" s="0" t="n">
        <v>43.407903</v>
      </c>
      <c r="E344" s="0" t="str">
        <f aca="false">CONCATENATE(B344,C344)</f>
        <v>5.05291143.407903</v>
      </c>
    </row>
    <row r="345" customFormat="false" ht="12.8" hidden="false" customHeight="false" outlineLevel="0" collapsed="false">
      <c r="A345" s="0" t="n">
        <v>344</v>
      </c>
      <c r="B345" s="0" t="n">
        <v>5.397526</v>
      </c>
      <c r="C345" s="0" t="n">
        <v>43.257272</v>
      </c>
      <c r="E345" s="0" t="str">
        <f aca="false">CONCATENATE(B345,C345)</f>
        <v>5.39752643.257272</v>
      </c>
    </row>
    <row r="346" customFormat="false" ht="12.8" hidden="false" customHeight="false" outlineLevel="0" collapsed="false">
      <c r="A346" s="0" t="n">
        <v>345</v>
      </c>
      <c r="B346" s="0" t="n">
        <v>5.423968</v>
      </c>
      <c r="C346" s="0" t="n">
        <v>43.296743</v>
      </c>
      <c r="E346" s="0" t="str">
        <f aca="false">CONCATENATE(B346,C346)</f>
        <v>5.42396843.296743</v>
      </c>
    </row>
    <row r="347" customFormat="false" ht="12.8" hidden="false" customHeight="false" outlineLevel="0" collapsed="false">
      <c r="A347" s="0" t="n">
        <v>346</v>
      </c>
      <c r="B347" s="0" t="n">
        <v>4.834441</v>
      </c>
      <c r="C347" s="0" t="n">
        <v>43.798419</v>
      </c>
      <c r="E347" s="0" t="str">
        <f aca="false">CONCATENATE(B347,C347)</f>
        <v>4.83444143.798419</v>
      </c>
    </row>
    <row r="348" customFormat="false" ht="12.8" hidden="false" customHeight="false" outlineLevel="0" collapsed="false">
      <c r="A348" s="0" t="n">
        <v>347</v>
      </c>
      <c r="B348" s="0" t="n">
        <v>5.392956</v>
      </c>
      <c r="C348" s="0" t="n">
        <v>43.288241</v>
      </c>
      <c r="E348" s="0" t="str">
        <f aca="false">CONCATENATE(B348,C348)</f>
        <v>5.39295643.288241</v>
      </c>
    </row>
    <row r="349" customFormat="false" ht="12.8" hidden="false" customHeight="false" outlineLevel="0" collapsed="false">
      <c r="A349" s="0" t="n">
        <v>348</v>
      </c>
      <c r="B349" s="0" t="n">
        <v>5.211974</v>
      </c>
      <c r="C349" s="0" t="n">
        <v>43.411202</v>
      </c>
      <c r="E349" s="0" t="str">
        <f aca="false">CONCATENATE(B349,C349)</f>
        <v>5.21197443.411202</v>
      </c>
    </row>
    <row r="350" customFormat="false" ht="12.8" hidden="false" customHeight="false" outlineLevel="0" collapsed="false">
      <c r="A350" s="0" t="n">
        <v>349</v>
      </c>
      <c r="B350" s="0" t="n">
        <v>5.457958</v>
      </c>
      <c r="C350" s="0" t="n">
        <v>43.530351</v>
      </c>
      <c r="E350" s="0" t="str">
        <f aca="false">CONCATENATE(B350,C350)</f>
        <v>5.45795843.530351</v>
      </c>
    </row>
    <row r="351" customFormat="false" ht="12.8" hidden="false" customHeight="false" outlineLevel="0" collapsed="false">
      <c r="A351" s="0" t="n">
        <v>350</v>
      </c>
      <c r="B351" s="0" t="n">
        <v>5.434341</v>
      </c>
      <c r="C351" s="0" t="n">
        <v>43.53594</v>
      </c>
      <c r="E351" s="0" t="str">
        <f aca="false">CONCATENATE(B351,C351)</f>
        <v>5.43434143.53594</v>
      </c>
    </row>
    <row r="352" customFormat="false" ht="12.8" hidden="false" customHeight="false" outlineLevel="0" collapsed="false">
      <c r="A352" s="0" t="n">
        <v>351</v>
      </c>
      <c r="B352" s="0" t="n">
        <v>5.606549</v>
      </c>
      <c r="C352" s="0" t="n">
        <v>43.376253</v>
      </c>
      <c r="E352" s="0" t="str">
        <f aca="false">CONCATENATE(B352,C352)</f>
        <v>5.60654943.376253</v>
      </c>
    </row>
    <row r="353" customFormat="false" ht="12.8" hidden="false" customHeight="false" outlineLevel="0" collapsed="false">
      <c r="A353" s="0" t="n">
        <v>352</v>
      </c>
      <c r="B353" s="0" t="n">
        <v>5.5173879</v>
      </c>
      <c r="C353" s="0" t="n">
        <v>43.4216112</v>
      </c>
      <c r="E353" s="0" t="str">
        <f aca="false">CONCATENATE(B353,C353)</f>
        <v>5.517387943.4216112</v>
      </c>
    </row>
    <row r="354" customFormat="false" ht="12.8" hidden="false" customHeight="false" outlineLevel="0" collapsed="false">
      <c r="A354" s="0" t="n">
        <v>353</v>
      </c>
      <c r="B354" s="0" t="n">
        <v>6.040323</v>
      </c>
      <c r="C354" s="0" t="n">
        <v>47.241874</v>
      </c>
      <c r="E354" s="0" t="str">
        <f aca="false">CONCATENATE(B354,C354)</f>
        <v>6.04032347.241874</v>
      </c>
    </row>
    <row r="355" customFormat="false" ht="12.8" hidden="false" customHeight="false" outlineLevel="0" collapsed="false">
      <c r="A355" s="0" t="n">
        <v>354</v>
      </c>
      <c r="B355" s="0" t="n">
        <v>5.376382</v>
      </c>
      <c r="C355" s="0" t="n">
        <v>43.296601</v>
      </c>
      <c r="E355" s="0" t="str">
        <f aca="false">CONCATENATE(B355,C355)</f>
        <v>5.37638243.296601</v>
      </c>
    </row>
    <row r="356" customFormat="false" ht="12.8" hidden="false" customHeight="false" outlineLevel="0" collapsed="false">
      <c r="A356" s="0" t="n">
        <v>355</v>
      </c>
      <c r="B356" s="0" t="n">
        <v>5.3719361999</v>
      </c>
      <c r="C356" s="0" t="n">
        <v>43.3106678</v>
      </c>
      <c r="E356" s="0" t="str">
        <f aca="false">CONCATENATE(B356,C356)</f>
        <v>5.371936199943.3106678</v>
      </c>
    </row>
    <row r="357" customFormat="false" ht="12.8" hidden="false" customHeight="false" outlineLevel="0" collapsed="false">
      <c r="A357" s="0" t="n">
        <v>356</v>
      </c>
      <c r="B357" s="0" t="n">
        <v>5.4109296</v>
      </c>
      <c r="C357" s="0" t="n">
        <v>43.2609139</v>
      </c>
      <c r="E357" s="0" t="str">
        <f aca="false">CONCATENATE(B357,C357)</f>
        <v>5.410929643.2609139</v>
      </c>
    </row>
    <row r="358" customFormat="false" ht="12.8" hidden="false" customHeight="false" outlineLevel="0" collapsed="false">
      <c r="A358" s="0" t="n">
        <v>357</v>
      </c>
      <c r="B358" s="0" t="n">
        <v>5.3953921794</v>
      </c>
      <c r="C358" s="0" t="n">
        <v>43.268362535</v>
      </c>
      <c r="E358" s="0" t="str">
        <f aca="false">CONCATENATE(B358,C358)</f>
        <v>5.395392179443.268362535</v>
      </c>
    </row>
    <row r="359" customFormat="false" ht="12.8" hidden="false" customHeight="false" outlineLevel="0" collapsed="false">
      <c r="A359" s="0" t="n">
        <v>358</v>
      </c>
      <c r="B359" s="0" t="n">
        <v>5.4097065</v>
      </c>
      <c r="C359" s="0" t="n">
        <v>43.329383</v>
      </c>
      <c r="E359" s="0" t="str">
        <f aca="false">CONCATENATE(B359,C359)</f>
        <v>5.409706543.329383</v>
      </c>
    </row>
    <row r="360" customFormat="false" ht="12.8" hidden="false" customHeight="false" outlineLevel="0" collapsed="false">
      <c r="A360" s="0" t="n">
        <v>359</v>
      </c>
      <c r="B360" s="0" t="n">
        <v>5.4702433</v>
      </c>
      <c r="C360" s="0" t="n">
        <v>43.4407754</v>
      </c>
      <c r="E360" s="0" t="str">
        <f aca="false">CONCATENATE(B360,C360)</f>
        <v>5.470243343.4407754</v>
      </c>
    </row>
    <row r="361" customFormat="false" ht="12.8" hidden="false" customHeight="false" outlineLevel="0" collapsed="false">
      <c r="A361" s="0" t="n">
        <v>360</v>
      </c>
      <c r="B361" s="0" t="n">
        <v>5.598272</v>
      </c>
      <c r="C361" s="0" t="n">
        <v>43.282536</v>
      </c>
      <c r="E361" s="0" t="str">
        <f aca="false">CONCATENATE(B361,C361)</f>
        <v>5.59827243.282536</v>
      </c>
    </row>
    <row r="362" customFormat="false" ht="12.8" hidden="false" customHeight="false" outlineLevel="0" collapsed="false">
      <c r="A362" s="0" t="n">
        <v>361</v>
      </c>
      <c r="B362" s="0" t="n">
        <v>5.4184808999</v>
      </c>
      <c r="C362" s="0" t="n">
        <v>43.290716</v>
      </c>
      <c r="E362" s="0" t="str">
        <f aca="false">CONCATENATE(B362,C362)</f>
        <v>5.418480899943.290716</v>
      </c>
    </row>
    <row r="363" customFormat="false" ht="12.8" hidden="false" customHeight="false" outlineLevel="0" collapsed="false">
      <c r="A363" s="0" t="n">
        <v>362</v>
      </c>
      <c r="B363" s="0" t="n">
        <v>5.385959</v>
      </c>
      <c r="C363" s="0" t="n">
        <v>43.328132</v>
      </c>
      <c r="E363" s="0" t="str">
        <f aca="false">CONCATENATE(B363,C363)</f>
        <v>5.38595943.328132</v>
      </c>
    </row>
    <row r="364" customFormat="false" ht="12.8" hidden="false" customHeight="false" outlineLevel="0" collapsed="false">
      <c r="A364" s="0" t="n">
        <v>363</v>
      </c>
      <c r="B364" s="0" t="n">
        <v>5.36472</v>
      </c>
      <c r="C364" s="0" t="n">
        <v>43.381496</v>
      </c>
      <c r="E364" s="0" t="str">
        <f aca="false">CONCATENATE(B364,C364)</f>
        <v>5.3647243.381496</v>
      </c>
    </row>
    <row r="365" customFormat="false" ht="12.8" hidden="false" customHeight="false" outlineLevel="0" collapsed="false">
      <c r="A365" s="0" t="n">
        <v>364</v>
      </c>
      <c r="B365" s="0" t="n">
        <v>5.406579</v>
      </c>
      <c r="C365" s="0" t="n">
        <v>43.535567</v>
      </c>
      <c r="E365" s="0" t="str">
        <f aca="false">CONCATENATE(B365,C365)</f>
        <v>5.40657943.535567</v>
      </c>
    </row>
    <row r="366" customFormat="false" ht="12.8" hidden="false" customHeight="false" outlineLevel="0" collapsed="false">
      <c r="A366" s="0" t="n">
        <v>365</v>
      </c>
      <c r="B366" s="0" t="n">
        <v>5.457949</v>
      </c>
      <c r="C366" s="0" t="n">
        <v>43.531933</v>
      </c>
      <c r="E366" s="0" t="str">
        <f aca="false">CONCATENATE(B366,C366)</f>
        <v>5.45794943.531933</v>
      </c>
    </row>
    <row r="367" customFormat="false" ht="12.8" hidden="false" customHeight="false" outlineLevel="0" collapsed="false">
      <c r="A367" s="0" t="n">
        <v>366</v>
      </c>
      <c r="B367" s="0" t="n">
        <v>5.46302</v>
      </c>
      <c r="C367" s="0" t="n">
        <v>43.518824</v>
      </c>
      <c r="E367" s="0" t="str">
        <f aca="false">CONCATENATE(B367,C367)</f>
        <v>5.4630243.518824</v>
      </c>
    </row>
    <row r="368" customFormat="false" ht="12.8" hidden="false" customHeight="false" outlineLevel="0" collapsed="false">
      <c r="A368" s="0" t="n">
        <v>367</v>
      </c>
      <c r="B368" s="0" t="n">
        <v>4.639507</v>
      </c>
      <c r="C368" s="0" t="n">
        <v>43.676779</v>
      </c>
      <c r="E368" s="0" t="str">
        <f aca="false">CONCATENATE(B368,C368)</f>
        <v>4.63950743.676779</v>
      </c>
    </row>
    <row r="369" customFormat="false" ht="12.8" hidden="false" customHeight="false" outlineLevel="0" collapsed="false">
      <c r="A369" s="0" t="n">
        <v>368</v>
      </c>
      <c r="B369" s="0" t="n">
        <v>5.598272</v>
      </c>
      <c r="C369" s="0" t="n">
        <v>43.282536</v>
      </c>
      <c r="E369" s="0" t="str">
        <f aca="false">CONCATENATE(B369,C369)</f>
        <v>5.59827243.282536</v>
      </c>
    </row>
    <row r="370" customFormat="false" ht="12.8" hidden="false" customHeight="false" outlineLevel="0" collapsed="false">
      <c r="A370" s="0" t="n">
        <v>369</v>
      </c>
      <c r="B370" s="0" t="n">
        <v>5.531312</v>
      </c>
      <c r="C370" s="0" t="n">
        <v>43.276517</v>
      </c>
      <c r="E370" s="0" t="str">
        <f aca="false">CONCATENATE(B370,C370)</f>
        <v>5.53131243.276517</v>
      </c>
    </row>
    <row r="371" customFormat="false" ht="12.8" hidden="false" customHeight="false" outlineLevel="0" collapsed="false">
      <c r="A371" s="0" t="n">
        <v>370</v>
      </c>
      <c r="B371" s="0" t="n">
        <v>5.545045</v>
      </c>
      <c r="C371" s="0" t="n">
        <v>43.308473</v>
      </c>
      <c r="E371" s="0" t="str">
        <f aca="false">CONCATENATE(B371,C371)</f>
        <v>5.54504543.308473</v>
      </c>
    </row>
    <row r="372" customFormat="false" ht="12.8" hidden="false" customHeight="false" outlineLevel="0" collapsed="false">
      <c r="A372" s="0" t="n">
        <v>371</v>
      </c>
      <c r="B372" s="0" t="n">
        <v>5.635204</v>
      </c>
      <c r="C372" s="0" t="n">
        <v>43.219328</v>
      </c>
      <c r="E372" s="0" t="str">
        <f aca="false">CONCATENATE(B372,C372)</f>
        <v>5.63520443.219328</v>
      </c>
    </row>
    <row r="373" customFormat="false" ht="12.8" hidden="false" customHeight="false" outlineLevel="0" collapsed="false">
      <c r="A373" s="0" t="n">
        <v>372</v>
      </c>
      <c r="B373" s="0" t="n">
        <v>5.6119082</v>
      </c>
      <c r="C373" s="0" t="n">
        <v>43.1805692</v>
      </c>
      <c r="E373" s="0" t="str">
        <f aca="false">CONCATENATE(B373,C373)</f>
        <v>5.611908243.1805692</v>
      </c>
    </row>
    <row r="374" customFormat="false" ht="12.8" hidden="false" customHeight="false" outlineLevel="0" collapsed="false">
      <c r="A374" s="0" t="n">
        <v>373</v>
      </c>
      <c r="B374" s="0" t="n">
        <v>5.609621</v>
      </c>
      <c r="C374" s="0" t="n">
        <v>43.1785</v>
      </c>
      <c r="E374" s="0" t="str">
        <f aca="false">CONCATENATE(B374,C374)</f>
        <v>5.60962143.1785</v>
      </c>
    </row>
    <row r="375" customFormat="false" ht="12.8" hidden="false" customHeight="false" outlineLevel="0" collapsed="false">
      <c r="A375" s="0" t="n">
        <v>374</v>
      </c>
      <c r="B375" s="0" t="n">
        <v>5.362932</v>
      </c>
      <c r="C375" s="0" t="n">
        <v>43.573444</v>
      </c>
      <c r="E375" s="0" t="str">
        <f aca="false">CONCATENATE(B375,C375)</f>
        <v>5.36293243.573444</v>
      </c>
    </row>
    <row r="376" customFormat="false" ht="12.8" hidden="false" customHeight="false" outlineLevel="0" collapsed="false">
      <c r="A376" s="0" t="n">
        <v>375</v>
      </c>
      <c r="B376" s="0" t="n">
        <v>5.02292</v>
      </c>
      <c r="C376" s="0" t="n">
        <v>43.690402</v>
      </c>
      <c r="E376" s="0" t="str">
        <f aca="false">CONCATENATE(B376,C376)</f>
        <v>5.0229243.690402</v>
      </c>
    </row>
    <row r="377" customFormat="false" ht="12.8" hidden="false" customHeight="false" outlineLevel="0" collapsed="false">
      <c r="A377" s="0" t="n">
        <v>376</v>
      </c>
      <c r="B377" s="0" t="n">
        <v>4.991762</v>
      </c>
      <c r="C377" s="0" t="n">
        <v>43.506682</v>
      </c>
      <c r="E377" s="0" t="str">
        <f aca="false">CONCATENATE(B377,C377)</f>
        <v>4.99176243.506682</v>
      </c>
    </row>
    <row r="378" customFormat="false" ht="12.8" hidden="false" customHeight="false" outlineLevel="0" collapsed="false">
      <c r="A378" s="0" t="n">
        <v>377</v>
      </c>
      <c r="B378" s="0" t="n">
        <v>5.404039</v>
      </c>
      <c r="C378" s="0" t="n">
        <v>43.555188</v>
      </c>
      <c r="E378" s="0" t="str">
        <f aca="false">CONCATENATE(B378,C378)</f>
        <v>5.40403943.555188</v>
      </c>
    </row>
    <row r="379" customFormat="false" ht="12.8" hidden="false" customHeight="false" outlineLevel="0" collapsed="false">
      <c r="A379" s="0" t="n">
        <v>378</v>
      </c>
      <c r="B379" s="0" t="n">
        <v>5.215292</v>
      </c>
      <c r="C379" s="0" t="n">
        <v>43.410419</v>
      </c>
      <c r="E379" s="0" t="str">
        <f aca="false">CONCATENATE(B379,C379)</f>
        <v>5.21529243.410419</v>
      </c>
    </row>
    <row r="380" customFormat="false" ht="12.8" hidden="false" customHeight="false" outlineLevel="0" collapsed="false">
      <c r="A380" s="0" t="n">
        <v>379</v>
      </c>
      <c r="B380" s="0" t="n">
        <v>5.052906</v>
      </c>
      <c r="C380" s="0" t="n">
        <v>43.401326</v>
      </c>
      <c r="E380" s="0" t="str">
        <f aca="false">CONCATENATE(B380,C380)</f>
        <v>5.05290643.401326</v>
      </c>
    </row>
    <row r="381" customFormat="false" ht="12.8" hidden="false" customHeight="false" outlineLevel="0" collapsed="false">
      <c r="A381" s="0" t="n">
        <v>380</v>
      </c>
      <c r="B381" s="0" t="n">
        <v>5.577433</v>
      </c>
      <c r="C381" s="0" t="n">
        <v>43.384147</v>
      </c>
      <c r="E381" s="0" t="str">
        <f aca="false">CONCATENATE(B381,C381)</f>
        <v>5.57743343.384147</v>
      </c>
    </row>
    <row r="382" customFormat="false" ht="12.8" hidden="false" customHeight="false" outlineLevel="0" collapsed="false">
      <c r="A382" s="0" t="n">
        <v>381</v>
      </c>
      <c r="B382" s="0" t="n">
        <v>5.311212</v>
      </c>
      <c r="C382" s="0" t="n">
        <v>43.716649</v>
      </c>
      <c r="E382" s="0" t="str">
        <f aca="false">CONCATENATE(B382,C382)</f>
        <v>5.31121243.716649</v>
      </c>
    </row>
    <row r="383" customFormat="false" ht="12.8" hidden="false" customHeight="false" outlineLevel="0" collapsed="false">
      <c r="A383" s="0" t="n">
        <v>382</v>
      </c>
      <c r="B383" s="0" t="n">
        <v>5.304509</v>
      </c>
      <c r="C383" s="0" t="n">
        <v>43.713772</v>
      </c>
      <c r="E383" s="0" t="str">
        <f aca="false">CONCATENATE(B383,C383)</f>
        <v>5.30450943.713772</v>
      </c>
    </row>
    <row r="384" customFormat="false" ht="12.8" hidden="false" customHeight="false" outlineLevel="0" collapsed="false">
      <c r="A384" s="0" t="n">
        <v>383</v>
      </c>
      <c r="B384" s="0" t="n">
        <v>5.605409</v>
      </c>
      <c r="C384" s="0" t="n">
        <v>43.342641</v>
      </c>
      <c r="E384" s="0" t="str">
        <f aca="false">CONCATENATE(B384,C384)</f>
        <v>5.60540943.342641</v>
      </c>
    </row>
    <row r="385" customFormat="false" ht="12.8" hidden="false" customHeight="false" outlineLevel="0" collapsed="false">
      <c r="A385" s="0" t="n">
        <v>384</v>
      </c>
      <c r="B385" s="0" t="n">
        <v>5.09021</v>
      </c>
      <c r="C385" s="0" t="n">
        <v>43.638311</v>
      </c>
      <c r="E385" s="0" t="str">
        <f aca="false">CONCATENATE(B385,C385)</f>
        <v>5.0902143.638311</v>
      </c>
    </row>
    <row r="386" customFormat="false" ht="12.8" hidden="false" customHeight="false" outlineLevel="0" collapsed="false">
      <c r="A386" s="0" t="n">
        <v>385</v>
      </c>
      <c r="B386" s="0" t="n">
        <v>5.392554</v>
      </c>
      <c r="C386" s="0" t="n">
        <v>43.300449</v>
      </c>
      <c r="E386" s="0" t="str">
        <f aca="false">CONCATENATE(B386,C386)</f>
        <v>5.39255443.300449</v>
      </c>
    </row>
    <row r="387" customFormat="false" ht="12.8" hidden="false" customHeight="false" outlineLevel="0" collapsed="false">
      <c r="A387" s="0" t="n">
        <v>386</v>
      </c>
      <c r="B387" s="0" t="n">
        <v>5.3960465999</v>
      </c>
      <c r="C387" s="0" t="n">
        <v>43.2907482</v>
      </c>
      <c r="E387" s="0" t="str">
        <f aca="false">CONCATENATE(B387,C387)</f>
        <v>5.396046599943.2907482</v>
      </c>
    </row>
    <row r="388" customFormat="false" ht="12.8" hidden="false" customHeight="false" outlineLevel="0" collapsed="false">
      <c r="A388" s="0" t="n">
        <v>387</v>
      </c>
      <c r="B388" s="0" t="n">
        <v>5.4005744</v>
      </c>
      <c r="C388" s="0" t="n">
        <v>43.2885382</v>
      </c>
      <c r="E388" s="0" t="str">
        <f aca="false">CONCATENATE(B388,C388)</f>
        <v>5.400574443.2885382</v>
      </c>
    </row>
    <row r="389" customFormat="false" ht="12.8" hidden="false" customHeight="false" outlineLevel="0" collapsed="false">
      <c r="A389" s="0" t="n">
        <v>388</v>
      </c>
      <c r="B389" s="0" t="n">
        <v>5.380531</v>
      </c>
      <c r="C389" s="0" t="n">
        <v>43.283044</v>
      </c>
      <c r="E389" s="0" t="str">
        <f aca="false">CONCATENATE(B389,C389)</f>
        <v>5.38053143.283044</v>
      </c>
    </row>
    <row r="390" customFormat="false" ht="12.8" hidden="false" customHeight="false" outlineLevel="0" collapsed="false">
      <c r="A390" s="0" t="n">
        <v>389</v>
      </c>
      <c r="B390" s="0" t="n">
        <v>5.367284</v>
      </c>
      <c r="C390" s="0" t="n">
        <v>43.28459</v>
      </c>
      <c r="E390" s="0" t="str">
        <f aca="false">CONCATENATE(B390,C390)</f>
        <v>5.36728443.28459</v>
      </c>
    </row>
    <row r="391" customFormat="false" ht="12.8" hidden="false" customHeight="false" outlineLevel="0" collapsed="false">
      <c r="A391" s="0" t="n">
        <v>390</v>
      </c>
      <c r="B391" s="0" t="n">
        <v>5.3819184999</v>
      </c>
      <c r="C391" s="0" t="n">
        <v>43.2499433</v>
      </c>
      <c r="E391" s="0" t="str">
        <f aca="false">CONCATENATE(B391,C391)</f>
        <v>5.381918499943.2499433</v>
      </c>
    </row>
    <row r="392" customFormat="false" ht="12.8" hidden="false" customHeight="false" outlineLevel="0" collapsed="false">
      <c r="A392" s="0" t="n">
        <v>391</v>
      </c>
      <c r="B392" s="0" t="n">
        <v>5.387093</v>
      </c>
      <c r="C392" s="0" t="n">
        <v>43.272835</v>
      </c>
      <c r="E392" s="0" t="str">
        <f aca="false">CONCATENATE(B392,C392)</f>
        <v>5.38709343.272835</v>
      </c>
    </row>
    <row r="393" customFormat="false" ht="12.8" hidden="false" customHeight="false" outlineLevel="0" collapsed="false">
      <c r="A393" s="0" t="n">
        <v>392</v>
      </c>
      <c r="B393" s="0" t="n">
        <v>5.38585</v>
      </c>
      <c r="C393" s="0" t="n">
        <v>43.252905</v>
      </c>
      <c r="E393" s="0" t="str">
        <f aca="false">CONCATENATE(B393,C393)</f>
        <v>5.3858543.252905</v>
      </c>
    </row>
    <row r="394" customFormat="false" ht="12.8" hidden="false" customHeight="false" outlineLevel="0" collapsed="false">
      <c r="A394" s="0" t="n">
        <v>393</v>
      </c>
      <c r="B394" s="0" t="n">
        <v>5.427641</v>
      </c>
      <c r="C394" s="0" t="n">
        <v>43.248337</v>
      </c>
      <c r="E394" s="0" t="str">
        <f aca="false">CONCATENATE(B394,C394)</f>
        <v>5.42764143.248337</v>
      </c>
    </row>
    <row r="395" customFormat="false" ht="12.8" hidden="false" customHeight="false" outlineLevel="0" collapsed="false">
      <c r="A395" s="0" t="n">
        <v>394</v>
      </c>
      <c r="B395" s="0" t="n">
        <v>5.415706</v>
      </c>
      <c r="C395" s="0" t="n">
        <v>43.238337</v>
      </c>
      <c r="E395" s="0" t="str">
        <f aca="false">CONCATENATE(B395,C395)</f>
        <v>5.41570643.238337</v>
      </c>
    </row>
    <row r="396" customFormat="false" ht="12.8" hidden="false" customHeight="false" outlineLevel="0" collapsed="false">
      <c r="A396" s="0" t="n">
        <v>395</v>
      </c>
      <c r="B396" s="0" t="n">
        <v>5.414325</v>
      </c>
      <c r="C396" s="0" t="n">
        <v>43.261753</v>
      </c>
      <c r="E396" s="0" t="str">
        <f aca="false">CONCATENATE(B396,C396)</f>
        <v>5.41432543.261753</v>
      </c>
    </row>
    <row r="397" customFormat="false" ht="12.8" hidden="false" customHeight="false" outlineLevel="0" collapsed="false">
      <c r="A397" s="0" t="n">
        <v>396</v>
      </c>
      <c r="B397" s="0" t="n">
        <v>5.405905</v>
      </c>
      <c r="C397" s="0" t="n">
        <v>43.26643</v>
      </c>
      <c r="E397" s="0" t="str">
        <f aca="false">CONCATENATE(B397,C397)</f>
        <v>5.40590543.26643</v>
      </c>
    </row>
    <row r="398" customFormat="false" ht="12.8" hidden="false" customHeight="false" outlineLevel="0" collapsed="false">
      <c r="A398" s="0" t="n">
        <v>397</v>
      </c>
      <c r="B398" s="0" t="n">
        <v>5.5083884</v>
      </c>
      <c r="C398" s="0" t="n">
        <v>43.2809754</v>
      </c>
      <c r="E398" s="0" t="str">
        <f aca="false">CONCATENATE(B398,C398)</f>
        <v>5.508388443.2809754</v>
      </c>
    </row>
    <row r="399" customFormat="false" ht="12.8" hidden="false" customHeight="false" outlineLevel="0" collapsed="false">
      <c r="A399" s="0" t="n">
        <v>398</v>
      </c>
      <c r="B399" s="0" t="n">
        <v>5.4150571</v>
      </c>
      <c r="C399" s="0" t="n">
        <v>43.2707541</v>
      </c>
      <c r="E399" s="0" t="str">
        <f aca="false">CONCATENATE(B399,C399)</f>
        <v>5.415057143.2707541</v>
      </c>
    </row>
    <row r="400" customFormat="false" ht="12.8" hidden="false" customHeight="false" outlineLevel="0" collapsed="false">
      <c r="A400" s="0" t="n">
        <v>399</v>
      </c>
      <c r="B400" s="0" t="n">
        <v>5.507073</v>
      </c>
      <c r="C400" s="0" t="n">
        <v>43.305131</v>
      </c>
      <c r="E400" s="0" t="str">
        <f aca="false">CONCATENATE(B400,C400)</f>
        <v>5.50707343.305131</v>
      </c>
    </row>
    <row r="401" customFormat="false" ht="12.8" hidden="false" customHeight="false" outlineLevel="0" collapsed="false">
      <c r="A401" s="0" t="n">
        <v>400</v>
      </c>
      <c r="B401" s="0" t="n">
        <v>5.5012655</v>
      </c>
      <c r="C401" s="0" t="n">
        <v>43.2995417</v>
      </c>
      <c r="E401" s="0" t="str">
        <f aca="false">CONCATENATE(B401,C401)</f>
        <v>5.501265543.2995417</v>
      </c>
    </row>
    <row r="402" customFormat="false" ht="12.8" hidden="false" customHeight="false" outlineLevel="0" collapsed="false">
      <c r="A402" s="0" t="n">
        <v>401</v>
      </c>
      <c r="B402" s="0" t="n">
        <v>5.5046096</v>
      </c>
      <c r="C402" s="0" t="n">
        <v>43.3014608</v>
      </c>
      <c r="E402" s="0" t="str">
        <f aca="false">CONCATENATE(B402,C402)</f>
        <v>5.504609643.3014608</v>
      </c>
    </row>
    <row r="403" customFormat="false" ht="12.8" hidden="false" customHeight="false" outlineLevel="0" collapsed="false">
      <c r="A403" s="0" t="n">
        <v>402</v>
      </c>
      <c r="B403" s="0" t="n">
        <v>5.501271</v>
      </c>
      <c r="C403" s="0" t="n">
        <v>43.299505</v>
      </c>
      <c r="E403" s="0" t="str">
        <f aca="false">CONCATENATE(B403,C403)</f>
        <v>5.50127143.299505</v>
      </c>
    </row>
    <row r="404" customFormat="false" ht="12.8" hidden="false" customHeight="false" outlineLevel="0" collapsed="false">
      <c r="A404" s="0" t="n">
        <v>403</v>
      </c>
      <c r="B404" s="0" t="n">
        <v>5.501271</v>
      </c>
      <c r="C404" s="0" t="n">
        <v>43.299505</v>
      </c>
      <c r="E404" s="0" t="str">
        <f aca="false">CONCATENATE(B404,C404)</f>
        <v>5.50127143.299505</v>
      </c>
    </row>
    <row r="405" customFormat="false" ht="12.8" hidden="false" customHeight="false" outlineLevel="0" collapsed="false">
      <c r="A405" s="0" t="n">
        <v>404</v>
      </c>
      <c r="B405" s="0" t="n">
        <v>5.4115434</v>
      </c>
      <c r="C405" s="0" t="n">
        <v>43.3140669</v>
      </c>
      <c r="E405" s="0" t="str">
        <f aca="false">CONCATENATE(B405,C405)</f>
        <v>5.411543443.3140669</v>
      </c>
    </row>
    <row r="406" customFormat="false" ht="12.8" hidden="false" customHeight="false" outlineLevel="0" collapsed="false">
      <c r="A406" s="0" t="n">
        <v>405</v>
      </c>
      <c r="B406" s="0" t="n">
        <v>5.42091</v>
      </c>
      <c r="C406" s="0" t="n">
        <v>43.25003</v>
      </c>
      <c r="E406" s="0" t="str">
        <f aca="false">CONCATENATE(B406,C406)</f>
        <v>5.4209143.25003</v>
      </c>
    </row>
    <row r="407" customFormat="false" ht="12.8" hidden="false" customHeight="false" outlineLevel="0" collapsed="false">
      <c r="A407" s="0" t="n">
        <v>406</v>
      </c>
      <c r="B407" s="0" t="n">
        <v>5.473456</v>
      </c>
      <c r="C407" s="0" t="n">
        <v>43.305551</v>
      </c>
      <c r="E407" s="0" t="str">
        <f aca="false">CONCATENATE(B407,C407)</f>
        <v>5.47345643.305551</v>
      </c>
    </row>
    <row r="408" customFormat="false" ht="12.8" hidden="false" customHeight="false" outlineLevel="0" collapsed="false">
      <c r="A408" s="0" t="n">
        <v>407</v>
      </c>
      <c r="B408" s="0" t="n">
        <v>5.467047</v>
      </c>
      <c r="C408" s="0" t="n">
        <v>43.313399</v>
      </c>
      <c r="E408" s="0" t="str">
        <f aca="false">CONCATENATE(B408,C408)</f>
        <v>5.46704743.313399</v>
      </c>
    </row>
    <row r="409" customFormat="false" ht="12.8" hidden="false" customHeight="false" outlineLevel="0" collapsed="false">
      <c r="A409" s="0" t="n">
        <v>408</v>
      </c>
      <c r="B409" s="0" t="n">
        <v>5.424765</v>
      </c>
      <c r="C409" s="0" t="n">
        <v>43.331997</v>
      </c>
      <c r="E409" s="0" t="str">
        <f aca="false">CONCATENATE(B409,C409)</f>
        <v>5.42476543.331997</v>
      </c>
    </row>
    <row r="410" customFormat="false" ht="12.8" hidden="false" customHeight="false" outlineLevel="0" collapsed="false">
      <c r="A410" s="0" t="n">
        <v>409</v>
      </c>
      <c r="B410" s="0" t="n">
        <v>5.459855</v>
      </c>
      <c r="C410" s="0" t="n">
        <v>43.317836</v>
      </c>
      <c r="E410" s="0" t="str">
        <f aca="false">CONCATENATE(B410,C410)</f>
        <v>5.45985543.317836</v>
      </c>
    </row>
    <row r="411" customFormat="false" ht="12.8" hidden="false" customHeight="false" outlineLevel="0" collapsed="false">
      <c r="A411" s="0" t="n">
        <v>410</v>
      </c>
      <c r="B411" s="0" t="n">
        <v>5.437086</v>
      </c>
      <c r="C411" s="0" t="n">
        <v>43.44753</v>
      </c>
      <c r="E411" s="0" t="str">
        <f aca="false">CONCATENATE(B411,C411)</f>
        <v>5.43708643.44753</v>
      </c>
    </row>
    <row r="412" customFormat="false" ht="12.8" hidden="false" customHeight="false" outlineLevel="0" collapsed="false">
      <c r="A412" s="0" t="n">
        <v>411</v>
      </c>
      <c r="B412" s="0" t="n">
        <v>5.391586</v>
      </c>
      <c r="C412" s="0" t="n">
        <v>43.275877</v>
      </c>
      <c r="E412" s="0" t="str">
        <f aca="false">CONCATENATE(B412,C412)</f>
        <v>5.39158643.275877</v>
      </c>
    </row>
    <row r="413" customFormat="false" ht="12.8" hidden="false" customHeight="false" outlineLevel="0" collapsed="false">
      <c r="A413" s="0" t="n">
        <v>412</v>
      </c>
      <c r="B413" s="0" t="n">
        <v>5.431568</v>
      </c>
      <c r="C413" s="0" t="n">
        <v>43.303534</v>
      </c>
      <c r="E413" s="0" t="str">
        <f aca="false">CONCATENATE(B413,C413)</f>
        <v>5.43156843.303534</v>
      </c>
    </row>
    <row r="414" customFormat="false" ht="12.8" hidden="false" customHeight="false" outlineLevel="0" collapsed="false">
      <c r="A414" s="0" t="n">
        <v>413</v>
      </c>
      <c r="B414" s="0" t="n">
        <v>5.434575</v>
      </c>
      <c r="C414" s="0" t="n">
        <v>43.662306</v>
      </c>
      <c r="E414" s="0" t="str">
        <f aca="false">CONCATENATE(B414,C414)</f>
        <v>5.43457543.662306</v>
      </c>
    </row>
    <row r="415" customFormat="false" ht="12.8" hidden="false" customHeight="false" outlineLevel="0" collapsed="false">
      <c r="A415" s="0" t="n">
        <v>414</v>
      </c>
      <c r="B415" s="0" t="n">
        <v>5.392198</v>
      </c>
      <c r="C415" s="0" t="n">
        <v>43.46125</v>
      </c>
      <c r="E415" s="0" t="str">
        <f aca="false">CONCATENATE(B415,C415)</f>
        <v>5.39219843.46125</v>
      </c>
    </row>
    <row r="416" customFormat="false" ht="12.8" hidden="false" customHeight="false" outlineLevel="0" collapsed="false">
      <c r="A416" s="0" t="n">
        <v>415</v>
      </c>
      <c r="B416" s="0" t="n">
        <v>5.4797854</v>
      </c>
      <c r="C416" s="0" t="n">
        <v>43.3235233</v>
      </c>
      <c r="E416" s="0" t="str">
        <f aca="false">CONCATENATE(B416,C416)</f>
        <v>5.479785443.3235233</v>
      </c>
    </row>
    <row r="417" customFormat="false" ht="12.8" hidden="false" customHeight="false" outlineLevel="0" collapsed="false">
      <c r="A417" s="0" t="n">
        <v>416</v>
      </c>
      <c r="B417" s="0" t="n">
        <v>5.507002</v>
      </c>
      <c r="C417" s="0" t="n">
        <v>43.306516</v>
      </c>
      <c r="E417" s="0" t="str">
        <f aca="false">CONCATENATE(B417,C417)</f>
        <v>5.50700243.306516</v>
      </c>
    </row>
    <row r="418" customFormat="false" ht="12.8" hidden="false" customHeight="false" outlineLevel="0" collapsed="false">
      <c r="A418" s="0" t="n">
        <v>417</v>
      </c>
      <c r="B418" s="0" t="n">
        <v>5.46862</v>
      </c>
      <c r="C418" s="0" t="n">
        <v>43.313871</v>
      </c>
      <c r="E418" s="0" t="str">
        <f aca="false">CONCATENATE(B418,C418)</f>
        <v>5.4686243.313871</v>
      </c>
    </row>
    <row r="419" customFormat="false" ht="12.8" hidden="false" customHeight="false" outlineLevel="0" collapsed="false">
      <c r="A419" s="0" t="n">
        <v>418</v>
      </c>
      <c r="B419" s="0" t="n">
        <v>5.477029</v>
      </c>
      <c r="C419" s="0" t="n">
        <v>43.341987</v>
      </c>
      <c r="E419" s="0" t="str">
        <f aca="false">CONCATENATE(B419,C419)</f>
        <v>5.47702943.341987</v>
      </c>
    </row>
    <row r="420" customFormat="false" ht="12.8" hidden="false" customHeight="false" outlineLevel="0" collapsed="false">
      <c r="A420" s="0" t="n">
        <v>419</v>
      </c>
      <c r="B420" s="0" t="n">
        <v>5.45864</v>
      </c>
      <c r="C420" s="0" t="n">
        <v>43.530554</v>
      </c>
      <c r="E420" s="0" t="str">
        <f aca="false">CONCATENATE(B420,C420)</f>
        <v>5.4586443.530554</v>
      </c>
    </row>
    <row r="421" customFormat="false" ht="12.8" hidden="false" customHeight="false" outlineLevel="0" collapsed="false">
      <c r="A421" s="0" t="n">
        <v>420</v>
      </c>
      <c r="B421" s="0" t="n">
        <v>5.4236412048</v>
      </c>
      <c r="C421" s="0" t="n">
        <v>43.573628789</v>
      </c>
      <c r="E421" s="0" t="str">
        <f aca="false">CONCATENATE(B421,C421)</f>
        <v>5.423641204843.573628789</v>
      </c>
    </row>
    <row r="422" customFormat="false" ht="12.8" hidden="false" customHeight="false" outlineLevel="0" collapsed="false">
      <c r="A422" s="0" t="n">
        <v>421</v>
      </c>
      <c r="B422" s="0" t="n">
        <v>5.3845711</v>
      </c>
      <c r="C422" s="0" t="n">
        <v>43.3194375</v>
      </c>
      <c r="E422" s="0" t="str">
        <f aca="false">CONCATENATE(B422,C422)</f>
        <v>5.384571143.3194375</v>
      </c>
    </row>
    <row r="423" customFormat="false" ht="12.8" hidden="false" customHeight="false" outlineLevel="0" collapsed="false">
      <c r="A423" s="0" t="n">
        <v>422</v>
      </c>
      <c r="B423" s="0" t="n">
        <v>5.4146268</v>
      </c>
      <c r="C423" s="0" t="n">
        <v>43.3251765</v>
      </c>
      <c r="E423" s="0" t="str">
        <f aca="false">CONCATENATE(B423,C423)</f>
        <v>5.414626843.3251765</v>
      </c>
    </row>
    <row r="424" customFormat="false" ht="12.8" hidden="false" customHeight="false" outlineLevel="0" collapsed="false">
      <c r="A424" s="0" t="n">
        <v>423</v>
      </c>
      <c r="B424" s="0" t="n">
        <v>5.403521</v>
      </c>
      <c r="C424" s="0" t="n">
        <v>43.2689089</v>
      </c>
      <c r="E424" s="0" t="str">
        <f aca="false">CONCATENATE(B424,C424)</f>
        <v>5.40352143.2689089</v>
      </c>
    </row>
    <row r="425" customFormat="false" ht="12.8" hidden="false" customHeight="false" outlineLevel="0" collapsed="false">
      <c r="A425" s="0" t="n">
        <v>424</v>
      </c>
      <c r="B425" s="0" t="n">
        <v>5.4135532999</v>
      </c>
      <c r="C425" s="0" t="n">
        <v>43.2594684</v>
      </c>
      <c r="E425" s="0" t="str">
        <f aca="false">CONCATENATE(B425,C425)</f>
        <v>5.413553299943.2594684</v>
      </c>
    </row>
    <row r="426" customFormat="false" ht="12.8" hidden="false" customHeight="false" outlineLevel="0" collapsed="false">
      <c r="A426" s="0" t="n">
        <v>425</v>
      </c>
      <c r="B426" s="0" t="n">
        <v>5.514335</v>
      </c>
      <c r="C426" s="0" t="n">
        <v>43.422967</v>
      </c>
      <c r="E426" s="0" t="str">
        <f aca="false">CONCATENATE(B426,C426)</f>
        <v>5.51433543.422967</v>
      </c>
    </row>
    <row r="427" customFormat="false" ht="12.8" hidden="false" customHeight="false" outlineLevel="0" collapsed="false">
      <c r="A427" s="0" t="n">
        <v>426</v>
      </c>
      <c r="B427" s="0" t="n">
        <v>5.617261</v>
      </c>
      <c r="C427" s="0" t="n">
        <v>43.399968</v>
      </c>
      <c r="E427" s="0" t="str">
        <f aca="false">CONCATENATE(B427,C427)</f>
        <v>5.61726143.399968</v>
      </c>
    </row>
    <row r="428" customFormat="false" ht="12.8" hidden="false" customHeight="false" outlineLevel="0" collapsed="false">
      <c r="A428" s="0" t="n">
        <v>427</v>
      </c>
      <c r="B428" s="0" t="n">
        <v>5.362511</v>
      </c>
      <c r="C428" s="0" t="n">
        <v>43.238887</v>
      </c>
      <c r="E428" s="0" t="str">
        <f aca="false">CONCATENATE(B428,C428)</f>
        <v>5.36251143.238887</v>
      </c>
    </row>
    <row r="429" customFormat="false" ht="12.8" hidden="false" customHeight="false" outlineLevel="0" collapsed="false">
      <c r="A429" s="0" t="n">
        <v>428</v>
      </c>
      <c r="B429" s="0" t="n">
        <v>5.412058</v>
      </c>
      <c r="C429" s="0" t="n">
        <v>43.247127</v>
      </c>
      <c r="E429" s="0" t="str">
        <f aca="false">CONCATENATE(B429,C429)</f>
        <v>5.41205843.247127</v>
      </c>
    </row>
    <row r="430" customFormat="false" ht="12.8" hidden="false" customHeight="false" outlineLevel="0" collapsed="false">
      <c r="A430" s="0" t="n">
        <v>429</v>
      </c>
      <c r="B430" s="0" t="n">
        <v>5.404039</v>
      </c>
      <c r="C430" s="0" t="n">
        <v>43.555188</v>
      </c>
      <c r="E430" s="0" t="str">
        <f aca="false">CONCATENATE(B430,C430)</f>
        <v>5.40403943.555188</v>
      </c>
    </row>
    <row r="431" customFormat="false" ht="12.8" hidden="false" customHeight="false" outlineLevel="0" collapsed="false">
      <c r="A431" s="0" t="n">
        <v>430</v>
      </c>
      <c r="B431" s="0" t="n">
        <v>5.039011</v>
      </c>
      <c r="C431" s="0" t="n">
        <v>43.423191</v>
      </c>
      <c r="E431" s="0" t="str">
        <f aca="false">CONCATENATE(B431,C431)</f>
        <v>5.03901143.423191</v>
      </c>
    </row>
    <row r="432" customFormat="false" ht="12.8" hidden="false" customHeight="false" outlineLevel="0" collapsed="false">
      <c r="A432" s="0" t="n">
        <v>431</v>
      </c>
      <c r="B432" s="0" t="n">
        <v>5.397227</v>
      </c>
      <c r="C432" s="0" t="n">
        <v>43.46509</v>
      </c>
      <c r="E432" s="0" t="str">
        <f aca="false">CONCATENATE(B432,C432)</f>
        <v>5.39722743.46509</v>
      </c>
    </row>
    <row r="433" customFormat="false" ht="12.8" hidden="false" customHeight="false" outlineLevel="0" collapsed="false">
      <c r="A433" s="0" t="n">
        <v>432</v>
      </c>
      <c r="B433" s="0" t="n">
        <v>5.426057</v>
      </c>
      <c r="C433" s="0" t="n">
        <v>43.523901</v>
      </c>
      <c r="E433" s="0" t="str">
        <f aca="false">CONCATENATE(B433,C433)</f>
        <v>5.42605743.523901</v>
      </c>
    </row>
    <row r="434" customFormat="false" ht="12.8" hidden="false" customHeight="false" outlineLevel="0" collapsed="false">
      <c r="A434" s="0" t="n">
        <v>433</v>
      </c>
      <c r="B434" s="0" t="n">
        <v>5.336294</v>
      </c>
      <c r="C434" s="0" t="n">
        <v>43.36238</v>
      </c>
      <c r="E434" s="0" t="str">
        <f aca="false">CONCATENATE(B434,C434)</f>
        <v>5.33629443.36238</v>
      </c>
    </row>
    <row r="435" customFormat="false" ht="12.8" hidden="false" customHeight="false" outlineLevel="0" collapsed="false">
      <c r="A435" s="0" t="n">
        <v>434</v>
      </c>
      <c r="B435" s="0" t="n">
        <v>5.402289</v>
      </c>
      <c r="C435" s="0" t="n">
        <v>43.290112</v>
      </c>
      <c r="E435" s="0" t="str">
        <f aca="false">CONCATENATE(B435,C435)</f>
        <v>5.40228943.290112</v>
      </c>
    </row>
    <row r="436" customFormat="false" ht="12.8" hidden="false" customHeight="false" outlineLevel="0" collapsed="false">
      <c r="A436" s="0" t="n">
        <v>435</v>
      </c>
      <c r="B436" s="0" t="n">
        <v>4.8317498</v>
      </c>
      <c r="C436" s="0" t="n">
        <v>43.7885782</v>
      </c>
      <c r="E436" s="0" t="str">
        <f aca="false">CONCATENATE(B436,C436)</f>
        <v>4.831749843.7885782</v>
      </c>
    </row>
    <row r="437" customFormat="false" ht="12.8" hidden="false" customHeight="false" outlineLevel="0" collapsed="false">
      <c r="A437" s="0" t="n">
        <v>436</v>
      </c>
      <c r="B437" s="0" t="n">
        <v>5.411776</v>
      </c>
      <c r="C437" s="0" t="n">
        <v>43.523325</v>
      </c>
      <c r="E437" s="0" t="str">
        <f aca="false">CONCATENATE(B437,C437)</f>
        <v>5.41177643.523325</v>
      </c>
    </row>
    <row r="438" customFormat="false" ht="12.8" hidden="false" customHeight="false" outlineLevel="0" collapsed="false">
      <c r="A438" s="0" t="n">
        <v>437</v>
      </c>
      <c r="B438" s="0" t="n">
        <v>5.389863</v>
      </c>
      <c r="C438" s="0" t="n">
        <v>43.278555</v>
      </c>
      <c r="E438" s="0" t="str">
        <f aca="false">CONCATENATE(B438,C438)</f>
        <v>5.38986343.278555</v>
      </c>
    </row>
    <row r="439" customFormat="false" ht="12.8" hidden="false" customHeight="false" outlineLevel="0" collapsed="false">
      <c r="A439" s="0" t="n">
        <v>438</v>
      </c>
      <c r="B439" s="0" t="n">
        <v>5.56351</v>
      </c>
      <c r="C439" s="0" t="n">
        <v>43.287879</v>
      </c>
      <c r="E439" s="0" t="str">
        <f aca="false">CONCATENATE(B439,C439)</f>
        <v>5.5635143.287879</v>
      </c>
    </row>
    <row r="440" customFormat="false" ht="12.8" hidden="false" customHeight="false" outlineLevel="0" collapsed="false">
      <c r="A440" s="0" t="n">
        <v>439</v>
      </c>
      <c r="B440" s="0" t="n">
        <v>5.3726576999</v>
      </c>
      <c r="C440" s="0" t="n">
        <v>43.3094866</v>
      </c>
      <c r="E440" s="0" t="str">
        <f aca="false">CONCATENATE(B440,C440)</f>
        <v>5.372657699943.3094866</v>
      </c>
    </row>
    <row r="441" customFormat="false" ht="12.8" hidden="false" customHeight="false" outlineLevel="0" collapsed="false">
      <c r="A441" s="0" t="n">
        <v>440</v>
      </c>
      <c r="B441" s="0" t="n">
        <v>5.4097162</v>
      </c>
      <c r="C441" s="0" t="n">
        <v>43.3112687</v>
      </c>
      <c r="E441" s="0" t="str">
        <f aca="false">CONCATENATE(B441,C441)</f>
        <v>5.409716243.3112687</v>
      </c>
    </row>
    <row r="442" customFormat="false" ht="12.8" hidden="false" customHeight="false" outlineLevel="0" collapsed="false">
      <c r="A442" s="0" t="n">
        <v>441</v>
      </c>
      <c r="B442" s="0" t="n">
        <v>5.531312</v>
      </c>
      <c r="C442" s="0" t="n">
        <v>43.276517</v>
      </c>
      <c r="E442" s="0" t="str">
        <f aca="false">CONCATENATE(B442,C442)</f>
        <v>5.53131243.276517</v>
      </c>
    </row>
    <row r="443" customFormat="false" ht="12.8" hidden="false" customHeight="false" outlineLevel="0" collapsed="false">
      <c r="A443" s="0" t="n">
        <v>442</v>
      </c>
      <c r="B443" s="0" t="n">
        <v>5.4189906</v>
      </c>
      <c r="C443" s="0" t="n">
        <v>43.2538277</v>
      </c>
      <c r="E443" s="0" t="str">
        <f aca="false">CONCATENATE(B443,C443)</f>
        <v>5.418990643.2538277</v>
      </c>
    </row>
    <row r="444" customFormat="false" ht="12.8" hidden="false" customHeight="false" outlineLevel="0" collapsed="false">
      <c r="A444" s="0" t="n">
        <v>443</v>
      </c>
      <c r="B444" s="0" t="n">
        <v>5.434341</v>
      </c>
      <c r="C444" s="0" t="n">
        <v>43.53594</v>
      </c>
      <c r="E444" s="0" t="str">
        <f aca="false">CONCATENATE(B444,C444)</f>
        <v>5.43434143.53594</v>
      </c>
    </row>
    <row r="445" customFormat="false" ht="12.8" hidden="false" customHeight="false" outlineLevel="0" collapsed="false">
      <c r="A445" s="0" t="n">
        <v>444</v>
      </c>
      <c r="B445" s="0" t="n">
        <v>5.4702433</v>
      </c>
      <c r="C445" s="0" t="n">
        <v>43.4407754</v>
      </c>
      <c r="E445" s="0" t="str">
        <f aca="false">CONCATENATE(B445,C445)</f>
        <v>5.470243343.4407754</v>
      </c>
    </row>
    <row r="446" customFormat="false" ht="12.8" hidden="false" customHeight="false" outlineLevel="0" collapsed="false">
      <c r="A446" s="0" t="n">
        <v>445</v>
      </c>
      <c r="B446" s="0" t="n">
        <v>0.23172</v>
      </c>
      <c r="C446" s="0" t="n">
        <v>49.146322</v>
      </c>
      <c r="E446" s="0" t="str">
        <f aca="false">CONCATENATE(B446,C446)</f>
        <v>0.2317249.146322</v>
      </c>
    </row>
    <row r="447" customFormat="false" ht="12.8" hidden="false" customHeight="false" outlineLevel="0" collapsed="false">
      <c r="A447" s="0" t="n">
        <v>446</v>
      </c>
      <c r="B447" s="0" t="n">
        <v>-0.632619</v>
      </c>
      <c r="C447" s="0" t="n">
        <v>49.019013</v>
      </c>
      <c r="E447" s="0" t="str">
        <f aca="false">CONCATENATE(B447,C447)</f>
        <v>-0.63261949.019013</v>
      </c>
    </row>
    <row r="448" customFormat="false" ht="12.8" hidden="false" customHeight="false" outlineLevel="0" collapsed="false">
      <c r="A448" s="0" t="n">
        <v>447</v>
      </c>
      <c r="B448" s="0" t="n">
        <v>-0.360184</v>
      </c>
      <c r="C448" s="0" t="n">
        <v>49.199133</v>
      </c>
      <c r="E448" s="0" t="str">
        <f aca="false">CONCATENATE(B448,C448)</f>
        <v>-0.36018449.199133</v>
      </c>
    </row>
    <row r="449" customFormat="false" ht="12.8" hidden="false" customHeight="false" outlineLevel="0" collapsed="false">
      <c r="A449" s="0" t="n">
        <v>448</v>
      </c>
      <c r="B449" s="0" t="n">
        <v>-0.206133</v>
      </c>
      <c r="C449" s="0" t="n">
        <v>48.891141</v>
      </c>
      <c r="E449" s="0" t="str">
        <f aca="false">CONCATENATE(B449,C449)</f>
        <v>-0.20613348.891141</v>
      </c>
    </row>
    <row r="450" customFormat="false" ht="12.8" hidden="false" customHeight="false" outlineLevel="0" collapsed="false">
      <c r="A450" s="0" t="n">
        <v>449</v>
      </c>
      <c r="B450" s="0" t="n">
        <v>0.2027909999</v>
      </c>
      <c r="C450" s="0" t="n">
        <v>49.382974999</v>
      </c>
      <c r="E450" s="0" t="str">
        <f aca="false">CONCATENATE(B450,C450)</f>
        <v>0.202790999949.382974999</v>
      </c>
    </row>
    <row r="451" customFormat="false" ht="12.8" hidden="false" customHeight="false" outlineLevel="0" collapsed="false">
      <c r="A451" s="0" t="n">
        <v>450</v>
      </c>
      <c r="B451" s="0" t="n">
        <v>0.0713127999</v>
      </c>
      <c r="C451" s="0" t="n">
        <v>49.3538054</v>
      </c>
      <c r="E451" s="0" t="str">
        <f aca="false">CONCATENATE(B451,C451)</f>
        <v>0.071312799949.3538054</v>
      </c>
    </row>
    <row r="452" customFormat="false" ht="12.8" hidden="false" customHeight="false" outlineLevel="0" collapsed="false">
      <c r="A452" s="0" t="n">
        <v>451</v>
      </c>
      <c r="B452" s="0" t="n">
        <v>-0.896162</v>
      </c>
      <c r="C452" s="0" t="n">
        <v>48.84102</v>
      </c>
      <c r="E452" s="0" t="str">
        <f aca="false">CONCATENATE(B452,C452)</f>
        <v>-0.89616248.84102</v>
      </c>
    </row>
    <row r="453" customFormat="false" ht="12.8" hidden="false" customHeight="false" outlineLevel="0" collapsed="false">
      <c r="A453" s="0" t="n">
        <v>452</v>
      </c>
      <c r="B453" s="0" t="n">
        <v>0.183242</v>
      </c>
      <c r="C453" s="0" t="n">
        <v>49.284492</v>
      </c>
      <c r="E453" s="0" t="str">
        <f aca="false">CONCATENATE(B453,C453)</f>
        <v>0.18324249.284492</v>
      </c>
    </row>
    <row r="454" customFormat="false" ht="12.8" hidden="false" customHeight="false" outlineLevel="0" collapsed="false">
      <c r="A454" s="0" t="n">
        <v>453</v>
      </c>
      <c r="B454" s="0" t="n">
        <v>-0.325695</v>
      </c>
      <c r="C454" s="0" t="n">
        <v>49.192545</v>
      </c>
      <c r="E454" s="0" t="str">
        <f aca="false">CONCATENATE(B454,C454)</f>
        <v>-0.32569549.192545</v>
      </c>
    </row>
    <row r="455" customFormat="false" ht="12.8" hidden="false" customHeight="false" outlineLevel="0" collapsed="false">
      <c r="A455" s="0" t="n">
        <v>454</v>
      </c>
      <c r="B455" s="0" t="n">
        <v>-0.885509</v>
      </c>
      <c r="C455" s="0" t="n">
        <v>48.837267</v>
      </c>
      <c r="E455" s="0" t="str">
        <f aca="false">CONCATENATE(B455,C455)</f>
        <v>-0.88550948.837267</v>
      </c>
    </row>
    <row r="456" customFormat="false" ht="12.8" hidden="false" customHeight="false" outlineLevel="0" collapsed="false">
      <c r="A456" s="0" t="n">
        <v>455</v>
      </c>
      <c r="B456" s="0" t="n">
        <v>-0.379222</v>
      </c>
      <c r="C456" s="0" t="n">
        <v>49.177665</v>
      </c>
      <c r="E456" s="0" t="str">
        <f aca="false">CONCATENATE(B456,C456)</f>
        <v>-0.37922249.177665</v>
      </c>
    </row>
    <row r="457" customFormat="false" ht="12.8" hidden="false" customHeight="false" outlineLevel="0" collapsed="false">
      <c r="A457" s="0" t="n">
        <v>456</v>
      </c>
      <c r="B457" s="0" t="n">
        <v>-0.350858</v>
      </c>
      <c r="C457" s="0" t="n">
        <v>49.205489</v>
      </c>
      <c r="E457" s="0" t="str">
        <f aca="false">CONCATENATE(B457,C457)</f>
        <v>-0.35085849.205489</v>
      </c>
    </row>
    <row r="458" customFormat="false" ht="12.8" hidden="false" customHeight="false" outlineLevel="0" collapsed="false">
      <c r="A458" s="0" t="n">
        <v>457</v>
      </c>
      <c r="B458" s="0" t="n">
        <v>-0.356726</v>
      </c>
      <c r="C458" s="0" t="n">
        <v>49.214329</v>
      </c>
      <c r="E458" s="0" t="str">
        <f aca="false">CONCATENATE(B458,C458)</f>
        <v>-0.35672649.214329</v>
      </c>
    </row>
    <row r="459" customFormat="false" ht="12.8" hidden="false" customHeight="false" outlineLevel="0" collapsed="false">
      <c r="A459" s="0" t="n">
        <v>458</v>
      </c>
      <c r="B459" s="0" t="n">
        <v>-0.367792</v>
      </c>
      <c r="C459" s="0" t="n">
        <v>49.185302</v>
      </c>
      <c r="E459" s="0" t="str">
        <f aca="false">CONCATENATE(B459,C459)</f>
        <v>-0.36779249.185302</v>
      </c>
    </row>
    <row r="460" customFormat="false" ht="12.8" hidden="false" customHeight="false" outlineLevel="0" collapsed="false">
      <c r="A460" s="0" t="n">
        <v>459</v>
      </c>
      <c r="B460" s="0" t="n">
        <v>-0.341662</v>
      </c>
      <c r="C460" s="0" t="n">
        <v>49.157513</v>
      </c>
      <c r="E460" s="0" t="str">
        <f aca="false">CONCATENATE(B460,C460)</f>
        <v>-0.34166249.157513</v>
      </c>
    </row>
    <row r="461" customFormat="false" ht="12.8" hidden="false" customHeight="false" outlineLevel="0" collapsed="false">
      <c r="A461" s="0" t="n">
        <v>460</v>
      </c>
      <c r="B461" s="0" t="n">
        <v>-0.703072</v>
      </c>
      <c r="C461" s="0" t="n">
        <v>49.292177</v>
      </c>
      <c r="E461" s="0" t="str">
        <f aca="false">CONCATENATE(B461,C461)</f>
        <v>-0.70307249.292177</v>
      </c>
    </row>
    <row r="462" customFormat="false" ht="12.8" hidden="false" customHeight="false" outlineLevel="0" collapsed="false">
      <c r="A462" s="0" t="n">
        <v>461</v>
      </c>
      <c r="B462" s="0" t="n">
        <v>-0.354574</v>
      </c>
      <c r="C462" s="0" t="n">
        <v>49.187894</v>
      </c>
      <c r="E462" s="0" t="str">
        <f aca="false">CONCATENATE(B462,C462)</f>
        <v>-0.35457449.187894</v>
      </c>
    </row>
    <row r="463" customFormat="false" ht="12.8" hidden="false" customHeight="false" outlineLevel="0" collapsed="false">
      <c r="A463" s="0" t="n">
        <v>462</v>
      </c>
      <c r="B463" s="0" t="n">
        <v>-0.342602</v>
      </c>
      <c r="C463" s="0" t="n">
        <v>49.155524</v>
      </c>
      <c r="E463" s="0" t="str">
        <f aca="false">CONCATENATE(B463,C463)</f>
        <v>-0.34260249.155524</v>
      </c>
    </row>
    <row r="464" customFormat="false" ht="12.8" hidden="false" customHeight="false" outlineLevel="0" collapsed="false">
      <c r="A464" s="0" t="n">
        <v>463</v>
      </c>
      <c r="B464" s="0" t="n">
        <v>-0.206133</v>
      </c>
      <c r="C464" s="0" t="n">
        <v>48.891141</v>
      </c>
      <c r="E464" s="0" t="str">
        <f aca="false">CONCATENATE(B464,C464)</f>
        <v>-0.20613348.891141</v>
      </c>
    </row>
    <row r="465" customFormat="false" ht="12.8" hidden="false" customHeight="false" outlineLevel="0" collapsed="false">
      <c r="A465" s="0" t="n">
        <v>464</v>
      </c>
      <c r="B465" s="0" t="n">
        <v>-0.2579265</v>
      </c>
      <c r="C465" s="0" t="n">
        <v>49.2773562</v>
      </c>
      <c r="E465" s="0" t="str">
        <f aca="false">CONCATENATE(B465,C465)</f>
        <v>-0.257926549.2773562</v>
      </c>
    </row>
    <row r="466" customFormat="false" ht="12.8" hidden="false" customHeight="false" outlineLevel="0" collapsed="false">
      <c r="A466" s="0" t="n">
        <v>465</v>
      </c>
      <c r="B466" s="0" t="n">
        <v>-0.7046844</v>
      </c>
      <c r="C466" s="0" t="n">
        <v>49.2821042</v>
      </c>
      <c r="E466" s="0" t="str">
        <f aca="false">CONCATENATE(B466,C466)</f>
        <v>-0.704684449.2821042</v>
      </c>
    </row>
    <row r="467" customFormat="false" ht="12.8" hidden="false" customHeight="false" outlineLevel="0" collapsed="false">
      <c r="A467" s="0" t="n">
        <v>466</v>
      </c>
      <c r="B467" s="0" t="n">
        <v>-0.348986</v>
      </c>
      <c r="C467" s="0" t="n">
        <v>49.167337</v>
      </c>
      <c r="E467" s="0" t="str">
        <f aca="false">CONCATENATE(B467,C467)</f>
        <v>-0.34898649.167337</v>
      </c>
    </row>
    <row r="468" customFormat="false" ht="12.8" hidden="false" customHeight="false" outlineLevel="0" collapsed="false">
      <c r="A468" s="0" t="n">
        <v>467</v>
      </c>
      <c r="B468" s="0" t="n">
        <v>-0.381342</v>
      </c>
      <c r="C468" s="0" t="n">
        <v>49.198099</v>
      </c>
      <c r="E468" s="0" t="str">
        <f aca="false">CONCATENATE(B468,C468)</f>
        <v>-0.38134249.198099</v>
      </c>
    </row>
    <row r="469" customFormat="false" ht="12.8" hidden="false" customHeight="false" outlineLevel="0" collapsed="false">
      <c r="A469" s="0" t="n">
        <v>468</v>
      </c>
      <c r="B469" s="0" t="n">
        <v>-0.331652</v>
      </c>
      <c r="C469" s="0" t="n">
        <v>49.213642</v>
      </c>
      <c r="E469" s="0" t="str">
        <f aca="false">CONCATENATE(B469,C469)</f>
        <v>-0.33165249.213642</v>
      </c>
    </row>
    <row r="470" customFormat="false" ht="12.8" hidden="false" customHeight="false" outlineLevel="0" collapsed="false">
      <c r="A470" s="0" t="n">
        <v>469</v>
      </c>
      <c r="B470" s="0" t="n">
        <v>-0.701367</v>
      </c>
      <c r="C470" s="0" t="n">
        <v>49.274346</v>
      </c>
      <c r="E470" s="0" t="str">
        <f aca="false">CONCATENATE(B470,C470)</f>
        <v>-0.70136749.274346</v>
      </c>
    </row>
    <row r="471" customFormat="false" ht="12.8" hidden="false" customHeight="false" outlineLevel="0" collapsed="false">
      <c r="A471" s="0" t="n">
        <v>470</v>
      </c>
      <c r="B471" s="0" t="n">
        <v>0.259094</v>
      </c>
      <c r="C471" s="0" t="n">
        <v>49.145144</v>
      </c>
      <c r="E471" s="0" t="str">
        <f aca="false">CONCATENATE(B471,C471)</f>
        <v>0.25909449.145144</v>
      </c>
    </row>
    <row r="472" customFormat="false" ht="12.8" hidden="false" customHeight="false" outlineLevel="0" collapsed="false">
      <c r="A472" s="0" t="n">
        <v>471</v>
      </c>
      <c r="B472" s="0" t="n">
        <v>-0.704832</v>
      </c>
      <c r="C472" s="0" t="n">
        <v>49.281614</v>
      </c>
      <c r="E472" s="0" t="str">
        <f aca="false">CONCATENATE(B472,C472)</f>
        <v>-0.70483249.281614</v>
      </c>
    </row>
    <row r="473" customFormat="false" ht="12.8" hidden="false" customHeight="false" outlineLevel="0" collapsed="false">
      <c r="A473" s="0" t="n">
        <v>472</v>
      </c>
      <c r="B473" s="0" t="n">
        <v>-0.701678899</v>
      </c>
      <c r="C473" s="0" t="n">
        <v>49.274606899</v>
      </c>
      <c r="E473" s="0" t="str">
        <f aca="false">CONCATENATE(B473,C473)</f>
        <v>-0.70167889949.274606899</v>
      </c>
    </row>
    <row r="474" customFormat="false" ht="12.8" hidden="false" customHeight="false" outlineLevel="0" collapsed="false">
      <c r="A474" s="0" t="n">
        <v>473</v>
      </c>
      <c r="B474" s="0" t="n">
        <v>-0.408547</v>
      </c>
      <c r="C474" s="0" t="n">
        <v>49.181805</v>
      </c>
      <c r="E474" s="0" t="str">
        <f aca="false">CONCATENATE(B474,C474)</f>
        <v>-0.40854749.181805</v>
      </c>
    </row>
    <row r="475" customFormat="false" ht="12.8" hidden="false" customHeight="false" outlineLevel="0" collapsed="false">
      <c r="A475" s="0" t="n">
        <v>474</v>
      </c>
      <c r="B475" s="0" t="n">
        <v>-0.352133</v>
      </c>
      <c r="C475" s="0" t="n">
        <v>49.149295</v>
      </c>
      <c r="E475" s="0" t="str">
        <f aca="false">CONCATENATE(B475,C475)</f>
        <v>-0.35213349.149295</v>
      </c>
    </row>
    <row r="476" customFormat="false" ht="12.8" hidden="false" customHeight="false" outlineLevel="0" collapsed="false">
      <c r="A476" s="0" t="n">
        <v>475</v>
      </c>
      <c r="B476" s="0" t="n">
        <v>-0.703139999</v>
      </c>
      <c r="C476" s="0" t="n">
        <v>49.276436999</v>
      </c>
      <c r="E476" s="0" t="str">
        <f aca="false">CONCATENATE(B476,C476)</f>
        <v>-0.70313999949.276436999</v>
      </c>
    </row>
    <row r="477" customFormat="false" ht="12.8" hidden="false" customHeight="false" outlineLevel="0" collapsed="false">
      <c r="A477" s="0" t="n">
        <v>476</v>
      </c>
      <c r="B477" s="0" t="n">
        <v>0.126859</v>
      </c>
      <c r="C477" s="0" t="n">
        <v>49.383987</v>
      </c>
      <c r="E477" s="0" t="str">
        <f aca="false">CONCATENATE(B477,C477)</f>
        <v>0.12685949.383987</v>
      </c>
    </row>
    <row r="478" customFormat="false" ht="12.8" hidden="false" customHeight="false" outlineLevel="0" collapsed="false">
      <c r="A478" s="0" t="n">
        <v>477</v>
      </c>
      <c r="B478" s="0" t="n">
        <v>0.145693</v>
      </c>
      <c r="C478" s="0" t="n">
        <v>49.402341</v>
      </c>
      <c r="E478" s="0" t="str">
        <f aca="false">CONCATENATE(B478,C478)</f>
        <v>0.14569349.402341</v>
      </c>
    </row>
    <row r="479" customFormat="false" ht="12.8" hidden="false" customHeight="false" outlineLevel="0" collapsed="false">
      <c r="A479" s="0" t="n">
        <v>478</v>
      </c>
      <c r="B479" s="0" t="n">
        <v>0.202335</v>
      </c>
      <c r="C479" s="0" t="n">
        <v>49.411997</v>
      </c>
      <c r="E479" s="0" t="str">
        <f aca="false">CONCATENATE(B479,C479)</f>
        <v>0.20233549.411997</v>
      </c>
    </row>
    <row r="480" customFormat="false" ht="12.8" hidden="false" customHeight="false" outlineLevel="0" collapsed="false">
      <c r="A480" s="0" t="n">
        <v>479</v>
      </c>
      <c r="B480" s="0" t="n">
        <v>-0.357339</v>
      </c>
      <c r="C480" s="0" t="n">
        <v>48.592512</v>
      </c>
      <c r="E480" s="0" t="str">
        <f aca="false">CONCATENATE(B480,C480)</f>
        <v>-0.35733948.592512</v>
      </c>
    </row>
    <row r="481" customFormat="false" ht="12.8" hidden="false" customHeight="false" outlineLevel="0" collapsed="false">
      <c r="A481" s="0" t="n">
        <v>480</v>
      </c>
      <c r="B481" s="0" t="n">
        <v>-0.703179299</v>
      </c>
      <c r="C481" s="0" t="n">
        <v>49.291673</v>
      </c>
      <c r="E481" s="0" t="str">
        <f aca="false">CONCATENATE(B481,C481)</f>
        <v>-0.70317929949.291673</v>
      </c>
    </row>
    <row r="482" customFormat="false" ht="12.8" hidden="false" customHeight="false" outlineLevel="0" collapsed="false">
      <c r="A482" s="0" t="n">
        <v>481</v>
      </c>
      <c r="B482" s="0" t="n">
        <v>-0.3353513</v>
      </c>
      <c r="C482" s="0" t="n">
        <v>49.2031097</v>
      </c>
      <c r="E482" s="0" t="str">
        <f aca="false">CONCATENATE(B482,C482)</f>
        <v>-0.335351349.2031097</v>
      </c>
    </row>
    <row r="483" customFormat="false" ht="12.8" hidden="false" customHeight="false" outlineLevel="0" collapsed="false">
      <c r="A483" s="0" t="n">
        <v>482</v>
      </c>
      <c r="B483" s="0" t="n">
        <v>2.755379</v>
      </c>
      <c r="C483" s="0" t="n">
        <v>45.340397</v>
      </c>
      <c r="E483" s="0" t="str">
        <f aca="false">CONCATENATE(B483,C483)</f>
        <v>2.75537945.340397</v>
      </c>
    </row>
    <row r="484" customFormat="false" ht="12.8" hidden="false" customHeight="false" outlineLevel="0" collapsed="false">
      <c r="A484" s="0" t="n">
        <v>483</v>
      </c>
      <c r="B484" s="0" t="n">
        <v>3.084611</v>
      </c>
      <c r="C484" s="0" t="n">
        <v>45.033582</v>
      </c>
      <c r="E484" s="0" t="str">
        <f aca="false">CONCATENATE(B484,C484)</f>
        <v>3.08461145.033582</v>
      </c>
    </row>
    <row r="485" customFormat="false" ht="12.8" hidden="false" customHeight="false" outlineLevel="0" collapsed="false">
      <c r="A485" s="0" t="n">
        <v>484</v>
      </c>
      <c r="B485" s="0" t="n">
        <v>2.439068</v>
      </c>
      <c r="C485" s="0" t="n">
        <v>44.925517</v>
      </c>
      <c r="E485" s="0" t="str">
        <f aca="false">CONCATENATE(B485,C485)</f>
        <v>2.43906844.925517</v>
      </c>
    </row>
    <row r="486" customFormat="false" ht="12.8" hidden="false" customHeight="false" outlineLevel="0" collapsed="false">
      <c r="A486" s="0" t="n">
        <v>485</v>
      </c>
      <c r="B486" s="0" t="n">
        <v>3.006223</v>
      </c>
      <c r="C486" s="0" t="n">
        <v>44.855431</v>
      </c>
      <c r="E486" s="0" t="str">
        <f aca="false">CONCATENATE(B486,C486)</f>
        <v>3.00622344.855431</v>
      </c>
    </row>
    <row r="487" customFormat="false" ht="12.8" hidden="false" customHeight="false" outlineLevel="0" collapsed="false">
      <c r="A487" s="0" t="n">
        <v>486</v>
      </c>
      <c r="B487" s="0" t="n">
        <v>2.335594</v>
      </c>
      <c r="C487" s="0" t="n">
        <v>45.218927</v>
      </c>
      <c r="E487" s="0" t="str">
        <f aca="false">CONCATENATE(B487,C487)</f>
        <v>2.33559445.218927</v>
      </c>
    </row>
    <row r="488" customFormat="false" ht="12.8" hidden="false" customHeight="false" outlineLevel="0" collapsed="false">
      <c r="A488" s="0" t="n">
        <v>487</v>
      </c>
      <c r="B488" s="0" t="n">
        <v>2.872716</v>
      </c>
      <c r="C488" s="0" t="n">
        <v>45.110488</v>
      </c>
      <c r="E488" s="0" t="str">
        <f aca="false">CONCATENATE(B488,C488)</f>
        <v>2.87271645.110488</v>
      </c>
    </row>
    <row r="489" customFormat="false" ht="12.8" hidden="false" customHeight="false" outlineLevel="0" collapsed="false">
      <c r="A489" s="0" t="n">
        <v>488</v>
      </c>
      <c r="B489" s="0" t="n">
        <v>3.084611</v>
      </c>
      <c r="C489" s="0" t="n">
        <v>45.033582</v>
      </c>
      <c r="E489" s="0" t="str">
        <f aca="false">CONCATENATE(B489,C489)</f>
        <v>3.08461145.033582</v>
      </c>
    </row>
    <row r="490" customFormat="false" ht="12.8" hidden="false" customHeight="false" outlineLevel="0" collapsed="false">
      <c r="A490" s="0" t="n">
        <v>489</v>
      </c>
      <c r="B490" s="0" t="n">
        <v>2.6673989999</v>
      </c>
      <c r="C490" s="0" t="n">
        <v>45.280992</v>
      </c>
      <c r="E490" s="0" t="str">
        <f aca="false">CONCATENATE(B490,C490)</f>
        <v>2.667398999945.280992</v>
      </c>
    </row>
    <row r="491" customFormat="false" ht="12.8" hidden="false" customHeight="false" outlineLevel="0" collapsed="false">
      <c r="A491" s="0" t="n">
        <v>490</v>
      </c>
      <c r="B491" s="0" t="n">
        <v>2.4359730999</v>
      </c>
      <c r="C491" s="0" t="n">
        <v>45.3485646</v>
      </c>
      <c r="E491" s="0" t="str">
        <f aca="false">CONCATENATE(B491,C491)</f>
        <v>2.435973099945.3485646</v>
      </c>
    </row>
    <row r="492" customFormat="false" ht="12.8" hidden="false" customHeight="false" outlineLevel="0" collapsed="false">
      <c r="A492" s="0" t="n">
        <v>491</v>
      </c>
      <c r="B492" s="0" t="n">
        <v>2.6685547829</v>
      </c>
      <c r="C492" s="0" t="n">
        <v>45.28076125</v>
      </c>
      <c r="E492" s="0" t="str">
        <f aca="false">CONCATENATE(B492,C492)</f>
        <v>2.668554782945.28076125</v>
      </c>
    </row>
    <row r="493" customFormat="false" ht="12.8" hidden="false" customHeight="false" outlineLevel="0" collapsed="false">
      <c r="A493" s="0" t="n">
        <v>492</v>
      </c>
      <c r="B493" s="0" t="n">
        <v>2.635392</v>
      </c>
      <c r="C493" s="0" t="n">
        <v>44.977623</v>
      </c>
      <c r="E493" s="0" t="str">
        <f aca="false">CONCATENATE(B493,C493)</f>
        <v>2.63539244.977623</v>
      </c>
    </row>
    <row r="494" customFormat="false" ht="12.8" hidden="false" customHeight="false" outlineLevel="0" collapsed="false">
      <c r="A494" s="0" t="n">
        <v>493</v>
      </c>
      <c r="B494" s="0" t="n">
        <v>2.425497</v>
      </c>
      <c r="C494" s="0" t="n">
        <v>44.91009</v>
      </c>
      <c r="E494" s="0" t="str">
        <f aca="false">CONCATENATE(B494,C494)</f>
        <v>2.42549744.91009</v>
      </c>
    </row>
    <row r="495" customFormat="false" ht="12.8" hidden="false" customHeight="false" outlineLevel="0" collapsed="false">
      <c r="A495" s="0" t="n">
        <v>494</v>
      </c>
      <c r="B495" s="0" t="n">
        <v>3.084611</v>
      </c>
      <c r="C495" s="0" t="n">
        <v>45.033582</v>
      </c>
      <c r="E495" s="0" t="str">
        <f aca="false">CONCATENATE(B495,C495)</f>
        <v>3.08461145.033582</v>
      </c>
    </row>
    <row r="496" customFormat="false" ht="12.8" hidden="false" customHeight="false" outlineLevel="0" collapsed="false">
      <c r="A496" s="0" t="n">
        <v>495</v>
      </c>
      <c r="B496" s="0" t="n">
        <v>2.439806</v>
      </c>
      <c r="C496" s="0" t="n">
        <v>44.925338</v>
      </c>
      <c r="E496" s="0" t="str">
        <f aca="false">CONCATENATE(B496,C496)</f>
        <v>2.43980644.925338</v>
      </c>
    </row>
    <row r="497" customFormat="false" ht="12.8" hidden="false" customHeight="false" outlineLevel="0" collapsed="false">
      <c r="A497" s="0" t="n">
        <v>496</v>
      </c>
      <c r="B497" s="0" t="n">
        <v>2.195185</v>
      </c>
      <c r="C497" s="0" t="n">
        <v>44.713957</v>
      </c>
      <c r="E497" s="0" t="str">
        <f aca="false">CONCATENATE(B497,C497)</f>
        <v>2.19518544.713957</v>
      </c>
    </row>
    <row r="498" customFormat="false" ht="12.8" hidden="false" customHeight="false" outlineLevel="0" collapsed="false">
      <c r="A498" s="0" t="n">
        <v>497</v>
      </c>
      <c r="B498" s="0" t="n">
        <v>0.1471105</v>
      </c>
      <c r="C498" s="0" t="n">
        <v>45.6498088</v>
      </c>
      <c r="E498" s="0" t="str">
        <f aca="false">CONCATENATE(B498,C498)</f>
        <v>0.147110545.6498088</v>
      </c>
    </row>
    <row r="499" customFormat="false" ht="12.8" hidden="false" customHeight="false" outlineLevel="0" collapsed="false">
      <c r="A499" s="0" t="n">
        <v>498</v>
      </c>
      <c r="B499" s="0" t="n">
        <v>0.382448</v>
      </c>
      <c r="C499" s="0" t="n">
        <v>45.74191</v>
      </c>
      <c r="E499" s="0" t="str">
        <f aca="false">CONCATENATE(B499,C499)</f>
        <v>0.38244845.74191</v>
      </c>
    </row>
    <row r="500" customFormat="false" ht="12.8" hidden="false" customHeight="false" outlineLevel="0" collapsed="false">
      <c r="A500" s="0" t="n">
        <v>499</v>
      </c>
      <c r="B500" s="0" t="n">
        <v>0.119377</v>
      </c>
      <c r="C500" s="0" t="n">
        <v>45.633756</v>
      </c>
      <c r="E500" s="0" t="str">
        <f aca="false">CONCATENATE(B500,C500)</f>
        <v>0.11937745.633756</v>
      </c>
    </row>
    <row r="501" customFormat="false" ht="12.8" hidden="false" customHeight="false" outlineLevel="0" collapsed="false">
      <c r="A501" s="0" t="n">
        <v>500</v>
      </c>
      <c r="B501" s="0" t="n">
        <v>-0.2979884</v>
      </c>
      <c r="C501" s="0" t="n">
        <v>45.6835311</v>
      </c>
      <c r="E501" s="0" t="str">
        <f aca="false">CONCATENATE(B501,C501)</f>
        <v>-0.297988445.6835311</v>
      </c>
    </row>
    <row r="502" customFormat="false" ht="12.8" hidden="false" customHeight="false" outlineLevel="0" collapsed="false">
      <c r="A502" s="0" t="n">
        <v>501</v>
      </c>
      <c r="B502" s="0" t="n">
        <v>-0.327218</v>
      </c>
      <c r="C502" s="0" t="n">
        <v>45.695028</v>
      </c>
      <c r="E502" s="0" t="str">
        <f aca="false">CONCATENATE(B502,C502)</f>
        <v>-0.32721845.695028</v>
      </c>
    </row>
    <row r="503" customFormat="false" ht="12.8" hidden="false" customHeight="false" outlineLevel="0" collapsed="false">
      <c r="A503" s="0" t="n">
        <v>502</v>
      </c>
      <c r="B503" s="0" t="n">
        <v>-0.131829</v>
      </c>
      <c r="C503" s="0" t="n">
        <v>45.47674</v>
      </c>
      <c r="E503" s="0" t="str">
        <f aca="false">CONCATENATE(B503,C503)</f>
        <v>-0.13182945.47674</v>
      </c>
    </row>
    <row r="504" customFormat="false" ht="12.8" hidden="false" customHeight="false" outlineLevel="0" collapsed="false">
      <c r="A504" s="0" t="n">
        <v>503</v>
      </c>
      <c r="B504" s="0" t="n">
        <v>0.671166</v>
      </c>
      <c r="C504" s="0" t="n">
        <v>46.016918</v>
      </c>
      <c r="E504" s="0" t="str">
        <f aca="false">CONCATENATE(B504,C504)</f>
        <v>0.67116646.016918</v>
      </c>
    </row>
    <row r="505" customFormat="false" ht="12.8" hidden="false" customHeight="false" outlineLevel="0" collapsed="false">
      <c r="A505" s="0" t="n">
        <v>504</v>
      </c>
      <c r="B505" s="0" t="n">
        <v>0.1955</v>
      </c>
      <c r="C505" s="0" t="n">
        <v>46.028825</v>
      </c>
      <c r="E505" s="0" t="str">
        <f aca="false">CONCATENATE(B505,C505)</f>
        <v>0.195546.028825</v>
      </c>
    </row>
    <row r="506" customFormat="false" ht="12.8" hidden="false" customHeight="false" outlineLevel="0" collapsed="false">
      <c r="A506" s="0" t="n">
        <v>505</v>
      </c>
      <c r="B506" s="0" t="n">
        <v>0.100166</v>
      </c>
      <c r="C506" s="0" t="n">
        <v>45.614379</v>
      </c>
      <c r="E506" s="0" t="str">
        <f aca="false">CONCATENATE(B506,C506)</f>
        <v>0.10016645.614379</v>
      </c>
    </row>
    <row r="507" customFormat="false" ht="12.8" hidden="false" customHeight="false" outlineLevel="0" collapsed="false">
      <c r="A507" s="0" t="n">
        <v>506</v>
      </c>
      <c r="B507" s="0" t="n">
        <v>-0.059088</v>
      </c>
      <c r="C507" s="0" t="n">
        <v>45.598816</v>
      </c>
      <c r="E507" s="0" t="str">
        <f aca="false">CONCATENATE(B507,C507)</f>
        <v>-0.05908845.598816</v>
      </c>
    </row>
    <row r="508" customFormat="false" ht="12.8" hidden="false" customHeight="false" outlineLevel="0" collapsed="false">
      <c r="A508" s="0" t="n">
        <v>507</v>
      </c>
      <c r="B508" s="0" t="n">
        <v>0.20122</v>
      </c>
      <c r="C508" s="0" t="n">
        <v>45.637357</v>
      </c>
      <c r="E508" s="0" t="str">
        <f aca="false">CONCATENATE(B508,C508)</f>
        <v>0.2012245.637357</v>
      </c>
    </row>
    <row r="509" customFormat="false" ht="12.8" hidden="false" customHeight="false" outlineLevel="0" collapsed="false">
      <c r="A509" s="0" t="n">
        <v>508</v>
      </c>
      <c r="B509" s="0" t="n">
        <v>0.097208</v>
      </c>
      <c r="C509" s="0" t="n">
        <v>45.616064</v>
      </c>
      <c r="E509" s="0" t="str">
        <f aca="false">CONCATENATE(B509,C509)</f>
        <v>0.09720845.616064</v>
      </c>
    </row>
    <row r="510" customFormat="false" ht="12.8" hidden="false" customHeight="false" outlineLevel="0" collapsed="false">
      <c r="A510" s="0" t="n">
        <v>509</v>
      </c>
      <c r="B510" s="0" t="n">
        <v>-0.178163</v>
      </c>
      <c r="C510" s="0" t="n">
        <v>45.68591</v>
      </c>
      <c r="E510" s="0" t="str">
        <f aca="false">CONCATENATE(B510,C510)</f>
        <v>-0.17816345.68591</v>
      </c>
    </row>
    <row r="511" customFormat="false" ht="12.8" hidden="false" customHeight="false" outlineLevel="0" collapsed="false">
      <c r="A511" s="0" t="n">
        <v>510</v>
      </c>
      <c r="B511" s="0" t="n">
        <v>0.047293</v>
      </c>
      <c r="C511" s="0" t="n">
        <v>45.583495</v>
      </c>
      <c r="E511" s="0" t="str">
        <f aca="false">CONCATENATE(B511,C511)</f>
        <v>0.04729345.583495</v>
      </c>
    </row>
    <row r="512" customFormat="false" ht="12.8" hidden="false" customHeight="false" outlineLevel="0" collapsed="false">
      <c r="A512" s="0" t="n">
        <v>511</v>
      </c>
      <c r="B512" s="0" t="n">
        <v>-0.331142</v>
      </c>
      <c r="C512" s="0" t="n">
        <v>45.685696</v>
      </c>
      <c r="E512" s="0" t="str">
        <f aca="false">CONCATENATE(B512,C512)</f>
        <v>-0.33114245.685696</v>
      </c>
    </row>
    <row r="513" customFormat="false" ht="12.8" hidden="false" customHeight="false" outlineLevel="0" collapsed="false">
      <c r="A513" s="0" t="n">
        <v>512</v>
      </c>
      <c r="B513" s="0" t="n">
        <v>-0.178539</v>
      </c>
      <c r="C513" s="0" t="n">
        <v>45.688298</v>
      </c>
      <c r="E513" s="0" t="str">
        <f aca="false">CONCATENATE(B513,C513)</f>
        <v>-0.17853945.688298</v>
      </c>
    </row>
    <row r="514" customFormat="false" ht="12.8" hidden="false" customHeight="false" outlineLevel="0" collapsed="false">
      <c r="A514" s="0" t="n">
        <v>513</v>
      </c>
      <c r="B514" s="0" t="n">
        <v>0.201499</v>
      </c>
      <c r="C514" s="0" t="n">
        <v>45.637656</v>
      </c>
      <c r="E514" s="0" t="str">
        <f aca="false">CONCATENATE(B514,C514)</f>
        <v>0.20149945.637656</v>
      </c>
    </row>
    <row r="515" customFormat="false" ht="12.8" hidden="false" customHeight="false" outlineLevel="0" collapsed="false">
      <c r="A515" s="0" t="n">
        <v>514</v>
      </c>
      <c r="B515" s="0" t="n">
        <v>-0.3271574</v>
      </c>
      <c r="C515" s="0" t="n">
        <v>45.6950923</v>
      </c>
      <c r="E515" s="0" t="str">
        <f aca="false">CONCATENATE(B515,C515)</f>
        <v>-0.327157445.6950923</v>
      </c>
    </row>
    <row r="516" customFormat="false" ht="12.8" hidden="false" customHeight="false" outlineLevel="0" collapsed="false">
      <c r="A516" s="0" t="n">
        <v>515</v>
      </c>
      <c r="B516" s="0" t="n">
        <v>-0.433027</v>
      </c>
      <c r="C516" s="0" t="n">
        <v>45.440093</v>
      </c>
      <c r="E516" s="0" t="str">
        <f aca="false">CONCATENATE(B516,C516)</f>
        <v>-0.43302745.440093</v>
      </c>
    </row>
    <row r="517" customFormat="false" ht="12.8" hidden="false" customHeight="false" outlineLevel="0" collapsed="false">
      <c r="A517" s="0" t="n">
        <v>516</v>
      </c>
      <c r="B517" s="0" t="n">
        <v>-0.859705</v>
      </c>
      <c r="C517" s="0" t="n">
        <v>46.119169</v>
      </c>
      <c r="E517" s="0" t="str">
        <f aca="false">CONCATENATE(B517,C517)</f>
        <v>-0.85970546.119169</v>
      </c>
    </row>
    <row r="518" customFormat="false" ht="12.8" hidden="false" customHeight="false" outlineLevel="0" collapsed="false">
      <c r="A518" s="0" t="n">
        <v>517</v>
      </c>
      <c r="B518" s="0" t="n">
        <v>-1.305636</v>
      </c>
      <c r="C518" s="0" t="n">
        <v>45.94295</v>
      </c>
      <c r="E518" s="0" t="str">
        <f aca="false">CONCATENATE(B518,C518)</f>
        <v>-1.30563645.94295</v>
      </c>
    </row>
    <row r="519" customFormat="false" ht="12.8" hidden="false" customHeight="false" outlineLevel="0" collapsed="false">
      <c r="A519" s="0" t="n">
        <v>518</v>
      </c>
      <c r="B519" s="0" t="n">
        <v>-1.145478</v>
      </c>
      <c r="C519" s="0" t="n">
        <v>46.158555</v>
      </c>
      <c r="E519" s="0" t="str">
        <f aca="false">CONCATENATE(B519,C519)</f>
        <v>-1.14547846.158555</v>
      </c>
    </row>
    <row r="520" customFormat="false" ht="12.8" hidden="false" customHeight="false" outlineLevel="0" collapsed="false">
      <c r="A520" s="0" t="n">
        <v>519</v>
      </c>
      <c r="B520" s="0" t="n">
        <v>-0.529308</v>
      </c>
      <c r="C520" s="0" t="n">
        <v>45.946461</v>
      </c>
      <c r="E520" s="0" t="str">
        <f aca="false">CONCATENATE(B520,C520)</f>
        <v>-0.52930845.946461</v>
      </c>
    </row>
    <row r="521" customFormat="false" ht="12.8" hidden="false" customHeight="false" outlineLevel="0" collapsed="false">
      <c r="A521" s="0" t="n">
        <v>520</v>
      </c>
      <c r="B521" s="0" t="n">
        <v>-0.658553</v>
      </c>
      <c r="C521" s="0" t="n">
        <v>45.746087</v>
      </c>
      <c r="E521" s="0" t="str">
        <f aca="false">CONCATENATE(B521,C521)</f>
        <v>-0.65855345.746087</v>
      </c>
    </row>
    <row r="522" customFormat="false" ht="12.8" hidden="false" customHeight="false" outlineLevel="0" collapsed="false">
      <c r="A522" s="0" t="n">
        <v>521</v>
      </c>
      <c r="B522" s="0" t="n">
        <v>-1.366323</v>
      </c>
      <c r="C522" s="0" t="n">
        <v>46.201413</v>
      </c>
      <c r="E522" s="0" t="str">
        <f aca="false">CONCATENATE(B522,C522)</f>
        <v>-1.36632346.201413</v>
      </c>
    </row>
    <row r="523" customFormat="false" ht="12.8" hidden="false" customHeight="false" outlineLevel="0" collapsed="false">
      <c r="A523" s="0" t="n">
        <v>522</v>
      </c>
      <c r="B523" s="0" t="n">
        <v>-1.04317</v>
      </c>
      <c r="C523" s="0" t="n">
        <v>45.622951</v>
      </c>
      <c r="E523" s="0" t="str">
        <f aca="false">CONCATENATE(B523,C523)</f>
        <v>-1.0431745.622951</v>
      </c>
    </row>
    <row r="524" customFormat="false" ht="12.8" hidden="false" customHeight="false" outlineLevel="0" collapsed="false">
      <c r="A524" s="0" t="n">
        <v>523</v>
      </c>
      <c r="B524" s="0" t="n">
        <v>-1.098266</v>
      </c>
      <c r="C524" s="0" t="n">
        <v>45.820995</v>
      </c>
      <c r="E524" s="0" t="str">
        <f aca="false">CONCATENATE(B524,C524)</f>
        <v>-1.09826645.820995</v>
      </c>
    </row>
    <row r="525" customFormat="false" ht="12.8" hidden="false" customHeight="false" outlineLevel="0" collapsed="false">
      <c r="A525" s="0" t="n">
        <v>524</v>
      </c>
      <c r="B525" s="0" t="n">
        <v>-0.960781</v>
      </c>
      <c r="C525" s="0" t="n">
        <v>45.966162</v>
      </c>
      <c r="E525" s="0" t="str">
        <f aca="false">CONCATENATE(B525,C525)</f>
        <v>-0.96078145.966162</v>
      </c>
    </row>
    <row r="526" customFormat="false" ht="12.8" hidden="false" customHeight="false" outlineLevel="0" collapsed="false">
      <c r="A526" s="0" t="n">
        <v>525</v>
      </c>
      <c r="B526" s="0" t="n">
        <v>-0.089183</v>
      </c>
      <c r="C526" s="0" t="n">
        <v>45.198604</v>
      </c>
      <c r="E526" s="0" t="str">
        <f aca="false">CONCATENATE(B526,C526)</f>
        <v>-0.08918345.198604</v>
      </c>
    </row>
    <row r="527" customFormat="false" ht="12.8" hidden="false" customHeight="false" outlineLevel="0" collapsed="false">
      <c r="A527" s="0" t="n">
        <v>526</v>
      </c>
      <c r="B527" s="0" t="n">
        <v>-1.174774</v>
      </c>
      <c r="C527" s="0" t="n">
        <v>46.153938</v>
      </c>
      <c r="E527" s="0" t="str">
        <f aca="false">CONCATENATE(B527,C527)</f>
        <v>-1.17477446.153938</v>
      </c>
    </row>
    <row r="528" customFormat="false" ht="12.8" hidden="false" customHeight="false" outlineLevel="0" collapsed="false">
      <c r="A528" s="0" t="n">
        <v>527</v>
      </c>
      <c r="B528" s="0" t="n">
        <v>-0.443755</v>
      </c>
      <c r="C528" s="0" t="n">
        <v>46.017068</v>
      </c>
      <c r="E528" s="0" t="str">
        <f aca="false">CONCATENATE(B528,C528)</f>
        <v>-0.44375546.017068</v>
      </c>
    </row>
    <row r="529" customFormat="false" ht="12.8" hidden="false" customHeight="false" outlineLevel="0" collapsed="false">
      <c r="A529" s="0" t="n">
        <v>528</v>
      </c>
      <c r="B529" s="0" t="n">
        <v>-1.0272064</v>
      </c>
      <c r="C529" s="0" t="n">
        <v>46.1389881</v>
      </c>
      <c r="E529" s="0" t="str">
        <f aca="false">CONCATENATE(B529,C529)</f>
        <v>-1.027206446.1389881</v>
      </c>
    </row>
    <row r="530" customFormat="false" ht="12.8" hidden="false" customHeight="false" outlineLevel="0" collapsed="false">
      <c r="A530" s="0" t="n">
        <v>529</v>
      </c>
      <c r="B530" s="0" t="n">
        <v>-0.923495</v>
      </c>
      <c r="C530" s="0" t="n">
        <v>45.67531</v>
      </c>
      <c r="E530" s="0" t="str">
        <f aca="false">CONCATENATE(B530,C530)</f>
        <v>-0.92349545.67531</v>
      </c>
    </row>
    <row r="531" customFormat="false" ht="12.8" hidden="false" customHeight="false" outlineLevel="0" collapsed="false">
      <c r="A531" s="0" t="n">
        <v>530</v>
      </c>
      <c r="B531" s="0" t="n">
        <v>-0.921637</v>
      </c>
      <c r="C531" s="0" t="n">
        <v>45.675423</v>
      </c>
      <c r="E531" s="0" t="str">
        <f aca="false">CONCATENATE(B531,C531)</f>
        <v>-0.92163745.675423</v>
      </c>
    </row>
    <row r="532" customFormat="false" ht="12.8" hidden="false" customHeight="false" outlineLevel="0" collapsed="false">
      <c r="A532" s="0" t="n">
        <v>531</v>
      </c>
      <c r="B532" s="0" t="n">
        <v>-1.023677</v>
      </c>
      <c r="C532" s="0" t="n">
        <v>45.652145</v>
      </c>
      <c r="E532" s="0" t="str">
        <f aca="false">CONCATENATE(B532,C532)</f>
        <v>-1.02367745.652145</v>
      </c>
    </row>
    <row r="533" customFormat="false" ht="12.8" hidden="false" customHeight="false" outlineLevel="0" collapsed="false">
      <c r="A533" s="0" t="n">
        <v>532</v>
      </c>
      <c r="B533" s="0" t="n">
        <v>-1.002613</v>
      </c>
      <c r="C533" s="0" t="n">
        <v>45.602415</v>
      </c>
      <c r="E533" s="0" t="str">
        <f aca="false">CONCATENATE(B533,C533)</f>
        <v>-1.00261345.602415</v>
      </c>
    </row>
    <row r="534" customFormat="false" ht="12.8" hidden="false" customHeight="false" outlineLevel="0" collapsed="false">
      <c r="A534" s="0" t="n">
        <v>533</v>
      </c>
      <c r="B534" s="0" t="n">
        <v>-0.643576</v>
      </c>
      <c r="C534" s="0" t="n">
        <v>45.749786</v>
      </c>
      <c r="E534" s="0" t="str">
        <f aca="false">CONCATENATE(B534,C534)</f>
        <v>-0.64357645.749786</v>
      </c>
    </row>
    <row r="535" customFormat="false" ht="12.8" hidden="false" customHeight="false" outlineLevel="0" collapsed="false">
      <c r="A535" s="0" t="n">
        <v>534</v>
      </c>
      <c r="B535" s="0" t="n">
        <v>-1.12616</v>
      </c>
      <c r="C535" s="0" t="n">
        <v>46.174207</v>
      </c>
      <c r="E535" s="0" t="str">
        <f aca="false">CONCATENATE(B535,C535)</f>
        <v>-1.1261646.174207</v>
      </c>
    </row>
    <row r="536" customFormat="false" ht="12.8" hidden="false" customHeight="false" outlineLevel="0" collapsed="false">
      <c r="A536" s="0" t="n">
        <v>535</v>
      </c>
      <c r="B536" s="0" t="n">
        <v>-1.196611</v>
      </c>
      <c r="C536" s="0" t="n">
        <v>45.830631</v>
      </c>
      <c r="E536" s="0" t="str">
        <f aca="false">CONCATENATE(B536,C536)</f>
        <v>-1.19661145.830631</v>
      </c>
    </row>
    <row r="537" customFormat="false" ht="12.8" hidden="false" customHeight="false" outlineLevel="0" collapsed="false">
      <c r="A537" s="0" t="n">
        <v>536</v>
      </c>
      <c r="B537" s="0" t="n">
        <v>-1.04705</v>
      </c>
      <c r="C537" s="0" t="n">
        <v>45.626175</v>
      </c>
      <c r="E537" s="0" t="str">
        <f aca="false">CONCATENATE(B537,C537)</f>
        <v>-1.0470545.626175</v>
      </c>
    </row>
    <row r="538" customFormat="false" ht="12.8" hidden="false" customHeight="false" outlineLevel="0" collapsed="false">
      <c r="A538" s="0" t="n">
        <v>537</v>
      </c>
      <c r="B538" s="0" t="n">
        <v>-1.1431941</v>
      </c>
      <c r="C538" s="0" t="n">
        <v>46.1751197</v>
      </c>
      <c r="E538" s="0" t="str">
        <f aca="false">CONCATENATE(B538,C538)</f>
        <v>-1.143194146.1751197</v>
      </c>
    </row>
    <row r="539" customFormat="false" ht="12.8" hidden="false" customHeight="false" outlineLevel="0" collapsed="false">
      <c r="A539" s="0" t="n">
        <v>538</v>
      </c>
      <c r="B539" s="0" t="n">
        <v>-0.433027</v>
      </c>
      <c r="C539" s="0" t="n">
        <v>45.440093</v>
      </c>
      <c r="E539" s="0" t="str">
        <f aca="false">CONCATENATE(B539,C539)</f>
        <v>-0.43302745.440093</v>
      </c>
    </row>
    <row r="540" customFormat="false" ht="12.8" hidden="false" customHeight="false" outlineLevel="0" collapsed="false">
      <c r="A540" s="0" t="n">
        <v>539</v>
      </c>
      <c r="B540" s="0" t="n">
        <v>-1.134731</v>
      </c>
      <c r="C540" s="0" t="n">
        <v>46.176819</v>
      </c>
      <c r="E540" s="0" t="str">
        <f aca="false">CONCATENATE(B540,C540)</f>
        <v>-1.13473146.176819</v>
      </c>
    </row>
    <row r="541" customFormat="false" ht="12.8" hidden="false" customHeight="false" outlineLevel="0" collapsed="false">
      <c r="A541" s="0" t="n">
        <v>540</v>
      </c>
      <c r="B541" s="0" t="n">
        <v>-1.156038399</v>
      </c>
      <c r="C541" s="0" t="n">
        <v>46.148926499</v>
      </c>
      <c r="E541" s="0" t="str">
        <f aca="false">CONCATENATE(B541,C541)</f>
        <v>-1.15603839946.148926499</v>
      </c>
    </row>
    <row r="542" customFormat="false" ht="12.8" hidden="false" customHeight="false" outlineLevel="0" collapsed="false">
      <c r="A542" s="0" t="n">
        <v>541</v>
      </c>
      <c r="B542" s="0" t="n">
        <v>-0.648106399</v>
      </c>
      <c r="C542" s="0" t="n">
        <v>45.745547599</v>
      </c>
      <c r="E542" s="0" t="str">
        <f aca="false">CONCATENATE(B542,C542)</f>
        <v>-0.64810639945.745547599</v>
      </c>
    </row>
    <row r="543" customFormat="false" ht="12.8" hidden="false" customHeight="false" outlineLevel="0" collapsed="false">
      <c r="A543" s="0" t="n">
        <v>542</v>
      </c>
      <c r="B543" s="0" t="n">
        <v>-0.650215</v>
      </c>
      <c r="C543" s="0" t="n">
        <v>45.745318</v>
      </c>
      <c r="E543" s="0" t="str">
        <f aca="false">CONCATENATE(B543,C543)</f>
        <v>-0.65021545.745318</v>
      </c>
    </row>
    <row r="544" customFormat="false" ht="12.8" hidden="false" customHeight="false" outlineLevel="0" collapsed="false">
      <c r="A544" s="0" t="n">
        <v>543</v>
      </c>
      <c r="B544" s="0" t="n">
        <v>-1.061668</v>
      </c>
      <c r="C544" s="0" t="n">
        <v>45.6348964</v>
      </c>
      <c r="E544" s="0" t="str">
        <f aca="false">CONCATENATE(B544,C544)</f>
        <v>-1.06166845.6348964</v>
      </c>
    </row>
    <row r="545" customFormat="false" ht="12.8" hidden="false" customHeight="false" outlineLevel="0" collapsed="false">
      <c r="A545" s="0" t="n">
        <v>544</v>
      </c>
      <c r="B545" s="0" t="n">
        <v>-0.5316788</v>
      </c>
      <c r="C545" s="0" t="n">
        <v>45.9482114</v>
      </c>
      <c r="E545" s="0" t="str">
        <f aca="false">CONCATENATE(B545,C545)</f>
        <v>-0.531678845.9482114</v>
      </c>
    </row>
    <row r="546" customFormat="false" ht="12.8" hidden="false" customHeight="false" outlineLevel="0" collapsed="false">
      <c r="A546" s="0" t="n">
        <v>545</v>
      </c>
      <c r="B546" s="0" t="n">
        <v>-0.9651029</v>
      </c>
      <c r="C546" s="0" t="n">
        <v>45.9622961</v>
      </c>
      <c r="E546" s="0" t="str">
        <f aca="false">CONCATENATE(B546,C546)</f>
        <v>-0.965102945.9622961</v>
      </c>
    </row>
    <row r="547" customFormat="false" ht="12.8" hidden="false" customHeight="false" outlineLevel="0" collapsed="false">
      <c r="A547" s="0" t="n">
        <v>546</v>
      </c>
      <c r="B547" s="0" t="n">
        <v>-1.0614358</v>
      </c>
      <c r="C547" s="0" t="n">
        <v>45.6347443</v>
      </c>
      <c r="E547" s="0" t="str">
        <f aca="false">CONCATENATE(B547,C547)</f>
        <v>-1.061435845.6347443</v>
      </c>
    </row>
    <row r="548" customFormat="false" ht="12.8" hidden="false" customHeight="false" outlineLevel="0" collapsed="false">
      <c r="A548" s="0" t="n">
        <v>547</v>
      </c>
      <c r="B548" s="0" t="n">
        <v>-1.098901</v>
      </c>
      <c r="C548" s="0" t="n">
        <v>46.1897393</v>
      </c>
      <c r="E548" s="0" t="str">
        <f aca="false">CONCATENATE(B548,C548)</f>
        <v>-1.09890146.1897393</v>
      </c>
    </row>
    <row r="549" customFormat="false" ht="12.8" hidden="false" customHeight="false" outlineLevel="0" collapsed="false">
      <c r="A549" s="0" t="n">
        <v>548</v>
      </c>
      <c r="B549" s="0" t="n">
        <v>-0.2995785</v>
      </c>
      <c r="C549" s="0" t="n">
        <v>44.7002222</v>
      </c>
      <c r="E549" s="0" t="str">
        <f aca="false">CONCATENATE(B549,C549)</f>
        <v>-0.299578544.7002222</v>
      </c>
    </row>
    <row r="550" customFormat="false" ht="12.8" hidden="false" customHeight="false" outlineLevel="0" collapsed="false">
      <c r="A550" s="0" t="n">
        <v>549</v>
      </c>
      <c r="B550" s="0" t="n">
        <v>2.441863</v>
      </c>
      <c r="C550" s="0" t="n">
        <v>47.08375</v>
      </c>
      <c r="E550" s="0" t="str">
        <f aca="false">CONCATENATE(B550,C550)</f>
        <v>2.44186347.08375</v>
      </c>
    </row>
    <row r="551" customFormat="false" ht="12.8" hidden="false" customHeight="false" outlineLevel="0" collapsed="false">
      <c r="A551" s="0" t="n">
        <v>550</v>
      </c>
      <c r="B551" s="0" t="n">
        <v>2.375873</v>
      </c>
      <c r="C551" s="0" t="n">
        <v>47.076562</v>
      </c>
      <c r="E551" s="0" t="str">
        <f aca="false">CONCATENATE(B551,C551)</f>
        <v>2.37587347.076562</v>
      </c>
    </row>
    <row r="552" customFormat="false" ht="12.8" hidden="false" customHeight="false" outlineLevel="0" collapsed="false">
      <c r="A552" s="0" t="n">
        <v>551</v>
      </c>
      <c r="B552" s="0" t="n">
        <v>2.052123</v>
      </c>
      <c r="C552" s="0" t="n">
        <v>47.227652</v>
      </c>
      <c r="E552" s="0" t="str">
        <f aca="false">CONCATENATE(B552,C552)</f>
        <v>2.05212347.227652</v>
      </c>
    </row>
    <row r="553" customFormat="false" ht="12.8" hidden="false" customHeight="false" outlineLevel="0" collapsed="false">
      <c r="A553" s="0" t="n">
        <v>552</v>
      </c>
      <c r="B553" s="0" t="n">
        <v>2.495063</v>
      </c>
      <c r="C553" s="0" t="n">
        <v>46.72561</v>
      </c>
      <c r="E553" s="0" t="str">
        <f aca="false">CONCATENATE(B553,C553)</f>
        <v>2.49506346.72561</v>
      </c>
    </row>
    <row r="554" customFormat="false" ht="12.8" hidden="false" customHeight="false" outlineLevel="0" collapsed="false">
      <c r="A554" s="0" t="n">
        <v>553</v>
      </c>
      <c r="B554" s="0" t="n">
        <v>2.839799</v>
      </c>
      <c r="C554" s="0" t="n">
        <v>47.333841</v>
      </c>
      <c r="E554" s="0" t="str">
        <f aca="false">CONCATENATE(B554,C554)</f>
        <v>2.83979947.333841</v>
      </c>
    </row>
    <row r="555" customFormat="false" ht="12.8" hidden="false" customHeight="false" outlineLevel="0" collapsed="false">
      <c r="A555" s="0" t="n">
        <v>554</v>
      </c>
      <c r="B555" s="0" t="n">
        <v>2.498375</v>
      </c>
      <c r="C555" s="0" t="n">
        <v>46.725177</v>
      </c>
      <c r="E555" s="0" t="str">
        <f aca="false">CONCATENATE(B555,C555)</f>
        <v>2.49837546.725177</v>
      </c>
    </row>
    <row r="556" customFormat="false" ht="12.8" hidden="false" customHeight="false" outlineLevel="0" collapsed="false">
      <c r="A556" s="0" t="n">
        <v>555</v>
      </c>
      <c r="B556" s="0" t="n">
        <v>2.110924</v>
      </c>
      <c r="C556" s="0" t="n">
        <v>47.2263</v>
      </c>
      <c r="E556" s="0" t="str">
        <f aca="false">CONCATENATE(B556,C556)</f>
        <v>2.11092447.2263</v>
      </c>
    </row>
    <row r="557" customFormat="false" ht="12.8" hidden="false" customHeight="false" outlineLevel="0" collapsed="false">
      <c r="A557" s="0" t="n">
        <v>556</v>
      </c>
      <c r="B557" s="0" t="n">
        <v>2.358149</v>
      </c>
      <c r="C557" s="0" t="n">
        <v>47.10799</v>
      </c>
      <c r="E557" s="0" t="str">
        <f aca="false">CONCATENATE(B557,C557)</f>
        <v>2.35814947.10799</v>
      </c>
    </row>
    <row r="558" customFormat="false" ht="12.8" hidden="false" customHeight="false" outlineLevel="0" collapsed="false">
      <c r="A558" s="0" t="n">
        <v>557</v>
      </c>
      <c r="B558" s="0" t="n">
        <v>2.395872</v>
      </c>
      <c r="C558" s="0" t="n">
        <v>47.093782</v>
      </c>
      <c r="E558" s="0" t="str">
        <f aca="false">CONCATENATE(B558,C558)</f>
        <v>2.39587247.093782</v>
      </c>
    </row>
    <row r="559" customFormat="false" ht="12.8" hidden="false" customHeight="false" outlineLevel="0" collapsed="false">
      <c r="A559" s="0" t="n">
        <v>558</v>
      </c>
      <c r="B559" s="0" t="n">
        <v>2.062792</v>
      </c>
      <c r="C559" s="0" t="n">
        <v>47.210491</v>
      </c>
      <c r="E559" s="0" t="str">
        <f aca="false">CONCATENATE(B559,C559)</f>
        <v>2.06279247.210491</v>
      </c>
    </row>
    <row r="560" customFormat="false" ht="12.8" hidden="false" customHeight="false" outlineLevel="0" collapsed="false">
      <c r="A560" s="0" t="n">
        <v>559</v>
      </c>
      <c r="B560" s="0" t="n">
        <v>2.507762</v>
      </c>
      <c r="C560" s="0" t="n">
        <v>46.73732</v>
      </c>
      <c r="E560" s="0" t="str">
        <f aca="false">CONCATENATE(B560,C560)</f>
        <v>2.50776246.73732</v>
      </c>
    </row>
    <row r="561" customFormat="false" ht="12.8" hidden="false" customHeight="false" outlineLevel="0" collapsed="false">
      <c r="A561" s="0" t="n">
        <v>560</v>
      </c>
      <c r="B561" s="0" t="n">
        <v>2.356545</v>
      </c>
      <c r="C561" s="0" t="n">
        <v>47.106448</v>
      </c>
      <c r="E561" s="0" t="str">
        <f aca="false">CONCATENATE(B561,C561)</f>
        <v>2.35654547.106448</v>
      </c>
    </row>
    <row r="562" customFormat="false" ht="12.8" hidden="false" customHeight="false" outlineLevel="0" collapsed="false">
      <c r="A562" s="0" t="n">
        <v>561</v>
      </c>
      <c r="B562" s="0" t="n">
        <v>2.050624</v>
      </c>
      <c r="C562" s="0" t="n">
        <v>47.228172</v>
      </c>
      <c r="E562" s="0" t="str">
        <f aca="false">CONCATENATE(B562,C562)</f>
        <v>2.05062447.228172</v>
      </c>
    </row>
    <row r="563" customFormat="false" ht="12.8" hidden="false" customHeight="false" outlineLevel="0" collapsed="false">
      <c r="A563" s="0" t="n">
        <v>562</v>
      </c>
      <c r="B563" s="0" t="n">
        <v>2.848741</v>
      </c>
      <c r="C563" s="0" t="n">
        <v>47.505722</v>
      </c>
      <c r="E563" s="0" t="str">
        <f aca="false">CONCATENATE(B563,C563)</f>
        <v>2.84874147.505722</v>
      </c>
    </row>
    <row r="564" customFormat="false" ht="12.8" hidden="false" customHeight="false" outlineLevel="0" collapsed="false">
      <c r="A564" s="0" t="n">
        <v>563</v>
      </c>
      <c r="B564" s="0" t="n">
        <v>2.441863</v>
      </c>
      <c r="C564" s="0" t="n">
        <v>47.08375</v>
      </c>
      <c r="E564" s="0" t="str">
        <f aca="false">CONCATENATE(B564,C564)</f>
        <v>2.44186347.08375</v>
      </c>
    </row>
    <row r="565" customFormat="false" ht="12.8" hidden="false" customHeight="false" outlineLevel="0" collapsed="false">
      <c r="A565" s="0" t="n">
        <v>564</v>
      </c>
      <c r="B565" s="0" t="n">
        <v>2.509395</v>
      </c>
      <c r="C565" s="0" t="n">
        <v>46.737568</v>
      </c>
      <c r="E565" s="0" t="str">
        <f aca="false">CONCATENATE(B565,C565)</f>
        <v>2.50939546.737568</v>
      </c>
    </row>
    <row r="566" customFormat="false" ht="12.8" hidden="false" customHeight="false" outlineLevel="0" collapsed="false">
      <c r="A566" s="0" t="n">
        <v>565</v>
      </c>
      <c r="B566" s="0" t="n">
        <v>2.575153</v>
      </c>
      <c r="C566" s="0" t="n">
        <v>46.887011</v>
      </c>
      <c r="E566" s="0" t="str">
        <f aca="false">CONCATENATE(B566,C566)</f>
        <v>2.57515346.887011</v>
      </c>
    </row>
    <row r="567" customFormat="false" ht="12.8" hidden="false" customHeight="false" outlineLevel="0" collapsed="false">
      <c r="A567" s="0" t="n">
        <v>566</v>
      </c>
      <c r="B567" s="0" t="n">
        <v>2.0504344999</v>
      </c>
      <c r="C567" s="0" t="n">
        <v>47.228407999</v>
      </c>
      <c r="E567" s="0" t="str">
        <f aca="false">CONCATENATE(B567,C567)</f>
        <v>2.050434499947.228407999</v>
      </c>
    </row>
    <row r="568" customFormat="false" ht="12.8" hidden="false" customHeight="false" outlineLevel="0" collapsed="false">
      <c r="A568" s="0" t="n">
        <v>567</v>
      </c>
      <c r="B568" s="0" t="n">
        <v>1.5341799999</v>
      </c>
      <c r="C568" s="0" t="n">
        <v>45.167952</v>
      </c>
      <c r="E568" s="0" t="str">
        <f aca="false">CONCATENATE(B568,C568)</f>
        <v>1.534179999945.167952</v>
      </c>
    </row>
    <row r="569" customFormat="false" ht="12.8" hidden="false" customHeight="false" outlineLevel="0" collapsed="false">
      <c r="A569" s="0" t="n">
        <v>568</v>
      </c>
      <c r="B569" s="0" t="n">
        <v>1.770065</v>
      </c>
      <c r="C569" s="0" t="n">
        <v>45.269896</v>
      </c>
      <c r="E569" s="0" t="str">
        <f aca="false">CONCATENATE(B569,C569)</f>
        <v>1.77006545.269896</v>
      </c>
    </row>
    <row r="570" customFormat="false" ht="12.8" hidden="false" customHeight="false" outlineLevel="0" collapsed="false">
      <c r="A570" s="0" t="n">
        <v>569</v>
      </c>
      <c r="B570" s="0" t="n">
        <v>2.4969028</v>
      </c>
      <c r="C570" s="0" t="n">
        <v>45.393062099</v>
      </c>
      <c r="E570" s="0" t="str">
        <f aca="false">CONCATENATE(B570,C570)</f>
        <v>2.496902845.393062099</v>
      </c>
    </row>
    <row r="571" customFormat="false" ht="12.8" hidden="false" customHeight="false" outlineLevel="0" collapsed="false">
      <c r="A571" s="0" t="n">
        <v>570</v>
      </c>
      <c r="B571" s="0" t="n">
        <v>2.313203</v>
      </c>
      <c r="C571" s="0" t="n">
        <v>45.544451</v>
      </c>
      <c r="E571" s="0" t="str">
        <f aca="false">CONCATENATE(B571,C571)</f>
        <v>2.31320345.544451</v>
      </c>
    </row>
    <row r="572" customFormat="false" ht="12.8" hidden="false" customHeight="false" outlineLevel="0" collapsed="false">
      <c r="A572" s="0" t="n">
        <v>571</v>
      </c>
      <c r="B572" s="0" t="n">
        <v>2.510654</v>
      </c>
      <c r="C572" s="0" t="n">
        <v>45.639131</v>
      </c>
      <c r="E572" s="0" t="str">
        <f aca="false">CONCATENATE(B572,C572)</f>
        <v>2.51065445.639131</v>
      </c>
    </row>
    <row r="573" customFormat="false" ht="12.8" hidden="false" customHeight="false" outlineLevel="0" collapsed="false">
      <c r="A573" s="0" t="n">
        <v>572</v>
      </c>
      <c r="B573" s="0" t="n">
        <v>1.4929494</v>
      </c>
      <c r="C573" s="0" t="n">
        <v>45.1575469</v>
      </c>
      <c r="E573" s="0" t="str">
        <f aca="false">CONCATENATE(B573,C573)</f>
        <v>1.492949445.1575469</v>
      </c>
    </row>
    <row r="574" customFormat="false" ht="12.8" hidden="false" customHeight="false" outlineLevel="0" collapsed="false">
      <c r="A574" s="0" t="n">
        <v>573</v>
      </c>
      <c r="B574" s="0" t="n">
        <v>1.5388543999</v>
      </c>
      <c r="C574" s="0" t="n">
        <v>45.1682656</v>
      </c>
      <c r="E574" s="0" t="str">
        <f aca="false">CONCATENATE(B574,C574)</f>
        <v>1.538854399945.1682656</v>
      </c>
    </row>
    <row r="575" customFormat="false" ht="12.8" hidden="false" customHeight="false" outlineLevel="0" collapsed="false">
      <c r="A575" s="0" t="n">
        <v>574</v>
      </c>
      <c r="B575" s="0" t="n">
        <v>2.5133601</v>
      </c>
      <c r="C575" s="0" t="n">
        <v>45.6406242</v>
      </c>
      <c r="E575" s="0" t="str">
        <f aca="false">CONCATENATE(B575,C575)</f>
        <v>2.513360145.6406242</v>
      </c>
    </row>
    <row r="576" customFormat="false" ht="12.8" hidden="false" customHeight="false" outlineLevel="0" collapsed="false">
      <c r="A576" s="0" t="n">
        <v>575</v>
      </c>
      <c r="B576" s="0" t="n">
        <v>1.76747</v>
      </c>
      <c r="C576" s="0" t="n">
        <v>45.283845</v>
      </c>
      <c r="E576" s="0" t="str">
        <f aca="false">CONCATENATE(B576,C576)</f>
        <v>1.7674745.283845</v>
      </c>
    </row>
    <row r="577" customFormat="false" ht="12.8" hidden="false" customHeight="false" outlineLevel="0" collapsed="false">
      <c r="A577" s="0" t="n">
        <v>576</v>
      </c>
      <c r="B577" s="0" t="n">
        <v>2.4749946</v>
      </c>
      <c r="C577" s="0" t="n">
        <v>45.6481247</v>
      </c>
      <c r="E577" s="0" t="str">
        <f aca="false">CONCATENATE(B577,C577)</f>
        <v>2.474994645.6481247</v>
      </c>
    </row>
    <row r="578" customFormat="false" ht="12.8" hidden="false" customHeight="false" outlineLevel="0" collapsed="false">
      <c r="A578" s="0" t="n">
        <v>577</v>
      </c>
      <c r="B578" s="0" t="n">
        <v>1.567408</v>
      </c>
      <c r="C578" s="0" t="n">
        <v>45.430438</v>
      </c>
      <c r="E578" s="0" t="str">
        <f aca="false">CONCATENATE(B578,C578)</f>
        <v>1.56740845.430438</v>
      </c>
    </row>
    <row r="579" customFormat="false" ht="12.8" hidden="false" customHeight="false" outlineLevel="0" collapsed="false">
      <c r="A579" s="0" t="n">
        <v>578</v>
      </c>
      <c r="B579" s="0" t="n">
        <v>1.690641</v>
      </c>
      <c r="C579" s="0" t="n">
        <v>45.20662</v>
      </c>
      <c r="E579" s="0" t="str">
        <f aca="false">CONCATENATE(B579,C579)</f>
        <v>1.69064145.20662</v>
      </c>
    </row>
    <row r="580" customFormat="false" ht="12.8" hidden="false" customHeight="false" outlineLevel="0" collapsed="false">
      <c r="A580" s="0" t="n">
        <v>579</v>
      </c>
      <c r="B580" s="0" t="n">
        <v>1.5019603</v>
      </c>
      <c r="C580" s="0" t="n">
        <v>45.161178799</v>
      </c>
      <c r="E580" s="0" t="str">
        <f aca="false">CONCATENATE(B580,C580)</f>
        <v>1.501960345.161178799</v>
      </c>
    </row>
    <row r="581" customFormat="false" ht="12.8" hidden="false" customHeight="false" outlineLevel="0" collapsed="false">
      <c r="A581" s="0" t="n">
        <v>580</v>
      </c>
      <c r="B581" s="0" t="n">
        <v>2.4657725</v>
      </c>
      <c r="C581" s="0" t="n">
        <v>45.6387789</v>
      </c>
      <c r="E581" s="0" t="str">
        <f aca="false">CONCATENATE(B581,C581)</f>
        <v>2.465772545.6387789</v>
      </c>
    </row>
    <row r="582" customFormat="false" ht="12.8" hidden="false" customHeight="false" outlineLevel="0" collapsed="false">
      <c r="A582" s="0" t="n">
        <v>581</v>
      </c>
      <c r="B582" s="0" t="n">
        <v>2.4749946</v>
      </c>
      <c r="C582" s="0" t="n">
        <v>45.6481247</v>
      </c>
      <c r="E582" s="0" t="str">
        <f aca="false">CONCATENATE(B582,C582)</f>
        <v>2.474994645.6481247</v>
      </c>
    </row>
    <row r="583" customFormat="false" ht="12.8" hidden="false" customHeight="false" outlineLevel="0" collapsed="false">
      <c r="A583" s="0" t="n">
        <v>582</v>
      </c>
      <c r="B583" s="0" t="n">
        <v>2.313203</v>
      </c>
      <c r="C583" s="0" t="n">
        <v>45.544451</v>
      </c>
      <c r="E583" s="0" t="str">
        <f aca="false">CONCATENATE(B583,C583)</f>
        <v>2.31320345.544451</v>
      </c>
    </row>
    <row r="584" customFormat="false" ht="12.8" hidden="false" customHeight="false" outlineLevel="0" collapsed="false">
      <c r="A584" s="0" t="n">
        <v>583</v>
      </c>
      <c r="B584" s="0" t="n">
        <v>1.533696</v>
      </c>
      <c r="C584" s="0" t="n">
        <v>45.167933</v>
      </c>
      <c r="E584" s="0" t="str">
        <f aca="false">CONCATENATE(B584,C584)</f>
        <v>1.53369645.167933</v>
      </c>
    </row>
    <row r="585" customFormat="false" ht="12.8" hidden="false" customHeight="false" outlineLevel="0" collapsed="false">
      <c r="A585" s="0" t="n">
        <v>584</v>
      </c>
      <c r="B585" s="0" t="n">
        <v>1.533696</v>
      </c>
      <c r="C585" s="0" t="n">
        <v>45.167933</v>
      </c>
      <c r="E585" s="0" t="str">
        <f aca="false">CONCATENATE(B585,C585)</f>
        <v>1.53369645.167933</v>
      </c>
    </row>
    <row r="586" customFormat="false" ht="12.8" hidden="false" customHeight="false" outlineLevel="0" collapsed="false">
      <c r="A586" s="0" t="n">
        <v>585</v>
      </c>
      <c r="B586" s="0" t="n">
        <v>1.772014</v>
      </c>
      <c r="C586" s="0" t="n">
        <v>45.285332</v>
      </c>
      <c r="E586" s="0" t="str">
        <f aca="false">CONCATENATE(B586,C586)</f>
        <v>1.77201445.285332</v>
      </c>
    </row>
    <row r="587" customFormat="false" ht="12.8" hidden="false" customHeight="false" outlineLevel="0" collapsed="false">
      <c r="A587" s="0" t="n">
        <v>586</v>
      </c>
      <c r="B587" s="0" t="n">
        <v>1.537901</v>
      </c>
      <c r="C587" s="0" t="n">
        <v>45.170124</v>
      </c>
      <c r="E587" s="0" t="str">
        <f aca="false">CONCATENATE(B587,C587)</f>
        <v>1.53790145.170124</v>
      </c>
    </row>
    <row r="588" customFormat="false" ht="12.8" hidden="false" customHeight="false" outlineLevel="0" collapsed="false">
      <c r="A588" s="0" t="n">
        <v>587</v>
      </c>
      <c r="B588" s="0" t="n">
        <v>2.4749946</v>
      </c>
      <c r="C588" s="0" t="n">
        <v>45.6481247</v>
      </c>
      <c r="E588" s="0" t="str">
        <f aca="false">CONCATENATE(B588,C588)</f>
        <v>2.474994645.6481247</v>
      </c>
    </row>
    <row r="589" customFormat="false" ht="12.8" hidden="false" customHeight="false" outlineLevel="0" collapsed="false">
      <c r="A589" s="0" t="n">
        <v>588</v>
      </c>
      <c r="B589" s="0" t="n">
        <v>1.6929532</v>
      </c>
      <c r="C589" s="0" t="n">
        <v>45.2114278</v>
      </c>
      <c r="E589" s="0" t="str">
        <f aca="false">CONCATENATE(B589,C589)</f>
        <v>1.692953245.2114278</v>
      </c>
    </row>
    <row r="590" customFormat="false" ht="12.8" hidden="false" customHeight="false" outlineLevel="0" collapsed="false">
      <c r="A590" s="0" t="n">
        <v>589</v>
      </c>
      <c r="B590" s="0" t="n">
        <v>2.3131382</v>
      </c>
      <c r="C590" s="0" t="n">
        <v>45.5444448</v>
      </c>
      <c r="E590" s="0" t="str">
        <f aca="false">CONCATENATE(B590,C590)</f>
        <v>2.313138245.5444448</v>
      </c>
    </row>
    <row r="591" customFormat="false" ht="12.8" hidden="false" customHeight="false" outlineLevel="0" collapsed="false">
      <c r="A591" s="0" t="n">
        <v>590</v>
      </c>
      <c r="B591" s="0" t="n">
        <v>4.575367</v>
      </c>
      <c r="C591" s="0" t="n">
        <v>47.861607</v>
      </c>
      <c r="E591" s="0" t="str">
        <f aca="false">CONCATENATE(B591,C591)</f>
        <v>4.57536747.861607</v>
      </c>
    </row>
    <row r="592" customFormat="false" ht="12.8" hidden="false" customHeight="false" outlineLevel="0" collapsed="false">
      <c r="A592" s="0" t="n">
        <v>591</v>
      </c>
      <c r="B592" s="0" t="n">
        <v>5.043271</v>
      </c>
      <c r="C592" s="0" t="n">
        <v>47.312537</v>
      </c>
      <c r="E592" s="0" t="str">
        <f aca="false">CONCATENATE(B592,C592)</f>
        <v>5.04327147.312537</v>
      </c>
    </row>
    <row r="593" customFormat="false" ht="12.8" hidden="false" customHeight="false" outlineLevel="0" collapsed="false">
      <c r="A593" s="0" t="n">
        <v>592</v>
      </c>
      <c r="B593" s="0" t="n">
        <v>5.076313</v>
      </c>
      <c r="C593" s="0" t="n">
        <v>47.345824</v>
      </c>
      <c r="E593" s="0" t="str">
        <f aca="false">CONCATENATE(B593,C593)</f>
        <v>5.07631347.345824</v>
      </c>
    </row>
    <row r="594" customFormat="false" ht="12.8" hidden="false" customHeight="false" outlineLevel="0" collapsed="false">
      <c r="A594" s="0" t="n">
        <v>593</v>
      </c>
      <c r="B594" s="0" t="n">
        <v>5.043679</v>
      </c>
      <c r="C594" s="0" t="n">
        <v>47.356535</v>
      </c>
      <c r="E594" s="0" t="str">
        <f aca="false">CONCATENATE(B594,C594)</f>
        <v>5.04367947.356535</v>
      </c>
    </row>
    <row r="595" customFormat="false" ht="12.8" hidden="false" customHeight="false" outlineLevel="0" collapsed="false">
      <c r="A595" s="0" t="n">
        <v>594</v>
      </c>
      <c r="B595" s="0" t="n">
        <v>5.0713762999</v>
      </c>
      <c r="C595" s="0" t="n">
        <v>47.3234652</v>
      </c>
      <c r="E595" s="0" t="str">
        <f aca="false">CONCATENATE(B595,C595)</f>
        <v>5.071376299947.3234652</v>
      </c>
    </row>
    <row r="596" customFormat="false" ht="12.8" hidden="false" customHeight="false" outlineLevel="0" collapsed="false">
      <c r="A596" s="0" t="n">
        <v>595</v>
      </c>
      <c r="B596" s="0" t="n">
        <v>5.00962</v>
      </c>
      <c r="C596" s="0" t="n">
        <v>47.410385</v>
      </c>
      <c r="E596" s="0" t="str">
        <f aca="false">CONCATENATE(B596,C596)</f>
        <v>5.0096247.410385</v>
      </c>
    </row>
    <row r="597" customFormat="false" ht="12.8" hidden="false" customHeight="false" outlineLevel="0" collapsed="false">
      <c r="A597" s="0" t="n">
        <v>596</v>
      </c>
      <c r="B597" s="0" t="n">
        <v>5.046459</v>
      </c>
      <c r="C597" s="0" t="n">
        <v>47.328862</v>
      </c>
      <c r="E597" s="0" t="str">
        <f aca="false">CONCATENATE(B597,C597)</f>
        <v>5.04645947.328862</v>
      </c>
    </row>
    <row r="598" customFormat="false" ht="12.8" hidden="false" customHeight="false" outlineLevel="0" collapsed="false">
      <c r="A598" s="0" t="n">
        <v>597</v>
      </c>
      <c r="B598" s="0" t="n">
        <v>5.0440531</v>
      </c>
      <c r="C598" s="0" t="n">
        <v>47.3125905</v>
      </c>
      <c r="E598" s="0" t="str">
        <f aca="false">CONCATENATE(B598,C598)</f>
        <v>5.044053147.3125905</v>
      </c>
    </row>
    <row r="599" customFormat="false" ht="12.8" hidden="false" customHeight="false" outlineLevel="0" collapsed="false">
      <c r="A599" s="0" t="n">
        <v>598</v>
      </c>
      <c r="B599" s="0" t="n">
        <v>4.997927</v>
      </c>
      <c r="C599" s="0" t="n">
        <v>47.304051</v>
      </c>
      <c r="E599" s="0" t="str">
        <f aca="false">CONCATENATE(B599,C599)</f>
        <v>4.99792747.304051</v>
      </c>
    </row>
    <row r="600" customFormat="false" ht="12.8" hidden="false" customHeight="false" outlineLevel="0" collapsed="false">
      <c r="A600" s="0" t="n">
        <v>599</v>
      </c>
      <c r="B600" s="0" t="n">
        <v>5.0497405999</v>
      </c>
      <c r="C600" s="0" t="n">
        <v>47.362457</v>
      </c>
      <c r="E600" s="0" t="str">
        <f aca="false">CONCATENATE(B600,C600)</f>
        <v>5.049740599947.362457</v>
      </c>
    </row>
    <row r="601" customFormat="false" ht="12.8" hidden="false" customHeight="false" outlineLevel="0" collapsed="false">
      <c r="A601" s="0" t="n">
        <v>600</v>
      </c>
      <c r="B601" s="0" t="n">
        <v>5.01889</v>
      </c>
      <c r="C601" s="0" t="n">
        <v>47.300094</v>
      </c>
      <c r="E601" s="0" t="str">
        <f aca="false">CONCATENATE(B601,C601)</f>
        <v>5.0188947.300094</v>
      </c>
    </row>
    <row r="602" customFormat="false" ht="12.8" hidden="false" customHeight="false" outlineLevel="0" collapsed="false">
      <c r="A602" s="0" t="n">
        <v>601</v>
      </c>
      <c r="B602" s="0" t="n">
        <v>5.0117225</v>
      </c>
      <c r="C602" s="0" t="n">
        <v>47.3351343</v>
      </c>
      <c r="E602" s="0" t="str">
        <f aca="false">CONCATENATE(B602,C602)</f>
        <v>5.011722547.3351343</v>
      </c>
    </row>
    <row r="603" customFormat="false" ht="12.8" hidden="false" customHeight="false" outlineLevel="0" collapsed="false">
      <c r="A603" s="0" t="n">
        <v>602</v>
      </c>
      <c r="B603" s="0" t="n">
        <v>5.0565795999</v>
      </c>
      <c r="C603" s="0" t="n">
        <v>47.3188662</v>
      </c>
      <c r="E603" s="0" t="str">
        <f aca="false">CONCATENATE(B603,C603)</f>
        <v>5.056579599947.3188662</v>
      </c>
    </row>
    <row r="604" customFormat="false" ht="12.8" hidden="false" customHeight="false" outlineLevel="0" collapsed="false">
      <c r="A604" s="0" t="n">
        <v>603</v>
      </c>
      <c r="B604" s="0" t="n">
        <v>5.0730747</v>
      </c>
      <c r="C604" s="0" t="n">
        <v>47.3211</v>
      </c>
      <c r="E604" s="0" t="str">
        <f aca="false">CONCATENATE(B604,C604)</f>
        <v>5.073074747.3211</v>
      </c>
    </row>
    <row r="605" customFormat="false" ht="12.8" hidden="false" customHeight="false" outlineLevel="0" collapsed="false">
      <c r="A605" s="0" t="n">
        <v>604</v>
      </c>
      <c r="B605" s="0" t="n">
        <v>4.539864</v>
      </c>
      <c r="C605" s="0" t="n">
        <v>47.400666</v>
      </c>
      <c r="E605" s="0" t="str">
        <f aca="false">CONCATENATE(B605,C605)</f>
        <v>4.53986447.400666</v>
      </c>
    </row>
    <row r="606" customFormat="false" ht="12.8" hidden="false" customHeight="false" outlineLevel="0" collapsed="false">
      <c r="A606" s="0" t="n">
        <v>605</v>
      </c>
      <c r="B606" s="0" t="n">
        <v>5.010328</v>
      </c>
      <c r="C606" s="0" t="n">
        <v>47.412633</v>
      </c>
      <c r="E606" s="0" t="str">
        <f aca="false">CONCATENATE(B606,C606)</f>
        <v>5.01032847.412633</v>
      </c>
    </row>
    <row r="607" customFormat="false" ht="12.8" hidden="false" customHeight="false" outlineLevel="0" collapsed="false">
      <c r="A607" s="0" t="n">
        <v>606</v>
      </c>
      <c r="B607" s="0" t="n">
        <v>5.1080512999</v>
      </c>
      <c r="C607" s="0" t="n">
        <v>47.3062805</v>
      </c>
      <c r="E607" s="0" t="str">
        <f aca="false">CONCATENATE(B607,C607)</f>
        <v>5.108051299947.3062805</v>
      </c>
    </row>
    <row r="608" customFormat="false" ht="12.8" hidden="false" customHeight="false" outlineLevel="0" collapsed="false">
      <c r="A608" s="0" t="n">
        <v>607</v>
      </c>
      <c r="B608" s="0" t="n">
        <v>5.035469</v>
      </c>
      <c r="C608" s="0" t="n">
        <v>47.346264</v>
      </c>
      <c r="E608" s="0" t="str">
        <f aca="false">CONCATENATE(B608,C608)</f>
        <v>5.03546947.346264</v>
      </c>
    </row>
    <row r="609" customFormat="false" ht="12.8" hidden="false" customHeight="false" outlineLevel="0" collapsed="false">
      <c r="A609" s="0" t="n">
        <v>608</v>
      </c>
      <c r="B609" s="0" t="n">
        <v>5.0654729999</v>
      </c>
      <c r="C609" s="0" t="n">
        <v>47.321777</v>
      </c>
      <c r="E609" s="0" t="str">
        <f aca="false">CONCATENATE(B609,C609)</f>
        <v>5.065472999947.321777</v>
      </c>
    </row>
    <row r="610" customFormat="false" ht="12.8" hidden="false" customHeight="false" outlineLevel="0" collapsed="false">
      <c r="A610" s="0" t="n">
        <v>609</v>
      </c>
      <c r="B610" s="0" t="n">
        <v>4.485703</v>
      </c>
      <c r="C610" s="0" t="n">
        <v>47.132131</v>
      </c>
      <c r="E610" s="0" t="str">
        <f aca="false">CONCATENATE(B610,C610)</f>
        <v>4.48570347.132131</v>
      </c>
    </row>
    <row r="611" customFormat="false" ht="12.8" hidden="false" customHeight="false" outlineLevel="0" collapsed="false">
      <c r="A611" s="0" t="n">
        <v>610</v>
      </c>
      <c r="B611" s="0" t="n">
        <v>5.106806</v>
      </c>
      <c r="C611" s="0" t="n">
        <v>47.519451</v>
      </c>
      <c r="E611" s="0" t="str">
        <f aca="false">CONCATENATE(B611,C611)</f>
        <v>5.10680647.519451</v>
      </c>
    </row>
    <row r="612" customFormat="false" ht="12.8" hidden="false" customHeight="false" outlineLevel="0" collapsed="false">
      <c r="A612" s="0" t="n">
        <v>611</v>
      </c>
      <c r="B612" s="0" t="n">
        <v>4.9490502999</v>
      </c>
      <c r="C612" s="0" t="n">
        <v>47.1341297</v>
      </c>
      <c r="E612" s="0" t="str">
        <f aca="false">CONCATENATE(B612,C612)</f>
        <v>4.949050299947.1341297</v>
      </c>
    </row>
    <row r="613" customFormat="false" ht="12.8" hidden="false" customHeight="false" outlineLevel="0" collapsed="false">
      <c r="A613" s="0" t="n">
        <v>612</v>
      </c>
      <c r="B613" s="0" t="n">
        <v>5.147796</v>
      </c>
      <c r="C613" s="0" t="n">
        <v>46.995713</v>
      </c>
      <c r="E613" s="0" t="str">
        <f aca="false">CONCATENATE(B613,C613)</f>
        <v>5.14779646.995713</v>
      </c>
    </row>
    <row r="614" customFormat="false" ht="12.8" hidden="false" customHeight="false" outlineLevel="0" collapsed="false">
      <c r="A614" s="0" t="n">
        <v>613</v>
      </c>
      <c r="B614" s="0" t="n">
        <v>5.0112169999</v>
      </c>
      <c r="C614" s="0" t="n">
        <v>47.3211231</v>
      </c>
      <c r="E614" s="0" t="str">
        <f aca="false">CONCATENATE(B614,C614)</f>
        <v>5.011216999947.3211231</v>
      </c>
    </row>
    <row r="615" customFormat="false" ht="12.8" hidden="false" customHeight="false" outlineLevel="0" collapsed="false">
      <c r="A615" s="0" t="n">
        <v>614</v>
      </c>
      <c r="B615" s="0" t="n">
        <v>5.3844368</v>
      </c>
      <c r="C615" s="0" t="n">
        <v>47.1912032</v>
      </c>
      <c r="E615" s="0" t="str">
        <f aca="false">CONCATENATE(B615,C615)</f>
        <v>5.384436847.1912032</v>
      </c>
    </row>
    <row r="616" customFormat="false" ht="12.8" hidden="false" customHeight="false" outlineLevel="0" collapsed="false">
      <c r="A616" s="0" t="n">
        <v>615</v>
      </c>
      <c r="B616" s="0" t="n">
        <v>4.833139</v>
      </c>
      <c r="C616" s="0" t="n">
        <v>47.02989</v>
      </c>
      <c r="E616" s="0" t="str">
        <f aca="false">CONCATENATE(B616,C616)</f>
        <v>4.83313947.02989</v>
      </c>
    </row>
    <row r="617" customFormat="false" ht="12.8" hidden="false" customHeight="false" outlineLevel="0" collapsed="false">
      <c r="A617" s="0" t="n">
        <v>616</v>
      </c>
      <c r="B617" s="0" t="n">
        <v>4.559604</v>
      </c>
      <c r="C617" s="0" t="n">
        <v>47.861857</v>
      </c>
      <c r="E617" s="0" t="str">
        <f aca="false">CONCATENATE(B617,C617)</f>
        <v>4.55960447.861857</v>
      </c>
    </row>
    <row r="618" customFormat="false" ht="12.8" hidden="false" customHeight="false" outlineLevel="0" collapsed="false">
      <c r="A618" s="0" t="n">
        <v>617</v>
      </c>
      <c r="B618" s="0" t="n">
        <v>4.340168</v>
      </c>
      <c r="C618" s="0" t="n">
        <v>47.62486</v>
      </c>
      <c r="E618" s="0" t="str">
        <f aca="false">CONCATENATE(B618,C618)</f>
        <v>4.34016847.62486</v>
      </c>
    </row>
    <row r="619" customFormat="false" ht="12.8" hidden="false" customHeight="false" outlineLevel="0" collapsed="false">
      <c r="A619" s="0" t="n">
        <v>618</v>
      </c>
      <c r="B619" s="0" t="n">
        <v>4.229189</v>
      </c>
      <c r="C619" s="0" t="n">
        <v>47.282171</v>
      </c>
      <c r="E619" s="0" t="str">
        <f aca="false">CONCATENATE(B619,C619)</f>
        <v>4.22918947.282171</v>
      </c>
    </row>
    <row r="620" customFormat="false" ht="12.8" hidden="false" customHeight="false" outlineLevel="0" collapsed="false">
      <c r="A620" s="0" t="n">
        <v>619</v>
      </c>
      <c r="B620" s="0" t="n">
        <v>4.346806</v>
      </c>
      <c r="C620" s="0" t="n">
        <v>47.494212</v>
      </c>
      <c r="E620" s="0" t="str">
        <f aca="false">CONCATENATE(B620,C620)</f>
        <v>4.34680647.494212</v>
      </c>
    </row>
    <row r="621" customFormat="false" ht="12.8" hidden="false" customHeight="false" outlineLevel="0" collapsed="false">
      <c r="A621" s="0" t="n">
        <v>620</v>
      </c>
      <c r="B621" s="0" t="n">
        <v>5.069569</v>
      </c>
      <c r="C621" s="0" t="n">
        <v>47.318899</v>
      </c>
      <c r="E621" s="0" t="str">
        <f aca="false">CONCATENATE(B621,C621)</f>
        <v>5.06956947.318899</v>
      </c>
    </row>
    <row r="622" customFormat="false" ht="12.8" hidden="false" customHeight="false" outlineLevel="0" collapsed="false">
      <c r="A622" s="0" t="n">
        <v>621</v>
      </c>
      <c r="B622" s="0" t="n">
        <v>5.0201948999</v>
      </c>
      <c r="C622" s="0" t="n">
        <v>47.3211471</v>
      </c>
      <c r="E622" s="0" t="str">
        <f aca="false">CONCATENATE(B622,C622)</f>
        <v>5.020194899947.3211471</v>
      </c>
    </row>
    <row r="623" customFormat="false" ht="12.8" hidden="false" customHeight="false" outlineLevel="0" collapsed="false">
      <c r="A623" s="0" t="n">
        <v>622</v>
      </c>
      <c r="B623" s="0" t="n">
        <v>-2.748707</v>
      </c>
      <c r="C623" s="0" t="n">
        <v>48.492509</v>
      </c>
      <c r="E623" s="0" t="str">
        <f aca="false">CONCATENATE(B623,C623)</f>
        <v>-2.74870748.492509</v>
      </c>
    </row>
    <row r="624" customFormat="false" ht="12.8" hidden="false" customHeight="false" outlineLevel="0" collapsed="false">
      <c r="A624" s="0" t="n">
        <v>623</v>
      </c>
      <c r="B624" s="0" t="n">
        <v>-2.045849561</v>
      </c>
      <c r="C624" s="0" t="n">
        <v>48.446141107</v>
      </c>
      <c r="E624" s="0" t="str">
        <f aca="false">CONCATENATE(B624,C624)</f>
        <v>-2.04584956148.446141107</v>
      </c>
    </row>
    <row r="625" customFormat="false" ht="12.8" hidden="false" customHeight="false" outlineLevel="0" collapsed="false">
      <c r="A625" s="0" t="n">
        <v>624</v>
      </c>
      <c r="B625" s="0" t="n">
        <v>-3.444702</v>
      </c>
      <c r="C625" s="0" t="n">
        <v>48.726232</v>
      </c>
      <c r="E625" s="0" t="str">
        <f aca="false">CONCATENATE(B625,C625)</f>
        <v>-3.44470248.726232</v>
      </c>
    </row>
    <row r="626" customFormat="false" ht="12.8" hidden="false" customHeight="false" outlineLevel="0" collapsed="false">
      <c r="A626" s="0" t="n">
        <v>625</v>
      </c>
      <c r="B626" s="0" t="n">
        <v>-2.594993</v>
      </c>
      <c r="C626" s="0" t="n">
        <v>48.177012</v>
      </c>
      <c r="E626" s="0" t="str">
        <f aca="false">CONCATENATE(B626,C626)</f>
        <v>-2.59499348.177012</v>
      </c>
    </row>
    <row r="627" customFormat="false" ht="12.8" hidden="false" customHeight="false" outlineLevel="0" collapsed="false">
      <c r="A627" s="0" t="n">
        <v>626</v>
      </c>
      <c r="B627" s="0" t="n">
        <v>-3.252257</v>
      </c>
      <c r="C627" s="0" t="n">
        <v>48.23952</v>
      </c>
      <c r="E627" s="0" t="str">
        <f aca="false">CONCATENATE(B627,C627)</f>
        <v>-3.25225748.23952</v>
      </c>
    </row>
    <row r="628" customFormat="false" ht="12.8" hidden="false" customHeight="false" outlineLevel="0" collapsed="false">
      <c r="A628" s="0" t="n">
        <v>627</v>
      </c>
      <c r="B628" s="0" t="n">
        <v>-2.732526</v>
      </c>
      <c r="C628" s="0" t="n">
        <v>48.4765</v>
      </c>
      <c r="E628" s="0" t="str">
        <f aca="false">CONCATENATE(B628,C628)</f>
        <v>-2.73252648.4765</v>
      </c>
    </row>
    <row r="629" customFormat="false" ht="12.8" hidden="false" customHeight="false" outlineLevel="0" collapsed="false">
      <c r="A629" s="0" t="n">
        <v>628</v>
      </c>
      <c r="B629" s="0" t="n">
        <v>-2.681748</v>
      </c>
      <c r="C629" s="0" t="n">
        <v>48.485021</v>
      </c>
      <c r="E629" s="0" t="str">
        <f aca="false">CONCATENATE(B629,C629)</f>
        <v>-2.68174848.485021</v>
      </c>
    </row>
    <row r="630" customFormat="false" ht="12.8" hidden="false" customHeight="false" outlineLevel="0" collapsed="false">
      <c r="A630" s="0" t="n">
        <v>629</v>
      </c>
      <c r="B630" s="0" t="n">
        <v>-3.151136</v>
      </c>
      <c r="C630" s="0" t="n">
        <v>48.562464</v>
      </c>
      <c r="E630" s="0" t="str">
        <f aca="false">CONCATENATE(B630,C630)</f>
        <v>-3.15113648.562464</v>
      </c>
    </row>
    <row r="631" customFormat="false" ht="12.8" hidden="false" customHeight="false" outlineLevel="0" collapsed="false">
      <c r="A631" s="0" t="n">
        <v>630</v>
      </c>
      <c r="B631" s="0" t="n">
        <v>-3.460894</v>
      </c>
      <c r="C631" s="0" t="n">
        <v>48.72714</v>
      </c>
      <c r="E631" s="0" t="str">
        <f aca="false">CONCATENATE(B631,C631)</f>
        <v>-3.46089448.72714</v>
      </c>
    </row>
    <row r="632" customFormat="false" ht="12.8" hidden="false" customHeight="false" outlineLevel="0" collapsed="false">
      <c r="A632" s="0" t="n">
        <v>631</v>
      </c>
      <c r="B632" s="0" t="n">
        <v>-2.231565</v>
      </c>
      <c r="C632" s="0" t="n">
        <v>48.513402</v>
      </c>
      <c r="E632" s="0" t="str">
        <f aca="false">CONCATENATE(B632,C632)</f>
        <v>-2.23156548.513402</v>
      </c>
    </row>
    <row r="633" customFormat="false" ht="12.8" hidden="false" customHeight="false" outlineLevel="0" collapsed="false">
      <c r="A633" s="0" t="n">
        <v>632</v>
      </c>
      <c r="B633" s="0" t="n">
        <v>-2.806208</v>
      </c>
      <c r="C633" s="0" t="n">
        <v>48.467418</v>
      </c>
      <c r="E633" s="0" t="str">
        <f aca="false">CONCATENATE(B633,C633)</f>
        <v>-2.80620848.467418</v>
      </c>
    </row>
    <row r="634" customFormat="false" ht="12.8" hidden="false" customHeight="false" outlineLevel="0" collapsed="false">
      <c r="A634" s="0" t="n">
        <v>633</v>
      </c>
      <c r="B634" s="0" t="n">
        <v>-2.752833</v>
      </c>
      <c r="C634" s="0" t="n">
        <v>48.180937</v>
      </c>
      <c r="E634" s="0" t="str">
        <f aca="false">CONCATENATE(B634,C634)</f>
        <v>-2.75283348.180937</v>
      </c>
    </row>
    <row r="635" customFormat="false" ht="12.8" hidden="false" customHeight="false" outlineLevel="0" collapsed="false">
      <c r="A635" s="0" t="n">
        <v>634</v>
      </c>
      <c r="B635" s="0" t="n">
        <v>-3.036754</v>
      </c>
      <c r="C635" s="0" t="n">
        <v>48.773983</v>
      </c>
      <c r="E635" s="0" t="str">
        <f aca="false">CONCATENATE(B635,C635)</f>
        <v>-3.03675448.773983</v>
      </c>
    </row>
    <row r="636" customFormat="false" ht="12.8" hidden="false" customHeight="false" outlineLevel="0" collapsed="false">
      <c r="A636" s="0" t="n">
        <v>635</v>
      </c>
      <c r="B636" s="0" t="n">
        <v>-2.519968199</v>
      </c>
      <c r="C636" s="0" t="n">
        <v>48.469836699</v>
      </c>
      <c r="E636" s="0" t="str">
        <f aca="false">CONCATENATE(B636,C636)</f>
        <v>-2.51996819948.469836699</v>
      </c>
    </row>
    <row r="637" customFormat="false" ht="12.8" hidden="false" customHeight="false" outlineLevel="0" collapsed="false">
      <c r="A637" s="0" t="n">
        <v>636</v>
      </c>
      <c r="B637" s="0" t="n">
        <v>-2.908722</v>
      </c>
      <c r="C637" s="0" t="n">
        <v>48.403411</v>
      </c>
      <c r="E637" s="0" t="str">
        <f aca="false">CONCATENATE(B637,C637)</f>
        <v>-2.90872248.403411</v>
      </c>
    </row>
    <row r="638" customFormat="false" ht="12.8" hidden="false" customHeight="false" outlineLevel="0" collapsed="false">
      <c r="A638" s="0" t="n">
        <v>637</v>
      </c>
      <c r="B638" s="0" t="n">
        <v>-2.726126</v>
      </c>
      <c r="C638" s="0" t="n">
        <v>48.545389</v>
      </c>
      <c r="E638" s="0" t="str">
        <f aca="false">CONCATENATE(B638,C638)</f>
        <v>-2.72612648.545389</v>
      </c>
    </row>
    <row r="639" customFormat="false" ht="12.8" hidden="false" customHeight="false" outlineLevel="0" collapsed="false">
      <c r="A639" s="0" t="n">
        <v>638</v>
      </c>
      <c r="B639" s="0" t="n">
        <v>-3.298837</v>
      </c>
      <c r="C639" s="0" t="n">
        <v>48.62876</v>
      </c>
      <c r="E639" s="0" t="str">
        <f aca="false">CONCATENATE(B639,C639)</f>
        <v>-3.29883748.62876</v>
      </c>
    </row>
    <row r="640" customFormat="false" ht="12.8" hidden="false" customHeight="false" outlineLevel="0" collapsed="false">
      <c r="A640" s="0" t="n">
        <v>639</v>
      </c>
      <c r="B640" s="0" t="n">
        <v>-2.056012</v>
      </c>
      <c r="C640" s="0" t="n">
        <v>48.451401</v>
      </c>
      <c r="E640" s="0" t="str">
        <f aca="false">CONCATENATE(B640,C640)</f>
        <v>-2.05601248.451401</v>
      </c>
    </row>
    <row r="641" customFormat="false" ht="12.8" hidden="false" customHeight="false" outlineLevel="0" collapsed="false">
      <c r="A641" s="0" t="n">
        <v>640</v>
      </c>
      <c r="B641" s="0" t="n">
        <v>-3.223354</v>
      </c>
      <c r="C641" s="0" t="n">
        <v>48.783234</v>
      </c>
      <c r="E641" s="0" t="str">
        <f aca="false">CONCATENATE(B641,C641)</f>
        <v>-3.22335448.783234</v>
      </c>
    </row>
    <row r="642" customFormat="false" ht="12.8" hidden="false" customHeight="false" outlineLevel="0" collapsed="false">
      <c r="A642" s="0" t="n">
        <v>641</v>
      </c>
      <c r="B642" s="0" t="n">
        <v>-2.048363</v>
      </c>
      <c r="C642" s="0" t="n">
        <v>48.453207</v>
      </c>
      <c r="E642" s="0" t="str">
        <f aca="false">CONCATENATE(B642,C642)</f>
        <v>-2.04836348.453207</v>
      </c>
    </row>
    <row r="643" customFormat="false" ht="12.8" hidden="false" customHeight="false" outlineLevel="0" collapsed="false">
      <c r="A643" s="0" t="n">
        <v>642</v>
      </c>
      <c r="B643" s="0" t="n">
        <v>-3.358565</v>
      </c>
      <c r="C643" s="0" t="n">
        <v>48.814917</v>
      </c>
      <c r="E643" s="0" t="str">
        <f aca="false">CONCATENATE(B643,C643)</f>
        <v>-3.35856548.814917</v>
      </c>
    </row>
    <row r="644" customFormat="false" ht="12.8" hidden="false" customHeight="false" outlineLevel="0" collapsed="false">
      <c r="A644" s="0" t="n">
        <v>643</v>
      </c>
      <c r="B644" s="0" t="n">
        <v>-3.300149</v>
      </c>
      <c r="C644" s="0" t="n">
        <v>48.63087</v>
      </c>
      <c r="E644" s="0" t="str">
        <f aca="false">CONCATENATE(B644,C644)</f>
        <v>-3.30014948.63087</v>
      </c>
    </row>
    <row r="645" customFormat="false" ht="12.8" hidden="false" customHeight="false" outlineLevel="0" collapsed="false">
      <c r="A645" s="0" t="n">
        <v>644</v>
      </c>
      <c r="B645" s="0" t="n">
        <v>-3.053457</v>
      </c>
      <c r="C645" s="0" t="n">
        <v>48.779024</v>
      </c>
      <c r="E645" s="0" t="str">
        <f aca="false">CONCATENATE(B645,C645)</f>
        <v>-3.05345748.779024</v>
      </c>
    </row>
    <row r="646" customFormat="false" ht="12.8" hidden="false" customHeight="false" outlineLevel="0" collapsed="false">
      <c r="A646" s="0" t="n">
        <v>645</v>
      </c>
      <c r="B646" s="0" t="n">
        <v>-2.543849</v>
      </c>
      <c r="C646" s="0" t="n">
        <v>48.557561</v>
      </c>
      <c r="E646" s="0" t="str">
        <f aca="false">CONCATENATE(B646,C646)</f>
        <v>-2.54384948.557561</v>
      </c>
    </row>
    <row r="647" customFormat="false" ht="12.8" hidden="false" customHeight="false" outlineLevel="0" collapsed="false">
      <c r="A647" s="0" t="n">
        <v>646</v>
      </c>
      <c r="B647" s="0" t="n">
        <v>-3.315557</v>
      </c>
      <c r="C647" s="0" t="n">
        <v>48.23179</v>
      </c>
      <c r="E647" s="0" t="str">
        <f aca="false">CONCATENATE(B647,C647)</f>
        <v>-3.31555748.23179</v>
      </c>
    </row>
    <row r="648" customFormat="false" ht="12.8" hidden="false" customHeight="false" outlineLevel="0" collapsed="false">
      <c r="A648" s="0" t="n">
        <v>647</v>
      </c>
      <c r="B648" s="0" t="n">
        <v>-2.751195</v>
      </c>
      <c r="C648" s="0" t="n">
        <v>48.509405</v>
      </c>
      <c r="E648" s="0" t="str">
        <f aca="false">CONCATENATE(B648,C648)</f>
        <v>-2.75119548.509405</v>
      </c>
    </row>
    <row r="649" customFormat="false" ht="12.8" hidden="false" customHeight="false" outlineLevel="0" collapsed="false">
      <c r="A649" s="0" t="n">
        <v>648</v>
      </c>
      <c r="B649" s="0" t="n">
        <v>-2.751112</v>
      </c>
      <c r="C649" s="0" t="n">
        <v>48.492426</v>
      </c>
      <c r="E649" s="0" t="str">
        <f aca="false">CONCATENATE(B649,C649)</f>
        <v>-2.75111248.492426</v>
      </c>
    </row>
    <row r="650" customFormat="false" ht="12.8" hidden="false" customHeight="false" outlineLevel="0" collapsed="false">
      <c r="A650" s="0" t="n">
        <v>649</v>
      </c>
      <c r="B650" s="0" t="n">
        <v>-2.7518657</v>
      </c>
      <c r="C650" s="0" t="n">
        <v>48.4998763</v>
      </c>
      <c r="E650" s="0" t="str">
        <f aca="false">CONCATENATE(B650,C650)</f>
        <v>-2.751865748.4998763</v>
      </c>
    </row>
    <row r="651" customFormat="false" ht="12.8" hidden="false" customHeight="false" outlineLevel="0" collapsed="false">
      <c r="A651" s="0" t="n">
        <v>650</v>
      </c>
      <c r="B651" s="0" t="n">
        <v>-2.748707</v>
      </c>
      <c r="C651" s="0" t="n">
        <v>48.492509</v>
      </c>
      <c r="E651" s="0" t="str">
        <f aca="false">CONCATENATE(B651,C651)</f>
        <v>-2.74870748.492509</v>
      </c>
    </row>
    <row r="652" customFormat="false" ht="12.8" hidden="false" customHeight="false" outlineLevel="0" collapsed="false">
      <c r="A652" s="0" t="n">
        <v>651</v>
      </c>
      <c r="B652" s="0" t="n">
        <v>-2.774181</v>
      </c>
      <c r="C652" s="0" t="n">
        <v>48.512508</v>
      </c>
      <c r="E652" s="0" t="str">
        <f aca="false">CONCATENATE(B652,C652)</f>
        <v>-2.77418148.512508</v>
      </c>
    </row>
    <row r="653" customFormat="false" ht="12.8" hidden="false" customHeight="false" outlineLevel="0" collapsed="false">
      <c r="A653" s="0" t="n">
        <v>652</v>
      </c>
      <c r="B653" s="0" t="n">
        <v>-2.748391</v>
      </c>
      <c r="C653" s="0" t="n">
        <v>48.487777</v>
      </c>
      <c r="E653" s="0" t="str">
        <f aca="false">CONCATENATE(B653,C653)</f>
        <v>-2.74839148.487777</v>
      </c>
    </row>
    <row r="654" customFormat="false" ht="12.8" hidden="false" customHeight="false" outlineLevel="0" collapsed="false">
      <c r="A654" s="0" t="n">
        <v>653</v>
      </c>
      <c r="B654" s="0" t="n">
        <v>-2.760206</v>
      </c>
      <c r="C654" s="0" t="n">
        <v>48.513503</v>
      </c>
      <c r="E654" s="0" t="str">
        <f aca="false">CONCATENATE(B654,C654)</f>
        <v>-2.76020648.513503</v>
      </c>
    </row>
    <row r="655" customFormat="false" ht="12.8" hidden="false" customHeight="false" outlineLevel="0" collapsed="false">
      <c r="A655" s="0" t="n">
        <v>654</v>
      </c>
      <c r="B655" s="0" t="n">
        <v>-2.752559799</v>
      </c>
      <c r="C655" s="0" t="n">
        <v>48.1799459</v>
      </c>
      <c r="E655" s="0" t="str">
        <f aca="false">CONCATENATE(B655,C655)</f>
        <v>-2.75255979948.1799459</v>
      </c>
    </row>
    <row r="656" customFormat="false" ht="12.8" hidden="false" customHeight="false" outlineLevel="0" collapsed="false">
      <c r="A656" s="0" t="n">
        <v>655</v>
      </c>
      <c r="B656" s="0" t="n">
        <v>-3.463948</v>
      </c>
      <c r="C656" s="0" t="n">
        <v>48.723351</v>
      </c>
      <c r="E656" s="0" t="str">
        <f aca="false">CONCATENATE(B656,C656)</f>
        <v>-3.46394848.723351</v>
      </c>
    </row>
    <row r="657" customFormat="false" ht="12.8" hidden="false" customHeight="false" outlineLevel="0" collapsed="false">
      <c r="A657" s="0" t="n">
        <v>656</v>
      </c>
      <c r="B657" s="0" t="n">
        <v>-3.031776</v>
      </c>
      <c r="C657" s="0" t="n">
        <v>48.77221</v>
      </c>
      <c r="E657" s="0" t="str">
        <f aca="false">CONCATENATE(B657,C657)</f>
        <v>-3.03177648.77221</v>
      </c>
    </row>
    <row r="658" customFormat="false" ht="12.8" hidden="false" customHeight="false" outlineLevel="0" collapsed="false">
      <c r="A658" s="0" t="n">
        <v>657</v>
      </c>
      <c r="B658" s="0" t="n">
        <v>-3.143454</v>
      </c>
      <c r="C658" s="0" t="n">
        <v>48.567536</v>
      </c>
      <c r="E658" s="0" t="str">
        <f aca="false">CONCATENATE(B658,C658)</f>
        <v>-3.14345448.567536</v>
      </c>
    </row>
    <row r="659" customFormat="false" ht="12.8" hidden="false" customHeight="false" outlineLevel="0" collapsed="false">
      <c r="A659" s="0" t="n">
        <v>658</v>
      </c>
      <c r="B659" s="0" t="n">
        <v>-3.460894</v>
      </c>
      <c r="C659" s="0" t="n">
        <v>48.72714</v>
      </c>
      <c r="E659" s="0" t="str">
        <f aca="false">CONCATENATE(B659,C659)</f>
        <v>-3.46089448.72714</v>
      </c>
    </row>
    <row r="660" customFormat="false" ht="12.8" hidden="false" customHeight="false" outlineLevel="0" collapsed="false">
      <c r="A660" s="0" t="n">
        <v>659</v>
      </c>
      <c r="B660" s="0" t="n">
        <v>-2.748707</v>
      </c>
      <c r="C660" s="0" t="n">
        <v>48.492509</v>
      </c>
      <c r="E660" s="0" t="str">
        <f aca="false">CONCATENATE(B660,C660)</f>
        <v>-2.74870748.492509</v>
      </c>
    </row>
    <row r="661" customFormat="false" ht="12.8" hidden="false" customHeight="false" outlineLevel="0" collapsed="false">
      <c r="A661" s="0" t="n">
        <v>660</v>
      </c>
      <c r="B661" s="0" t="n">
        <v>-2.789392499</v>
      </c>
      <c r="C661" s="0" t="n">
        <v>48.547698399</v>
      </c>
      <c r="E661" s="0" t="str">
        <f aca="false">CONCATENATE(B661,C661)</f>
        <v>-2.78939249948.547698399</v>
      </c>
    </row>
    <row r="662" customFormat="false" ht="12.8" hidden="false" customHeight="false" outlineLevel="0" collapsed="false">
      <c r="A662" s="0" t="n">
        <v>661</v>
      </c>
      <c r="B662" s="0" t="n">
        <v>1.871342</v>
      </c>
      <c r="C662" s="0" t="n">
        <v>46.1647598</v>
      </c>
      <c r="E662" s="0" t="str">
        <f aca="false">CONCATENATE(B662,C662)</f>
        <v>1.87134246.1647598</v>
      </c>
    </row>
    <row r="663" customFormat="false" ht="12.8" hidden="false" customHeight="false" outlineLevel="0" collapsed="false">
      <c r="A663" s="0" t="n">
        <v>662</v>
      </c>
      <c r="B663" s="0" t="n">
        <v>1.871131</v>
      </c>
      <c r="C663" s="0" t="n">
        <v>46.164965</v>
      </c>
      <c r="E663" s="0" t="str">
        <f aca="false">CONCATENATE(B663,C663)</f>
        <v>1.87113146.164965</v>
      </c>
    </row>
    <row r="664" customFormat="false" ht="12.8" hidden="false" customHeight="false" outlineLevel="0" collapsed="false">
      <c r="A664" s="0" t="n">
        <v>663</v>
      </c>
      <c r="B664" s="0" t="n">
        <v>2.18234</v>
      </c>
      <c r="C664" s="0" t="n">
        <v>45.959874</v>
      </c>
      <c r="E664" s="0" t="str">
        <f aca="false">CONCATENATE(B664,C664)</f>
        <v>2.1823445.959874</v>
      </c>
    </row>
    <row r="665" customFormat="false" ht="12.8" hidden="false" customHeight="false" outlineLevel="0" collapsed="false">
      <c r="A665" s="0" t="n">
        <v>664</v>
      </c>
      <c r="B665" s="0" t="n">
        <v>1.750567</v>
      </c>
      <c r="C665" s="0" t="n">
        <v>45.953494</v>
      </c>
      <c r="E665" s="0" t="str">
        <f aca="false">CONCATENATE(B665,C665)</f>
        <v>1.75056745.953494</v>
      </c>
    </row>
    <row r="666" customFormat="false" ht="12.8" hidden="false" customHeight="false" outlineLevel="0" collapsed="false">
      <c r="A666" s="0" t="n">
        <v>665</v>
      </c>
      <c r="B666" s="0" t="n">
        <v>1.761336</v>
      </c>
      <c r="C666" s="0" t="n">
        <v>46.220402</v>
      </c>
      <c r="E666" s="0" t="str">
        <f aca="false">CONCATENATE(B666,C666)</f>
        <v>1.76133646.220402</v>
      </c>
    </row>
    <row r="667" customFormat="false" ht="12.8" hidden="false" customHeight="false" outlineLevel="0" collapsed="false">
      <c r="A667" s="0" t="n">
        <v>666</v>
      </c>
      <c r="B667" s="0" t="n">
        <v>2.488858</v>
      </c>
      <c r="C667" s="0" t="n">
        <v>46.178638</v>
      </c>
      <c r="E667" s="0" t="str">
        <f aca="false">CONCATENATE(B667,C667)</f>
        <v>2.48885846.178638</v>
      </c>
    </row>
    <row r="668" customFormat="false" ht="12.8" hidden="false" customHeight="false" outlineLevel="0" collapsed="false">
      <c r="A668" s="0" t="n">
        <v>667</v>
      </c>
      <c r="B668" s="0" t="n">
        <v>1.478242</v>
      </c>
      <c r="C668" s="0" t="n">
        <v>46.235069</v>
      </c>
      <c r="E668" s="0" t="str">
        <f aca="false">CONCATENATE(B668,C668)</f>
        <v>1.47824246.235069</v>
      </c>
    </row>
    <row r="669" customFormat="false" ht="12.8" hidden="false" customHeight="false" outlineLevel="0" collapsed="false">
      <c r="A669" s="0" t="n">
        <v>668</v>
      </c>
      <c r="B669" s="0" t="n">
        <v>1.867356</v>
      </c>
      <c r="C669" s="0" t="n">
        <v>46.168804</v>
      </c>
      <c r="E669" s="0" t="str">
        <f aca="false">CONCATENATE(B669,C669)</f>
        <v>1.86735646.168804</v>
      </c>
    </row>
    <row r="670" customFormat="false" ht="12.8" hidden="false" customHeight="false" outlineLevel="0" collapsed="false">
      <c r="A670" s="0" t="n">
        <v>669</v>
      </c>
      <c r="B670" s="0" t="n">
        <v>2.1716625</v>
      </c>
      <c r="C670" s="0" t="n">
        <v>45.9396196</v>
      </c>
      <c r="E670" s="0" t="str">
        <f aca="false">CONCATENATE(B670,C670)</f>
        <v>2.171662545.9396196</v>
      </c>
    </row>
    <row r="671" customFormat="false" ht="12.8" hidden="false" customHeight="false" outlineLevel="0" collapsed="false">
      <c r="A671" s="0" t="n">
        <v>670</v>
      </c>
      <c r="B671" s="0" t="n">
        <v>1.88463</v>
      </c>
      <c r="C671" s="0" t="n">
        <v>46.139151</v>
      </c>
      <c r="E671" s="0" t="str">
        <f aca="false">CONCATENATE(B671,C671)</f>
        <v>1.8846346.139151</v>
      </c>
    </row>
    <row r="672" customFormat="false" ht="12.8" hidden="false" customHeight="false" outlineLevel="0" collapsed="false">
      <c r="A672" s="0" t="n">
        <v>671</v>
      </c>
      <c r="B672" s="0" t="n">
        <v>1.88007</v>
      </c>
      <c r="C672" s="0" t="n">
        <v>46.17912</v>
      </c>
      <c r="E672" s="0" t="str">
        <f aca="false">CONCATENATE(B672,C672)</f>
        <v>1.8800746.17912</v>
      </c>
    </row>
    <row r="673" customFormat="false" ht="12.8" hidden="false" customHeight="false" outlineLevel="0" collapsed="false">
      <c r="A673" s="0" t="n">
        <v>672</v>
      </c>
      <c r="B673" s="0" t="n">
        <v>2.425473</v>
      </c>
      <c r="C673" s="0" t="n">
        <v>46.270529</v>
      </c>
      <c r="E673" s="0" t="str">
        <f aca="false">CONCATENATE(B673,C673)</f>
        <v>2.42547346.270529</v>
      </c>
    </row>
    <row r="674" customFormat="false" ht="12.8" hidden="false" customHeight="false" outlineLevel="0" collapsed="false">
      <c r="A674" s="0" t="n">
        <v>673</v>
      </c>
      <c r="B674" s="0" t="n">
        <v>1.555134</v>
      </c>
      <c r="C674" s="0" t="n">
        <v>46.243526</v>
      </c>
      <c r="E674" s="0" t="str">
        <f aca="false">CONCATENATE(B674,C674)</f>
        <v>1.55513446.243526</v>
      </c>
    </row>
    <row r="675" customFormat="false" ht="12.8" hidden="false" customHeight="false" outlineLevel="0" collapsed="false">
      <c r="A675" s="0" t="n">
        <v>674</v>
      </c>
      <c r="B675" s="0" t="n">
        <v>0.8137199999</v>
      </c>
      <c r="C675" s="0" t="n">
        <v>45.24395</v>
      </c>
      <c r="E675" s="0" t="str">
        <f aca="false">CONCATENATE(B675,C675)</f>
        <v>0.813719999945.24395</v>
      </c>
    </row>
    <row r="676" customFormat="false" ht="12.8" hidden="false" customHeight="false" outlineLevel="0" collapsed="false">
      <c r="A676" s="0" t="n">
        <v>675</v>
      </c>
      <c r="B676" s="0" t="n">
        <v>1.009541</v>
      </c>
      <c r="C676" s="0" t="n">
        <v>44.775641</v>
      </c>
      <c r="E676" s="0" t="str">
        <f aca="false">CONCATENATE(B676,C676)</f>
        <v>1.00954144.775641</v>
      </c>
    </row>
    <row r="677" customFormat="false" ht="12.8" hidden="false" customHeight="false" outlineLevel="0" collapsed="false">
      <c r="A677" s="0" t="n">
        <v>676</v>
      </c>
      <c r="B677" s="0" t="n">
        <v>0.71708</v>
      </c>
      <c r="C677" s="0" t="n">
        <v>45.181395</v>
      </c>
      <c r="E677" s="0" t="str">
        <f aca="false">CONCATENATE(B677,C677)</f>
        <v>0.7170845.181395</v>
      </c>
    </row>
    <row r="678" customFormat="false" ht="12.8" hidden="false" customHeight="false" outlineLevel="0" collapsed="false">
      <c r="A678" s="0" t="n">
        <v>677</v>
      </c>
      <c r="B678" s="0" t="n">
        <v>0.489893</v>
      </c>
      <c r="C678" s="0" t="n">
        <v>44.851203</v>
      </c>
      <c r="E678" s="0" t="str">
        <f aca="false">CONCATENATE(B678,C678)</f>
        <v>0.48989344.851203</v>
      </c>
    </row>
    <row r="679" customFormat="false" ht="12.8" hidden="false" customHeight="false" outlineLevel="0" collapsed="false">
      <c r="A679" s="0" t="n">
        <v>678</v>
      </c>
      <c r="B679" s="0" t="n">
        <v>0.727514</v>
      </c>
      <c r="C679" s="0" t="n">
        <v>45.189495</v>
      </c>
      <c r="E679" s="0" t="str">
        <f aca="false">CONCATENATE(B679,C679)</f>
        <v>0.72751445.189495</v>
      </c>
    </row>
    <row r="680" customFormat="false" ht="12.8" hidden="false" customHeight="false" outlineLevel="0" collapsed="false">
      <c r="A680" s="0" t="n">
        <v>679</v>
      </c>
      <c r="B680" s="0" t="n">
        <v>0.618897</v>
      </c>
      <c r="C680" s="0" t="n">
        <v>45.360358</v>
      </c>
      <c r="E680" s="0" t="str">
        <f aca="false">CONCATENATE(B680,C680)</f>
        <v>0.61889745.360358</v>
      </c>
    </row>
    <row r="681" customFormat="false" ht="12.8" hidden="false" customHeight="false" outlineLevel="0" collapsed="false">
      <c r="A681" s="0" t="n">
        <v>680</v>
      </c>
      <c r="B681" s="0" t="n">
        <v>0.333006</v>
      </c>
      <c r="C681" s="0" t="n">
        <v>45.019939</v>
      </c>
      <c r="E681" s="0" t="str">
        <f aca="false">CONCATENATE(B681,C681)</f>
        <v>0.33300645.019939</v>
      </c>
    </row>
    <row r="682" customFormat="false" ht="12.8" hidden="false" customHeight="false" outlineLevel="0" collapsed="false">
      <c r="A682" s="0" t="n">
        <v>681</v>
      </c>
      <c r="B682" s="0" t="n">
        <v>0.497346</v>
      </c>
      <c r="C682" s="0" t="n">
        <v>44.851273</v>
      </c>
      <c r="E682" s="0" t="str">
        <f aca="false">CONCATENATE(B682,C682)</f>
        <v>0.49734644.851273</v>
      </c>
    </row>
    <row r="683" customFormat="false" ht="12.8" hidden="false" customHeight="false" outlineLevel="0" collapsed="false">
      <c r="A683" s="0" t="n">
        <v>682</v>
      </c>
      <c r="B683" s="0" t="n">
        <v>1.21456</v>
      </c>
      <c r="C683" s="0" t="n">
        <v>44.802259</v>
      </c>
      <c r="E683" s="0" t="str">
        <f aca="false">CONCATENATE(B683,C683)</f>
        <v>1.2145644.802259</v>
      </c>
    </row>
    <row r="684" customFormat="false" ht="12.8" hidden="false" customHeight="false" outlineLevel="0" collapsed="false">
      <c r="A684" s="0" t="n">
        <v>683</v>
      </c>
      <c r="B684" s="0" t="n">
        <v>1.052375</v>
      </c>
      <c r="C684" s="0" t="n">
        <v>45.336082</v>
      </c>
      <c r="E684" s="0" t="str">
        <f aca="false">CONCATENATE(B684,C684)</f>
        <v>1.05237545.336082</v>
      </c>
    </row>
    <row r="685" customFormat="false" ht="12.8" hidden="false" customHeight="false" outlineLevel="0" collapsed="false">
      <c r="A685" s="0" t="n">
        <v>684</v>
      </c>
      <c r="B685" s="0" t="n">
        <v>0.159101</v>
      </c>
      <c r="C685" s="0" t="n">
        <v>45.009077</v>
      </c>
      <c r="E685" s="0" t="str">
        <f aca="false">CONCATENATE(B685,C685)</f>
        <v>0.15910145.009077</v>
      </c>
    </row>
    <row r="686" customFormat="false" ht="12.8" hidden="false" customHeight="false" outlineLevel="0" collapsed="false">
      <c r="A686" s="0" t="n">
        <v>685</v>
      </c>
      <c r="B686" s="0" t="n">
        <v>0.665119</v>
      </c>
      <c r="C686" s="0" t="n">
        <v>45.528268</v>
      </c>
      <c r="E686" s="0" t="str">
        <f aca="false">CONCATENATE(B686,C686)</f>
        <v>0.66511945.528268</v>
      </c>
    </row>
    <row r="687" customFormat="false" ht="12.8" hidden="false" customHeight="false" outlineLevel="0" collapsed="false">
      <c r="A687" s="0" t="n">
        <v>686</v>
      </c>
      <c r="B687" s="0" t="n">
        <v>0.729375</v>
      </c>
      <c r="C687" s="0" t="n">
        <v>45.192237</v>
      </c>
      <c r="E687" s="0" t="str">
        <f aca="false">CONCATENATE(B687,C687)</f>
        <v>0.72937545.192237</v>
      </c>
    </row>
    <row r="688" customFormat="false" ht="12.8" hidden="false" customHeight="false" outlineLevel="0" collapsed="false">
      <c r="A688" s="0" t="n">
        <v>687</v>
      </c>
      <c r="B688" s="0" t="n">
        <v>0.3408772</v>
      </c>
      <c r="C688" s="0" t="n">
        <v>45.245773</v>
      </c>
      <c r="E688" s="0" t="str">
        <f aca="false">CONCATENATE(B688,C688)</f>
        <v>0.340877245.245773</v>
      </c>
    </row>
    <row r="689" customFormat="false" ht="12.8" hidden="false" customHeight="false" outlineLevel="0" collapsed="false">
      <c r="A689" s="0" t="n">
        <v>688</v>
      </c>
      <c r="B689" s="0" t="n">
        <v>0.525825</v>
      </c>
      <c r="C689" s="0" t="n">
        <v>45.147324</v>
      </c>
      <c r="E689" s="0" t="str">
        <f aca="false">CONCATENATE(B689,C689)</f>
        <v>0.52582545.147324</v>
      </c>
    </row>
    <row r="690" customFormat="false" ht="12.8" hidden="false" customHeight="false" outlineLevel="0" collapsed="false">
      <c r="A690" s="0" t="n">
        <v>689</v>
      </c>
      <c r="B690" s="0" t="n">
        <v>0.139918</v>
      </c>
      <c r="C690" s="0" t="n">
        <v>45.204125</v>
      </c>
      <c r="E690" s="0" t="str">
        <f aca="false">CONCATENATE(B690,C690)</f>
        <v>0.13991845.204125</v>
      </c>
    </row>
    <row r="691" customFormat="false" ht="12.8" hidden="false" customHeight="false" outlineLevel="0" collapsed="false">
      <c r="A691" s="0" t="n">
        <v>690</v>
      </c>
      <c r="B691" s="0" t="n">
        <v>0.375374</v>
      </c>
      <c r="C691" s="0" t="n">
        <v>44.868529</v>
      </c>
      <c r="E691" s="0" t="str">
        <f aca="false">CONCATENATE(B691,C691)</f>
        <v>0.37537444.868529</v>
      </c>
    </row>
    <row r="692" customFormat="false" ht="12.8" hidden="false" customHeight="false" outlineLevel="0" collapsed="false">
      <c r="A692" s="0" t="n">
        <v>691</v>
      </c>
      <c r="B692" s="0" t="n">
        <v>0.844343</v>
      </c>
      <c r="C692" s="0" t="n">
        <v>44.711602</v>
      </c>
      <c r="E692" s="0" t="str">
        <f aca="false">CONCATENATE(B692,C692)</f>
        <v>0.84434344.711602</v>
      </c>
    </row>
    <row r="693" customFormat="false" ht="12.8" hidden="false" customHeight="false" outlineLevel="0" collapsed="false">
      <c r="A693" s="0" t="n">
        <v>692</v>
      </c>
      <c r="B693" s="0" t="n">
        <v>1.220236</v>
      </c>
      <c r="C693" s="0" t="n">
        <v>44.898819</v>
      </c>
      <c r="E693" s="0" t="str">
        <f aca="false">CONCATENATE(B693,C693)</f>
        <v>1.22023644.898819</v>
      </c>
    </row>
    <row r="694" customFormat="false" ht="12.8" hidden="false" customHeight="false" outlineLevel="0" collapsed="false">
      <c r="A694" s="0" t="n">
        <v>693</v>
      </c>
      <c r="B694" s="0" t="n">
        <v>0.573048</v>
      </c>
      <c r="C694" s="0" t="n">
        <v>45.171401</v>
      </c>
      <c r="E694" s="0" t="str">
        <f aca="false">CONCATENATE(B694,C694)</f>
        <v>0.57304845.171401</v>
      </c>
    </row>
    <row r="695" customFormat="false" ht="12.8" hidden="false" customHeight="false" outlineLevel="0" collapsed="false">
      <c r="A695" s="0" t="n">
        <v>694</v>
      </c>
      <c r="B695" s="0" t="n">
        <v>0.485229</v>
      </c>
      <c r="C695" s="0" t="n">
        <v>44.851442</v>
      </c>
      <c r="E695" s="0" t="str">
        <f aca="false">CONCATENATE(B695,C695)</f>
        <v>0.48522944.851442</v>
      </c>
    </row>
    <row r="696" customFormat="false" ht="12.8" hidden="false" customHeight="false" outlineLevel="0" collapsed="false">
      <c r="A696" s="0" t="n">
        <v>695</v>
      </c>
      <c r="B696" s="0" t="n">
        <v>1.050381</v>
      </c>
      <c r="C696" s="0" t="n">
        <v>44.866828</v>
      </c>
      <c r="E696" s="0" t="str">
        <f aca="false">CONCATENATE(B696,C696)</f>
        <v>1.05038144.866828</v>
      </c>
    </row>
    <row r="697" customFormat="false" ht="12.8" hidden="false" customHeight="false" outlineLevel="0" collapsed="false">
      <c r="A697" s="0" t="n">
        <v>696</v>
      </c>
      <c r="B697" s="0" t="n">
        <v>0.336709</v>
      </c>
      <c r="C697" s="0" t="n">
        <v>45.248203</v>
      </c>
      <c r="E697" s="0" t="str">
        <f aca="false">CONCATENATE(B697,C697)</f>
        <v>0.33670945.248203</v>
      </c>
    </row>
    <row r="698" customFormat="false" ht="12.8" hidden="false" customHeight="false" outlineLevel="0" collapsed="false">
      <c r="A698" s="0" t="n">
        <v>697</v>
      </c>
      <c r="B698" s="0" t="n">
        <v>1.161488</v>
      </c>
      <c r="C698" s="0" t="n">
        <v>45.066525</v>
      </c>
      <c r="E698" s="0" t="str">
        <f aca="false">CONCATENATE(B698,C698)</f>
        <v>1.16148845.066525</v>
      </c>
    </row>
    <row r="699" customFormat="false" ht="12.8" hidden="false" customHeight="false" outlineLevel="0" collapsed="false">
      <c r="A699" s="0" t="n">
        <v>698</v>
      </c>
      <c r="B699" s="0" t="n">
        <v>0.71708</v>
      </c>
      <c r="C699" s="0" t="n">
        <v>45.181395</v>
      </c>
      <c r="E699" s="0" t="str">
        <f aca="false">CONCATENATE(B699,C699)</f>
        <v>0.7170845.181395</v>
      </c>
    </row>
    <row r="700" customFormat="false" ht="12.8" hidden="false" customHeight="false" outlineLevel="0" collapsed="false">
      <c r="A700" s="0" t="n">
        <v>699</v>
      </c>
      <c r="B700" s="0" t="n">
        <v>0.576252</v>
      </c>
      <c r="C700" s="0" t="n">
        <v>45.171314</v>
      </c>
      <c r="E700" s="0" t="str">
        <f aca="false">CONCATENATE(B700,C700)</f>
        <v>0.57625245.171314</v>
      </c>
    </row>
    <row r="701" customFormat="false" ht="12.8" hidden="false" customHeight="false" outlineLevel="0" collapsed="false">
      <c r="A701" s="0" t="n">
        <v>700</v>
      </c>
      <c r="B701" s="0" t="n">
        <v>0.489893</v>
      </c>
      <c r="C701" s="0" t="n">
        <v>44.851203</v>
      </c>
      <c r="E701" s="0" t="str">
        <f aca="false">CONCATENATE(B701,C701)</f>
        <v>0.48989344.851203</v>
      </c>
    </row>
    <row r="702" customFormat="false" ht="12.8" hidden="false" customHeight="false" outlineLevel="0" collapsed="false">
      <c r="A702" s="0" t="n">
        <v>701</v>
      </c>
      <c r="B702" s="0" t="n">
        <v>0.719944</v>
      </c>
      <c r="C702" s="0" t="n">
        <v>45.181632</v>
      </c>
      <c r="E702" s="0" t="str">
        <f aca="false">CONCATENATE(B702,C702)</f>
        <v>0.71994445.181632</v>
      </c>
    </row>
    <row r="703" customFormat="false" ht="12.8" hidden="false" customHeight="false" outlineLevel="0" collapsed="false">
      <c r="A703" s="0" t="n">
        <v>702</v>
      </c>
      <c r="B703" s="0" t="n">
        <v>0.505437</v>
      </c>
      <c r="C703" s="0" t="n">
        <v>44.858282</v>
      </c>
      <c r="E703" s="0" t="str">
        <f aca="false">CONCATENATE(B703,C703)</f>
        <v>0.50543744.858282</v>
      </c>
    </row>
    <row r="704" customFormat="false" ht="12.8" hidden="false" customHeight="false" outlineLevel="0" collapsed="false">
      <c r="A704" s="0" t="n">
        <v>703</v>
      </c>
      <c r="B704" s="0" t="n">
        <v>6.0207296999</v>
      </c>
      <c r="C704" s="0" t="n">
        <v>47.2348061</v>
      </c>
      <c r="E704" s="0" t="str">
        <f aca="false">CONCATENATE(B704,C704)</f>
        <v>6.020729699947.2348061</v>
      </c>
    </row>
    <row r="705" customFormat="false" ht="12.8" hidden="false" customHeight="false" outlineLevel="0" collapsed="false">
      <c r="A705" s="0" t="n">
        <v>704</v>
      </c>
      <c r="B705" s="0" t="n">
        <v>5.979993</v>
      </c>
      <c r="C705" s="0" t="n">
        <v>47.244457</v>
      </c>
      <c r="E705" s="0" t="str">
        <f aca="false">CONCATENATE(B705,C705)</f>
        <v>5.97999347.244457</v>
      </c>
    </row>
    <row r="706" customFormat="false" ht="12.8" hidden="false" customHeight="false" outlineLevel="0" collapsed="false">
      <c r="A706" s="0" t="n">
        <v>705</v>
      </c>
      <c r="B706" s="0" t="n">
        <v>6.3492333</v>
      </c>
      <c r="C706" s="0" t="n">
        <v>46.9055765</v>
      </c>
      <c r="E706" s="0" t="str">
        <f aca="false">CONCATENATE(B706,C706)</f>
        <v>6.349233346.9055765</v>
      </c>
    </row>
    <row r="707" customFormat="false" ht="12.8" hidden="false" customHeight="false" outlineLevel="0" collapsed="false">
      <c r="A707" s="0" t="n">
        <v>706</v>
      </c>
      <c r="B707" s="0" t="n">
        <v>6.040323</v>
      </c>
      <c r="C707" s="0" t="n">
        <v>47.241874</v>
      </c>
      <c r="E707" s="0" t="str">
        <f aca="false">CONCATENATE(B707,C707)</f>
        <v>6.04032347.241874</v>
      </c>
    </row>
    <row r="708" customFormat="false" ht="12.8" hidden="false" customHeight="false" outlineLevel="0" collapsed="false">
      <c r="A708" s="0" t="n">
        <v>707</v>
      </c>
      <c r="B708" s="0" t="n">
        <v>6.3542419999</v>
      </c>
      <c r="C708" s="0" t="n">
        <v>46.9041039</v>
      </c>
      <c r="E708" s="0" t="str">
        <f aca="false">CONCATENATE(B708,C708)</f>
        <v>6.354241999946.9041039</v>
      </c>
    </row>
    <row r="709" customFormat="false" ht="12.8" hidden="false" customHeight="false" outlineLevel="0" collapsed="false">
      <c r="A709" s="0" t="n">
        <v>708</v>
      </c>
      <c r="B709" s="0" t="n">
        <v>6.6028529</v>
      </c>
      <c r="C709" s="0" t="n">
        <v>47.0605683</v>
      </c>
      <c r="E709" s="0" t="str">
        <f aca="false">CONCATENATE(B709,C709)</f>
        <v>6.602852947.0605683</v>
      </c>
    </row>
    <row r="710" customFormat="false" ht="12.8" hidden="false" customHeight="false" outlineLevel="0" collapsed="false">
      <c r="A710" s="0" t="n">
        <v>709</v>
      </c>
      <c r="B710" s="0" t="n">
        <v>6.35742</v>
      </c>
      <c r="C710" s="0" t="n">
        <v>47.352017</v>
      </c>
      <c r="E710" s="0" t="str">
        <f aca="false">CONCATENATE(B710,C710)</f>
        <v>6.3574247.352017</v>
      </c>
    </row>
    <row r="711" customFormat="false" ht="12.8" hidden="false" customHeight="false" outlineLevel="0" collapsed="false">
      <c r="A711" s="0" t="n">
        <v>710</v>
      </c>
      <c r="B711" s="0" t="n">
        <v>6.8821669999</v>
      </c>
      <c r="C711" s="0" t="n">
        <v>47.441944</v>
      </c>
      <c r="E711" s="0" t="str">
        <f aca="false">CONCATENATE(B711,C711)</f>
        <v>6.882166999947.441944</v>
      </c>
    </row>
    <row r="712" customFormat="false" ht="12.8" hidden="false" customHeight="false" outlineLevel="0" collapsed="false">
      <c r="A712" s="0" t="n">
        <v>711</v>
      </c>
      <c r="B712" s="0" t="n">
        <v>6.127388</v>
      </c>
      <c r="C712" s="0" t="n">
        <v>47.283919</v>
      </c>
      <c r="E712" s="0" t="str">
        <f aca="false">CONCATENATE(B712,C712)</f>
        <v>6.12738847.283919</v>
      </c>
    </row>
    <row r="713" customFormat="false" ht="12.8" hidden="false" customHeight="false" outlineLevel="0" collapsed="false">
      <c r="A713" s="0" t="n">
        <v>712</v>
      </c>
      <c r="B713" s="0" t="n">
        <v>6.142833</v>
      </c>
      <c r="C713" s="0" t="n">
        <v>47.107662</v>
      </c>
      <c r="E713" s="0" t="str">
        <f aca="false">CONCATENATE(B713,C713)</f>
        <v>6.14283347.107662</v>
      </c>
    </row>
    <row r="714" customFormat="false" ht="12.8" hidden="false" customHeight="false" outlineLevel="0" collapsed="false">
      <c r="A714" s="0" t="n">
        <v>713</v>
      </c>
      <c r="B714" s="0" t="n">
        <v>6.1881061999</v>
      </c>
      <c r="C714" s="0" t="n">
        <v>46.705690999</v>
      </c>
      <c r="E714" s="0" t="str">
        <f aca="false">CONCATENATE(B714,C714)</f>
        <v>6.188106199946.705690999</v>
      </c>
    </row>
    <row r="715" customFormat="false" ht="12.8" hidden="false" customHeight="false" outlineLevel="0" collapsed="false">
      <c r="A715" s="0" t="n">
        <v>714</v>
      </c>
      <c r="B715" s="0" t="n">
        <v>5.962797</v>
      </c>
      <c r="C715" s="0" t="n">
        <v>47.23496</v>
      </c>
      <c r="E715" s="0" t="str">
        <f aca="false">CONCATENATE(B715,C715)</f>
        <v>5.96279747.23496</v>
      </c>
    </row>
    <row r="716" customFormat="false" ht="12.8" hidden="false" customHeight="false" outlineLevel="0" collapsed="false">
      <c r="A716" s="0" t="n">
        <v>715</v>
      </c>
      <c r="B716" s="0" t="n">
        <v>5.886112</v>
      </c>
      <c r="C716" s="0" t="n">
        <v>47.101831</v>
      </c>
      <c r="E716" s="0" t="str">
        <f aca="false">CONCATENATE(B716,C716)</f>
        <v>5.88611247.101831</v>
      </c>
    </row>
    <row r="717" customFormat="false" ht="12.8" hidden="false" customHeight="false" outlineLevel="0" collapsed="false">
      <c r="A717" s="0" t="n">
        <v>716</v>
      </c>
      <c r="B717" s="0" t="n">
        <v>6.02204</v>
      </c>
      <c r="C717" s="0" t="n">
        <v>47.2424299</v>
      </c>
      <c r="E717" s="0" t="str">
        <f aca="false">CONCATENATE(B717,C717)</f>
        <v>6.0220447.2424299</v>
      </c>
    </row>
    <row r="718" customFormat="false" ht="12.8" hidden="false" customHeight="false" outlineLevel="0" collapsed="false">
      <c r="A718" s="0" t="n">
        <v>717</v>
      </c>
      <c r="B718" s="0" t="n">
        <v>5.965644</v>
      </c>
      <c r="C718" s="0" t="n">
        <v>47.203732</v>
      </c>
      <c r="E718" s="0" t="str">
        <f aca="false">CONCATENATE(B718,C718)</f>
        <v>5.96564447.203732</v>
      </c>
    </row>
    <row r="719" customFormat="false" ht="12.8" hidden="false" customHeight="false" outlineLevel="0" collapsed="false">
      <c r="A719" s="0" t="n">
        <v>718</v>
      </c>
      <c r="B719" s="0" t="n">
        <v>6.7827651</v>
      </c>
      <c r="C719" s="0" t="n">
        <v>47.526592699</v>
      </c>
      <c r="E719" s="0" t="str">
        <f aca="false">CONCATENATE(B719,C719)</f>
        <v>6.782765147.526592699</v>
      </c>
    </row>
    <row r="720" customFormat="false" ht="12.8" hidden="false" customHeight="false" outlineLevel="0" collapsed="false">
      <c r="A720" s="0" t="n">
        <v>719</v>
      </c>
      <c r="B720" s="0" t="n">
        <v>5.964761</v>
      </c>
      <c r="C720" s="0" t="n">
        <v>47.22492</v>
      </c>
      <c r="E720" s="0" t="str">
        <f aca="false">CONCATENATE(B720,C720)</f>
        <v>5.96476147.22492</v>
      </c>
    </row>
    <row r="721" customFormat="false" ht="12.8" hidden="false" customHeight="false" outlineLevel="0" collapsed="false">
      <c r="A721" s="0" t="n">
        <v>720</v>
      </c>
      <c r="B721" s="0" t="n">
        <v>6.349001</v>
      </c>
      <c r="C721" s="0" t="n">
        <v>46.9276</v>
      </c>
      <c r="E721" s="0" t="str">
        <f aca="false">CONCATENATE(B721,C721)</f>
        <v>6.34900146.9276</v>
      </c>
    </row>
    <row r="722" customFormat="false" ht="12.8" hidden="false" customHeight="false" outlineLevel="0" collapsed="false">
      <c r="A722" s="0" t="n">
        <v>721</v>
      </c>
      <c r="B722" s="0" t="n">
        <v>5.9799187999</v>
      </c>
      <c r="C722" s="0" t="n">
        <v>47.215542</v>
      </c>
      <c r="E722" s="0" t="str">
        <f aca="false">CONCATENATE(B722,C722)</f>
        <v>5.979918799947.215542</v>
      </c>
    </row>
    <row r="723" customFormat="false" ht="12.8" hidden="false" customHeight="false" outlineLevel="0" collapsed="false">
      <c r="A723" s="0" t="n">
        <v>722</v>
      </c>
      <c r="B723" s="0" t="n">
        <v>6.3497586</v>
      </c>
      <c r="C723" s="0" t="n">
        <v>46.9021989</v>
      </c>
      <c r="E723" s="0" t="str">
        <f aca="false">CONCATENATE(B723,C723)</f>
        <v>6.349758646.9021989</v>
      </c>
    </row>
    <row r="724" customFormat="false" ht="12.8" hidden="false" customHeight="false" outlineLevel="0" collapsed="false">
      <c r="A724" s="0" t="n">
        <v>723</v>
      </c>
      <c r="B724" s="0" t="n">
        <v>6.3492333</v>
      </c>
      <c r="C724" s="0" t="n">
        <v>46.9055765</v>
      </c>
      <c r="E724" s="0" t="str">
        <f aca="false">CONCATENATE(B724,C724)</f>
        <v>6.349233346.9055765</v>
      </c>
    </row>
    <row r="725" customFormat="false" ht="12.8" hidden="false" customHeight="false" outlineLevel="0" collapsed="false">
      <c r="A725" s="0" t="n">
        <v>724</v>
      </c>
      <c r="B725" s="0" t="n">
        <v>6.7984659999</v>
      </c>
      <c r="C725" s="0" t="n">
        <v>47.510356</v>
      </c>
      <c r="E725" s="0" t="str">
        <f aca="false">CONCATENATE(B725,C725)</f>
        <v>6.798465999947.510356</v>
      </c>
    </row>
    <row r="726" customFormat="false" ht="12.8" hidden="false" customHeight="false" outlineLevel="0" collapsed="false">
      <c r="A726" s="0" t="n">
        <v>725</v>
      </c>
      <c r="B726" s="0" t="n">
        <v>5.970295</v>
      </c>
      <c r="C726" s="0" t="n">
        <v>47.228251</v>
      </c>
      <c r="E726" s="0" t="str">
        <f aca="false">CONCATENATE(B726,C726)</f>
        <v>5.97029547.228251</v>
      </c>
    </row>
    <row r="727" customFormat="false" ht="12.8" hidden="false" customHeight="false" outlineLevel="0" collapsed="false">
      <c r="A727" s="0" t="n">
        <v>726</v>
      </c>
      <c r="B727" s="0" t="n">
        <v>6.793456</v>
      </c>
      <c r="C727" s="0" t="n">
        <v>47.517733</v>
      </c>
      <c r="E727" s="0" t="str">
        <f aca="false">CONCATENATE(B727,C727)</f>
        <v>6.79345647.517733</v>
      </c>
    </row>
    <row r="728" customFormat="false" ht="12.8" hidden="false" customHeight="false" outlineLevel="0" collapsed="false">
      <c r="A728" s="0" t="n">
        <v>727</v>
      </c>
      <c r="B728" s="0" t="n">
        <v>5.939495</v>
      </c>
      <c r="C728" s="0" t="n">
        <v>47.21659</v>
      </c>
      <c r="E728" s="0" t="str">
        <f aca="false">CONCATENATE(B728,C728)</f>
        <v>5.93949547.21659</v>
      </c>
    </row>
    <row r="729" customFormat="false" ht="12.8" hidden="false" customHeight="false" outlineLevel="0" collapsed="false">
      <c r="A729" s="0" t="n">
        <v>728</v>
      </c>
      <c r="B729" s="0" t="n">
        <v>6.853728</v>
      </c>
      <c r="C729" s="0" t="n">
        <v>47.510097</v>
      </c>
      <c r="E729" s="0" t="str">
        <f aca="false">CONCATENATE(B729,C729)</f>
        <v>6.85372847.510097</v>
      </c>
    </row>
    <row r="730" customFormat="false" ht="12.8" hidden="false" customHeight="false" outlineLevel="0" collapsed="false">
      <c r="A730" s="0" t="n">
        <v>729</v>
      </c>
      <c r="B730" s="0" t="n">
        <v>5.986208</v>
      </c>
      <c r="C730" s="0" t="n">
        <v>47.238809</v>
      </c>
      <c r="E730" s="0" t="str">
        <f aca="false">CONCATENATE(B730,C730)</f>
        <v>5.98620847.238809</v>
      </c>
    </row>
    <row r="731" customFormat="false" ht="12.8" hidden="false" customHeight="false" outlineLevel="0" collapsed="false">
      <c r="A731" s="0" t="n">
        <v>730</v>
      </c>
      <c r="B731" s="0" t="n">
        <v>4.906216</v>
      </c>
      <c r="C731" s="0" t="n">
        <v>44.911873</v>
      </c>
      <c r="E731" s="0" t="str">
        <f aca="false">CONCATENATE(B731,C731)</f>
        <v>4.90621644.911873</v>
      </c>
    </row>
    <row r="732" customFormat="false" ht="12.8" hidden="false" customHeight="false" outlineLevel="0" collapsed="false">
      <c r="A732" s="0" t="n">
        <v>731</v>
      </c>
      <c r="B732" s="0" t="n">
        <v>5.028807</v>
      </c>
      <c r="C732" s="0" t="n">
        <v>45.0434</v>
      </c>
      <c r="E732" s="0" t="str">
        <f aca="false">CONCATENATE(B732,C732)</f>
        <v>5.02880745.0434</v>
      </c>
    </row>
    <row r="733" customFormat="false" ht="12.8" hidden="false" customHeight="false" outlineLevel="0" collapsed="false">
      <c r="A733" s="0" t="n">
        <v>732</v>
      </c>
      <c r="B733" s="0" t="n">
        <v>4.7829262731</v>
      </c>
      <c r="C733" s="0" t="n">
        <v>44.568995958</v>
      </c>
      <c r="E733" s="0" t="str">
        <f aca="false">CONCATENATE(B733,C733)</f>
        <v>4.782926273144.568995958</v>
      </c>
    </row>
    <row r="734" customFormat="false" ht="12.8" hidden="false" customHeight="false" outlineLevel="0" collapsed="false">
      <c r="A734" s="0" t="n">
        <v>733</v>
      </c>
      <c r="B734" s="0" t="n">
        <v>5.021332</v>
      </c>
      <c r="C734" s="0" t="n">
        <v>44.729902</v>
      </c>
      <c r="E734" s="0" t="str">
        <f aca="false">CONCATENATE(B734,C734)</f>
        <v>5.02133244.729902</v>
      </c>
    </row>
    <row r="735" customFormat="false" ht="12.8" hidden="false" customHeight="false" outlineLevel="0" collapsed="false">
      <c r="A735" s="0" t="n">
        <v>734</v>
      </c>
      <c r="B735" s="0" t="n">
        <v>5.15043</v>
      </c>
      <c r="C735" s="0" t="n">
        <v>44.358417</v>
      </c>
      <c r="E735" s="0" t="str">
        <f aca="false">CONCATENATE(B735,C735)</f>
        <v>5.1504344.358417</v>
      </c>
    </row>
    <row r="736" customFormat="false" ht="12.8" hidden="false" customHeight="false" outlineLevel="0" collapsed="false">
      <c r="A736" s="0" t="n">
        <v>735</v>
      </c>
      <c r="B736" s="0" t="n">
        <v>4.820311</v>
      </c>
      <c r="C736" s="0" t="n">
        <v>45.175692</v>
      </c>
      <c r="E736" s="0" t="str">
        <f aca="false">CONCATENATE(B736,C736)</f>
        <v>4.82031145.175692</v>
      </c>
    </row>
    <row r="737" customFormat="false" ht="12.8" hidden="false" customHeight="false" outlineLevel="0" collapsed="false">
      <c r="A737" s="0" t="n">
        <v>736</v>
      </c>
      <c r="B737" s="0" t="n">
        <v>5.064955</v>
      </c>
      <c r="C737" s="0" t="n">
        <v>44.526484</v>
      </c>
      <c r="E737" s="0" t="str">
        <f aca="false">CONCATENATE(B737,C737)</f>
        <v>5.06495544.526484</v>
      </c>
    </row>
    <row r="738" customFormat="false" ht="12.8" hidden="false" customHeight="false" outlineLevel="0" collapsed="false">
      <c r="A738" s="0" t="n">
        <v>737</v>
      </c>
      <c r="B738" s="0" t="n">
        <v>5.136796</v>
      </c>
      <c r="C738" s="0" t="n">
        <v>44.359541</v>
      </c>
      <c r="E738" s="0" t="str">
        <f aca="false">CONCATENATE(B738,C738)</f>
        <v>5.13679644.359541</v>
      </c>
    </row>
    <row r="739" customFormat="false" ht="12.8" hidden="false" customHeight="false" outlineLevel="0" collapsed="false">
      <c r="A739" s="0" t="n">
        <v>738</v>
      </c>
      <c r="B739" s="0" t="n">
        <v>5.05665</v>
      </c>
      <c r="C739" s="0" t="n">
        <v>45.040256</v>
      </c>
      <c r="E739" s="0" t="str">
        <f aca="false">CONCATENATE(B739,C739)</f>
        <v>5.0566545.040256</v>
      </c>
    </row>
    <row r="740" customFormat="false" ht="12.8" hidden="false" customHeight="false" outlineLevel="0" collapsed="false">
      <c r="A740" s="0" t="n">
        <v>739</v>
      </c>
      <c r="B740" s="0" t="n">
        <v>5.268893</v>
      </c>
      <c r="C740" s="0" t="n">
        <v>44.279481</v>
      </c>
      <c r="E740" s="0" t="str">
        <f aca="false">CONCATENATE(B740,C740)</f>
        <v>5.26889344.279481</v>
      </c>
    </row>
    <row r="741" customFormat="false" ht="12.8" hidden="false" customHeight="false" outlineLevel="0" collapsed="false">
      <c r="A741" s="0" t="n">
        <v>740</v>
      </c>
      <c r="B741" s="0" t="n">
        <v>5.371146</v>
      </c>
      <c r="C741" s="0" t="n">
        <v>44.754424</v>
      </c>
      <c r="E741" s="0" t="str">
        <f aca="false">CONCATENATE(B741,C741)</f>
        <v>5.37114644.754424</v>
      </c>
    </row>
    <row r="742" customFormat="false" ht="12.8" hidden="false" customHeight="false" outlineLevel="0" collapsed="false">
      <c r="A742" s="0" t="n">
        <v>741</v>
      </c>
      <c r="B742" s="0" t="n">
        <v>4.842514</v>
      </c>
      <c r="C742" s="0" t="n">
        <v>45.070691</v>
      </c>
      <c r="E742" s="0" t="str">
        <f aca="false">CONCATENATE(B742,C742)</f>
        <v>4.84251445.070691</v>
      </c>
    </row>
    <row r="743" customFormat="false" ht="12.8" hidden="false" customHeight="false" outlineLevel="0" collapsed="false">
      <c r="A743" s="0" t="n">
        <v>742</v>
      </c>
      <c r="B743" s="0" t="n">
        <v>4.888147</v>
      </c>
      <c r="C743" s="0" t="n">
        <v>44.911092</v>
      </c>
      <c r="E743" s="0" t="str">
        <f aca="false">CONCATENATE(B743,C743)</f>
        <v>4.88814744.911092</v>
      </c>
    </row>
    <row r="744" customFormat="false" ht="12.8" hidden="false" customHeight="false" outlineLevel="0" collapsed="false">
      <c r="A744" s="0" t="n">
        <v>743</v>
      </c>
      <c r="B744" s="0" t="n">
        <v>4.912716</v>
      </c>
      <c r="C744" s="0" t="n">
        <v>44.872336</v>
      </c>
      <c r="E744" s="0" t="str">
        <f aca="false">CONCATENATE(B744,C744)</f>
        <v>4.91271644.872336</v>
      </c>
    </row>
    <row r="745" customFormat="false" ht="12.8" hidden="false" customHeight="false" outlineLevel="0" collapsed="false">
      <c r="A745" s="0" t="n">
        <v>744</v>
      </c>
      <c r="B745" s="0" t="n">
        <v>4.786365</v>
      </c>
      <c r="C745" s="0" t="n">
        <v>44.570608</v>
      </c>
      <c r="E745" s="0" t="str">
        <f aca="false">CONCATENATE(B745,C745)</f>
        <v>4.78636544.570608</v>
      </c>
    </row>
    <row r="746" customFormat="false" ht="12.8" hidden="false" customHeight="false" outlineLevel="0" collapsed="false">
      <c r="A746" s="0" t="n">
        <v>745</v>
      </c>
      <c r="B746" s="0" t="n">
        <v>4.750839</v>
      </c>
      <c r="C746" s="0" t="n">
        <v>44.558556</v>
      </c>
      <c r="E746" s="0" t="str">
        <f aca="false">CONCATENATE(B746,C746)</f>
        <v>4.75083944.558556</v>
      </c>
    </row>
    <row r="747" customFormat="false" ht="12.8" hidden="false" customHeight="false" outlineLevel="0" collapsed="false">
      <c r="A747" s="0" t="n">
        <v>746</v>
      </c>
      <c r="B747" s="0" t="n">
        <v>5.0219306</v>
      </c>
      <c r="C747" s="0" t="n">
        <v>44.7295412</v>
      </c>
      <c r="E747" s="0" t="str">
        <f aca="false">CONCATENATE(B747,C747)</f>
        <v>5.021930644.7295412</v>
      </c>
    </row>
    <row r="748" customFormat="false" ht="12.8" hidden="false" customHeight="false" outlineLevel="0" collapsed="false">
      <c r="A748" s="0" t="n">
        <v>747</v>
      </c>
      <c r="B748" s="0" t="n">
        <v>4.889738</v>
      </c>
      <c r="C748" s="0" t="n">
        <v>44.912623</v>
      </c>
      <c r="E748" s="0" t="str">
        <f aca="false">CONCATENATE(B748,C748)</f>
        <v>4.88973844.912623</v>
      </c>
    </row>
    <row r="749" customFormat="false" ht="12.8" hidden="false" customHeight="false" outlineLevel="0" collapsed="false">
      <c r="A749" s="0" t="n">
        <v>748</v>
      </c>
      <c r="B749" s="0" t="n">
        <v>4.878901</v>
      </c>
      <c r="C749" s="0" t="n">
        <v>44.900873</v>
      </c>
      <c r="E749" s="0" t="str">
        <f aca="false">CONCATENATE(B749,C749)</f>
        <v>4.87890144.900873</v>
      </c>
    </row>
    <row r="750" customFormat="false" ht="12.8" hidden="false" customHeight="false" outlineLevel="0" collapsed="false">
      <c r="A750" s="0" t="n">
        <v>749</v>
      </c>
      <c r="B750" s="0" t="n">
        <v>5.052737</v>
      </c>
      <c r="C750" s="0" t="n">
        <v>45.044231</v>
      </c>
      <c r="E750" s="0" t="str">
        <f aca="false">CONCATENATE(B750,C750)</f>
        <v>5.05273745.044231</v>
      </c>
    </row>
    <row r="751" customFormat="false" ht="12.8" hidden="false" customHeight="false" outlineLevel="0" collapsed="false">
      <c r="A751" s="0" t="n">
        <v>750</v>
      </c>
      <c r="B751" s="0" t="n">
        <v>4.891617</v>
      </c>
      <c r="C751" s="0" t="n">
        <v>44.912767</v>
      </c>
      <c r="E751" s="0" t="str">
        <f aca="false">CONCATENATE(B751,C751)</f>
        <v>4.89161744.912767</v>
      </c>
    </row>
    <row r="752" customFormat="false" ht="12.8" hidden="false" customHeight="false" outlineLevel="0" collapsed="false">
      <c r="A752" s="0" t="n">
        <v>751</v>
      </c>
      <c r="B752" s="0" t="n">
        <v>4.786365</v>
      </c>
      <c r="C752" s="0" t="n">
        <v>44.570608</v>
      </c>
      <c r="E752" s="0" t="str">
        <f aca="false">CONCATENATE(B752,C752)</f>
        <v>4.78636544.570608</v>
      </c>
    </row>
    <row r="753" customFormat="false" ht="12.8" hidden="false" customHeight="false" outlineLevel="0" collapsed="false">
      <c r="A753" s="0" t="n">
        <v>752</v>
      </c>
      <c r="B753" s="0" t="n">
        <v>4.707164</v>
      </c>
      <c r="C753" s="0" t="n">
        <v>44.371203</v>
      </c>
      <c r="E753" s="0" t="str">
        <f aca="false">CONCATENATE(B753,C753)</f>
        <v>4.70716444.371203</v>
      </c>
    </row>
    <row r="754" customFormat="false" ht="12.8" hidden="false" customHeight="false" outlineLevel="0" collapsed="false">
      <c r="A754" s="0" t="n">
        <v>753</v>
      </c>
      <c r="B754" s="0" t="n">
        <v>5.066481</v>
      </c>
      <c r="C754" s="0" t="n">
        <v>44.531209</v>
      </c>
      <c r="E754" s="0" t="str">
        <f aca="false">CONCATENATE(B754,C754)</f>
        <v>5.06648144.531209</v>
      </c>
    </row>
    <row r="755" customFormat="false" ht="12.8" hidden="false" customHeight="false" outlineLevel="0" collapsed="false">
      <c r="A755" s="0" t="n">
        <v>754</v>
      </c>
      <c r="B755" s="0" t="n">
        <v>4.389595</v>
      </c>
      <c r="C755" s="0" t="n">
        <v>45.433767</v>
      </c>
      <c r="E755" s="0" t="str">
        <f aca="false">CONCATENATE(B755,C755)</f>
        <v>4.38959545.433767</v>
      </c>
    </row>
    <row r="756" customFormat="false" ht="12.8" hidden="false" customHeight="false" outlineLevel="0" collapsed="false">
      <c r="A756" s="0" t="n">
        <v>755</v>
      </c>
      <c r="B756" s="0" t="n">
        <v>0.589535</v>
      </c>
      <c r="C756" s="0" t="n">
        <v>49.090157</v>
      </c>
      <c r="E756" s="0" t="str">
        <f aca="false">CONCATENATE(B756,C756)</f>
        <v>0.58953549.090157</v>
      </c>
    </row>
    <row r="757" customFormat="false" ht="12.8" hidden="false" customHeight="false" outlineLevel="0" collapsed="false">
      <c r="A757" s="0" t="n">
        <v>756</v>
      </c>
      <c r="B757" s="0" t="n">
        <v>1.16078</v>
      </c>
      <c r="C757" s="0" t="n">
        <v>49.029015</v>
      </c>
      <c r="E757" s="0" t="str">
        <f aca="false">CONCATENATE(B757,C757)</f>
        <v>1.1607849.029015</v>
      </c>
    </row>
    <row r="758" customFormat="false" ht="12.8" hidden="false" customHeight="false" outlineLevel="0" collapsed="false">
      <c r="A758" s="0" t="n">
        <v>757</v>
      </c>
      <c r="B758" s="0" t="n">
        <v>1.15839</v>
      </c>
      <c r="C758" s="0" t="n">
        <v>49.208313</v>
      </c>
      <c r="E758" s="0" t="str">
        <f aca="false">CONCATENATE(B758,C758)</f>
        <v>1.1583949.208313</v>
      </c>
    </row>
    <row r="759" customFormat="false" ht="12.8" hidden="false" customHeight="false" outlineLevel="0" collapsed="false">
      <c r="A759" s="0" t="n">
        <v>758</v>
      </c>
      <c r="B759" s="0" t="n">
        <v>1.118011</v>
      </c>
      <c r="C759" s="0" t="n">
        <v>49.032807</v>
      </c>
      <c r="E759" s="0" t="str">
        <f aca="false">CONCATENATE(B759,C759)</f>
        <v>1.11801149.032807</v>
      </c>
    </row>
    <row r="760" customFormat="false" ht="12.8" hidden="false" customHeight="false" outlineLevel="0" collapsed="false">
      <c r="A760" s="0" t="n">
        <v>759</v>
      </c>
      <c r="B760" s="0" t="n">
        <v>1.7615322</v>
      </c>
      <c r="C760" s="0" t="n">
        <v>49.2794473</v>
      </c>
      <c r="E760" s="0" t="str">
        <f aca="false">CONCATENATE(B760,C760)</f>
        <v>1.761532249.2794473</v>
      </c>
    </row>
    <row r="761" customFormat="false" ht="12.8" hidden="false" customHeight="false" outlineLevel="0" collapsed="false">
      <c r="A761" s="0" t="n">
        <v>760</v>
      </c>
      <c r="B761" s="0" t="n">
        <v>1.175485</v>
      </c>
      <c r="C761" s="0" t="n">
        <v>49.21028</v>
      </c>
      <c r="E761" s="0" t="str">
        <f aca="false">CONCATENATE(B761,C761)</f>
        <v>1.17548549.21028</v>
      </c>
    </row>
    <row r="762" customFormat="false" ht="12.8" hidden="false" customHeight="false" outlineLevel="0" collapsed="false">
      <c r="A762" s="0" t="n">
        <v>761</v>
      </c>
      <c r="B762" s="0" t="n">
        <v>1.679442</v>
      </c>
      <c r="C762" s="0" t="n">
        <v>49.242268</v>
      </c>
      <c r="E762" s="0" t="str">
        <f aca="false">CONCATENATE(B762,C762)</f>
        <v>1.67944249.242268</v>
      </c>
    </row>
    <row r="763" customFormat="false" ht="12.8" hidden="false" customHeight="false" outlineLevel="0" collapsed="false">
      <c r="A763" s="0" t="n">
        <v>762</v>
      </c>
      <c r="B763" s="0" t="n">
        <v>0.514951</v>
      </c>
      <c r="C763" s="0" t="n">
        <v>49.350431</v>
      </c>
      <c r="E763" s="0" t="str">
        <f aca="false">CONCATENATE(B763,C763)</f>
        <v>0.51495149.350431</v>
      </c>
    </row>
    <row r="764" customFormat="false" ht="12.8" hidden="false" customHeight="false" outlineLevel="0" collapsed="false">
      <c r="A764" s="0" t="n">
        <v>763</v>
      </c>
      <c r="B764" s="0" t="n">
        <v>0.960518</v>
      </c>
      <c r="C764" s="0" t="n">
        <v>49.286301</v>
      </c>
      <c r="E764" s="0" t="str">
        <f aca="false">CONCATENATE(B764,C764)</f>
        <v>0.96051849.286301</v>
      </c>
    </row>
    <row r="765" customFormat="false" ht="12.8" hidden="false" customHeight="false" outlineLevel="0" collapsed="false">
      <c r="A765" s="0" t="n">
        <v>764</v>
      </c>
      <c r="B765" s="0" t="n">
        <v>0.922517</v>
      </c>
      <c r="C765" s="0" t="n">
        <v>48.740857</v>
      </c>
      <c r="E765" s="0" t="str">
        <f aca="false">CONCATENATE(B765,C765)</f>
        <v>0.92251748.740857</v>
      </c>
    </row>
    <row r="766" customFormat="false" ht="12.8" hidden="false" customHeight="false" outlineLevel="0" collapsed="false">
      <c r="A766" s="0" t="n">
        <v>765</v>
      </c>
      <c r="B766" s="0" t="n">
        <v>1.488457</v>
      </c>
      <c r="C766" s="0" t="n">
        <v>49.091203</v>
      </c>
      <c r="E766" s="0" t="str">
        <f aca="false">CONCATENATE(B766,C766)</f>
        <v>1.48845749.091203</v>
      </c>
    </row>
    <row r="767" customFormat="false" ht="12.8" hidden="false" customHeight="false" outlineLevel="0" collapsed="false">
      <c r="A767" s="0" t="n">
        <v>766</v>
      </c>
      <c r="B767" s="0" t="n">
        <v>1.395634</v>
      </c>
      <c r="C767" s="0" t="n">
        <v>49.24545</v>
      </c>
      <c r="E767" s="0" t="str">
        <f aca="false">CONCATENATE(B767,C767)</f>
        <v>1.39563449.24545</v>
      </c>
    </row>
    <row r="768" customFormat="false" ht="12.8" hidden="false" customHeight="false" outlineLevel="0" collapsed="false">
      <c r="A768" s="0" t="n">
        <v>767</v>
      </c>
      <c r="B768" s="0" t="n">
        <v>0.814407</v>
      </c>
      <c r="C768" s="0" t="n">
        <v>49.349999</v>
      </c>
      <c r="E768" s="0" t="str">
        <f aca="false">CONCATENATE(B768,C768)</f>
        <v>0.81440749.349999</v>
      </c>
    </row>
    <row r="769" customFormat="false" ht="12.8" hidden="false" customHeight="false" outlineLevel="0" collapsed="false">
      <c r="A769" s="0" t="n">
        <v>768</v>
      </c>
      <c r="B769" s="0" t="n">
        <v>0.9046594</v>
      </c>
      <c r="C769" s="0" t="n">
        <v>49.1496995</v>
      </c>
      <c r="E769" s="0" t="str">
        <f aca="false">CONCATENATE(B769,C769)</f>
        <v>0.904659449.1496995</v>
      </c>
    </row>
    <row r="770" customFormat="false" ht="12.8" hidden="false" customHeight="false" outlineLevel="0" collapsed="false">
      <c r="A770" s="0" t="n">
        <v>769</v>
      </c>
      <c r="B770" s="0" t="n">
        <v>1.114691</v>
      </c>
      <c r="C770" s="0" t="n">
        <v>49.017541</v>
      </c>
      <c r="E770" s="0" t="str">
        <f aca="false">CONCATENATE(B770,C770)</f>
        <v>1.11469149.017541</v>
      </c>
    </row>
    <row r="771" customFormat="false" ht="12.8" hidden="false" customHeight="false" outlineLevel="0" collapsed="false">
      <c r="A771" s="0" t="n">
        <v>770</v>
      </c>
      <c r="B771" s="0" t="n">
        <v>1.145917</v>
      </c>
      <c r="C771" s="0" t="n">
        <v>49.019569</v>
      </c>
      <c r="E771" s="0" t="str">
        <f aca="false">CONCATENATE(B771,C771)</f>
        <v>1.14591749.019569</v>
      </c>
    </row>
    <row r="772" customFormat="false" ht="12.8" hidden="false" customHeight="false" outlineLevel="0" collapsed="false">
      <c r="A772" s="0" t="n">
        <v>771</v>
      </c>
      <c r="B772" s="0" t="n">
        <v>1.136165</v>
      </c>
      <c r="C772" s="0" t="n">
        <v>49.10479</v>
      </c>
      <c r="E772" s="0" t="str">
        <f aca="false">CONCATENATE(B772,C772)</f>
        <v>1.13616549.10479</v>
      </c>
    </row>
    <row r="773" customFormat="false" ht="12.8" hidden="false" customHeight="false" outlineLevel="0" collapsed="false">
      <c r="A773" s="0" t="n">
        <v>772</v>
      </c>
      <c r="B773" s="0" t="n">
        <v>1.288187</v>
      </c>
      <c r="C773" s="0" t="n">
        <v>48.926372</v>
      </c>
      <c r="E773" s="0" t="str">
        <f aca="false">CONCATENATE(B773,C773)</f>
        <v>1.28818748.926372</v>
      </c>
    </row>
    <row r="774" customFormat="false" ht="12.8" hidden="false" customHeight="false" outlineLevel="0" collapsed="false">
      <c r="A774" s="0" t="n">
        <v>773</v>
      </c>
      <c r="B774" s="0" t="n">
        <v>1.077441</v>
      </c>
      <c r="C774" s="0" t="n">
        <v>49.004357</v>
      </c>
      <c r="E774" s="0" t="str">
        <f aca="false">CONCATENATE(B774,C774)</f>
        <v>1.07744149.004357</v>
      </c>
    </row>
    <row r="775" customFormat="false" ht="12.8" hidden="false" customHeight="false" outlineLevel="0" collapsed="false">
      <c r="A775" s="0" t="n">
        <v>774</v>
      </c>
      <c r="B775" s="0" t="n">
        <v>1.119529</v>
      </c>
      <c r="C775" s="0" t="n">
        <v>49.0197308</v>
      </c>
      <c r="E775" s="0" t="str">
        <f aca="false">CONCATENATE(B775,C775)</f>
        <v>1.11952949.0197308</v>
      </c>
    </row>
    <row r="776" customFormat="false" ht="12.8" hidden="false" customHeight="false" outlineLevel="0" collapsed="false">
      <c r="A776" s="0" t="n">
        <v>775</v>
      </c>
      <c r="B776" s="0" t="n">
        <v>1.175485</v>
      </c>
      <c r="C776" s="0" t="n">
        <v>49.21028</v>
      </c>
      <c r="E776" s="0" t="str">
        <f aca="false">CONCATENATE(B776,C776)</f>
        <v>1.17548549.21028</v>
      </c>
    </row>
    <row r="777" customFormat="false" ht="12.8" hidden="false" customHeight="false" outlineLevel="0" collapsed="false">
      <c r="A777" s="0" t="n">
        <v>776</v>
      </c>
      <c r="B777" s="0" t="n">
        <v>0.454116</v>
      </c>
      <c r="C777" s="0" t="n">
        <v>49.138498</v>
      </c>
      <c r="E777" s="0" t="str">
        <f aca="false">CONCATENATE(B777,C777)</f>
        <v>0.45411649.138498</v>
      </c>
    </row>
    <row r="778" customFormat="false" ht="12.8" hidden="false" customHeight="false" outlineLevel="0" collapsed="false">
      <c r="A778" s="0" t="n">
        <v>777</v>
      </c>
      <c r="B778" s="0" t="n">
        <v>1.452075</v>
      </c>
      <c r="C778" s="0" t="n">
        <v>49.104042</v>
      </c>
      <c r="E778" s="0" t="str">
        <f aca="false">CONCATENATE(B778,C778)</f>
        <v>1.45207549.104042</v>
      </c>
    </row>
    <row r="779" customFormat="false" ht="12.8" hidden="false" customHeight="false" outlineLevel="0" collapsed="false">
      <c r="A779" s="0" t="n">
        <v>778</v>
      </c>
      <c r="B779" s="0" t="n">
        <v>1.168418</v>
      </c>
      <c r="C779" s="0" t="n">
        <v>49.023225</v>
      </c>
      <c r="E779" s="0" t="str">
        <f aca="false">CONCATENATE(B779,C779)</f>
        <v>1.16841849.023225</v>
      </c>
    </row>
    <row r="780" customFormat="false" ht="12.8" hidden="false" customHeight="false" outlineLevel="0" collapsed="false">
      <c r="A780" s="0" t="n">
        <v>779</v>
      </c>
      <c r="B780" s="0" t="n">
        <v>1.174012</v>
      </c>
      <c r="C780" s="0" t="n">
        <v>49.297812</v>
      </c>
      <c r="E780" s="0" t="str">
        <f aca="false">CONCATENATE(B780,C780)</f>
        <v>1.17401249.297812</v>
      </c>
    </row>
    <row r="781" customFormat="false" ht="12.8" hidden="false" customHeight="false" outlineLevel="0" collapsed="false">
      <c r="A781" s="0" t="n">
        <v>780</v>
      </c>
      <c r="B781" s="0" t="n">
        <v>1.1429215</v>
      </c>
      <c r="C781" s="0" t="n">
        <v>49.035102599</v>
      </c>
      <c r="E781" s="0" t="str">
        <f aca="false">CONCATENATE(B781,C781)</f>
        <v>1.142921549.035102599</v>
      </c>
    </row>
    <row r="782" customFormat="false" ht="12.8" hidden="false" customHeight="false" outlineLevel="0" collapsed="false">
      <c r="A782" s="0" t="n">
        <v>781</v>
      </c>
      <c r="B782" s="0" t="n">
        <v>1.4886571</v>
      </c>
      <c r="C782" s="0" t="n">
        <v>49.0917814</v>
      </c>
      <c r="E782" s="0" t="str">
        <f aca="false">CONCATENATE(B782,C782)</f>
        <v>1.488657149.0917814</v>
      </c>
    </row>
    <row r="783" customFormat="false" ht="12.8" hidden="false" customHeight="false" outlineLevel="0" collapsed="false">
      <c r="A783" s="0" t="n">
        <v>782</v>
      </c>
      <c r="B783" s="0" t="n">
        <v>1.482525</v>
      </c>
      <c r="C783" s="0" t="n">
        <v>48.440698</v>
      </c>
      <c r="E783" s="0" t="str">
        <f aca="false">CONCATENATE(B783,C783)</f>
        <v>1.48252548.440698</v>
      </c>
    </row>
    <row r="784" customFormat="false" ht="12.8" hidden="false" customHeight="false" outlineLevel="0" collapsed="false">
      <c r="A784" s="0" t="n">
        <v>783</v>
      </c>
      <c r="B784" s="0" t="n">
        <v>1.388164</v>
      </c>
      <c r="C784" s="0" t="n">
        <v>48.178818</v>
      </c>
      <c r="E784" s="0" t="str">
        <f aca="false">CONCATENATE(B784,C784)</f>
        <v>1.38816448.178818</v>
      </c>
    </row>
    <row r="785" customFormat="false" ht="12.8" hidden="false" customHeight="false" outlineLevel="0" collapsed="false">
      <c r="A785" s="0" t="n">
        <v>784</v>
      </c>
      <c r="B785" s="0" t="n">
        <v>1.365552</v>
      </c>
      <c r="C785" s="0" t="n">
        <v>48.736375</v>
      </c>
      <c r="E785" s="0" t="str">
        <f aca="false">CONCATENATE(B785,C785)</f>
        <v>1.36555248.736375</v>
      </c>
    </row>
    <row r="786" customFormat="false" ht="12.8" hidden="false" customHeight="false" outlineLevel="0" collapsed="false">
      <c r="A786" s="0" t="n">
        <v>785</v>
      </c>
      <c r="B786" s="0" t="n">
        <v>1.009816</v>
      </c>
      <c r="C786" s="0" t="n">
        <v>48.466279</v>
      </c>
      <c r="E786" s="0" t="str">
        <f aca="false">CONCATENATE(B786,C786)</f>
        <v>1.00981648.466279</v>
      </c>
    </row>
    <row r="787" customFormat="false" ht="12.8" hidden="false" customHeight="false" outlineLevel="0" collapsed="false">
      <c r="A787" s="0" t="n">
        <v>786</v>
      </c>
      <c r="B787" s="0" t="n">
        <v>1.291396</v>
      </c>
      <c r="C787" s="0" t="n">
        <v>48.308338</v>
      </c>
      <c r="E787" s="0" t="str">
        <f aca="false">CONCATENATE(B787,C787)</f>
        <v>1.29139648.308338</v>
      </c>
    </row>
    <row r="788" customFormat="false" ht="12.8" hidden="false" customHeight="false" outlineLevel="0" collapsed="false">
      <c r="A788" s="0" t="n">
        <v>787</v>
      </c>
      <c r="B788" s="0" t="n">
        <v>1.536632</v>
      </c>
      <c r="C788" s="0" t="n">
        <v>48.468698</v>
      </c>
      <c r="E788" s="0" t="str">
        <f aca="false">CONCATENATE(B788,C788)</f>
        <v>1.53663248.468698</v>
      </c>
    </row>
    <row r="789" customFormat="false" ht="12.8" hidden="false" customHeight="false" outlineLevel="0" collapsed="false">
      <c r="A789" s="0" t="n">
        <v>788</v>
      </c>
      <c r="B789" s="0" t="n">
        <v>1.355571</v>
      </c>
      <c r="C789" s="0" t="n">
        <v>48.711808</v>
      </c>
      <c r="E789" s="0" t="str">
        <f aca="false">CONCATENATE(B789,C789)</f>
        <v>1.35557148.711808</v>
      </c>
    </row>
    <row r="790" customFormat="false" ht="12.8" hidden="false" customHeight="false" outlineLevel="0" collapsed="false">
      <c r="A790" s="0" t="n">
        <v>789</v>
      </c>
      <c r="B790" s="0" t="n">
        <v>1.351633</v>
      </c>
      <c r="C790" s="0" t="n">
        <v>48.072866</v>
      </c>
      <c r="E790" s="0" t="str">
        <f aca="false">CONCATENATE(B790,C790)</f>
        <v>1.35163348.072866</v>
      </c>
    </row>
    <row r="791" customFormat="false" ht="12.8" hidden="false" customHeight="false" outlineLevel="0" collapsed="false">
      <c r="A791" s="0" t="n">
        <v>790</v>
      </c>
      <c r="B791" s="0" t="n">
        <v>1.488035</v>
      </c>
      <c r="C791" s="0" t="n">
        <v>48.445986</v>
      </c>
      <c r="E791" s="0" t="str">
        <f aca="false">CONCATENATE(B791,C791)</f>
        <v>1.48803548.445986</v>
      </c>
    </row>
    <row r="792" customFormat="false" ht="12.8" hidden="false" customHeight="false" outlineLevel="0" collapsed="false">
      <c r="A792" s="0" t="n">
        <v>791</v>
      </c>
      <c r="B792" s="0" t="n">
        <v>1.5412582999</v>
      </c>
      <c r="C792" s="0" t="n">
        <v>48.4506388</v>
      </c>
      <c r="E792" s="0" t="str">
        <f aca="false">CONCATENATE(B792,C792)</f>
        <v>1.541258299948.4506388</v>
      </c>
    </row>
    <row r="793" customFormat="false" ht="12.8" hidden="false" customHeight="false" outlineLevel="0" collapsed="false">
      <c r="A793" s="0" t="n">
        <v>792</v>
      </c>
      <c r="B793" s="0" t="n">
        <v>0.833721</v>
      </c>
      <c r="C793" s="0" t="n">
        <v>48.317276</v>
      </c>
      <c r="E793" s="0" t="str">
        <f aca="false">CONCATENATE(B793,C793)</f>
        <v>0.83372148.317276</v>
      </c>
    </row>
    <row r="794" customFormat="false" ht="12.8" hidden="false" customHeight="false" outlineLevel="0" collapsed="false">
      <c r="A794" s="0" t="n">
        <v>793</v>
      </c>
      <c r="B794" s="0" t="n">
        <v>1.9089327</v>
      </c>
      <c r="C794" s="0" t="n">
        <v>47.9037601</v>
      </c>
      <c r="E794" s="0" t="str">
        <f aca="false">CONCATENATE(B794,C794)</f>
        <v>1.908932747.9037601</v>
      </c>
    </row>
    <row r="795" customFormat="false" ht="12.8" hidden="false" customHeight="false" outlineLevel="0" collapsed="false">
      <c r="A795" s="0" t="n">
        <v>794</v>
      </c>
      <c r="B795" s="0" t="n">
        <v>1.4987939</v>
      </c>
      <c r="C795" s="0" t="n">
        <v>48.4055309</v>
      </c>
      <c r="E795" s="0" t="str">
        <f aca="false">CONCATENATE(B795,C795)</f>
        <v>1.498793948.4055309</v>
      </c>
    </row>
    <row r="796" customFormat="false" ht="12.8" hidden="false" customHeight="false" outlineLevel="0" collapsed="false">
      <c r="A796" s="0" t="n">
        <v>795</v>
      </c>
      <c r="B796" s="0" t="n">
        <v>0.833721</v>
      </c>
      <c r="C796" s="0" t="n">
        <v>48.317276</v>
      </c>
      <c r="E796" s="0" t="str">
        <f aca="false">CONCATENATE(B796,C796)</f>
        <v>0.83372148.317276</v>
      </c>
    </row>
    <row r="797" customFormat="false" ht="12.8" hidden="false" customHeight="false" outlineLevel="0" collapsed="false">
      <c r="A797" s="0" t="n">
        <v>796</v>
      </c>
      <c r="B797" s="0" t="n">
        <v>1.3792849</v>
      </c>
      <c r="C797" s="0" t="n">
        <v>48.7284639</v>
      </c>
      <c r="E797" s="0" t="str">
        <f aca="false">CONCATENATE(B797,C797)</f>
        <v>1.379284948.7284639</v>
      </c>
    </row>
    <row r="798" customFormat="false" ht="12.8" hidden="false" customHeight="false" outlineLevel="0" collapsed="false">
      <c r="A798" s="0" t="n">
        <v>797</v>
      </c>
      <c r="B798" s="0" t="n">
        <v>1.505686</v>
      </c>
      <c r="C798" s="0" t="n">
        <v>48.423069</v>
      </c>
      <c r="E798" s="0" t="str">
        <f aca="false">CONCATENATE(B798,C798)</f>
        <v>1.50568648.423069</v>
      </c>
    </row>
    <row r="799" customFormat="false" ht="12.8" hidden="false" customHeight="false" outlineLevel="0" collapsed="false">
      <c r="A799" s="0" t="n">
        <v>798</v>
      </c>
      <c r="B799" s="0" t="n">
        <v>1.351633</v>
      </c>
      <c r="C799" s="0" t="n">
        <v>48.072866</v>
      </c>
      <c r="E799" s="0" t="str">
        <f aca="false">CONCATENATE(B799,C799)</f>
        <v>1.35163348.072866</v>
      </c>
    </row>
    <row r="800" customFormat="false" ht="12.8" hidden="false" customHeight="false" outlineLevel="0" collapsed="false">
      <c r="A800" s="0" t="n">
        <v>799</v>
      </c>
      <c r="B800" s="0" t="n">
        <v>1.355571</v>
      </c>
      <c r="C800" s="0" t="n">
        <v>48.711808</v>
      </c>
      <c r="E800" s="0" t="str">
        <f aca="false">CONCATENATE(B800,C800)</f>
        <v>1.35557148.711808</v>
      </c>
    </row>
    <row r="801" customFormat="false" ht="12.8" hidden="false" customHeight="false" outlineLevel="0" collapsed="false">
      <c r="A801" s="0" t="n">
        <v>800</v>
      </c>
      <c r="B801" s="0" t="n">
        <v>1.4548548999</v>
      </c>
      <c r="C801" s="0" t="n">
        <v>48.4589782</v>
      </c>
      <c r="E801" s="0" t="str">
        <f aca="false">CONCATENATE(B801,C801)</f>
        <v>1.454854899948.4589782</v>
      </c>
    </row>
    <row r="802" customFormat="false" ht="12.8" hidden="false" customHeight="false" outlineLevel="0" collapsed="false">
      <c r="A802" s="0" t="n">
        <v>801</v>
      </c>
      <c r="B802" s="0" t="n">
        <v>1.570225</v>
      </c>
      <c r="C802" s="0" t="n">
        <v>48.454564</v>
      </c>
      <c r="E802" s="0" t="str">
        <f aca="false">CONCATENATE(B802,C802)</f>
        <v>1.57022548.454564</v>
      </c>
    </row>
    <row r="803" customFormat="false" ht="12.8" hidden="false" customHeight="false" outlineLevel="0" collapsed="false">
      <c r="A803" s="0" t="n">
        <v>802</v>
      </c>
      <c r="B803" s="0" t="n">
        <v>1.452196</v>
      </c>
      <c r="C803" s="0" t="n">
        <v>48.45422</v>
      </c>
      <c r="E803" s="0" t="str">
        <f aca="false">CONCATENATE(B803,C803)</f>
        <v>1.45219648.45422</v>
      </c>
    </row>
    <row r="804" customFormat="false" ht="12.8" hidden="false" customHeight="false" outlineLevel="0" collapsed="false">
      <c r="A804" s="0" t="n">
        <v>803</v>
      </c>
      <c r="B804" s="0" t="n">
        <v>1.247579</v>
      </c>
      <c r="C804" s="0" t="n">
        <v>48.300424</v>
      </c>
      <c r="E804" s="0" t="str">
        <f aca="false">CONCATENATE(B804,C804)</f>
        <v>1.24757948.300424</v>
      </c>
    </row>
    <row r="805" customFormat="false" ht="12.8" hidden="false" customHeight="false" outlineLevel="0" collapsed="false">
      <c r="A805" s="0" t="n">
        <v>804</v>
      </c>
      <c r="B805" s="0" t="n">
        <v>-4.094997</v>
      </c>
      <c r="C805" s="0" t="n">
        <v>47.987744</v>
      </c>
      <c r="E805" s="0" t="str">
        <f aca="false">CONCATENATE(B805,C805)</f>
        <v>-4.09499747.987744</v>
      </c>
    </row>
    <row r="806" customFormat="false" ht="12.8" hidden="false" customHeight="false" outlineLevel="0" collapsed="false">
      <c r="A806" s="0" t="n">
        <v>805</v>
      </c>
      <c r="B806" s="0" t="n">
        <v>-3.830612</v>
      </c>
      <c r="C806" s="0" t="n">
        <v>48.56988</v>
      </c>
      <c r="E806" s="0" t="str">
        <f aca="false">CONCATENATE(B806,C806)</f>
        <v>-3.83061248.56988</v>
      </c>
    </row>
    <row r="807" customFormat="false" ht="12.8" hidden="false" customHeight="false" outlineLevel="0" collapsed="false">
      <c r="A807" s="0" t="n">
        <v>806</v>
      </c>
      <c r="B807" s="0" t="n">
        <v>-4.487571</v>
      </c>
      <c r="C807" s="0" t="n">
        <v>48.392393</v>
      </c>
      <c r="E807" s="0" t="str">
        <f aca="false">CONCATENATE(B807,C807)</f>
        <v>-4.48757148.392393</v>
      </c>
    </row>
    <row r="808" customFormat="false" ht="12.8" hidden="false" customHeight="false" outlineLevel="0" collapsed="false">
      <c r="A808" s="0" t="n">
        <v>807</v>
      </c>
      <c r="B808" s="0" t="n">
        <v>-3.902565</v>
      </c>
      <c r="C808" s="0" t="n">
        <v>47.866574</v>
      </c>
      <c r="E808" s="0" t="str">
        <f aca="false">CONCATENATE(B808,C808)</f>
        <v>-3.90256547.866574</v>
      </c>
    </row>
    <row r="809" customFormat="false" ht="12.8" hidden="false" customHeight="false" outlineLevel="0" collapsed="false">
      <c r="A809" s="0" t="n">
        <v>808</v>
      </c>
      <c r="B809" s="0" t="n">
        <v>-4.48906</v>
      </c>
      <c r="C809" s="0" t="n">
        <v>48.400718</v>
      </c>
      <c r="E809" s="0" t="str">
        <f aca="false">CONCATENATE(B809,C809)</f>
        <v>-4.4890648.400718</v>
      </c>
    </row>
    <row r="810" customFormat="false" ht="12.8" hidden="false" customHeight="false" outlineLevel="0" collapsed="false">
      <c r="A810" s="0" t="n">
        <v>809</v>
      </c>
      <c r="B810" s="0" t="n">
        <v>-4.241418</v>
      </c>
      <c r="C810" s="0" t="n">
        <v>48.44802</v>
      </c>
      <c r="E810" s="0" t="str">
        <f aca="false">CONCATENATE(B810,C810)</f>
        <v>-4.24141848.44802</v>
      </c>
    </row>
    <row r="811" customFormat="false" ht="12.8" hidden="false" customHeight="false" outlineLevel="0" collapsed="false">
      <c r="A811" s="0" t="n">
        <v>810</v>
      </c>
      <c r="B811" s="0" t="n">
        <v>-4.318112</v>
      </c>
      <c r="C811" s="0" t="n">
        <v>48.083908</v>
      </c>
      <c r="E811" s="0" t="str">
        <f aca="false">CONCATENATE(B811,C811)</f>
        <v>-4.31811248.083908</v>
      </c>
    </row>
    <row r="812" customFormat="false" ht="12.8" hidden="false" customHeight="false" outlineLevel="0" collapsed="false">
      <c r="A812" s="0" t="n">
        <v>811</v>
      </c>
      <c r="B812" s="0" t="n">
        <v>-4.128863</v>
      </c>
      <c r="C812" s="0" t="n">
        <v>47.980714</v>
      </c>
      <c r="E812" s="0" t="str">
        <f aca="false">CONCATENATE(B812,C812)</f>
        <v>-4.12886347.980714</v>
      </c>
    </row>
    <row r="813" customFormat="false" ht="12.8" hidden="false" customHeight="false" outlineLevel="0" collapsed="false">
      <c r="A813" s="0" t="n">
        <v>812</v>
      </c>
      <c r="B813" s="0" t="n">
        <v>-4.100121</v>
      </c>
      <c r="C813" s="0" t="n">
        <v>47.982769</v>
      </c>
      <c r="E813" s="0" t="str">
        <f aca="false">CONCATENATE(B813,C813)</f>
        <v>-4.10012147.982769</v>
      </c>
    </row>
    <row r="814" customFormat="false" ht="12.8" hidden="false" customHeight="false" outlineLevel="0" collapsed="false">
      <c r="A814" s="0" t="n">
        <v>813</v>
      </c>
      <c r="B814" s="0" t="n">
        <v>-3.575925</v>
      </c>
      <c r="C814" s="0" t="n">
        <v>48.27508</v>
      </c>
      <c r="E814" s="0" t="str">
        <f aca="false">CONCATENATE(B814,C814)</f>
        <v>-3.57592548.27508</v>
      </c>
    </row>
    <row r="815" customFormat="false" ht="12.8" hidden="false" customHeight="false" outlineLevel="0" collapsed="false">
      <c r="A815" s="0" t="n">
        <v>814</v>
      </c>
      <c r="B815" s="0" t="n">
        <v>-4.488901</v>
      </c>
      <c r="C815" s="0" t="n">
        <v>48.245286</v>
      </c>
      <c r="E815" s="0" t="str">
        <f aca="false">CONCATENATE(B815,C815)</f>
        <v>-4.48890148.245286</v>
      </c>
    </row>
    <row r="816" customFormat="false" ht="12.8" hidden="false" customHeight="false" outlineLevel="0" collapsed="false">
      <c r="A816" s="0" t="n">
        <v>815</v>
      </c>
      <c r="B816" s="0" t="n">
        <v>-4.319878</v>
      </c>
      <c r="C816" s="0" t="n">
        <v>48.571631</v>
      </c>
      <c r="E816" s="0" t="str">
        <f aca="false">CONCATENATE(B816,C816)</f>
        <v>-4.31987848.571631</v>
      </c>
    </row>
    <row r="817" customFormat="false" ht="12.8" hidden="false" customHeight="false" outlineLevel="0" collapsed="false">
      <c r="A817" s="0" t="n">
        <v>816</v>
      </c>
      <c r="B817" s="0" t="n">
        <v>-4.090669</v>
      </c>
      <c r="C817" s="0" t="n">
        <v>48.195457</v>
      </c>
      <c r="E817" s="0" t="str">
        <f aca="false">CONCATENATE(B817,C817)</f>
        <v>-4.09066948.195457</v>
      </c>
    </row>
    <row r="818" customFormat="false" ht="12.8" hidden="false" customHeight="false" outlineLevel="0" collapsed="false">
      <c r="A818" s="0" t="n">
        <v>817</v>
      </c>
      <c r="B818" s="0" t="n">
        <v>-4.100099</v>
      </c>
      <c r="C818" s="0" t="n">
        <v>47.871148</v>
      </c>
      <c r="E818" s="0" t="str">
        <f aca="false">CONCATENATE(B818,C818)</f>
        <v>-4.10009947.871148</v>
      </c>
    </row>
    <row r="819" customFormat="false" ht="12.8" hidden="false" customHeight="false" outlineLevel="0" collapsed="false">
      <c r="A819" s="0" t="n">
        <v>818</v>
      </c>
      <c r="B819" s="0" t="n">
        <v>-3.715409</v>
      </c>
      <c r="C819" s="0" t="n">
        <v>48.647003</v>
      </c>
      <c r="E819" s="0" t="str">
        <f aca="false">CONCATENATE(B819,C819)</f>
        <v>-3.71540948.647003</v>
      </c>
    </row>
    <row r="820" customFormat="false" ht="12.8" hidden="false" customHeight="false" outlineLevel="0" collapsed="false">
      <c r="A820" s="0" t="n">
        <v>819</v>
      </c>
      <c r="B820" s="0" t="n">
        <v>-3.720931</v>
      </c>
      <c r="C820" s="0" t="n">
        <v>48.521408</v>
      </c>
      <c r="E820" s="0" t="str">
        <f aca="false">CONCATENATE(B820,C820)</f>
        <v>-3.72093148.521408</v>
      </c>
    </row>
    <row r="821" customFormat="false" ht="12.8" hidden="false" customHeight="false" outlineLevel="0" collapsed="false">
      <c r="A821" s="0" t="n">
        <v>820</v>
      </c>
      <c r="B821" s="0" t="n">
        <v>-4.517894</v>
      </c>
      <c r="C821" s="0" t="n">
        <v>48.428546</v>
      </c>
      <c r="E821" s="0" t="str">
        <f aca="false">CONCATENATE(B821,C821)</f>
        <v>-4.51789448.428546</v>
      </c>
    </row>
    <row r="822" customFormat="false" ht="12.8" hidden="false" customHeight="false" outlineLevel="0" collapsed="false">
      <c r="A822" s="0" t="n">
        <v>821</v>
      </c>
      <c r="B822" s="0" t="n">
        <v>-4.492259</v>
      </c>
      <c r="C822" s="0" t="n">
        <v>48.391432</v>
      </c>
      <c r="E822" s="0" t="str">
        <f aca="false">CONCATENATE(B822,C822)</f>
        <v>-4.49225948.391432</v>
      </c>
    </row>
    <row r="823" customFormat="false" ht="12.8" hidden="false" customHeight="false" outlineLevel="0" collapsed="false">
      <c r="A823" s="0" t="n">
        <v>822</v>
      </c>
      <c r="B823" s="0" t="n">
        <v>-4.510383</v>
      </c>
      <c r="C823" s="0" t="n">
        <v>48.439833</v>
      </c>
      <c r="E823" s="0" t="str">
        <f aca="false">CONCATENATE(B823,C823)</f>
        <v>-4.51038348.439833</v>
      </c>
    </row>
    <row r="824" customFormat="false" ht="12.8" hidden="false" customHeight="false" outlineLevel="0" collapsed="false">
      <c r="A824" s="0" t="n">
        <v>823</v>
      </c>
      <c r="B824" s="0" t="n">
        <v>-4.388558</v>
      </c>
      <c r="C824" s="0" t="n">
        <v>48.435792</v>
      </c>
      <c r="E824" s="0" t="str">
        <f aca="false">CONCATENATE(B824,C824)</f>
        <v>-4.38855848.435792</v>
      </c>
    </row>
    <row r="825" customFormat="false" ht="12.8" hidden="false" customHeight="false" outlineLevel="0" collapsed="false">
      <c r="A825" s="0" t="n">
        <v>824</v>
      </c>
      <c r="B825" s="0" t="n">
        <v>-4.222775</v>
      </c>
      <c r="C825" s="0" t="n">
        <v>47.863934</v>
      </c>
      <c r="E825" s="0" t="str">
        <f aca="false">CONCATENATE(B825,C825)</f>
        <v>-4.22277547.863934</v>
      </c>
    </row>
    <row r="826" customFormat="false" ht="12.8" hidden="false" customHeight="false" outlineLevel="0" collapsed="false">
      <c r="A826" s="0" t="n">
        <v>825</v>
      </c>
      <c r="B826" s="0" t="n">
        <v>-4.448706</v>
      </c>
      <c r="C826" s="0" t="n">
        <v>48.393516</v>
      </c>
      <c r="E826" s="0" t="str">
        <f aca="false">CONCATENATE(B826,C826)</f>
        <v>-4.44870648.393516</v>
      </c>
    </row>
    <row r="827" customFormat="false" ht="12.8" hidden="false" customHeight="false" outlineLevel="0" collapsed="false">
      <c r="A827" s="0" t="n">
        <v>826</v>
      </c>
      <c r="B827" s="0" t="n">
        <v>-4.488943</v>
      </c>
      <c r="C827" s="0" t="n">
        <v>48.399668</v>
      </c>
      <c r="E827" s="0" t="str">
        <f aca="false">CONCATENATE(B827,C827)</f>
        <v>-4.48894348.399668</v>
      </c>
    </row>
    <row r="828" customFormat="false" ht="12.8" hidden="false" customHeight="false" outlineLevel="0" collapsed="false">
      <c r="A828" s="0" t="n">
        <v>827</v>
      </c>
      <c r="B828" s="0" t="n">
        <v>-4.095036</v>
      </c>
      <c r="C828" s="0" t="n">
        <v>47.997358</v>
      </c>
      <c r="E828" s="0" t="str">
        <f aca="false">CONCATENATE(B828,C828)</f>
        <v>-4.09503647.997358</v>
      </c>
    </row>
    <row r="829" customFormat="false" ht="12.8" hidden="false" customHeight="false" outlineLevel="0" collapsed="false">
      <c r="A829" s="0" t="n">
        <v>828</v>
      </c>
      <c r="B829" s="0" t="n">
        <v>-3.557977</v>
      </c>
      <c r="C829" s="0" t="n">
        <v>47.869242</v>
      </c>
      <c r="E829" s="0" t="str">
        <f aca="false">CONCATENATE(B829,C829)</f>
        <v>-3.55797747.869242</v>
      </c>
    </row>
    <row r="830" customFormat="false" ht="12.8" hidden="false" customHeight="false" outlineLevel="0" collapsed="false">
      <c r="A830" s="0" t="n">
        <v>829</v>
      </c>
      <c r="B830" s="0" t="n">
        <v>-4.00658</v>
      </c>
      <c r="C830" s="0" t="n">
        <v>48.718319</v>
      </c>
      <c r="E830" s="0" t="str">
        <f aca="false">CONCATENATE(B830,C830)</f>
        <v>-4.0065848.718319</v>
      </c>
    </row>
    <row r="831" customFormat="false" ht="12.8" hidden="false" customHeight="false" outlineLevel="0" collapsed="false">
      <c r="A831" s="0" t="n">
        <v>830</v>
      </c>
      <c r="B831" s="0" t="n">
        <v>-3.99036</v>
      </c>
      <c r="C831" s="0" t="n">
        <v>48.724928</v>
      </c>
      <c r="E831" s="0" t="str">
        <f aca="false">CONCATENATE(B831,C831)</f>
        <v>-3.9903648.724928</v>
      </c>
    </row>
    <row r="832" customFormat="false" ht="12.8" hidden="false" customHeight="false" outlineLevel="0" collapsed="false">
      <c r="A832" s="0" t="n">
        <v>831</v>
      </c>
      <c r="B832" s="0" t="n">
        <v>-4.618842</v>
      </c>
      <c r="C832" s="0" t="n">
        <v>48.428964</v>
      </c>
      <c r="E832" s="0" t="str">
        <f aca="false">CONCATENATE(B832,C832)</f>
        <v>-4.61884248.428964</v>
      </c>
    </row>
    <row r="833" customFormat="false" ht="12.8" hidden="false" customHeight="false" outlineLevel="0" collapsed="false">
      <c r="A833" s="0" t="n">
        <v>832</v>
      </c>
      <c r="B833" s="0" t="n">
        <v>-3.97116702</v>
      </c>
      <c r="C833" s="0" t="n">
        <v>47.9505608</v>
      </c>
      <c r="E833" s="0" t="str">
        <f aca="false">CONCATENATE(B833,C833)</f>
        <v>-3.9711670247.9505608</v>
      </c>
    </row>
    <row r="834" customFormat="false" ht="12.8" hidden="false" customHeight="false" outlineLevel="0" collapsed="false">
      <c r="A834" s="0" t="n">
        <v>833</v>
      </c>
      <c r="B834" s="0" t="n">
        <v>-4.336589</v>
      </c>
      <c r="C834" s="0" t="n">
        <v>48.089039</v>
      </c>
      <c r="E834" s="0" t="str">
        <f aca="false">CONCATENATE(B834,C834)</f>
        <v>-4.33658948.089039</v>
      </c>
    </row>
    <row r="835" customFormat="false" ht="12.8" hidden="false" customHeight="false" outlineLevel="0" collapsed="false">
      <c r="A835" s="0" t="n">
        <v>834</v>
      </c>
      <c r="B835" s="0" t="n">
        <v>-3.564048</v>
      </c>
      <c r="C835" s="0" t="n">
        <v>47.876244</v>
      </c>
      <c r="E835" s="0" t="str">
        <f aca="false">CONCATENATE(B835,C835)</f>
        <v>-3.56404847.876244</v>
      </c>
    </row>
    <row r="836" customFormat="false" ht="12.8" hidden="false" customHeight="false" outlineLevel="0" collapsed="false">
      <c r="A836" s="0" t="n">
        <v>835</v>
      </c>
      <c r="B836" s="0" t="n">
        <v>-4.491759</v>
      </c>
      <c r="C836" s="0" t="n">
        <v>48.420197</v>
      </c>
      <c r="E836" s="0" t="str">
        <f aca="false">CONCATENATE(B836,C836)</f>
        <v>-4.49175948.420197</v>
      </c>
    </row>
    <row r="837" customFormat="false" ht="12.8" hidden="false" customHeight="false" outlineLevel="0" collapsed="false">
      <c r="A837" s="0" t="n">
        <v>836</v>
      </c>
      <c r="B837" s="0" t="n">
        <v>-4.537294</v>
      </c>
      <c r="C837" s="0" t="n">
        <v>48.390558</v>
      </c>
      <c r="E837" s="0" t="str">
        <f aca="false">CONCATENATE(B837,C837)</f>
        <v>-4.53729448.390558</v>
      </c>
    </row>
    <row r="838" customFormat="false" ht="12.8" hidden="false" customHeight="false" outlineLevel="0" collapsed="false">
      <c r="A838" s="0" t="n">
        <v>837</v>
      </c>
      <c r="B838" s="0" t="n">
        <v>-4.510383</v>
      </c>
      <c r="C838" s="0" t="n">
        <v>48.439833</v>
      </c>
      <c r="E838" s="0" t="str">
        <f aca="false">CONCATENATE(B838,C838)</f>
        <v>-4.51038348.439833</v>
      </c>
    </row>
    <row r="839" customFormat="false" ht="12.8" hidden="false" customHeight="false" outlineLevel="0" collapsed="false">
      <c r="A839" s="0" t="n">
        <v>838</v>
      </c>
      <c r="B839" s="0" t="n">
        <v>-4.558759</v>
      </c>
      <c r="C839" s="0" t="n">
        <v>48.423714</v>
      </c>
      <c r="E839" s="0" t="str">
        <f aca="false">CONCATENATE(B839,C839)</f>
        <v>-4.55875948.423714</v>
      </c>
    </row>
    <row r="840" customFormat="false" ht="12.8" hidden="false" customHeight="false" outlineLevel="0" collapsed="false">
      <c r="A840" s="0" t="n">
        <v>839</v>
      </c>
      <c r="B840" s="0" t="n">
        <v>-3.829019</v>
      </c>
      <c r="C840" s="0" t="n">
        <v>48.56673</v>
      </c>
      <c r="E840" s="0" t="str">
        <f aca="false">CONCATENATE(B840,C840)</f>
        <v>-3.82901948.56673</v>
      </c>
    </row>
    <row r="841" customFormat="false" ht="12.8" hidden="false" customHeight="false" outlineLevel="0" collapsed="false">
      <c r="A841" s="0" t="n">
        <v>840</v>
      </c>
      <c r="B841" s="0" t="n">
        <v>-4.470452</v>
      </c>
      <c r="C841" s="0" t="n">
        <v>48.425714</v>
      </c>
      <c r="E841" s="0" t="str">
        <f aca="false">CONCATENATE(B841,C841)</f>
        <v>-4.47045248.425714</v>
      </c>
    </row>
    <row r="842" customFormat="false" ht="12.8" hidden="false" customHeight="false" outlineLevel="0" collapsed="false">
      <c r="A842" s="0" t="n">
        <v>841</v>
      </c>
      <c r="B842" s="0" t="n">
        <v>-4.328619</v>
      </c>
      <c r="C842" s="0" t="n">
        <v>48.093228</v>
      </c>
      <c r="E842" s="0" t="str">
        <f aca="false">CONCATENATE(B842,C842)</f>
        <v>-4.32861948.093228</v>
      </c>
    </row>
    <row r="843" customFormat="false" ht="12.8" hidden="false" customHeight="false" outlineLevel="0" collapsed="false">
      <c r="A843" s="0" t="n">
        <v>842</v>
      </c>
      <c r="B843" s="0" t="n">
        <v>-4.46393</v>
      </c>
      <c r="C843" s="0" t="n">
        <v>48.239622</v>
      </c>
      <c r="E843" s="0" t="str">
        <f aca="false">CONCATENATE(B843,C843)</f>
        <v>-4.4639348.239622</v>
      </c>
    </row>
    <row r="844" customFormat="false" ht="12.8" hidden="false" customHeight="false" outlineLevel="0" collapsed="false">
      <c r="A844" s="0" t="n">
        <v>843</v>
      </c>
      <c r="B844" s="0" t="n">
        <v>-4.318112</v>
      </c>
      <c r="C844" s="0" t="n">
        <v>48.083908</v>
      </c>
      <c r="E844" s="0" t="str">
        <f aca="false">CONCATENATE(B844,C844)</f>
        <v>-4.31811248.083908</v>
      </c>
    </row>
    <row r="845" customFormat="false" ht="12.8" hidden="false" customHeight="false" outlineLevel="0" collapsed="false">
      <c r="A845" s="0" t="n">
        <v>844</v>
      </c>
      <c r="B845" s="0" t="n">
        <v>-3.537729</v>
      </c>
      <c r="C845" s="0" t="n">
        <v>47.868139</v>
      </c>
      <c r="E845" s="0" t="str">
        <f aca="false">CONCATENATE(B845,C845)</f>
        <v>-3.53772947.868139</v>
      </c>
    </row>
    <row r="846" customFormat="false" ht="12.8" hidden="false" customHeight="false" outlineLevel="0" collapsed="false">
      <c r="A846" s="0" t="n">
        <v>845</v>
      </c>
      <c r="B846" s="0" t="n">
        <v>-4.529538</v>
      </c>
      <c r="C846" s="0" t="n">
        <v>48.399703</v>
      </c>
      <c r="E846" s="0" t="str">
        <f aca="false">CONCATENATE(B846,C846)</f>
        <v>-4.52953848.399703</v>
      </c>
    </row>
    <row r="847" customFormat="false" ht="12.8" hidden="false" customHeight="false" outlineLevel="0" collapsed="false">
      <c r="A847" s="0" t="n">
        <v>846</v>
      </c>
      <c r="B847" s="0" t="n">
        <v>-4.516012</v>
      </c>
      <c r="C847" s="0" t="n">
        <v>48.429019</v>
      </c>
      <c r="E847" s="0" t="str">
        <f aca="false">CONCATENATE(B847,C847)</f>
        <v>-4.51601248.429019</v>
      </c>
    </row>
    <row r="848" customFormat="false" ht="12.8" hidden="false" customHeight="false" outlineLevel="0" collapsed="false">
      <c r="A848" s="0" t="n">
        <v>847</v>
      </c>
      <c r="B848" s="0" t="n">
        <v>-3.817613</v>
      </c>
      <c r="C848" s="0" t="n">
        <v>48.575421</v>
      </c>
      <c r="E848" s="0" t="str">
        <f aca="false">CONCATENATE(B848,C848)</f>
        <v>-3.81761348.575421</v>
      </c>
    </row>
    <row r="849" customFormat="false" ht="12.8" hidden="false" customHeight="false" outlineLevel="0" collapsed="false">
      <c r="A849" s="0" t="n">
        <v>848</v>
      </c>
      <c r="B849" s="0" t="n">
        <v>-4.083018499</v>
      </c>
      <c r="C849" s="0" t="n">
        <v>47.9775042</v>
      </c>
      <c r="E849" s="0" t="str">
        <f aca="false">CONCATENATE(B849,C849)</f>
        <v>-4.08301849947.9775042</v>
      </c>
    </row>
    <row r="850" customFormat="false" ht="12.8" hidden="false" customHeight="false" outlineLevel="0" collapsed="false">
      <c r="A850" s="0" t="n">
        <v>849</v>
      </c>
      <c r="B850" s="0" t="n">
        <v>-4.476831</v>
      </c>
      <c r="C850" s="0" t="n">
        <v>48.428046</v>
      </c>
      <c r="E850" s="0" t="str">
        <f aca="false">CONCATENATE(B850,C850)</f>
        <v>-4.47683148.428046</v>
      </c>
    </row>
    <row r="851" customFormat="false" ht="12.8" hidden="false" customHeight="false" outlineLevel="0" collapsed="false">
      <c r="A851" s="0" t="n">
        <v>850</v>
      </c>
      <c r="B851" s="0" t="n">
        <v>-3.902565</v>
      </c>
      <c r="C851" s="0" t="n">
        <v>47.866574</v>
      </c>
      <c r="E851" s="0" t="str">
        <f aca="false">CONCATENATE(B851,C851)</f>
        <v>-3.90256547.866574</v>
      </c>
    </row>
    <row r="852" customFormat="false" ht="12.8" hidden="false" customHeight="false" outlineLevel="0" collapsed="false">
      <c r="A852" s="0" t="n">
        <v>851</v>
      </c>
      <c r="B852" s="0" t="n">
        <v>-3.82834</v>
      </c>
      <c r="C852" s="0" t="n">
        <v>48.592451</v>
      </c>
      <c r="E852" s="0" t="str">
        <f aca="false">CONCATENATE(B852,C852)</f>
        <v>-3.8283448.592451</v>
      </c>
    </row>
    <row r="853" customFormat="false" ht="12.8" hidden="false" customHeight="false" outlineLevel="0" collapsed="false">
      <c r="A853" s="0" t="n">
        <v>852</v>
      </c>
      <c r="B853" s="0" t="n">
        <v>-3.62588</v>
      </c>
      <c r="C853" s="0" t="n">
        <v>48.2746706</v>
      </c>
      <c r="E853" s="0" t="str">
        <f aca="false">CONCATENATE(B853,C853)</f>
        <v>-3.6258848.2746706</v>
      </c>
    </row>
    <row r="854" customFormat="false" ht="12.8" hidden="false" customHeight="false" outlineLevel="0" collapsed="false">
      <c r="A854" s="0" t="n">
        <v>853</v>
      </c>
      <c r="B854" s="0" t="n">
        <v>-4.068598</v>
      </c>
      <c r="C854" s="0" t="n">
        <v>48.512057</v>
      </c>
      <c r="E854" s="0" t="str">
        <f aca="false">CONCATENATE(B854,C854)</f>
        <v>-4.06859848.512057</v>
      </c>
    </row>
    <row r="855" customFormat="false" ht="12.8" hidden="false" customHeight="false" outlineLevel="0" collapsed="false">
      <c r="A855" s="0" t="n">
        <v>854</v>
      </c>
      <c r="B855" s="0" t="n">
        <v>-4.1827054</v>
      </c>
      <c r="C855" s="0" t="n">
        <v>48.298085</v>
      </c>
      <c r="E855" s="0" t="str">
        <f aca="false">CONCATENATE(B855,C855)</f>
        <v>-4.182705448.298085</v>
      </c>
    </row>
    <row r="856" customFormat="false" ht="12.8" hidden="false" customHeight="false" outlineLevel="0" collapsed="false">
      <c r="A856" s="0" t="n">
        <v>855</v>
      </c>
      <c r="B856" s="0" t="n">
        <v>-4.076947</v>
      </c>
      <c r="C856" s="0" t="n">
        <v>48.000635</v>
      </c>
      <c r="E856" s="0" t="str">
        <f aca="false">CONCATENATE(B856,C856)</f>
        <v>-4.07694748.000635</v>
      </c>
    </row>
    <row r="857" customFormat="false" ht="12.8" hidden="false" customHeight="false" outlineLevel="0" collapsed="false">
      <c r="A857" s="0" t="n">
        <v>856</v>
      </c>
      <c r="B857" s="0" t="n">
        <v>-4.128728</v>
      </c>
      <c r="C857" s="0" t="n">
        <v>47.976712</v>
      </c>
      <c r="E857" s="0" t="str">
        <f aca="false">CONCATENATE(B857,C857)</f>
        <v>-4.12872847.976712</v>
      </c>
    </row>
    <row r="858" customFormat="false" ht="12.8" hidden="false" customHeight="false" outlineLevel="0" collapsed="false">
      <c r="A858" s="0" t="n">
        <v>857</v>
      </c>
      <c r="B858" s="0" t="n">
        <v>-4.088761</v>
      </c>
      <c r="C858" s="0" t="n">
        <v>47.995873</v>
      </c>
      <c r="E858" s="0" t="str">
        <f aca="false">CONCATENATE(B858,C858)</f>
        <v>-4.08876147.995873</v>
      </c>
    </row>
    <row r="859" customFormat="false" ht="12.8" hidden="false" customHeight="false" outlineLevel="0" collapsed="false">
      <c r="A859" s="0" t="n">
        <v>858</v>
      </c>
      <c r="B859" s="0" t="n">
        <v>-4.286513</v>
      </c>
      <c r="C859" s="0" t="n">
        <v>47.902474</v>
      </c>
      <c r="E859" s="0" t="str">
        <f aca="false">CONCATENATE(B859,C859)</f>
        <v>-4.28651347.902474</v>
      </c>
    </row>
    <row r="860" customFormat="false" ht="12.8" hidden="false" customHeight="false" outlineLevel="0" collapsed="false">
      <c r="A860" s="0" t="n">
        <v>859</v>
      </c>
      <c r="B860" s="0" t="n">
        <v>-4.245326</v>
      </c>
      <c r="C860" s="0" t="n">
        <v>48.450322</v>
      </c>
      <c r="E860" s="0" t="str">
        <f aca="false">CONCATENATE(B860,C860)</f>
        <v>-4.24532648.450322</v>
      </c>
    </row>
    <row r="861" customFormat="false" ht="12.8" hidden="false" customHeight="false" outlineLevel="0" collapsed="false">
      <c r="A861" s="0" t="n">
        <v>860</v>
      </c>
      <c r="B861" s="0" t="n">
        <v>-4.106258</v>
      </c>
      <c r="C861" s="0" t="n">
        <v>47.995245</v>
      </c>
      <c r="E861" s="0" t="str">
        <f aca="false">CONCATENATE(B861,C861)</f>
        <v>-4.10625847.995245</v>
      </c>
    </row>
    <row r="862" customFormat="false" ht="12.8" hidden="false" customHeight="false" outlineLevel="0" collapsed="false">
      <c r="A862" s="0" t="n">
        <v>861</v>
      </c>
      <c r="B862" s="0" t="n">
        <v>-4.486293799</v>
      </c>
      <c r="C862" s="0" t="n">
        <v>48.2467306</v>
      </c>
      <c r="E862" s="0" t="str">
        <f aca="false">CONCATENATE(B862,C862)</f>
        <v>-4.48629379948.2467306</v>
      </c>
    </row>
    <row r="863" customFormat="false" ht="12.8" hidden="false" customHeight="false" outlineLevel="0" collapsed="false">
      <c r="A863" s="0" t="n">
        <v>862</v>
      </c>
      <c r="B863" s="0" t="n">
        <v>-4.529538</v>
      </c>
      <c r="C863" s="0" t="n">
        <v>48.399703</v>
      </c>
      <c r="E863" s="0" t="str">
        <f aca="false">CONCATENATE(B863,C863)</f>
        <v>-4.52953848.399703</v>
      </c>
    </row>
    <row r="864" customFormat="false" ht="12.8" hidden="false" customHeight="false" outlineLevel="0" collapsed="false">
      <c r="A864" s="0" t="n">
        <v>863</v>
      </c>
      <c r="B864" s="0" t="n">
        <v>-3.572403</v>
      </c>
      <c r="C864" s="0" t="n">
        <v>47.908784</v>
      </c>
      <c r="E864" s="0" t="str">
        <f aca="false">CONCATENATE(B864,C864)</f>
        <v>-3.57240347.908784</v>
      </c>
    </row>
    <row r="865" customFormat="false" ht="12.8" hidden="false" customHeight="false" outlineLevel="0" collapsed="false">
      <c r="A865" s="0" t="n">
        <v>864</v>
      </c>
      <c r="B865" s="0" t="n">
        <v>-3.854631299</v>
      </c>
      <c r="C865" s="0" t="n">
        <v>48.5664204</v>
      </c>
      <c r="E865" s="0" t="str">
        <f aca="false">CONCATENATE(B865,C865)</f>
        <v>-3.85463129948.5664204</v>
      </c>
    </row>
    <row r="866" customFormat="false" ht="12.8" hidden="false" customHeight="false" outlineLevel="0" collapsed="false">
      <c r="A866" s="0" t="n">
        <v>865</v>
      </c>
      <c r="B866" s="0" t="n">
        <v>-3.575554199</v>
      </c>
      <c r="C866" s="0" t="n">
        <v>47.868487599</v>
      </c>
      <c r="E866" s="0" t="str">
        <f aca="false">CONCATENATE(B866,C866)</f>
        <v>-3.57555419947.868487599</v>
      </c>
    </row>
    <row r="867" customFormat="false" ht="12.8" hidden="false" customHeight="false" outlineLevel="0" collapsed="false">
      <c r="A867" s="0" t="n">
        <v>866</v>
      </c>
      <c r="B867" s="0" t="n">
        <v>-3.9223889</v>
      </c>
      <c r="C867" s="0" t="n">
        <v>47.8757017</v>
      </c>
      <c r="E867" s="0" t="str">
        <f aca="false">CONCATENATE(B867,C867)</f>
        <v>-3.922388947.8757017</v>
      </c>
    </row>
    <row r="868" customFormat="false" ht="12.8" hidden="false" customHeight="false" outlineLevel="0" collapsed="false">
      <c r="A868" s="0" t="n">
        <v>867</v>
      </c>
      <c r="B868" s="0" t="n">
        <v>-4.095805594</v>
      </c>
      <c r="C868" s="0" t="n">
        <v>47.98601815</v>
      </c>
      <c r="E868" s="0" t="str">
        <f aca="false">CONCATENATE(B868,C868)</f>
        <v>-4.09580559447.98601815</v>
      </c>
    </row>
    <row r="869" customFormat="false" ht="12.8" hidden="false" customHeight="false" outlineLevel="0" collapsed="false">
      <c r="A869" s="0" t="n">
        <v>868</v>
      </c>
      <c r="B869" s="0" t="n">
        <v>-4.2719276</v>
      </c>
      <c r="C869" s="0" t="n">
        <v>48.4662099</v>
      </c>
      <c r="E869" s="0" t="str">
        <f aca="false">CONCATENATE(B869,C869)</f>
        <v>-4.271927648.4662099</v>
      </c>
    </row>
    <row r="870" customFormat="false" ht="12.8" hidden="false" customHeight="false" outlineLevel="0" collapsed="false">
      <c r="A870" s="0" t="n">
        <v>869</v>
      </c>
      <c r="B870" s="0" t="n">
        <v>-3.5426833</v>
      </c>
      <c r="C870" s="0" t="n">
        <v>47.8690934</v>
      </c>
      <c r="E870" s="0" t="str">
        <f aca="false">CONCATENATE(B870,C870)</f>
        <v>-3.542683347.8690934</v>
      </c>
    </row>
    <row r="871" customFormat="false" ht="12.8" hidden="false" customHeight="false" outlineLevel="0" collapsed="false">
      <c r="A871" s="0" t="n">
        <v>870</v>
      </c>
      <c r="B871" s="0" t="n">
        <v>8.735141</v>
      </c>
      <c r="C871" s="0" t="n">
        <v>41.922992</v>
      </c>
      <c r="E871" s="0" t="str">
        <f aca="false">CONCATENATE(B871,C871)</f>
        <v>8.73514141.922992</v>
      </c>
    </row>
    <row r="872" customFormat="false" ht="12.8" hidden="false" customHeight="false" outlineLevel="0" collapsed="false">
      <c r="A872" s="0" t="n">
        <v>871</v>
      </c>
      <c r="B872" s="0" t="n">
        <v>8.747547</v>
      </c>
      <c r="C872" s="0" t="n">
        <v>41.94422</v>
      </c>
      <c r="E872" s="0" t="str">
        <f aca="false">CONCATENATE(B872,C872)</f>
        <v>8.74754741.94422</v>
      </c>
    </row>
    <row r="873" customFormat="false" ht="12.8" hidden="false" customHeight="false" outlineLevel="0" collapsed="false">
      <c r="A873" s="0" t="n">
        <v>872</v>
      </c>
      <c r="B873" s="0" t="n">
        <v>8.735379</v>
      </c>
      <c r="C873" s="0" t="n">
        <v>41.923675</v>
      </c>
      <c r="E873" s="0" t="str">
        <f aca="false">CONCATENATE(B873,C873)</f>
        <v>8.73537941.923675</v>
      </c>
    </row>
    <row r="874" customFormat="false" ht="12.8" hidden="false" customHeight="false" outlineLevel="0" collapsed="false">
      <c r="A874" s="0" t="n">
        <v>873</v>
      </c>
      <c r="B874" s="0" t="n">
        <v>9.276091</v>
      </c>
      <c r="C874" s="0" t="n">
        <v>41.59807</v>
      </c>
      <c r="E874" s="0" t="str">
        <f aca="false">CONCATENATE(B874,C874)</f>
        <v>9.27609141.59807</v>
      </c>
    </row>
    <row r="875" customFormat="false" ht="12.8" hidden="false" customHeight="false" outlineLevel="0" collapsed="false">
      <c r="A875" s="0" t="n">
        <v>874</v>
      </c>
      <c r="B875" s="0" t="n">
        <v>9.160486</v>
      </c>
      <c r="C875" s="0" t="n">
        <v>41.388016</v>
      </c>
      <c r="E875" s="0" t="str">
        <f aca="false">CONCATENATE(B875,C875)</f>
        <v>9.16048641.388016</v>
      </c>
    </row>
    <row r="876" customFormat="false" ht="12.8" hidden="false" customHeight="false" outlineLevel="0" collapsed="false">
      <c r="A876" s="0" t="n">
        <v>875</v>
      </c>
      <c r="B876" s="0" t="n">
        <v>8.8307626</v>
      </c>
      <c r="C876" s="0" t="n">
        <v>41.9997675</v>
      </c>
      <c r="E876" s="0" t="str">
        <f aca="false">CONCATENATE(B876,C876)</f>
        <v>8.830762641.9997675</v>
      </c>
    </row>
    <row r="877" customFormat="false" ht="12.8" hidden="false" customHeight="false" outlineLevel="0" collapsed="false">
      <c r="A877" s="0" t="n">
        <v>876</v>
      </c>
      <c r="B877" s="0" t="n">
        <v>8.736702</v>
      </c>
      <c r="C877" s="0" t="n">
        <v>41.927916</v>
      </c>
      <c r="E877" s="0" t="str">
        <f aca="false">CONCATENATE(B877,C877)</f>
        <v>8.73670241.927916</v>
      </c>
    </row>
    <row r="878" customFormat="false" ht="12.8" hidden="false" customHeight="false" outlineLevel="0" collapsed="false">
      <c r="A878" s="0" t="n">
        <v>877</v>
      </c>
      <c r="B878" s="0" t="n">
        <v>8.748946</v>
      </c>
      <c r="C878" s="0" t="n">
        <v>41.941988</v>
      </c>
      <c r="E878" s="0" t="str">
        <f aca="false">CONCATENATE(B878,C878)</f>
        <v>8.74894641.941988</v>
      </c>
    </row>
    <row r="879" customFormat="false" ht="12.8" hidden="false" customHeight="false" outlineLevel="0" collapsed="false">
      <c r="A879" s="0" t="n">
        <v>878</v>
      </c>
      <c r="B879" s="0" t="n">
        <v>8.736313</v>
      </c>
      <c r="C879" s="0" t="n">
        <v>41.92558</v>
      </c>
      <c r="E879" s="0" t="str">
        <f aca="false">CONCATENATE(B879,C879)</f>
        <v>8.73631341.92558</v>
      </c>
    </row>
    <row r="880" customFormat="false" ht="12.8" hidden="false" customHeight="false" outlineLevel="0" collapsed="false">
      <c r="A880" s="0" t="n">
        <v>879</v>
      </c>
      <c r="B880" s="0" t="n">
        <v>8.9747199999</v>
      </c>
      <c r="C880" s="0" t="n">
        <v>41.621822</v>
      </c>
      <c r="E880" s="0" t="str">
        <f aca="false">CONCATENATE(B880,C880)</f>
        <v>8.974719999941.621822</v>
      </c>
    </row>
    <row r="881" customFormat="false" ht="12.8" hidden="false" customHeight="false" outlineLevel="0" collapsed="false">
      <c r="A881" s="0" t="n">
        <v>880</v>
      </c>
      <c r="B881" s="0" t="n">
        <v>8.7296193838</v>
      </c>
      <c r="C881" s="0" t="n">
        <v>41.915203951</v>
      </c>
      <c r="E881" s="0" t="str">
        <f aca="false">CONCATENATE(B881,C881)</f>
        <v>8.729619383841.915203951</v>
      </c>
    </row>
    <row r="882" customFormat="false" ht="12.8" hidden="false" customHeight="false" outlineLevel="0" collapsed="false">
      <c r="A882" s="0" t="n">
        <v>881</v>
      </c>
      <c r="B882" s="0" t="n">
        <v>8.91567</v>
      </c>
      <c r="C882" s="0" t="n">
        <v>41.943204</v>
      </c>
      <c r="E882" s="0" t="str">
        <f aca="false">CONCATENATE(B882,C882)</f>
        <v>8.9156741.943204</v>
      </c>
    </row>
    <row r="883" customFormat="false" ht="12.8" hidden="false" customHeight="false" outlineLevel="0" collapsed="false">
      <c r="A883" s="0" t="n">
        <v>882</v>
      </c>
      <c r="B883" s="0" t="n">
        <v>8.738071</v>
      </c>
      <c r="C883" s="0" t="n">
        <v>41.916516</v>
      </c>
      <c r="E883" s="0" t="str">
        <f aca="false">CONCATENATE(B883,C883)</f>
        <v>8.73807141.916516</v>
      </c>
    </row>
    <row r="884" customFormat="false" ht="12.8" hidden="false" customHeight="false" outlineLevel="0" collapsed="false">
      <c r="A884" s="0" t="n">
        <v>883</v>
      </c>
      <c r="B884" s="0" t="n">
        <v>9.434643</v>
      </c>
      <c r="C884" s="0" t="n">
        <v>42.681442</v>
      </c>
      <c r="E884" s="0" t="str">
        <f aca="false">CONCATENATE(B884,C884)</f>
        <v>9.43464342.681442</v>
      </c>
    </row>
    <row r="885" customFormat="false" ht="12.8" hidden="false" customHeight="false" outlineLevel="0" collapsed="false">
      <c r="A885" s="0" t="n">
        <v>884</v>
      </c>
      <c r="B885" s="0" t="n">
        <v>9.150666</v>
      </c>
      <c r="C885" s="0" t="n">
        <v>42.305643</v>
      </c>
      <c r="E885" s="0" t="str">
        <f aca="false">CONCATENATE(B885,C885)</f>
        <v>9.15066642.305643</v>
      </c>
    </row>
    <row r="886" customFormat="false" ht="12.8" hidden="false" customHeight="false" outlineLevel="0" collapsed="false">
      <c r="A886" s="0" t="n">
        <v>885</v>
      </c>
      <c r="B886" s="0" t="n">
        <v>9.44533</v>
      </c>
      <c r="C886" s="0" t="n">
        <v>42.699486</v>
      </c>
      <c r="E886" s="0" t="str">
        <f aca="false">CONCATENATE(B886,C886)</f>
        <v>9.4453342.699486</v>
      </c>
    </row>
    <row r="887" customFormat="false" ht="12.8" hidden="false" customHeight="false" outlineLevel="0" collapsed="false">
      <c r="A887" s="0" t="n">
        <v>886</v>
      </c>
      <c r="B887" s="0" t="n">
        <v>9.448411</v>
      </c>
      <c r="C887" s="0" t="n">
        <v>42.702254</v>
      </c>
      <c r="E887" s="0" t="str">
        <f aca="false">CONCATENATE(B887,C887)</f>
        <v>9.44841142.702254</v>
      </c>
    </row>
    <row r="888" customFormat="false" ht="12.8" hidden="false" customHeight="false" outlineLevel="0" collapsed="false">
      <c r="A888" s="0" t="n">
        <v>887</v>
      </c>
      <c r="B888" s="0" t="n">
        <v>9.433182</v>
      </c>
      <c r="C888" s="0" t="n">
        <v>42.656579</v>
      </c>
      <c r="E888" s="0" t="str">
        <f aca="false">CONCATENATE(B888,C888)</f>
        <v>9.43318242.656579</v>
      </c>
    </row>
    <row r="889" customFormat="false" ht="12.8" hidden="false" customHeight="false" outlineLevel="0" collapsed="false">
      <c r="A889" s="0" t="n">
        <v>888</v>
      </c>
      <c r="B889" s="0" t="n">
        <v>9.355503</v>
      </c>
      <c r="C889" s="0" t="n">
        <v>42.632426</v>
      </c>
      <c r="E889" s="0" t="str">
        <f aca="false">CONCATENATE(B889,C889)</f>
        <v>9.35550342.632426</v>
      </c>
    </row>
    <row r="890" customFormat="false" ht="12.8" hidden="false" customHeight="false" outlineLevel="0" collapsed="false">
      <c r="A890" s="0" t="n">
        <v>889</v>
      </c>
      <c r="B890" s="0" t="n">
        <v>9.4508809999</v>
      </c>
      <c r="C890" s="0" t="n">
        <v>42.697283</v>
      </c>
      <c r="E890" s="0" t="str">
        <f aca="false">CONCATENATE(B890,C890)</f>
        <v>9.450880999942.697283</v>
      </c>
    </row>
    <row r="891" customFormat="false" ht="12.8" hidden="false" customHeight="false" outlineLevel="0" collapsed="false">
      <c r="A891" s="0" t="n">
        <v>890</v>
      </c>
      <c r="B891" s="0" t="n">
        <v>9.421791</v>
      </c>
      <c r="C891" s="0" t="n">
        <v>42.897594</v>
      </c>
      <c r="E891" s="0" t="str">
        <f aca="false">CONCATENATE(B891,C891)</f>
        <v>9.42179142.897594</v>
      </c>
    </row>
    <row r="892" customFormat="false" ht="12.8" hidden="false" customHeight="false" outlineLevel="0" collapsed="false">
      <c r="A892" s="0" t="n">
        <v>891</v>
      </c>
      <c r="B892" s="0" t="n">
        <v>9.445493</v>
      </c>
      <c r="C892" s="0" t="n">
        <v>42.701042</v>
      </c>
      <c r="E892" s="0" t="str">
        <f aca="false">CONCATENATE(B892,C892)</f>
        <v>9.44549342.701042</v>
      </c>
    </row>
    <row r="893" customFormat="false" ht="12.8" hidden="false" customHeight="false" outlineLevel="0" collapsed="false">
      <c r="A893" s="0" t="n">
        <v>892</v>
      </c>
      <c r="B893" s="0" t="n">
        <v>9.427504</v>
      </c>
      <c r="C893" s="0" t="n">
        <v>42.553943</v>
      </c>
      <c r="E893" s="0" t="str">
        <f aca="false">CONCATENATE(B893,C893)</f>
        <v>9.42750442.553943</v>
      </c>
    </row>
    <row r="894" customFormat="false" ht="12.8" hidden="false" customHeight="false" outlineLevel="0" collapsed="false">
      <c r="A894" s="0" t="n">
        <v>893</v>
      </c>
      <c r="B894" s="0" t="n">
        <v>9.154076</v>
      </c>
      <c r="C894" s="0" t="n">
        <v>42.301602</v>
      </c>
      <c r="E894" s="0" t="str">
        <f aca="false">CONCATENATE(B894,C894)</f>
        <v>9.15407642.301602</v>
      </c>
    </row>
    <row r="895" customFormat="false" ht="12.8" hidden="false" customHeight="false" outlineLevel="0" collapsed="false">
      <c r="A895" s="0" t="n">
        <v>894</v>
      </c>
      <c r="B895" s="0" t="n">
        <v>9.452463</v>
      </c>
      <c r="C895" s="0" t="n">
        <v>42.706365</v>
      </c>
      <c r="E895" s="0" t="str">
        <f aca="false">CONCATENATE(B895,C895)</f>
        <v>9.45246342.706365</v>
      </c>
    </row>
    <row r="896" customFormat="false" ht="12.8" hidden="false" customHeight="false" outlineLevel="0" collapsed="false">
      <c r="A896" s="0" t="n">
        <v>895</v>
      </c>
      <c r="B896" s="0" t="n">
        <v>9.442673</v>
      </c>
      <c r="C896" s="0" t="n">
        <v>42.578398</v>
      </c>
      <c r="E896" s="0" t="str">
        <f aca="false">CONCATENATE(B896,C896)</f>
        <v>9.44267342.578398</v>
      </c>
    </row>
    <row r="897" customFormat="false" ht="12.8" hidden="false" customHeight="false" outlineLevel="0" collapsed="false">
      <c r="A897" s="0" t="n">
        <v>896</v>
      </c>
      <c r="B897" s="0" t="n">
        <v>8.944837</v>
      </c>
      <c r="C897" s="0" t="n">
        <v>42.63233</v>
      </c>
      <c r="E897" s="0" t="str">
        <f aca="false">CONCATENATE(B897,C897)</f>
        <v>8.94483742.63233</v>
      </c>
    </row>
    <row r="898" customFormat="false" ht="12.8" hidden="false" customHeight="false" outlineLevel="0" collapsed="false">
      <c r="A898" s="0" t="n">
        <v>897</v>
      </c>
      <c r="B898" s="0" t="n">
        <v>9.5144732</v>
      </c>
      <c r="C898" s="0" t="n">
        <v>42.1135718</v>
      </c>
      <c r="E898" s="0" t="str">
        <f aca="false">CONCATENATE(B898,C898)</f>
        <v>9.514473242.1135718</v>
      </c>
    </row>
    <row r="899" customFormat="false" ht="12.8" hidden="false" customHeight="false" outlineLevel="0" collapsed="false">
      <c r="A899" s="0" t="n">
        <v>898</v>
      </c>
      <c r="B899" s="0" t="n">
        <v>8.762277</v>
      </c>
      <c r="C899" s="0" t="n">
        <v>42.548055</v>
      </c>
      <c r="E899" s="0" t="str">
        <f aca="false">CONCATENATE(B899,C899)</f>
        <v>8.76227742.548055</v>
      </c>
    </row>
    <row r="900" customFormat="false" ht="12.8" hidden="false" customHeight="false" outlineLevel="0" collapsed="false">
      <c r="A900" s="0" t="n">
        <v>899</v>
      </c>
      <c r="B900" s="0" t="n">
        <v>9.4508809999</v>
      </c>
      <c r="C900" s="0" t="n">
        <v>42.697283</v>
      </c>
      <c r="E900" s="0" t="str">
        <f aca="false">CONCATENATE(B900,C900)</f>
        <v>9.450880999942.697283</v>
      </c>
    </row>
    <row r="901" customFormat="false" ht="12.8" hidden="false" customHeight="false" outlineLevel="0" collapsed="false">
      <c r="A901" s="0" t="n">
        <v>900</v>
      </c>
      <c r="B901" s="0" t="n">
        <v>4.0944594</v>
      </c>
      <c r="C901" s="0" t="n">
        <v>44.1453078</v>
      </c>
      <c r="E901" s="0" t="str">
        <f aca="false">CONCATENATE(B901,C901)</f>
        <v>4.094459444.1453078</v>
      </c>
    </row>
    <row r="902" customFormat="false" ht="12.8" hidden="false" customHeight="false" outlineLevel="0" collapsed="false">
      <c r="A902" s="0" t="n">
        <v>901</v>
      </c>
      <c r="B902" s="0" t="n">
        <v>4.617194</v>
      </c>
      <c r="C902" s="0" t="n">
        <v>44.161862</v>
      </c>
      <c r="E902" s="0" t="str">
        <f aca="false">CONCATENATE(B902,C902)</f>
        <v>4.61719444.161862</v>
      </c>
    </row>
    <row r="903" customFormat="false" ht="12.8" hidden="false" customHeight="false" outlineLevel="0" collapsed="false">
      <c r="A903" s="0" t="n">
        <v>902</v>
      </c>
      <c r="B903" s="0" t="n">
        <v>4.638533</v>
      </c>
      <c r="C903" s="0" t="n">
        <v>43.807008</v>
      </c>
      <c r="E903" s="0" t="str">
        <f aca="false">CONCATENATE(B903,C903)</f>
        <v>4.63853343.807008</v>
      </c>
    </row>
    <row r="904" customFormat="false" ht="12.8" hidden="false" customHeight="false" outlineLevel="0" collapsed="false">
      <c r="A904" s="0" t="n">
        <v>903</v>
      </c>
      <c r="B904" s="0" t="n">
        <v>4.4806519999</v>
      </c>
      <c r="C904" s="0" t="n">
        <v>44.271771</v>
      </c>
      <c r="E904" s="0" t="str">
        <f aca="false">CONCATENATE(B904,C904)</f>
        <v>4.480651999944.271771</v>
      </c>
    </row>
    <row r="905" customFormat="false" ht="12.8" hidden="false" customHeight="false" outlineLevel="0" collapsed="false">
      <c r="A905" s="0" t="n">
        <v>904</v>
      </c>
      <c r="B905" s="0" t="n">
        <v>4.419764</v>
      </c>
      <c r="C905" s="0" t="n">
        <v>44.012424</v>
      </c>
      <c r="E905" s="0" t="str">
        <f aca="false">CONCATENATE(B905,C905)</f>
        <v>4.41976444.012424</v>
      </c>
    </row>
    <row r="906" customFormat="false" ht="12.8" hidden="false" customHeight="false" outlineLevel="0" collapsed="false">
      <c r="A906" s="0" t="n">
        <v>905</v>
      </c>
      <c r="B906" s="0" t="n">
        <v>3.607324</v>
      </c>
      <c r="C906" s="0" t="n">
        <v>43.991756</v>
      </c>
      <c r="E906" s="0" t="str">
        <f aca="false">CONCATENATE(B906,C906)</f>
        <v>3.60732443.991756</v>
      </c>
    </row>
    <row r="907" customFormat="false" ht="12.8" hidden="false" customHeight="false" outlineLevel="0" collapsed="false">
      <c r="A907" s="0" t="n">
        <v>906</v>
      </c>
      <c r="B907" s="0" t="n">
        <v>4.415353</v>
      </c>
      <c r="C907" s="0" t="n">
        <v>44.008843</v>
      </c>
      <c r="E907" s="0" t="str">
        <f aca="false">CONCATENATE(B907,C907)</f>
        <v>4.41535344.008843</v>
      </c>
    </row>
    <row r="908" customFormat="false" ht="12.8" hidden="false" customHeight="false" outlineLevel="0" collapsed="false">
      <c r="A908" s="0" t="n">
        <v>907</v>
      </c>
      <c r="B908" s="0" t="n">
        <v>3.976745</v>
      </c>
      <c r="C908" s="0" t="n">
        <v>44.402338</v>
      </c>
      <c r="E908" s="0" t="str">
        <f aca="false">CONCATENATE(B908,C908)</f>
        <v>3.97674544.402338</v>
      </c>
    </row>
    <row r="909" customFormat="false" ht="12.8" hidden="false" customHeight="false" outlineLevel="0" collapsed="false">
      <c r="A909" s="0" t="n">
        <v>908</v>
      </c>
      <c r="B909" s="0" t="n">
        <v>4.627453</v>
      </c>
      <c r="C909" s="0" t="n">
        <v>44.161217</v>
      </c>
      <c r="E909" s="0" t="str">
        <f aca="false">CONCATENATE(B909,C909)</f>
        <v>4.62745344.161217</v>
      </c>
    </row>
    <row r="910" customFormat="false" ht="12.8" hidden="false" customHeight="false" outlineLevel="0" collapsed="false">
      <c r="A910" s="0" t="n">
        <v>909</v>
      </c>
      <c r="B910" s="0" t="n">
        <v>4.12004</v>
      </c>
      <c r="C910" s="0" t="n">
        <v>44.133265</v>
      </c>
      <c r="E910" s="0" t="str">
        <f aca="false">CONCATENATE(B910,C910)</f>
        <v>4.1200444.133265</v>
      </c>
    </row>
    <row r="911" customFormat="false" ht="12.8" hidden="false" customHeight="false" outlineLevel="0" collapsed="false">
      <c r="A911" s="0" t="n">
        <v>910</v>
      </c>
      <c r="B911" s="0" t="n">
        <v>4.75213</v>
      </c>
      <c r="C911" s="0" t="n">
        <v>43.962731</v>
      </c>
      <c r="E911" s="0" t="str">
        <f aca="false">CONCATENATE(B911,C911)</f>
        <v>4.7521343.962731</v>
      </c>
    </row>
    <row r="912" customFormat="false" ht="12.8" hidden="false" customHeight="false" outlineLevel="0" collapsed="false">
      <c r="A912" s="0" t="n">
        <v>911</v>
      </c>
      <c r="B912" s="0" t="n">
        <v>4.094901</v>
      </c>
      <c r="C912" s="0" t="n">
        <v>44.148614</v>
      </c>
      <c r="E912" s="0" t="str">
        <f aca="false">CONCATENATE(B912,C912)</f>
        <v>4.09490144.148614</v>
      </c>
    </row>
    <row r="913" customFormat="false" ht="12.8" hidden="false" customHeight="false" outlineLevel="0" collapsed="false">
      <c r="A913" s="0" t="n">
        <v>912</v>
      </c>
      <c r="B913" s="0" t="n">
        <v>4.605982</v>
      </c>
      <c r="C913" s="0" t="n">
        <v>44.159854</v>
      </c>
      <c r="E913" s="0" t="str">
        <f aca="false">CONCATENATE(B913,C913)</f>
        <v>4.60598244.159854</v>
      </c>
    </row>
    <row r="914" customFormat="false" ht="12.8" hidden="false" customHeight="false" outlineLevel="0" collapsed="false">
      <c r="A914" s="0" t="n">
        <v>913</v>
      </c>
      <c r="B914" s="0" t="n">
        <v>4.356128</v>
      </c>
      <c r="C914" s="0" t="n">
        <v>43.81656</v>
      </c>
      <c r="E914" s="0" t="str">
        <f aca="false">CONCATENATE(B914,C914)</f>
        <v>4.35612843.81656</v>
      </c>
    </row>
    <row r="915" customFormat="false" ht="12.8" hidden="false" customHeight="false" outlineLevel="0" collapsed="false">
      <c r="A915" s="0" t="n">
        <v>914</v>
      </c>
      <c r="B915" s="0" t="n">
        <v>4.610059</v>
      </c>
      <c r="C915" s="0" t="n">
        <v>44.155356</v>
      </c>
      <c r="E915" s="0" t="str">
        <f aca="false">CONCATENATE(B915,C915)</f>
        <v>4.61005944.155356</v>
      </c>
    </row>
    <row r="916" customFormat="false" ht="12.8" hidden="false" customHeight="false" outlineLevel="0" collapsed="false">
      <c r="A916" s="0" t="n">
        <v>915</v>
      </c>
      <c r="B916" s="0" t="n">
        <v>4.315011</v>
      </c>
      <c r="C916" s="0" t="n">
        <v>43.816236</v>
      </c>
      <c r="E916" s="0" t="str">
        <f aca="false">CONCATENATE(B916,C916)</f>
        <v>4.31501143.816236</v>
      </c>
    </row>
    <row r="917" customFormat="false" ht="12.8" hidden="false" customHeight="false" outlineLevel="0" collapsed="false">
      <c r="A917" s="0" t="n">
        <v>916</v>
      </c>
      <c r="B917" s="0" t="n">
        <v>4.2752216999</v>
      </c>
      <c r="C917" s="0" t="n">
        <v>43.8236451</v>
      </c>
      <c r="E917" s="0" t="str">
        <f aca="false">CONCATENATE(B917,C917)</f>
        <v>4.275221699943.8236451</v>
      </c>
    </row>
    <row r="918" customFormat="false" ht="12.8" hidden="false" customHeight="false" outlineLevel="0" collapsed="false">
      <c r="A918" s="0" t="n">
        <v>917</v>
      </c>
      <c r="B918" s="0" t="n">
        <v>4.077927</v>
      </c>
      <c r="C918" s="0" t="n">
        <v>44.083566</v>
      </c>
      <c r="E918" s="0" t="str">
        <f aca="false">CONCATENATE(B918,C918)</f>
        <v>4.07792744.083566</v>
      </c>
    </row>
    <row r="919" customFormat="false" ht="12.8" hidden="false" customHeight="false" outlineLevel="0" collapsed="false">
      <c r="A919" s="0" t="n">
        <v>918</v>
      </c>
      <c r="B919" s="0" t="n">
        <v>4.0833519999</v>
      </c>
      <c r="C919" s="0" t="n">
        <v>44.127204</v>
      </c>
      <c r="E919" s="0" t="str">
        <f aca="false">CONCATENATE(B919,C919)</f>
        <v>4.083351999944.127204</v>
      </c>
    </row>
    <row r="920" customFormat="false" ht="12.8" hidden="false" customHeight="false" outlineLevel="0" collapsed="false">
      <c r="A920" s="0" t="n">
        <v>919</v>
      </c>
      <c r="B920" s="0" t="n">
        <v>4.109047</v>
      </c>
      <c r="C920" s="0" t="n">
        <v>44.116914</v>
      </c>
      <c r="E920" s="0" t="str">
        <f aca="false">CONCATENATE(B920,C920)</f>
        <v>4.10904744.116914</v>
      </c>
    </row>
    <row r="921" customFormat="false" ht="12.8" hidden="false" customHeight="false" outlineLevel="0" collapsed="false">
      <c r="A921" s="0" t="n">
        <v>920</v>
      </c>
      <c r="B921" s="0" t="n">
        <v>4.340359</v>
      </c>
      <c r="C921" s="0" t="n">
        <v>43.815728</v>
      </c>
      <c r="E921" s="0" t="str">
        <f aca="false">CONCATENATE(B921,C921)</f>
        <v>4.34035943.815728</v>
      </c>
    </row>
    <row r="922" customFormat="false" ht="12.8" hidden="false" customHeight="false" outlineLevel="0" collapsed="false">
      <c r="A922" s="0" t="n">
        <v>921</v>
      </c>
      <c r="B922" s="0" t="n">
        <v>4.6100596</v>
      </c>
      <c r="C922" s="0" t="n">
        <v>44.1553564</v>
      </c>
      <c r="E922" s="0" t="str">
        <f aca="false">CONCATENATE(B922,C922)</f>
        <v>4.610059644.1553564</v>
      </c>
    </row>
    <row r="923" customFormat="false" ht="12.8" hidden="false" customHeight="false" outlineLevel="0" collapsed="false">
      <c r="A923" s="0" t="n">
        <v>922</v>
      </c>
      <c r="B923" s="0" t="n">
        <v>4.1513764</v>
      </c>
      <c r="C923" s="0" t="n">
        <v>43.9446996</v>
      </c>
      <c r="E923" s="0" t="str">
        <f aca="false">CONCATENATE(B923,C923)</f>
        <v>4.151376443.9446996</v>
      </c>
    </row>
    <row r="924" customFormat="false" ht="12.8" hidden="false" customHeight="false" outlineLevel="0" collapsed="false">
      <c r="A924" s="0" t="n">
        <v>923</v>
      </c>
      <c r="B924" s="0" t="n">
        <v>4.2752216999</v>
      </c>
      <c r="C924" s="0" t="n">
        <v>43.8236451</v>
      </c>
      <c r="E924" s="0" t="str">
        <f aca="false">CONCATENATE(B924,C924)</f>
        <v>4.275221699943.8236451</v>
      </c>
    </row>
    <row r="925" customFormat="false" ht="12.8" hidden="false" customHeight="false" outlineLevel="0" collapsed="false">
      <c r="A925" s="0" t="n">
        <v>924</v>
      </c>
      <c r="B925" s="0" t="n">
        <v>4.6235831</v>
      </c>
      <c r="C925" s="0" t="n">
        <v>44.160481</v>
      </c>
      <c r="E925" s="0" t="str">
        <f aca="false">CONCATENATE(B925,C925)</f>
        <v>4.623583144.160481</v>
      </c>
    </row>
    <row r="926" customFormat="false" ht="12.8" hidden="false" customHeight="false" outlineLevel="0" collapsed="false">
      <c r="A926" s="0" t="n">
        <v>925</v>
      </c>
      <c r="B926" s="0" t="n">
        <v>4.021555</v>
      </c>
      <c r="C926" s="0" t="n">
        <v>44.211719</v>
      </c>
      <c r="E926" s="0" t="str">
        <f aca="false">CONCATENATE(B926,C926)</f>
        <v>4.02155544.211719</v>
      </c>
    </row>
    <row r="927" customFormat="false" ht="12.8" hidden="false" customHeight="false" outlineLevel="0" collapsed="false">
      <c r="A927" s="0" t="n">
        <v>926</v>
      </c>
      <c r="B927" s="0" t="n">
        <v>4.086644</v>
      </c>
      <c r="C927" s="0" t="n">
        <v>44.121389</v>
      </c>
      <c r="E927" s="0" t="str">
        <f aca="false">CONCATENATE(B927,C927)</f>
        <v>4.08664444.121389</v>
      </c>
    </row>
    <row r="928" customFormat="false" ht="12.8" hidden="false" customHeight="false" outlineLevel="0" collapsed="false">
      <c r="A928" s="0" t="n">
        <v>927</v>
      </c>
      <c r="B928" s="0" t="n">
        <v>4.373811</v>
      </c>
      <c r="C928" s="0" t="n">
        <v>43.847193</v>
      </c>
      <c r="E928" s="0" t="str">
        <f aca="false">CONCATENATE(B928,C928)</f>
        <v>4.37381143.847193</v>
      </c>
    </row>
    <row r="929" customFormat="false" ht="12.8" hidden="false" customHeight="false" outlineLevel="0" collapsed="false">
      <c r="A929" s="0" t="n">
        <v>928</v>
      </c>
      <c r="B929" s="0" t="n">
        <v>4.794061</v>
      </c>
      <c r="C929" s="0" t="n">
        <v>43.956919</v>
      </c>
      <c r="E929" s="0" t="str">
        <f aca="false">CONCATENATE(B929,C929)</f>
        <v>4.79406143.956919</v>
      </c>
    </row>
    <row r="930" customFormat="false" ht="12.8" hidden="false" customHeight="false" outlineLevel="0" collapsed="false">
      <c r="A930" s="0" t="n">
        <v>929</v>
      </c>
      <c r="B930" s="0" t="n">
        <v>4.555696</v>
      </c>
      <c r="C930" s="0" t="n">
        <v>43.936841</v>
      </c>
      <c r="E930" s="0" t="str">
        <f aca="false">CONCATENATE(B930,C930)</f>
        <v>4.55569643.936841</v>
      </c>
    </row>
    <row r="931" customFormat="false" ht="12.8" hidden="false" customHeight="false" outlineLevel="0" collapsed="false">
      <c r="A931" s="0" t="n">
        <v>930</v>
      </c>
      <c r="B931" s="0" t="n">
        <v>4.021086</v>
      </c>
      <c r="C931" s="0" t="n">
        <v>43.909399</v>
      </c>
      <c r="E931" s="0" t="str">
        <f aca="false">CONCATENATE(B931,C931)</f>
        <v>4.02108643.909399</v>
      </c>
    </row>
    <row r="932" customFormat="false" ht="12.8" hidden="false" customHeight="false" outlineLevel="0" collapsed="false">
      <c r="A932" s="0" t="n">
        <v>931</v>
      </c>
      <c r="B932" s="0" t="n">
        <v>4.379721</v>
      </c>
      <c r="C932" s="0" t="n">
        <v>43.853785</v>
      </c>
      <c r="E932" s="0" t="str">
        <f aca="false">CONCATENATE(B932,C932)</f>
        <v>4.37972143.853785</v>
      </c>
    </row>
    <row r="933" customFormat="false" ht="12.8" hidden="false" customHeight="false" outlineLevel="0" collapsed="false">
      <c r="A933" s="0" t="n">
        <v>932</v>
      </c>
      <c r="B933" s="0" t="n">
        <v>4.324432</v>
      </c>
      <c r="C933" s="0" t="n">
        <v>43.833408</v>
      </c>
      <c r="E933" s="0" t="str">
        <f aca="false">CONCATENATE(B933,C933)</f>
        <v>4.32443243.833408</v>
      </c>
    </row>
    <row r="934" customFormat="false" ht="12.8" hidden="false" customHeight="false" outlineLevel="0" collapsed="false">
      <c r="A934" s="0" t="n">
        <v>933</v>
      </c>
      <c r="B934" s="0" t="n">
        <v>3.579389</v>
      </c>
      <c r="C934" s="0" t="n">
        <v>43.976569</v>
      </c>
      <c r="E934" s="0" t="str">
        <f aca="false">CONCATENATE(B934,C934)</f>
        <v>3.57938943.976569</v>
      </c>
    </row>
    <row r="935" customFormat="false" ht="12.8" hidden="false" customHeight="false" outlineLevel="0" collapsed="false">
      <c r="A935" s="0" t="n">
        <v>934</v>
      </c>
      <c r="B935" s="0" t="n">
        <v>4.172845</v>
      </c>
      <c r="C935" s="0" t="n">
        <v>43.721073</v>
      </c>
      <c r="E935" s="0" t="str">
        <f aca="false">CONCATENATE(B935,C935)</f>
        <v>4.17284543.721073</v>
      </c>
    </row>
    <row r="936" customFormat="false" ht="12.8" hidden="false" customHeight="false" outlineLevel="0" collapsed="false">
      <c r="A936" s="0" t="n">
        <v>935</v>
      </c>
      <c r="B936" s="0" t="n">
        <v>3.588202</v>
      </c>
      <c r="C936" s="0" t="n">
        <v>44.005298</v>
      </c>
      <c r="E936" s="0" t="str">
        <f aca="false">CONCATENATE(B936,C936)</f>
        <v>3.58820244.005298</v>
      </c>
    </row>
    <row r="937" customFormat="false" ht="12.8" hidden="false" customHeight="false" outlineLevel="0" collapsed="false">
      <c r="A937" s="0" t="n">
        <v>936</v>
      </c>
      <c r="B937" s="0" t="n">
        <v>5.292936</v>
      </c>
      <c r="C937" s="0" t="n">
        <v>43.902293</v>
      </c>
      <c r="E937" s="0" t="str">
        <f aca="false">CONCATENATE(B937,C937)</f>
        <v>5.29293643.902293</v>
      </c>
    </row>
    <row r="938" customFormat="false" ht="12.8" hidden="false" customHeight="false" outlineLevel="0" collapsed="false">
      <c r="A938" s="0" t="n">
        <v>937</v>
      </c>
      <c r="B938" s="0" t="n">
        <v>4.021086</v>
      </c>
      <c r="C938" s="0" t="n">
        <v>43.909399</v>
      </c>
      <c r="E938" s="0" t="str">
        <f aca="false">CONCATENATE(B938,C938)</f>
        <v>4.02108643.909399</v>
      </c>
    </row>
    <row r="939" customFormat="false" ht="12.8" hidden="false" customHeight="false" outlineLevel="0" collapsed="false">
      <c r="A939" s="0" t="n">
        <v>938</v>
      </c>
      <c r="B939" s="0" t="n">
        <v>4.349547</v>
      </c>
      <c r="C939" s="0" t="n">
        <v>43.832201</v>
      </c>
      <c r="E939" s="0" t="str">
        <f aca="false">CONCATENATE(B939,C939)</f>
        <v>4.34954743.832201</v>
      </c>
    </row>
    <row r="940" customFormat="false" ht="12.8" hidden="false" customHeight="false" outlineLevel="0" collapsed="false">
      <c r="A940" s="0" t="n">
        <v>939</v>
      </c>
      <c r="B940" s="0" t="n">
        <v>4.318796</v>
      </c>
      <c r="C940" s="0" t="n">
        <v>43.822525</v>
      </c>
      <c r="E940" s="0" t="str">
        <f aca="false">CONCATENATE(B940,C940)</f>
        <v>4.31879643.822525</v>
      </c>
    </row>
    <row r="941" customFormat="false" ht="12.8" hidden="false" customHeight="false" outlineLevel="0" collapsed="false">
      <c r="A941" s="0" t="n">
        <v>940</v>
      </c>
      <c r="B941" s="0" t="n">
        <v>4.29409</v>
      </c>
      <c r="C941" s="0" t="n">
        <v>43.861219</v>
      </c>
      <c r="E941" s="0" t="str">
        <f aca="false">CONCATENATE(B941,C941)</f>
        <v>4.2940943.861219</v>
      </c>
    </row>
    <row r="942" customFormat="false" ht="12.8" hidden="false" customHeight="false" outlineLevel="0" collapsed="false">
      <c r="A942" s="0" t="n">
        <v>941</v>
      </c>
      <c r="B942" s="0" t="n">
        <v>4.136553</v>
      </c>
      <c r="C942" s="0" t="n">
        <v>43.537127</v>
      </c>
      <c r="E942" s="0" t="str">
        <f aca="false">CONCATENATE(B942,C942)</f>
        <v>4.13655343.537127</v>
      </c>
    </row>
    <row r="943" customFormat="false" ht="12.8" hidden="false" customHeight="false" outlineLevel="0" collapsed="false">
      <c r="A943" s="0" t="n">
        <v>942</v>
      </c>
      <c r="B943" s="0" t="n">
        <v>4.337885</v>
      </c>
      <c r="C943" s="0" t="n">
        <v>43.832725</v>
      </c>
      <c r="E943" s="0" t="str">
        <f aca="false">CONCATENATE(B943,C943)</f>
        <v>4.33788543.832725</v>
      </c>
    </row>
    <row r="944" customFormat="false" ht="12.8" hidden="false" customHeight="false" outlineLevel="0" collapsed="false">
      <c r="A944" s="0" t="n">
        <v>943</v>
      </c>
      <c r="B944" s="0" t="n">
        <v>4.318796</v>
      </c>
      <c r="C944" s="0" t="n">
        <v>43.822525</v>
      </c>
      <c r="E944" s="0" t="str">
        <f aca="false">CONCATENATE(B944,C944)</f>
        <v>4.31879643.822525</v>
      </c>
    </row>
    <row r="945" customFormat="false" ht="12.8" hidden="false" customHeight="false" outlineLevel="0" collapsed="false">
      <c r="A945" s="0" t="n">
        <v>944</v>
      </c>
      <c r="B945" s="0" t="n">
        <v>4.356128</v>
      </c>
      <c r="C945" s="0" t="n">
        <v>43.81656</v>
      </c>
      <c r="E945" s="0" t="str">
        <f aca="false">CONCATENATE(B945,C945)</f>
        <v>4.35612843.81656</v>
      </c>
    </row>
    <row r="946" customFormat="false" ht="12.8" hidden="false" customHeight="false" outlineLevel="0" collapsed="false">
      <c r="A946" s="0" t="n">
        <v>945</v>
      </c>
      <c r="B946" s="0" t="n">
        <v>0.597234</v>
      </c>
      <c r="C946" s="0" t="n">
        <v>42.791817</v>
      </c>
      <c r="E946" s="0" t="str">
        <f aca="false">CONCATENATE(B946,C946)</f>
        <v>0.59723442.791817</v>
      </c>
    </row>
    <row r="947" customFormat="false" ht="12.8" hidden="false" customHeight="false" outlineLevel="0" collapsed="false">
      <c r="A947" s="0" t="n">
        <v>946</v>
      </c>
      <c r="B947" s="0" t="n">
        <v>0.706414</v>
      </c>
      <c r="C947" s="0" t="n">
        <v>43.115046</v>
      </c>
      <c r="E947" s="0" t="str">
        <f aca="false">CONCATENATE(B947,C947)</f>
        <v>0.70641443.115046</v>
      </c>
    </row>
    <row r="948" customFormat="false" ht="12.8" hidden="false" customHeight="false" outlineLevel="0" collapsed="false">
      <c r="A948" s="0" t="n">
        <v>947</v>
      </c>
      <c r="B948" s="0" t="n">
        <v>2.003814</v>
      </c>
      <c r="C948" s="0" t="n">
        <v>43.454278</v>
      </c>
      <c r="E948" s="0" t="str">
        <f aca="false">CONCATENATE(B948,C948)</f>
        <v>2.00381443.454278</v>
      </c>
    </row>
    <row r="949" customFormat="false" ht="12.8" hidden="false" customHeight="false" outlineLevel="0" collapsed="false">
      <c r="A949" s="0" t="n">
        <v>948</v>
      </c>
      <c r="B949" s="0" t="n">
        <v>1.42436</v>
      </c>
      <c r="C949" s="0" t="n">
        <v>43.559634</v>
      </c>
      <c r="E949" s="0" t="str">
        <f aca="false">CONCATENATE(B949,C949)</f>
        <v>1.4243643.559634</v>
      </c>
    </row>
    <row r="950" customFormat="false" ht="12.8" hidden="false" customHeight="false" outlineLevel="0" collapsed="false">
      <c r="A950" s="0" t="n">
        <v>949</v>
      </c>
      <c r="B950" s="0" t="n">
        <v>1.485161</v>
      </c>
      <c r="C950" s="0" t="n">
        <v>43.641607</v>
      </c>
      <c r="E950" s="0" t="str">
        <f aca="false">CONCATENATE(B950,C950)</f>
        <v>1.48516143.641607</v>
      </c>
    </row>
    <row r="951" customFormat="false" ht="12.8" hidden="false" customHeight="false" outlineLevel="0" collapsed="false">
      <c r="A951" s="0" t="n">
        <v>950</v>
      </c>
      <c r="B951" s="0" t="n">
        <v>1.203212</v>
      </c>
      <c r="C951" s="0" t="n">
        <v>43.257921</v>
      </c>
      <c r="E951" s="0" t="str">
        <f aca="false">CONCATENATE(B951,C951)</f>
        <v>1.20321243.257921</v>
      </c>
    </row>
    <row r="952" customFormat="false" ht="12.8" hidden="false" customHeight="false" outlineLevel="0" collapsed="false">
      <c r="A952" s="0" t="n">
        <v>951</v>
      </c>
      <c r="B952" s="0" t="n">
        <v>1.3170079999</v>
      </c>
      <c r="C952" s="0" t="n">
        <v>43.6570992</v>
      </c>
      <c r="E952" s="0" t="str">
        <f aca="false">CONCATENATE(B952,C952)</f>
        <v>1.317007999943.6570992</v>
      </c>
    </row>
    <row r="953" customFormat="false" ht="12.8" hidden="false" customHeight="false" outlineLevel="0" collapsed="false">
      <c r="A953" s="0" t="n">
        <v>952</v>
      </c>
      <c r="B953" s="0" t="n">
        <v>1.309542</v>
      </c>
      <c r="C953" s="0" t="n">
        <v>43.443209</v>
      </c>
      <c r="E953" s="0" t="str">
        <f aca="false">CONCATENATE(B953,C953)</f>
        <v>1.30954243.443209</v>
      </c>
    </row>
    <row r="954" customFormat="false" ht="12.8" hidden="false" customHeight="false" outlineLevel="0" collapsed="false">
      <c r="A954" s="0" t="n">
        <v>953</v>
      </c>
      <c r="B954" s="0" t="n">
        <v>0.7283958</v>
      </c>
      <c r="C954" s="0" t="n">
        <v>43.118151</v>
      </c>
      <c r="E954" s="0" t="str">
        <f aca="false">CONCATENATE(B954,C954)</f>
        <v>0.728395843.118151</v>
      </c>
    </row>
    <row r="955" customFormat="false" ht="12.8" hidden="false" customHeight="false" outlineLevel="0" collapsed="false">
      <c r="A955" s="0" t="n">
        <v>954</v>
      </c>
      <c r="B955" s="0" t="n">
        <v>1.401794</v>
      </c>
      <c r="C955" s="0" t="n">
        <v>43.606232</v>
      </c>
      <c r="E955" s="0" t="str">
        <f aca="false">CONCATENATE(B955,C955)</f>
        <v>1.40179443.606232</v>
      </c>
    </row>
    <row r="956" customFormat="false" ht="12.8" hidden="false" customHeight="false" outlineLevel="0" collapsed="false">
      <c r="A956" s="0" t="n">
        <v>955</v>
      </c>
      <c r="B956" s="0" t="n">
        <v>1.415688</v>
      </c>
      <c r="C956" s="0" t="n">
        <v>43.594335</v>
      </c>
      <c r="E956" s="0" t="str">
        <f aca="false">CONCATENATE(B956,C956)</f>
        <v>1.41568843.594335</v>
      </c>
    </row>
    <row r="957" customFormat="false" ht="12.8" hidden="false" customHeight="false" outlineLevel="0" collapsed="false">
      <c r="A957" s="0" t="n">
        <v>956</v>
      </c>
      <c r="B957" s="0" t="n">
        <v>1.456843</v>
      </c>
      <c r="C957" s="0" t="n">
        <v>43.552705</v>
      </c>
      <c r="E957" s="0" t="str">
        <f aca="false">CONCATENATE(B957,C957)</f>
        <v>1.45684343.552705</v>
      </c>
    </row>
    <row r="958" customFormat="false" ht="12.8" hidden="false" customHeight="false" outlineLevel="0" collapsed="false">
      <c r="A958" s="0" t="n">
        <v>957</v>
      </c>
      <c r="B958" s="0" t="n">
        <v>1.346308</v>
      </c>
      <c r="C958" s="0" t="n">
        <v>43.622062</v>
      </c>
      <c r="E958" s="0" t="str">
        <f aca="false">CONCATENATE(B958,C958)</f>
        <v>1.34630843.622062</v>
      </c>
    </row>
    <row r="959" customFormat="false" ht="12.8" hidden="false" customHeight="false" outlineLevel="0" collapsed="false">
      <c r="A959" s="0" t="n">
        <v>958</v>
      </c>
      <c r="B959" s="0" t="n">
        <v>5.292936</v>
      </c>
      <c r="C959" s="0" t="n">
        <v>43.902293</v>
      </c>
      <c r="E959" s="0" t="str">
        <f aca="false">CONCATENATE(B959,C959)</f>
        <v>5.29293643.902293</v>
      </c>
    </row>
    <row r="960" customFormat="false" ht="12.8" hidden="false" customHeight="false" outlineLevel="0" collapsed="false">
      <c r="A960" s="0" t="n">
        <v>959</v>
      </c>
      <c r="B960" s="0" t="n">
        <v>1.4385465999</v>
      </c>
      <c r="C960" s="0" t="n">
        <v>43.6259319</v>
      </c>
      <c r="E960" s="0" t="str">
        <f aca="false">CONCATENATE(B960,C960)</f>
        <v>1.438546599943.6259319</v>
      </c>
    </row>
    <row r="961" customFormat="false" ht="12.8" hidden="false" customHeight="false" outlineLevel="0" collapsed="false">
      <c r="A961" s="0" t="n">
        <v>960</v>
      </c>
      <c r="B961" s="0" t="n">
        <v>1.399364</v>
      </c>
      <c r="C961" s="0" t="n">
        <v>43.616509</v>
      </c>
      <c r="E961" s="0" t="str">
        <f aca="false">CONCATENATE(B961,C961)</f>
        <v>1.39936443.616509</v>
      </c>
    </row>
    <row r="962" customFormat="false" ht="12.8" hidden="false" customHeight="false" outlineLevel="0" collapsed="false">
      <c r="A962" s="0" t="n">
        <v>961</v>
      </c>
      <c r="B962" s="0" t="n">
        <v>1.3901634999</v>
      </c>
      <c r="C962" s="0" t="n">
        <v>43.8423279</v>
      </c>
      <c r="E962" s="0" t="str">
        <f aca="false">CONCATENATE(B962,C962)</f>
        <v>1.390163499943.8423279</v>
      </c>
    </row>
    <row r="963" customFormat="false" ht="12.8" hidden="false" customHeight="false" outlineLevel="0" collapsed="false">
      <c r="A963" s="0" t="n">
        <v>962</v>
      </c>
      <c r="B963" s="0" t="n">
        <v>1.43652</v>
      </c>
      <c r="C963" s="0" t="n">
        <v>43.599117</v>
      </c>
      <c r="E963" s="0" t="str">
        <f aca="false">CONCATENATE(B963,C963)</f>
        <v>1.4365243.599117</v>
      </c>
    </row>
    <row r="964" customFormat="false" ht="12.8" hidden="false" customHeight="false" outlineLevel="0" collapsed="false">
      <c r="A964" s="0" t="n">
        <v>963</v>
      </c>
      <c r="B964" s="0" t="n">
        <v>1.4313511999</v>
      </c>
      <c r="C964" s="0" t="n">
        <v>43.5965384</v>
      </c>
      <c r="E964" s="0" t="str">
        <f aca="false">CONCATENATE(B964,C964)</f>
        <v>1.431351199943.5965384</v>
      </c>
    </row>
    <row r="965" customFormat="false" ht="12.8" hidden="false" customHeight="false" outlineLevel="0" collapsed="false">
      <c r="A965" s="0" t="n">
        <v>964</v>
      </c>
      <c r="B965" s="0" t="n">
        <v>1.5070445</v>
      </c>
      <c r="C965" s="0" t="n">
        <v>43.6485744</v>
      </c>
      <c r="E965" s="0" t="str">
        <f aca="false">CONCATENATE(B965,C965)</f>
        <v>1.507044543.6485744</v>
      </c>
    </row>
    <row r="966" customFormat="false" ht="12.8" hidden="false" customHeight="false" outlineLevel="0" collapsed="false">
      <c r="A966" s="0" t="n">
        <v>965</v>
      </c>
      <c r="B966" s="0" t="n">
        <v>1.5080987295</v>
      </c>
      <c r="C966" s="0" t="n">
        <v>43.58286365</v>
      </c>
      <c r="E966" s="0" t="str">
        <f aca="false">CONCATENATE(B966,C966)</f>
        <v>1.508098729543.58286365</v>
      </c>
    </row>
    <row r="967" customFormat="false" ht="12.8" hidden="false" customHeight="false" outlineLevel="0" collapsed="false">
      <c r="A967" s="0" t="n">
        <v>966</v>
      </c>
      <c r="B967" s="0" t="n">
        <v>1.485137</v>
      </c>
      <c r="C967" s="0" t="n">
        <v>43.720398</v>
      </c>
      <c r="E967" s="0" t="str">
        <f aca="false">CONCATENATE(B967,C967)</f>
        <v>1.48513743.720398</v>
      </c>
    </row>
    <row r="968" customFormat="false" ht="12.8" hidden="false" customHeight="false" outlineLevel="0" collapsed="false">
      <c r="A968" s="0" t="n">
        <v>967</v>
      </c>
      <c r="B968" s="0" t="n">
        <v>1.310983</v>
      </c>
      <c r="C968" s="0" t="n">
        <v>43.499765</v>
      </c>
      <c r="E968" s="0" t="str">
        <f aca="false">CONCATENATE(B968,C968)</f>
        <v>1.31098343.499765</v>
      </c>
    </row>
    <row r="969" customFormat="false" ht="12.8" hidden="false" customHeight="false" outlineLevel="0" collapsed="false">
      <c r="A969" s="0" t="n">
        <v>968</v>
      </c>
      <c r="B969" s="0" t="n">
        <v>1.423956</v>
      </c>
      <c r="C969" s="0" t="n">
        <v>43.563143</v>
      </c>
      <c r="E969" s="0" t="str">
        <f aca="false">CONCATENATE(B969,C969)</f>
        <v>1.42395643.563143</v>
      </c>
    </row>
    <row r="970" customFormat="false" ht="12.8" hidden="false" customHeight="false" outlineLevel="0" collapsed="false">
      <c r="A970" s="0" t="n">
        <v>969</v>
      </c>
      <c r="B970" s="0" t="n">
        <v>1.328983</v>
      </c>
      <c r="C970" s="0" t="n">
        <v>43.597375</v>
      </c>
      <c r="E970" s="0" t="str">
        <f aca="false">CONCATENATE(B970,C970)</f>
        <v>1.32898343.597375</v>
      </c>
    </row>
    <row r="971" customFormat="false" ht="12.8" hidden="false" customHeight="false" outlineLevel="0" collapsed="false">
      <c r="A971" s="0" t="n">
        <v>970</v>
      </c>
      <c r="B971" s="0" t="n">
        <v>1.4172426</v>
      </c>
      <c r="C971" s="0" t="n">
        <v>43.595245</v>
      </c>
      <c r="E971" s="0" t="str">
        <f aca="false">CONCATENATE(B971,C971)</f>
        <v>1.417242643.595245</v>
      </c>
    </row>
    <row r="972" customFormat="false" ht="12.8" hidden="false" customHeight="false" outlineLevel="0" collapsed="false">
      <c r="A972" s="0" t="n">
        <v>971</v>
      </c>
      <c r="B972" s="0" t="n">
        <v>1.51474</v>
      </c>
      <c r="C972" s="0" t="n">
        <v>43.650554</v>
      </c>
      <c r="E972" s="0" t="str">
        <f aca="false">CONCATENATE(B972,C972)</f>
        <v>1.5147443.650554</v>
      </c>
    </row>
    <row r="973" customFormat="false" ht="12.8" hidden="false" customHeight="false" outlineLevel="0" collapsed="false">
      <c r="A973" s="0" t="n">
        <v>972</v>
      </c>
      <c r="B973" s="0" t="n">
        <v>1.665683</v>
      </c>
      <c r="C973" s="0" t="n">
        <v>43.481859</v>
      </c>
      <c r="E973" s="0" t="str">
        <f aca="false">CONCATENATE(B973,C973)</f>
        <v>1.66568343.481859</v>
      </c>
    </row>
    <row r="974" customFormat="false" ht="12.8" hidden="false" customHeight="false" outlineLevel="0" collapsed="false">
      <c r="A974" s="0" t="n">
        <v>973</v>
      </c>
      <c r="B974" s="0" t="n">
        <v>1.7352382999</v>
      </c>
      <c r="C974" s="0" t="n">
        <v>43.4108807</v>
      </c>
      <c r="E974" s="0" t="str">
        <f aca="false">CONCATENATE(B974,C974)</f>
        <v>1.735238299943.4108807</v>
      </c>
    </row>
    <row r="975" customFormat="false" ht="12.8" hidden="false" customHeight="false" outlineLevel="0" collapsed="false">
      <c r="A975" s="0" t="n">
        <v>974</v>
      </c>
      <c r="B975" s="0" t="n">
        <v>1.540416</v>
      </c>
      <c r="C975" s="0" t="n">
        <v>43.840027</v>
      </c>
      <c r="E975" s="0" t="str">
        <f aca="false">CONCATENATE(B975,C975)</f>
        <v>1.54041643.840027</v>
      </c>
    </row>
    <row r="976" customFormat="false" ht="12.8" hidden="false" customHeight="false" outlineLevel="0" collapsed="false">
      <c r="A976" s="0" t="n">
        <v>975</v>
      </c>
      <c r="B976" s="0" t="n">
        <v>1.413958</v>
      </c>
      <c r="C976" s="0" t="n">
        <v>43.589494</v>
      </c>
      <c r="E976" s="0" t="str">
        <f aca="false">CONCATENATE(B976,C976)</f>
        <v>1.41395843.589494</v>
      </c>
    </row>
    <row r="977" customFormat="false" ht="12.8" hidden="false" customHeight="false" outlineLevel="0" collapsed="false">
      <c r="A977" s="0" t="n">
        <v>976</v>
      </c>
      <c r="B977" s="0" t="n">
        <v>1.55441</v>
      </c>
      <c r="C977" s="0" t="n">
        <v>43.647182</v>
      </c>
      <c r="E977" s="0" t="str">
        <f aca="false">CONCATENATE(B977,C977)</f>
        <v>1.5544143.647182</v>
      </c>
    </row>
    <row r="978" customFormat="false" ht="12.8" hidden="false" customHeight="false" outlineLevel="0" collapsed="false">
      <c r="A978" s="0" t="n">
        <v>977</v>
      </c>
      <c r="B978" s="0" t="n">
        <v>1.254954</v>
      </c>
      <c r="C978" s="0" t="n">
        <v>43.601369</v>
      </c>
      <c r="E978" s="0" t="str">
        <f aca="false">CONCATENATE(B978,C978)</f>
        <v>1.25495443.601369</v>
      </c>
    </row>
    <row r="979" customFormat="false" ht="12.8" hidden="false" customHeight="false" outlineLevel="0" collapsed="false">
      <c r="A979" s="0" t="n">
        <v>978</v>
      </c>
      <c r="B979" s="0" t="n">
        <v>1.326295</v>
      </c>
      <c r="C979" s="0" t="n">
        <v>43.649436</v>
      </c>
      <c r="E979" s="0" t="str">
        <f aca="false">CONCATENATE(B979,C979)</f>
        <v>1.32629543.649436</v>
      </c>
    </row>
    <row r="980" customFormat="false" ht="12.8" hidden="false" customHeight="false" outlineLevel="0" collapsed="false">
      <c r="A980" s="0" t="n">
        <v>979</v>
      </c>
      <c r="B980" s="0" t="n">
        <v>1.430133</v>
      </c>
      <c r="C980" s="0" t="n">
        <v>43.596529</v>
      </c>
      <c r="E980" s="0" t="str">
        <f aca="false">CONCATENATE(B980,C980)</f>
        <v>1.43013343.596529</v>
      </c>
    </row>
    <row r="981" customFormat="false" ht="12.8" hidden="false" customHeight="false" outlineLevel="0" collapsed="false">
      <c r="A981" s="0" t="n">
        <v>980</v>
      </c>
      <c r="B981" s="0" t="n">
        <v>1.388316</v>
      </c>
      <c r="C981" s="0" t="n">
        <v>43.839342</v>
      </c>
      <c r="E981" s="0" t="str">
        <f aca="false">CONCATENATE(B981,C981)</f>
        <v>1.38831643.839342</v>
      </c>
    </row>
    <row r="982" customFormat="false" ht="12.8" hidden="false" customHeight="false" outlineLevel="0" collapsed="false">
      <c r="A982" s="0" t="n">
        <v>981</v>
      </c>
      <c r="B982" s="0" t="n">
        <v>1.526588</v>
      </c>
      <c r="C982" s="0" t="n">
        <v>43.612089</v>
      </c>
      <c r="E982" s="0" t="str">
        <f aca="false">CONCATENATE(B982,C982)</f>
        <v>1.52658843.612089</v>
      </c>
    </row>
    <row r="983" customFormat="false" ht="12.8" hidden="false" customHeight="false" outlineLevel="0" collapsed="false">
      <c r="A983" s="0" t="n">
        <v>982</v>
      </c>
      <c r="B983" s="0" t="n">
        <v>1.5325286</v>
      </c>
      <c r="C983" s="0" t="n">
        <v>43.6777525</v>
      </c>
      <c r="E983" s="0" t="str">
        <f aca="false">CONCATENATE(B983,C983)</f>
        <v>1.532528643.6777525</v>
      </c>
    </row>
    <row r="984" customFormat="false" ht="12.8" hidden="false" customHeight="false" outlineLevel="0" collapsed="false">
      <c r="A984" s="0" t="n">
        <v>983</v>
      </c>
      <c r="B984" s="0" t="n">
        <v>1.479607</v>
      </c>
      <c r="C984" s="0" t="n">
        <v>43.695598</v>
      </c>
      <c r="E984" s="0" t="str">
        <f aca="false">CONCATENATE(B984,C984)</f>
        <v>1.47960743.695598</v>
      </c>
    </row>
    <row r="985" customFormat="false" ht="12.8" hidden="false" customHeight="false" outlineLevel="0" collapsed="false">
      <c r="A985" s="0" t="n">
        <v>984</v>
      </c>
      <c r="B985" s="0" t="n">
        <v>1.472122</v>
      </c>
      <c r="C985" s="0" t="n">
        <v>43.548308</v>
      </c>
      <c r="E985" s="0" t="str">
        <f aca="false">CONCATENATE(B985,C985)</f>
        <v>1.47212243.548308</v>
      </c>
    </row>
    <row r="986" customFormat="false" ht="12.8" hidden="false" customHeight="false" outlineLevel="0" collapsed="false">
      <c r="A986" s="0" t="n">
        <v>985</v>
      </c>
      <c r="B986" s="0" t="n">
        <v>1.45585</v>
      </c>
      <c r="C986" s="0" t="n">
        <v>43.599355</v>
      </c>
      <c r="E986" s="0" t="str">
        <f aca="false">CONCATENATE(B986,C986)</f>
        <v>1.4558543.599355</v>
      </c>
    </row>
    <row r="987" customFormat="false" ht="12.8" hidden="false" customHeight="false" outlineLevel="0" collapsed="false">
      <c r="A987" s="0" t="n">
        <v>986</v>
      </c>
      <c r="B987" s="0" t="n">
        <v>1.339427</v>
      </c>
      <c r="C987" s="0" t="n">
        <v>43.468499</v>
      </c>
      <c r="E987" s="0" t="str">
        <f aca="false">CONCATENATE(B987,C987)</f>
        <v>1.33942743.468499</v>
      </c>
    </row>
    <row r="988" customFormat="false" ht="12.8" hidden="false" customHeight="false" outlineLevel="0" collapsed="false">
      <c r="A988" s="0" t="n">
        <v>987</v>
      </c>
      <c r="B988" s="0" t="n">
        <v>1.391035</v>
      </c>
      <c r="C988" s="0" t="n">
        <v>43.420507</v>
      </c>
      <c r="E988" s="0" t="str">
        <f aca="false">CONCATENATE(B988,C988)</f>
        <v>1.39103543.420507</v>
      </c>
    </row>
    <row r="989" customFormat="false" ht="12.8" hidden="false" customHeight="false" outlineLevel="0" collapsed="false">
      <c r="A989" s="0" t="n">
        <v>988</v>
      </c>
      <c r="B989" s="0" t="n">
        <v>1.470778</v>
      </c>
      <c r="C989" s="0" t="n">
        <v>43.254704</v>
      </c>
      <c r="E989" s="0" t="str">
        <f aca="false">CONCATENATE(B989,C989)</f>
        <v>1.47077843.254704</v>
      </c>
    </row>
    <row r="990" customFormat="false" ht="12.8" hidden="false" customHeight="false" outlineLevel="0" collapsed="false">
      <c r="A990" s="0" t="n">
        <v>989</v>
      </c>
      <c r="B990" s="0" t="n">
        <v>1.483582</v>
      </c>
      <c r="C990" s="0" t="n">
        <v>43.576387</v>
      </c>
      <c r="E990" s="0" t="str">
        <f aca="false">CONCATENATE(B990,C990)</f>
        <v>1.48358243.576387</v>
      </c>
    </row>
    <row r="991" customFormat="false" ht="12.8" hidden="false" customHeight="false" outlineLevel="0" collapsed="false">
      <c r="A991" s="0" t="n">
        <v>990</v>
      </c>
      <c r="B991" s="0" t="n">
        <v>1.346308</v>
      </c>
      <c r="C991" s="0" t="n">
        <v>43.622062</v>
      </c>
      <c r="E991" s="0" t="str">
        <f aca="false">CONCATENATE(B991,C991)</f>
        <v>1.34630843.622062</v>
      </c>
    </row>
    <row r="992" customFormat="false" ht="12.8" hidden="false" customHeight="false" outlineLevel="0" collapsed="false">
      <c r="A992" s="0" t="n">
        <v>991</v>
      </c>
      <c r="B992" s="0" t="n">
        <v>0.958687</v>
      </c>
      <c r="C992" s="0" t="n">
        <v>43.103402</v>
      </c>
      <c r="E992" s="0" t="str">
        <f aca="false">CONCATENATE(B992,C992)</f>
        <v>0.95868743.103402</v>
      </c>
    </row>
    <row r="993" customFormat="false" ht="12.8" hidden="false" customHeight="false" outlineLevel="0" collapsed="false">
      <c r="A993" s="0" t="n">
        <v>992</v>
      </c>
      <c r="B993" s="0" t="n">
        <v>1.432727</v>
      </c>
      <c r="C993" s="0" t="n">
        <v>43.599437</v>
      </c>
      <c r="E993" s="0" t="str">
        <f aca="false">CONCATENATE(B993,C993)</f>
        <v>1.43272743.599437</v>
      </c>
    </row>
    <row r="994" customFormat="false" ht="12.8" hidden="false" customHeight="false" outlineLevel="0" collapsed="false">
      <c r="A994" s="0" t="n">
        <v>993</v>
      </c>
      <c r="B994" s="0" t="n">
        <v>1.413354</v>
      </c>
      <c r="C994" s="0" t="n">
        <v>43.477116</v>
      </c>
      <c r="E994" s="0" t="str">
        <f aca="false">CONCATENATE(B994,C994)</f>
        <v>1.41335443.477116</v>
      </c>
    </row>
    <row r="995" customFormat="false" ht="12.8" hidden="false" customHeight="false" outlineLevel="0" collapsed="false">
      <c r="A995" s="0" t="n">
        <v>994</v>
      </c>
      <c r="B995" s="0" t="n">
        <v>1.397677</v>
      </c>
      <c r="C995" s="0" t="n">
        <v>43.608144</v>
      </c>
      <c r="E995" s="0" t="str">
        <f aca="false">CONCATENATE(B995,C995)</f>
        <v>1.39767743.608144</v>
      </c>
    </row>
    <row r="996" customFormat="false" ht="12.8" hidden="false" customHeight="false" outlineLevel="0" collapsed="false">
      <c r="A996" s="0" t="n">
        <v>995</v>
      </c>
      <c r="B996" s="0" t="n">
        <v>1.453769</v>
      </c>
      <c r="C996" s="0" t="n">
        <v>43.558618</v>
      </c>
      <c r="E996" s="0" t="str">
        <f aca="false">CONCATENATE(B996,C996)</f>
        <v>1.45376943.558618</v>
      </c>
    </row>
    <row r="997" customFormat="false" ht="12.8" hidden="false" customHeight="false" outlineLevel="0" collapsed="false">
      <c r="A997" s="0" t="n">
        <v>996</v>
      </c>
      <c r="B997" s="0" t="n">
        <v>1.433977</v>
      </c>
      <c r="C997" s="0" t="n">
        <v>43.600896</v>
      </c>
      <c r="E997" s="0" t="str">
        <f aca="false">CONCATENATE(B997,C997)</f>
        <v>1.43397743.600896</v>
      </c>
    </row>
    <row r="998" customFormat="false" ht="12.8" hidden="false" customHeight="false" outlineLevel="0" collapsed="false">
      <c r="A998" s="0" t="n">
        <v>997</v>
      </c>
      <c r="B998" s="0" t="n">
        <v>0.595668</v>
      </c>
      <c r="C998" s="0" t="n">
        <v>42.784881</v>
      </c>
      <c r="E998" s="0" t="str">
        <f aca="false">CONCATENATE(B998,C998)</f>
        <v>0.59566842.784881</v>
      </c>
    </row>
    <row r="999" customFormat="false" ht="12.8" hidden="false" customHeight="false" outlineLevel="0" collapsed="false">
      <c r="A999" s="0" t="n">
        <v>998</v>
      </c>
      <c r="B999" s="0" t="n">
        <v>1.326295</v>
      </c>
      <c r="C999" s="0" t="n">
        <v>43.649436</v>
      </c>
      <c r="E999" s="0" t="str">
        <f aca="false">CONCATENATE(B999,C999)</f>
        <v>1.32629543.649436</v>
      </c>
    </row>
    <row r="1000" customFormat="false" ht="12.8" hidden="false" customHeight="false" outlineLevel="0" collapsed="false">
      <c r="A1000" s="0" t="n">
        <v>999</v>
      </c>
      <c r="B1000" s="0" t="n">
        <v>1.339268</v>
      </c>
      <c r="C1000" s="0" t="n">
        <v>43.598768</v>
      </c>
      <c r="E1000" s="0" t="str">
        <f aca="false">CONCATENATE(B1000,C1000)</f>
        <v>1.33926843.598768</v>
      </c>
    </row>
    <row r="1001" customFormat="false" ht="12.8" hidden="false" customHeight="false" outlineLevel="0" collapsed="false">
      <c r="A1001" s="0" t="n">
        <v>1000</v>
      </c>
      <c r="B1001" s="0" t="n">
        <v>1.4248939</v>
      </c>
      <c r="C1001" s="0" t="n">
        <v>43.6571579</v>
      </c>
      <c r="E1001" s="0" t="str">
        <f aca="false">CONCATENATE(B1001,C1001)</f>
        <v>1.424893943.6571579</v>
      </c>
    </row>
    <row r="1002" customFormat="false" ht="12.8" hidden="false" customHeight="false" outlineLevel="0" collapsed="false">
      <c r="A1002" s="0" t="n">
        <v>1001</v>
      </c>
      <c r="B1002" s="0" t="n">
        <v>1.39548</v>
      </c>
      <c r="C1002" s="0" t="n">
        <v>43.566414</v>
      </c>
      <c r="E1002" s="0" t="str">
        <f aca="false">CONCATENATE(B1002,C1002)</f>
        <v>1.3954843.566414</v>
      </c>
    </row>
    <row r="1003" customFormat="false" ht="12.8" hidden="false" customHeight="false" outlineLevel="0" collapsed="false">
      <c r="A1003" s="0" t="n">
        <v>1002</v>
      </c>
      <c r="B1003" s="0" t="n">
        <v>1.5365653</v>
      </c>
      <c r="C1003" s="0" t="n">
        <v>43.5486224</v>
      </c>
      <c r="E1003" s="0" t="str">
        <f aca="false">CONCATENATE(B1003,C1003)</f>
        <v>1.536565343.5486224</v>
      </c>
    </row>
    <row r="1004" customFormat="false" ht="12.8" hidden="false" customHeight="false" outlineLevel="0" collapsed="false">
      <c r="A1004" s="0" t="n">
        <v>1003</v>
      </c>
      <c r="B1004" s="0" t="n">
        <v>1.5111769</v>
      </c>
      <c r="C1004" s="0" t="n">
        <v>43.6496258</v>
      </c>
      <c r="E1004" s="0" t="str">
        <f aca="false">CONCATENATE(B1004,C1004)</f>
        <v>1.511176943.6496258</v>
      </c>
    </row>
    <row r="1005" customFormat="false" ht="12.8" hidden="false" customHeight="false" outlineLevel="0" collapsed="false">
      <c r="A1005" s="0" t="n">
        <v>1004</v>
      </c>
      <c r="B1005" s="0" t="n">
        <v>1.343072</v>
      </c>
      <c r="C1005" s="0" t="n">
        <v>43.520078</v>
      </c>
      <c r="E1005" s="0" t="str">
        <f aca="false">CONCATENATE(B1005,C1005)</f>
        <v>1.34307243.520078</v>
      </c>
    </row>
    <row r="1006" customFormat="false" ht="12.8" hidden="false" customHeight="false" outlineLevel="0" collapsed="false">
      <c r="A1006" s="0" t="n">
        <v>1005</v>
      </c>
      <c r="B1006" s="0" t="n">
        <v>1.568637</v>
      </c>
      <c r="C1006" s="0" t="n">
        <v>43.808405</v>
      </c>
      <c r="E1006" s="0" t="str">
        <f aca="false">CONCATENATE(B1006,C1006)</f>
        <v>1.56863743.808405</v>
      </c>
    </row>
    <row r="1007" customFormat="false" ht="12.8" hidden="false" customHeight="false" outlineLevel="0" collapsed="false">
      <c r="A1007" s="0" t="n">
        <v>1006</v>
      </c>
      <c r="B1007" s="0" t="n">
        <v>0.733767</v>
      </c>
      <c r="C1007" s="0" t="n">
        <v>43.115592</v>
      </c>
      <c r="E1007" s="0" t="str">
        <f aca="false">CONCATENATE(B1007,C1007)</f>
        <v>0.73376743.115592</v>
      </c>
    </row>
    <row r="1008" customFormat="false" ht="12.8" hidden="false" customHeight="false" outlineLevel="0" collapsed="false">
      <c r="A1008" s="0" t="n">
        <v>1007</v>
      </c>
      <c r="B1008" s="0" t="n">
        <v>1.724042</v>
      </c>
      <c r="C1008" s="0" t="n">
        <v>43.403347</v>
      </c>
      <c r="E1008" s="0" t="str">
        <f aca="false">CONCATENATE(B1008,C1008)</f>
        <v>1.72404243.403347</v>
      </c>
    </row>
    <row r="1009" customFormat="false" ht="12.8" hidden="false" customHeight="false" outlineLevel="0" collapsed="false">
      <c r="A1009" s="0" t="n">
        <v>1008</v>
      </c>
      <c r="B1009" s="0" t="n">
        <v>1.229314</v>
      </c>
      <c r="C1009" s="0" t="n">
        <v>43.305547</v>
      </c>
      <c r="E1009" s="0" t="str">
        <f aca="false">CONCATENATE(B1009,C1009)</f>
        <v>1.22931443.305547</v>
      </c>
    </row>
    <row r="1010" customFormat="false" ht="12.8" hidden="false" customHeight="false" outlineLevel="0" collapsed="false">
      <c r="A1010" s="0" t="n">
        <v>1009</v>
      </c>
      <c r="B1010" s="0" t="n">
        <v>1.457777</v>
      </c>
      <c r="C1010" s="0" t="n">
        <v>43.620106</v>
      </c>
      <c r="E1010" s="0" t="str">
        <f aca="false">CONCATENATE(B1010,C1010)</f>
        <v>1.45777743.620106</v>
      </c>
    </row>
    <row r="1011" customFormat="false" ht="12.8" hidden="false" customHeight="false" outlineLevel="0" collapsed="false">
      <c r="A1011" s="0" t="n">
        <v>1010</v>
      </c>
      <c r="B1011" s="0" t="n">
        <v>1.383619</v>
      </c>
      <c r="C1011" s="0" t="n">
        <v>43.645581</v>
      </c>
      <c r="E1011" s="0" t="str">
        <f aca="false">CONCATENATE(B1011,C1011)</f>
        <v>1.38361943.645581</v>
      </c>
    </row>
    <row r="1012" customFormat="false" ht="12.8" hidden="false" customHeight="false" outlineLevel="0" collapsed="false">
      <c r="A1012" s="0" t="n">
        <v>1011</v>
      </c>
      <c r="B1012" s="0" t="n">
        <v>1.400026</v>
      </c>
      <c r="C1012" s="0" t="n">
        <v>43.59022</v>
      </c>
      <c r="E1012" s="0" t="str">
        <f aca="false">CONCATENATE(B1012,C1012)</f>
        <v>1.40002643.59022</v>
      </c>
    </row>
    <row r="1013" customFormat="false" ht="12.8" hidden="false" customHeight="false" outlineLevel="0" collapsed="false">
      <c r="A1013" s="0" t="n">
        <v>1012</v>
      </c>
      <c r="B1013" s="0" t="n">
        <v>1.243111</v>
      </c>
      <c r="C1013" s="0" t="n">
        <v>43.612934</v>
      </c>
      <c r="E1013" s="0" t="str">
        <f aca="false">CONCATENATE(B1013,C1013)</f>
        <v>1.24311143.612934</v>
      </c>
    </row>
    <row r="1014" customFormat="false" ht="12.8" hidden="false" customHeight="false" outlineLevel="0" collapsed="false">
      <c r="A1014" s="0" t="n">
        <v>1013</v>
      </c>
      <c r="B1014" s="0" t="n">
        <v>1.422989</v>
      </c>
      <c r="C1014" s="0" t="n">
        <v>43.555752</v>
      </c>
      <c r="E1014" s="0" t="str">
        <f aca="false">CONCATENATE(B1014,C1014)</f>
        <v>1.42298943.555752</v>
      </c>
    </row>
    <row r="1015" customFormat="false" ht="12.8" hidden="false" customHeight="false" outlineLevel="0" collapsed="false">
      <c r="A1015" s="0" t="n">
        <v>1014</v>
      </c>
      <c r="B1015" s="0" t="n">
        <v>1.339327</v>
      </c>
      <c r="C1015" s="0" t="n">
        <v>43.465253</v>
      </c>
      <c r="E1015" s="0" t="str">
        <f aca="false">CONCATENATE(B1015,C1015)</f>
        <v>1.33932743.465253</v>
      </c>
    </row>
    <row r="1016" customFormat="false" ht="12.8" hidden="false" customHeight="false" outlineLevel="0" collapsed="false">
      <c r="A1016" s="0" t="n">
        <v>1015</v>
      </c>
      <c r="B1016" s="0" t="n">
        <v>0.706414</v>
      </c>
      <c r="C1016" s="0" t="n">
        <v>43.115046</v>
      </c>
      <c r="E1016" s="0" t="str">
        <f aca="false">CONCATENATE(B1016,C1016)</f>
        <v>0.70641443.115046</v>
      </c>
    </row>
    <row r="1017" customFormat="false" ht="12.8" hidden="false" customHeight="false" outlineLevel="0" collapsed="false">
      <c r="A1017" s="0" t="n">
        <v>1016</v>
      </c>
      <c r="B1017" s="0" t="n">
        <v>1.388373</v>
      </c>
      <c r="C1017" s="0" t="n">
        <v>43.56626</v>
      </c>
      <c r="E1017" s="0" t="str">
        <f aca="false">CONCATENATE(B1017,C1017)</f>
        <v>1.38837343.56626</v>
      </c>
    </row>
    <row r="1018" customFormat="false" ht="12.8" hidden="false" customHeight="false" outlineLevel="0" collapsed="false">
      <c r="A1018" s="0" t="n">
        <v>1017</v>
      </c>
      <c r="B1018" s="0" t="n">
        <v>1.504344</v>
      </c>
      <c r="C1018" s="0" t="n">
        <v>43.576757</v>
      </c>
      <c r="E1018" s="0" t="str">
        <f aca="false">CONCATENATE(B1018,C1018)</f>
        <v>1.50434443.576757</v>
      </c>
    </row>
    <row r="1019" customFormat="false" ht="12.8" hidden="false" customHeight="false" outlineLevel="0" collapsed="false">
      <c r="A1019" s="0" t="n">
        <v>1018</v>
      </c>
      <c r="B1019" s="0" t="n">
        <v>0.595668</v>
      </c>
      <c r="C1019" s="0" t="n">
        <v>42.784881</v>
      </c>
      <c r="E1019" s="0" t="str">
        <f aca="false">CONCATENATE(B1019,C1019)</f>
        <v>0.59566842.784881</v>
      </c>
    </row>
    <row r="1020" customFormat="false" ht="12.8" hidden="false" customHeight="false" outlineLevel="0" collapsed="false">
      <c r="A1020" s="0" t="n">
        <v>1019</v>
      </c>
      <c r="B1020" s="0" t="n">
        <v>1.993706</v>
      </c>
      <c r="C1020" s="0" t="n">
        <v>43.452905</v>
      </c>
      <c r="E1020" s="0" t="str">
        <f aca="false">CONCATENATE(B1020,C1020)</f>
        <v>1.99370643.452905</v>
      </c>
    </row>
    <row r="1021" customFormat="false" ht="12.8" hidden="false" customHeight="false" outlineLevel="0" collapsed="false">
      <c r="A1021" s="0" t="n">
        <v>1020</v>
      </c>
      <c r="B1021" s="0" t="n">
        <v>0.576878</v>
      </c>
      <c r="C1021" s="0" t="n">
        <v>43.630751</v>
      </c>
      <c r="E1021" s="0" t="str">
        <f aca="false">CONCATENATE(B1021,C1021)</f>
        <v>0.57687843.630751</v>
      </c>
    </row>
    <row r="1022" customFormat="false" ht="12.8" hidden="false" customHeight="false" outlineLevel="0" collapsed="false">
      <c r="A1022" s="0" t="n">
        <v>1021</v>
      </c>
      <c r="B1022" s="0" t="n">
        <v>0.593249</v>
      </c>
      <c r="C1022" s="0" t="n">
        <v>43.645107</v>
      </c>
      <c r="E1022" s="0" t="str">
        <f aca="false">CONCATENATE(B1022,C1022)</f>
        <v>0.59324943.645107</v>
      </c>
    </row>
    <row r="1023" customFormat="false" ht="12.8" hidden="false" customHeight="false" outlineLevel="0" collapsed="false">
      <c r="A1023" s="0" t="n">
        <v>1022</v>
      </c>
      <c r="B1023" s="0" t="n">
        <v>0.377244</v>
      </c>
      <c r="C1023" s="0" t="n">
        <v>43.957042</v>
      </c>
      <c r="E1023" s="0" t="str">
        <f aca="false">CONCATENATE(B1023,C1023)</f>
        <v>0.37724443.957042</v>
      </c>
    </row>
    <row r="1024" customFormat="false" ht="12.8" hidden="false" customHeight="false" outlineLevel="0" collapsed="false">
      <c r="A1024" s="0" t="n">
        <v>1023</v>
      </c>
      <c r="B1024" s="0" t="n">
        <v>0.661648</v>
      </c>
      <c r="C1024" s="0" t="n">
        <v>43.856505</v>
      </c>
      <c r="E1024" s="0" t="str">
        <f aca="false">CONCATENATE(B1024,C1024)</f>
        <v>0.66164843.856505</v>
      </c>
    </row>
    <row r="1025" customFormat="false" ht="12.8" hidden="false" customHeight="false" outlineLevel="0" collapsed="false">
      <c r="A1025" s="0" t="n">
        <v>1024</v>
      </c>
      <c r="B1025" s="0" t="n">
        <v>0.596074</v>
      </c>
      <c r="C1025" s="0" t="n">
        <v>43.575213</v>
      </c>
      <c r="E1025" s="0" t="str">
        <f aca="false">CONCATENATE(B1025,C1025)</f>
        <v>0.59607443.575213</v>
      </c>
    </row>
    <row r="1026" customFormat="false" ht="12.8" hidden="false" customHeight="false" outlineLevel="0" collapsed="false">
      <c r="A1026" s="0" t="n">
        <v>1025</v>
      </c>
      <c r="B1026" s="0" t="n">
        <v>0.912225</v>
      </c>
      <c r="C1026" s="0" t="n">
        <v>43.477508</v>
      </c>
      <c r="E1026" s="0" t="str">
        <f aca="false">CONCATENATE(B1026,C1026)</f>
        <v>0.91222543.477508</v>
      </c>
    </row>
    <row r="1027" customFormat="false" ht="12.8" hidden="false" customHeight="false" outlineLevel="0" collapsed="false">
      <c r="A1027" s="0" t="n">
        <v>1026</v>
      </c>
      <c r="B1027" s="0" t="n">
        <v>0.875334</v>
      </c>
      <c r="C1027" s="0" t="n">
        <v>43.729174</v>
      </c>
      <c r="E1027" s="0" t="str">
        <f aca="false">CONCATENATE(B1027,C1027)</f>
        <v>0.87533443.729174</v>
      </c>
    </row>
    <row r="1028" customFormat="false" ht="12.8" hidden="false" customHeight="false" outlineLevel="0" collapsed="false">
      <c r="A1028" s="0" t="n">
        <v>1027</v>
      </c>
      <c r="B1028" s="0" t="n">
        <v>0.402944</v>
      </c>
      <c r="C1028" s="0" t="n">
        <v>43.510194</v>
      </c>
      <c r="E1028" s="0" t="str">
        <f aca="false">CONCATENATE(B1028,C1028)</f>
        <v>0.40294443.510194</v>
      </c>
    </row>
    <row r="1029" customFormat="false" ht="12.8" hidden="false" customHeight="false" outlineLevel="0" collapsed="false">
      <c r="A1029" s="0" t="n">
        <v>1028</v>
      </c>
      <c r="B1029" s="0" t="n">
        <v>-0.033929</v>
      </c>
      <c r="C1029" s="0" t="n">
        <v>43.758319</v>
      </c>
      <c r="E1029" s="0" t="str">
        <f aca="false">CONCATENATE(B1029,C1029)</f>
        <v>-0.03392943.758319</v>
      </c>
    </row>
    <row r="1030" customFormat="false" ht="12.8" hidden="false" customHeight="false" outlineLevel="0" collapsed="false">
      <c r="A1030" s="0" t="n">
        <v>1029</v>
      </c>
      <c r="B1030" s="0" t="n">
        <v>0.226932</v>
      </c>
      <c r="C1030" s="0" t="n">
        <v>43.800099</v>
      </c>
      <c r="E1030" s="0" t="str">
        <f aca="false">CONCATENATE(B1030,C1030)</f>
        <v>0.22693243.800099</v>
      </c>
    </row>
    <row r="1031" customFormat="false" ht="12.8" hidden="false" customHeight="false" outlineLevel="0" collapsed="false">
      <c r="A1031" s="0" t="n">
        <v>1030</v>
      </c>
      <c r="B1031" s="0" t="n">
        <v>-0.029958</v>
      </c>
      <c r="C1031" s="0" t="n">
        <v>43.753286</v>
      </c>
      <c r="E1031" s="0" t="str">
        <f aca="false">CONCATENATE(B1031,C1031)</f>
        <v>-0.02995843.753286</v>
      </c>
    </row>
    <row r="1032" customFormat="false" ht="12.8" hidden="false" customHeight="false" outlineLevel="0" collapsed="false">
      <c r="A1032" s="0" t="n">
        <v>1031</v>
      </c>
      <c r="B1032" s="0" t="n">
        <v>0.402944</v>
      </c>
      <c r="C1032" s="0" t="n">
        <v>43.510194</v>
      </c>
      <c r="E1032" s="0" t="str">
        <f aca="false">CONCATENATE(B1032,C1032)</f>
        <v>0.40294443.510194</v>
      </c>
    </row>
    <row r="1033" customFormat="false" ht="12.8" hidden="false" customHeight="false" outlineLevel="0" collapsed="false">
      <c r="A1033" s="0" t="n">
        <v>1032</v>
      </c>
      <c r="B1033" s="0" t="n">
        <v>0.377244</v>
      </c>
      <c r="C1033" s="0" t="n">
        <v>43.957042</v>
      </c>
      <c r="E1033" s="0" t="str">
        <f aca="false">CONCATENATE(B1033,C1033)</f>
        <v>0.37724443.957042</v>
      </c>
    </row>
    <row r="1034" customFormat="false" ht="12.8" hidden="false" customHeight="false" outlineLevel="0" collapsed="false">
      <c r="A1034" s="0" t="n">
        <v>1033</v>
      </c>
      <c r="B1034" s="0" t="n">
        <v>0.576878</v>
      </c>
      <c r="C1034" s="0" t="n">
        <v>43.630751</v>
      </c>
      <c r="E1034" s="0" t="str">
        <f aca="false">CONCATENATE(B1034,C1034)</f>
        <v>0.57687843.630751</v>
      </c>
    </row>
    <row r="1035" customFormat="false" ht="12.8" hidden="false" customHeight="false" outlineLevel="0" collapsed="false">
      <c r="A1035" s="0" t="n">
        <v>1034</v>
      </c>
      <c r="B1035" s="0" t="n">
        <v>0.597461</v>
      </c>
      <c r="C1035" s="0" t="n">
        <v>43.644972</v>
      </c>
      <c r="E1035" s="0" t="str">
        <f aca="false">CONCATENATE(B1035,C1035)</f>
        <v>0.59746143.644972</v>
      </c>
    </row>
    <row r="1036" customFormat="false" ht="12.8" hidden="false" customHeight="false" outlineLevel="0" collapsed="false">
      <c r="A1036" s="0" t="n">
        <v>1035</v>
      </c>
      <c r="B1036" s="0" t="n">
        <v>0.527805</v>
      </c>
      <c r="C1036" s="0" t="n">
        <v>43.644113</v>
      </c>
      <c r="E1036" s="0" t="str">
        <f aca="false">CONCATENATE(B1036,C1036)</f>
        <v>0.52780543.644113</v>
      </c>
    </row>
    <row r="1037" customFormat="false" ht="12.8" hidden="false" customHeight="false" outlineLevel="0" collapsed="false">
      <c r="A1037" s="0" t="n">
        <v>1036</v>
      </c>
      <c r="B1037" s="0" t="n">
        <v>0.6552619999</v>
      </c>
      <c r="C1037" s="0" t="n">
        <v>43.622262</v>
      </c>
      <c r="E1037" s="0" t="str">
        <f aca="false">CONCATENATE(B1037,C1037)</f>
        <v>0.655261999943.622262</v>
      </c>
    </row>
    <row r="1038" customFormat="false" ht="12.8" hidden="false" customHeight="false" outlineLevel="0" collapsed="false">
      <c r="A1038" s="0" t="n">
        <v>1037</v>
      </c>
      <c r="B1038" s="0" t="n">
        <v>0.646718</v>
      </c>
      <c r="C1038" s="0" t="n">
        <v>43.344064</v>
      </c>
      <c r="E1038" s="0" t="str">
        <f aca="false">CONCATENATE(B1038,C1038)</f>
        <v>0.64671843.344064</v>
      </c>
    </row>
    <row r="1039" customFormat="false" ht="12.8" hidden="false" customHeight="false" outlineLevel="0" collapsed="false">
      <c r="A1039" s="0" t="n">
        <v>1038</v>
      </c>
      <c r="B1039" s="0" t="n">
        <v>0.585579</v>
      </c>
      <c r="C1039" s="0" t="n">
        <v>43.612334</v>
      </c>
      <c r="E1039" s="0" t="str">
        <f aca="false">CONCATENATE(B1039,C1039)</f>
        <v>0.58557943.612334</v>
      </c>
    </row>
    <row r="1040" customFormat="false" ht="12.8" hidden="false" customHeight="false" outlineLevel="0" collapsed="false">
      <c r="A1040" s="0" t="n">
        <v>1039</v>
      </c>
      <c r="B1040" s="0" t="n">
        <v>0.659033</v>
      </c>
      <c r="C1040" s="0" t="n">
        <v>43.850521</v>
      </c>
      <c r="E1040" s="0" t="str">
        <f aca="false">CONCATENATE(B1040,C1040)</f>
        <v>0.65903343.850521</v>
      </c>
    </row>
    <row r="1041" customFormat="false" ht="12.8" hidden="false" customHeight="false" outlineLevel="0" collapsed="false">
      <c r="A1041" s="0" t="n">
        <v>1040</v>
      </c>
      <c r="B1041" s="0" t="n">
        <v>-0.607161399</v>
      </c>
      <c r="C1041" s="0" t="n">
        <v>44.8468851</v>
      </c>
      <c r="E1041" s="0" t="str">
        <f aca="false">CONCATENATE(B1041,C1041)</f>
        <v>-0.60716139944.8468851</v>
      </c>
    </row>
    <row r="1042" customFormat="false" ht="12.8" hidden="false" customHeight="false" outlineLevel="0" collapsed="false">
      <c r="A1042" s="0" t="n">
        <v>1041</v>
      </c>
      <c r="B1042" s="0" t="n">
        <v>-0.617864</v>
      </c>
      <c r="C1042" s="0" t="n">
        <v>44.867271</v>
      </c>
      <c r="E1042" s="0" t="str">
        <f aca="false">CONCATENATE(B1042,C1042)</f>
        <v>-0.61786444.867271</v>
      </c>
    </row>
    <row r="1043" customFormat="false" ht="12.8" hidden="false" customHeight="false" outlineLevel="0" collapsed="false">
      <c r="A1043" s="0" t="n">
        <v>1042</v>
      </c>
      <c r="B1043" s="0" t="n">
        <v>-0.573904</v>
      </c>
      <c r="C1043" s="0" t="n">
        <v>44.808583</v>
      </c>
      <c r="E1043" s="0" t="str">
        <f aca="false">CONCATENATE(B1043,C1043)</f>
        <v>-0.57390444.808583</v>
      </c>
    </row>
    <row r="1044" customFormat="false" ht="12.8" hidden="false" customHeight="false" outlineLevel="0" collapsed="false">
      <c r="A1044" s="0" t="n">
        <v>1043</v>
      </c>
      <c r="B1044" s="0" t="n">
        <v>-1.165603</v>
      </c>
      <c r="C1044" s="0" t="n">
        <v>44.632463</v>
      </c>
      <c r="E1044" s="0" t="str">
        <f aca="false">CONCATENATE(B1044,C1044)</f>
        <v>-1.16560344.632463</v>
      </c>
    </row>
    <row r="1045" customFormat="false" ht="12.8" hidden="false" customHeight="false" outlineLevel="0" collapsed="false">
      <c r="A1045" s="0" t="n">
        <v>1044</v>
      </c>
      <c r="B1045" s="0" t="n">
        <v>-0.659072</v>
      </c>
      <c r="C1045" s="0" t="n">
        <v>45.13471</v>
      </c>
      <c r="E1045" s="0" t="str">
        <f aca="false">CONCATENATE(B1045,C1045)</f>
        <v>-0.65907245.13471</v>
      </c>
    </row>
    <row r="1046" customFormat="false" ht="12.8" hidden="false" customHeight="false" outlineLevel="0" collapsed="false">
      <c r="A1046" s="0" t="n">
        <v>1045</v>
      </c>
      <c r="B1046" s="0" t="n">
        <v>-0.243258</v>
      </c>
      <c r="C1046" s="0" t="n">
        <v>44.544535</v>
      </c>
      <c r="E1046" s="0" t="str">
        <f aca="false">CONCATENATE(B1046,C1046)</f>
        <v>-0.24325844.544535</v>
      </c>
    </row>
    <row r="1047" customFormat="false" ht="12.8" hidden="false" customHeight="false" outlineLevel="0" collapsed="false">
      <c r="A1047" s="0" t="n">
        <v>1046</v>
      </c>
      <c r="B1047" s="0" t="n">
        <v>-0.041334</v>
      </c>
      <c r="C1047" s="0" t="n">
        <v>44.581097</v>
      </c>
      <c r="E1047" s="0" t="str">
        <f aca="false">CONCATENATE(B1047,C1047)</f>
        <v>-0.04133444.581097</v>
      </c>
    </row>
    <row r="1048" customFormat="false" ht="12.8" hidden="false" customHeight="false" outlineLevel="0" collapsed="false">
      <c r="A1048" s="0" t="n">
        <v>1047</v>
      </c>
      <c r="B1048" s="0" t="n">
        <v>-0.230826</v>
      </c>
      <c r="C1048" s="0" t="n">
        <v>44.919786</v>
      </c>
      <c r="E1048" s="0" t="str">
        <f aca="false">CONCATENATE(B1048,C1048)</f>
        <v>-0.23082644.919786</v>
      </c>
    </row>
    <row r="1049" customFormat="false" ht="12.8" hidden="false" customHeight="false" outlineLevel="0" collapsed="false">
      <c r="A1049" s="0" t="n">
        <v>1048</v>
      </c>
      <c r="B1049" s="0" t="n">
        <v>0.221525</v>
      </c>
      <c r="C1049" s="0" t="n">
        <v>44.842658</v>
      </c>
      <c r="E1049" s="0" t="str">
        <f aca="false">CONCATENATE(B1049,C1049)</f>
        <v>0.22152544.842658</v>
      </c>
    </row>
    <row r="1050" customFormat="false" ht="12.8" hidden="false" customHeight="false" outlineLevel="0" collapsed="false">
      <c r="A1050" s="0" t="n">
        <v>1049</v>
      </c>
      <c r="B1050" s="0" t="n">
        <v>-0.600949</v>
      </c>
      <c r="C1050" s="0" t="n">
        <v>44.823182</v>
      </c>
      <c r="E1050" s="0" t="str">
        <f aca="false">CONCATENATE(B1050,C1050)</f>
        <v>-0.60094944.823182</v>
      </c>
    </row>
    <row r="1051" customFormat="false" ht="12.8" hidden="false" customHeight="false" outlineLevel="0" collapsed="false">
      <c r="A1051" s="0" t="n">
        <v>1050</v>
      </c>
      <c r="B1051" s="0" t="n">
        <v>-0.318001</v>
      </c>
      <c r="C1051" s="0" t="n">
        <v>44.635057</v>
      </c>
      <c r="E1051" s="0" t="str">
        <f aca="false">CONCATENATE(B1051,C1051)</f>
        <v>-0.31800144.635057</v>
      </c>
    </row>
    <row r="1052" customFormat="false" ht="12.8" hidden="false" customHeight="false" outlineLevel="0" collapsed="false">
      <c r="A1052" s="0" t="n">
        <v>1051</v>
      </c>
      <c r="B1052" s="0" t="n">
        <v>-0.579791</v>
      </c>
      <c r="C1052" s="0" t="n">
        <v>44.823573</v>
      </c>
      <c r="E1052" s="0" t="str">
        <f aca="false">CONCATENATE(B1052,C1052)</f>
        <v>-0.57979144.823573</v>
      </c>
    </row>
    <row r="1053" customFormat="false" ht="12.8" hidden="false" customHeight="false" outlineLevel="0" collapsed="false">
      <c r="A1053" s="0" t="n">
        <v>1052</v>
      </c>
      <c r="B1053" s="0" t="n">
        <v>-0.358244</v>
      </c>
      <c r="C1053" s="0" t="n">
        <v>44.653189</v>
      </c>
      <c r="E1053" s="0" t="str">
        <f aca="false">CONCATENATE(B1053,C1053)</f>
        <v>-0.35824444.653189</v>
      </c>
    </row>
    <row r="1054" customFormat="false" ht="12.8" hidden="false" customHeight="false" outlineLevel="0" collapsed="false">
      <c r="A1054" s="0" t="n">
        <v>1053</v>
      </c>
      <c r="B1054" s="0" t="n">
        <v>-0.63443</v>
      </c>
      <c r="C1054" s="0" t="n">
        <v>44.775975</v>
      </c>
      <c r="E1054" s="0" t="str">
        <f aca="false">CONCATENATE(B1054,C1054)</f>
        <v>-0.6344344.775975</v>
      </c>
    </row>
    <row r="1055" customFormat="false" ht="12.8" hidden="false" customHeight="false" outlineLevel="0" collapsed="false">
      <c r="A1055" s="0" t="n">
        <v>1054</v>
      </c>
      <c r="B1055" s="0" t="n">
        <v>-0.579451</v>
      </c>
      <c r="C1055" s="0" t="n">
        <v>44.863926</v>
      </c>
      <c r="E1055" s="0" t="str">
        <f aca="false">CONCATENATE(B1055,C1055)</f>
        <v>-0.57945144.863926</v>
      </c>
    </row>
    <row r="1056" customFormat="false" ht="12.8" hidden="false" customHeight="false" outlineLevel="0" collapsed="false">
      <c r="A1056" s="0" t="n">
        <v>1055</v>
      </c>
      <c r="B1056" s="0" t="n">
        <v>-0.589317</v>
      </c>
      <c r="C1056" s="0" t="n">
        <v>44.838823</v>
      </c>
      <c r="E1056" s="0" t="str">
        <f aca="false">CONCATENATE(B1056,C1056)</f>
        <v>-0.58931744.838823</v>
      </c>
    </row>
    <row r="1057" customFormat="false" ht="12.8" hidden="false" customHeight="false" outlineLevel="0" collapsed="false">
      <c r="A1057" s="0" t="n">
        <v>1056</v>
      </c>
      <c r="B1057" s="0" t="n">
        <v>-0.490386</v>
      </c>
      <c r="C1057" s="0" t="n">
        <v>44.865621</v>
      </c>
      <c r="E1057" s="0" t="str">
        <f aca="false">CONCATENATE(B1057,C1057)</f>
        <v>-0.49038644.865621</v>
      </c>
    </row>
    <row r="1058" customFormat="false" ht="12.8" hidden="false" customHeight="false" outlineLevel="0" collapsed="false">
      <c r="A1058" s="0" t="n">
        <v>1057</v>
      </c>
      <c r="B1058" s="0" t="n">
        <v>-1.174312</v>
      </c>
      <c r="C1058" s="0" t="n">
        <v>44.655955</v>
      </c>
      <c r="E1058" s="0" t="str">
        <f aca="false">CONCATENATE(B1058,C1058)</f>
        <v>-1.17431244.655955</v>
      </c>
    </row>
    <row r="1059" customFormat="false" ht="12.8" hidden="false" customHeight="false" outlineLevel="0" collapsed="false">
      <c r="A1059" s="0" t="n">
        <v>1058</v>
      </c>
      <c r="B1059" s="0" t="n">
        <v>0.227985</v>
      </c>
      <c r="C1059" s="0" t="n">
        <v>44.83012</v>
      </c>
      <c r="E1059" s="0" t="str">
        <f aca="false">CONCATENATE(B1059,C1059)</f>
        <v>0.22798544.83012</v>
      </c>
    </row>
    <row r="1060" customFormat="false" ht="12.8" hidden="false" customHeight="false" outlineLevel="0" collapsed="false">
      <c r="A1060" s="0" t="n">
        <v>1059</v>
      </c>
      <c r="B1060" s="0" t="n">
        <v>-0.249033</v>
      </c>
      <c r="C1060" s="0" t="n">
        <v>44.552366</v>
      </c>
      <c r="E1060" s="0" t="str">
        <f aca="false">CONCATENATE(B1060,C1060)</f>
        <v>-0.24903344.552366</v>
      </c>
    </row>
    <row r="1061" customFormat="false" ht="12.8" hidden="false" customHeight="false" outlineLevel="0" collapsed="false">
      <c r="A1061" s="0" t="n">
        <v>1060</v>
      </c>
      <c r="B1061" s="0" t="n">
        <v>-0.23725</v>
      </c>
      <c r="C1061" s="0" t="n">
        <v>44.89855</v>
      </c>
      <c r="E1061" s="0" t="str">
        <f aca="false">CONCATENATE(B1061,C1061)</f>
        <v>-0.2372544.89855</v>
      </c>
    </row>
    <row r="1062" customFormat="false" ht="12.8" hidden="false" customHeight="false" outlineLevel="0" collapsed="false">
      <c r="A1062" s="0" t="n">
        <v>1061</v>
      </c>
      <c r="B1062" s="0" t="n">
        <v>-0.602377</v>
      </c>
      <c r="C1062" s="0" t="n">
        <v>44.789876</v>
      </c>
      <c r="E1062" s="0" t="str">
        <f aca="false">CONCATENATE(B1062,C1062)</f>
        <v>-0.60237744.789876</v>
      </c>
    </row>
    <row r="1063" customFormat="false" ht="12.8" hidden="false" customHeight="false" outlineLevel="0" collapsed="false">
      <c r="A1063" s="0" t="n">
        <v>1062</v>
      </c>
      <c r="B1063" s="0" t="n">
        <v>-0.659072</v>
      </c>
      <c r="C1063" s="0" t="n">
        <v>45.13471</v>
      </c>
      <c r="E1063" s="0" t="str">
        <f aca="false">CONCATENATE(B1063,C1063)</f>
        <v>-0.65907245.13471</v>
      </c>
    </row>
    <row r="1064" customFormat="false" ht="12.8" hidden="false" customHeight="false" outlineLevel="0" collapsed="false">
      <c r="A1064" s="0" t="n">
        <v>1063</v>
      </c>
      <c r="B1064" s="0" t="n">
        <v>-0.521335</v>
      </c>
      <c r="C1064" s="0" t="n">
        <v>44.864868</v>
      </c>
      <c r="E1064" s="0" t="str">
        <f aca="false">CONCATENATE(B1064,C1064)</f>
        <v>-0.52133544.864868</v>
      </c>
    </row>
    <row r="1065" customFormat="false" ht="12.8" hidden="false" customHeight="false" outlineLevel="0" collapsed="false">
      <c r="A1065" s="0" t="n">
        <v>1064</v>
      </c>
      <c r="B1065" s="0" t="n">
        <v>-0.241426</v>
      </c>
      <c r="C1065" s="0" t="n">
        <v>44.947034</v>
      </c>
      <c r="E1065" s="0" t="str">
        <f aca="false">CONCATENATE(B1065,C1065)</f>
        <v>-0.24142644.947034</v>
      </c>
    </row>
    <row r="1066" customFormat="false" ht="12.8" hidden="false" customHeight="false" outlineLevel="0" collapsed="false">
      <c r="A1066" s="0" t="n">
        <v>1065</v>
      </c>
      <c r="B1066" s="0" t="n">
        <v>-0.2427217</v>
      </c>
      <c r="C1066" s="0" t="n">
        <v>44.9133742</v>
      </c>
      <c r="E1066" s="0" t="str">
        <f aca="false">CONCATENATE(B1066,C1066)</f>
        <v>-0.242721744.9133742</v>
      </c>
    </row>
    <row r="1067" customFormat="false" ht="12.8" hidden="false" customHeight="false" outlineLevel="0" collapsed="false">
      <c r="A1067" s="0" t="n">
        <v>1066</v>
      </c>
      <c r="B1067" s="0" t="n">
        <v>-0.243916</v>
      </c>
      <c r="C1067" s="0" t="n">
        <v>44.915273</v>
      </c>
      <c r="E1067" s="0" t="str">
        <f aca="false">CONCATENATE(B1067,C1067)</f>
        <v>-0.24391644.915273</v>
      </c>
    </row>
    <row r="1068" customFormat="false" ht="12.8" hidden="false" customHeight="false" outlineLevel="0" collapsed="false">
      <c r="A1068" s="0" t="n">
        <v>1067</v>
      </c>
      <c r="B1068" s="0" t="n">
        <v>-0.578409</v>
      </c>
      <c r="C1068" s="0" t="n">
        <v>44.863925</v>
      </c>
      <c r="E1068" s="0" t="str">
        <f aca="false">CONCATENATE(B1068,C1068)</f>
        <v>-0.57840944.863925</v>
      </c>
    </row>
    <row r="1069" customFormat="false" ht="12.8" hidden="false" customHeight="false" outlineLevel="0" collapsed="false">
      <c r="A1069" s="0" t="n">
        <v>1068</v>
      </c>
      <c r="B1069" s="0" t="n">
        <v>-0.621397</v>
      </c>
      <c r="C1069" s="0" t="n">
        <v>44.836849</v>
      </c>
      <c r="E1069" s="0" t="str">
        <f aca="false">CONCATENATE(B1069,C1069)</f>
        <v>-0.62139744.836849</v>
      </c>
    </row>
    <row r="1070" customFormat="false" ht="12.8" hidden="false" customHeight="false" outlineLevel="0" collapsed="false">
      <c r="A1070" s="0" t="n">
        <v>1069</v>
      </c>
      <c r="B1070" s="0" t="n">
        <v>-0.93678</v>
      </c>
      <c r="C1070" s="0" t="n">
        <v>45.304532</v>
      </c>
      <c r="E1070" s="0" t="str">
        <f aca="false">CONCATENATE(B1070,C1070)</f>
        <v>-0.9367845.304532</v>
      </c>
    </row>
    <row r="1071" customFormat="false" ht="12.8" hidden="false" customHeight="false" outlineLevel="0" collapsed="false">
      <c r="A1071" s="0" t="n">
        <v>1070</v>
      </c>
      <c r="B1071" s="0" t="n">
        <v>-0.542135</v>
      </c>
      <c r="C1071" s="0" t="n">
        <v>44.809517</v>
      </c>
      <c r="E1071" s="0" t="str">
        <f aca="false">CONCATENATE(B1071,C1071)</f>
        <v>-0.54213544.809517</v>
      </c>
    </row>
    <row r="1072" customFormat="false" ht="12.8" hidden="false" customHeight="false" outlineLevel="0" collapsed="false">
      <c r="A1072" s="0" t="n">
        <v>1071</v>
      </c>
      <c r="B1072" s="0" t="n">
        <v>-1.131663099</v>
      </c>
      <c r="C1072" s="0" t="n">
        <v>44.7559006</v>
      </c>
      <c r="E1072" s="0" t="str">
        <f aca="false">CONCATENATE(B1072,C1072)</f>
        <v>-1.13166309944.7559006</v>
      </c>
    </row>
    <row r="1073" customFormat="false" ht="12.8" hidden="false" customHeight="false" outlineLevel="0" collapsed="false">
      <c r="A1073" s="0" t="n">
        <v>1072</v>
      </c>
      <c r="B1073" s="0" t="n">
        <v>-0.518661</v>
      </c>
      <c r="C1073" s="0" t="n">
        <v>44.868322</v>
      </c>
      <c r="E1073" s="0" t="str">
        <f aca="false">CONCATENATE(B1073,C1073)</f>
        <v>-0.51866144.868322</v>
      </c>
    </row>
    <row r="1074" customFormat="false" ht="12.8" hidden="false" customHeight="false" outlineLevel="0" collapsed="false">
      <c r="A1074" s="0" t="n">
        <v>1073</v>
      </c>
      <c r="B1074" s="0" t="n">
        <v>-0.573024</v>
      </c>
      <c r="C1074" s="0" t="n">
        <v>44.806355</v>
      </c>
      <c r="E1074" s="0" t="str">
        <f aca="false">CONCATENATE(B1074,C1074)</f>
        <v>-0.57302444.806355</v>
      </c>
    </row>
    <row r="1075" customFormat="false" ht="12.8" hidden="false" customHeight="false" outlineLevel="0" collapsed="false">
      <c r="A1075" s="0" t="n">
        <v>1074</v>
      </c>
      <c r="B1075" s="0" t="n">
        <v>0.214969</v>
      </c>
      <c r="C1075" s="0" t="n">
        <v>44.8416496</v>
      </c>
      <c r="E1075" s="0" t="str">
        <f aca="false">CONCATENATE(B1075,C1075)</f>
        <v>0.21496944.8416496</v>
      </c>
    </row>
    <row r="1076" customFormat="false" ht="12.8" hidden="false" customHeight="false" outlineLevel="0" collapsed="false">
      <c r="A1076" s="0" t="n">
        <v>1075</v>
      </c>
      <c r="B1076" s="0" t="n">
        <v>-0.6573781</v>
      </c>
      <c r="C1076" s="0" t="n">
        <v>44.7801927</v>
      </c>
      <c r="E1076" s="0" t="str">
        <f aca="false">CONCATENATE(B1076,C1076)</f>
        <v>-0.657378144.7801927</v>
      </c>
    </row>
    <row r="1077" customFormat="false" ht="12.8" hidden="false" customHeight="false" outlineLevel="0" collapsed="false">
      <c r="A1077" s="0" t="n">
        <v>1076</v>
      </c>
      <c r="B1077" s="0" t="n">
        <v>-0.606418</v>
      </c>
      <c r="C1077" s="0" t="n">
        <v>44.839627</v>
      </c>
      <c r="E1077" s="0" t="str">
        <f aca="false">CONCATENATE(B1077,C1077)</f>
        <v>-0.60641844.839627</v>
      </c>
    </row>
    <row r="1078" customFormat="false" ht="12.8" hidden="false" customHeight="false" outlineLevel="0" collapsed="false">
      <c r="A1078" s="0" t="n">
        <v>1077</v>
      </c>
      <c r="B1078" s="0" t="n">
        <v>-0.605479</v>
      </c>
      <c r="C1078" s="0" t="n">
        <v>44.836498</v>
      </c>
      <c r="E1078" s="0" t="str">
        <f aca="false">CONCATENATE(B1078,C1078)</f>
        <v>-0.60547944.836498</v>
      </c>
    </row>
    <row r="1079" customFormat="false" ht="12.8" hidden="false" customHeight="false" outlineLevel="0" collapsed="false">
      <c r="A1079" s="0" t="n">
        <v>1078</v>
      </c>
      <c r="B1079" s="0" t="n">
        <v>-0.588733</v>
      </c>
      <c r="C1079" s="0" t="n">
        <v>44.856778</v>
      </c>
      <c r="E1079" s="0" t="str">
        <f aca="false">CONCATENATE(B1079,C1079)</f>
        <v>-0.58873344.856778</v>
      </c>
    </row>
    <row r="1080" customFormat="false" ht="12.8" hidden="false" customHeight="false" outlineLevel="0" collapsed="false">
      <c r="A1080" s="0" t="n">
        <v>1079</v>
      </c>
      <c r="B1080" s="0" t="n">
        <v>-1.1405</v>
      </c>
      <c r="C1080" s="0" t="n">
        <v>44.653315</v>
      </c>
      <c r="E1080" s="0" t="str">
        <f aca="false">CONCATENATE(B1080,C1080)</f>
        <v>-1.140544.653315</v>
      </c>
    </row>
    <row r="1081" customFormat="false" ht="12.8" hidden="false" customHeight="false" outlineLevel="0" collapsed="false">
      <c r="A1081" s="0" t="n">
        <v>1080</v>
      </c>
      <c r="B1081" s="0" t="n">
        <v>-0.521335</v>
      </c>
      <c r="C1081" s="0" t="n">
        <v>44.864868</v>
      </c>
      <c r="E1081" s="0" t="str">
        <f aca="false">CONCATENATE(B1081,C1081)</f>
        <v>-0.52133544.864868</v>
      </c>
    </row>
    <row r="1082" customFormat="false" ht="12.8" hidden="false" customHeight="false" outlineLevel="0" collapsed="false">
      <c r="A1082" s="0" t="n">
        <v>1081</v>
      </c>
      <c r="B1082" s="0" t="n">
        <v>-0.678640299</v>
      </c>
      <c r="C1082" s="0" t="n">
        <v>44.817324199</v>
      </c>
      <c r="E1082" s="0" t="str">
        <f aca="false">CONCATENATE(B1082,C1082)</f>
        <v>-0.67864029944.817324199</v>
      </c>
    </row>
    <row r="1083" customFormat="false" ht="12.8" hidden="false" customHeight="false" outlineLevel="0" collapsed="false">
      <c r="A1083" s="0" t="n">
        <v>1082</v>
      </c>
      <c r="B1083" s="0" t="n">
        <v>-0.611532</v>
      </c>
      <c r="C1083" s="0" t="n">
        <v>44.82883</v>
      </c>
      <c r="E1083" s="0" t="str">
        <f aca="false">CONCATENATE(B1083,C1083)</f>
        <v>-0.61153244.82883</v>
      </c>
    </row>
    <row r="1084" customFormat="false" ht="12.8" hidden="false" customHeight="false" outlineLevel="0" collapsed="false">
      <c r="A1084" s="0" t="n">
        <v>1083</v>
      </c>
      <c r="B1084" s="0" t="n">
        <v>-0.732308</v>
      </c>
      <c r="C1084" s="0" t="n">
        <v>44.774385</v>
      </c>
      <c r="E1084" s="0" t="str">
        <f aca="false">CONCATENATE(B1084,C1084)</f>
        <v>-0.73230844.774385</v>
      </c>
    </row>
    <row r="1085" customFormat="false" ht="12.8" hidden="false" customHeight="false" outlineLevel="0" collapsed="false">
      <c r="A1085" s="0" t="n">
        <v>1084</v>
      </c>
      <c r="B1085" s="0" t="n">
        <v>-0.599075</v>
      </c>
      <c r="C1085" s="0" t="n">
        <v>44.805851</v>
      </c>
      <c r="E1085" s="0" t="str">
        <f aca="false">CONCATENATE(B1085,C1085)</f>
        <v>-0.59907544.805851</v>
      </c>
    </row>
    <row r="1086" customFormat="false" ht="12.8" hidden="false" customHeight="false" outlineLevel="0" collapsed="false">
      <c r="A1086" s="0" t="n">
        <v>1085</v>
      </c>
      <c r="B1086" s="0" t="n">
        <v>-0.624911</v>
      </c>
      <c r="C1086" s="0" t="n">
        <v>44.859321</v>
      </c>
      <c r="E1086" s="0" t="str">
        <f aca="false">CONCATENATE(B1086,C1086)</f>
        <v>-0.62491144.859321</v>
      </c>
    </row>
    <row r="1087" customFormat="false" ht="12.8" hidden="false" customHeight="false" outlineLevel="0" collapsed="false">
      <c r="A1087" s="0" t="n">
        <v>1086</v>
      </c>
      <c r="B1087" s="0" t="n">
        <v>-0.60665</v>
      </c>
      <c r="C1087" s="0" t="n">
        <v>44.776089</v>
      </c>
      <c r="E1087" s="0" t="str">
        <f aca="false">CONCATENATE(B1087,C1087)</f>
        <v>-0.6066544.776089</v>
      </c>
    </row>
    <row r="1088" customFormat="false" ht="12.8" hidden="false" customHeight="false" outlineLevel="0" collapsed="false">
      <c r="A1088" s="0" t="n">
        <v>1087</v>
      </c>
      <c r="B1088" s="0" t="n">
        <v>-0.604543</v>
      </c>
      <c r="C1088" s="0" t="n">
        <v>44.836344</v>
      </c>
      <c r="E1088" s="0" t="str">
        <f aca="false">CONCATENATE(B1088,C1088)</f>
        <v>-0.60454344.836344</v>
      </c>
    </row>
    <row r="1089" customFormat="false" ht="12.8" hidden="false" customHeight="false" outlineLevel="0" collapsed="false">
      <c r="A1089" s="0" t="n">
        <v>1088</v>
      </c>
      <c r="B1089" s="0" t="n">
        <v>-0.633899</v>
      </c>
      <c r="C1089" s="0" t="n">
        <v>44.789604</v>
      </c>
      <c r="E1089" s="0" t="str">
        <f aca="false">CONCATENATE(B1089,C1089)</f>
        <v>-0.63389944.789604</v>
      </c>
    </row>
    <row r="1090" customFormat="false" ht="12.8" hidden="false" customHeight="false" outlineLevel="0" collapsed="false">
      <c r="A1090" s="0" t="n">
        <v>1089</v>
      </c>
      <c r="B1090" s="0" t="n">
        <v>-0.602377</v>
      </c>
      <c r="C1090" s="0" t="n">
        <v>44.789876</v>
      </c>
      <c r="E1090" s="0" t="str">
        <f aca="false">CONCATENATE(B1090,C1090)</f>
        <v>-0.60237744.789876</v>
      </c>
    </row>
    <row r="1091" customFormat="false" ht="12.8" hidden="false" customHeight="false" outlineLevel="0" collapsed="false">
      <c r="A1091" s="0" t="n">
        <v>1090</v>
      </c>
      <c r="B1091" s="0" t="n">
        <v>-0.578409</v>
      </c>
      <c r="C1091" s="0" t="n">
        <v>44.863925</v>
      </c>
      <c r="E1091" s="0" t="str">
        <f aca="false">CONCATENATE(B1091,C1091)</f>
        <v>-0.57840944.863925</v>
      </c>
    </row>
    <row r="1092" customFormat="false" ht="12.8" hidden="false" customHeight="false" outlineLevel="0" collapsed="false">
      <c r="A1092" s="0" t="n">
        <v>1091</v>
      </c>
      <c r="B1092" s="0" t="n">
        <v>-0.542351</v>
      </c>
      <c r="C1092" s="0" t="n">
        <v>44.851221</v>
      </c>
      <c r="E1092" s="0" t="str">
        <f aca="false">CONCATENATE(B1092,C1092)</f>
        <v>-0.54235144.851221</v>
      </c>
    </row>
    <row r="1093" customFormat="false" ht="12.8" hidden="false" customHeight="false" outlineLevel="0" collapsed="false">
      <c r="A1093" s="0" t="n">
        <v>1092</v>
      </c>
      <c r="B1093" s="0" t="n">
        <v>-0.937335</v>
      </c>
      <c r="C1093" s="0" t="n">
        <v>45.304106</v>
      </c>
      <c r="E1093" s="0" t="str">
        <f aca="false">CONCATENATE(B1093,C1093)</f>
        <v>-0.93733545.304106</v>
      </c>
    </row>
    <row r="1094" customFormat="false" ht="12.8" hidden="false" customHeight="false" outlineLevel="0" collapsed="false">
      <c r="A1094" s="0" t="n">
        <v>1093</v>
      </c>
      <c r="B1094" s="0" t="n">
        <v>-0.630061626</v>
      </c>
      <c r="C1094" s="0" t="n">
        <v>44.789906659</v>
      </c>
      <c r="E1094" s="0" t="str">
        <f aca="false">CONCATENATE(B1094,C1094)</f>
        <v>-0.63006162644.789906659</v>
      </c>
    </row>
    <row r="1095" customFormat="false" ht="12.8" hidden="false" customHeight="false" outlineLevel="0" collapsed="false">
      <c r="A1095" s="0" t="n">
        <v>1094</v>
      </c>
      <c r="B1095" s="0" t="n">
        <v>-0.244631</v>
      </c>
      <c r="C1095" s="0" t="n">
        <v>44.553753</v>
      </c>
      <c r="E1095" s="0" t="str">
        <f aca="false">CONCATENATE(B1095,C1095)</f>
        <v>-0.24463144.553753</v>
      </c>
    </row>
    <row r="1096" customFormat="false" ht="12.8" hidden="false" customHeight="false" outlineLevel="0" collapsed="false">
      <c r="A1096" s="0" t="n">
        <v>1095</v>
      </c>
      <c r="B1096" s="0" t="n">
        <v>-0.609649</v>
      </c>
      <c r="C1096" s="0" t="n">
        <v>44.805336</v>
      </c>
      <c r="E1096" s="0" t="str">
        <f aca="false">CONCATENATE(B1096,C1096)</f>
        <v>-0.60964944.805336</v>
      </c>
    </row>
    <row r="1097" customFormat="false" ht="12.8" hidden="false" customHeight="false" outlineLevel="0" collapsed="false">
      <c r="A1097" s="0" t="n">
        <v>1096</v>
      </c>
      <c r="B1097" s="0" t="n">
        <v>-1.132497</v>
      </c>
      <c r="C1097" s="0" t="n">
        <v>44.756471</v>
      </c>
      <c r="E1097" s="0" t="str">
        <f aca="false">CONCATENATE(B1097,C1097)</f>
        <v>-1.13249744.756471</v>
      </c>
    </row>
    <row r="1098" customFormat="false" ht="12.8" hidden="false" customHeight="false" outlineLevel="0" collapsed="false">
      <c r="A1098" s="0" t="n">
        <v>1097</v>
      </c>
      <c r="B1098" s="0" t="n">
        <v>-1.183721</v>
      </c>
      <c r="C1098" s="0" t="n">
        <v>44.741892</v>
      </c>
      <c r="E1098" s="0" t="str">
        <f aca="false">CONCATENATE(B1098,C1098)</f>
        <v>-1.18372144.741892</v>
      </c>
    </row>
    <row r="1099" customFormat="false" ht="12.8" hidden="false" customHeight="false" outlineLevel="0" collapsed="false">
      <c r="A1099" s="0" t="n">
        <v>1098</v>
      </c>
      <c r="B1099" s="0" t="n">
        <v>-0.527622</v>
      </c>
      <c r="C1099" s="0" t="n">
        <v>44.847727</v>
      </c>
      <c r="E1099" s="0" t="str">
        <f aca="false">CONCATENATE(B1099,C1099)</f>
        <v>-0.52762244.847727</v>
      </c>
    </row>
    <row r="1100" customFormat="false" ht="12.8" hidden="false" customHeight="false" outlineLevel="0" collapsed="false">
      <c r="A1100" s="0" t="n">
        <v>1099</v>
      </c>
      <c r="B1100" s="0" t="n">
        <v>-0.517879</v>
      </c>
      <c r="C1100" s="0" t="n">
        <v>44.883178</v>
      </c>
      <c r="E1100" s="0" t="str">
        <f aca="false">CONCATENATE(B1100,C1100)</f>
        <v>-0.51787944.883178</v>
      </c>
    </row>
    <row r="1101" customFormat="false" ht="12.8" hidden="false" customHeight="false" outlineLevel="0" collapsed="false">
      <c r="A1101" s="0" t="n">
        <v>1100</v>
      </c>
      <c r="B1101" s="0" t="n">
        <v>-0.657461</v>
      </c>
      <c r="C1101" s="0" t="n">
        <v>44.745518</v>
      </c>
      <c r="E1101" s="0" t="str">
        <f aca="false">CONCATENATE(B1101,C1101)</f>
        <v>-0.65746144.745518</v>
      </c>
    </row>
    <row r="1102" customFormat="false" ht="12.8" hidden="false" customHeight="false" outlineLevel="0" collapsed="false">
      <c r="A1102" s="0" t="n">
        <v>1101</v>
      </c>
      <c r="B1102" s="0" t="n">
        <v>-0.464288</v>
      </c>
      <c r="C1102" s="0" t="n">
        <v>44.740135</v>
      </c>
      <c r="E1102" s="0" t="str">
        <f aca="false">CONCATENATE(B1102,C1102)</f>
        <v>-0.46428844.740135</v>
      </c>
    </row>
    <row r="1103" customFormat="false" ht="12.8" hidden="false" customHeight="false" outlineLevel="0" collapsed="false">
      <c r="A1103" s="0" t="n">
        <v>1102</v>
      </c>
      <c r="B1103" s="0" t="n">
        <v>-0.528488</v>
      </c>
      <c r="C1103" s="0" t="n">
        <v>44.681432</v>
      </c>
      <c r="E1103" s="0" t="str">
        <f aca="false">CONCATENATE(B1103,C1103)</f>
        <v>-0.52848844.681432</v>
      </c>
    </row>
    <row r="1104" customFormat="false" ht="12.8" hidden="false" customHeight="false" outlineLevel="0" collapsed="false">
      <c r="A1104" s="0" t="n">
        <v>1103</v>
      </c>
      <c r="B1104" s="0" t="n">
        <v>-0.445067</v>
      </c>
      <c r="C1104" s="0" t="n">
        <v>44.777187</v>
      </c>
      <c r="E1104" s="0" t="str">
        <f aca="false">CONCATENATE(B1104,C1104)</f>
        <v>-0.44506744.777187</v>
      </c>
    </row>
    <row r="1105" customFormat="false" ht="12.8" hidden="false" customHeight="false" outlineLevel="0" collapsed="false">
      <c r="A1105" s="0" t="n">
        <v>1104</v>
      </c>
      <c r="B1105" s="0" t="n">
        <v>-0.614209</v>
      </c>
      <c r="C1105" s="0" t="n">
        <v>44.880592</v>
      </c>
      <c r="E1105" s="0" t="str">
        <f aca="false">CONCATENATE(B1105,C1105)</f>
        <v>-0.61420944.880592</v>
      </c>
    </row>
    <row r="1106" customFormat="false" ht="12.8" hidden="false" customHeight="false" outlineLevel="0" collapsed="false">
      <c r="A1106" s="0" t="n">
        <v>1105</v>
      </c>
      <c r="B1106" s="0" t="n">
        <v>-0.623377</v>
      </c>
      <c r="C1106" s="0" t="n">
        <v>44.854414</v>
      </c>
      <c r="E1106" s="0" t="str">
        <f aca="false">CONCATENATE(B1106,C1106)</f>
        <v>-0.62337744.854414</v>
      </c>
    </row>
    <row r="1107" customFormat="false" ht="12.8" hidden="false" customHeight="false" outlineLevel="0" collapsed="false">
      <c r="A1107" s="0" t="n">
        <v>1106</v>
      </c>
      <c r="B1107" s="0" t="n">
        <v>-0.594573999</v>
      </c>
      <c r="C1107" s="0" t="n">
        <v>44.8458184</v>
      </c>
      <c r="E1107" s="0" t="str">
        <f aca="false">CONCATENATE(B1107,C1107)</f>
        <v>-0.59457399944.8458184</v>
      </c>
    </row>
    <row r="1108" customFormat="false" ht="12.8" hidden="false" customHeight="false" outlineLevel="0" collapsed="false">
      <c r="A1108" s="0" t="n">
        <v>1107</v>
      </c>
      <c r="B1108" s="0" t="n">
        <v>-0.601306</v>
      </c>
      <c r="C1108" s="0" t="n">
        <v>44.844704</v>
      </c>
      <c r="E1108" s="0" t="str">
        <f aca="false">CONCATENATE(B1108,C1108)</f>
        <v>-0.60130644.844704</v>
      </c>
    </row>
    <row r="1109" customFormat="false" ht="12.8" hidden="false" customHeight="false" outlineLevel="0" collapsed="false">
      <c r="A1109" s="0" t="n">
        <v>1108</v>
      </c>
      <c r="B1109" s="0" t="n">
        <v>-0.569843</v>
      </c>
      <c r="C1109" s="0" t="n">
        <v>44.799416</v>
      </c>
      <c r="E1109" s="0" t="str">
        <f aca="false">CONCATENATE(B1109,C1109)</f>
        <v>-0.56984344.799416</v>
      </c>
    </row>
    <row r="1110" customFormat="false" ht="12.8" hidden="false" customHeight="false" outlineLevel="0" collapsed="false">
      <c r="A1110" s="0" t="n">
        <v>1109</v>
      </c>
      <c r="B1110" s="0" t="n">
        <v>-0.66313</v>
      </c>
      <c r="C1110" s="0" t="n">
        <v>44.799032</v>
      </c>
      <c r="E1110" s="0" t="str">
        <f aca="false">CONCATENATE(B1110,C1110)</f>
        <v>-0.6631344.799032</v>
      </c>
    </row>
    <row r="1111" customFormat="false" ht="12.8" hidden="false" customHeight="false" outlineLevel="0" collapsed="false">
      <c r="A1111" s="0" t="n">
        <v>1110</v>
      </c>
      <c r="B1111" s="0" t="n">
        <v>-0.57828</v>
      </c>
      <c r="C1111" s="0" t="n">
        <v>44.833959</v>
      </c>
      <c r="E1111" s="0" t="str">
        <f aca="false">CONCATENATE(B1111,C1111)</f>
        <v>-0.5782844.833959</v>
      </c>
    </row>
    <row r="1112" customFormat="false" ht="12.8" hidden="false" customHeight="false" outlineLevel="0" collapsed="false">
      <c r="A1112" s="0" t="n">
        <v>1111</v>
      </c>
      <c r="B1112" s="0" t="n">
        <v>-0.6011048</v>
      </c>
      <c r="C1112" s="0" t="n">
        <v>44.8139153</v>
      </c>
      <c r="E1112" s="0" t="str">
        <f aca="false">CONCATENATE(B1112,C1112)</f>
        <v>-0.601104844.8139153</v>
      </c>
    </row>
    <row r="1113" customFormat="false" ht="12.8" hidden="false" customHeight="false" outlineLevel="0" collapsed="false">
      <c r="A1113" s="0" t="n">
        <v>1112</v>
      </c>
      <c r="B1113" s="0" t="n">
        <v>-0.587431</v>
      </c>
      <c r="C1113" s="0" t="n">
        <v>44.829181</v>
      </c>
      <c r="E1113" s="0" t="str">
        <f aca="false">CONCATENATE(B1113,C1113)</f>
        <v>-0.58743144.829181</v>
      </c>
    </row>
    <row r="1114" customFormat="false" ht="12.8" hidden="false" customHeight="false" outlineLevel="0" collapsed="false">
      <c r="A1114" s="0" t="n">
        <v>1113</v>
      </c>
      <c r="B1114" s="0" t="n">
        <v>-1.170845</v>
      </c>
      <c r="C1114" s="0" t="n">
        <v>44.654647</v>
      </c>
      <c r="E1114" s="0" t="str">
        <f aca="false">CONCATENATE(B1114,C1114)</f>
        <v>-1.17084544.654647</v>
      </c>
    </row>
    <row r="1115" customFormat="false" ht="12.8" hidden="false" customHeight="false" outlineLevel="0" collapsed="false">
      <c r="A1115" s="0" t="n">
        <v>1114</v>
      </c>
      <c r="B1115" s="0" t="n">
        <v>-0.589674</v>
      </c>
      <c r="C1115" s="0" t="n">
        <v>44.85161</v>
      </c>
      <c r="E1115" s="0" t="str">
        <f aca="false">CONCATENATE(B1115,C1115)</f>
        <v>-0.58967444.85161</v>
      </c>
    </row>
    <row r="1116" customFormat="false" ht="12.8" hidden="false" customHeight="false" outlineLevel="0" collapsed="false">
      <c r="A1116" s="0" t="n">
        <v>1115</v>
      </c>
      <c r="B1116" s="0" t="n">
        <v>-0.634844</v>
      </c>
      <c r="C1116" s="0" t="n">
        <v>44.87507</v>
      </c>
      <c r="E1116" s="0" t="str">
        <f aca="false">CONCATENATE(B1116,C1116)</f>
        <v>-0.63484444.87507</v>
      </c>
    </row>
    <row r="1117" customFormat="false" ht="12.8" hidden="false" customHeight="false" outlineLevel="0" collapsed="false">
      <c r="A1117" s="0" t="n">
        <v>1116</v>
      </c>
      <c r="B1117" s="0" t="n">
        <v>-0.581032</v>
      </c>
      <c r="C1117" s="0" t="n">
        <v>44.831149</v>
      </c>
      <c r="E1117" s="0" t="str">
        <f aca="false">CONCATENATE(B1117,C1117)</f>
        <v>-0.58103244.831149</v>
      </c>
    </row>
    <row r="1118" customFormat="false" ht="12.8" hidden="false" customHeight="false" outlineLevel="0" collapsed="false">
      <c r="A1118" s="0" t="n">
        <v>1117</v>
      </c>
      <c r="B1118" s="0" t="n">
        <v>-0.611762</v>
      </c>
      <c r="C1118" s="0" t="n">
        <v>44.887495</v>
      </c>
      <c r="E1118" s="0" t="str">
        <f aca="false">CONCATENATE(B1118,C1118)</f>
        <v>-0.61176244.887495</v>
      </c>
    </row>
    <row r="1119" customFormat="false" ht="12.8" hidden="false" customHeight="false" outlineLevel="0" collapsed="false">
      <c r="A1119" s="0" t="n">
        <v>1118</v>
      </c>
      <c r="B1119" s="0" t="n">
        <v>-0.578409</v>
      </c>
      <c r="C1119" s="0" t="n">
        <v>44.863925</v>
      </c>
      <c r="E1119" s="0" t="str">
        <f aca="false">CONCATENATE(B1119,C1119)</f>
        <v>-0.57840944.863925</v>
      </c>
    </row>
    <row r="1120" customFormat="false" ht="12.8" hidden="false" customHeight="false" outlineLevel="0" collapsed="false">
      <c r="A1120" s="0" t="n">
        <v>1119</v>
      </c>
      <c r="B1120" s="0" t="n">
        <v>-0.663688</v>
      </c>
      <c r="C1120" s="0" t="n">
        <v>44.788098</v>
      </c>
      <c r="E1120" s="0" t="str">
        <f aca="false">CONCATENATE(B1120,C1120)</f>
        <v>-0.66368844.788098</v>
      </c>
    </row>
    <row r="1121" customFormat="false" ht="12.8" hidden="false" customHeight="false" outlineLevel="0" collapsed="false">
      <c r="A1121" s="0" t="n">
        <v>1120</v>
      </c>
      <c r="B1121" s="0" t="n">
        <v>-0.229589</v>
      </c>
      <c r="C1121" s="0" t="n">
        <v>44.897344</v>
      </c>
      <c r="E1121" s="0" t="str">
        <f aca="false">CONCATENATE(B1121,C1121)</f>
        <v>-0.22958944.897344</v>
      </c>
    </row>
    <row r="1122" customFormat="false" ht="12.8" hidden="false" customHeight="false" outlineLevel="0" collapsed="false">
      <c r="A1122" s="0" t="n">
        <v>1121</v>
      </c>
      <c r="B1122" s="0" t="n">
        <v>-0.557474</v>
      </c>
      <c r="C1122" s="0" t="n">
        <v>44.84271</v>
      </c>
      <c r="E1122" s="0" t="str">
        <f aca="false">CONCATENATE(B1122,C1122)</f>
        <v>-0.55747444.84271</v>
      </c>
    </row>
    <row r="1123" customFormat="false" ht="12.8" hidden="false" customHeight="false" outlineLevel="0" collapsed="false">
      <c r="A1123" s="0" t="n">
        <v>1122</v>
      </c>
      <c r="B1123" s="0" t="n">
        <v>-1.172393</v>
      </c>
      <c r="C1123" s="0" t="n">
        <v>44.637003</v>
      </c>
      <c r="E1123" s="0" t="str">
        <f aca="false">CONCATENATE(B1123,C1123)</f>
        <v>-1.17239344.637003</v>
      </c>
    </row>
    <row r="1124" customFormat="false" ht="12.8" hidden="false" customHeight="false" outlineLevel="0" collapsed="false">
      <c r="A1124" s="0" t="n">
        <v>1123</v>
      </c>
      <c r="B1124" s="0" t="n">
        <v>-0.225802</v>
      </c>
      <c r="C1124" s="0" t="n">
        <v>44.551506</v>
      </c>
      <c r="E1124" s="0" t="str">
        <f aca="false">CONCATENATE(B1124,C1124)</f>
        <v>-0.22580244.551506</v>
      </c>
    </row>
    <row r="1125" customFormat="false" ht="12.8" hidden="false" customHeight="false" outlineLevel="0" collapsed="false">
      <c r="A1125" s="0" t="n">
        <v>1124</v>
      </c>
      <c r="B1125" s="0" t="n">
        <v>-0.532437</v>
      </c>
      <c r="C1125" s="0" t="n">
        <v>44.852166</v>
      </c>
      <c r="E1125" s="0" t="str">
        <f aca="false">CONCATENATE(B1125,C1125)</f>
        <v>-0.53243744.852166</v>
      </c>
    </row>
    <row r="1126" customFormat="false" ht="12.8" hidden="false" customHeight="false" outlineLevel="0" collapsed="false">
      <c r="A1126" s="0" t="n">
        <v>1125</v>
      </c>
      <c r="B1126" s="0" t="n">
        <v>-1.153322</v>
      </c>
      <c r="C1126" s="0" t="n">
        <v>44.650914</v>
      </c>
      <c r="E1126" s="0" t="str">
        <f aca="false">CONCATENATE(B1126,C1126)</f>
        <v>-1.15332244.650914</v>
      </c>
    </row>
    <row r="1127" customFormat="false" ht="12.8" hidden="false" customHeight="false" outlineLevel="0" collapsed="false">
      <c r="A1127" s="0" t="n">
        <v>1126</v>
      </c>
      <c r="B1127" s="0" t="n">
        <v>-0.575067</v>
      </c>
      <c r="C1127" s="0" t="n">
        <v>44.823895</v>
      </c>
      <c r="E1127" s="0" t="str">
        <f aca="false">CONCATENATE(B1127,C1127)</f>
        <v>-0.57506744.823895</v>
      </c>
    </row>
    <row r="1128" customFormat="false" ht="12.8" hidden="false" customHeight="false" outlineLevel="0" collapsed="false">
      <c r="A1128" s="0" t="n">
        <v>1127</v>
      </c>
      <c r="B1128" s="0" t="n">
        <v>-0.529282</v>
      </c>
      <c r="C1128" s="0" t="n">
        <v>44.849266</v>
      </c>
      <c r="E1128" s="0" t="str">
        <f aca="false">CONCATENATE(B1128,C1128)</f>
        <v>-0.52928244.849266</v>
      </c>
    </row>
    <row r="1129" customFormat="false" ht="12.8" hidden="false" customHeight="false" outlineLevel="0" collapsed="false">
      <c r="A1129" s="0" t="n">
        <v>1128</v>
      </c>
      <c r="B1129" s="0" t="n">
        <v>-0.207151</v>
      </c>
      <c r="C1129" s="0" t="n">
        <v>44.433535</v>
      </c>
      <c r="E1129" s="0" t="str">
        <f aca="false">CONCATENATE(B1129,C1129)</f>
        <v>-0.20715144.433535</v>
      </c>
    </row>
    <row r="1130" customFormat="false" ht="12.8" hidden="false" customHeight="false" outlineLevel="0" collapsed="false">
      <c r="A1130" s="0" t="n">
        <v>1129</v>
      </c>
      <c r="B1130" s="0" t="n">
        <v>3.922579</v>
      </c>
      <c r="C1130" s="0" t="n">
        <v>43.524203</v>
      </c>
      <c r="E1130" s="0" t="str">
        <f aca="false">CONCATENATE(B1130,C1130)</f>
        <v>3.92257943.524203</v>
      </c>
    </row>
    <row r="1131" customFormat="false" ht="12.8" hidden="false" customHeight="false" outlineLevel="0" collapsed="false">
      <c r="A1131" s="0" t="n">
        <v>1130</v>
      </c>
      <c r="B1131" s="0" t="n">
        <v>3.254307</v>
      </c>
      <c r="C1131" s="0" t="n">
        <v>43.339673</v>
      </c>
      <c r="E1131" s="0" t="str">
        <f aca="false">CONCATENATE(B1131,C1131)</f>
        <v>3.25430743.339673</v>
      </c>
    </row>
    <row r="1132" customFormat="false" ht="12.8" hidden="false" customHeight="false" outlineLevel="0" collapsed="false">
      <c r="A1132" s="0" t="n">
        <v>1131</v>
      </c>
      <c r="B1132" s="0" t="n">
        <v>3.418902</v>
      </c>
      <c r="C1132" s="0" t="n">
        <v>43.459916</v>
      </c>
      <c r="E1132" s="0" t="str">
        <f aca="false">CONCATENATE(B1132,C1132)</f>
        <v>3.41890243.459916</v>
      </c>
    </row>
    <row r="1133" customFormat="false" ht="12.8" hidden="false" customHeight="false" outlineLevel="0" collapsed="false">
      <c r="A1133" s="0" t="n">
        <v>1132</v>
      </c>
      <c r="B1133" s="0" t="n">
        <v>2.754816</v>
      </c>
      <c r="C1133" s="0" t="n">
        <v>43.491824</v>
      </c>
      <c r="E1133" s="0" t="str">
        <f aca="false">CONCATENATE(B1133,C1133)</f>
        <v>2.75481643.491824</v>
      </c>
    </row>
    <row r="1134" customFormat="false" ht="12.8" hidden="false" customHeight="false" outlineLevel="0" collapsed="false">
      <c r="A1134" s="0" t="n">
        <v>1133</v>
      </c>
      <c r="B1134" s="0" t="n">
        <v>3.2625359999</v>
      </c>
      <c r="C1134" s="0" t="n">
        <v>43.294632</v>
      </c>
      <c r="E1134" s="0" t="str">
        <f aca="false">CONCATENATE(B1134,C1134)</f>
        <v>3.262535999943.294632</v>
      </c>
    </row>
    <row r="1135" customFormat="false" ht="12.8" hidden="false" customHeight="false" outlineLevel="0" collapsed="false">
      <c r="A1135" s="0" t="n">
        <v>1134</v>
      </c>
      <c r="B1135" s="0" t="n">
        <v>3.316197</v>
      </c>
      <c r="C1135" s="0" t="n">
        <v>43.731098</v>
      </c>
      <c r="E1135" s="0" t="str">
        <f aca="false">CONCATENATE(B1135,C1135)</f>
        <v>3.31619743.731098</v>
      </c>
    </row>
    <row r="1136" customFormat="false" ht="12.8" hidden="false" customHeight="false" outlineLevel="0" collapsed="false">
      <c r="A1136" s="0" t="n">
        <v>1135</v>
      </c>
      <c r="B1136" s="0" t="n">
        <v>3.677518</v>
      </c>
      <c r="C1136" s="0" t="n">
        <v>43.410405</v>
      </c>
      <c r="E1136" s="0" t="str">
        <f aca="false">CONCATENATE(B1136,C1136)</f>
        <v>3.67751843.410405</v>
      </c>
    </row>
    <row r="1137" customFormat="false" ht="12.8" hidden="false" customHeight="false" outlineLevel="0" collapsed="false">
      <c r="A1137" s="0" t="n">
        <v>1136</v>
      </c>
      <c r="B1137" s="0" t="n">
        <v>4.131931</v>
      </c>
      <c r="C1137" s="0" t="n">
        <v>43.675311</v>
      </c>
      <c r="E1137" s="0" t="str">
        <f aca="false">CONCATENATE(B1137,C1137)</f>
        <v>4.13193143.675311</v>
      </c>
    </row>
    <row r="1138" customFormat="false" ht="12.8" hidden="false" customHeight="false" outlineLevel="0" collapsed="false">
      <c r="A1138" s="0" t="n">
        <v>1137</v>
      </c>
      <c r="B1138" s="0" t="n">
        <v>3.437015</v>
      </c>
      <c r="C1138" s="0" t="n">
        <v>43.626832</v>
      </c>
      <c r="E1138" s="0" t="str">
        <f aca="false">CONCATENATE(B1138,C1138)</f>
        <v>3.43701543.626832</v>
      </c>
    </row>
    <row r="1139" customFormat="false" ht="12.8" hidden="false" customHeight="false" outlineLevel="0" collapsed="false">
      <c r="A1139" s="0" t="n">
        <v>1138</v>
      </c>
      <c r="B1139" s="0" t="n">
        <v>3.908234</v>
      </c>
      <c r="C1139" s="0" t="n">
        <v>43.623807</v>
      </c>
      <c r="E1139" s="0" t="str">
        <f aca="false">CONCATENATE(B1139,C1139)</f>
        <v>3.90823443.623807</v>
      </c>
    </row>
    <row r="1140" customFormat="false" ht="12.8" hidden="false" customHeight="false" outlineLevel="0" collapsed="false">
      <c r="A1140" s="0" t="n">
        <v>1139</v>
      </c>
      <c r="B1140" s="0" t="n">
        <v>3.832575</v>
      </c>
      <c r="C1140" s="0" t="n">
        <v>43.643591</v>
      </c>
      <c r="E1140" s="0" t="str">
        <f aca="false">CONCATENATE(B1140,C1140)</f>
        <v>3.83257543.643591</v>
      </c>
    </row>
    <row r="1141" customFormat="false" ht="12.8" hidden="false" customHeight="false" outlineLevel="0" collapsed="false">
      <c r="A1141" s="0" t="n">
        <v>1140</v>
      </c>
      <c r="B1141" s="0" t="n">
        <v>2.76022</v>
      </c>
      <c r="C1141" s="0" t="n">
        <v>43.488497</v>
      </c>
      <c r="E1141" s="0" t="str">
        <f aca="false">CONCATENATE(B1141,C1141)</f>
        <v>2.7602243.488497</v>
      </c>
    </row>
    <row r="1142" customFormat="false" ht="12.8" hidden="false" customHeight="false" outlineLevel="0" collapsed="false">
      <c r="A1142" s="0" t="n">
        <v>1141</v>
      </c>
      <c r="B1142" s="0" t="n">
        <v>3.858123</v>
      </c>
      <c r="C1142" s="0" t="n">
        <v>43.62781</v>
      </c>
      <c r="E1142" s="0" t="str">
        <f aca="false">CONCATENATE(B1142,C1142)</f>
        <v>3.85812343.62781</v>
      </c>
    </row>
    <row r="1143" customFormat="false" ht="12.8" hidden="false" customHeight="false" outlineLevel="0" collapsed="false">
      <c r="A1143" s="0" t="n">
        <v>1142</v>
      </c>
      <c r="B1143" s="0" t="n">
        <v>3.831903</v>
      </c>
      <c r="C1143" s="0" t="n">
        <v>43.70717</v>
      </c>
      <c r="E1143" s="0" t="str">
        <f aca="false">CONCATENATE(B1143,C1143)</f>
        <v>3.83190343.70717</v>
      </c>
    </row>
    <row r="1144" customFormat="false" ht="12.8" hidden="false" customHeight="false" outlineLevel="0" collapsed="false">
      <c r="A1144" s="0" t="n">
        <v>1143</v>
      </c>
      <c r="B1144" s="0" t="n">
        <v>3.677518</v>
      </c>
      <c r="C1144" s="0" t="n">
        <v>43.410405</v>
      </c>
      <c r="E1144" s="0" t="str">
        <f aca="false">CONCATENATE(B1144,C1144)</f>
        <v>3.67751843.410405</v>
      </c>
    </row>
    <row r="1145" customFormat="false" ht="12.8" hidden="false" customHeight="false" outlineLevel="0" collapsed="false">
      <c r="A1145" s="0" t="n">
        <v>1144</v>
      </c>
      <c r="B1145" s="0" t="n">
        <v>3.227064</v>
      </c>
      <c r="C1145" s="0" t="n">
        <v>43.346014</v>
      </c>
      <c r="E1145" s="0" t="str">
        <f aca="false">CONCATENATE(B1145,C1145)</f>
        <v>3.22706443.346014</v>
      </c>
    </row>
    <row r="1146" customFormat="false" ht="12.8" hidden="false" customHeight="false" outlineLevel="0" collapsed="false">
      <c r="A1146" s="0" t="n">
        <v>1145</v>
      </c>
      <c r="B1146" s="0" t="n">
        <v>3.833874</v>
      </c>
      <c r="C1146" s="0" t="n">
        <v>43.712047</v>
      </c>
      <c r="E1146" s="0" t="str">
        <f aca="false">CONCATENATE(B1146,C1146)</f>
        <v>3.83387443.712047</v>
      </c>
    </row>
    <row r="1147" customFormat="false" ht="12.8" hidden="false" customHeight="false" outlineLevel="0" collapsed="false">
      <c r="A1147" s="0" t="n">
        <v>1146</v>
      </c>
      <c r="B1147" s="0" t="n">
        <v>3.831245</v>
      </c>
      <c r="C1147" s="0" t="n">
        <v>43.646974</v>
      </c>
      <c r="E1147" s="0" t="str">
        <f aca="false">CONCATENATE(B1147,C1147)</f>
        <v>3.83124543.646974</v>
      </c>
    </row>
    <row r="1148" customFormat="false" ht="12.8" hidden="false" customHeight="false" outlineLevel="0" collapsed="false">
      <c r="A1148" s="0" t="n">
        <v>1147</v>
      </c>
      <c r="B1148" s="0" t="n">
        <v>3.8507945</v>
      </c>
      <c r="C1148" s="0" t="n">
        <v>43.6314144</v>
      </c>
      <c r="E1148" s="0" t="str">
        <f aca="false">CONCATENATE(B1148,C1148)</f>
        <v>3.850794543.6314144</v>
      </c>
    </row>
    <row r="1149" customFormat="false" ht="12.8" hidden="false" customHeight="false" outlineLevel="0" collapsed="false">
      <c r="A1149" s="0" t="n">
        <v>1148</v>
      </c>
      <c r="B1149" s="0" t="n">
        <v>3.702823</v>
      </c>
      <c r="C1149" s="0" t="n">
        <v>43.932439</v>
      </c>
      <c r="E1149" s="0" t="str">
        <f aca="false">CONCATENATE(B1149,C1149)</f>
        <v>3.70282343.932439</v>
      </c>
    </row>
    <row r="1150" customFormat="false" ht="12.8" hidden="false" customHeight="false" outlineLevel="0" collapsed="false">
      <c r="A1150" s="0" t="n">
        <v>1149</v>
      </c>
      <c r="B1150" s="0" t="n">
        <v>3.150304</v>
      </c>
      <c r="C1150" s="0" t="n">
        <v>43.60809</v>
      </c>
      <c r="E1150" s="0" t="str">
        <f aca="false">CONCATENATE(B1150,C1150)</f>
        <v>3.15030443.60809</v>
      </c>
    </row>
    <row r="1151" customFormat="false" ht="12.8" hidden="false" customHeight="false" outlineLevel="0" collapsed="false">
      <c r="A1151" s="0" t="n">
        <v>1150</v>
      </c>
      <c r="B1151" s="0" t="n">
        <v>3.437015</v>
      </c>
      <c r="C1151" s="0" t="n">
        <v>43.626832</v>
      </c>
      <c r="E1151" s="0" t="str">
        <f aca="false">CONCATENATE(B1151,C1151)</f>
        <v>3.43701543.626832</v>
      </c>
    </row>
    <row r="1152" customFormat="false" ht="12.8" hidden="false" customHeight="false" outlineLevel="0" collapsed="false">
      <c r="A1152" s="0" t="n">
        <v>1151</v>
      </c>
      <c r="B1152" s="0" t="n">
        <v>3.655099</v>
      </c>
      <c r="C1152" s="0" t="n">
        <v>43.451426</v>
      </c>
      <c r="E1152" s="0" t="str">
        <f aca="false">CONCATENATE(B1152,C1152)</f>
        <v>3.65509943.451426</v>
      </c>
    </row>
    <row r="1153" customFormat="false" ht="12.8" hidden="false" customHeight="false" outlineLevel="0" collapsed="false">
      <c r="A1153" s="0" t="n">
        <v>1152</v>
      </c>
      <c r="B1153" s="0" t="n">
        <v>3.278161</v>
      </c>
      <c r="C1153" s="0" t="n">
        <v>43.316205</v>
      </c>
      <c r="E1153" s="0" t="str">
        <f aca="false">CONCATENATE(B1153,C1153)</f>
        <v>3.27816143.316205</v>
      </c>
    </row>
    <row r="1154" customFormat="false" ht="12.8" hidden="false" customHeight="false" outlineLevel="0" collapsed="false">
      <c r="A1154" s="0" t="n">
        <v>1153</v>
      </c>
      <c r="B1154" s="0" t="n">
        <v>3.914287</v>
      </c>
      <c r="C1154" s="0" t="n">
        <v>43.602492</v>
      </c>
      <c r="E1154" s="0" t="str">
        <f aca="false">CONCATENATE(B1154,C1154)</f>
        <v>3.91428743.602492</v>
      </c>
    </row>
    <row r="1155" customFormat="false" ht="12.8" hidden="false" customHeight="false" outlineLevel="0" collapsed="false">
      <c r="A1155" s="0" t="n">
        <v>1154</v>
      </c>
      <c r="B1155" s="0" t="n">
        <v>3.254548</v>
      </c>
      <c r="C1155" s="0" t="n">
        <v>43.36635</v>
      </c>
      <c r="E1155" s="0" t="str">
        <f aca="false">CONCATENATE(B1155,C1155)</f>
        <v>3.25454843.36635</v>
      </c>
    </row>
    <row r="1156" customFormat="false" ht="12.8" hidden="false" customHeight="false" outlineLevel="0" collapsed="false">
      <c r="A1156" s="0" t="n">
        <v>1155</v>
      </c>
      <c r="B1156" s="0" t="n">
        <v>3.255384</v>
      </c>
      <c r="C1156" s="0" t="n">
        <v>43.341854</v>
      </c>
      <c r="E1156" s="0" t="str">
        <f aca="false">CONCATENATE(B1156,C1156)</f>
        <v>3.25538443.341854</v>
      </c>
    </row>
    <row r="1157" customFormat="false" ht="12.8" hidden="false" customHeight="false" outlineLevel="0" collapsed="false">
      <c r="A1157" s="0" t="n">
        <v>1156</v>
      </c>
      <c r="B1157" s="0" t="n">
        <v>4.125644</v>
      </c>
      <c r="C1157" s="0" t="n">
        <v>43.664581</v>
      </c>
      <c r="E1157" s="0" t="str">
        <f aca="false">CONCATENATE(B1157,C1157)</f>
        <v>4.12564443.664581</v>
      </c>
    </row>
    <row r="1158" customFormat="false" ht="12.8" hidden="false" customHeight="false" outlineLevel="0" collapsed="false">
      <c r="A1158" s="0" t="n">
        <v>1157</v>
      </c>
      <c r="B1158" s="0" t="n">
        <v>3.227677</v>
      </c>
      <c r="C1158" s="0" t="n">
        <v>43.346365</v>
      </c>
      <c r="E1158" s="0" t="str">
        <f aca="false">CONCATENATE(B1158,C1158)</f>
        <v>3.22767743.346365</v>
      </c>
    </row>
    <row r="1159" customFormat="false" ht="12.8" hidden="false" customHeight="false" outlineLevel="0" collapsed="false">
      <c r="A1159" s="0" t="n">
        <v>1158</v>
      </c>
      <c r="B1159" s="0" t="n">
        <v>3.486626</v>
      </c>
      <c r="C1159" s="0" t="n">
        <v>43.298886</v>
      </c>
      <c r="E1159" s="0" t="str">
        <f aca="false">CONCATENATE(B1159,C1159)</f>
        <v>3.48662643.298886</v>
      </c>
    </row>
    <row r="1160" customFormat="false" ht="12.8" hidden="false" customHeight="false" outlineLevel="0" collapsed="false">
      <c r="A1160" s="0" t="n">
        <v>1159</v>
      </c>
      <c r="B1160" s="0" t="n">
        <v>3.229983</v>
      </c>
      <c r="C1160" s="0" t="n">
        <v>43.345854</v>
      </c>
      <c r="E1160" s="0" t="str">
        <f aca="false">CONCATENATE(B1160,C1160)</f>
        <v>3.22998343.345854</v>
      </c>
    </row>
    <row r="1161" customFormat="false" ht="12.8" hidden="false" customHeight="false" outlineLevel="0" collapsed="false">
      <c r="A1161" s="0" t="n">
        <v>1160</v>
      </c>
      <c r="B1161" s="0" t="n">
        <v>3.82639</v>
      </c>
      <c r="C1161" s="0" t="n">
        <v>43.637723</v>
      </c>
      <c r="E1161" s="0" t="str">
        <f aca="false">CONCATENATE(B1161,C1161)</f>
        <v>3.8263943.637723</v>
      </c>
    </row>
    <row r="1162" customFormat="false" ht="12.8" hidden="false" customHeight="false" outlineLevel="0" collapsed="false">
      <c r="A1162" s="0" t="n">
        <v>1161</v>
      </c>
      <c r="B1162" s="0" t="n">
        <v>3.914273</v>
      </c>
      <c r="C1162" s="0" t="n">
        <v>43.600853</v>
      </c>
      <c r="E1162" s="0" t="str">
        <f aca="false">CONCATENATE(B1162,C1162)</f>
        <v>3.91427343.600853</v>
      </c>
    </row>
    <row r="1163" customFormat="false" ht="12.8" hidden="false" customHeight="false" outlineLevel="0" collapsed="false">
      <c r="A1163" s="0" t="n">
        <v>1162</v>
      </c>
      <c r="B1163" s="0" t="n">
        <v>3.901283</v>
      </c>
      <c r="C1163" s="0" t="n">
        <v>43.63605</v>
      </c>
      <c r="E1163" s="0" t="str">
        <f aca="false">CONCATENATE(B1163,C1163)</f>
        <v>3.90128343.63605</v>
      </c>
    </row>
    <row r="1164" customFormat="false" ht="12.8" hidden="false" customHeight="false" outlineLevel="0" collapsed="false">
      <c r="A1164" s="0" t="n">
        <v>1163</v>
      </c>
      <c r="B1164" s="0" t="n">
        <v>3.855375</v>
      </c>
      <c r="C1164" s="0" t="n">
        <v>43.630415</v>
      </c>
      <c r="E1164" s="0" t="str">
        <f aca="false">CONCATENATE(B1164,C1164)</f>
        <v>3.85537543.630415</v>
      </c>
    </row>
    <row r="1165" customFormat="false" ht="12.8" hidden="false" customHeight="false" outlineLevel="0" collapsed="false">
      <c r="A1165" s="0" t="n">
        <v>1164</v>
      </c>
      <c r="B1165" s="0" t="n">
        <v>3.83143</v>
      </c>
      <c r="C1165" s="0" t="n">
        <v>43.648033</v>
      </c>
      <c r="E1165" s="0" t="str">
        <f aca="false">CONCATENATE(B1165,C1165)</f>
        <v>3.8314343.648033</v>
      </c>
    </row>
    <row r="1166" customFormat="false" ht="12.8" hidden="false" customHeight="false" outlineLevel="0" collapsed="false">
      <c r="A1166" s="0" t="n">
        <v>1165</v>
      </c>
      <c r="B1166" s="0" t="n">
        <v>3.229983</v>
      </c>
      <c r="C1166" s="0" t="n">
        <v>43.345854</v>
      </c>
      <c r="E1166" s="0" t="str">
        <f aca="false">CONCATENATE(B1166,C1166)</f>
        <v>3.22998343.345854</v>
      </c>
    </row>
    <row r="1167" customFormat="false" ht="12.8" hidden="false" customHeight="false" outlineLevel="0" collapsed="false">
      <c r="A1167" s="0" t="n">
        <v>1166</v>
      </c>
      <c r="B1167" s="0" t="n">
        <v>3.8617082429</v>
      </c>
      <c r="C1167" s="0" t="n">
        <v>43.58279845</v>
      </c>
      <c r="E1167" s="0" t="str">
        <f aca="false">CONCATENATE(B1167,C1167)</f>
        <v>3.861708242943.58279845</v>
      </c>
    </row>
    <row r="1168" customFormat="false" ht="12.8" hidden="false" customHeight="false" outlineLevel="0" collapsed="false">
      <c r="A1168" s="0" t="n">
        <v>1167</v>
      </c>
      <c r="B1168" s="0" t="n">
        <v>3.231093</v>
      </c>
      <c r="C1168" s="0" t="n">
        <v>43.35117</v>
      </c>
      <c r="E1168" s="0" t="str">
        <f aca="false">CONCATENATE(B1168,C1168)</f>
        <v>3.23109343.35117</v>
      </c>
    </row>
    <row r="1169" customFormat="false" ht="12.8" hidden="false" customHeight="false" outlineLevel="0" collapsed="false">
      <c r="A1169" s="0" t="n">
        <v>1168</v>
      </c>
      <c r="B1169" s="0" t="n">
        <v>3.14055</v>
      </c>
      <c r="C1169" s="0" t="n">
        <v>43.313017</v>
      </c>
      <c r="E1169" s="0" t="str">
        <f aca="false">CONCATENATE(B1169,C1169)</f>
        <v>3.1405543.313017</v>
      </c>
    </row>
    <row r="1170" customFormat="false" ht="12.8" hidden="false" customHeight="false" outlineLevel="0" collapsed="false">
      <c r="A1170" s="0" t="n">
        <v>1169</v>
      </c>
      <c r="B1170" s="0" t="n">
        <v>3.150304</v>
      </c>
      <c r="C1170" s="0" t="n">
        <v>43.60809</v>
      </c>
      <c r="E1170" s="0" t="str">
        <f aca="false">CONCATENATE(B1170,C1170)</f>
        <v>3.15030443.60809</v>
      </c>
    </row>
    <row r="1171" customFormat="false" ht="12.8" hidden="false" customHeight="false" outlineLevel="0" collapsed="false">
      <c r="A1171" s="0" t="n">
        <v>1170</v>
      </c>
      <c r="B1171" s="0" t="n">
        <v>3.42342</v>
      </c>
      <c r="C1171" s="0" t="n">
        <v>43.45642</v>
      </c>
      <c r="E1171" s="0" t="str">
        <f aca="false">CONCATENATE(B1171,C1171)</f>
        <v>3.4234243.45642</v>
      </c>
    </row>
    <row r="1172" customFormat="false" ht="12.8" hidden="false" customHeight="false" outlineLevel="0" collapsed="false">
      <c r="A1172" s="0" t="n">
        <v>1171</v>
      </c>
      <c r="B1172" s="0" t="n">
        <v>3.248464</v>
      </c>
      <c r="C1172" s="0" t="n">
        <v>43.366951</v>
      </c>
      <c r="E1172" s="0" t="str">
        <f aca="false">CONCATENATE(B1172,C1172)</f>
        <v>3.24846443.366951</v>
      </c>
    </row>
    <row r="1173" customFormat="false" ht="12.8" hidden="false" customHeight="false" outlineLevel="0" collapsed="false">
      <c r="A1173" s="0" t="n">
        <v>1172</v>
      </c>
      <c r="B1173" s="0" t="n">
        <v>3.080033</v>
      </c>
      <c r="C1173" s="0" t="n">
        <v>43.59489</v>
      </c>
      <c r="E1173" s="0" t="str">
        <f aca="false">CONCATENATE(B1173,C1173)</f>
        <v>3.08003343.59489</v>
      </c>
    </row>
    <row r="1174" customFormat="false" ht="12.8" hidden="false" customHeight="false" outlineLevel="0" collapsed="false">
      <c r="A1174" s="0" t="n">
        <v>1173</v>
      </c>
      <c r="B1174" s="0" t="n">
        <v>3.082204</v>
      </c>
      <c r="C1174" s="0" t="n">
        <v>43.592416</v>
      </c>
      <c r="E1174" s="0" t="str">
        <f aca="false">CONCATENATE(B1174,C1174)</f>
        <v>3.08220443.592416</v>
      </c>
    </row>
    <row r="1175" customFormat="false" ht="12.8" hidden="false" customHeight="false" outlineLevel="0" collapsed="false">
      <c r="A1175" s="0" t="n">
        <v>1174</v>
      </c>
      <c r="B1175" s="0" t="n">
        <v>3.079488</v>
      </c>
      <c r="C1175" s="0" t="n">
        <v>43.602412</v>
      </c>
      <c r="E1175" s="0" t="str">
        <f aca="false">CONCATENATE(B1175,C1175)</f>
        <v>3.07948843.602412</v>
      </c>
    </row>
    <row r="1176" customFormat="false" ht="12.8" hidden="false" customHeight="false" outlineLevel="0" collapsed="false">
      <c r="A1176" s="0" t="n">
        <v>1175</v>
      </c>
      <c r="B1176" s="0" t="n">
        <v>3.483737</v>
      </c>
      <c r="C1176" s="0" t="n">
        <v>43.298915</v>
      </c>
      <c r="E1176" s="0" t="str">
        <f aca="false">CONCATENATE(B1176,C1176)</f>
        <v>3.48373743.298915</v>
      </c>
    </row>
    <row r="1177" customFormat="false" ht="12.8" hidden="false" customHeight="false" outlineLevel="0" collapsed="false">
      <c r="A1177" s="0" t="n">
        <v>1176</v>
      </c>
      <c r="B1177" s="0" t="n">
        <v>3.161113</v>
      </c>
      <c r="C1177" s="0" t="n">
        <v>43.618743</v>
      </c>
      <c r="E1177" s="0" t="str">
        <f aca="false">CONCATENATE(B1177,C1177)</f>
        <v>3.16111343.618743</v>
      </c>
    </row>
    <row r="1178" customFormat="false" ht="12.8" hidden="false" customHeight="false" outlineLevel="0" collapsed="false">
      <c r="A1178" s="0" t="n">
        <v>1177</v>
      </c>
      <c r="B1178" s="0" t="n">
        <v>3.858123</v>
      </c>
      <c r="C1178" s="0" t="n">
        <v>43.62781</v>
      </c>
      <c r="E1178" s="0" t="str">
        <f aca="false">CONCATENATE(B1178,C1178)</f>
        <v>3.85812343.62781</v>
      </c>
    </row>
    <row r="1179" customFormat="false" ht="12.8" hidden="false" customHeight="false" outlineLevel="0" collapsed="false">
      <c r="A1179" s="0" t="n">
        <v>1178</v>
      </c>
      <c r="B1179" s="0" t="n">
        <v>3.304421</v>
      </c>
      <c r="C1179" s="0" t="n">
        <v>43.732549</v>
      </c>
      <c r="E1179" s="0" t="str">
        <f aca="false">CONCATENATE(B1179,C1179)</f>
        <v>3.30442143.732549</v>
      </c>
    </row>
    <row r="1180" customFormat="false" ht="12.8" hidden="false" customHeight="false" outlineLevel="0" collapsed="false">
      <c r="A1180" s="0" t="n">
        <v>1179</v>
      </c>
      <c r="B1180" s="0" t="n">
        <v>3.85055</v>
      </c>
      <c r="C1180" s="0" t="n">
        <v>43.610306</v>
      </c>
      <c r="E1180" s="0" t="str">
        <f aca="false">CONCATENATE(B1180,C1180)</f>
        <v>3.8505543.610306</v>
      </c>
    </row>
    <row r="1181" customFormat="false" ht="12.8" hidden="false" customHeight="false" outlineLevel="0" collapsed="false">
      <c r="A1181" s="0" t="n">
        <v>1180</v>
      </c>
      <c r="B1181" s="0" t="n">
        <v>3.891398</v>
      </c>
      <c r="C1181" s="0" t="n">
        <v>43.63562</v>
      </c>
      <c r="E1181" s="0" t="str">
        <f aca="false">CONCATENATE(B1181,C1181)</f>
        <v>3.89139843.63562</v>
      </c>
    </row>
    <row r="1182" customFormat="false" ht="12.8" hidden="false" customHeight="false" outlineLevel="0" collapsed="false">
      <c r="A1182" s="0" t="n">
        <v>1181</v>
      </c>
      <c r="B1182" s="0" t="n">
        <v>3.8518642</v>
      </c>
      <c r="C1182" s="0" t="n">
        <v>43.613054299</v>
      </c>
      <c r="E1182" s="0" t="str">
        <f aca="false">CONCATENATE(B1182,C1182)</f>
        <v>3.851864243.613054299</v>
      </c>
    </row>
    <row r="1183" customFormat="false" ht="12.8" hidden="false" customHeight="false" outlineLevel="0" collapsed="false">
      <c r="A1183" s="0" t="n">
        <v>1182</v>
      </c>
      <c r="B1183" s="0" t="n">
        <v>3.702823</v>
      </c>
      <c r="C1183" s="0" t="n">
        <v>43.932439</v>
      </c>
      <c r="E1183" s="0" t="str">
        <f aca="false">CONCATENATE(B1183,C1183)</f>
        <v>3.70282343.932439</v>
      </c>
    </row>
    <row r="1184" customFormat="false" ht="12.8" hidden="false" customHeight="false" outlineLevel="0" collapsed="false">
      <c r="A1184" s="0" t="n">
        <v>1183</v>
      </c>
      <c r="B1184" s="0" t="n">
        <v>4.125644</v>
      </c>
      <c r="C1184" s="0" t="n">
        <v>43.664581</v>
      </c>
      <c r="E1184" s="0" t="str">
        <f aca="false">CONCATENATE(B1184,C1184)</f>
        <v>4.12564443.664581</v>
      </c>
    </row>
    <row r="1185" customFormat="false" ht="12.8" hidden="false" customHeight="false" outlineLevel="0" collapsed="false">
      <c r="A1185" s="0" t="n">
        <v>1184</v>
      </c>
      <c r="B1185" s="0" t="n">
        <v>3.70383</v>
      </c>
      <c r="C1185" s="0" t="n">
        <v>43.408403</v>
      </c>
      <c r="E1185" s="0" t="str">
        <f aca="false">CONCATENATE(B1185,C1185)</f>
        <v>3.7038343.408403</v>
      </c>
    </row>
    <row r="1186" customFormat="false" ht="12.8" hidden="false" customHeight="false" outlineLevel="0" collapsed="false">
      <c r="A1186" s="0" t="n">
        <v>1185</v>
      </c>
      <c r="B1186" s="0" t="n">
        <v>3.865622</v>
      </c>
      <c r="C1186" s="0" t="n">
        <v>43.619404</v>
      </c>
      <c r="E1186" s="0" t="str">
        <f aca="false">CONCATENATE(B1186,C1186)</f>
        <v>3.86562243.619404</v>
      </c>
    </row>
    <row r="1187" customFormat="false" ht="12.8" hidden="false" customHeight="false" outlineLevel="0" collapsed="false">
      <c r="A1187" s="0" t="n">
        <v>1186</v>
      </c>
      <c r="B1187" s="0" t="n">
        <v>3.843375</v>
      </c>
      <c r="C1187" s="0" t="n">
        <v>43.649604</v>
      </c>
      <c r="E1187" s="0" t="str">
        <f aca="false">CONCATENATE(B1187,C1187)</f>
        <v>3.84337543.649604</v>
      </c>
    </row>
    <row r="1188" customFormat="false" ht="12.8" hidden="false" customHeight="false" outlineLevel="0" collapsed="false">
      <c r="A1188" s="0" t="n">
        <v>1187</v>
      </c>
      <c r="B1188" s="0" t="n">
        <v>4.099725</v>
      </c>
      <c r="C1188" s="0" t="n">
        <v>43.716164</v>
      </c>
      <c r="E1188" s="0" t="str">
        <f aca="false">CONCATENATE(B1188,C1188)</f>
        <v>4.09972543.716164</v>
      </c>
    </row>
    <row r="1189" customFormat="false" ht="12.8" hidden="false" customHeight="false" outlineLevel="0" collapsed="false">
      <c r="A1189" s="0" t="n">
        <v>1188</v>
      </c>
      <c r="B1189" s="0" t="n">
        <v>3.696857</v>
      </c>
      <c r="C1189" s="0" t="n">
        <v>43.651048</v>
      </c>
      <c r="E1189" s="0" t="str">
        <f aca="false">CONCATENATE(B1189,C1189)</f>
        <v>3.69685743.651048</v>
      </c>
    </row>
    <row r="1190" customFormat="false" ht="12.8" hidden="false" customHeight="false" outlineLevel="0" collapsed="false">
      <c r="A1190" s="0" t="n">
        <v>1189</v>
      </c>
      <c r="B1190" s="0" t="n">
        <v>4.090688</v>
      </c>
      <c r="C1190" s="0" t="n">
        <v>43.560646</v>
      </c>
      <c r="E1190" s="0" t="str">
        <f aca="false">CONCATENATE(B1190,C1190)</f>
        <v>4.09068843.560646</v>
      </c>
    </row>
    <row r="1191" customFormat="false" ht="12.8" hidden="false" customHeight="false" outlineLevel="0" collapsed="false">
      <c r="A1191" s="0" t="n">
        <v>1190</v>
      </c>
      <c r="B1191" s="0" t="n">
        <v>3.89132</v>
      </c>
      <c r="C1191" s="0" t="n">
        <v>43.634287</v>
      </c>
      <c r="E1191" s="0" t="str">
        <f aca="false">CONCATENATE(B1191,C1191)</f>
        <v>3.8913243.634287</v>
      </c>
    </row>
    <row r="1192" customFormat="false" ht="12.8" hidden="false" customHeight="false" outlineLevel="0" collapsed="false">
      <c r="A1192" s="0" t="n">
        <v>1191</v>
      </c>
      <c r="B1192" s="0" t="n">
        <v>3.821616</v>
      </c>
      <c r="C1192" s="0" t="n">
        <v>43.58037</v>
      </c>
      <c r="E1192" s="0" t="str">
        <f aca="false">CONCATENATE(B1192,C1192)</f>
        <v>3.82161643.58037</v>
      </c>
    </row>
    <row r="1193" customFormat="false" ht="12.8" hidden="false" customHeight="false" outlineLevel="0" collapsed="false">
      <c r="A1193" s="0" t="n">
        <v>1192</v>
      </c>
      <c r="B1193" s="0" t="n">
        <v>3.76182</v>
      </c>
      <c r="C1193" s="0" t="n">
        <v>43.584272</v>
      </c>
      <c r="E1193" s="0" t="str">
        <f aca="false">CONCATENATE(B1193,C1193)</f>
        <v>3.7618243.584272</v>
      </c>
    </row>
    <row r="1194" customFormat="false" ht="12.8" hidden="false" customHeight="false" outlineLevel="0" collapsed="false">
      <c r="A1194" s="0" t="n">
        <v>1193</v>
      </c>
      <c r="B1194" s="0" t="n">
        <v>3.907831</v>
      </c>
      <c r="C1194" s="0" t="n">
        <v>43.626317</v>
      </c>
      <c r="E1194" s="0" t="str">
        <f aca="false">CONCATENATE(B1194,C1194)</f>
        <v>3.90783143.626317</v>
      </c>
    </row>
    <row r="1195" customFormat="false" ht="12.8" hidden="false" customHeight="false" outlineLevel="0" collapsed="false">
      <c r="A1195" s="0" t="n">
        <v>1194</v>
      </c>
      <c r="B1195" s="0" t="n">
        <v>3.080838</v>
      </c>
      <c r="C1195" s="0" t="n">
        <v>43.595735</v>
      </c>
      <c r="E1195" s="0" t="str">
        <f aca="false">CONCATENATE(B1195,C1195)</f>
        <v>3.08083843.595735</v>
      </c>
    </row>
    <row r="1196" customFormat="false" ht="12.8" hidden="false" customHeight="false" outlineLevel="0" collapsed="false">
      <c r="A1196" s="0" t="n">
        <v>1195</v>
      </c>
      <c r="B1196" s="0" t="n">
        <v>3.861205</v>
      </c>
      <c r="C1196" s="0" t="n">
        <v>43.629339</v>
      </c>
      <c r="E1196" s="0" t="str">
        <f aca="false">CONCATENATE(B1196,C1196)</f>
        <v>3.86120543.629339</v>
      </c>
    </row>
    <row r="1197" customFormat="false" ht="12.8" hidden="false" customHeight="false" outlineLevel="0" collapsed="false">
      <c r="A1197" s="0" t="n">
        <v>1196</v>
      </c>
      <c r="B1197" s="0" t="n">
        <v>3.861205</v>
      </c>
      <c r="C1197" s="0" t="n">
        <v>43.629339</v>
      </c>
      <c r="E1197" s="0" t="str">
        <f aca="false">CONCATENATE(B1197,C1197)</f>
        <v>3.86120543.629339</v>
      </c>
    </row>
    <row r="1198" customFormat="false" ht="12.8" hidden="false" customHeight="false" outlineLevel="0" collapsed="false">
      <c r="A1198" s="0" t="n">
        <v>1197</v>
      </c>
      <c r="B1198" s="0" t="n">
        <v>3.858065</v>
      </c>
      <c r="C1198" s="0" t="n">
        <v>43.640849</v>
      </c>
      <c r="E1198" s="0" t="str">
        <f aca="false">CONCATENATE(B1198,C1198)</f>
        <v>3.85806543.640849</v>
      </c>
    </row>
    <row r="1199" customFormat="false" ht="12.8" hidden="false" customHeight="false" outlineLevel="0" collapsed="false">
      <c r="A1199" s="0" t="n">
        <v>1198</v>
      </c>
      <c r="B1199" s="0" t="n">
        <v>3.853046894</v>
      </c>
      <c r="C1199" s="0" t="n">
        <v>43.63096566</v>
      </c>
      <c r="E1199" s="0" t="str">
        <f aca="false">CONCATENATE(B1199,C1199)</f>
        <v>3.85304689443.63096566</v>
      </c>
    </row>
    <row r="1200" customFormat="false" ht="12.8" hidden="false" customHeight="false" outlineLevel="0" collapsed="false">
      <c r="A1200" s="0" t="n">
        <v>1199</v>
      </c>
      <c r="B1200" s="0" t="n">
        <v>3.830932</v>
      </c>
      <c r="C1200" s="0" t="n">
        <v>43.639062</v>
      </c>
      <c r="E1200" s="0" t="str">
        <f aca="false">CONCATENATE(B1200,C1200)</f>
        <v>3.83093243.639062</v>
      </c>
    </row>
    <row r="1201" customFormat="false" ht="12.8" hidden="false" customHeight="false" outlineLevel="0" collapsed="false">
      <c r="A1201" s="0" t="n">
        <v>1200</v>
      </c>
      <c r="B1201" s="0" t="n">
        <v>3.658998</v>
      </c>
      <c r="C1201" s="0" t="n">
        <v>43.400635</v>
      </c>
      <c r="E1201" s="0" t="str">
        <f aca="false">CONCATENATE(B1201,C1201)</f>
        <v>3.65899843.400635</v>
      </c>
    </row>
    <row r="1202" customFormat="false" ht="12.8" hidden="false" customHeight="false" outlineLevel="0" collapsed="false">
      <c r="A1202" s="0" t="n">
        <v>1201</v>
      </c>
      <c r="B1202" s="0" t="n">
        <v>5.292936</v>
      </c>
      <c r="C1202" s="0" t="n">
        <v>43.902293</v>
      </c>
      <c r="E1202" s="0" t="str">
        <f aca="false">CONCATENATE(B1202,C1202)</f>
        <v>5.29293643.902293</v>
      </c>
    </row>
    <row r="1203" customFormat="false" ht="12.8" hidden="false" customHeight="false" outlineLevel="0" collapsed="false">
      <c r="A1203" s="0" t="n">
        <v>1202</v>
      </c>
      <c r="B1203" s="0" t="n">
        <v>3.896874</v>
      </c>
      <c r="C1203" s="0" t="n">
        <v>43.59848</v>
      </c>
      <c r="E1203" s="0" t="str">
        <f aca="false">CONCATENATE(B1203,C1203)</f>
        <v>3.89687443.59848</v>
      </c>
    </row>
    <row r="1204" customFormat="false" ht="12.8" hidden="false" customHeight="false" outlineLevel="0" collapsed="false">
      <c r="A1204" s="0" t="n">
        <v>1203</v>
      </c>
      <c r="B1204" s="0" t="n">
        <v>3.834617</v>
      </c>
      <c r="C1204" s="0" t="n">
        <v>43.637375</v>
      </c>
      <c r="E1204" s="0" t="str">
        <f aca="false">CONCATENATE(B1204,C1204)</f>
        <v>3.83461743.637375</v>
      </c>
    </row>
    <row r="1205" customFormat="false" ht="12.8" hidden="false" customHeight="false" outlineLevel="0" collapsed="false">
      <c r="A1205" s="0" t="n">
        <v>1204</v>
      </c>
      <c r="B1205" s="0" t="n">
        <v>3.248464</v>
      </c>
      <c r="C1205" s="0" t="n">
        <v>43.366951</v>
      </c>
      <c r="E1205" s="0" t="str">
        <f aca="false">CONCATENATE(B1205,C1205)</f>
        <v>3.24846443.366951</v>
      </c>
    </row>
    <row r="1206" customFormat="false" ht="12.8" hidden="false" customHeight="false" outlineLevel="0" collapsed="false">
      <c r="A1206" s="0" t="n">
        <v>1205</v>
      </c>
      <c r="B1206" s="0" t="n">
        <v>-1.682512599</v>
      </c>
      <c r="C1206" s="0" t="n">
        <v>47.840838</v>
      </c>
      <c r="E1206" s="0" t="str">
        <f aca="false">CONCATENATE(B1206,C1206)</f>
        <v>-1.68251259947.840838</v>
      </c>
    </row>
    <row r="1207" customFormat="false" ht="12.8" hidden="false" customHeight="false" outlineLevel="0" collapsed="false">
      <c r="A1207" s="0" t="n">
        <v>1206</v>
      </c>
      <c r="B1207" s="0" t="n">
        <v>-2.065861</v>
      </c>
      <c r="C1207" s="0" t="n">
        <v>48.632627</v>
      </c>
      <c r="E1207" s="0" t="str">
        <f aca="false">CONCATENATE(B1207,C1207)</f>
        <v>-2.06586148.632627</v>
      </c>
    </row>
    <row r="1208" customFormat="false" ht="12.8" hidden="false" customHeight="false" outlineLevel="0" collapsed="false">
      <c r="A1208" s="0" t="n">
        <v>1207</v>
      </c>
      <c r="B1208" s="0" t="n">
        <v>-1.687049</v>
      </c>
      <c r="C1208" s="0" t="n">
        <v>48.145076</v>
      </c>
      <c r="E1208" s="0" t="str">
        <f aca="false">CONCATENATE(B1208,C1208)</f>
        <v>-1.68704948.145076</v>
      </c>
    </row>
    <row r="1209" customFormat="false" ht="12.8" hidden="false" customHeight="false" outlineLevel="0" collapsed="false">
      <c r="A1209" s="0" t="n">
        <v>1208</v>
      </c>
      <c r="B1209" s="0" t="n">
        <v>-1.711695</v>
      </c>
      <c r="C1209" s="0" t="n">
        <v>48.100846</v>
      </c>
      <c r="E1209" s="0" t="str">
        <f aca="false">CONCATENATE(B1209,C1209)</f>
        <v>-1.71169548.100846</v>
      </c>
    </row>
    <row r="1210" customFormat="false" ht="12.8" hidden="false" customHeight="false" outlineLevel="0" collapsed="false">
      <c r="A1210" s="0" t="n">
        <v>1209</v>
      </c>
      <c r="B1210" s="0" t="n">
        <v>-2.009297</v>
      </c>
      <c r="C1210" s="0" t="n">
        <v>48.63794</v>
      </c>
      <c r="E1210" s="0" t="str">
        <f aca="false">CONCATENATE(B1210,C1210)</f>
        <v>-2.00929748.63794</v>
      </c>
    </row>
    <row r="1211" customFormat="false" ht="12.8" hidden="false" customHeight="false" outlineLevel="0" collapsed="false">
      <c r="A1211" s="0" t="n">
        <v>1210</v>
      </c>
      <c r="B1211" s="0" t="n">
        <v>-1.193463</v>
      </c>
      <c r="C1211" s="0" t="n">
        <v>48.358442</v>
      </c>
      <c r="E1211" s="0" t="str">
        <f aca="false">CONCATENATE(B1211,C1211)</f>
        <v>-1.19346348.358442</v>
      </c>
    </row>
    <row r="1212" customFormat="false" ht="12.8" hidden="false" customHeight="false" outlineLevel="0" collapsed="false">
      <c r="A1212" s="0" t="n">
        <v>1211</v>
      </c>
      <c r="B1212" s="0" t="n">
        <v>-2.080783</v>
      </c>
      <c r="C1212" s="0" t="n">
        <v>47.65397</v>
      </c>
      <c r="E1212" s="0" t="str">
        <f aca="false">CONCATENATE(B1212,C1212)</f>
        <v>-2.08078347.65397</v>
      </c>
    </row>
    <row r="1213" customFormat="false" ht="12.8" hidden="false" customHeight="false" outlineLevel="0" collapsed="false">
      <c r="A1213" s="0" t="n">
        <v>1212</v>
      </c>
      <c r="B1213" s="0" t="n">
        <v>-1.229008</v>
      </c>
      <c r="C1213" s="0" t="n">
        <v>48.122503</v>
      </c>
      <c r="E1213" s="0" t="str">
        <f aca="false">CONCATENATE(B1213,C1213)</f>
        <v>-1.22900848.122503</v>
      </c>
    </row>
    <row r="1214" customFormat="false" ht="12.8" hidden="false" customHeight="false" outlineLevel="0" collapsed="false">
      <c r="A1214" s="0" t="n">
        <v>1213</v>
      </c>
      <c r="B1214" s="0" t="n">
        <v>-1.984634</v>
      </c>
      <c r="C1214" s="0" t="n">
        <v>48.625636</v>
      </c>
      <c r="E1214" s="0" t="str">
        <f aca="false">CONCATENATE(B1214,C1214)</f>
        <v>-1.98463448.625636</v>
      </c>
    </row>
    <row r="1215" customFormat="false" ht="12.8" hidden="false" customHeight="false" outlineLevel="0" collapsed="false">
      <c r="A1215" s="0" t="n">
        <v>1214</v>
      </c>
      <c r="B1215" s="0" t="n">
        <v>-1.726273</v>
      </c>
      <c r="C1215" s="0" t="n">
        <v>48.411631</v>
      </c>
      <c r="E1215" s="0" t="str">
        <f aca="false">CONCATENATE(B1215,C1215)</f>
        <v>-1.72627348.411631</v>
      </c>
    </row>
    <row r="1216" customFormat="false" ht="12.8" hidden="false" customHeight="false" outlineLevel="0" collapsed="false">
      <c r="A1216" s="0" t="n">
        <v>1215</v>
      </c>
      <c r="B1216" s="0" t="n">
        <v>-1.242392</v>
      </c>
      <c r="C1216" s="0" t="n">
        <v>47.945093</v>
      </c>
      <c r="E1216" s="0" t="str">
        <f aca="false">CONCATENATE(B1216,C1216)</f>
        <v>-1.24239247.945093</v>
      </c>
    </row>
    <row r="1217" customFormat="false" ht="12.8" hidden="false" customHeight="false" outlineLevel="0" collapsed="false">
      <c r="A1217" s="0" t="n">
        <v>1216</v>
      </c>
      <c r="B1217" s="0" t="n">
        <v>-1.653911</v>
      </c>
      <c r="C1217" s="0" t="n">
        <v>48.110363</v>
      </c>
      <c r="E1217" s="0" t="str">
        <f aca="false">CONCATENATE(B1217,C1217)</f>
        <v>-1.65391148.110363</v>
      </c>
    </row>
    <row r="1218" customFormat="false" ht="12.8" hidden="false" customHeight="false" outlineLevel="0" collapsed="false">
      <c r="A1218" s="0" t="n">
        <v>1217</v>
      </c>
      <c r="B1218" s="0" t="n">
        <v>-1.362132</v>
      </c>
      <c r="C1218" s="0" t="n">
        <v>48.408546</v>
      </c>
      <c r="E1218" s="0" t="str">
        <f aca="false">CONCATENATE(B1218,C1218)</f>
        <v>-1.36213248.408546</v>
      </c>
    </row>
    <row r="1219" customFormat="false" ht="12.8" hidden="false" customHeight="false" outlineLevel="0" collapsed="false">
      <c r="A1219" s="0" t="n">
        <v>1218</v>
      </c>
      <c r="B1219" s="0" t="n">
        <v>-1.499627</v>
      </c>
      <c r="C1219" s="0" t="n">
        <v>47.960852</v>
      </c>
      <c r="E1219" s="0" t="str">
        <f aca="false">CONCATENATE(B1219,C1219)</f>
        <v>-1.49962747.960852</v>
      </c>
    </row>
    <row r="1220" customFormat="false" ht="12.8" hidden="false" customHeight="false" outlineLevel="0" collapsed="false">
      <c r="A1220" s="0" t="n">
        <v>1219</v>
      </c>
      <c r="B1220" s="0" t="n">
        <v>-1.733286</v>
      </c>
      <c r="C1220" s="0" t="n">
        <v>47.725559</v>
      </c>
      <c r="E1220" s="0" t="str">
        <f aca="false">CONCATENATE(B1220,C1220)</f>
        <v>-1.73328647.725559</v>
      </c>
    </row>
    <row r="1221" customFormat="false" ht="12.8" hidden="false" customHeight="false" outlineLevel="0" collapsed="false">
      <c r="A1221" s="0" t="n">
        <v>1220</v>
      </c>
      <c r="B1221" s="0" t="n">
        <v>-1.951345</v>
      </c>
      <c r="C1221" s="0" t="n">
        <v>48.137995</v>
      </c>
      <c r="E1221" s="0" t="str">
        <f aca="false">CONCATENATE(B1221,C1221)</f>
        <v>-1.95134548.137995</v>
      </c>
    </row>
    <row r="1222" customFormat="false" ht="12.8" hidden="false" customHeight="false" outlineLevel="0" collapsed="false">
      <c r="A1222" s="0" t="n">
        <v>1221</v>
      </c>
      <c r="B1222" s="0" t="n">
        <v>-1.48057</v>
      </c>
      <c r="C1222" s="0" t="n">
        <v>48.456742</v>
      </c>
      <c r="E1222" s="0" t="str">
        <f aca="false">CONCATENATE(B1222,C1222)</f>
        <v>-1.4805748.456742</v>
      </c>
    </row>
    <row r="1223" customFormat="false" ht="12.8" hidden="false" customHeight="false" outlineLevel="0" collapsed="false">
      <c r="A1223" s="0" t="n">
        <v>1222</v>
      </c>
      <c r="B1223" s="0" t="n">
        <v>-2.201189</v>
      </c>
      <c r="C1223" s="0" t="n">
        <v>48.187217</v>
      </c>
      <c r="E1223" s="0" t="str">
        <f aca="false">CONCATENATE(B1223,C1223)</f>
        <v>-2.20118948.187217</v>
      </c>
    </row>
    <row r="1224" customFormat="false" ht="12.8" hidden="false" customHeight="false" outlineLevel="0" collapsed="false">
      <c r="A1224" s="0" t="n">
        <v>1223</v>
      </c>
      <c r="B1224" s="0" t="n">
        <v>-1.697427</v>
      </c>
      <c r="C1224" s="0" t="n">
        <v>48.116168</v>
      </c>
      <c r="E1224" s="0" t="str">
        <f aca="false">CONCATENATE(B1224,C1224)</f>
        <v>-1.69742748.116168</v>
      </c>
    </row>
    <row r="1225" customFormat="false" ht="12.8" hidden="false" customHeight="false" outlineLevel="0" collapsed="false">
      <c r="A1225" s="0" t="n">
        <v>1224</v>
      </c>
      <c r="B1225" s="0" t="n">
        <v>-1.724373</v>
      </c>
      <c r="C1225" s="0" t="n">
        <v>48.019814</v>
      </c>
      <c r="E1225" s="0" t="str">
        <f aca="false">CONCATENATE(B1225,C1225)</f>
        <v>-1.72437348.019814</v>
      </c>
    </row>
    <row r="1226" customFormat="false" ht="12.8" hidden="false" customHeight="false" outlineLevel="0" collapsed="false">
      <c r="A1226" s="0" t="n">
        <v>1225</v>
      </c>
      <c r="B1226" s="0" t="n">
        <v>-1.675844</v>
      </c>
      <c r="C1226" s="0" t="n">
        <v>48.115853</v>
      </c>
      <c r="E1226" s="0" t="str">
        <f aca="false">CONCATENATE(B1226,C1226)</f>
        <v>-1.67584448.115853</v>
      </c>
    </row>
    <row r="1227" customFormat="false" ht="12.8" hidden="false" customHeight="false" outlineLevel="0" collapsed="false">
      <c r="A1227" s="0" t="n">
        <v>1226</v>
      </c>
      <c r="B1227" s="0" t="n">
        <v>-1.661881</v>
      </c>
      <c r="C1227" s="0" t="n">
        <v>48.101231</v>
      </c>
      <c r="E1227" s="0" t="str">
        <f aca="false">CONCATENATE(B1227,C1227)</f>
        <v>-1.66188148.101231</v>
      </c>
    </row>
    <row r="1228" customFormat="false" ht="12.8" hidden="false" customHeight="false" outlineLevel="0" collapsed="false">
      <c r="A1228" s="0" t="n">
        <v>1227</v>
      </c>
      <c r="B1228" s="0" t="n">
        <v>-1.637647</v>
      </c>
      <c r="C1228" s="0" t="n">
        <v>48.122708</v>
      </c>
      <c r="E1228" s="0" t="str">
        <f aca="false">CONCATENATE(B1228,C1228)</f>
        <v>-1.63764748.122708</v>
      </c>
    </row>
    <row r="1229" customFormat="false" ht="12.8" hidden="false" customHeight="false" outlineLevel="0" collapsed="false">
      <c r="A1229" s="0" t="n">
        <v>1228</v>
      </c>
      <c r="B1229" s="0" t="n">
        <v>-1.669629</v>
      </c>
      <c r="C1229" s="0" t="n">
        <v>48.106732</v>
      </c>
      <c r="E1229" s="0" t="str">
        <f aca="false">CONCATENATE(B1229,C1229)</f>
        <v>-1.66962948.106732</v>
      </c>
    </row>
    <row r="1230" customFormat="false" ht="12.8" hidden="false" customHeight="false" outlineLevel="0" collapsed="false">
      <c r="A1230" s="0" t="n">
        <v>1229</v>
      </c>
      <c r="B1230" s="0" t="n">
        <v>-1.702504</v>
      </c>
      <c r="C1230" s="0" t="n">
        <v>48.108694</v>
      </c>
      <c r="E1230" s="0" t="str">
        <f aca="false">CONCATENATE(B1230,C1230)</f>
        <v>-1.70250448.108694</v>
      </c>
    </row>
    <row r="1231" customFormat="false" ht="12.8" hidden="false" customHeight="false" outlineLevel="0" collapsed="false">
      <c r="A1231" s="0" t="n">
        <v>1230</v>
      </c>
      <c r="B1231" s="0" t="n">
        <v>-1.663171</v>
      </c>
      <c r="C1231" s="0" t="n">
        <v>48.091602</v>
      </c>
      <c r="E1231" s="0" t="str">
        <f aca="false">CONCATENATE(B1231,C1231)</f>
        <v>-1.66317148.091602</v>
      </c>
    </row>
    <row r="1232" customFormat="false" ht="12.8" hidden="false" customHeight="false" outlineLevel="0" collapsed="false">
      <c r="A1232" s="0" t="n">
        <v>1231</v>
      </c>
      <c r="B1232" s="0" t="n">
        <v>-1.688124</v>
      </c>
      <c r="C1232" s="0" t="n">
        <v>48.143276</v>
      </c>
      <c r="E1232" s="0" t="str">
        <f aca="false">CONCATENATE(B1232,C1232)</f>
        <v>-1.68812448.143276</v>
      </c>
    </row>
    <row r="1233" customFormat="false" ht="12.8" hidden="false" customHeight="false" outlineLevel="0" collapsed="false">
      <c r="A1233" s="0" t="n">
        <v>1232</v>
      </c>
      <c r="B1233" s="0" t="n">
        <v>-1.701993</v>
      </c>
      <c r="C1233" s="0" t="n">
        <v>48.121394</v>
      </c>
      <c r="E1233" s="0" t="str">
        <f aca="false">CONCATENATE(B1233,C1233)</f>
        <v>-1.70199348.121394</v>
      </c>
    </row>
    <row r="1234" customFormat="false" ht="12.8" hidden="false" customHeight="false" outlineLevel="0" collapsed="false">
      <c r="A1234" s="0" t="n">
        <v>1233</v>
      </c>
      <c r="B1234" s="0" t="n">
        <v>-1.771634</v>
      </c>
      <c r="C1234" s="0" t="n">
        <v>48.52427</v>
      </c>
      <c r="E1234" s="0" t="str">
        <f aca="false">CONCATENATE(B1234,C1234)</f>
        <v>-1.77163448.52427</v>
      </c>
    </row>
    <row r="1235" customFormat="false" ht="12.8" hidden="false" customHeight="false" outlineLevel="0" collapsed="false">
      <c r="A1235" s="0" t="n">
        <v>1234</v>
      </c>
      <c r="B1235" s="0" t="n">
        <v>-1.6152683</v>
      </c>
      <c r="C1235" s="0" t="n">
        <v>48.0862212</v>
      </c>
      <c r="E1235" s="0" t="str">
        <f aca="false">CONCATENATE(B1235,C1235)</f>
        <v>-1.615268348.0862212</v>
      </c>
    </row>
    <row r="1236" customFormat="false" ht="12.8" hidden="false" customHeight="false" outlineLevel="0" collapsed="false">
      <c r="A1236" s="0" t="n">
        <v>1235</v>
      </c>
      <c r="B1236" s="0" t="n">
        <v>-1.626778</v>
      </c>
      <c r="C1236" s="0" t="n">
        <v>48.130355</v>
      </c>
      <c r="E1236" s="0" t="str">
        <f aca="false">CONCATENATE(B1236,C1236)</f>
        <v>-1.62677848.130355</v>
      </c>
    </row>
    <row r="1237" customFormat="false" ht="12.8" hidden="false" customHeight="false" outlineLevel="0" collapsed="false">
      <c r="A1237" s="0" t="n">
        <v>1236</v>
      </c>
      <c r="B1237" s="0" t="n">
        <v>-1.661597</v>
      </c>
      <c r="C1237" s="0" t="n">
        <v>48.137977</v>
      </c>
      <c r="E1237" s="0" t="str">
        <f aca="false">CONCATENATE(B1237,C1237)</f>
        <v>-1.66159748.137977</v>
      </c>
    </row>
    <row r="1238" customFormat="false" ht="12.8" hidden="false" customHeight="false" outlineLevel="0" collapsed="false">
      <c r="A1238" s="0" t="n">
        <v>1237</v>
      </c>
      <c r="B1238" s="0" t="n">
        <v>-1.65982</v>
      </c>
      <c r="C1238" s="0" t="n">
        <v>48.084664</v>
      </c>
      <c r="E1238" s="0" t="str">
        <f aca="false">CONCATENATE(B1238,C1238)</f>
        <v>-1.6598248.084664</v>
      </c>
    </row>
    <row r="1239" customFormat="false" ht="12.8" hidden="false" customHeight="false" outlineLevel="0" collapsed="false">
      <c r="A1239" s="0" t="n">
        <v>1238</v>
      </c>
      <c r="B1239" s="0" t="n">
        <v>-1.600384</v>
      </c>
      <c r="C1239" s="0" t="n">
        <v>48.044711</v>
      </c>
      <c r="E1239" s="0" t="str">
        <f aca="false">CONCATENATE(B1239,C1239)</f>
        <v>-1.60038448.044711</v>
      </c>
    </row>
    <row r="1240" customFormat="false" ht="12.8" hidden="false" customHeight="false" outlineLevel="0" collapsed="false">
      <c r="A1240" s="0" t="n">
        <v>1239</v>
      </c>
      <c r="B1240" s="0" t="n">
        <v>-2.009301</v>
      </c>
      <c r="C1240" s="0" t="n">
        <v>48.626505</v>
      </c>
      <c r="E1240" s="0" t="str">
        <f aca="false">CONCATENATE(B1240,C1240)</f>
        <v>-2.00930148.626505</v>
      </c>
    </row>
    <row r="1241" customFormat="false" ht="12.8" hidden="false" customHeight="false" outlineLevel="0" collapsed="false">
      <c r="A1241" s="0" t="n">
        <v>1240</v>
      </c>
      <c r="B1241" s="0" t="n">
        <v>-1.20587</v>
      </c>
      <c r="C1241" s="0" t="n">
        <v>48.124605</v>
      </c>
      <c r="E1241" s="0" t="str">
        <f aca="false">CONCATENATE(B1241,C1241)</f>
        <v>-1.2058748.124605</v>
      </c>
    </row>
    <row r="1242" customFormat="false" ht="12.8" hidden="false" customHeight="false" outlineLevel="0" collapsed="false">
      <c r="A1242" s="0" t="n">
        <v>1241</v>
      </c>
      <c r="B1242" s="0" t="n">
        <v>-2.011327</v>
      </c>
      <c r="C1242" s="0" t="n">
        <v>48.629351</v>
      </c>
      <c r="E1242" s="0" t="str">
        <f aca="false">CONCATENATE(B1242,C1242)</f>
        <v>-2.01132748.629351</v>
      </c>
    </row>
    <row r="1243" customFormat="false" ht="12.8" hidden="false" customHeight="false" outlineLevel="0" collapsed="false">
      <c r="A1243" s="0" t="n">
        <v>1242</v>
      </c>
      <c r="B1243" s="0" t="n">
        <v>-1.656243</v>
      </c>
      <c r="C1243" s="0" t="n">
        <v>48.112046</v>
      </c>
      <c r="E1243" s="0" t="str">
        <f aca="false">CONCATENATE(B1243,C1243)</f>
        <v>-1.65624348.112046</v>
      </c>
    </row>
    <row r="1244" customFormat="false" ht="12.8" hidden="false" customHeight="false" outlineLevel="0" collapsed="false">
      <c r="A1244" s="0" t="n">
        <v>1243</v>
      </c>
      <c r="B1244" s="0" t="n">
        <v>-1.69279</v>
      </c>
      <c r="C1244" s="0" t="n">
        <v>48.119813</v>
      </c>
      <c r="E1244" s="0" t="str">
        <f aca="false">CONCATENATE(B1244,C1244)</f>
        <v>-1.6927948.119813</v>
      </c>
    </row>
    <row r="1245" customFormat="false" ht="12.8" hidden="false" customHeight="false" outlineLevel="0" collapsed="false">
      <c r="A1245" s="0" t="n">
        <v>1244</v>
      </c>
      <c r="B1245" s="0" t="n">
        <v>-2.026381</v>
      </c>
      <c r="C1245" s="0" t="n">
        <v>48.647893</v>
      </c>
      <c r="E1245" s="0" t="str">
        <f aca="false">CONCATENATE(B1245,C1245)</f>
        <v>-2.02638148.647893</v>
      </c>
    </row>
    <row r="1246" customFormat="false" ht="12.8" hidden="false" customHeight="false" outlineLevel="0" collapsed="false">
      <c r="A1246" s="0" t="n">
        <v>1245</v>
      </c>
      <c r="B1246" s="0" t="n">
        <v>-1.8664598</v>
      </c>
      <c r="C1246" s="0" t="n">
        <v>48.6832588</v>
      </c>
      <c r="E1246" s="0" t="str">
        <f aca="false">CONCATENATE(B1246,C1246)</f>
        <v>-1.866459848.6832588</v>
      </c>
    </row>
    <row r="1247" customFormat="false" ht="12.8" hidden="false" customHeight="false" outlineLevel="0" collapsed="false">
      <c r="A1247" s="0" t="n">
        <v>1246</v>
      </c>
      <c r="B1247" s="0" t="n">
        <v>-2.065861</v>
      </c>
      <c r="C1247" s="0" t="n">
        <v>48.632627</v>
      </c>
      <c r="E1247" s="0" t="str">
        <f aca="false">CONCATENATE(B1247,C1247)</f>
        <v>-2.06586148.632627</v>
      </c>
    </row>
    <row r="1248" customFormat="false" ht="12.8" hidden="false" customHeight="false" outlineLevel="0" collapsed="false">
      <c r="A1248" s="0" t="n">
        <v>1247</v>
      </c>
      <c r="B1248" s="0" t="n">
        <v>-2.065582299</v>
      </c>
      <c r="C1248" s="0" t="n">
        <v>47.6609908</v>
      </c>
      <c r="E1248" s="0" t="str">
        <f aca="false">CONCATENATE(B1248,C1248)</f>
        <v>-2.06558229947.6609908</v>
      </c>
    </row>
    <row r="1249" customFormat="false" ht="12.8" hidden="false" customHeight="false" outlineLevel="0" collapsed="false">
      <c r="A1249" s="0" t="n">
        <v>1248</v>
      </c>
      <c r="B1249" s="0" t="n">
        <v>-1.193463</v>
      </c>
      <c r="C1249" s="0" t="n">
        <v>48.358442</v>
      </c>
      <c r="E1249" s="0" t="str">
        <f aca="false">CONCATENATE(B1249,C1249)</f>
        <v>-1.19346348.358442</v>
      </c>
    </row>
    <row r="1250" customFormat="false" ht="12.8" hidden="false" customHeight="false" outlineLevel="0" collapsed="false">
      <c r="A1250" s="0" t="n">
        <v>1249</v>
      </c>
      <c r="B1250" s="0" t="n">
        <v>-1.6800197</v>
      </c>
      <c r="C1250" s="0" t="n">
        <v>48.1113387</v>
      </c>
      <c r="E1250" s="0" t="str">
        <f aca="false">CONCATENATE(B1250,C1250)</f>
        <v>-1.680019748.1113387</v>
      </c>
    </row>
    <row r="1251" customFormat="false" ht="12.8" hidden="false" customHeight="false" outlineLevel="0" collapsed="false">
      <c r="A1251" s="0" t="n">
        <v>1250</v>
      </c>
      <c r="B1251" s="0" t="n">
        <v>-1.69478</v>
      </c>
      <c r="C1251" s="0" t="n">
        <v>48.00034</v>
      </c>
      <c r="E1251" s="0" t="str">
        <f aca="false">CONCATENATE(B1251,C1251)</f>
        <v>-1.6947848.00034</v>
      </c>
    </row>
    <row r="1252" customFormat="false" ht="12.8" hidden="false" customHeight="false" outlineLevel="0" collapsed="false">
      <c r="A1252" s="0" t="n">
        <v>1251</v>
      </c>
      <c r="B1252" s="0" t="n">
        <v>-1.984174</v>
      </c>
      <c r="C1252" s="0" t="n">
        <v>48.624773</v>
      </c>
      <c r="E1252" s="0" t="str">
        <f aca="false">CONCATENATE(B1252,C1252)</f>
        <v>-1.98417448.624773</v>
      </c>
    </row>
    <row r="1253" customFormat="false" ht="12.8" hidden="false" customHeight="false" outlineLevel="0" collapsed="false">
      <c r="A1253" s="0" t="n">
        <v>1252</v>
      </c>
      <c r="B1253" s="0" t="n">
        <v>-1.713066</v>
      </c>
      <c r="C1253" s="0" t="n">
        <v>48.152092</v>
      </c>
      <c r="E1253" s="0" t="str">
        <f aca="false">CONCATENATE(B1253,C1253)</f>
        <v>-1.71306648.152092</v>
      </c>
    </row>
    <row r="1254" customFormat="false" ht="12.8" hidden="false" customHeight="false" outlineLevel="0" collapsed="false">
      <c r="A1254" s="0" t="n">
        <v>1253</v>
      </c>
      <c r="B1254" s="0" t="n">
        <v>1.995581</v>
      </c>
      <c r="C1254" s="0" t="n">
        <v>46.95689</v>
      </c>
      <c r="E1254" s="0" t="str">
        <f aca="false">CONCATENATE(B1254,C1254)</f>
        <v>1.99558146.95689</v>
      </c>
    </row>
    <row r="1255" customFormat="false" ht="12.8" hidden="false" customHeight="false" outlineLevel="0" collapsed="false">
      <c r="A1255" s="0" t="n">
        <v>1254</v>
      </c>
      <c r="B1255" s="0" t="n">
        <v>1.696831</v>
      </c>
      <c r="C1255" s="0" t="n">
        <v>46.815442</v>
      </c>
      <c r="E1255" s="0" t="str">
        <f aca="false">CONCATENATE(B1255,C1255)</f>
        <v>1.69683146.815442</v>
      </c>
    </row>
    <row r="1256" customFormat="false" ht="12.8" hidden="false" customHeight="false" outlineLevel="0" collapsed="false">
      <c r="A1256" s="0" t="n">
        <v>1255</v>
      </c>
      <c r="B1256" s="0" t="n">
        <v>1.697971</v>
      </c>
      <c r="C1256" s="0" t="n">
        <v>46.798744</v>
      </c>
      <c r="E1256" s="0" t="str">
        <f aca="false">CONCATENATE(B1256,C1256)</f>
        <v>1.69797146.798744</v>
      </c>
    </row>
    <row r="1257" customFormat="false" ht="12.8" hidden="false" customHeight="false" outlineLevel="0" collapsed="false">
      <c r="A1257" s="0" t="n">
        <v>1256</v>
      </c>
      <c r="B1257" s="0" t="n">
        <v>1.984691</v>
      </c>
      <c r="C1257" s="0" t="n">
        <v>46.567194</v>
      </c>
      <c r="E1257" s="0" t="str">
        <f aca="false">CONCATENATE(B1257,C1257)</f>
        <v>1.98469146.567194</v>
      </c>
    </row>
    <row r="1258" customFormat="false" ht="12.8" hidden="false" customHeight="false" outlineLevel="0" collapsed="false">
      <c r="A1258" s="0" t="n">
        <v>1257</v>
      </c>
      <c r="B1258" s="0" t="n">
        <v>1.6986874</v>
      </c>
      <c r="C1258" s="0" t="n">
        <v>46.7970236</v>
      </c>
      <c r="E1258" s="0" t="str">
        <f aca="false">CONCATENATE(B1258,C1258)</f>
        <v>1.698687446.7970236</v>
      </c>
    </row>
    <row r="1259" customFormat="false" ht="12.8" hidden="false" customHeight="false" outlineLevel="0" collapsed="false">
      <c r="A1259" s="0" t="n">
        <v>1258</v>
      </c>
      <c r="B1259" s="0" t="n">
        <v>1.5726452</v>
      </c>
      <c r="C1259" s="0" t="n">
        <v>47.1621917</v>
      </c>
      <c r="E1259" s="0" t="str">
        <f aca="false">CONCATENATE(B1259,C1259)</f>
        <v>1.572645247.1621917</v>
      </c>
    </row>
    <row r="1260" customFormat="false" ht="12.8" hidden="false" customHeight="false" outlineLevel="0" collapsed="false">
      <c r="A1260" s="0" t="n">
        <v>1259</v>
      </c>
      <c r="B1260" s="0" t="n">
        <v>1.42101</v>
      </c>
      <c r="C1260" s="0" t="n">
        <v>46.893011</v>
      </c>
      <c r="E1260" s="0" t="str">
        <f aca="false">CONCATENATE(B1260,C1260)</f>
        <v>1.4210146.893011</v>
      </c>
    </row>
    <row r="1261" customFormat="false" ht="12.8" hidden="false" customHeight="false" outlineLevel="0" collapsed="false">
      <c r="A1261" s="0" t="n">
        <v>1260</v>
      </c>
      <c r="B1261" s="0" t="n">
        <v>1.164692</v>
      </c>
      <c r="C1261" s="0" t="n">
        <v>46.9888</v>
      </c>
      <c r="E1261" s="0" t="str">
        <f aca="false">CONCATENATE(B1261,C1261)</f>
        <v>1.16469246.9888</v>
      </c>
    </row>
    <row r="1262" customFormat="false" ht="12.8" hidden="false" customHeight="false" outlineLevel="0" collapsed="false">
      <c r="A1262" s="0" t="n">
        <v>1261</v>
      </c>
      <c r="B1262" s="0" t="n">
        <v>1.467271</v>
      </c>
      <c r="C1262" s="0" t="n">
        <v>46.631198</v>
      </c>
      <c r="E1262" s="0" t="str">
        <f aca="false">CONCATENATE(B1262,C1262)</f>
        <v>1.46727146.631198</v>
      </c>
    </row>
    <row r="1263" customFormat="false" ht="12.8" hidden="false" customHeight="false" outlineLevel="0" collapsed="false">
      <c r="A1263" s="0" t="n">
        <v>1262</v>
      </c>
      <c r="B1263" s="0" t="n">
        <v>1.611624</v>
      </c>
      <c r="C1263" s="0" t="n">
        <v>46.981621</v>
      </c>
      <c r="E1263" s="0" t="str">
        <f aca="false">CONCATENATE(B1263,C1263)</f>
        <v>1.61162446.981621</v>
      </c>
    </row>
    <row r="1264" customFormat="false" ht="12.8" hidden="false" customHeight="false" outlineLevel="0" collapsed="false">
      <c r="A1264" s="0" t="n">
        <v>1263</v>
      </c>
      <c r="B1264" s="0" t="n">
        <v>1.995581</v>
      </c>
      <c r="C1264" s="0" t="n">
        <v>46.95689</v>
      </c>
      <c r="E1264" s="0" t="str">
        <f aca="false">CONCATENATE(B1264,C1264)</f>
        <v>1.99558146.95689</v>
      </c>
    </row>
    <row r="1265" customFormat="false" ht="12.8" hidden="false" customHeight="false" outlineLevel="0" collapsed="false">
      <c r="A1265" s="0" t="n">
        <v>1264</v>
      </c>
      <c r="B1265" s="0" t="n">
        <v>1.692129</v>
      </c>
      <c r="C1265" s="0" t="n">
        <v>46.796356</v>
      </c>
      <c r="E1265" s="0" t="str">
        <f aca="false">CONCATENATE(B1265,C1265)</f>
        <v>1.69212946.796356</v>
      </c>
    </row>
    <row r="1266" customFormat="false" ht="12.8" hidden="false" customHeight="false" outlineLevel="0" collapsed="false">
      <c r="A1266" s="0" t="n">
        <v>1265</v>
      </c>
      <c r="B1266" s="0" t="n">
        <v>2.00721</v>
      </c>
      <c r="C1266" s="0" t="n">
        <v>46.484453</v>
      </c>
      <c r="E1266" s="0" t="str">
        <f aca="false">CONCATENATE(B1266,C1266)</f>
        <v>2.0072146.484453</v>
      </c>
    </row>
    <row r="1267" customFormat="false" ht="12.8" hidden="false" customHeight="false" outlineLevel="0" collapsed="false">
      <c r="A1267" s="0" t="n">
        <v>1266</v>
      </c>
      <c r="B1267" s="0" t="n">
        <v>1.7080441</v>
      </c>
      <c r="C1267" s="0" t="n">
        <v>46.7939743</v>
      </c>
      <c r="E1267" s="0" t="str">
        <f aca="false">CONCATENATE(B1267,C1267)</f>
        <v>1.708044146.7939743</v>
      </c>
    </row>
    <row r="1268" customFormat="false" ht="12.8" hidden="false" customHeight="false" outlineLevel="0" collapsed="false">
      <c r="A1268" s="0" t="n">
        <v>1267</v>
      </c>
      <c r="B1268" s="0" t="n">
        <v>1.995581</v>
      </c>
      <c r="C1268" s="0" t="n">
        <v>46.95689</v>
      </c>
      <c r="E1268" s="0" t="str">
        <f aca="false">CONCATENATE(B1268,C1268)</f>
        <v>1.99558146.95689</v>
      </c>
    </row>
    <row r="1269" customFormat="false" ht="12.8" hidden="false" customHeight="false" outlineLevel="0" collapsed="false">
      <c r="A1269" s="0" t="n">
        <v>1268</v>
      </c>
      <c r="B1269" s="0" t="n">
        <v>1.671969</v>
      </c>
      <c r="C1269" s="0" t="n">
        <v>46.774426</v>
      </c>
      <c r="E1269" s="0" t="str">
        <f aca="false">CONCATENATE(B1269,C1269)</f>
        <v>1.67196946.774426</v>
      </c>
    </row>
    <row r="1270" customFormat="false" ht="12.8" hidden="false" customHeight="false" outlineLevel="0" collapsed="false">
      <c r="A1270" s="0" t="n">
        <v>1269</v>
      </c>
      <c r="B1270" s="0" t="n">
        <v>0.325247</v>
      </c>
      <c r="C1270" s="0" t="n">
        <v>47.202311</v>
      </c>
      <c r="E1270" s="0" t="str">
        <f aca="false">CONCATENATE(B1270,C1270)</f>
        <v>0.32524747.202311</v>
      </c>
    </row>
    <row r="1271" customFormat="false" ht="12.8" hidden="false" customHeight="false" outlineLevel="0" collapsed="false">
      <c r="A1271" s="0" t="n">
        <v>1270</v>
      </c>
      <c r="B1271" s="0" t="n">
        <v>0.6930377</v>
      </c>
      <c r="C1271" s="0" t="n">
        <v>47.3955901</v>
      </c>
      <c r="E1271" s="0" t="str">
        <f aca="false">CONCATENATE(B1271,C1271)</f>
        <v>0.693037747.3955901</v>
      </c>
    </row>
    <row r="1272" customFormat="false" ht="12.8" hidden="false" customHeight="false" outlineLevel="0" collapsed="false">
      <c r="A1272" s="0" t="n">
        <v>1271</v>
      </c>
      <c r="B1272" s="0" t="n">
        <v>0.669518</v>
      </c>
      <c r="C1272" s="0" t="n">
        <v>47.433285</v>
      </c>
      <c r="E1272" s="0" t="str">
        <f aca="false">CONCATENATE(B1272,C1272)</f>
        <v>0.66951847.433285</v>
      </c>
    </row>
    <row r="1273" customFormat="false" ht="12.8" hidden="false" customHeight="false" outlineLevel="0" collapsed="false">
      <c r="A1273" s="0" t="n">
        <v>1272</v>
      </c>
      <c r="B1273" s="0" t="n">
        <v>0.7528029</v>
      </c>
      <c r="C1273" s="0" t="n">
        <v>47.231302199</v>
      </c>
      <c r="E1273" s="0" t="str">
        <f aca="false">CONCATENATE(B1273,C1273)</f>
        <v>0.752802947.231302199</v>
      </c>
    </row>
    <row r="1274" customFormat="false" ht="12.8" hidden="false" customHeight="false" outlineLevel="0" collapsed="false">
      <c r="A1274" s="0" t="n">
        <v>1273</v>
      </c>
      <c r="B1274" s="0" t="n">
        <v>0.6911625999</v>
      </c>
      <c r="C1274" s="0" t="n">
        <v>47.333745</v>
      </c>
      <c r="E1274" s="0" t="str">
        <f aca="false">CONCATENATE(B1274,C1274)</f>
        <v>0.691162599947.333745</v>
      </c>
    </row>
    <row r="1275" customFormat="false" ht="12.8" hidden="false" customHeight="false" outlineLevel="0" collapsed="false">
      <c r="A1275" s="0" t="n">
        <v>1274</v>
      </c>
      <c r="B1275" s="0" t="n">
        <v>0.661516</v>
      </c>
      <c r="C1275" s="0" t="n">
        <v>47.559255</v>
      </c>
      <c r="E1275" s="0" t="str">
        <f aca="false">CONCATENATE(B1275,C1275)</f>
        <v>0.66151647.559255</v>
      </c>
    </row>
    <row r="1276" customFormat="false" ht="12.8" hidden="false" customHeight="false" outlineLevel="0" collapsed="false">
      <c r="A1276" s="0" t="n">
        <v>1275</v>
      </c>
      <c r="B1276" s="0" t="n">
        <v>0.688764</v>
      </c>
      <c r="C1276" s="0" t="n">
        <v>47.406559</v>
      </c>
      <c r="E1276" s="0" t="str">
        <f aca="false">CONCATENATE(B1276,C1276)</f>
        <v>0.68876447.406559</v>
      </c>
    </row>
    <row r="1277" customFormat="false" ht="12.8" hidden="false" customHeight="false" outlineLevel="0" collapsed="false">
      <c r="A1277" s="0" t="n">
        <v>1276</v>
      </c>
      <c r="B1277" s="0" t="n">
        <v>1.103594</v>
      </c>
      <c r="C1277" s="0" t="n">
        <v>47.228692</v>
      </c>
      <c r="E1277" s="0" t="str">
        <f aca="false">CONCATENATE(B1277,C1277)</f>
        <v>1.10359447.228692</v>
      </c>
    </row>
    <row r="1278" customFormat="false" ht="12.8" hidden="false" customHeight="false" outlineLevel="0" collapsed="false">
      <c r="A1278" s="0" t="n">
        <v>1277</v>
      </c>
      <c r="B1278" s="0" t="n">
        <v>0.667214</v>
      </c>
      <c r="C1278" s="0" t="n">
        <v>47.358701</v>
      </c>
      <c r="E1278" s="0" t="str">
        <f aca="false">CONCATENATE(B1278,C1278)</f>
        <v>0.66721447.358701</v>
      </c>
    </row>
    <row r="1279" customFormat="false" ht="12.8" hidden="false" customHeight="false" outlineLevel="0" collapsed="false">
      <c r="A1279" s="0" t="n">
        <v>1278</v>
      </c>
      <c r="B1279" s="0" t="n">
        <v>0.997745</v>
      </c>
      <c r="C1279" s="0" t="n">
        <v>47.418354</v>
      </c>
      <c r="E1279" s="0" t="str">
        <f aca="false">CONCATENATE(B1279,C1279)</f>
        <v>0.99774547.418354</v>
      </c>
    </row>
    <row r="1280" customFormat="false" ht="12.8" hidden="false" customHeight="false" outlineLevel="0" collapsed="false">
      <c r="A1280" s="0" t="n">
        <v>1279</v>
      </c>
      <c r="B1280" s="0" t="n">
        <v>0.639312</v>
      </c>
      <c r="C1280" s="0" t="n">
        <v>47.437959</v>
      </c>
      <c r="E1280" s="0" t="str">
        <f aca="false">CONCATENATE(B1280,C1280)</f>
        <v>0.63931247.437959</v>
      </c>
    </row>
    <row r="1281" customFormat="false" ht="12.8" hidden="false" customHeight="false" outlineLevel="0" collapsed="false">
      <c r="A1281" s="0" t="n">
        <v>1280</v>
      </c>
      <c r="B1281" s="0" t="n">
        <v>0.680681</v>
      </c>
      <c r="C1281" s="0" t="n">
        <v>47.389259</v>
      </c>
      <c r="E1281" s="0" t="str">
        <f aca="false">CONCATENATE(B1281,C1281)</f>
        <v>0.68068147.389259</v>
      </c>
    </row>
    <row r="1282" customFormat="false" ht="12.8" hidden="false" customHeight="false" outlineLevel="0" collapsed="false">
      <c r="A1282" s="0" t="n">
        <v>1281</v>
      </c>
      <c r="B1282" s="0" t="n">
        <v>0.704997</v>
      </c>
      <c r="C1282" s="0" t="n">
        <v>47.405611</v>
      </c>
      <c r="E1282" s="0" t="str">
        <f aca="false">CONCATENATE(B1282,C1282)</f>
        <v>0.70499747.405611</v>
      </c>
    </row>
    <row r="1283" customFormat="false" ht="12.8" hidden="false" customHeight="false" outlineLevel="0" collapsed="false">
      <c r="A1283" s="0" t="n">
        <v>1282</v>
      </c>
      <c r="B1283" s="0" t="n">
        <v>0.274927</v>
      </c>
      <c r="C1283" s="0" t="n">
        <v>47.183056</v>
      </c>
      <c r="E1283" s="0" t="str">
        <f aca="false">CONCATENATE(B1283,C1283)</f>
        <v>0.27492747.183056</v>
      </c>
    </row>
    <row r="1284" customFormat="false" ht="12.8" hidden="false" customHeight="false" outlineLevel="0" collapsed="false">
      <c r="A1284" s="0" t="n">
        <v>1283</v>
      </c>
      <c r="B1284" s="0" t="n">
        <v>0.914661</v>
      </c>
      <c r="C1284" s="0" t="n">
        <v>47.588106</v>
      </c>
      <c r="E1284" s="0" t="str">
        <f aca="false">CONCATENATE(B1284,C1284)</f>
        <v>0.91466147.588106</v>
      </c>
    </row>
    <row r="1285" customFormat="false" ht="12.8" hidden="false" customHeight="false" outlineLevel="0" collapsed="false">
      <c r="A1285" s="0" t="n">
        <v>1284</v>
      </c>
      <c r="B1285" s="0" t="n">
        <v>0.669555</v>
      </c>
      <c r="C1285" s="0" t="n">
        <v>47.387193</v>
      </c>
      <c r="E1285" s="0" t="str">
        <f aca="false">CONCATENATE(B1285,C1285)</f>
        <v>0.66955547.387193</v>
      </c>
    </row>
    <row r="1286" customFormat="false" ht="12.8" hidden="false" customHeight="false" outlineLevel="0" collapsed="false">
      <c r="A1286" s="0" t="n">
        <v>1285</v>
      </c>
      <c r="B1286" s="0" t="n">
        <v>0.981219</v>
      </c>
      <c r="C1286" s="0" t="n">
        <v>47.406073</v>
      </c>
      <c r="E1286" s="0" t="str">
        <f aca="false">CONCATENATE(B1286,C1286)</f>
        <v>0.98121947.406073</v>
      </c>
    </row>
    <row r="1287" customFormat="false" ht="12.8" hidden="false" customHeight="false" outlineLevel="0" collapsed="false">
      <c r="A1287" s="0" t="n">
        <v>1286</v>
      </c>
      <c r="B1287" s="0" t="n">
        <v>1.001935</v>
      </c>
      <c r="C1287" s="0" t="n">
        <v>47.128775</v>
      </c>
      <c r="E1287" s="0" t="str">
        <f aca="false">CONCATENATE(B1287,C1287)</f>
        <v>1.00193547.128775</v>
      </c>
    </row>
    <row r="1288" customFormat="false" ht="12.8" hidden="false" customHeight="false" outlineLevel="0" collapsed="false">
      <c r="A1288" s="0" t="n">
        <v>1287</v>
      </c>
      <c r="B1288" s="0" t="n">
        <v>0.639312</v>
      </c>
      <c r="C1288" s="0" t="n">
        <v>47.437959</v>
      </c>
      <c r="E1288" s="0" t="str">
        <f aca="false">CONCATENATE(B1288,C1288)</f>
        <v>0.63931247.437959</v>
      </c>
    </row>
    <row r="1289" customFormat="false" ht="12.8" hidden="false" customHeight="false" outlineLevel="0" collapsed="false">
      <c r="A1289" s="0" t="n">
        <v>1288</v>
      </c>
      <c r="B1289" s="0" t="n">
        <v>0.555268</v>
      </c>
      <c r="C1289" s="0" t="n">
        <v>47.395073</v>
      </c>
      <c r="E1289" s="0" t="str">
        <f aca="false">CONCATENATE(B1289,C1289)</f>
        <v>0.55526847.395073</v>
      </c>
    </row>
    <row r="1290" customFormat="false" ht="12.8" hidden="false" customHeight="false" outlineLevel="0" collapsed="false">
      <c r="A1290" s="0" t="n">
        <v>1289</v>
      </c>
      <c r="B1290" s="0" t="n">
        <v>0.612897</v>
      </c>
      <c r="C1290" s="0" t="n">
        <v>47.105123</v>
      </c>
      <c r="E1290" s="0" t="str">
        <f aca="false">CONCATENATE(B1290,C1290)</f>
        <v>0.61289747.105123</v>
      </c>
    </row>
    <row r="1291" customFormat="false" ht="12.8" hidden="false" customHeight="false" outlineLevel="0" collapsed="false">
      <c r="A1291" s="0" t="n">
        <v>1290</v>
      </c>
      <c r="B1291" s="0" t="n">
        <v>0.669555</v>
      </c>
      <c r="C1291" s="0" t="n">
        <v>47.387193</v>
      </c>
      <c r="E1291" s="0" t="str">
        <f aca="false">CONCATENATE(B1291,C1291)</f>
        <v>0.66955547.387193</v>
      </c>
    </row>
    <row r="1292" customFormat="false" ht="12.8" hidden="false" customHeight="false" outlineLevel="0" collapsed="false">
      <c r="A1292" s="0" t="n">
        <v>1291</v>
      </c>
      <c r="B1292" s="0" t="n">
        <v>0.9748220443</v>
      </c>
      <c r="C1292" s="0" t="n">
        <v>47.116109609</v>
      </c>
      <c r="E1292" s="0" t="str">
        <f aca="false">CONCATENATE(B1292,C1292)</f>
        <v>0.974822044347.116109609</v>
      </c>
    </row>
    <row r="1293" customFormat="false" ht="12.8" hidden="false" customHeight="false" outlineLevel="0" collapsed="false">
      <c r="A1293" s="0" t="n">
        <v>1292</v>
      </c>
      <c r="B1293" s="0" t="n">
        <v>0.709041</v>
      </c>
      <c r="C1293" s="0" t="n">
        <v>47.346878</v>
      </c>
      <c r="E1293" s="0" t="str">
        <f aca="false">CONCATENATE(B1293,C1293)</f>
        <v>0.70904147.346878</v>
      </c>
    </row>
    <row r="1294" customFormat="false" ht="12.8" hidden="false" customHeight="false" outlineLevel="0" collapsed="false">
      <c r="A1294" s="0" t="n">
        <v>1293</v>
      </c>
      <c r="B1294" s="0" t="n">
        <v>0.69281</v>
      </c>
      <c r="C1294" s="0" t="n">
        <v>47.402319</v>
      </c>
      <c r="E1294" s="0" t="str">
        <f aca="false">CONCATENATE(B1294,C1294)</f>
        <v>0.6928147.402319</v>
      </c>
    </row>
    <row r="1295" customFormat="false" ht="12.8" hidden="false" customHeight="false" outlineLevel="0" collapsed="false">
      <c r="A1295" s="0" t="n">
        <v>1294</v>
      </c>
      <c r="B1295" s="0" t="n">
        <v>0.690612</v>
      </c>
      <c r="C1295" s="0" t="n">
        <v>47.335969</v>
      </c>
      <c r="E1295" s="0" t="str">
        <f aca="false">CONCATENATE(B1295,C1295)</f>
        <v>0.69061247.335969</v>
      </c>
    </row>
    <row r="1296" customFormat="false" ht="12.8" hidden="false" customHeight="false" outlineLevel="0" collapsed="false">
      <c r="A1296" s="0" t="n">
        <v>1295</v>
      </c>
      <c r="B1296" s="0" t="n">
        <v>0.6820049</v>
      </c>
      <c r="C1296" s="0" t="n">
        <v>47.3637149</v>
      </c>
      <c r="E1296" s="0" t="str">
        <f aca="false">CONCATENATE(B1296,C1296)</f>
        <v>0.682004947.3637149</v>
      </c>
    </row>
    <row r="1297" customFormat="false" ht="12.8" hidden="false" customHeight="false" outlineLevel="0" collapsed="false">
      <c r="A1297" s="0" t="n">
        <v>1296</v>
      </c>
      <c r="B1297" s="0" t="n">
        <v>0.3217875</v>
      </c>
      <c r="C1297" s="0" t="n">
        <v>47.2210296</v>
      </c>
      <c r="E1297" s="0" t="str">
        <f aca="false">CONCATENATE(B1297,C1297)</f>
        <v>0.321787547.2210296</v>
      </c>
    </row>
    <row r="1298" customFormat="false" ht="12.8" hidden="false" customHeight="false" outlineLevel="0" collapsed="false">
      <c r="A1298" s="0" t="n">
        <v>1297</v>
      </c>
      <c r="B1298" s="0" t="n">
        <v>0.614589</v>
      </c>
      <c r="C1298" s="0" t="n">
        <v>47.328717999</v>
      </c>
      <c r="E1298" s="0" t="str">
        <f aca="false">CONCATENATE(B1298,C1298)</f>
        <v>0.61458947.328717999</v>
      </c>
    </row>
    <row r="1299" customFormat="false" ht="12.8" hidden="false" customHeight="false" outlineLevel="0" collapsed="false">
      <c r="A1299" s="0" t="n">
        <v>1298</v>
      </c>
      <c r="B1299" s="0" t="n">
        <v>0.301492</v>
      </c>
      <c r="C1299" s="0" t="n">
        <v>47.214762</v>
      </c>
      <c r="E1299" s="0" t="str">
        <f aca="false">CONCATENATE(B1299,C1299)</f>
        <v>0.30149247.214762</v>
      </c>
    </row>
    <row r="1300" customFormat="false" ht="12.8" hidden="false" customHeight="false" outlineLevel="0" collapsed="false">
      <c r="A1300" s="0" t="n">
        <v>1299</v>
      </c>
      <c r="B1300" s="0" t="n">
        <v>0.6563466999</v>
      </c>
      <c r="C1300" s="0" t="n">
        <v>47.4177846</v>
      </c>
      <c r="E1300" s="0" t="str">
        <f aca="false">CONCATENATE(B1300,C1300)</f>
        <v>0.656346699947.4177846</v>
      </c>
    </row>
    <row r="1301" customFormat="false" ht="12.8" hidden="false" customHeight="false" outlineLevel="0" collapsed="false">
      <c r="A1301" s="0" t="n">
        <v>1300</v>
      </c>
      <c r="B1301" s="0" t="n">
        <v>0.690612</v>
      </c>
      <c r="C1301" s="0" t="n">
        <v>47.335969</v>
      </c>
      <c r="E1301" s="0" t="str">
        <f aca="false">CONCATENATE(B1301,C1301)</f>
        <v>0.69061247.335969</v>
      </c>
    </row>
    <row r="1302" customFormat="false" ht="12.8" hidden="false" customHeight="false" outlineLevel="0" collapsed="false">
      <c r="A1302" s="0" t="n">
        <v>1301</v>
      </c>
      <c r="B1302" s="0" t="n">
        <v>1.001935</v>
      </c>
      <c r="C1302" s="0" t="n">
        <v>47.128775</v>
      </c>
      <c r="E1302" s="0" t="str">
        <f aca="false">CONCATENATE(B1302,C1302)</f>
        <v>1.00193547.128775</v>
      </c>
    </row>
    <row r="1303" customFormat="false" ht="12.8" hidden="false" customHeight="false" outlineLevel="0" collapsed="false">
      <c r="A1303" s="0" t="n">
        <v>1302</v>
      </c>
      <c r="B1303" s="0" t="n">
        <v>0.690672</v>
      </c>
      <c r="C1303" s="0" t="n">
        <v>47.381163</v>
      </c>
      <c r="E1303" s="0" t="str">
        <f aca="false">CONCATENATE(B1303,C1303)</f>
        <v>0.69067247.381163</v>
      </c>
    </row>
    <row r="1304" customFormat="false" ht="12.8" hidden="false" customHeight="false" outlineLevel="0" collapsed="false">
      <c r="A1304" s="0" t="n">
        <v>1303</v>
      </c>
      <c r="B1304" s="0" t="n">
        <v>0.917405</v>
      </c>
      <c r="C1304" s="0" t="n">
        <v>47.588491</v>
      </c>
      <c r="E1304" s="0" t="str">
        <f aca="false">CONCATENATE(B1304,C1304)</f>
        <v>0.91740547.588491</v>
      </c>
    </row>
    <row r="1305" customFormat="false" ht="12.8" hidden="false" customHeight="false" outlineLevel="0" collapsed="false">
      <c r="A1305" s="0" t="n">
        <v>1304</v>
      </c>
      <c r="B1305" s="0" t="n">
        <v>0.711677</v>
      </c>
      <c r="C1305" s="0" t="n">
        <v>47.458442</v>
      </c>
      <c r="E1305" s="0" t="str">
        <f aca="false">CONCATENATE(B1305,C1305)</f>
        <v>0.71167747.458442</v>
      </c>
    </row>
    <row r="1306" customFormat="false" ht="12.8" hidden="false" customHeight="false" outlineLevel="0" collapsed="false">
      <c r="A1306" s="0" t="n">
        <v>1305</v>
      </c>
      <c r="B1306" s="0" t="n">
        <v>5.830698</v>
      </c>
      <c r="C1306" s="0" t="n">
        <v>45.139471</v>
      </c>
      <c r="E1306" s="0" t="str">
        <f aca="false">CONCATENATE(B1306,C1306)</f>
        <v>5.83069845.139471</v>
      </c>
    </row>
    <row r="1307" customFormat="false" ht="12.8" hidden="false" customHeight="false" outlineLevel="0" collapsed="false">
      <c r="A1307" s="0" t="n">
        <v>1306</v>
      </c>
      <c r="B1307" s="0" t="n">
        <v>5.793906</v>
      </c>
      <c r="C1307" s="0" t="n">
        <v>44.905286</v>
      </c>
      <c r="E1307" s="0" t="str">
        <f aca="false">CONCATENATE(B1307,C1307)</f>
        <v>5.79390644.905286</v>
      </c>
    </row>
    <row r="1308" customFormat="false" ht="12.8" hidden="false" customHeight="false" outlineLevel="0" collapsed="false">
      <c r="A1308" s="0" t="n">
        <v>1307</v>
      </c>
      <c r="B1308" s="0" t="n">
        <v>5.246162</v>
      </c>
      <c r="C1308" s="0" t="n">
        <v>45.595748</v>
      </c>
      <c r="E1308" s="0" t="str">
        <f aca="false">CONCATENATE(B1308,C1308)</f>
        <v>5.24616245.595748</v>
      </c>
    </row>
    <row r="1309" customFormat="false" ht="12.8" hidden="false" customHeight="false" outlineLevel="0" collapsed="false">
      <c r="A1309" s="0" t="n">
        <v>1308</v>
      </c>
      <c r="B1309" s="0" t="n">
        <v>5.660562</v>
      </c>
      <c r="C1309" s="0" t="n">
        <v>45.536862</v>
      </c>
      <c r="E1309" s="0" t="str">
        <f aca="false">CONCATENATE(B1309,C1309)</f>
        <v>5.66056245.536862</v>
      </c>
    </row>
    <row r="1310" customFormat="false" ht="12.8" hidden="false" customHeight="false" outlineLevel="0" collapsed="false">
      <c r="A1310" s="0" t="n">
        <v>1309</v>
      </c>
      <c r="B1310" s="0" t="n">
        <v>5.500361</v>
      </c>
      <c r="C1310" s="0" t="n">
        <v>45.353065</v>
      </c>
      <c r="E1310" s="0" t="str">
        <f aca="false">CONCATENATE(B1310,C1310)</f>
        <v>5.50036145.353065</v>
      </c>
    </row>
    <row r="1311" customFormat="false" ht="12.8" hidden="false" customHeight="false" outlineLevel="0" collapsed="false">
      <c r="A1311" s="0" t="n">
        <v>1310</v>
      </c>
      <c r="B1311" s="0" t="n">
        <v>5.726281</v>
      </c>
      <c r="C1311" s="0" t="n">
        <v>45.186875</v>
      </c>
      <c r="E1311" s="0" t="str">
        <f aca="false">CONCATENATE(B1311,C1311)</f>
        <v>5.72628145.186875</v>
      </c>
    </row>
    <row r="1312" customFormat="false" ht="12.8" hidden="false" customHeight="false" outlineLevel="0" collapsed="false">
      <c r="A1312" s="0" t="n">
        <v>1311</v>
      </c>
      <c r="B1312" s="0" t="n">
        <v>5.484303</v>
      </c>
      <c r="C1312" s="0" t="n">
        <v>45.299933</v>
      </c>
      <c r="E1312" s="0" t="str">
        <f aca="false">CONCATENATE(B1312,C1312)</f>
        <v>5.48430345.299933</v>
      </c>
    </row>
    <row r="1313" customFormat="false" ht="12.8" hidden="false" customHeight="false" outlineLevel="0" collapsed="false">
      <c r="A1313" s="0" t="n">
        <v>1312</v>
      </c>
      <c r="B1313" s="0" t="n">
        <v>5.322288</v>
      </c>
      <c r="C1313" s="0" t="n">
        <v>45.152698</v>
      </c>
      <c r="E1313" s="0" t="str">
        <f aca="false">CONCATENATE(B1313,C1313)</f>
        <v>5.32228845.152698</v>
      </c>
    </row>
    <row r="1314" customFormat="false" ht="12.8" hidden="false" customHeight="false" outlineLevel="0" collapsed="false">
      <c r="A1314" s="0" t="n">
        <v>1313</v>
      </c>
      <c r="B1314" s="0" t="n">
        <v>5.743222</v>
      </c>
      <c r="C1314" s="0" t="n">
        <v>45.392448</v>
      </c>
      <c r="E1314" s="0" t="str">
        <f aca="false">CONCATENATE(B1314,C1314)</f>
        <v>5.74322245.392448</v>
      </c>
    </row>
    <row r="1315" customFormat="false" ht="12.8" hidden="false" customHeight="false" outlineLevel="0" collapsed="false">
      <c r="A1315" s="0" t="n">
        <v>1314</v>
      </c>
      <c r="B1315" s="0" t="n">
        <v>5.628965</v>
      </c>
      <c r="C1315" s="0" t="n">
        <v>45.458434</v>
      </c>
      <c r="E1315" s="0" t="str">
        <f aca="false">CONCATENATE(B1315,C1315)</f>
        <v>5.62896545.458434</v>
      </c>
    </row>
    <row r="1316" customFormat="false" ht="12.8" hidden="false" customHeight="false" outlineLevel="0" collapsed="false">
      <c r="A1316" s="0" t="n">
        <v>1315</v>
      </c>
      <c r="B1316" s="0" t="n">
        <v>5.675473</v>
      </c>
      <c r="C1316" s="0" t="n">
        <v>45.23444</v>
      </c>
      <c r="E1316" s="0" t="str">
        <f aca="false">CONCATENATE(B1316,C1316)</f>
        <v>5.67547345.23444</v>
      </c>
    </row>
    <row r="1317" customFormat="false" ht="12.8" hidden="false" customHeight="false" outlineLevel="0" collapsed="false">
      <c r="A1317" s="0" t="n">
        <v>1316</v>
      </c>
      <c r="B1317" s="0" t="n">
        <v>5.057629</v>
      </c>
      <c r="C1317" s="0" t="n">
        <v>45.339119</v>
      </c>
      <c r="E1317" s="0" t="str">
        <f aca="false">CONCATENATE(B1317,C1317)</f>
        <v>5.05762945.339119</v>
      </c>
    </row>
    <row r="1318" customFormat="false" ht="12.8" hidden="false" customHeight="false" outlineLevel="0" collapsed="false">
      <c r="A1318" s="0" t="n">
        <v>1317</v>
      </c>
      <c r="B1318" s="0" t="n">
        <v>4.880644</v>
      </c>
      <c r="C1318" s="0" t="n">
        <v>45.533673</v>
      </c>
      <c r="E1318" s="0" t="str">
        <f aca="false">CONCATENATE(B1318,C1318)</f>
        <v>4.88064445.533673</v>
      </c>
    </row>
    <row r="1319" customFormat="false" ht="12.8" hidden="false" customHeight="false" outlineLevel="0" collapsed="false">
      <c r="A1319" s="0" t="n">
        <v>1318</v>
      </c>
      <c r="B1319" s="0" t="n">
        <v>5.447435</v>
      </c>
      <c r="C1319" s="0" t="n">
        <v>45.569773</v>
      </c>
      <c r="E1319" s="0" t="str">
        <f aca="false">CONCATENATE(B1319,C1319)</f>
        <v>5.44743545.569773</v>
      </c>
    </row>
    <row r="1320" customFormat="false" ht="12.8" hidden="false" customHeight="false" outlineLevel="0" collapsed="false">
      <c r="A1320" s="0" t="n">
        <v>1319</v>
      </c>
      <c r="B1320" s="0" t="n">
        <v>5.462929</v>
      </c>
      <c r="C1320" s="0" t="n">
        <v>45.679689</v>
      </c>
      <c r="E1320" s="0" t="str">
        <f aca="false">CONCATENATE(B1320,C1320)</f>
        <v>5.46292945.679689</v>
      </c>
    </row>
    <row r="1321" customFormat="false" ht="12.8" hidden="false" customHeight="false" outlineLevel="0" collapsed="false">
      <c r="A1321" s="0" t="n">
        <v>1320</v>
      </c>
      <c r="B1321" s="0" t="n">
        <v>5.592043</v>
      </c>
      <c r="C1321" s="0" t="n">
        <v>45.369888</v>
      </c>
      <c r="E1321" s="0" t="str">
        <f aca="false">CONCATENATE(B1321,C1321)</f>
        <v>5.59204345.369888</v>
      </c>
    </row>
    <row r="1322" customFormat="false" ht="12.8" hidden="false" customHeight="false" outlineLevel="0" collapsed="false">
      <c r="A1322" s="0" t="n">
        <v>1321</v>
      </c>
      <c r="B1322" s="0" t="n">
        <v>4.812526</v>
      </c>
      <c r="C1322" s="0" t="n">
        <v>45.369646</v>
      </c>
      <c r="E1322" s="0" t="str">
        <f aca="false">CONCATENATE(B1322,C1322)</f>
        <v>4.81252645.369646</v>
      </c>
    </row>
    <row r="1323" customFormat="false" ht="12.8" hidden="false" customHeight="false" outlineLevel="0" collapsed="false">
      <c r="A1323" s="0" t="n">
        <v>1322</v>
      </c>
      <c r="B1323" s="0" t="n">
        <v>4.880356</v>
      </c>
      <c r="C1323" s="0" t="n">
        <v>45.533443</v>
      </c>
      <c r="E1323" s="0" t="str">
        <f aca="false">CONCATENATE(B1323,C1323)</f>
        <v>4.88035645.533443</v>
      </c>
    </row>
    <row r="1324" customFormat="false" ht="12.8" hidden="false" customHeight="false" outlineLevel="0" collapsed="false">
      <c r="A1324" s="0" t="n">
        <v>1323</v>
      </c>
      <c r="B1324" s="0" t="n">
        <v>5.281135</v>
      </c>
      <c r="C1324" s="0" t="n">
        <v>45.587114</v>
      </c>
      <c r="E1324" s="0" t="str">
        <f aca="false">CONCATENATE(B1324,C1324)</f>
        <v>5.28113545.587114</v>
      </c>
    </row>
    <row r="1325" customFormat="false" ht="12.8" hidden="false" customHeight="false" outlineLevel="0" collapsed="false">
      <c r="A1325" s="0" t="n">
        <v>1324</v>
      </c>
      <c r="B1325" s="0" t="n">
        <v>5.246162</v>
      </c>
      <c r="C1325" s="0" t="n">
        <v>45.595748</v>
      </c>
      <c r="E1325" s="0" t="str">
        <f aca="false">CONCATENATE(B1325,C1325)</f>
        <v>5.24616245.595748</v>
      </c>
    </row>
    <row r="1326" customFormat="false" ht="12.8" hidden="false" customHeight="false" outlineLevel="0" collapsed="false">
      <c r="A1326" s="0" t="n">
        <v>1325</v>
      </c>
      <c r="B1326" s="0" t="n">
        <v>5.7284371</v>
      </c>
      <c r="C1326" s="0" t="n">
        <v>45.1525159</v>
      </c>
      <c r="E1326" s="0" t="str">
        <f aca="false">CONCATENATE(B1326,C1326)</f>
        <v>5.728437145.1525159</v>
      </c>
    </row>
    <row r="1327" customFormat="false" ht="12.8" hidden="false" customHeight="false" outlineLevel="0" collapsed="false">
      <c r="A1327" s="0" t="n">
        <v>1326</v>
      </c>
      <c r="B1327" s="0" t="n">
        <v>5.281135</v>
      </c>
      <c r="C1327" s="0" t="n">
        <v>45.587114</v>
      </c>
      <c r="E1327" s="0" t="str">
        <f aca="false">CONCATENATE(B1327,C1327)</f>
        <v>5.28113545.587114</v>
      </c>
    </row>
    <row r="1328" customFormat="false" ht="12.8" hidden="false" customHeight="false" outlineLevel="0" collapsed="false">
      <c r="A1328" s="0" t="n">
        <v>1327</v>
      </c>
      <c r="B1328" s="0" t="n">
        <v>5.761977</v>
      </c>
      <c r="C1328" s="0" t="n">
        <v>45.178439</v>
      </c>
      <c r="E1328" s="0" t="str">
        <f aca="false">CONCATENATE(B1328,C1328)</f>
        <v>5.76197745.178439</v>
      </c>
    </row>
    <row r="1329" customFormat="false" ht="12.8" hidden="false" customHeight="false" outlineLevel="0" collapsed="false">
      <c r="A1329" s="0" t="n">
        <v>1328</v>
      </c>
      <c r="B1329" s="0" t="n">
        <v>5.710161</v>
      </c>
      <c r="C1329" s="0" t="n">
        <v>45.181035</v>
      </c>
      <c r="E1329" s="0" t="str">
        <f aca="false">CONCATENATE(B1329,C1329)</f>
        <v>5.71016145.181035</v>
      </c>
    </row>
    <row r="1330" customFormat="false" ht="12.8" hidden="false" customHeight="false" outlineLevel="0" collapsed="false">
      <c r="A1330" s="0" t="n">
        <v>1329</v>
      </c>
      <c r="B1330" s="0" t="n">
        <v>5.279226</v>
      </c>
      <c r="C1330" s="0" t="n">
        <v>45.590857</v>
      </c>
      <c r="E1330" s="0" t="str">
        <f aca="false">CONCATENATE(B1330,C1330)</f>
        <v>5.27922645.590857</v>
      </c>
    </row>
    <row r="1331" customFormat="false" ht="12.8" hidden="false" customHeight="false" outlineLevel="0" collapsed="false">
      <c r="A1331" s="0" t="n">
        <v>1330</v>
      </c>
      <c r="B1331" s="0" t="n">
        <v>5.245555</v>
      </c>
      <c r="C1331" s="0" t="n">
        <v>45.598285</v>
      </c>
      <c r="E1331" s="0" t="str">
        <f aca="false">CONCATENATE(B1331,C1331)</f>
        <v>5.24555545.598285</v>
      </c>
    </row>
    <row r="1332" customFormat="false" ht="12.8" hidden="false" customHeight="false" outlineLevel="0" collapsed="false">
      <c r="A1332" s="0" t="n">
        <v>1331</v>
      </c>
      <c r="B1332" s="0" t="n">
        <v>5.2470767498</v>
      </c>
      <c r="C1332" s="0" t="n">
        <v>45.596668858</v>
      </c>
      <c r="E1332" s="0" t="str">
        <f aca="false">CONCATENATE(B1332,C1332)</f>
        <v>5.247076749845.596668858</v>
      </c>
    </row>
    <row r="1333" customFormat="false" ht="12.8" hidden="false" customHeight="false" outlineLevel="0" collapsed="false">
      <c r="A1333" s="0" t="n">
        <v>1332</v>
      </c>
      <c r="B1333" s="0" t="n">
        <v>5.591349</v>
      </c>
      <c r="C1333" s="0" t="n">
        <v>45.362713</v>
      </c>
      <c r="E1333" s="0" t="str">
        <f aca="false">CONCATENATE(B1333,C1333)</f>
        <v>5.59134945.362713</v>
      </c>
    </row>
    <row r="1334" customFormat="false" ht="12.8" hidden="false" customHeight="false" outlineLevel="0" collapsed="false">
      <c r="A1334" s="0" t="n">
        <v>1333</v>
      </c>
      <c r="B1334" s="0" t="n">
        <v>4.8094155999</v>
      </c>
      <c r="C1334" s="0" t="n">
        <v>45.3689212</v>
      </c>
      <c r="E1334" s="0" t="str">
        <f aca="false">CONCATENATE(B1334,C1334)</f>
        <v>4.809415599945.3689212</v>
      </c>
    </row>
    <row r="1335" customFormat="false" ht="12.8" hidden="false" customHeight="false" outlineLevel="0" collapsed="false">
      <c r="A1335" s="0" t="n">
        <v>1334</v>
      </c>
      <c r="B1335" s="0" t="n">
        <v>5.592043</v>
      </c>
      <c r="C1335" s="0" t="n">
        <v>45.369888</v>
      </c>
      <c r="E1335" s="0" t="str">
        <f aca="false">CONCATENATE(B1335,C1335)</f>
        <v>5.59204345.369888</v>
      </c>
    </row>
    <row r="1336" customFormat="false" ht="12.8" hidden="false" customHeight="false" outlineLevel="0" collapsed="false">
      <c r="A1336" s="0" t="n">
        <v>1335</v>
      </c>
      <c r="B1336" s="0" t="n">
        <v>5.24725914</v>
      </c>
      <c r="C1336" s="0" t="n">
        <v>45.598935932</v>
      </c>
      <c r="E1336" s="0" t="str">
        <f aca="false">CONCATENATE(B1336,C1336)</f>
        <v>5.2472591445.598935932</v>
      </c>
    </row>
    <row r="1337" customFormat="false" ht="12.8" hidden="false" customHeight="false" outlineLevel="0" collapsed="false">
      <c r="A1337" s="0" t="n">
        <v>1336</v>
      </c>
      <c r="B1337" s="0" t="n">
        <v>5.245297</v>
      </c>
      <c r="C1337" s="0" t="n">
        <v>45.598124</v>
      </c>
      <c r="E1337" s="0" t="str">
        <f aca="false">CONCATENATE(B1337,C1337)</f>
        <v>5.24529745.598124</v>
      </c>
    </row>
    <row r="1338" customFormat="false" ht="12.8" hidden="false" customHeight="false" outlineLevel="0" collapsed="false">
      <c r="A1338" s="0" t="n">
        <v>1337</v>
      </c>
      <c r="B1338" s="0" t="n">
        <v>5.5880062999</v>
      </c>
      <c r="C1338" s="0" t="n">
        <v>45.3632358</v>
      </c>
      <c r="E1338" s="0" t="str">
        <f aca="false">CONCATENATE(B1338,C1338)</f>
        <v>5.588006299945.3632358</v>
      </c>
    </row>
    <row r="1339" customFormat="false" ht="12.8" hidden="false" customHeight="false" outlineLevel="0" collapsed="false">
      <c r="A1339" s="0" t="n">
        <v>1338</v>
      </c>
      <c r="B1339" s="0" t="n">
        <v>5.6732005</v>
      </c>
      <c r="C1339" s="0" t="n">
        <v>45.1615322</v>
      </c>
      <c r="E1339" s="0" t="str">
        <f aca="false">CONCATENATE(B1339,C1339)</f>
        <v>5.673200545.1615322</v>
      </c>
    </row>
    <row r="1340" customFormat="false" ht="12.8" hidden="false" customHeight="false" outlineLevel="0" collapsed="false">
      <c r="A1340" s="0" t="n">
        <v>1339</v>
      </c>
      <c r="B1340" s="0" t="n">
        <v>5.748012</v>
      </c>
      <c r="C1340" s="0" t="n">
        <v>45.205247</v>
      </c>
      <c r="E1340" s="0" t="str">
        <f aca="false">CONCATENATE(B1340,C1340)</f>
        <v>5.74801245.205247</v>
      </c>
    </row>
    <row r="1341" customFormat="false" ht="12.8" hidden="false" customHeight="false" outlineLevel="0" collapsed="false">
      <c r="A1341" s="0" t="n">
        <v>1340</v>
      </c>
      <c r="B1341" s="0" t="n">
        <v>5.658511</v>
      </c>
      <c r="C1341" s="0" t="n">
        <v>45.350852</v>
      </c>
      <c r="E1341" s="0" t="str">
        <f aca="false">CONCATENATE(B1341,C1341)</f>
        <v>5.65851145.350852</v>
      </c>
    </row>
    <row r="1342" customFormat="false" ht="12.8" hidden="false" customHeight="false" outlineLevel="0" collapsed="false">
      <c r="A1342" s="0" t="n">
        <v>1341</v>
      </c>
      <c r="B1342" s="0" t="n">
        <v>5.4760033999</v>
      </c>
      <c r="C1342" s="0" t="n">
        <v>45.4870996</v>
      </c>
      <c r="E1342" s="0" t="str">
        <f aca="false">CONCATENATE(B1342,C1342)</f>
        <v>5.476003399945.4870996</v>
      </c>
    </row>
    <row r="1343" customFormat="false" ht="12.8" hidden="false" customHeight="false" outlineLevel="0" collapsed="false">
      <c r="A1343" s="0" t="n">
        <v>1342</v>
      </c>
      <c r="B1343" s="0" t="n">
        <v>4.794671</v>
      </c>
      <c r="C1343" s="0" t="n">
        <v>45.443303</v>
      </c>
      <c r="E1343" s="0" t="str">
        <f aca="false">CONCATENATE(B1343,C1343)</f>
        <v>4.79467145.443303</v>
      </c>
    </row>
    <row r="1344" customFormat="false" ht="12.8" hidden="false" customHeight="false" outlineLevel="0" collapsed="false">
      <c r="A1344" s="0" t="n">
        <v>1343</v>
      </c>
      <c r="B1344" s="0" t="n">
        <v>5.717709</v>
      </c>
      <c r="C1344" s="0" t="n">
        <v>45.142684</v>
      </c>
      <c r="E1344" s="0" t="str">
        <f aca="false">CONCATENATE(B1344,C1344)</f>
        <v>5.71770945.142684</v>
      </c>
    </row>
    <row r="1345" customFormat="false" ht="12.8" hidden="false" customHeight="false" outlineLevel="0" collapsed="false">
      <c r="A1345" s="0" t="n">
        <v>1344</v>
      </c>
      <c r="B1345" s="0" t="n">
        <v>5.726739</v>
      </c>
      <c r="C1345" s="0" t="n">
        <v>45.190234</v>
      </c>
      <c r="E1345" s="0" t="str">
        <f aca="false">CONCATENATE(B1345,C1345)</f>
        <v>5.72673945.190234</v>
      </c>
    </row>
    <row r="1346" customFormat="false" ht="12.8" hidden="false" customHeight="false" outlineLevel="0" collapsed="false">
      <c r="A1346" s="0" t="n">
        <v>1345</v>
      </c>
      <c r="B1346" s="0" t="n">
        <v>5.738741</v>
      </c>
      <c r="C1346" s="0" t="n">
        <v>45.2052</v>
      </c>
      <c r="E1346" s="0" t="str">
        <f aca="false">CONCATENATE(B1346,C1346)</f>
        <v>5.73874145.2052</v>
      </c>
    </row>
    <row r="1347" customFormat="false" ht="12.8" hidden="false" customHeight="false" outlineLevel="0" collapsed="false">
      <c r="A1347" s="0" t="n">
        <v>1346</v>
      </c>
      <c r="B1347" s="0" t="n">
        <v>5.283887</v>
      </c>
      <c r="C1347" s="0" t="n">
        <v>45.588309</v>
      </c>
      <c r="E1347" s="0" t="str">
        <f aca="false">CONCATENATE(B1347,C1347)</f>
        <v>5.28388745.588309</v>
      </c>
    </row>
    <row r="1348" customFormat="false" ht="12.8" hidden="false" customHeight="false" outlineLevel="0" collapsed="false">
      <c r="A1348" s="0" t="n">
        <v>1347</v>
      </c>
      <c r="B1348" s="0" t="n">
        <v>5.723304</v>
      </c>
      <c r="C1348" s="0" t="n">
        <v>45.147242</v>
      </c>
      <c r="E1348" s="0" t="str">
        <f aca="false">CONCATENATE(B1348,C1348)</f>
        <v>5.72330445.147242</v>
      </c>
    </row>
    <row r="1349" customFormat="false" ht="12.8" hidden="false" customHeight="false" outlineLevel="0" collapsed="false">
      <c r="A1349" s="0" t="n">
        <v>1348</v>
      </c>
      <c r="B1349" s="0" t="n">
        <v>5.76053</v>
      </c>
      <c r="C1349" s="0" t="n">
        <v>45.186043</v>
      </c>
      <c r="E1349" s="0" t="str">
        <f aca="false">CONCATENATE(B1349,C1349)</f>
        <v>5.7605345.186043</v>
      </c>
    </row>
    <row r="1350" customFormat="false" ht="12.8" hidden="false" customHeight="false" outlineLevel="0" collapsed="false">
      <c r="A1350" s="0" t="n">
        <v>1349</v>
      </c>
      <c r="B1350" s="0" t="n">
        <v>5.777317</v>
      </c>
      <c r="C1350" s="0" t="n">
        <v>45.210582</v>
      </c>
      <c r="E1350" s="0" t="str">
        <f aca="false">CONCATENATE(B1350,C1350)</f>
        <v>5.77731745.210582</v>
      </c>
    </row>
    <row r="1351" customFormat="false" ht="12.8" hidden="false" customHeight="false" outlineLevel="0" collapsed="false">
      <c r="A1351" s="0" t="n">
        <v>1350</v>
      </c>
      <c r="B1351" s="0" t="n">
        <v>5.770923</v>
      </c>
      <c r="C1351" s="0" t="n">
        <v>45.07789</v>
      </c>
      <c r="E1351" s="0" t="str">
        <f aca="false">CONCATENATE(B1351,C1351)</f>
        <v>5.77092345.07789</v>
      </c>
    </row>
    <row r="1352" customFormat="false" ht="12.8" hidden="false" customHeight="false" outlineLevel="0" collapsed="false">
      <c r="A1352" s="0" t="n">
        <v>1351</v>
      </c>
      <c r="B1352" s="0" t="n">
        <v>5.276178</v>
      </c>
      <c r="C1352" s="0" t="n">
        <v>45.592621</v>
      </c>
      <c r="E1352" s="0" t="str">
        <f aca="false">CONCATENATE(B1352,C1352)</f>
        <v>5.27617845.592621</v>
      </c>
    </row>
    <row r="1353" customFormat="false" ht="12.8" hidden="false" customHeight="false" outlineLevel="0" collapsed="false">
      <c r="A1353" s="0" t="n">
        <v>1352</v>
      </c>
      <c r="B1353" s="0" t="n">
        <v>5.753093</v>
      </c>
      <c r="C1353" s="0" t="n">
        <v>45.171916</v>
      </c>
      <c r="E1353" s="0" t="str">
        <f aca="false">CONCATENATE(B1353,C1353)</f>
        <v>5.75309345.171916</v>
      </c>
    </row>
    <row r="1354" customFormat="false" ht="12.8" hidden="false" customHeight="false" outlineLevel="0" collapsed="false">
      <c r="A1354" s="0" t="n">
        <v>1353</v>
      </c>
      <c r="B1354" s="0" t="n">
        <v>5.710936</v>
      </c>
      <c r="C1354" s="0" t="n">
        <v>45.181032</v>
      </c>
      <c r="E1354" s="0" t="str">
        <f aca="false">CONCATENATE(B1354,C1354)</f>
        <v>5.71093645.181032</v>
      </c>
    </row>
    <row r="1355" customFormat="false" ht="12.8" hidden="false" customHeight="false" outlineLevel="0" collapsed="false">
      <c r="A1355" s="0" t="n">
        <v>1354</v>
      </c>
      <c r="B1355" s="0" t="n">
        <v>5.322288</v>
      </c>
      <c r="C1355" s="0" t="n">
        <v>45.152698</v>
      </c>
      <c r="E1355" s="0" t="str">
        <f aca="false">CONCATENATE(B1355,C1355)</f>
        <v>5.32228845.152698</v>
      </c>
    </row>
    <row r="1356" customFormat="false" ht="12.8" hidden="false" customHeight="false" outlineLevel="0" collapsed="false">
      <c r="A1356" s="0" t="n">
        <v>1355</v>
      </c>
      <c r="B1356" s="0" t="n">
        <v>5.552606</v>
      </c>
      <c r="C1356" s="0" t="n">
        <v>46.676999</v>
      </c>
      <c r="E1356" s="0" t="str">
        <f aca="false">CONCATENATE(B1356,C1356)</f>
        <v>5.55260646.676999</v>
      </c>
    </row>
    <row r="1357" customFormat="false" ht="12.8" hidden="false" customHeight="false" outlineLevel="0" collapsed="false">
      <c r="A1357" s="0" t="n">
        <v>1356</v>
      </c>
      <c r="B1357" s="0" t="n">
        <v>6.022318</v>
      </c>
      <c r="C1357" s="0" t="n">
        <v>46.52198</v>
      </c>
      <c r="E1357" s="0" t="str">
        <f aca="false">CONCATENATE(B1357,C1357)</f>
        <v>6.02231846.52198</v>
      </c>
    </row>
    <row r="1358" customFormat="false" ht="12.8" hidden="false" customHeight="false" outlineLevel="0" collapsed="false">
      <c r="A1358" s="0" t="n">
        <v>1357</v>
      </c>
      <c r="B1358" s="0" t="n">
        <v>5.86329</v>
      </c>
      <c r="C1358" s="0" t="n">
        <v>46.387112</v>
      </c>
      <c r="E1358" s="0" t="str">
        <f aca="false">CONCATENATE(B1358,C1358)</f>
        <v>5.8632946.387112</v>
      </c>
    </row>
    <row r="1359" customFormat="false" ht="12.8" hidden="false" customHeight="false" outlineLevel="0" collapsed="false">
      <c r="A1359" s="0" t="n">
        <v>1358</v>
      </c>
      <c r="B1359" s="0" t="n">
        <v>5.8773095</v>
      </c>
      <c r="C1359" s="0" t="n">
        <v>46.9401268</v>
      </c>
      <c r="E1359" s="0" t="str">
        <f aca="false">CONCATENATE(B1359,C1359)</f>
        <v>5.877309546.9401268</v>
      </c>
    </row>
    <row r="1360" customFormat="false" ht="12.8" hidden="false" customHeight="false" outlineLevel="0" collapsed="false">
      <c r="A1360" s="0" t="n">
        <v>1359</v>
      </c>
      <c r="B1360" s="0" t="n">
        <v>5.7727084</v>
      </c>
      <c r="C1360" s="0" t="n">
        <v>46.9032368</v>
      </c>
      <c r="E1360" s="0" t="str">
        <f aca="false">CONCATENATE(B1360,C1360)</f>
        <v>5.772708446.9032368</v>
      </c>
    </row>
    <row r="1361" customFormat="false" ht="12.8" hidden="false" customHeight="false" outlineLevel="0" collapsed="false">
      <c r="A1361" s="0" t="n">
        <v>1360</v>
      </c>
      <c r="B1361" s="0" t="n">
        <v>5.458443</v>
      </c>
      <c r="C1361" s="0" t="n">
        <v>47.068879</v>
      </c>
      <c r="E1361" s="0" t="str">
        <f aca="false">CONCATENATE(B1361,C1361)</f>
        <v>5.45844347.068879</v>
      </c>
    </row>
    <row r="1362" customFormat="false" ht="12.8" hidden="false" customHeight="false" outlineLevel="0" collapsed="false">
      <c r="A1362" s="0" t="n">
        <v>1361</v>
      </c>
      <c r="B1362" s="0" t="n">
        <v>5.900115</v>
      </c>
      <c r="C1362" s="0" t="n">
        <v>46.871492</v>
      </c>
      <c r="E1362" s="0" t="str">
        <f aca="false">CONCATENATE(B1362,C1362)</f>
        <v>5.90011546.871492</v>
      </c>
    </row>
    <row r="1363" customFormat="false" ht="12.8" hidden="false" customHeight="false" outlineLevel="0" collapsed="false">
      <c r="A1363" s="0" t="n">
        <v>1362</v>
      </c>
      <c r="B1363" s="0" t="n">
        <v>5.910327</v>
      </c>
      <c r="C1363" s="0" t="n">
        <v>46.736993</v>
      </c>
      <c r="E1363" s="0" t="str">
        <f aca="false">CONCATENATE(B1363,C1363)</f>
        <v>5.91032746.736993</v>
      </c>
    </row>
    <row r="1364" customFormat="false" ht="12.8" hidden="false" customHeight="false" outlineLevel="0" collapsed="false">
      <c r="A1364" s="0" t="n">
        <v>1363</v>
      </c>
      <c r="B1364" s="0" t="n">
        <v>5.472608</v>
      </c>
      <c r="C1364" s="0" t="n">
        <v>47.083633</v>
      </c>
      <c r="E1364" s="0" t="str">
        <f aca="false">CONCATENATE(B1364,C1364)</f>
        <v>5.47260847.083633</v>
      </c>
    </row>
    <row r="1365" customFormat="false" ht="12.8" hidden="false" customHeight="false" outlineLevel="0" collapsed="false">
      <c r="A1365" s="0" t="n">
        <v>1364</v>
      </c>
      <c r="B1365" s="0" t="n">
        <v>5.553907</v>
      </c>
      <c r="C1365" s="0" t="n">
        <v>46.674508</v>
      </c>
      <c r="E1365" s="0" t="str">
        <f aca="false">CONCATENATE(B1365,C1365)</f>
        <v>5.55390746.674508</v>
      </c>
    </row>
    <row r="1366" customFormat="false" ht="12.8" hidden="false" customHeight="false" outlineLevel="0" collapsed="false">
      <c r="A1366" s="0" t="n">
        <v>1365</v>
      </c>
      <c r="B1366" s="0" t="n">
        <v>5.605484</v>
      </c>
      <c r="C1366" s="0" t="n">
        <v>46.515243</v>
      </c>
      <c r="E1366" s="0" t="str">
        <f aca="false">CONCATENATE(B1366,C1366)</f>
        <v>5.60548446.515243</v>
      </c>
    </row>
    <row r="1367" customFormat="false" ht="12.8" hidden="false" customHeight="false" outlineLevel="0" collapsed="false">
      <c r="A1367" s="0" t="n">
        <v>1366</v>
      </c>
      <c r="B1367" s="0" t="n">
        <v>5.884575</v>
      </c>
      <c r="C1367" s="0" t="n">
        <v>46.932202</v>
      </c>
      <c r="E1367" s="0" t="str">
        <f aca="false">CONCATENATE(B1367,C1367)</f>
        <v>5.88457546.932202</v>
      </c>
    </row>
    <row r="1368" customFormat="false" ht="12.8" hidden="false" customHeight="false" outlineLevel="0" collapsed="false">
      <c r="A1368" s="0" t="n">
        <v>1367</v>
      </c>
      <c r="B1368" s="0" t="n">
        <v>5.557065</v>
      </c>
      <c r="C1368" s="0" t="n">
        <v>46.671574</v>
      </c>
      <c r="E1368" s="0" t="str">
        <f aca="false">CONCATENATE(B1368,C1368)</f>
        <v>5.55706546.671574</v>
      </c>
    </row>
    <row r="1369" customFormat="false" ht="12.8" hidden="false" customHeight="false" outlineLevel="0" collapsed="false">
      <c r="A1369" s="0" t="n">
        <v>1368</v>
      </c>
      <c r="B1369" s="0" t="n">
        <v>5.505051</v>
      </c>
      <c r="C1369" s="0" t="n">
        <v>47.096822</v>
      </c>
      <c r="E1369" s="0" t="str">
        <f aca="false">CONCATENATE(B1369,C1369)</f>
        <v>5.50505147.096822</v>
      </c>
    </row>
    <row r="1370" customFormat="false" ht="12.8" hidden="false" customHeight="false" outlineLevel="0" collapsed="false">
      <c r="A1370" s="0" t="n">
        <v>1369</v>
      </c>
      <c r="B1370" s="0" t="n">
        <v>5.455282</v>
      </c>
      <c r="C1370" s="0" t="n">
        <v>46.745086</v>
      </c>
      <c r="E1370" s="0" t="str">
        <f aca="false">CONCATENATE(B1370,C1370)</f>
        <v>5.45528246.745086</v>
      </c>
    </row>
    <row r="1371" customFormat="false" ht="12.8" hidden="false" customHeight="false" outlineLevel="0" collapsed="false">
      <c r="A1371" s="0" t="n">
        <v>1370</v>
      </c>
      <c r="B1371" s="0" t="n">
        <v>5.483575</v>
      </c>
      <c r="C1371" s="0" t="n">
        <v>47.091208</v>
      </c>
      <c r="E1371" s="0" t="str">
        <f aca="false">CONCATENATE(B1371,C1371)</f>
        <v>5.48357547.091208</v>
      </c>
    </row>
    <row r="1372" customFormat="false" ht="12.8" hidden="false" customHeight="false" outlineLevel="0" collapsed="false">
      <c r="A1372" s="0" t="n">
        <v>1371</v>
      </c>
      <c r="B1372" s="0" t="n">
        <v>5.464589</v>
      </c>
      <c r="C1372" s="0" t="n">
        <v>47.080572</v>
      </c>
      <c r="E1372" s="0" t="str">
        <f aca="false">CONCATENATE(B1372,C1372)</f>
        <v>5.46458947.080572</v>
      </c>
    </row>
    <row r="1373" customFormat="false" ht="12.8" hidden="false" customHeight="false" outlineLevel="0" collapsed="false">
      <c r="A1373" s="0" t="n">
        <v>1372</v>
      </c>
      <c r="B1373" s="0" t="n">
        <v>-1.041906</v>
      </c>
      <c r="C1373" s="0" t="n">
        <v>43.710547</v>
      </c>
      <c r="E1373" s="0" t="str">
        <f aca="false">CONCATENATE(B1373,C1373)</f>
        <v>-1.04190643.710547</v>
      </c>
    </row>
    <row r="1374" customFormat="false" ht="12.8" hidden="false" customHeight="false" outlineLevel="0" collapsed="false">
      <c r="A1374" s="0" t="n">
        <v>1373</v>
      </c>
      <c r="B1374" s="0" t="n">
        <v>-0.499669</v>
      </c>
      <c r="C1374" s="0" t="n">
        <v>43.903102</v>
      </c>
      <c r="E1374" s="0" t="str">
        <f aca="false">CONCATENATE(B1374,C1374)</f>
        <v>-0.49966943.903102</v>
      </c>
    </row>
    <row r="1375" customFormat="false" ht="12.8" hidden="false" customHeight="false" outlineLevel="0" collapsed="false">
      <c r="A1375" s="0" t="n">
        <v>1374</v>
      </c>
      <c r="B1375" s="0" t="n">
        <v>-0.493153</v>
      </c>
      <c r="C1375" s="0" t="n">
        <v>43.894904</v>
      </c>
      <c r="E1375" s="0" t="str">
        <f aca="false">CONCATENATE(B1375,C1375)</f>
        <v>-0.49315343.894904</v>
      </c>
    </row>
    <row r="1376" customFormat="false" ht="12.8" hidden="false" customHeight="false" outlineLevel="0" collapsed="false">
      <c r="A1376" s="0" t="n">
        <v>1375</v>
      </c>
      <c r="B1376" s="0" t="n">
        <v>-0.571795</v>
      </c>
      <c r="C1376" s="0" t="n">
        <v>43.757079</v>
      </c>
      <c r="E1376" s="0" t="str">
        <f aca="false">CONCATENATE(B1376,C1376)</f>
        <v>-0.57179543.757079</v>
      </c>
    </row>
    <row r="1377" customFormat="false" ht="12.8" hidden="false" customHeight="false" outlineLevel="0" collapsed="false">
      <c r="A1377" s="0" t="n">
        <v>1376</v>
      </c>
      <c r="B1377" s="0" t="n">
        <v>-1.440607</v>
      </c>
      <c r="C1377" s="0" t="n">
        <v>43.590208</v>
      </c>
      <c r="E1377" s="0" t="str">
        <f aca="false">CONCATENATE(B1377,C1377)</f>
        <v>-1.44060743.590208</v>
      </c>
    </row>
    <row r="1378" customFormat="false" ht="12.8" hidden="false" customHeight="false" outlineLevel="0" collapsed="false">
      <c r="A1378" s="0" t="n">
        <v>1377</v>
      </c>
      <c r="B1378" s="0" t="n">
        <v>-0.930654699</v>
      </c>
      <c r="C1378" s="0" t="n">
        <v>44.0385217</v>
      </c>
      <c r="E1378" s="0" t="str">
        <f aca="false">CONCATENATE(B1378,C1378)</f>
        <v>-0.93065469944.0385217</v>
      </c>
    </row>
    <row r="1379" customFormat="false" ht="12.8" hidden="false" customHeight="false" outlineLevel="0" collapsed="false">
      <c r="A1379" s="0" t="n">
        <v>1378</v>
      </c>
      <c r="B1379" s="0" t="n">
        <v>-1.315142</v>
      </c>
      <c r="C1379" s="0" t="n">
        <v>43.662669</v>
      </c>
      <c r="E1379" s="0" t="str">
        <f aca="false">CONCATENATE(B1379,C1379)</f>
        <v>-1.31514243.662669</v>
      </c>
    </row>
    <row r="1380" customFormat="false" ht="12.8" hidden="false" customHeight="false" outlineLevel="0" collapsed="false">
      <c r="A1380" s="0" t="n">
        <v>1379</v>
      </c>
      <c r="B1380" s="0" t="n">
        <v>-1.060868</v>
      </c>
      <c r="C1380" s="0" t="n">
        <v>43.703987</v>
      </c>
      <c r="E1380" s="0" t="str">
        <f aca="false">CONCATENATE(B1380,C1380)</f>
        <v>-1.06086843.703987</v>
      </c>
    </row>
    <row r="1381" customFormat="false" ht="12.8" hidden="false" customHeight="false" outlineLevel="0" collapsed="false">
      <c r="A1381" s="0" t="n">
        <v>1380</v>
      </c>
      <c r="B1381" s="0" t="n">
        <v>-0.499669</v>
      </c>
      <c r="C1381" s="0" t="n">
        <v>43.903102</v>
      </c>
      <c r="E1381" s="0" t="str">
        <f aca="false">CONCATENATE(B1381,C1381)</f>
        <v>-0.49966943.903102</v>
      </c>
    </row>
    <row r="1382" customFormat="false" ht="12.8" hidden="false" customHeight="false" outlineLevel="0" collapsed="false">
      <c r="A1382" s="0" t="n">
        <v>1381</v>
      </c>
      <c r="B1382" s="0" t="n">
        <v>-0.47234</v>
      </c>
      <c r="C1382" s="0" t="n">
        <v>43.839152</v>
      </c>
      <c r="E1382" s="0" t="str">
        <f aca="false">CONCATENATE(B1382,C1382)</f>
        <v>-0.4723443.839152</v>
      </c>
    </row>
    <row r="1383" customFormat="false" ht="12.8" hidden="false" customHeight="false" outlineLevel="0" collapsed="false">
      <c r="A1383" s="0" t="n">
        <v>1382</v>
      </c>
      <c r="B1383" s="0" t="n">
        <v>-0.585886</v>
      </c>
      <c r="C1383" s="0" t="n">
        <v>43.6585</v>
      </c>
      <c r="E1383" s="0" t="str">
        <f aca="false">CONCATENATE(B1383,C1383)</f>
        <v>-0.58588643.6585</v>
      </c>
    </row>
    <row r="1384" customFormat="false" ht="12.8" hidden="false" customHeight="false" outlineLevel="0" collapsed="false">
      <c r="A1384" s="0" t="n">
        <v>1383</v>
      </c>
      <c r="B1384" s="0" t="n">
        <v>-0.2432449</v>
      </c>
      <c r="C1384" s="0" t="n">
        <v>43.7139992</v>
      </c>
      <c r="E1384" s="0" t="str">
        <f aca="false">CONCATENATE(B1384,C1384)</f>
        <v>-0.243244943.7139992</v>
      </c>
    </row>
    <row r="1385" customFormat="false" ht="12.8" hidden="false" customHeight="false" outlineLevel="0" collapsed="false">
      <c r="A1385" s="0" t="n">
        <v>1384</v>
      </c>
      <c r="B1385" s="0" t="n">
        <v>-1.068792729</v>
      </c>
      <c r="C1385" s="0" t="n">
        <v>43.7289301</v>
      </c>
      <c r="E1385" s="0" t="str">
        <f aca="false">CONCATENATE(B1385,C1385)</f>
        <v>-1.06879272943.7289301</v>
      </c>
    </row>
    <row r="1386" customFormat="false" ht="12.8" hidden="false" customHeight="false" outlineLevel="0" collapsed="false">
      <c r="A1386" s="0" t="n">
        <v>1385</v>
      </c>
      <c r="B1386" s="0" t="n">
        <v>-0.464542899</v>
      </c>
      <c r="C1386" s="0" t="n">
        <v>43.8256921</v>
      </c>
      <c r="E1386" s="0" t="str">
        <f aca="false">CONCATENATE(B1386,C1386)</f>
        <v>-0.46454289943.8256921</v>
      </c>
    </row>
    <row r="1387" customFormat="false" ht="12.8" hidden="false" customHeight="false" outlineLevel="0" collapsed="false">
      <c r="A1387" s="0" t="n">
        <v>1386</v>
      </c>
      <c r="B1387" s="0" t="n">
        <v>-1.059207</v>
      </c>
      <c r="C1387" s="0" t="n">
        <v>43.702312</v>
      </c>
      <c r="E1387" s="0" t="str">
        <f aca="false">CONCATENATE(B1387,C1387)</f>
        <v>-1.05920743.702312</v>
      </c>
    </row>
    <row r="1388" customFormat="false" ht="12.8" hidden="false" customHeight="false" outlineLevel="0" collapsed="false">
      <c r="A1388" s="0" t="n">
        <v>1387</v>
      </c>
      <c r="B1388" s="0" t="n">
        <v>-0.26659</v>
      </c>
      <c r="C1388" s="0" t="n">
        <v>43.701073</v>
      </c>
      <c r="E1388" s="0" t="str">
        <f aca="false">CONCATENATE(B1388,C1388)</f>
        <v>-0.2665943.701073</v>
      </c>
    </row>
    <row r="1389" customFormat="false" ht="12.8" hidden="false" customHeight="false" outlineLevel="0" collapsed="false">
      <c r="A1389" s="0" t="n">
        <v>1388</v>
      </c>
      <c r="B1389" s="0" t="n">
        <v>-1.0067625</v>
      </c>
      <c r="C1389" s="0" t="n">
        <v>43.7024732</v>
      </c>
      <c r="E1389" s="0" t="str">
        <f aca="false">CONCATENATE(B1389,C1389)</f>
        <v>-1.006762543.7024732</v>
      </c>
    </row>
    <row r="1390" customFormat="false" ht="12.8" hidden="false" customHeight="false" outlineLevel="0" collapsed="false">
      <c r="A1390" s="0" t="n">
        <v>1389</v>
      </c>
      <c r="B1390" s="0" t="n">
        <v>-0.9927392</v>
      </c>
      <c r="C1390" s="0" t="n">
        <v>43.7817843</v>
      </c>
      <c r="E1390" s="0" t="str">
        <f aca="false">CONCATENATE(B1390,C1390)</f>
        <v>-0.992739243.7817843</v>
      </c>
    </row>
    <row r="1391" customFormat="false" ht="12.8" hidden="false" customHeight="false" outlineLevel="0" collapsed="false">
      <c r="A1391" s="0" t="n">
        <v>1390</v>
      </c>
      <c r="B1391" s="0" t="n">
        <v>-1.4374103</v>
      </c>
      <c r="C1391" s="0" t="n">
        <v>43.6586568</v>
      </c>
      <c r="E1391" s="0" t="str">
        <f aca="false">CONCATENATE(B1391,C1391)</f>
        <v>-1.437410343.6586568</v>
      </c>
    </row>
    <row r="1392" customFormat="false" ht="12.8" hidden="false" customHeight="false" outlineLevel="0" collapsed="false">
      <c r="A1392" s="0" t="n">
        <v>1391</v>
      </c>
      <c r="B1392" s="0" t="n">
        <v>-1.469494</v>
      </c>
      <c r="C1392" s="0" t="n">
        <v>43.598255</v>
      </c>
      <c r="E1392" s="0" t="str">
        <f aca="false">CONCATENATE(B1392,C1392)</f>
        <v>-1.46949443.598255</v>
      </c>
    </row>
    <row r="1393" customFormat="false" ht="12.8" hidden="false" customHeight="false" outlineLevel="0" collapsed="false">
      <c r="A1393" s="0" t="n">
        <v>1392</v>
      </c>
      <c r="B1393" s="0" t="n">
        <v>-0.851153</v>
      </c>
      <c r="C1393" s="0" t="n">
        <v>43.700884</v>
      </c>
      <c r="E1393" s="0" t="str">
        <f aca="false">CONCATENATE(B1393,C1393)</f>
        <v>-0.85115343.700884</v>
      </c>
    </row>
    <row r="1394" customFormat="false" ht="12.8" hidden="false" customHeight="false" outlineLevel="0" collapsed="false">
      <c r="A1394" s="0" t="n">
        <v>1393</v>
      </c>
      <c r="B1394" s="0" t="n">
        <v>-1.05645</v>
      </c>
      <c r="C1394" s="0" t="n">
        <v>43.716864</v>
      </c>
      <c r="E1394" s="0" t="str">
        <f aca="false">CONCATENATE(B1394,C1394)</f>
        <v>-1.0564543.716864</v>
      </c>
    </row>
    <row r="1395" customFormat="false" ht="12.8" hidden="false" customHeight="false" outlineLevel="0" collapsed="false">
      <c r="A1395" s="0" t="n">
        <v>1394</v>
      </c>
      <c r="B1395" s="0" t="n">
        <v>-1.0723229</v>
      </c>
      <c r="C1395" s="0" t="n">
        <v>43.6906037</v>
      </c>
      <c r="E1395" s="0" t="str">
        <f aca="false">CONCATENATE(B1395,C1395)</f>
        <v>-1.072322943.6906037</v>
      </c>
    </row>
    <row r="1396" customFormat="false" ht="12.8" hidden="false" customHeight="false" outlineLevel="0" collapsed="false">
      <c r="A1396" s="0" t="n">
        <v>1395</v>
      </c>
      <c r="B1396" s="0" t="n">
        <v>-1.040287</v>
      </c>
      <c r="C1396" s="0" t="n">
        <v>43.708792</v>
      </c>
      <c r="E1396" s="0" t="str">
        <f aca="false">CONCATENATE(B1396,C1396)</f>
        <v>-1.04028743.708792</v>
      </c>
    </row>
    <row r="1397" customFormat="false" ht="12.8" hidden="false" customHeight="false" outlineLevel="0" collapsed="false">
      <c r="A1397" s="0" t="n">
        <v>1396</v>
      </c>
      <c r="B1397" s="0" t="n">
        <v>-1.063057</v>
      </c>
      <c r="C1397" s="0" t="n">
        <v>43.702198</v>
      </c>
      <c r="E1397" s="0" t="str">
        <f aca="false">CONCATENATE(B1397,C1397)</f>
        <v>-1.06305743.702198</v>
      </c>
    </row>
    <row r="1398" customFormat="false" ht="12.8" hidden="false" customHeight="false" outlineLevel="0" collapsed="false">
      <c r="A1398" s="0" t="n">
        <v>1397</v>
      </c>
      <c r="B1398" s="0" t="n">
        <v>-1.236312</v>
      </c>
      <c r="C1398" s="0" t="n">
        <v>44.207898</v>
      </c>
      <c r="E1398" s="0" t="str">
        <f aca="false">CONCATENATE(B1398,C1398)</f>
        <v>-1.23631244.207898</v>
      </c>
    </row>
    <row r="1399" customFormat="false" ht="12.8" hidden="false" customHeight="false" outlineLevel="0" collapsed="false">
      <c r="A1399" s="0" t="n">
        <v>1398</v>
      </c>
      <c r="B1399" s="0" t="n">
        <v>-1.443487</v>
      </c>
      <c r="C1399" s="0" t="n">
        <v>43.64925</v>
      </c>
      <c r="E1399" s="0" t="str">
        <f aca="false">CONCATENATE(B1399,C1399)</f>
        <v>-1.44348743.64925</v>
      </c>
    </row>
    <row r="1400" customFormat="false" ht="12.8" hidden="false" customHeight="false" outlineLevel="0" collapsed="false">
      <c r="A1400" s="0" t="n">
        <v>1399</v>
      </c>
      <c r="B1400" s="0" t="n">
        <v>1.340294</v>
      </c>
      <c r="C1400" s="0" t="n">
        <v>47.598735</v>
      </c>
      <c r="E1400" s="0" t="str">
        <f aca="false">CONCATENATE(B1400,C1400)</f>
        <v>1.34029447.598735</v>
      </c>
    </row>
    <row r="1401" customFormat="false" ht="12.8" hidden="false" customHeight="false" outlineLevel="0" collapsed="false">
      <c r="A1401" s="0" t="n">
        <v>1400</v>
      </c>
      <c r="B1401" s="0" t="n">
        <v>1.0625609999</v>
      </c>
      <c r="C1401" s="0" t="n">
        <v>47.7941486</v>
      </c>
      <c r="E1401" s="0" t="str">
        <f aca="false">CONCATENATE(B1401,C1401)</f>
        <v>1.062560999947.7941486</v>
      </c>
    </row>
    <row r="1402" customFormat="false" ht="12.8" hidden="false" customHeight="false" outlineLevel="0" collapsed="false">
      <c r="A1402" s="0" t="n">
        <v>1401</v>
      </c>
      <c r="B1402" s="0" t="n">
        <v>1.733946</v>
      </c>
      <c r="C1402" s="0" t="n">
        <v>47.357915</v>
      </c>
      <c r="E1402" s="0" t="str">
        <f aca="false">CONCATENATE(B1402,C1402)</f>
        <v>1.73394647.357915</v>
      </c>
    </row>
    <row r="1403" customFormat="false" ht="12.8" hidden="false" customHeight="false" outlineLevel="0" collapsed="false">
      <c r="A1403" s="0" t="n">
        <v>1402</v>
      </c>
      <c r="B1403" s="0" t="n">
        <v>1.3782234</v>
      </c>
      <c r="C1403" s="0" t="n">
        <v>47.2678312</v>
      </c>
      <c r="E1403" s="0" t="str">
        <f aca="false">CONCATENATE(B1403,C1403)</f>
        <v>1.378223447.2678312</v>
      </c>
    </row>
    <row r="1404" customFormat="false" ht="12.8" hidden="false" customHeight="false" outlineLevel="0" collapsed="false">
      <c r="A1404" s="0" t="n">
        <v>1403</v>
      </c>
      <c r="B1404" s="0" t="n">
        <v>1.339762</v>
      </c>
      <c r="C1404" s="0" t="n">
        <v>47.615266</v>
      </c>
      <c r="E1404" s="0" t="str">
        <f aca="false">CONCATENATE(B1404,C1404)</f>
        <v>1.33976247.615266</v>
      </c>
    </row>
    <row r="1405" customFormat="false" ht="12.8" hidden="false" customHeight="false" outlineLevel="0" collapsed="false">
      <c r="A1405" s="0" t="n">
        <v>1404</v>
      </c>
      <c r="B1405" s="0" t="n">
        <v>1.178659</v>
      </c>
      <c r="C1405" s="0" t="n">
        <v>47.347061</v>
      </c>
      <c r="E1405" s="0" t="str">
        <f aca="false">CONCATENATE(B1405,C1405)</f>
        <v>1.17865947.347061</v>
      </c>
    </row>
    <row r="1406" customFormat="false" ht="12.8" hidden="false" customHeight="false" outlineLevel="0" collapsed="false">
      <c r="A1406" s="0" t="n">
        <v>1405</v>
      </c>
      <c r="B1406" s="0" t="n">
        <v>1.553972</v>
      </c>
      <c r="C1406" s="0" t="n">
        <v>47.275398</v>
      </c>
      <c r="E1406" s="0" t="str">
        <f aca="false">CONCATENATE(B1406,C1406)</f>
        <v>1.55397247.275398</v>
      </c>
    </row>
    <row r="1407" customFormat="false" ht="12.8" hidden="false" customHeight="false" outlineLevel="0" collapsed="false">
      <c r="A1407" s="0" t="n">
        <v>1406</v>
      </c>
      <c r="B1407" s="0" t="n">
        <v>1.462003</v>
      </c>
      <c r="C1407" s="0" t="n">
        <v>47.532409</v>
      </c>
      <c r="E1407" s="0" t="str">
        <f aca="false">CONCATENATE(B1407,C1407)</f>
        <v>1.46200347.532409</v>
      </c>
    </row>
    <row r="1408" customFormat="false" ht="12.8" hidden="false" customHeight="false" outlineLevel="0" collapsed="false">
      <c r="A1408" s="0" t="n">
        <v>1407</v>
      </c>
      <c r="B1408" s="0" t="n">
        <v>1.459173</v>
      </c>
      <c r="C1408" s="0" t="n">
        <v>47.60319</v>
      </c>
      <c r="E1408" s="0" t="str">
        <f aca="false">CONCATENATE(B1408,C1408)</f>
        <v>1.45917347.60319</v>
      </c>
    </row>
    <row r="1409" customFormat="false" ht="12.8" hidden="false" customHeight="false" outlineLevel="0" collapsed="false">
      <c r="A1409" s="0" t="n">
        <v>1408</v>
      </c>
      <c r="B1409" s="0" t="n">
        <v>1.3255268999</v>
      </c>
      <c r="C1409" s="0" t="n">
        <v>47.523416999</v>
      </c>
      <c r="E1409" s="0" t="str">
        <f aca="false">CONCATENATE(B1409,C1409)</f>
        <v>1.325526899947.523416999</v>
      </c>
    </row>
    <row r="1410" customFormat="false" ht="12.8" hidden="false" customHeight="false" outlineLevel="0" collapsed="false">
      <c r="A1410" s="0" t="n">
        <v>1409</v>
      </c>
      <c r="B1410" s="0" t="n">
        <v>2.0267353</v>
      </c>
      <c r="C1410" s="0" t="n">
        <v>47.6052963</v>
      </c>
      <c r="E1410" s="0" t="str">
        <f aca="false">CONCATENATE(B1410,C1410)</f>
        <v>2.026735347.6052963</v>
      </c>
    </row>
    <row r="1411" customFormat="false" ht="12.8" hidden="false" customHeight="false" outlineLevel="0" collapsed="false">
      <c r="A1411" s="0" t="n">
        <v>1410</v>
      </c>
      <c r="B1411" s="0" t="n">
        <v>1.183216</v>
      </c>
      <c r="C1411" s="0" t="n">
        <v>47.342916</v>
      </c>
      <c r="E1411" s="0" t="str">
        <f aca="false">CONCATENATE(B1411,C1411)</f>
        <v>1.18321647.342916</v>
      </c>
    </row>
    <row r="1412" customFormat="false" ht="12.8" hidden="false" customHeight="false" outlineLevel="0" collapsed="false">
      <c r="A1412" s="0" t="n">
        <v>1411</v>
      </c>
      <c r="B1412" s="0" t="n">
        <v>1.0569719</v>
      </c>
      <c r="C1412" s="0" t="n">
        <v>47.802341299</v>
      </c>
      <c r="E1412" s="0" t="str">
        <f aca="false">CONCATENATE(B1412,C1412)</f>
        <v>1.056971947.802341299</v>
      </c>
    </row>
    <row r="1413" customFormat="false" ht="12.8" hidden="false" customHeight="false" outlineLevel="0" collapsed="false">
      <c r="A1413" s="0" t="n">
        <v>1412</v>
      </c>
      <c r="B1413" s="0" t="n">
        <v>1.0592652</v>
      </c>
      <c r="C1413" s="0" t="n">
        <v>47.798089</v>
      </c>
      <c r="E1413" s="0" t="str">
        <f aca="false">CONCATENATE(B1413,C1413)</f>
        <v>1.059265247.798089</v>
      </c>
    </row>
    <row r="1414" customFormat="false" ht="12.8" hidden="false" customHeight="false" outlineLevel="0" collapsed="false">
      <c r="A1414" s="0" t="n">
        <v>1413</v>
      </c>
      <c r="B1414" s="0" t="n">
        <v>1.065049</v>
      </c>
      <c r="C1414" s="0" t="n">
        <v>47.797446</v>
      </c>
      <c r="E1414" s="0" t="str">
        <f aca="false">CONCATENATE(B1414,C1414)</f>
        <v>1.06504947.797446</v>
      </c>
    </row>
    <row r="1415" customFormat="false" ht="12.8" hidden="false" customHeight="false" outlineLevel="0" collapsed="false">
      <c r="A1415" s="0" t="n">
        <v>1414</v>
      </c>
      <c r="B1415" s="0" t="n">
        <v>1.340088</v>
      </c>
      <c r="C1415" s="0" t="n">
        <v>47.617067</v>
      </c>
      <c r="E1415" s="0" t="str">
        <f aca="false">CONCATENATE(B1415,C1415)</f>
        <v>1.34008847.617067</v>
      </c>
    </row>
    <row r="1416" customFormat="false" ht="12.8" hidden="false" customHeight="false" outlineLevel="0" collapsed="false">
      <c r="A1416" s="0" t="n">
        <v>1415</v>
      </c>
      <c r="B1416" s="0" t="n">
        <v>1.476138</v>
      </c>
      <c r="C1416" s="0" t="n">
        <v>47.339987</v>
      </c>
      <c r="E1416" s="0" t="str">
        <f aca="false">CONCATENATE(B1416,C1416)</f>
        <v>1.47613847.339987</v>
      </c>
    </row>
    <row r="1417" customFormat="false" ht="12.8" hidden="false" customHeight="false" outlineLevel="0" collapsed="false">
      <c r="A1417" s="0" t="n">
        <v>1416</v>
      </c>
      <c r="B1417" s="0" t="n">
        <v>1.340088</v>
      </c>
      <c r="C1417" s="0" t="n">
        <v>47.617067</v>
      </c>
      <c r="E1417" s="0" t="str">
        <f aca="false">CONCATENATE(B1417,C1417)</f>
        <v>1.34008847.617067</v>
      </c>
    </row>
    <row r="1418" customFormat="false" ht="12.8" hidden="false" customHeight="false" outlineLevel="0" collapsed="false">
      <c r="A1418" s="0" t="n">
        <v>1417</v>
      </c>
      <c r="B1418" s="0" t="n">
        <v>0.875971</v>
      </c>
      <c r="C1418" s="0" t="n">
        <v>47.754105</v>
      </c>
      <c r="E1418" s="0" t="str">
        <f aca="false">CONCATENATE(B1418,C1418)</f>
        <v>0.87597147.754105</v>
      </c>
    </row>
    <row r="1419" customFormat="false" ht="12.8" hidden="false" customHeight="false" outlineLevel="0" collapsed="false">
      <c r="A1419" s="0" t="n">
        <v>1418</v>
      </c>
      <c r="B1419" s="0" t="n">
        <v>1.064165</v>
      </c>
      <c r="C1419" s="0" t="n">
        <v>47.794597</v>
      </c>
      <c r="E1419" s="0" t="str">
        <f aca="false">CONCATENATE(B1419,C1419)</f>
        <v>1.06416547.794597</v>
      </c>
    </row>
    <row r="1420" customFormat="false" ht="12.8" hidden="false" customHeight="false" outlineLevel="0" collapsed="false">
      <c r="A1420" s="0" t="n">
        <v>1419</v>
      </c>
      <c r="B1420" s="0" t="n">
        <v>1.343459</v>
      </c>
      <c r="C1420" s="0" t="n">
        <v>47.60125</v>
      </c>
      <c r="E1420" s="0" t="str">
        <f aca="false">CONCATENATE(B1420,C1420)</f>
        <v>1.34345947.60125</v>
      </c>
    </row>
    <row r="1421" customFormat="false" ht="12.8" hidden="false" customHeight="false" outlineLevel="0" collapsed="false">
      <c r="A1421" s="0" t="n">
        <v>1420</v>
      </c>
      <c r="B1421" s="0" t="n">
        <v>4.075252</v>
      </c>
      <c r="C1421" s="0" t="n">
        <v>46.041436</v>
      </c>
      <c r="E1421" s="0" t="str">
        <f aca="false">CONCATENATE(B1421,C1421)</f>
        <v>4.07525246.041436</v>
      </c>
    </row>
    <row r="1422" customFormat="false" ht="12.8" hidden="false" customHeight="false" outlineLevel="0" collapsed="false">
      <c r="A1422" s="0" t="n">
        <v>1421</v>
      </c>
      <c r="B1422" s="0" t="n">
        <v>4.2355036</v>
      </c>
      <c r="C1422" s="0" t="n">
        <v>45.8921309</v>
      </c>
      <c r="E1422" s="0" t="str">
        <f aca="false">CONCATENATE(B1422,C1422)</f>
        <v>4.235503645.8921309</v>
      </c>
    </row>
    <row r="1423" customFormat="false" ht="12.8" hidden="false" customHeight="false" outlineLevel="0" collapsed="false">
      <c r="A1423" s="0" t="n">
        <v>1422</v>
      </c>
      <c r="B1423" s="0" t="n">
        <v>4.163981</v>
      </c>
      <c r="C1423" s="0" t="n">
        <v>46.159522</v>
      </c>
      <c r="E1423" s="0" t="str">
        <f aca="false">CONCATENATE(B1423,C1423)</f>
        <v>4.16398146.159522</v>
      </c>
    </row>
    <row r="1424" customFormat="false" ht="12.8" hidden="false" customHeight="false" outlineLevel="0" collapsed="false">
      <c r="A1424" s="0" t="n">
        <v>1423</v>
      </c>
      <c r="B1424" s="0" t="n">
        <v>4.413427</v>
      </c>
      <c r="C1424" s="0" t="n">
        <v>45.479373</v>
      </c>
      <c r="E1424" s="0" t="str">
        <f aca="false">CONCATENATE(B1424,C1424)</f>
        <v>4.41342745.479373</v>
      </c>
    </row>
    <row r="1425" customFormat="false" ht="12.8" hidden="false" customHeight="false" outlineLevel="0" collapsed="false">
      <c r="A1425" s="0" t="n">
        <v>1424</v>
      </c>
      <c r="B1425" s="0" t="n">
        <v>4.047064</v>
      </c>
      <c r="C1425" s="0" t="n">
        <v>45.611318</v>
      </c>
      <c r="E1425" s="0" t="str">
        <f aca="false">CONCATENATE(B1425,C1425)</f>
        <v>4.04706445.611318</v>
      </c>
    </row>
    <row r="1426" customFormat="false" ht="12.8" hidden="false" customHeight="false" outlineLevel="0" collapsed="false">
      <c r="A1426" s="0" t="n">
        <v>1425</v>
      </c>
      <c r="B1426" s="0" t="n">
        <v>4.2890546999</v>
      </c>
      <c r="C1426" s="0" t="n">
        <v>45.3873098</v>
      </c>
      <c r="E1426" s="0" t="str">
        <f aca="false">CONCATENATE(B1426,C1426)</f>
        <v>4.289054699945.3873098</v>
      </c>
    </row>
    <row r="1427" customFormat="false" ht="12.8" hidden="false" customHeight="false" outlineLevel="0" collapsed="false">
      <c r="A1427" s="0" t="n">
        <v>1426</v>
      </c>
      <c r="B1427" s="0" t="n">
        <v>4.321649</v>
      </c>
      <c r="C1427" s="0" t="n">
        <v>45.393543</v>
      </c>
      <c r="E1427" s="0" t="str">
        <f aca="false">CONCATENATE(B1427,C1427)</f>
        <v>4.32164945.393543</v>
      </c>
    </row>
    <row r="1428" customFormat="false" ht="12.8" hidden="false" customHeight="false" outlineLevel="0" collapsed="false">
      <c r="A1428" s="0" t="n">
        <v>1427</v>
      </c>
      <c r="B1428" s="0" t="n">
        <v>4.221301</v>
      </c>
      <c r="C1428" s="0" t="n">
        <v>45.745591</v>
      </c>
      <c r="E1428" s="0" t="str">
        <f aca="false">CONCATENATE(B1428,C1428)</f>
        <v>4.22130145.745591</v>
      </c>
    </row>
    <row r="1429" customFormat="false" ht="12.8" hidden="false" customHeight="false" outlineLevel="0" collapsed="false">
      <c r="A1429" s="0" t="n">
        <v>1428</v>
      </c>
      <c r="B1429" s="0" t="n">
        <v>4.06713</v>
      </c>
      <c r="C1429" s="0" t="n">
        <v>45.424306</v>
      </c>
      <c r="E1429" s="0" t="str">
        <f aca="false">CONCATENATE(B1429,C1429)</f>
        <v>4.0671345.424306</v>
      </c>
    </row>
    <row r="1430" customFormat="false" ht="12.8" hidden="false" customHeight="false" outlineLevel="0" collapsed="false">
      <c r="A1430" s="0" t="n">
        <v>1429</v>
      </c>
      <c r="B1430" s="0" t="n">
        <v>4.3890873999</v>
      </c>
      <c r="C1430" s="0" t="n">
        <v>45.6363606</v>
      </c>
      <c r="E1430" s="0" t="str">
        <f aca="false">CONCATENATE(B1430,C1430)</f>
        <v>4.389087399945.6363606</v>
      </c>
    </row>
    <row r="1431" customFormat="false" ht="12.8" hidden="false" customHeight="false" outlineLevel="0" collapsed="false">
      <c r="A1431" s="0" t="n">
        <v>1430</v>
      </c>
      <c r="B1431" s="0" t="n">
        <v>4.671058</v>
      </c>
      <c r="C1431" s="0" t="n">
        <v>45.41802</v>
      </c>
      <c r="E1431" s="0" t="str">
        <f aca="false">CONCATENATE(B1431,C1431)</f>
        <v>4.67105845.41802</v>
      </c>
    </row>
    <row r="1432" customFormat="false" ht="12.8" hidden="false" customHeight="false" outlineLevel="0" collapsed="false">
      <c r="A1432" s="0" t="n">
        <v>1431</v>
      </c>
      <c r="B1432" s="0" t="n">
        <v>4.004486</v>
      </c>
      <c r="C1432" s="0" t="n">
        <v>45.743696</v>
      </c>
      <c r="E1432" s="0" t="str">
        <f aca="false">CONCATENATE(B1432,C1432)</f>
        <v>4.00448645.743696</v>
      </c>
    </row>
    <row r="1433" customFormat="false" ht="12.8" hidden="false" customHeight="false" outlineLevel="0" collapsed="false">
      <c r="A1433" s="0" t="n">
        <v>1432</v>
      </c>
      <c r="B1433" s="0" t="n">
        <v>4.3881</v>
      </c>
      <c r="C1433" s="0" t="n">
        <v>45.468334</v>
      </c>
      <c r="E1433" s="0" t="str">
        <f aca="false">CONCATENATE(B1433,C1433)</f>
        <v>4.388145.468334</v>
      </c>
    </row>
    <row r="1434" customFormat="false" ht="12.8" hidden="false" customHeight="false" outlineLevel="0" collapsed="false">
      <c r="A1434" s="0" t="n">
        <v>1433</v>
      </c>
      <c r="B1434" s="0" t="n">
        <v>4.319676</v>
      </c>
      <c r="C1434" s="0" t="n">
        <v>45.604488</v>
      </c>
      <c r="E1434" s="0" t="str">
        <f aca="false">CONCATENATE(B1434,C1434)</f>
        <v>4.31967645.604488</v>
      </c>
    </row>
    <row r="1435" customFormat="false" ht="12.8" hidden="false" customHeight="false" outlineLevel="0" collapsed="false">
      <c r="A1435" s="0" t="n">
        <v>1434</v>
      </c>
      <c r="B1435" s="0" t="n">
        <v>4.520661</v>
      </c>
      <c r="C1435" s="0" t="n">
        <v>45.469526</v>
      </c>
      <c r="E1435" s="0" t="str">
        <f aca="false">CONCATENATE(B1435,C1435)</f>
        <v>4.52066145.469526</v>
      </c>
    </row>
    <row r="1436" customFormat="false" ht="12.8" hidden="false" customHeight="false" outlineLevel="0" collapsed="false">
      <c r="A1436" s="0" t="n">
        <v>1435</v>
      </c>
      <c r="B1436" s="0" t="n">
        <v>4.394068</v>
      </c>
      <c r="C1436" s="0" t="n">
        <v>45.414584</v>
      </c>
      <c r="E1436" s="0" t="str">
        <f aca="false">CONCATENATE(B1436,C1436)</f>
        <v>4.39406845.414584</v>
      </c>
    </row>
    <row r="1437" customFormat="false" ht="12.8" hidden="false" customHeight="false" outlineLevel="0" collapsed="false">
      <c r="A1437" s="0" t="n">
        <v>1436</v>
      </c>
      <c r="B1437" s="0" t="n">
        <v>4.3625415999</v>
      </c>
      <c r="C1437" s="0" t="n">
        <v>45.4794875</v>
      </c>
      <c r="E1437" s="0" t="str">
        <f aca="false">CONCATENATE(B1437,C1437)</f>
        <v>4.362541599945.4794875</v>
      </c>
    </row>
    <row r="1438" customFormat="false" ht="12.8" hidden="false" customHeight="false" outlineLevel="0" collapsed="false">
      <c r="A1438" s="0" t="n">
        <v>1437</v>
      </c>
      <c r="B1438" s="0" t="n">
        <v>4.417351</v>
      </c>
      <c r="C1438" s="0" t="n">
        <v>45.427717</v>
      </c>
      <c r="E1438" s="0" t="str">
        <f aca="false">CONCATENATE(B1438,C1438)</f>
        <v>4.41735145.427717</v>
      </c>
    </row>
    <row r="1439" customFormat="false" ht="12.8" hidden="false" customHeight="false" outlineLevel="0" collapsed="false">
      <c r="A1439" s="0" t="n">
        <v>1438</v>
      </c>
      <c r="B1439" s="0" t="n">
        <v>4.364863</v>
      </c>
      <c r="C1439" s="0" t="n">
        <v>45.478749</v>
      </c>
      <c r="E1439" s="0" t="str">
        <f aca="false">CONCATENATE(B1439,C1439)</f>
        <v>4.36486345.478749</v>
      </c>
    </row>
    <row r="1440" customFormat="false" ht="12.8" hidden="false" customHeight="false" outlineLevel="0" collapsed="false">
      <c r="A1440" s="0" t="n">
        <v>1439</v>
      </c>
      <c r="B1440" s="0" t="n">
        <v>4.540869</v>
      </c>
      <c r="C1440" s="0" t="n">
        <v>45.492435</v>
      </c>
      <c r="E1440" s="0" t="str">
        <f aca="false">CONCATENATE(B1440,C1440)</f>
        <v>4.54086945.492435</v>
      </c>
    </row>
    <row r="1441" customFormat="false" ht="12.8" hidden="false" customHeight="false" outlineLevel="0" collapsed="false">
      <c r="A1441" s="0" t="n">
        <v>1440</v>
      </c>
      <c r="B1441" s="0" t="n">
        <v>4.3932518999</v>
      </c>
      <c r="C1441" s="0" t="n">
        <v>45.4131849</v>
      </c>
      <c r="E1441" s="0" t="str">
        <f aca="false">CONCATENATE(B1441,C1441)</f>
        <v>4.393251899945.4131849</v>
      </c>
    </row>
    <row r="1442" customFormat="false" ht="12.8" hidden="false" customHeight="false" outlineLevel="0" collapsed="false">
      <c r="A1442" s="0" t="n">
        <v>1441</v>
      </c>
      <c r="B1442" s="0" t="n">
        <v>4.4627699999</v>
      </c>
      <c r="C1442" s="0" t="n">
        <v>45.588843999</v>
      </c>
      <c r="E1442" s="0" t="str">
        <f aca="false">CONCATENATE(B1442,C1442)</f>
        <v>4.462769999945.588843999</v>
      </c>
    </row>
    <row r="1443" customFormat="false" ht="12.8" hidden="false" customHeight="false" outlineLevel="0" collapsed="false">
      <c r="A1443" s="0" t="n">
        <v>1442</v>
      </c>
      <c r="B1443" s="0" t="n">
        <v>4.367882</v>
      </c>
      <c r="C1443" s="0" t="n">
        <v>45.478353</v>
      </c>
      <c r="E1443" s="0" t="str">
        <f aca="false">CONCATENATE(B1443,C1443)</f>
        <v>4.36788245.478353</v>
      </c>
    </row>
    <row r="1444" customFormat="false" ht="12.8" hidden="false" customHeight="false" outlineLevel="0" collapsed="false">
      <c r="A1444" s="0" t="n">
        <v>1443</v>
      </c>
      <c r="B1444" s="0" t="n">
        <v>4.385368</v>
      </c>
      <c r="C1444" s="0" t="n">
        <v>45.431609</v>
      </c>
      <c r="E1444" s="0" t="str">
        <f aca="false">CONCATENATE(B1444,C1444)</f>
        <v>4.38536845.431609</v>
      </c>
    </row>
    <row r="1445" customFormat="false" ht="12.8" hidden="false" customHeight="false" outlineLevel="0" collapsed="false">
      <c r="A1445" s="0" t="n">
        <v>1444</v>
      </c>
      <c r="B1445" s="0" t="n">
        <v>4.516357</v>
      </c>
      <c r="C1445" s="0" t="n">
        <v>45.474792</v>
      </c>
      <c r="E1445" s="0" t="str">
        <f aca="false">CONCATENATE(B1445,C1445)</f>
        <v>4.51635745.474792</v>
      </c>
    </row>
    <row r="1446" customFormat="false" ht="12.8" hidden="false" customHeight="false" outlineLevel="0" collapsed="false">
      <c r="A1446" s="0" t="n">
        <v>1445</v>
      </c>
      <c r="B1446" s="0" t="n">
        <v>4.619725</v>
      </c>
      <c r="C1446" s="0" t="n">
        <v>45.527084</v>
      </c>
      <c r="E1446" s="0" t="str">
        <f aca="false">CONCATENATE(B1446,C1446)</f>
        <v>4.61972545.527084</v>
      </c>
    </row>
    <row r="1447" customFormat="false" ht="12.8" hidden="false" customHeight="false" outlineLevel="0" collapsed="false">
      <c r="A1447" s="0" t="n">
        <v>1446</v>
      </c>
      <c r="B1447" s="0" t="n">
        <v>4.748246</v>
      </c>
      <c r="C1447" s="0" t="n">
        <v>45.380872</v>
      </c>
      <c r="E1447" s="0" t="str">
        <f aca="false">CONCATENATE(B1447,C1447)</f>
        <v>4.74824645.380872</v>
      </c>
    </row>
    <row r="1448" customFormat="false" ht="12.8" hidden="false" customHeight="false" outlineLevel="0" collapsed="false">
      <c r="A1448" s="0" t="n">
        <v>1447</v>
      </c>
      <c r="B1448" s="0" t="n">
        <v>4.057735</v>
      </c>
      <c r="C1448" s="0" t="n">
        <v>45.977384</v>
      </c>
      <c r="E1448" s="0" t="str">
        <f aca="false">CONCATENATE(B1448,C1448)</f>
        <v>4.05773545.977384</v>
      </c>
    </row>
    <row r="1449" customFormat="false" ht="12.8" hidden="false" customHeight="false" outlineLevel="0" collapsed="false">
      <c r="A1449" s="0" t="n">
        <v>1448</v>
      </c>
      <c r="B1449" s="0" t="n">
        <v>4.4248876999</v>
      </c>
      <c r="C1449" s="0" t="n">
        <v>45.430262</v>
      </c>
      <c r="E1449" s="0" t="str">
        <f aca="false">CONCATENATE(B1449,C1449)</f>
        <v>4.424887699945.430262</v>
      </c>
    </row>
    <row r="1450" customFormat="false" ht="12.8" hidden="false" customHeight="false" outlineLevel="0" collapsed="false">
      <c r="A1450" s="0" t="n">
        <v>1449</v>
      </c>
      <c r="B1450" s="0" t="n">
        <v>4.0528</v>
      </c>
      <c r="C1450" s="0" t="n">
        <v>46.034211</v>
      </c>
      <c r="E1450" s="0" t="str">
        <f aca="false">CONCATENATE(B1450,C1450)</f>
        <v>4.052846.034211</v>
      </c>
    </row>
    <row r="1451" customFormat="false" ht="12.8" hidden="false" customHeight="false" outlineLevel="0" collapsed="false">
      <c r="A1451" s="0" t="n">
        <v>1450</v>
      </c>
      <c r="B1451" s="0" t="n">
        <v>4.392947</v>
      </c>
      <c r="C1451" s="0" t="n">
        <v>45.413148</v>
      </c>
      <c r="E1451" s="0" t="str">
        <f aca="false">CONCATENATE(B1451,C1451)</f>
        <v>4.39294745.413148</v>
      </c>
    </row>
    <row r="1452" customFormat="false" ht="12.8" hidden="false" customHeight="false" outlineLevel="0" collapsed="false">
      <c r="A1452" s="0" t="n">
        <v>1451</v>
      </c>
      <c r="B1452" s="0" t="n">
        <v>4.391526</v>
      </c>
      <c r="C1452" s="0" t="n">
        <v>45.432076</v>
      </c>
      <c r="E1452" s="0" t="str">
        <f aca="false">CONCATENATE(B1452,C1452)</f>
        <v>4.39152645.432076</v>
      </c>
    </row>
    <row r="1453" customFormat="false" ht="12.8" hidden="false" customHeight="false" outlineLevel="0" collapsed="false">
      <c r="A1453" s="0" t="n">
        <v>1452</v>
      </c>
      <c r="B1453" s="0" t="n">
        <v>4.053995</v>
      </c>
      <c r="C1453" s="0" t="n">
        <v>45.606196</v>
      </c>
      <c r="E1453" s="0" t="str">
        <f aca="false">CONCATENATE(B1453,C1453)</f>
        <v>4.05399545.606196</v>
      </c>
    </row>
    <row r="1454" customFormat="false" ht="12.8" hidden="false" customHeight="false" outlineLevel="0" collapsed="false">
      <c r="A1454" s="0" t="n">
        <v>1453</v>
      </c>
      <c r="B1454" s="0" t="n">
        <v>4.076805</v>
      </c>
      <c r="C1454" s="0" t="n">
        <v>45.604547</v>
      </c>
      <c r="E1454" s="0" t="str">
        <f aca="false">CONCATENATE(B1454,C1454)</f>
        <v>4.07680545.604547</v>
      </c>
    </row>
    <row r="1455" customFormat="false" ht="12.8" hidden="false" customHeight="false" outlineLevel="0" collapsed="false">
      <c r="A1455" s="0" t="n">
        <v>1454</v>
      </c>
      <c r="B1455" s="0" t="n">
        <v>4.09042</v>
      </c>
      <c r="C1455" s="0" t="n">
        <v>46.075708</v>
      </c>
      <c r="E1455" s="0" t="str">
        <f aca="false">CONCATENATE(B1455,C1455)</f>
        <v>4.0904246.075708</v>
      </c>
    </row>
    <row r="1456" customFormat="false" ht="12.8" hidden="false" customHeight="false" outlineLevel="0" collapsed="false">
      <c r="A1456" s="0" t="n">
        <v>1455</v>
      </c>
      <c r="B1456" s="0" t="n">
        <v>4.374917</v>
      </c>
      <c r="C1456" s="0" t="n">
        <v>45.470993</v>
      </c>
      <c r="E1456" s="0" t="str">
        <f aca="false">CONCATENATE(B1456,C1456)</f>
        <v>4.37491745.470993</v>
      </c>
    </row>
    <row r="1457" customFormat="false" ht="12.8" hidden="false" customHeight="false" outlineLevel="0" collapsed="false">
      <c r="A1457" s="0" t="n">
        <v>1456</v>
      </c>
      <c r="B1457" s="0" t="n">
        <v>4.281572</v>
      </c>
      <c r="C1457" s="0" t="n">
        <v>46.004075</v>
      </c>
      <c r="E1457" s="0" t="str">
        <f aca="false">CONCATENATE(B1457,C1457)</f>
        <v>4.28157246.004075</v>
      </c>
    </row>
    <row r="1458" customFormat="false" ht="12.8" hidden="false" customHeight="false" outlineLevel="0" collapsed="false">
      <c r="A1458" s="0" t="n">
        <v>1457</v>
      </c>
      <c r="B1458" s="0" t="n">
        <v>4.094223</v>
      </c>
      <c r="C1458" s="0" t="n">
        <v>45.606145</v>
      </c>
      <c r="E1458" s="0" t="str">
        <f aca="false">CONCATENATE(B1458,C1458)</f>
        <v>4.09422345.606145</v>
      </c>
    </row>
    <row r="1459" customFormat="false" ht="12.8" hidden="false" customHeight="false" outlineLevel="0" collapsed="false">
      <c r="A1459" s="0" t="n">
        <v>1458</v>
      </c>
      <c r="B1459" s="0" t="n">
        <v>4.312953</v>
      </c>
      <c r="C1459" s="0" t="n">
        <v>45.59368</v>
      </c>
      <c r="E1459" s="0" t="str">
        <f aca="false">CONCATENATE(B1459,C1459)</f>
        <v>4.31295345.59368</v>
      </c>
    </row>
    <row r="1460" customFormat="false" ht="12.8" hidden="false" customHeight="false" outlineLevel="0" collapsed="false">
      <c r="A1460" s="0" t="n">
        <v>1459</v>
      </c>
      <c r="B1460" s="0" t="n">
        <v>4.364772</v>
      </c>
      <c r="C1460" s="0" t="n">
        <v>45.479847</v>
      </c>
      <c r="E1460" s="0" t="str">
        <f aca="false">CONCATENATE(B1460,C1460)</f>
        <v>4.36477245.479847</v>
      </c>
    </row>
    <row r="1461" customFormat="false" ht="12.8" hidden="false" customHeight="false" outlineLevel="0" collapsed="false">
      <c r="A1461" s="0" t="n">
        <v>1460</v>
      </c>
      <c r="B1461" s="0" t="n">
        <v>4.233128</v>
      </c>
      <c r="C1461" s="0" t="n">
        <v>45.64785</v>
      </c>
      <c r="E1461" s="0" t="str">
        <f aca="false">CONCATENATE(B1461,C1461)</f>
        <v>4.23312845.64785</v>
      </c>
    </row>
    <row r="1462" customFormat="false" ht="12.8" hidden="false" customHeight="false" outlineLevel="0" collapsed="false">
      <c r="A1462" s="0" t="n">
        <v>1461</v>
      </c>
      <c r="B1462" s="0" t="n">
        <v>4.238558</v>
      </c>
      <c r="C1462" s="0" t="n">
        <v>45.639204</v>
      </c>
      <c r="E1462" s="0" t="str">
        <f aca="false">CONCATENATE(B1462,C1462)</f>
        <v>4.23855845.639204</v>
      </c>
    </row>
    <row r="1463" customFormat="false" ht="12.8" hidden="false" customHeight="false" outlineLevel="0" collapsed="false">
      <c r="A1463" s="0" t="n">
        <v>1462</v>
      </c>
      <c r="B1463" s="0" t="n">
        <v>3.895926</v>
      </c>
      <c r="C1463" s="0" t="n">
        <v>45.049424</v>
      </c>
      <c r="E1463" s="0" t="str">
        <f aca="false">CONCATENATE(B1463,C1463)</f>
        <v>3.89592645.049424</v>
      </c>
    </row>
    <row r="1464" customFormat="false" ht="12.8" hidden="false" customHeight="false" outlineLevel="0" collapsed="false">
      <c r="A1464" s="0" t="n">
        <v>1463</v>
      </c>
      <c r="B1464" s="0" t="n">
        <v>3.884913</v>
      </c>
      <c r="C1464" s="0" t="n">
        <v>45.043221</v>
      </c>
      <c r="E1464" s="0" t="str">
        <f aca="false">CONCATENATE(B1464,C1464)</f>
        <v>3.88491345.043221</v>
      </c>
    </row>
    <row r="1465" customFormat="false" ht="12.8" hidden="false" customHeight="false" outlineLevel="0" collapsed="false">
      <c r="A1465" s="0" t="n">
        <v>1464</v>
      </c>
      <c r="B1465" s="0" t="n">
        <v>3.876506</v>
      </c>
      <c r="C1465" s="0" t="n">
        <v>45.05013</v>
      </c>
      <c r="E1465" s="0" t="str">
        <f aca="false">CONCATENATE(B1465,C1465)</f>
        <v>3.87650645.05013</v>
      </c>
    </row>
    <row r="1466" customFormat="false" ht="12.8" hidden="false" customHeight="false" outlineLevel="0" collapsed="false">
      <c r="A1466" s="0" t="n">
        <v>1465</v>
      </c>
      <c r="B1466" s="0" t="n">
        <v>3.989065</v>
      </c>
      <c r="C1466" s="0" t="n">
        <v>45.132912</v>
      </c>
      <c r="E1466" s="0" t="str">
        <f aca="false">CONCATENATE(B1466,C1466)</f>
        <v>3.98906545.132912</v>
      </c>
    </row>
    <row r="1467" customFormat="false" ht="12.8" hidden="false" customHeight="false" outlineLevel="0" collapsed="false">
      <c r="A1467" s="0" t="n">
        <v>1466</v>
      </c>
      <c r="B1467" s="0" t="n">
        <v>3.884913</v>
      </c>
      <c r="C1467" s="0" t="n">
        <v>45.043221</v>
      </c>
      <c r="E1467" s="0" t="str">
        <f aca="false">CONCATENATE(B1467,C1467)</f>
        <v>3.88491345.043221</v>
      </c>
    </row>
    <row r="1468" customFormat="false" ht="12.8" hidden="false" customHeight="false" outlineLevel="0" collapsed="false">
      <c r="A1468" s="0" t="n">
        <v>1467</v>
      </c>
      <c r="B1468" s="0" t="n">
        <v>3.887616</v>
      </c>
      <c r="C1468" s="0" t="n">
        <v>45.051907</v>
      </c>
      <c r="E1468" s="0" t="str">
        <f aca="false">CONCATENATE(B1468,C1468)</f>
        <v>3.88761645.051907</v>
      </c>
    </row>
    <row r="1469" customFormat="false" ht="12.8" hidden="false" customHeight="false" outlineLevel="0" collapsed="false">
      <c r="A1469" s="0" t="n">
        <v>1468</v>
      </c>
      <c r="B1469" s="0" t="n">
        <v>3.995563</v>
      </c>
      <c r="C1469" s="0" t="n">
        <v>44.937471</v>
      </c>
      <c r="E1469" s="0" t="str">
        <f aca="false">CONCATENATE(B1469,C1469)</f>
        <v>3.99556344.937471</v>
      </c>
    </row>
    <row r="1470" customFormat="false" ht="12.8" hidden="false" customHeight="false" outlineLevel="0" collapsed="false">
      <c r="A1470" s="0" t="n">
        <v>1469</v>
      </c>
      <c r="B1470" s="0" t="n">
        <v>3.38219</v>
      </c>
      <c r="C1470" s="0" t="n">
        <v>45.295881</v>
      </c>
      <c r="E1470" s="0" t="str">
        <f aca="false">CONCATENATE(B1470,C1470)</f>
        <v>3.3821945.295881</v>
      </c>
    </row>
    <row r="1471" customFormat="false" ht="12.8" hidden="false" customHeight="false" outlineLevel="0" collapsed="false">
      <c r="A1471" s="0" t="n">
        <v>1470</v>
      </c>
      <c r="B1471" s="0" t="n">
        <v>3.497862</v>
      </c>
      <c r="C1471" s="0" t="n">
        <v>45.187851</v>
      </c>
      <c r="E1471" s="0" t="str">
        <f aca="false">CONCATENATE(B1471,C1471)</f>
        <v>3.49786245.187851</v>
      </c>
    </row>
    <row r="1472" customFormat="false" ht="12.8" hidden="false" customHeight="false" outlineLevel="0" collapsed="false">
      <c r="A1472" s="0" t="n">
        <v>1471</v>
      </c>
      <c r="B1472" s="0" t="n">
        <v>3.8452716</v>
      </c>
      <c r="C1472" s="0" t="n">
        <v>45.3295622</v>
      </c>
      <c r="E1472" s="0" t="str">
        <f aca="false">CONCATENATE(B1472,C1472)</f>
        <v>3.845271645.3295622</v>
      </c>
    </row>
    <row r="1473" customFormat="false" ht="12.8" hidden="false" customHeight="false" outlineLevel="0" collapsed="false">
      <c r="A1473" s="0" t="n">
        <v>1472</v>
      </c>
      <c r="B1473" s="0" t="n">
        <v>3.493703</v>
      </c>
      <c r="C1473" s="0" t="n">
        <v>45.094844</v>
      </c>
      <c r="E1473" s="0" t="str">
        <f aca="false">CONCATENATE(B1473,C1473)</f>
        <v>3.49370345.094844</v>
      </c>
    </row>
    <row r="1474" customFormat="false" ht="12.8" hidden="false" customHeight="false" outlineLevel="0" collapsed="false">
      <c r="A1474" s="0" t="n">
        <v>1473</v>
      </c>
      <c r="B1474" s="0" t="n">
        <v>4.125948</v>
      </c>
      <c r="C1474" s="0" t="n">
        <v>45.144231</v>
      </c>
      <c r="E1474" s="0" t="str">
        <f aca="false">CONCATENATE(B1474,C1474)</f>
        <v>4.12594845.144231</v>
      </c>
    </row>
    <row r="1475" customFormat="false" ht="12.8" hidden="false" customHeight="false" outlineLevel="0" collapsed="false">
      <c r="A1475" s="0" t="n">
        <v>1474</v>
      </c>
      <c r="B1475" s="0" t="n">
        <v>4.172333</v>
      </c>
      <c r="C1475" s="0" t="n">
        <v>45.29263</v>
      </c>
      <c r="E1475" s="0" t="str">
        <f aca="false">CONCATENATE(B1475,C1475)</f>
        <v>4.17233345.29263</v>
      </c>
    </row>
    <row r="1476" customFormat="false" ht="12.8" hidden="false" customHeight="false" outlineLevel="0" collapsed="false">
      <c r="A1476" s="0" t="n">
        <v>1475</v>
      </c>
      <c r="B1476" s="0" t="n">
        <v>3.38231</v>
      </c>
      <c r="C1476" s="0" t="n">
        <v>45.295863</v>
      </c>
      <c r="E1476" s="0" t="str">
        <f aca="false">CONCATENATE(B1476,C1476)</f>
        <v>3.3823145.295863</v>
      </c>
    </row>
    <row r="1477" customFormat="false" ht="12.8" hidden="false" customHeight="false" outlineLevel="0" collapsed="false">
      <c r="A1477" s="0" t="n">
        <v>1476</v>
      </c>
      <c r="B1477" s="0" t="n">
        <v>3.878165</v>
      </c>
      <c r="C1477" s="0" t="n">
        <v>45.047865</v>
      </c>
      <c r="E1477" s="0" t="str">
        <f aca="false">CONCATENATE(B1477,C1477)</f>
        <v>3.87816545.047865</v>
      </c>
    </row>
    <row r="1478" customFormat="false" ht="12.8" hidden="false" customHeight="false" outlineLevel="0" collapsed="false">
      <c r="A1478" s="0" t="n">
        <v>1477</v>
      </c>
      <c r="B1478" s="0" t="n">
        <v>4.125948</v>
      </c>
      <c r="C1478" s="0" t="n">
        <v>45.144231</v>
      </c>
      <c r="E1478" s="0" t="str">
        <f aca="false">CONCATENATE(B1478,C1478)</f>
        <v>4.12594845.144231</v>
      </c>
    </row>
    <row r="1479" customFormat="false" ht="12.8" hidden="false" customHeight="false" outlineLevel="0" collapsed="false">
      <c r="A1479" s="0" t="n">
        <v>1478</v>
      </c>
      <c r="B1479" s="0" t="n">
        <v>3.895926</v>
      </c>
      <c r="C1479" s="0" t="n">
        <v>45.049424</v>
      </c>
      <c r="E1479" s="0" t="str">
        <f aca="false">CONCATENATE(B1479,C1479)</f>
        <v>3.89592645.049424</v>
      </c>
    </row>
    <row r="1480" customFormat="false" ht="12.8" hidden="false" customHeight="false" outlineLevel="0" collapsed="false">
      <c r="A1480" s="0" t="n">
        <v>1479</v>
      </c>
      <c r="B1480" s="0" t="n">
        <v>4.3052</v>
      </c>
      <c r="C1480" s="0" t="n">
        <v>45.066314</v>
      </c>
      <c r="E1480" s="0" t="str">
        <f aca="false">CONCATENATE(B1480,C1480)</f>
        <v>4.305245.066314</v>
      </c>
    </row>
    <row r="1481" customFormat="false" ht="12.8" hidden="false" customHeight="false" outlineLevel="0" collapsed="false">
      <c r="A1481" s="0" t="n">
        <v>1480</v>
      </c>
      <c r="B1481" s="0" t="n">
        <v>-2.268403</v>
      </c>
      <c r="C1481" s="0" t="n">
        <v>47.256951</v>
      </c>
      <c r="E1481" s="0" t="str">
        <f aca="false">CONCATENATE(B1481,C1481)</f>
        <v>-2.26840347.256951</v>
      </c>
    </row>
    <row r="1482" customFormat="false" ht="12.8" hidden="false" customHeight="false" outlineLevel="0" collapsed="false">
      <c r="A1482" s="0" t="n">
        <v>1481</v>
      </c>
      <c r="B1482" s="0" t="n">
        <v>-1.633422</v>
      </c>
      <c r="C1482" s="0" t="n">
        <v>47.220378</v>
      </c>
      <c r="E1482" s="0" t="str">
        <f aca="false">CONCATENATE(B1482,C1482)</f>
        <v>-1.63342247.220378</v>
      </c>
    </row>
    <row r="1483" customFormat="false" ht="12.8" hidden="false" customHeight="false" outlineLevel="0" collapsed="false">
      <c r="A1483" s="0" t="n">
        <v>1482</v>
      </c>
      <c r="B1483" s="0" t="n">
        <v>-1.763652</v>
      </c>
      <c r="C1483" s="0" t="n">
        <v>47.476224</v>
      </c>
      <c r="E1483" s="0" t="str">
        <f aca="false">CONCATENATE(B1483,C1483)</f>
        <v>-1.76365247.476224</v>
      </c>
    </row>
    <row r="1484" customFormat="false" ht="12.8" hidden="false" customHeight="false" outlineLevel="0" collapsed="false">
      <c r="A1484" s="0" t="n">
        <v>1483</v>
      </c>
      <c r="B1484" s="0" t="n">
        <v>-1.6143662</v>
      </c>
      <c r="C1484" s="0" t="n">
        <v>47.2177225</v>
      </c>
      <c r="E1484" s="0" t="str">
        <f aca="false">CONCATENATE(B1484,C1484)</f>
        <v>-1.614366247.2177225</v>
      </c>
    </row>
    <row r="1485" customFormat="false" ht="12.8" hidden="false" customHeight="false" outlineLevel="0" collapsed="false">
      <c r="A1485" s="0" t="n">
        <v>1484</v>
      </c>
      <c r="B1485" s="0" t="n">
        <v>-1.552841</v>
      </c>
      <c r="C1485" s="0" t="n">
        <v>47.211884</v>
      </c>
      <c r="E1485" s="0" t="str">
        <f aca="false">CONCATENATE(B1485,C1485)</f>
        <v>-1.55284147.211884</v>
      </c>
    </row>
    <row r="1486" customFormat="false" ht="12.8" hidden="false" customHeight="false" outlineLevel="0" collapsed="false">
      <c r="A1486" s="0" t="n">
        <v>1485</v>
      </c>
      <c r="B1486" s="0" t="n">
        <v>-1.173409</v>
      </c>
      <c r="C1486" s="0" t="n">
        <v>47.374797</v>
      </c>
      <c r="E1486" s="0" t="str">
        <f aca="false">CONCATENATE(B1486,C1486)</f>
        <v>-1.17340947.374797</v>
      </c>
    </row>
    <row r="1487" customFormat="false" ht="12.8" hidden="false" customHeight="false" outlineLevel="0" collapsed="false">
      <c r="A1487" s="0" t="n">
        <v>1486</v>
      </c>
      <c r="B1487" s="0" t="n">
        <v>-1.382461</v>
      </c>
      <c r="C1487" s="0" t="n">
        <v>47.72606</v>
      </c>
      <c r="E1487" s="0" t="str">
        <f aca="false">CONCATENATE(B1487,C1487)</f>
        <v>-1.38246147.72606</v>
      </c>
    </row>
    <row r="1488" customFormat="false" ht="12.8" hidden="false" customHeight="false" outlineLevel="0" collapsed="false">
      <c r="A1488" s="0" t="n">
        <v>1487</v>
      </c>
      <c r="B1488" s="0" t="n">
        <v>-1.546456</v>
      </c>
      <c r="C1488" s="0" t="n">
        <v>47.226448</v>
      </c>
      <c r="E1488" s="0" t="str">
        <f aca="false">CONCATENATE(B1488,C1488)</f>
        <v>-1.54645647.226448</v>
      </c>
    </row>
    <row r="1489" customFormat="false" ht="12.8" hidden="false" customHeight="false" outlineLevel="0" collapsed="false">
      <c r="A1489" s="0" t="n">
        <v>1488</v>
      </c>
      <c r="B1489" s="0" t="n">
        <v>-1.52416</v>
      </c>
      <c r="C1489" s="0" t="n">
        <v>47.222658</v>
      </c>
      <c r="E1489" s="0" t="str">
        <f aca="false">CONCATENATE(B1489,C1489)</f>
        <v>-1.5241647.222658</v>
      </c>
    </row>
    <row r="1490" customFormat="false" ht="12.8" hidden="false" customHeight="false" outlineLevel="0" collapsed="false">
      <c r="A1490" s="0" t="n">
        <v>1489</v>
      </c>
      <c r="B1490" s="0" t="n">
        <v>-1.632972</v>
      </c>
      <c r="C1490" s="0" t="n">
        <v>47.222952</v>
      </c>
      <c r="E1490" s="0" t="str">
        <f aca="false">CONCATENATE(B1490,C1490)</f>
        <v>-1.63297247.222952</v>
      </c>
    </row>
    <row r="1491" customFormat="false" ht="12.8" hidden="false" customHeight="false" outlineLevel="0" collapsed="false">
      <c r="A1491" s="0" t="n">
        <v>1490</v>
      </c>
      <c r="B1491" s="0" t="n">
        <v>-1.382461</v>
      </c>
      <c r="C1491" s="0" t="n">
        <v>47.72606</v>
      </c>
      <c r="E1491" s="0" t="str">
        <f aca="false">CONCATENATE(B1491,C1491)</f>
        <v>-1.38246147.72606</v>
      </c>
    </row>
    <row r="1492" customFormat="false" ht="12.8" hidden="false" customHeight="false" outlineLevel="0" collapsed="false">
      <c r="A1492" s="0" t="n">
        <v>1491</v>
      </c>
      <c r="B1492" s="0" t="n">
        <v>-1.349233</v>
      </c>
      <c r="C1492" s="0" t="n">
        <v>47.239861</v>
      </c>
      <c r="E1492" s="0" t="str">
        <f aca="false">CONCATENATE(B1492,C1492)</f>
        <v>-1.34923347.239861</v>
      </c>
    </row>
    <row r="1493" customFormat="false" ht="12.8" hidden="false" customHeight="false" outlineLevel="0" collapsed="false">
      <c r="A1493" s="0" t="n">
        <v>1492</v>
      </c>
      <c r="B1493" s="0" t="n">
        <v>-1.82028</v>
      </c>
      <c r="C1493" s="0" t="n">
        <v>46.995262</v>
      </c>
      <c r="E1493" s="0" t="str">
        <f aca="false">CONCATENATE(B1493,C1493)</f>
        <v>-1.8202846.995262</v>
      </c>
    </row>
    <row r="1494" customFormat="false" ht="12.8" hidden="false" customHeight="false" outlineLevel="0" collapsed="false">
      <c r="A1494" s="0" t="n">
        <v>1493</v>
      </c>
      <c r="B1494" s="0" t="n">
        <v>-1.5667895</v>
      </c>
      <c r="C1494" s="0" t="n">
        <v>46.9582093</v>
      </c>
      <c r="E1494" s="0" t="str">
        <f aca="false">CONCATENATE(B1494,C1494)</f>
        <v>-1.566789546.9582093</v>
      </c>
    </row>
    <row r="1495" customFormat="false" ht="12.8" hidden="false" customHeight="false" outlineLevel="0" collapsed="false">
      <c r="A1495" s="0" t="n">
        <v>1494</v>
      </c>
      <c r="B1495" s="0" t="n">
        <v>-1.6266649</v>
      </c>
      <c r="C1495" s="0" t="n">
        <v>47.562123799</v>
      </c>
      <c r="E1495" s="0" t="str">
        <f aca="false">CONCATENATE(B1495,C1495)</f>
        <v>-1.626664947.562123799</v>
      </c>
    </row>
    <row r="1496" customFormat="false" ht="12.8" hidden="false" customHeight="false" outlineLevel="0" collapsed="false">
      <c r="A1496" s="0" t="n">
        <v>1495</v>
      </c>
      <c r="B1496" s="0" t="n">
        <v>-1.502732</v>
      </c>
      <c r="C1496" s="0" t="n">
        <v>47.192181</v>
      </c>
      <c r="E1496" s="0" t="str">
        <f aca="false">CONCATENATE(B1496,C1496)</f>
        <v>-1.50273247.192181</v>
      </c>
    </row>
    <row r="1497" customFormat="false" ht="12.8" hidden="false" customHeight="false" outlineLevel="0" collapsed="false">
      <c r="A1497" s="0" t="n">
        <v>1496</v>
      </c>
      <c r="B1497" s="0" t="n">
        <v>-1.535321</v>
      </c>
      <c r="C1497" s="0" t="n">
        <v>47.264639</v>
      </c>
      <c r="E1497" s="0" t="str">
        <f aca="false">CONCATENATE(B1497,C1497)</f>
        <v>-1.53532147.264639</v>
      </c>
    </row>
    <row r="1498" customFormat="false" ht="12.8" hidden="false" customHeight="false" outlineLevel="0" collapsed="false">
      <c r="A1498" s="0" t="n">
        <v>1497</v>
      </c>
      <c r="B1498" s="0" t="n">
        <v>-1.591314</v>
      </c>
      <c r="C1498" s="0" t="n">
        <v>47.177689</v>
      </c>
      <c r="E1498" s="0" t="str">
        <f aca="false">CONCATENATE(B1498,C1498)</f>
        <v>-1.59131447.177689</v>
      </c>
    </row>
    <row r="1499" customFormat="false" ht="12.8" hidden="false" customHeight="false" outlineLevel="0" collapsed="false">
      <c r="A1499" s="0" t="n">
        <v>1498</v>
      </c>
      <c r="B1499" s="0" t="n">
        <v>-1.561101</v>
      </c>
      <c r="C1499" s="0" t="n">
        <v>47.227365</v>
      </c>
      <c r="E1499" s="0" t="str">
        <f aca="false">CONCATENATE(B1499,C1499)</f>
        <v>-1.56110147.227365</v>
      </c>
    </row>
    <row r="1500" customFormat="false" ht="12.8" hidden="false" customHeight="false" outlineLevel="0" collapsed="false">
      <c r="A1500" s="0" t="n">
        <v>1499</v>
      </c>
      <c r="B1500" s="0" t="n">
        <v>-1.493586</v>
      </c>
      <c r="C1500" s="0" t="n">
        <v>47.178398</v>
      </c>
      <c r="E1500" s="0" t="str">
        <f aca="false">CONCATENATE(B1500,C1500)</f>
        <v>-1.49358647.178398</v>
      </c>
    </row>
    <row r="1501" customFormat="false" ht="12.8" hidden="false" customHeight="false" outlineLevel="0" collapsed="false">
      <c r="A1501" s="0" t="n">
        <v>1500</v>
      </c>
      <c r="B1501" s="0" t="n">
        <v>-1.6283776</v>
      </c>
      <c r="C1501" s="0" t="n">
        <v>47.2556436</v>
      </c>
      <c r="E1501" s="0" t="str">
        <f aca="false">CONCATENATE(B1501,C1501)</f>
        <v>-1.628377647.2556436</v>
      </c>
    </row>
    <row r="1502" customFormat="false" ht="12.8" hidden="false" customHeight="false" outlineLevel="0" collapsed="false">
      <c r="A1502" s="0" t="n">
        <v>1501</v>
      </c>
      <c r="B1502" s="0" t="n">
        <v>-2.425524</v>
      </c>
      <c r="C1502" s="0" t="n">
        <v>47.324188</v>
      </c>
      <c r="E1502" s="0" t="str">
        <f aca="false">CONCATENATE(B1502,C1502)</f>
        <v>-2.42552447.324188</v>
      </c>
    </row>
    <row r="1503" customFormat="false" ht="12.8" hidden="false" customHeight="false" outlineLevel="0" collapsed="false">
      <c r="A1503" s="0" t="n">
        <v>1502</v>
      </c>
      <c r="B1503" s="0" t="n">
        <v>-2.513274</v>
      </c>
      <c r="C1503" s="0" t="n">
        <v>47.291916</v>
      </c>
      <c r="E1503" s="0" t="str">
        <f aca="false">CONCATENATE(B1503,C1503)</f>
        <v>-2.51327447.291916</v>
      </c>
    </row>
    <row r="1504" customFormat="false" ht="12.8" hidden="false" customHeight="false" outlineLevel="0" collapsed="false">
      <c r="A1504" s="0" t="n">
        <v>1503</v>
      </c>
      <c r="B1504" s="0" t="n">
        <v>-2.027546</v>
      </c>
      <c r="C1504" s="0" t="n">
        <v>47.288041</v>
      </c>
      <c r="E1504" s="0" t="str">
        <f aca="false">CONCATENATE(B1504,C1504)</f>
        <v>-2.02754647.288041</v>
      </c>
    </row>
    <row r="1505" customFormat="false" ht="12.8" hidden="false" customHeight="false" outlineLevel="0" collapsed="false">
      <c r="A1505" s="0" t="n">
        <v>1504</v>
      </c>
      <c r="B1505" s="0" t="n">
        <v>-2.062017</v>
      </c>
      <c r="C1505" s="0" t="n">
        <v>47.112042</v>
      </c>
      <c r="E1505" s="0" t="str">
        <f aca="false">CONCATENATE(B1505,C1505)</f>
        <v>-2.06201747.112042</v>
      </c>
    </row>
    <row r="1506" customFormat="false" ht="12.8" hidden="false" customHeight="false" outlineLevel="0" collapsed="false">
      <c r="A1506" s="0" t="n">
        <v>1505</v>
      </c>
      <c r="B1506" s="0" t="n">
        <v>-1.941042</v>
      </c>
      <c r="C1506" s="0" t="n">
        <v>47.356741</v>
      </c>
      <c r="E1506" s="0" t="str">
        <f aca="false">CONCATENATE(B1506,C1506)</f>
        <v>-1.94104247.356741</v>
      </c>
    </row>
    <row r="1507" customFormat="false" ht="12.8" hidden="false" customHeight="false" outlineLevel="0" collapsed="false">
      <c r="A1507" s="0" t="n">
        <v>1506</v>
      </c>
      <c r="B1507" s="0" t="n">
        <v>-1.291369</v>
      </c>
      <c r="C1507" s="0" t="n">
        <v>47.090917</v>
      </c>
      <c r="E1507" s="0" t="str">
        <f aca="false">CONCATENATE(B1507,C1507)</f>
        <v>-1.29136947.090917</v>
      </c>
    </row>
    <row r="1508" customFormat="false" ht="12.8" hidden="false" customHeight="false" outlineLevel="0" collapsed="false">
      <c r="A1508" s="0" t="n">
        <v>1507</v>
      </c>
      <c r="B1508" s="0" t="n">
        <v>-1.579488</v>
      </c>
      <c r="C1508" s="0" t="n">
        <v>47.177837</v>
      </c>
      <c r="E1508" s="0" t="str">
        <f aca="false">CONCATENATE(B1508,C1508)</f>
        <v>-1.57948847.177837</v>
      </c>
    </row>
    <row r="1509" customFormat="false" ht="12.8" hidden="false" customHeight="false" outlineLevel="0" collapsed="false">
      <c r="A1509" s="0" t="n">
        <v>1508</v>
      </c>
      <c r="B1509" s="0" t="n">
        <v>-2.265557</v>
      </c>
      <c r="C1509" s="0" t="n">
        <v>47.253731</v>
      </c>
      <c r="E1509" s="0" t="str">
        <f aca="false">CONCATENATE(B1509,C1509)</f>
        <v>-2.26555747.253731</v>
      </c>
    </row>
    <row r="1510" customFormat="false" ht="12.8" hidden="false" customHeight="false" outlineLevel="0" collapsed="false">
      <c r="A1510" s="0" t="n">
        <v>1509</v>
      </c>
      <c r="B1510" s="0" t="n">
        <v>-2.11779</v>
      </c>
      <c r="C1510" s="0" t="n">
        <v>47.432348</v>
      </c>
      <c r="E1510" s="0" t="str">
        <f aca="false">CONCATENATE(B1510,C1510)</f>
        <v>-2.1177947.432348</v>
      </c>
    </row>
    <row r="1511" customFormat="false" ht="12.8" hidden="false" customHeight="false" outlineLevel="0" collapsed="false">
      <c r="A1511" s="0" t="n">
        <v>1510</v>
      </c>
      <c r="B1511" s="0" t="n">
        <v>-1.466272</v>
      </c>
      <c r="C1511" s="0" t="n">
        <v>47.288583</v>
      </c>
      <c r="E1511" s="0" t="str">
        <f aca="false">CONCATENATE(B1511,C1511)</f>
        <v>-1.46627247.288583</v>
      </c>
    </row>
    <row r="1512" customFormat="false" ht="12.8" hidden="false" customHeight="false" outlineLevel="0" collapsed="false">
      <c r="A1512" s="0" t="n">
        <v>1511</v>
      </c>
      <c r="B1512" s="0" t="n">
        <v>-1.633830699</v>
      </c>
      <c r="C1512" s="0" t="n">
        <v>47.2656085</v>
      </c>
      <c r="E1512" s="0" t="str">
        <f aca="false">CONCATENATE(B1512,C1512)</f>
        <v>-1.63383069947.2656085</v>
      </c>
    </row>
    <row r="1513" customFormat="false" ht="12.8" hidden="false" customHeight="false" outlineLevel="0" collapsed="false">
      <c r="A1513" s="0" t="n">
        <v>1512</v>
      </c>
      <c r="B1513" s="0" t="n">
        <v>-1.538229</v>
      </c>
      <c r="C1513" s="0" t="n">
        <v>47.196264</v>
      </c>
      <c r="E1513" s="0" t="str">
        <f aca="false">CONCATENATE(B1513,C1513)</f>
        <v>-1.53822947.196264</v>
      </c>
    </row>
    <row r="1514" customFormat="false" ht="12.8" hidden="false" customHeight="false" outlineLevel="0" collapsed="false">
      <c r="A1514" s="0" t="n">
        <v>1513</v>
      </c>
      <c r="B1514" s="0" t="n">
        <v>-2.4320664</v>
      </c>
      <c r="C1514" s="0" t="n">
        <v>47.3332521</v>
      </c>
      <c r="E1514" s="0" t="str">
        <f aca="false">CONCATENATE(B1514,C1514)</f>
        <v>-2.432066447.3332521</v>
      </c>
    </row>
    <row r="1515" customFormat="false" ht="12.8" hidden="false" customHeight="false" outlineLevel="0" collapsed="false">
      <c r="A1515" s="0" t="n">
        <v>1514</v>
      </c>
      <c r="B1515" s="0" t="n">
        <v>-1.605771</v>
      </c>
      <c r="C1515" s="0" t="n">
        <v>47.229977</v>
      </c>
      <c r="E1515" s="0" t="str">
        <f aca="false">CONCATENATE(B1515,C1515)</f>
        <v>-1.60577147.229977</v>
      </c>
    </row>
    <row r="1516" customFormat="false" ht="12.8" hidden="false" customHeight="false" outlineLevel="0" collapsed="false">
      <c r="A1516" s="0" t="n">
        <v>1515</v>
      </c>
      <c r="B1516" s="0" t="n">
        <v>-1.538229</v>
      </c>
      <c r="C1516" s="0" t="n">
        <v>47.196264</v>
      </c>
      <c r="E1516" s="0" t="str">
        <f aca="false">CONCATENATE(B1516,C1516)</f>
        <v>-1.53822947.196264</v>
      </c>
    </row>
    <row r="1517" customFormat="false" ht="12.8" hidden="false" customHeight="false" outlineLevel="0" collapsed="false">
      <c r="A1517" s="0" t="n">
        <v>1516</v>
      </c>
      <c r="B1517" s="0" t="n">
        <v>-2.267568</v>
      </c>
      <c r="C1517" s="0" t="n">
        <v>47.264688</v>
      </c>
      <c r="E1517" s="0" t="str">
        <f aca="false">CONCATENATE(B1517,C1517)</f>
        <v>-2.26756847.264688</v>
      </c>
    </row>
    <row r="1518" customFormat="false" ht="12.8" hidden="false" customHeight="false" outlineLevel="0" collapsed="false">
      <c r="A1518" s="0" t="n">
        <v>1517</v>
      </c>
      <c r="B1518" s="0" t="n">
        <v>-1.6259879</v>
      </c>
      <c r="C1518" s="0" t="n">
        <v>47.2622346</v>
      </c>
      <c r="E1518" s="0" t="str">
        <f aca="false">CONCATENATE(B1518,C1518)</f>
        <v>-1.625987947.2622346</v>
      </c>
    </row>
    <row r="1519" customFormat="false" ht="12.8" hidden="false" customHeight="false" outlineLevel="0" collapsed="false">
      <c r="A1519" s="0" t="n">
        <v>1518</v>
      </c>
      <c r="B1519" s="0" t="n">
        <v>-2.227492</v>
      </c>
      <c r="C1519" s="0" t="n">
        <v>47.267983</v>
      </c>
      <c r="E1519" s="0" t="str">
        <f aca="false">CONCATENATE(B1519,C1519)</f>
        <v>-2.22749247.267983</v>
      </c>
    </row>
    <row r="1520" customFormat="false" ht="12.8" hidden="false" customHeight="false" outlineLevel="0" collapsed="false">
      <c r="A1520" s="0" t="n">
        <v>1519</v>
      </c>
      <c r="B1520" s="0" t="n">
        <v>-1.640788</v>
      </c>
      <c r="C1520" s="0" t="n">
        <v>47.238675</v>
      </c>
      <c r="E1520" s="0" t="str">
        <f aca="false">CONCATENATE(B1520,C1520)</f>
        <v>-1.64078847.238675</v>
      </c>
    </row>
    <row r="1521" customFormat="false" ht="12.8" hidden="false" customHeight="false" outlineLevel="0" collapsed="false">
      <c r="A1521" s="0" t="n">
        <v>1520</v>
      </c>
      <c r="B1521" s="0" t="n">
        <v>-1.816497</v>
      </c>
      <c r="C1521" s="0" t="n">
        <v>46.994946</v>
      </c>
      <c r="E1521" s="0" t="str">
        <f aca="false">CONCATENATE(B1521,C1521)</f>
        <v>-1.81649746.994946</v>
      </c>
    </row>
    <row r="1522" customFormat="false" ht="12.8" hidden="false" customHeight="false" outlineLevel="0" collapsed="false">
      <c r="A1522" s="0" t="n">
        <v>1521</v>
      </c>
      <c r="B1522" s="0" t="n">
        <v>-1.538229</v>
      </c>
      <c r="C1522" s="0" t="n">
        <v>47.196264</v>
      </c>
      <c r="E1522" s="0" t="str">
        <f aca="false">CONCATENATE(B1522,C1522)</f>
        <v>-1.53822947.196264</v>
      </c>
    </row>
    <row r="1523" customFormat="false" ht="12.8" hidden="false" customHeight="false" outlineLevel="0" collapsed="false">
      <c r="A1523" s="0" t="n">
        <v>1522</v>
      </c>
      <c r="B1523" s="0" t="n">
        <v>-1.702074</v>
      </c>
      <c r="C1523" s="0" t="n">
        <v>47.335699</v>
      </c>
      <c r="E1523" s="0" t="str">
        <f aca="false">CONCATENATE(B1523,C1523)</f>
        <v>-1.70207447.335699</v>
      </c>
    </row>
    <row r="1524" customFormat="false" ht="12.8" hidden="false" customHeight="false" outlineLevel="0" collapsed="false">
      <c r="A1524" s="0" t="n">
        <v>1523</v>
      </c>
      <c r="B1524" s="0" t="n">
        <v>-1.384598</v>
      </c>
      <c r="C1524" s="0" t="n">
        <v>47.724896</v>
      </c>
      <c r="E1524" s="0" t="str">
        <f aca="false">CONCATENATE(B1524,C1524)</f>
        <v>-1.38459847.724896</v>
      </c>
    </row>
    <row r="1525" customFormat="false" ht="12.8" hidden="false" customHeight="false" outlineLevel="0" collapsed="false">
      <c r="A1525" s="0" t="n">
        <v>1524</v>
      </c>
      <c r="B1525" s="0" t="n">
        <v>-1.52065</v>
      </c>
      <c r="C1525" s="0" t="n">
        <v>47.248954</v>
      </c>
      <c r="E1525" s="0" t="str">
        <f aca="false">CONCATENATE(B1525,C1525)</f>
        <v>-1.5206547.248954</v>
      </c>
    </row>
    <row r="1526" customFormat="false" ht="12.8" hidden="false" customHeight="false" outlineLevel="0" collapsed="false">
      <c r="A1526" s="0" t="n">
        <v>1525</v>
      </c>
      <c r="B1526" s="0" t="n">
        <v>-1.52065</v>
      </c>
      <c r="C1526" s="0" t="n">
        <v>47.248954</v>
      </c>
      <c r="E1526" s="0" t="str">
        <f aca="false">CONCATENATE(B1526,C1526)</f>
        <v>-1.5206547.248954</v>
      </c>
    </row>
    <row r="1527" customFormat="false" ht="12.8" hidden="false" customHeight="false" outlineLevel="0" collapsed="false">
      <c r="A1527" s="0" t="n">
        <v>1526</v>
      </c>
      <c r="B1527" s="0" t="n">
        <v>-2.102543</v>
      </c>
      <c r="C1527" s="0" t="n">
        <v>47.116019</v>
      </c>
      <c r="E1527" s="0" t="str">
        <f aca="false">CONCATENATE(B1527,C1527)</f>
        <v>-2.10254347.116019</v>
      </c>
    </row>
    <row r="1528" customFormat="false" ht="12.8" hidden="false" customHeight="false" outlineLevel="0" collapsed="false">
      <c r="A1528" s="0" t="n">
        <v>1527</v>
      </c>
      <c r="B1528" s="0" t="n">
        <v>-1.612106</v>
      </c>
      <c r="C1528" s="0" t="n">
        <v>47.225925</v>
      </c>
      <c r="E1528" s="0" t="str">
        <f aca="false">CONCATENATE(B1528,C1528)</f>
        <v>-1.61210647.225925</v>
      </c>
    </row>
    <row r="1529" customFormat="false" ht="12.8" hidden="false" customHeight="false" outlineLevel="0" collapsed="false">
      <c r="A1529" s="0" t="n">
        <v>1528</v>
      </c>
      <c r="B1529" s="0" t="n">
        <v>-1.6422142</v>
      </c>
      <c r="C1529" s="0" t="n">
        <v>47.2327451</v>
      </c>
      <c r="E1529" s="0" t="str">
        <f aca="false">CONCATENATE(B1529,C1529)</f>
        <v>-1.642214247.2327451</v>
      </c>
    </row>
    <row r="1530" customFormat="false" ht="12.8" hidden="false" customHeight="false" outlineLevel="0" collapsed="false">
      <c r="A1530" s="0" t="n">
        <v>1529</v>
      </c>
      <c r="B1530" s="0" t="n">
        <v>-1.173409</v>
      </c>
      <c r="C1530" s="0" t="n">
        <v>47.374797</v>
      </c>
      <c r="E1530" s="0" t="str">
        <f aca="false">CONCATENATE(B1530,C1530)</f>
        <v>-1.17340947.374797</v>
      </c>
    </row>
    <row r="1531" customFormat="false" ht="12.8" hidden="false" customHeight="false" outlineLevel="0" collapsed="false">
      <c r="A1531" s="0" t="n">
        <v>1530</v>
      </c>
      <c r="B1531" s="0" t="n">
        <v>-1.616778</v>
      </c>
      <c r="C1531" s="0" t="n">
        <v>47.175084</v>
      </c>
      <c r="E1531" s="0" t="str">
        <f aca="false">CONCATENATE(B1531,C1531)</f>
        <v>-1.61677847.175084</v>
      </c>
    </row>
    <row r="1532" customFormat="false" ht="12.8" hidden="false" customHeight="false" outlineLevel="0" collapsed="false">
      <c r="A1532" s="0" t="n">
        <v>1531</v>
      </c>
      <c r="B1532" s="0" t="n">
        <v>-1.549133799</v>
      </c>
      <c r="C1532" s="0" t="n">
        <v>47.1951381</v>
      </c>
      <c r="E1532" s="0" t="str">
        <f aca="false">CONCATENATE(B1532,C1532)</f>
        <v>-1.54913379947.1951381</v>
      </c>
    </row>
    <row r="1533" customFormat="false" ht="12.8" hidden="false" customHeight="false" outlineLevel="0" collapsed="false">
      <c r="A1533" s="0" t="n">
        <v>1532</v>
      </c>
      <c r="B1533" s="0" t="n">
        <v>-2.386542</v>
      </c>
      <c r="C1533" s="0" t="n">
        <v>47.297043</v>
      </c>
      <c r="E1533" s="0" t="str">
        <f aca="false">CONCATENATE(B1533,C1533)</f>
        <v>-2.38654247.297043</v>
      </c>
    </row>
    <row r="1534" customFormat="false" ht="12.8" hidden="false" customHeight="false" outlineLevel="0" collapsed="false">
      <c r="A1534" s="0" t="n">
        <v>1533</v>
      </c>
      <c r="B1534" s="0" t="n">
        <v>-1.547525</v>
      </c>
      <c r="C1534" s="0" t="n">
        <v>47.195701</v>
      </c>
      <c r="E1534" s="0" t="str">
        <f aca="false">CONCATENATE(B1534,C1534)</f>
        <v>-1.54752547.195701</v>
      </c>
    </row>
    <row r="1535" customFormat="false" ht="12.8" hidden="false" customHeight="false" outlineLevel="0" collapsed="false">
      <c r="A1535" s="0" t="n">
        <v>1534</v>
      </c>
      <c r="B1535" s="0" t="n">
        <v>-1.454032</v>
      </c>
      <c r="C1535" s="0" t="n">
        <v>47.283428</v>
      </c>
      <c r="E1535" s="0" t="str">
        <f aca="false">CONCATENATE(B1535,C1535)</f>
        <v>-1.45403247.283428</v>
      </c>
    </row>
    <row r="1536" customFormat="false" ht="12.8" hidden="false" customHeight="false" outlineLevel="0" collapsed="false">
      <c r="A1536" s="0" t="n">
        <v>1535</v>
      </c>
      <c r="B1536" s="0" t="n">
        <v>-1.523879</v>
      </c>
      <c r="C1536" s="0" t="n">
        <v>47.18538</v>
      </c>
      <c r="E1536" s="0" t="str">
        <f aca="false">CONCATENATE(B1536,C1536)</f>
        <v>-1.52387947.18538</v>
      </c>
    </row>
    <row r="1537" customFormat="false" ht="12.8" hidden="false" customHeight="false" outlineLevel="0" collapsed="false">
      <c r="A1537" s="0" t="n">
        <v>1536</v>
      </c>
      <c r="B1537" s="0" t="n">
        <v>-1.48896</v>
      </c>
      <c r="C1537" s="0" t="n">
        <v>47.282309</v>
      </c>
      <c r="E1537" s="0" t="str">
        <f aca="false">CONCATENATE(B1537,C1537)</f>
        <v>-1.4889647.282309</v>
      </c>
    </row>
    <row r="1538" customFormat="false" ht="12.8" hidden="false" customHeight="false" outlineLevel="0" collapsed="false">
      <c r="A1538" s="0" t="n">
        <v>1537</v>
      </c>
      <c r="B1538" s="0" t="n">
        <v>-1.571746</v>
      </c>
      <c r="C1538" s="0" t="n">
        <v>47.212693</v>
      </c>
      <c r="E1538" s="0" t="str">
        <f aca="false">CONCATENATE(B1538,C1538)</f>
        <v>-1.57174647.212693</v>
      </c>
    </row>
    <row r="1539" customFormat="false" ht="12.8" hidden="false" customHeight="false" outlineLevel="0" collapsed="false">
      <c r="A1539" s="0" t="n">
        <v>1538</v>
      </c>
      <c r="B1539" s="0" t="n">
        <v>-1.509713899</v>
      </c>
      <c r="C1539" s="0" t="n">
        <v>47.25628</v>
      </c>
      <c r="E1539" s="0" t="str">
        <f aca="false">CONCATENATE(B1539,C1539)</f>
        <v>-1.50971389947.25628</v>
      </c>
    </row>
    <row r="1540" customFormat="false" ht="12.8" hidden="false" customHeight="false" outlineLevel="0" collapsed="false">
      <c r="A1540" s="0" t="n">
        <v>1539</v>
      </c>
      <c r="B1540" s="0" t="n">
        <v>-2.2511686</v>
      </c>
      <c r="C1540" s="0" t="n">
        <v>47.2694819</v>
      </c>
      <c r="E1540" s="0" t="str">
        <f aca="false">CONCATENATE(B1540,C1540)</f>
        <v>-2.251168647.2694819</v>
      </c>
    </row>
    <row r="1541" customFormat="false" ht="12.8" hidden="false" customHeight="false" outlineLevel="0" collapsed="false">
      <c r="A1541" s="0" t="n">
        <v>1540</v>
      </c>
      <c r="B1541" s="0" t="n">
        <v>5.8490243</v>
      </c>
      <c r="C1541" s="0" t="n">
        <v>45.2566002</v>
      </c>
      <c r="E1541" s="0" t="str">
        <f aca="false">CONCATENATE(B1541,C1541)</f>
        <v>5.849024345.2566002</v>
      </c>
    </row>
    <row r="1542" customFormat="false" ht="12.8" hidden="false" customHeight="false" outlineLevel="0" collapsed="false">
      <c r="A1542" s="0" t="n">
        <v>1541</v>
      </c>
      <c r="B1542" s="0" t="n">
        <v>-1.557262</v>
      </c>
      <c r="C1542" s="0" t="n">
        <v>47.211138</v>
      </c>
      <c r="E1542" s="0" t="str">
        <f aca="false">CONCATENATE(B1542,C1542)</f>
        <v>-1.55726247.211138</v>
      </c>
    </row>
    <row r="1543" customFormat="false" ht="12.8" hidden="false" customHeight="false" outlineLevel="0" collapsed="false">
      <c r="A1543" s="0" t="n">
        <v>1542</v>
      </c>
      <c r="B1543" s="0" t="n">
        <v>-1.5365669</v>
      </c>
      <c r="C1543" s="0" t="n">
        <v>47.1958635</v>
      </c>
      <c r="E1543" s="0" t="str">
        <f aca="false">CONCATENATE(B1543,C1543)</f>
        <v>-1.536566947.1958635</v>
      </c>
    </row>
    <row r="1544" customFormat="false" ht="12.8" hidden="false" customHeight="false" outlineLevel="0" collapsed="false">
      <c r="A1544" s="0" t="n">
        <v>1543</v>
      </c>
      <c r="B1544" s="0" t="n">
        <v>-2.213847999</v>
      </c>
      <c r="C1544" s="0" t="n">
        <v>47.2734979</v>
      </c>
      <c r="E1544" s="0" t="str">
        <f aca="false">CONCATENATE(B1544,C1544)</f>
        <v>-2.21384799947.2734979</v>
      </c>
    </row>
    <row r="1545" customFormat="false" ht="12.8" hidden="false" customHeight="false" outlineLevel="0" collapsed="false">
      <c r="A1545" s="0" t="n">
        <v>1544</v>
      </c>
      <c r="B1545" s="0" t="n">
        <v>-1.6122585</v>
      </c>
      <c r="C1545" s="0" t="n">
        <v>47.2268127</v>
      </c>
      <c r="E1545" s="0" t="str">
        <f aca="false">CONCATENATE(B1545,C1545)</f>
        <v>-1.612258547.2268127</v>
      </c>
    </row>
    <row r="1546" customFormat="false" ht="12.8" hidden="false" customHeight="false" outlineLevel="0" collapsed="false">
      <c r="A1546" s="0" t="n">
        <v>1545</v>
      </c>
      <c r="B1546" s="0" t="n">
        <v>2.633484</v>
      </c>
      <c r="C1546" s="0" t="n">
        <v>47.691104</v>
      </c>
      <c r="E1546" s="0" t="str">
        <f aca="false">CONCATENATE(B1546,C1546)</f>
        <v>2.63348447.691104</v>
      </c>
    </row>
    <row r="1547" customFormat="false" ht="12.8" hidden="false" customHeight="false" outlineLevel="0" collapsed="false">
      <c r="A1547" s="0" t="n">
        <v>1546</v>
      </c>
      <c r="B1547" s="0" t="n">
        <v>2.770099</v>
      </c>
      <c r="C1547" s="0" t="n">
        <v>47.996702</v>
      </c>
      <c r="E1547" s="0" t="str">
        <f aca="false">CONCATENATE(B1547,C1547)</f>
        <v>2.77009947.996702</v>
      </c>
    </row>
    <row r="1548" customFormat="false" ht="12.8" hidden="false" customHeight="false" outlineLevel="0" collapsed="false">
      <c r="A1548" s="0" t="n">
        <v>1547</v>
      </c>
      <c r="B1548" s="0" t="n">
        <v>2.249451</v>
      </c>
      <c r="C1548" s="0" t="n">
        <v>48.170324</v>
      </c>
      <c r="E1548" s="0" t="str">
        <f aca="false">CONCATENATE(B1548,C1548)</f>
        <v>2.24945148.170324</v>
      </c>
    </row>
    <row r="1549" customFormat="false" ht="12.8" hidden="false" customHeight="false" outlineLevel="0" collapsed="false">
      <c r="A1549" s="0" t="n">
        <v>1548</v>
      </c>
      <c r="B1549" s="0" t="n">
        <v>1.622989</v>
      </c>
      <c r="C1549" s="0" t="n">
        <v>47.780658</v>
      </c>
      <c r="E1549" s="0" t="str">
        <f aca="false">CONCATENATE(B1549,C1549)</f>
        <v>1.62298947.780658</v>
      </c>
    </row>
    <row r="1550" customFormat="false" ht="12.8" hidden="false" customHeight="false" outlineLevel="0" collapsed="false">
      <c r="A1550" s="0" t="n">
        <v>1549</v>
      </c>
      <c r="B1550" s="0" t="n">
        <v>2.429646</v>
      </c>
      <c r="C1550" s="0" t="n">
        <v>48.070388</v>
      </c>
      <c r="E1550" s="0" t="str">
        <f aca="false">CONCATENATE(B1550,C1550)</f>
        <v>2.42964648.070388</v>
      </c>
    </row>
    <row r="1551" customFormat="false" ht="12.8" hidden="false" customHeight="false" outlineLevel="0" collapsed="false">
      <c r="A1551" s="0" t="n">
        <v>1550</v>
      </c>
      <c r="B1551" s="0" t="n">
        <v>2.046206</v>
      </c>
      <c r="C1551" s="0" t="n">
        <v>48.085942</v>
      </c>
      <c r="E1551" s="0" t="str">
        <f aca="false">CONCATENATE(B1551,C1551)</f>
        <v>2.04620648.085942</v>
      </c>
    </row>
    <row r="1552" customFormat="false" ht="12.8" hidden="false" customHeight="false" outlineLevel="0" collapsed="false">
      <c r="A1552" s="0" t="n">
        <v>1551</v>
      </c>
      <c r="B1552" s="0" t="n">
        <v>1.904094</v>
      </c>
      <c r="C1552" s="0" t="n">
        <v>47.857187</v>
      </c>
      <c r="E1552" s="0" t="str">
        <f aca="false">CONCATENATE(B1552,C1552)</f>
        <v>1.90409447.857187</v>
      </c>
    </row>
    <row r="1553" customFormat="false" ht="12.8" hidden="false" customHeight="false" outlineLevel="0" collapsed="false">
      <c r="A1553" s="0" t="n">
        <v>1552</v>
      </c>
      <c r="B1553" s="0" t="n">
        <v>1.796302</v>
      </c>
      <c r="C1553" s="0" t="n">
        <v>47.872881</v>
      </c>
      <c r="E1553" s="0" t="str">
        <f aca="false">CONCATENATE(B1553,C1553)</f>
        <v>1.79630247.872881</v>
      </c>
    </row>
    <row r="1554" customFormat="false" ht="12.8" hidden="false" customHeight="false" outlineLevel="0" collapsed="false">
      <c r="A1554" s="0" t="n">
        <v>1553</v>
      </c>
      <c r="B1554" s="0" t="n">
        <v>2.37962</v>
      </c>
      <c r="C1554" s="0" t="n">
        <v>47.765333</v>
      </c>
      <c r="E1554" s="0" t="str">
        <f aca="false">CONCATENATE(B1554,C1554)</f>
        <v>2.3796247.765333</v>
      </c>
    </row>
    <row r="1555" customFormat="false" ht="12.8" hidden="false" customHeight="false" outlineLevel="0" collapsed="false">
      <c r="A1555" s="0" t="n">
        <v>1554</v>
      </c>
      <c r="B1555" s="0" t="n">
        <v>1.9100051</v>
      </c>
      <c r="C1555" s="0" t="n">
        <v>47.8573179</v>
      </c>
      <c r="E1555" s="0" t="str">
        <f aca="false">CONCATENATE(B1555,C1555)</f>
        <v>1.910005147.8573179</v>
      </c>
    </row>
    <row r="1556" customFormat="false" ht="12.8" hidden="false" customHeight="false" outlineLevel="0" collapsed="false">
      <c r="A1556" s="0" t="n">
        <v>1555</v>
      </c>
      <c r="B1556" s="0" t="n">
        <v>1.8803036212</v>
      </c>
      <c r="C1556" s="0" t="n">
        <v>47.940195038</v>
      </c>
      <c r="E1556" s="0" t="str">
        <f aca="false">CONCATENATE(B1556,C1556)</f>
        <v>1.880303621247.940195038</v>
      </c>
    </row>
    <row r="1557" customFormat="false" ht="12.8" hidden="false" customHeight="false" outlineLevel="0" collapsed="false">
      <c r="A1557" s="0" t="n">
        <v>1556</v>
      </c>
      <c r="B1557" s="0" t="n">
        <v>2.72982</v>
      </c>
      <c r="C1557" s="0" t="n">
        <v>47.647388</v>
      </c>
      <c r="E1557" s="0" t="str">
        <f aca="false">CONCATENATE(B1557,C1557)</f>
        <v>2.7298247.647388</v>
      </c>
    </row>
    <row r="1558" customFormat="false" ht="12.8" hidden="false" customHeight="false" outlineLevel="0" collapsed="false">
      <c r="A1558" s="0" t="n">
        <v>1557</v>
      </c>
      <c r="B1558" s="0" t="n">
        <v>2.770099</v>
      </c>
      <c r="C1558" s="0" t="n">
        <v>47.996702</v>
      </c>
      <c r="E1558" s="0" t="str">
        <f aca="false">CONCATENATE(B1558,C1558)</f>
        <v>2.77009947.996702</v>
      </c>
    </row>
    <row r="1559" customFormat="false" ht="12.8" hidden="false" customHeight="false" outlineLevel="0" collapsed="false">
      <c r="A1559" s="0" t="n">
        <v>1558</v>
      </c>
      <c r="B1559" s="0" t="n">
        <v>1.947026</v>
      </c>
      <c r="C1559" s="0" t="n">
        <v>47.945082</v>
      </c>
      <c r="E1559" s="0" t="str">
        <f aca="false">CONCATENATE(B1559,C1559)</f>
        <v>1.94702647.945082</v>
      </c>
    </row>
    <row r="1560" customFormat="false" ht="12.8" hidden="false" customHeight="false" outlineLevel="0" collapsed="false">
      <c r="A1560" s="0" t="n">
        <v>1559</v>
      </c>
      <c r="B1560" s="0" t="n">
        <v>1.8337011</v>
      </c>
      <c r="C1560" s="0" t="n">
        <v>47.8872361</v>
      </c>
      <c r="E1560" s="0" t="str">
        <f aca="false">CONCATENATE(B1560,C1560)</f>
        <v>1.833701147.8872361</v>
      </c>
    </row>
    <row r="1561" customFormat="false" ht="12.8" hidden="false" customHeight="false" outlineLevel="0" collapsed="false">
      <c r="A1561" s="0" t="n">
        <v>1560</v>
      </c>
      <c r="B1561" s="0" t="n">
        <v>1.924624</v>
      </c>
      <c r="C1561" s="0" t="n">
        <v>47.838109</v>
      </c>
      <c r="E1561" s="0" t="str">
        <f aca="false">CONCATENATE(B1561,C1561)</f>
        <v>1.92462447.838109</v>
      </c>
    </row>
    <row r="1562" customFormat="false" ht="12.8" hidden="false" customHeight="false" outlineLevel="0" collapsed="false">
      <c r="A1562" s="0" t="n">
        <v>1561</v>
      </c>
      <c r="B1562" s="0" t="n">
        <v>1.8787050247</v>
      </c>
      <c r="C1562" s="0" t="n">
        <v>47.94074127</v>
      </c>
      <c r="E1562" s="0" t="str">
        <f aca="false">CONCATENATE(B1562,C1562)</f>
        <v>1.878705024747.94074127</v>
      </c>
    </row>
    <row r="1563" customFormat="false" ht="12.8" hidden="false" customHeight="false" outlineLevel="0" collapsed="false">
      <c r="A1563" s="0" t="n">
        <v>1562</v>
      </c>
      <c r="B1563" s="0" t="n">
        <v>1.879024</v>
      </c>
      <c r="C1563" s="0" t="n">
        <v>47.935296</v>
      </c>
      <c r="E1563" s="0" t="str">
        <f aca="false">CONCATENATE(B1563,C1563)</f>
        <v>1.87902447.935296</v>
      </c>
    </row>
    <row r="1564" customFormat="false" ht="12.8" hidden="false" customHeight="false" outlineLevel="0" collapsed="false">
      <c r="A1564" s="0" t="n">
        <v>1563</v>
      </c>
      <c r="B1564" s="0" t="n">
        <v>1.919594</v>
      </c>
      <c r="C1564" s="0" t="n">
        <v>47.864899</v>
      </c>
      <c r="E1564" s="0" t="str">
        <f aca="false">CONCATENATE(B1564,C1564)</f>
        <v>1.91959447.864899</v>
      </c>
    </row>
    <row r="1565" customFormat="false" ht="12.8" hidden="false" customHeight="false" outlineLevel="0" collapsed="false">
      <c r="A1565" s="0" t="n">
        <v>1564</v>
      </c>
      <c r="B1565" s="0" t="n">
        <v>1.908001</v>
      </c>
      <c r="C1565" s="0" t="n">
        <v>47.857243</v>
      </c>
      <c r="E1565" s="0" t="str">
        <f aca="false">CONCATENATE(B1565,C1565)</f>
        <v>1.90800147.857243</v>
      </c>
    </row>
    <row r="1566" customFormat="false" ht="12.8" hidden="false" customHeight="false" outlineLevel="0" collapsed="false">
      <c r="A1566" s="0" t="n">
        <v>1565</v>
      </c>
      <c r="B1566" s="0" t="n">
        <v>2.733009</v>
      </c>
      <c r="C1566" s="0" t="n">
        <v>48.003828</v>
      </c>
      <c r="E1566" s="0" t="str">
        <f aca="false">CONCATENATE(B1566,C1566)</f>
        <v>2.73300948.003828</v>
      </c>
    </row>
    <row r="1567" customFormat="false" ht="12.8" hidden="false" customHeight="false" outlineLevel="0" collapsed="false">
      <c r="A1567" s="0" t="n">
        <v>1566</v>
      </c>
      <c r="B1567" s="0" t="n">
        <v>1.90249</v>
      </c>
      <c r="C1567" s="0" t="n">
        <v>47.885335</v>
      </c>
      <c r="E1567" s="0" t="str">
        <f aca="false">CONCATENATE(B1567,C1567)</f>
        <v>1.9024947.885335</v>
      </c>
    </row>
    <row r="1568" customFormat="false" ht="12.8" hidden="false" customHeight="false" outlineLevel="0" collapsed="false">
      <c r="A1568" s="0" t="n">
        <v>1567</v>
      </c>
      <c r="B1568" s="0" t="n">
        <v>2.642382</v>
      </c>
      <c r="C1568" s="0" t="n">
        <v>47.688369</v>
      </c>
      <c r="E1568" s="0" t="str">
        <f aca="false">CONCATENATE(B1568,C1568)</f>
        <v>2.64238247.688369</v>
      </c>
    </row>
    <row r="1569" customFormat="false" ht="12.8" hidden="false" customHeight="false" outlineLevel="0" collapsed="false">
      <c r="A1569" s="0" t="n">
        <v>1568</v>
      </c>
      <c r="B1569" s="0" t="n">
        <v>2.029024</v>
      </c>
      <c r="C1569" s="0" t="n">
        <v>47.916028</v>
      </c>
      <c r="E1569" s="0" t="str">
        <f aca="false">CONCATENATE(B1569,C1569)</f>
        <v>2.02902447.916028</v>
      </c>
    </row>
    <row r="1570" customFormat="false" ht="12.8" hidden="false" customHeight="false" outlineLevel="0" collapsed="false">
      <c r="A1570" s="0" t="n">
        <v>1569</v>
      </c>
      <c r="B1570" s="0" t="n">
        <v>1.894146</v>
      </c>
      <c r="C1570" s="0" t="n">
        <v>47.891828</v>
      </c>
      <c r="E1570" s="0" t="str">
        <f aca="false">CONCATENATE(B1570,C1570)</f>
        <v>1.89414647.891828</v>
      </c>
    </row>
    <row r="1571" customFormat="false" ht="12.8" hidden="false" customHeight="false" outlineLevel="0" collapsed="false">
      <c r="A1571" s="0" t="n">
        <v>1570</v>
      </c>
      <c r="B1571" s="0" t="n">
        <v>2.249451</v>
      </c>
      <c r="C1571" s="0" t="n">
        <v>48.170324</v>
      </c>
      <c r="E1571" s="0" t="str">
        <f aca="false">CONCATENATE(B1571,C1571)</f>
        <v>2.24945148.170324</v>
      </c>
    </row>
    <row r="1572" customFormat="false" ht="12.8" hidden="false" customHeight="false" outlineLevel="0" collapsed="false">
      <c r="A1572" s="0" t="n">
        <v>1571</v>
      </c>
      <c r="B1572" s="0" t="n">
        <v>2.770236</v>
      </c>
      <c r="C1572" s="0" t="n">
        <v>47.996878</v>
      </c>
      <c r="E1572" s="0" t="str">
        <f aca="false">CONCATENATE(B1572,C1572)</f>
        <v>2.77023647.996878</v>
      </c>
    </row>
    <row r="1573" customFormat="false" ht="12.8" hidden="false" customHeight="false" outlineLevel="0" collapsed="false">
      <c r="A1573" s="0" t="n">
        <v>1572</v>
      </c>
      <c r="B1573" s="0" t="n">
        <v>1.8807339999</v>
      </c>
      <c r="C1573" s="0" t="n">
        <v>47.94791</v>
      </c>
      <c r="E1573" s="0" t="str">
        <f aca="false">CONCATENATE(B1573,C1573)</f>
        <v>1.880733999947.94791</v>
      </c>
    </row>
    <row r="1574" customFormat="false" ht="12.8" hidden="false" customHeight="false" outlineLevel="0" collapsed="false">
      <c r="A1574" s="0" t="n">
        <v>1573</v>
      </c>
      <c r="B1574" s="0" t="n">
        <v>1.9015752</v>
      </c>
      <c r="C1574" s="0" t="n">
        <v>47.8650984</v>
      </c>
      <c r="E1574" s="0" t="str">
        <f aca="false">CONCATENATE(B1574,C1574)</f>
        <v>1.901575247.8650984</v>
      </c>
    </row>
    <row r="1575" customFormat="false" ht="12.8" hidden="false" customHeight="false" outlineLevel="0" collapsed="false">
      <c r="A1575" s="0" t="n">
        <v>1574</v>
      </c>
      <c r="B1575" s="0" t="n">
        <v>2.6247579999</v>
      </c>
      <c r="C1575" s="0" t="n">
        <v>47.698059</v>
      </c>
      <c r="E1575" s="0" t="str">
        <f aca="false">CONCATENATE(B1575,C1575)</f>
        <v>2.624757999947.698059</v>
      </c>
    </row>
    <row r="1576" customFormat="false" ht="12.8" hidden="false" customHeight="false" outlineLevel="0" collapsed="false">
      <c r="A1576" s="0" t="n">
        <v>1575</v>
      </c>
      <c r="B1576" s="0" t="n">
        <v>2.7725834</v>
      </c>
      <c r="C1576" s="0" t="n">
        <v>47.9951591</v>
      </c>
      <c r="E1576" s="0" t="str">
        <f aca="false">CONCATENATE(B1576,C1576)</f>
        <v>2.772583447.9951591</v>
      </c>
    </row>
    <row r="1577" customFormat="false" ht="12.8" hidden="false" customHeight="false" outlineLevel="0" collapsed="false">
      <c r="A1577" s="0" t="n">
        <v>1576</v>
      </c>
      <c r="B1577" s="0" t="n">
        <v>1.894146</v>
      </c>
      <c r="C1577" s="0" t="n">
        <v>47.891828</v>
      </c>
      <c r="E1577" s="0" t="str">
        <f aca="false">CONCATENATE(B1577,C1577)</f>
        <v>1.89414647.891828</v>
      </c>
    </row>
    <row r="1578" customFormat="false" ht="12.8" hidden="false" customHeight="false" outlineLevel="0" collapsed="false">
      <c r="A1578" s="0" t="n">
        <v>1577</v>
      </c>
      <c r="B1578" s="0" t="n">
        <v>1.9254103</v>
      </c>
      <c r="C1578" s="0" t="n">
        <v>47.8391189</v>
      </c>
      <c r="E1578" s="0" t="str">
        <f aca="false">CONCATENATE(B1578,C1578)</f>
        <v>1.925410347.8391189</v>
      </c>
    </row>
    <row r="1579" customFormat="false" ht="12.8" hidden="false" customHeight="false" outlineLevel="0" collapsed="false">
      <c r="A1579" s="0" t="n">
        <v>1578</v>
      </c>
      <c r="B1579" s="0" t="n">
        <v>2.02994</v>
      </c>
      <c r="C1579" s="0" t="n">
        <v>44.610302</v>
      </c>
      <c r="E1579" s="0" t="str">
        <f aca="false">CONCATENATE(B1579,C1579)</f>
        <v>2.0299444.610302</v>
      </c>
    </row>
    <row r="1580" customFormat="false" ht="12.8" hidden="false" customHeight="false" outlineLevel="0" collapsed="false">
      <c r="A1580" s="0" t="n">
        <v>1579</v>
      </c>
      <c r="B1580" s="0" t="n">
        <v>1.8890367</v>
      </c>
      <c r="C1580" s="0" t="n">
        <v>44.8620182</v>
      </c>
      <c r="E1580" s="0" t="str">
        <f aca="false">CONCATENATE(B1580,C1580)</f>
        <v>1.889036744.8620182</v>
      </c>
    </row>
    <row r="1581" customFormat="false" ht="12.8" hidden="false" customHeight="false" outlineLevel="0" collapsed="false">
      <c r="A1581" s="0" t="n">
        <v>1580</v>
      </c>
      <c r="B1581" s="0" t="n">
        <v>1.561492</v>
      </c>
      <c r="C1581" s="0" t="n">
        <v>44.6879</v>
      </c>
      <c r="E1581" s="0" t="str">
        <f aca="false">CONCATENATE(B1581,C1581)</f>
        <v>1.56149244.6879</v>
      </c>
    </row>
    <row r="1582" customFormat="false" ht="12.8" hidden="false" customHeight="false" outlineLevel="0" collapsed="false">
      <c r="A1582" s="0" t="n">
        <v>1581</v>
      </c>
      <c r="B1582" s="0" t="n">
        <v>1.371854</v>
      </c>
      <c r="C1582" s="0" t="n">
        <v>44.731687</v>
      </c>
      <c r="E1582" s="0" t="str">
        <f aca="false">CONCATENATE(B1582,C1582)</f>
        <v>1.37185444.731687</v>
      </c>
    </row>
    <row r="1583" customFormat="false" ht="12.8" hidden="false" customHeight="false" outlineLevel="0" collapsed="false">
      <c r="A1583" s="0" t="n">
        <v>1582</v>
      </c>
      <c r="B1583" s="0" t="n">
        <v>1.437758</v>
      </c>
      <c r="C1583" s="0" t="n">
        <v>44.445711</v>
      </c>
      <c r="E1583" s="0" t="str">
        <f aca="false">CONCATENATE(B1583,C1583)</f>
        <v>1.43775844.445711</v>
      </c>
    </row>
    <row r="1584" customFormat="false" ht="12.8" hidden="false" customHeight="false" outlineLevel="0" collapsed="false">
      <c r="A1584" s="0" t="n">
        <v>1583</v>
      </c>
      <c r="B1584" s="0" t="n">
        <v>1.733839</v>
      </c>
      <c r="C1584" s="0" t="n">
        <v>44.780837</v>
      </c>
      <c r="E1584" s="0" t="str">
        <f aca="false">CONCATENATE(B1584,C1584)</f>
        <v>1.73383944.780837</v>
      </c>
    </row>
    <row r="1585" customFormat="false" ht="12.8" hidden="false" customHeight="false" outlineLevel="0" collapsed="false">
      <c r="A1585" s="0" t="n">
        <v>1584</v>
      </c>
      <c r="B1585" s="0" t="n">
        <v>1.192182</v>
      </c>
      <c r="C1585" s="0" t="n">
        <v>44.504809</v>
      </c>
      <c r="E1585" s="0" t="str">
        <f aca="false">CONCATENATE(B1585,C1585)</f>
        <v>1.19218244.504809</v>
      </c>
    </row>
    <row r="1586" customFormat="false" ht="12.8" hidden="false" customHeight="false" outlineLevel="0" collapsed="false">
      <c r="A1586" s="0" t="n">
        <v>1585</v>
      </c>
      <c r="B1586" s="0" t="n">
        <v>1.435727</v>
      </c>
      <c r="C1586" s="0" t="n">
        <v>44.444238</v>
      </c>
      <c r="E1586" s="0" t="str">
        <f aca="false">CONCATENATE(B1586,C1586)</f>
        <v>1.43572744.444238</v>
      </c>
    </row>
    <row r="1587" customFormat="false" ht="12.8" hidden="false" customHeight="false" outlineLevel="0" collapsed="false">
      <c r="A1587" s="0" t="n">
        <v>1586</v>
      </c>
      <c r="B1587" s="0" t="n">
        <v>2.031772</v>
      </c>
      <c r="C1587" s="0" t="n">
        <v>44.608698</v>
      </c>
      <c r="E1587" s="0" t="str">
        <f aca="false">CONCATENATE(B1587,C1587)</f>
        <v>2.03177244.608698</v>
      </c>
    </row>
    <row r="1588" customFormat="false" ht="12.8" hidden="false" customHeight="false" outlineLevel="0" collapsed="false">
      <c r="A1588" s="0" t="n">
        <v>1587</v>
      </c>
      <c r="B1588" s="0" t="n">
        <v>1.8433764999</v>
      </c>
      <c r="C1588" s="0" t="n">
        <v>44.9173526</v>
      </c>
      <c r="E1588" s="0" t="str">
        <f aca="false">CONCATENATE(B1588,C1588)</f>
        <v>1.843376499944.9173526</v>
      </c>
    </row>
    <row r="1589" customFormat="false" ht="12.8" hidden="false" customHeight="false" outlineLevel="0" collapsed="false">
      <c r="A1589" s="0" t="n">
        <v>1588</v>
      </c>
      <c r="B1589" s="0" t="n">
        <v>2.02994</v>
      </c>
      <c r="C1589" s="0" t="n">
        <v>44.610302</v>
      </c>
      <c r="E1589" s="0" t="str">
        <f aca="false">CONCATENATE(B1589,C1589)</f>
        <v>2.0299444.610302</v>
      </c>
    </row>
    <row r="1590" customFormat="false" ht="12.8" hidden="false" customHeight="false" outlineLevel="0" collapsed="false">
      <c r="A1590" s="0" t="n">
        <v>1589</v>
      </c>
      <c r="B1590" s="0" t="n">
        <v>1.3921228</v>
      </c>
      <c r="C1590" s="0" t="n">
        <v>44.4949862</v>
      </c>
      <c r="E1590" s="0" t="str">
        <f aca="false">CONCATENATE(B1590,C1590)</f>
        <v>1.392122844.4949862</v>
      </c>
    </row>
    <row r="1591" customFormat="false" ht="12.8" hidden="false" customHeight="false" outlineLevel="0" collapsed="false">
      <c r="A1591" s="0" t="n">
        <v>1590</v>
      </c>
      <c r="B1591" s="0" t="n">
        <v>1.4376198999</v>
      </c>
      <c r="C1591" s="0" t="n">
        <v>44.457038</v>
      </c>
      <c r="E1591" s="0" t="str">
        <f aca="false">CONCATENATE(B1591,C1591)</f>
        <v>1.437619899944.457038</v>
      </c>
    </row>
    <row r="1592" customFormat="false" ht="12.8" hidden="false" customHeight="false" outlineLevel="0" collapsed="false">
      <c r="A1592" s="0" t="n">
        <v>1591</v>
      </c>
      <c r="B1592" s="0" t="n">
        <v>1.900546</v>
      </c>
      <c r="C1592" s="0" t="n">
        <v>44.785195</v>
      </c>
      <c r="E1592" s="0" t="str">
        <f aca="false">CONCATENATE(B1592,C1592)</f>
        <v>1.90054644.785195</v>
      </c>
    </row>
    <row r="1593" customFormat="false" ht="12.8" hidden="false" customHeight="false" outlineLevel="0" collapsed="false">
      <c r="A1593" s="0" t="n">
        <v>1592</v>
      </c>
      <c r="B1593" s="0" t="n">
        <v>1.437758</v>
      </c>
      <c r="C1593" s="0" t="n">
        <v>44.445711</v>
      </c>
      <c r="E1593" s="0" t="str">
        <f aca="false">CONCATENATE(B1593,C1593)</f>
        <v>1.43775844.445711</v>
      </c>
    </row>
    <row r="1594" customFormat="false" ht="12.8" hidden="false" customHeight="false" outlineLevel="0" collapsed="false">
      <c r="A1594" s="0" t="n">
        <v>1593</v>
      </c>
      <c r="B1594" s="0" t="n">
        <v>1.357849</v>
      </c>
      <c r="C1594" s="0" t="n">
        <v>44.486868</v>
      </c>
      <c r="E1594" s="0" t="str">
        <f aca="false">CONCATENATE(B1594,C1594)</f>
        <v>1.35784944.486868</v>
      </c>
    </row>
    <row r="1595" customFormat="false" ht="12.8" hidden="false" customHeight="false" outlineLevel="0" collapsed="false">
      <c r="A1595" s="0" t="n">
        <v>1594</v>
      </c>
      <c r="B1595" s="0" t="n">
        <v>1.425564</v>
      </c>
      <c r="C1595" s="0" t="n">
        <v>44.457925</v>
      </c>
      <c r="E1595" s="0" t="str">
        <f aca="false">CONCATENATE(B1595,C1595)</f>
        <v>1.42556444.457925</v>
      </c>
    </row>
    <row r="1596" customFormat="false" ht="12.8" hidden="false" customHeight="false" outlineLevel="0" collapsed="false">
      <c r="A1596" s="0" t="n">
        <v>1595</v>
      </c>
      <c r="B1596" s="0" t="n">
        <v>2.020044</v>
      </c>
      <c r="C1596" s="0" t="n">
        <v>44.629146</v>
      </c>
      <c r="E1596" s="0" t="str">
        <f aca="false">CONCATENATE(B1596,C1596)</f>
        <v>2.02004444.629146</v>
      </c>
    </row>
    <row r="1597" customFormat="false" ht="12.8" hidden="false" customHeight="false" outlineLevel="0" collapsed="false">
      <c r="A1597" s="0" t="n">
        <v>1596</v>
      </c>
      <c r="B1597" s="0" t="n">
        <v>1.559149</v>
      </c>
      <c r="C1597" s="0" t="n">
        <v>44.68907</v>
      </c>
      <c r="E1597" s="0" t="str">
        <f aca="false">CONCATENATE(B1597,C1597)</f>
        <v>1.55914944.68907</v>
      </c>
    </row>
    <row r="1598" customFormat="false" ht="12.8" hidden="false" customHeight="false" outlineLevel="0" collapsed="false">
      <c r="A1598" s="0" t="n">
        <v>1597</v>
      </c>
      <c r="B1598" s="0" t="n">
        <v>0.629357</v>
      </c>
      <c r="C1598" s="0" t="n">
        <v>44.185886</v>
      </c>
      <c r="E1598" s="0" t="str">
        <f aca="false">CONCATENATE(B1598,C1598)</f>
        <v>0.62935744.185886</v>
      </c>
    </row>
    <row r="1599" customFormat="false" ht="12.8" hidden="false" customHeight="false" outlineLevel="0" collapsed="false">
      <c r="A1599" s="0" t="n">
        <v>1598</v>
      </c>
      <c r="B1599" s="0" t="n">
        <v>0.807372</v>
      </c>
      <c r="C1599" s="0" t="n">
        <v>44.383129</v>
      </c>
      <c r="E1599" s="0" t="str">
        <f aca="false">CONCATENATE(B1599,C1599)</f>
        <v>0.80737244.383129</v>
      </c>
    </row>
    <row r="1600" customFormat="false" ht="12.8" hidden="false" customHeight="false" outlineLevel="0" collapsed="false">
      <c r="A1600" s="0" t="n">
        <v>1599</v>
      </c>
      <c r="B1600" s="0" t="n">
        <v>0.250757</v>
      </c>
      <c r="C1600" s="0" t="n">
        <v>44.50257</v>
      </c>
      <c r="E1600" s="0" t="str">
        <f aca="false">CONCATENATE(B1600,C1600)</f>
        <v>0.25075744.50257</v>
      </c>
    </row>
    <row r="1601" customFormat="false" ht="12.8" hidden="false" customHeight="false" outlineLevel="0" collapsed="false">
      <c r="A1601" s="0" t="n">
        <v>1600</v>
      </c>
      <c r="B1601" s="0" t="n">
        <v>0.623161</v>
      </c>
      <c r="C1601" s="0" t="n">
        <v>44.204798</v>
      </c>
      <c r="E1601" s="0" t="str">
        <f aca="false">CONCATENATE(B1601,C1601)</f>
        <v>0.62316144.204798</v>
      </c>
    </row>
    <row r="1602" customFormat="false" ht="12.8" hidden="false" customHeight="false" outlineLevel="0" collapsed="false">
      <c r="A1602" s="0" t="n">
        <v>1601</v>
      </c>
      <c r="B1602" s="0" t="n">
        <v>-0.2995785</v>
      </c>
      <c r="C1602" s="0" t="n">
        <v>44.7002222</v>
      </c>
      <c r="E1602" s="0" t="str">
        <f aca="false">CONCATENATE(B1602,C1602)</f>
        <v>-0.299578544.7002222</v>
      </c>
    </row>
    <row r="1603" customFormat="false" ht="12.8" hidden="false" customHeight="false" outlineLevel="0" collapsed="false">
      <c r="A1603" s="0" t="n">
        <v>1602</v>
      </c>
      <c r="B1603" s="0" t="n">
        <v>0.1655401</v>
      </c>
      <c r="C1603" s="0" t="n">
        <v>44.5018459</v>
      </c>
      <c r="E1603" s="0" t="str">
        <f aca="false">CONCATENATE(B1603,C1603)</f>
        <v>0.165540144.5018459</v>
      </c>
    </row>
    <row r="1604" customFormat="false" ht="12.8" hidden="false" customHeight="false" outlineLevel="0" collapsed="false">
      <c r="A1604" s="0" t="n">
        <v>1603</v>
      </c>
      <c r="B1604" s="0" t="n">
        <v>0.336615</v>
      </c>
      <c r="C1604" s="0" t="n">
        <v>44.135947</v>
      </c>
      <c r="E1604" s="0" t="str">
        <f aca="false">CONCATENATE(B1604,C1604)</f>
        <v>0.33661544.135947</v>
      </c>
    </row>
    <row r="1605" customFormat="false" ht="12.8" hidden="false" customHeight="false" outlineLevel="0" collapsed="false">
      <c r="A1605" s="0" t="n">
        <v>1604</v>
      </c>
      <c r="B1605" s="0" t="n">
        <v>0.090919</v>
      </c>
      <c r="C1605" s="0" t="n">
        <v>44.31465</v>
      </c>
      <c r="E1605" s="0" t="str">
        <f aca="false">CONCATENATE(B1605,C1605)</f>
        <v>0.09091944.31465</v>
      </c>
    </row>
    <row r="1606" customFormat="false" ht="12.8" hidden="false" customHeight="false" outlineLevel="0" collapsed="false">
      <c r="A1606" s="0" t="n">
        <v>1605</v>
      </c>
      <c r="B1606" s="0" t="n">
        <v>0.818837</v>
      </c>
      <c r="C1606" s="0" t="n">
        <v>44.388286</v>
      </c>
      <c r="E1606" s="0" t="str">
        <f aca="false">CONCATENATE(B1606,C1606)</f>
        <v>0.81883744.388286</v>
      </c>
    </row>
    <row r="1607" customFormat="false" ht="12.8" hidden="false" customHeight="false" outlineLevel="0" collapsed="false">
      <c r="A1607" s="0" t="n">
        <v>1606</v>
      </c>
      <c r="B1607" s="0" t="n">
        <v>0.302164</v>
      </c>
      <c r="C1607" s="0" t="n">
        <v>44.393651</v>
      </c>
      <c r="E1607" s="0" t="str">
        <f aca="false">CONCATENATE(B1607,C1607)</f>
        <v>0.30216444.393651</v>
      </c>
    </row>
    <row r="1608" customFormat="false" ht="12.8" hidden="false" customHeight="false" outlineLevel="0" collapsed="false">
      <c r="A1608" s="0" t="n">
        <v>1607</v>
      </c>
      <c r="B1608" s="0" t="n">
        <v>0.618701</v>
      </c>
      <c r="C1608" s="0" t="n">
        <v>44.203157</v>
      </c>
      <c r="E1608" s="0" t="str">
        <f aca="false">CONCATENATE(B1608,C1608)</f>
        <v>0.61870144.203157</v>
      </c>
    </row>
    <row r="1609" customFormat="false" ht="12.8" hidden="false" customHeight="false" outlineLevel="0" collapsed="false">
      <c r="A1609" s="0" t="n">
        <v>1608</v>
      </c>
      <c r="B1609" s="0" t="n">
        <v>0.964351</v>
      </c>
      <c r="C1609" s="0" t="n">
        <v>44.497244</v>
      </c>
      <c r="E1609" s="0" t="str">
        <f aca="false">CONCATENATE(B1609,C1609)</f>
        <v>0.96435144.497244</v>
      </c>
    </row>
    <row r="1610" customFormat="false" ht="12.8" hidden="false" customHeight="false" outlineLevel="0" collapsed="false">
      <c r="A1610" s="0" t="n">
        <v>1609</v>
      </c>
      <c r="B1610" s="0" t="n">
        <v>0.662559</v>
      </c>
      <c r="C1610" s="0" t="n">
        <v>44.223319</v>
      </c>
      <c r="E1610" s="0" t="str">
        <f aca="false">CONCATENATE(B1610,C1610)</f>
        <v>0.66255944.223319</v>
      </c>
    </row>
    <row r="1611" customFormat="false" ht="12.8" hidden="false" customHeight="false" outlineLevel="0" collapsed="false">
      <c r="A1611" s="0" t="n">
        <v>1610</v>
      </c>
      <c r="B1611" s="0" t="n">
        <v>0.635373</v>
      </c>
      <c r="C1611" s="0" t="n">
        <v>44.18856</v>
      </c>
      <c r="E1611" s="0" t="str">
        <f aca="false">CONCATENATE(B1611,C1611)</f>
        <v>0.63537344.18856</v>
      </c>
    </row>
    <row r="1612" customFormat="false" ht="12.8" hidden="false" customHeight="false" outlineLevel="0" collapsed="false">
      <c r="A1612" s="0" t="n">
        <v>1611</v>
      </c>
      <c r="B1612" s="0" t="n">
        <v>0.179465</v>
      </c>
      <c r="C1612" s="0" t="n">
        <v>44.501153</v>
      </c>
      <c r="E1612" s="0" t="str">
        <f aca="false">CONCATENATE(B1612,C1612)</f>
        <v>0.17946544.501153</v>
      </c>
    </row>
    <row r="1613" customFormat="false" ht="12.8" hidden="false" customHeight="false" outlineLevel="0" collapsed="false">
      <c r="A1613" s="0" t="n">
        <v>1612</v>
      </c>
      <c r="B1613" s="0" t="n">
        <v>0.081901</v>
      </c>
      <c r="C1613" s="0" t="n">
        <v>44.314616</v>
      </c>
      <c r="E1613" s="0" t="str">
        <f aca="false">CONCATENATE(B1613,C1613)</f>
        <v>0.08190144.314616</v>
      </c>
    </row>
    <row r="1614" customFormat="false" ht="12.8" hidden="false" customHeight="false" outlineLevel="0" collapsed="false">
      <c r="A1614" s="0" t="n">
        <v>1613</v>
      </c>
      <c r="B1614" s="0" t="n">
        <v>0.5903769999</v>
      </c>
      <c r="C1614" s="0" t="n">
        <v>44.4007561</v>
      </c>
      <c r="E1614" s="0" t="str">
        <f aca="false">CONCATENATE(B1614,C1614)</f>
        <v>0.590376999944.4007561</v>
      </c>
    </row>
    <row r="1615" customFormat="false" ht="12.8" hidden="false" customHeight="false" outlineLevel="0" collapsed="false">
      <c r="A1615" s="0" t="n">
        <v>1614</v>
      </c>
      <c r="B1615" s="0" t="n">
        <v>0.290384</v>
      </c>
      <c r="C1615" s="0" t="n">
        <v>44.406002</v>
      </c>
      <c r="E1615" s="0" t="str">
        <f aca="false">CONCATENATE(B1615,C1615)</f>
        <v>0.29038444.406002</v>
      </c>
    </row>
    <row r="1616" customFormat="false" ht="12.8" hidden="false" customHeight="false" outlineLevel="0" collapsed="false">
      <c r="A1616" s="0" t="n">
        <v>1615</v>
      </c>
      <c r="B1616" s="0" t="n">
        <v>0.952544</v>
      </c>
      <c r="C1616" s="0" t="n">
        <v>44.491524</v>
      </c>
      <c r="E1616" s="0" t="str">
        <f aca="false">CONCATENATE(B1616,C1616)</f>
        <v>0.95254444.491524</v>
      </c>
    </row>
    <row r="1617" customFormat="false" ht="12.8" hidden="false" customHeight="false" outlineLevel="0" collapsed="false">
      <c r="A1617" s="0" t="n">
        <v>1616</v>
      </c>
      <c r="B1617" s="0" t="n">
        <v>0.361546</v>
      </c>
      <c r="C1617" s="0" t="n">
        <v>44.090596</v>
      </c>
      <c r="E1617" s="0" t="str">
        <f aca="false">CONCATENATE(B1617,C1617)</f>
        <v>0.36154644.090596</v>
      </c>
    </row>
    <row r="1618" customFormat="false" ht="12.8" hidden="false" customHeight="false" outlineLevel="0" collapsed="false">
      <c r="A1618" s="0" t="n">
        <v>1617</v>
      </c>
      <c r="B1618" s="0" t="n">
        <v>0.095446</v>
      </c>
      <c r="C1618" s="0" t="n">
        <v>44.53185</v>
      </c>
      <c r="E1618" s="0" t="str">
        <f aca="false">CONCATENATE(B1618,C1618)</f>
        <v>0.09544644.53185</v>
      </c>
    </row>
    <row r="1619" customFormat="false" ht="12.8" hidden="false" customHeight="false" outlineLevel="0" collapsed="false">
      <c r="A1619" s="0" t="n">
        <v>1618</v>
      </c>
      <c r="B1619" s="0" t="n">
        <v>0.68826</v>
      </c>
      <c r="C1619" s="0" t="n">
        <v>44.385487</v>
      </c>
      <c r="E1619" s="0" t="str">
        <f aca="false">CONCATENATE(B1619,C1619)</f>
        <v>0.6882644.385487</v>
      </c>
    </row>
    <row r="1620" customFormat="false" ht="12.8" hidden="false" customHeight="false" outlineLevel="0" collapsed="false">
      <c r="A1620" s="0" t="n">
        <v>1619</v>
      </c>
      <c r="B1620" s="0" t="n">
        <v>0.63663</v>
      </c>
      <c r="C1620" s="0" t="n">
        <v>44.206974</v>
      </c>
      <c r="E1620" s="0" t="str">
        <f aca="false">CONCATENATE(B1620,C1620)</f>
        <v>0.6366344.206974</v>
      </c>
    </row>
    <row r="1621" customFormat="false" ht="12.8" hidden="false" customHeight="false" outlineLevel="0" collapsed="false">
      <c r="A1621" s="0" t="n">
        <v>1620</v>
      </c>
      <c r="B1621" s="0" t="n">
        <v>0.615862</v>
      </c>
      <c r="C1621" s="0" t="n">
        <v>44.175265</v>
      </c>
      <c r="E1621" s="0" t="str">
        <f aca="false">CONCATENATE(B1621,C1621)</f>
        <v>0.61586244.175265</v>
      </c>
    </row>
    <row r="1622" customFormat="false" ht="12.8" hidden="false" customHeight="false" outlineLevel="0" collapsed="false">
      <c r="A1622" s="0" t="n">
        <v>1621</v>
      </c>
      <c r="B1622" s="0" t="n">
        <v>0.242745</v>
      </c>
      <c r="C1622" s="0" t="n">
        <v>44.26686</v>
      </c>
      <c r="E1622" s="0" t="str">
        <f aca="false">CONCATENATE(B1622,C1622)</f>
        <v>0.24274544.26686</v>
      </c>
    </row>
    <row r="1623" customFormat="false" ht="12.8" hidden="false" customHeight="false" outlineLevel="0" collapsed="false">
      <c r="A1623" s="0" t="n">
        <v>1622</v>
      </c>
      <c r="B1623" s="0" t="n">
        <v>0.302164</v>
      </c>
      <c r="C1623" s="0" t="n">
        <v>44.393651</v>
      </c>
      <c r="E1623" s="0" t="str">
        <f aca="false">CONCATENATE(B1623,C1623)</f>
        <v>0.30216444.393651</v>
      </c>
    </row>
    <row r="1624" customFormat="false" ht="12.8" hidden="false" customHeight="false" outlineLevel="0" collapsed="false">
      <c r="A1624" s="0" t="n">
        <v>1623</v>
      </c>
      <c r="B1624" s="0" t="n">
        <v>0.708324</v>
      </c>
      <c r="C1624" s="0" t="n">
        <v>44.387225</v>
      </c>
      <c r="E1624" s="0" t="str">
        <f aca="false">CONCATENATE(B1624,C1624)</f>
        <v>0.70832444.387225</v>
      </c>
    </row>
    <row r="1625" customFormat="false" ht="12.8" hidden="false" customHeight="false" outlineLevel="0" collapsed="false">
      <c r="A1625" s="0" t="n">
        <v>1624</v>
      </c>
      <c r="B1625" s="0" t="n">
        <v>-0.2995785</v>
      </c>
      <c r="C1625" s="0" t="n">
        <v>44.7002222</v>
      </c>
      <c r="E1625" s="0" t="str">
        <f aca="false">CONCATENATE(B1625,C1625)</f>
        <v>-0.299578544.7002222</v>
      </c>
    </row>
    <row r="1626" customFormat="false" ht="12.8" hidden="false" customHeight="false" outlineLevel="0" collapsed="false">
      <c r="A1626" s="0" t="n">
        <v>1625</v>
      </c>
      <c r="B1626" s="0" t="n">
        <v>3.500605</v>
      </c>
      <c r="C1626" s="0" t="n">
        <v>44.522564</v>
      </c>
      <c r="E1626" s="0" t="str">
        <f aca="false">CONCATENATE(B1626,C1626)</f>
        <v>3.50060544.522564</v>
      </c>
    </row>
    <row r="1627" customFormat="false" ht="12.8" hidden="false" customHeight="false" outlineLevel="0" collapsed="false">
      <c r="A1627" s="0" t="n">
        <v>1626</v>
      </c>
      <c r="B1627" s="0" t="n">
        <v>3.286702</v>
      </c>
      <c r="C1627" s="0" t="n">
        <v>44.808574</v>
      </c>
      <c r="E1627" s="0" t="str">
        <f aca="false">CONCATENATE(B1627,C1627)</f>
        <v>3.28670244.808574</v>
      </c>
    </row>
    <row r="1628" customFormat="false" ht="12.8" hidden="false" customHeight="false" outlineLevel="0" collapsed="false">
      <c r="A1628" s="0" t="n">
        <v>1627</v>
      </c>
      <c r="B1628" s="0" t="n">
        <v>3.595821</v>
      </c>
      <c r="C1628" s="0" t="n">
        <v>44.326111</v>
      </c>
      <c r="E1628" s="0" t="str">
        <f aca="false">CONCATENATE(B1628,C1628)</f>
        <v>3.59582144.326111</v>
      </c>
    </row>
    <row r="1629" customFormat="false" ht="12.8" hidden="false" customHeight="false" outlineLevel="0" collapsed="false">
      <c r="A1629" s="0" t="n">
        <v>1628</v>
      </c>
      <c r="B1629" s="0" t="n">
        <v>3.388431</v>
      </c>
      <c r="C1629" s="0" t="n">
        <v>44.780957</v>
      </c>
      <c r="E1629" s="0" t="str">
        <f aca="false">CONCATENATE(B1629,C1629)</f>
        <v>3.38843144.780957</v>
      </c>
    </row>
    <row r="1630" customFormat="false" ht="12.8" hidden="false" customHeight="false" outlineLevel="0" collapsed="false">
      <c r="A1630" s="0" t="n">
        <v>1629</v>
      </c>
      <c r="B1630" s="0" t="n">
        <v>3.2914494999</v>
      </c>
      <c r="C1630" s="0" t="n">
        <v>44.5598543</v>
      </c>
      <c r="E1630" s="0" t="str">
        <f aca="false">CONCATENATE(B1630,C1630)</f>
        <v>3.291449499944.5598543</v>
      </c>
    </row>
    <row r="1631" customFormat="false" ht="12.8" hidden="false" customHeight="false" outlineLevel="0" collapsed="false">
      <c r="A1631" s="0" t="n">
        <v>1630</v>
      </c>
      <c r="B1631" s="0" t="n">
        <v>3.8406658172</v>
      </c>
      <c r="C1631" s="0" t="n">
        <v>44.725096315</v>
      </c>
      <c r="E1631" s="0" t="str">
        <f aca="false">CONCATENATE(B1631,C1631)</f>
        <v>3.840665817244.725096315</v>
      </c>
    </row>
    <row r="1632" customFormat="false" ht="12.8" hidden="false" customHeight="false" outlineLevel="0" collapsed="false">
      <c r="A1632" s="0" t="n">
        <v>1631</v>
      </c>
      <c r="B1632" s="0" t="n">
        <v>3.264922</v>
      </c>
      <c r="C1632" s="0" t="n">
        <v>44.581695</v>
      </c>
      <c r="E1632" s="0" t="str">
        <f aca="false">CONCATENATE(B1632,C1632)</f>
        <v>3.26492244.581695</v>
      </c>
    </row>
    <row r="1633" customFormat="false" ht="12.8" hidden="false" customHeight="false" outlineLevel="0" collapsed="false">
      <c r="A1633" s="0" t="n">
        <v>1632</v>
      </c>
      <c r="B1633" s="0" t="n">
        <v>3.214429</v>
      </c>
      <c r="C1633" s="0" t="n">
        <v>44.431344</v>
      </c>
      <c r="E1633" s="0" t="str">
        <f aca="false">CONCATENATE(B1633,C1633)</f>
        <v>3.21442944.431344</v>
      </c>
    </row>
    <row r="1634" customFormat="false" ht="12.8" hidden="false" customHeight="false" outlineLevel="0" collapsed="false">
      <c r="A1634" s="0" t="n">
        <v>1633</v>
      </c>
      <c r="B1634" s="0" t="n">
        <v>3.500605</v>
      </c>
      <c r="C1634" s="0" t="n">
        <v>44.522564</v>
      </c>
      <c r="E1634" s="0" t="str">
        <f aca="false">CONCATENATE(B1634,C1634)</f>
        <v>3.50060544.522564</v>
      </c>
    </row>
    <row r="1635" customFormat="false" ht="12.8" hidden="false" customHeight="false" outlineLevel="0" collapsed="false">
      <c r="A1635" s="0" t="n">
        <v>1634</v>
      </c>
      <c r="B1635" s="0" t="n">
        <v>3.290049</v>
      </c>
      <c r="C1635" s="0" t="n">
        <v>44.553311</v>
      </c>
      <c r="E1635" s="0" t="str">
        <f aca="false">CONCATENATE(B1635,C1635)</f>
        <v>3.29004944.553311</v>
      </c>
    </row>
    <row r="1636" customFormat="false" ht="12.8" hidden="false" customHeight="false" outlineLevel="0" collapsed="false">
      <c r="A1636" s="0" t="n">
        <v>1635</v>
      </c>
      <c r="B1636" s="0" t="n">
        <v>3.492757</v>
      </c>
      <c r="C1636" s="0" t="n">
        <v>44.522675</v>
      </c>
      <c r="E1636" s="0" t="str">
        <f aca="false">CONCATENATE(B1636,C1636)</f>
        <v>3.49275744.522675</v>
      </c>
    </row>
    <row r="1637" customFormat="false" ht="12.8" hidden="false" customHeight="false" outlineLevel="0" collapsed="false">
      <c r="A1637" s="0" t="n">
        <v>1636</v>
      </c>
      <c r="B1637" s="0" t="n">
        <v>3.289894</v>
      </c>
      <c r="C1637" s="0" t="n">
        <v>44.550133</v>
      </c>
      <c r="E1637" s="0" t="str">
        <f aca="false">CONCATENATE(B1637,C1637)</f>
        <v>3.28989444.550133</v>
      </c>
    </row>
    <row r="1638" customFormat="false" ht="12.8" hidden="false" customHeight="false" outlineLevel="0" collapsed="false">
      <c r="A1638" s="0" t="n">
        <v>1637</v>
      </c>
      <c r="B1638" s="0" t="n">
        <v>3.56172</v>
      </c>
      <c r="C1638" s="0" t="n">
        <v>44.491511</v>
      </c>
      <c r="E1638" s="0" t="str">
        <f aca="false">CONCATENATE(B1638,C1638)</f>
        <v>3.5617244.491511</v>
      </c>
    </row>
    <row r="1639" customFormat="false" ht="12.8" hidden="false" customHeight="false" outlineLevel="0" collapsed="false">
      <c r="A1639" s="0" t="n">
        <v>1638</v>
      </c>
      <c r="B1639" s="0" t="n">
        <v>3.492634</v>
      </c>
      <c r="C1639" s="0" t="n">
        <v>44.522687</v>
      </c>
      <c r="E1639" s="0" t="str">
        <f aca="false">CONCATENATE(B1639,C1639)</f>
        <v>3.49263444.522687</v>
      </c>
    </row>
    <row r="1640" customFormat="false" ht="12.8" hidden="false" customHeight="false" outlineLevel="0" collapsed="false">
      <c r="A1640" s="0" t="n">
        <v>1639</v>
      </c>
      <c r="B1640" s="0" t="n">
        <v>3.288598</v>
      </c>
      <c r="C1640" s="0" t="n">
        <v>44.552477</v>
      </c>
      <c r="E1640" s="0" t="str">
        <f aca="false">CONCATENATE(B1640,C1640)</f>
        <v>3.28859844.552477</v>
      </c>
    </row>
    <row r="1641" customFormat="false" ht="12.8" hidden="false" customHeight="false" outlineLevel="0" collapsed="false">
      <c r="A1641" s="0" t="n">
        <v>1640</v>
      </c>
      <c r="B1641" s="0" t="n">
        <v>3.264922</v>
      </c>
      <c r="C1641" s="0" t="n">
        <v>44.581695</v>
      </c>
      <c r="E1641" s="0" t="str">
        <f aca="false">CONCATENATE(B1641,C1641)</f>
        <v>3.26492244.581695</v>
      </c>
    </row>
    <row r="1642" customFormat="false" ht="12.8" hidden="false" customHeight="false" outlineLevel="0" collapsed="false">
      <c r="A1642" s="0" t="n">
        <v>1641</v>
      </c>
      <c r="B1642" s="0" t="n">
        <v>3.328839</v>
      </c>
      <c r="C1642" s="0" t="n">
        <v>44.551772</v>
      </c>
      <c r="E1642" s="0" t="str">
        <f aca="false">CONCATENATE(B1642,C1642)</f>
        <v>3.32883944.551772</v>
      </c>
    </row>
    <row r="1643" customFormat="false" ht="12.8" hidden="false" customHeight="false" outlineLevel="0" collapsed="false">
      <c r="A1643" s="0" t="n">
        <v>1642</v>
      </c>
      <c r="B1643" s="0" t="n">
        <v>-0.554477</v>
      </c>
      <c r="C1643" s="0" t="n">
        <v>47.481064</v>
      </c>
      <c r="E1643" s="0" t="str">
        <f aca="false">CONCATENATE(B1643,C1643)</f>
        <v>-0.55447747.481064</v>
      </c>
    </row>
    <row r="1644" customFormat="false" ht="12.8" hidden="false" customHeight="false" outlineLevel="0" collapsed="false">
      <c r="A1644" s="0" t="n">
        <v>1643</v>
      </c>
      <c r="B1644" s="0" t="n">
        <v>-0.525219</v>
      </c>
      <c r="C1644" s="0" t="n">
        <v>47.424527</v>
      </c>
      <c r="E1644" s="0" t="str">
        <f aca="false">CONCATENATE(B1644,C1644)</f>
        <v>-0.52521947.424527</v>
      </c>
    </row>
    <row r="1645" customFormat="false" ht="12.8" hidden="false" customHeight="false" outlineLevel="0" collapsed="false">
      <c r="A1645" s="0" t="n">
        <v>1644</v>
      </c>
      <c r="B1645" s="0" t="n">
        <v>-0.5515588</v>
      </c>
      <c r="C1645" s="0" t="n">
        <v>47.4739884</v>
      </c>
      <c r="E1645" s="0" t="str">
        <f aca="false">CONCATENATE(B1645,C1645)</f>
        <v>-0.551558847.4739884</v>
      </c>
    </row>
    <row r="1646" customFormat="false" ht="12.8" hidden="false" customHeight="false" outlineLevel="0" collapsed="false">
      <c r="A1646" s="0" t="n">
        <v>1645</v>
      </c>
      <c r="B1646" s="0" t="n">
        <v>-0.1040003</v>
      </c>
      <c r="C1646" s="0" t="n">
        <v>47.536506</v>
      </c>
      <c r="E1646" s="0" t="str">
        <f aca="false">CONCATENATE(B1646,C1646)</f>
        <v>-0.104000347.536506</v>
      </c>
    </row>
    <row r="1647" customFormat="false" ht="12.8" hidden="false" customHeight="false" outlineLevel="0" collapsed="false">
      <c r="A1647" s="0" t="n">
        <v>1646</v>
      </c>
      <c r="B1647" s="0" t="n">
        <v>-0.587299</v>
      </c>
      <c r="C1647" s="0" t="n">
        <v>47.485184</v>
      </c>
      <c r="E1647" s="0" t="str">
        <f aca="false">CONCATENATE(B1647,C1647)</f>
        <v>-0.58729947.485184</v>
      </c>
    </row>
    <row r="1648" customFormat="false" ht="12.8" hidden="false" customHeight="false" outlineLevel="0" collapsed="false">
      <c r="A1648" s="0" t="n">
        <v>1647</v>
      </c>
      <c r="B1648" s="0" t="n">
        <v>-0.224193</v>
      </c>
      <c r="C1648" s="0" t="n">
        <v>47.440579</v>
      </c>
      <c r="E1648" s="0" t="str">
        <f aca="false">CONCATENATE(B1648,C1648)</f>
        <v>-0.22419347.440579</v>
      </c>
    </row>
    <row r="1649" customFormat="false" ht="12.8" hidden="false" customHeight="false" outlineLevel="0" collapsed="false">
      <c r="A1649" s="0" t="n">
        <v>1648</v>
      </c>
      <c r="B1649" s="0" t="n">
        <v>-0.513461</v>
      </c>
      <c r="C1649" s="0" t="n">
        <v>47.456768</v>
      </c>
      <c r="E1649" s="0" t="str">
        <f aca="false">CONCATENATE(B1649,C1649)</f>
        <v>-0.51346147.456768</v>
      </c>
    </row>
    <row r="1650" customFormat="false" ht="12.8" hidden="false" customHeight="false" outlineLevel="0" collapsed="false">
      <c r="A1650" s="0" t="n">
        <v>1649</v>
      </c>
      <c r="B1650" s="0" t="n">
        <v>-1.031937599</v>
      </c>
      <c r="C1650" s="0" t="n">
        <v>47.5599407</v>
      </c>
      <c r="E1650" s="0" t="str">
        <f aca="false">CONCATENATE(B1650,C1650)</f>
        <v>-1.03193759947.5599407</v>
      </c>
    </row>
    <row r="1651" customFormat="false" ht="12.8" hidden="false" customHeight="false" outlineLevel="0" collapsed="false">
      <c r="A1651" s="0" t="n">
        <v>1650</v>
      </c>
      <c r="B1651" s="0" t="n">
        <v>-0.5644683</v>
      </c>
      <c r="C1651" s="0" t="n">
        <v>47.422337</v>
      </c>
      <c r="E1651" s="0" t="str">
        <f aca="false">CONCATENATE(B1651,C1651)</f>
        <v>-0.564468347.422337</v>
      </c>
    </row>
    <row r="1652" customFormat="false" ht="12.8" hidden="false" customHeight="false" outlineLevel="0" collapsed="false">
      <c r="A1652" s="0" t="n">
        <v>1651</v>
      </c>
      <c r="B1652" s="0" t="n">
        <v>-0.762521</v>
      </c>
      <c r="C1652" s="0" t="n">
        <v>47.349849</v>
      </c>
      <c r="E1652" s="0" t="str">
        <f aca="false">CONCATENATE(B1652,C1652)</f>
        <v>-0.76252147.349849</v>
      </c>
    </row>
    <row r="1653" customFormat="false" ht="12.8" hidden="false" customHeight="false" outlineLevel="0" collapsed="false">
      <c r="A1653" s="0" t="n">
        <v>1652</v>
      </c>
      <c r="B1653" s="0" t="n">
        <v>-0.271308</v>
      </c>
      <c r="C1653" s="0" t="n">
        <v>47.194221</v>
      </c>
      <c r="E1653" s="0" t="str">
        <f aca="false">CONCATENATE(B1653,C1653)</f>
        <v>-0.27130847.194221</v>
      </c>
    </row>
    <row r="1654" customFormat="false" ht="12.8" hidden="false" customHeight="false" outlineLevel="0" collapsed="false">
      <c r="A1654" s="0" t="n">
        <v>1653</v>
      </c>
      <c r="B1654" s="0" t="n">
        <v>-0.105707644</v>
      </c>
      <c r="C1654" s="0" t="n">
        <v>47.371074558</v>
      </c>
      <c r="E1654" s="0" t="str">
        <f aca="false">CONCATENATE(B1654,C1654)</f>
        <v>-0.10570764447.371074558</v>
      </c>
    </row>
    <row r="1655" customFormat="false" ht="12.8" hidden="false" customHeight="false" outlineLevel="0" collapsed="false">
      <c r="A1655" s="0" t="n">
        <v>1654</v>
      </c>
      <c r="B1655" s="0" t="n">
        <v>-0.431055</v>
      </c>
      <c r="C1655" s="0" t="n">
        <v>47.233366</v>
      </c>
      <c r="E1655" s="0" t="str">
        <f aca="false">CONCATENATE(B1655,C1655)</f>
        <v>-0.43105547.233366</v>
      </c>
    </row>
    <row r="1656" customFormat="false" ht="12.8" hidden="false" customHeight="false" outlineLevel="0" collapsed="false">
      <c r="A1656" s="0" t="n">
        <v>1655</v>
      </c>
      <c r="B1656" s="0" t="n">
        <v>-1.174821199</v>
      </c>
      <c r="C1656" s="0" t="n">
        <v>47.740750299</v>
      </c>
      <c r="E1656" s="0" t="str">
        <f aca="false">CONCATENATE(B1656,C1656)</f>
        <v>-1.17482119947.740750299</v>
      </c>
    </row>
    <row r="1657" customFormat="false" ht="12.8" hidden="false" customHeight="false" outlineLevel="0" collapsed="false">
      <c r="A1657" s="0" t="n">
        <v>1656</v>
      </c>
      <c r="B1657" s="0" t="n">
        <v>-0.271566</v>
      </c>
      <c r="C1657" s="0" t="n">
        <v>47.192966</v>
      </c>
      <c r="E1657" s="0" t="str">
        <f aca="false">CONCATENATE(B1657,C1657)</f>
        <v>-0.27156647.192966</v>
      </c>
    </row>
    <row r="1658" customFormat="false" ht="12.8" hidden="false" customHeight="false" outlineLevel="0" collapsed="false">
      <c r="A1658" s="0" t="n">
        <v>1657</v>
      </c>
      <c r="B1658" s="0" t="n">
        <v>-0.895488</v>
      </c>
      <c r="C1658" s="0" t="n">
        <v>47.04388</v>
      </c>
      <c r="E1658" s="0" t="str">
        <f aca="false">CONCATENATE(B1658,C1658)</f>
        <v>-0.89548847.04388</v>
      </c>
    </row>
    <row r="1659" customFormat="false" ht="12.8" hidden="false" customHeight="false" outlineLevel="0" collapsed="false">
      <c r="A1659" s="0" t="n">
        <v>1658</v>
      </c>
      <c r="B1659" s="0" t="n">
        <v>-1.037911</v>
      </c>
      <c r="C1659" s="0" t="n">
        <v>47.560436</v>
      </c>
      <c r="E1659" s="0" t="str">
        <f aca="false">CONCATENATE(B1659,C1659)</f>
        <v>-1.03791147.560436</v>
      </c>
    </row>
    <row r="1660" customFormat="false" ht="12.8" hidden="false" customHeight="false" outlineLevel="0" collapsed="false">
      <c r="A1660" s="0" t="n">
        <v>1659</v>
      </c>
      <c r="B1660" s="0" t="n">
        <v>-0.725166</v>
      </c>
      <c r="C1660" s="0" t="n">
        <v>47.208906</v>
      </c>
      <c r="E1660" s="0" t="str">
        <f aca="false">CONCATENATE(B1660,C1660)</f>
        <v>-0.72516647.208906</v>
      </c>
    </row>
    <row r="1661" customFormat="false" ht="12.8" hidden="false" customHeight="false" outlineLevel="0" collapsed="false">
      <c r="A1661" s="0" t="n">
        <v>1660</v>
      </c>
      <c r="B1661" s="0" t="n">
        <v>-0.984037</v>
      </c>
      <c r="C1661" s="0" t="n">
        <v>47.291702</v>
      </c>
      <c r="E1661" s="0" t="str">
        <f aca="false">CONCATENATE(B1661,C1661)</f>
        <v>-0.98403747.291702</v>
      </c>
    </row>
    <row r="1662" customFormat="false" ht="12.8" hidden="false" customHeight="false" outlineLevel="0" collapsed="false">
      <c r="A1662" s="0" t="n">
        <v>1661</v>
      </c>
      <c r="B1662" s="0" t="n">
        <v>-1.12883</v>
      </c>
      <c r="C1662" s="0" t="n">
        <v>47.101219</v>
      </c>
      <c r="E1662" s="0" t="str">
        <f aca="false">CONCATENATE(B1662,C1662)</f>
        <v>-1.1288347.101219</v>
      </c>
    </row>
    <row r="1663" customFormat="false" ht="12.8" hidden="false" customHeight="false" outlineLevel="0" collapsed="false">
      <c r="A1663" s="0" t="n">
        <v>1662</v>
      </c>
      <c r="B1663" s="0" t="n">
        <v>-0.062653</v>
      </c>
      <c r="C1663" s="0" t="n">
        <v>47.247438</v>
      </c>
      <c r="E1663" s="0" t="str">
        <f aca="false">CONCATENATE(B1663,C1663)</f>
        <v>-0.06265347.247438</v>
      </c>
    </row>
    <row r="1664" customFormat="false" ht="12.8" hidden="false" customHeight="false" outlineLevel="0" collapsed="false">
      <c r="A1664" s="0" t="n">
        <v>1663</v>
      </c>
      <c r="B1664" s="0" t="n">
        <v>-0.540903</v>
      </c>
      <c r="C1664" s="0" t="n">
        <v>47.145339</v>
      </c>
      <c r="E1664" s="0" t="str">
        <f aca="false">CONCATENATE(B1664,C1664)</f>
        <v>-0.54090347.145339</v>
      </c>
    </row>
    <row r="1665" customFormat="false" ht="12.8" hidden="false" customHeight="false" outlineLevel="0" collapsed="false">
      <c r="A1665" s="0" t="n">
        <v>1664</v>
      </c>
      <c r="B1665" s="0" t="n">
        <v>-0.902205</v>
      </c>
      <c r="C1665" s="0" t="n">
        <v>47.039069</v>
      </c>
      <c r="E1665" s="0" t="str">
        <f aca="false">CONCATENATE(B1665,C1665)</f>
        <v>-0.90220547.039069</v>
      </c>
    </row>
    <row r="1666" customFormat="false" ht="12.8" hidden="false" customHeight="false" outlineLevel="0" collapsed="false">
      <c r="A1666" s="0" t="n">
        <v>1665</v>
      </c>
      <c r="B1666" s="0" t="n">
        <v>-0.921715</v>
      </c>
      <c r="C1666" s="0" t="n">
        <v>47.261321</v>
      </c>
      <c r="E1666" s="0" t="str">
        <f aca="false">CONCATENATE(B1666,C1666)</f>
        <v>-0.92171547.261321</v>
      </c>
    </row>
    <row r="1667" customFormat="false" ht="12.8" hidden="false" customHeight="false" outlineLevel="0" collapsed="false">
      <c r="A1667" s="0" t="n">
        <v>1666</v>
      </c>
      <c r="B1667" s="0" t="n">
        <v>-0.981915599</v>
      </c>
      <c r="C1667" s="0" t="n">
        <v>47.2016364</v>
      </c>
      <c r="E1667" s="0" t="str">
        <f aca="false">CONCATENATE(B1667,C1667)</f>
        <v>-0.98191559947.2016364</v>
      </c>
    </row>
    <row r="1668" customFormat="false" ht="12.8" hidden="false" customHeight="false" outlineLevel="0" collapsed="false">
      <c r="A1668" s="0" t="n">
        <v>1667</v>
      </c>
      <c r="B1668" s="0" t="n">
        <v>-0.553465</v>
      </c>
      <c r="C1668" s="0" t="n">
        <v>47.485219</v>
      </c>
      <c r="E1668" s="0" t="str">
        <f aca="false">CONCATENATE(B1668,C1668)</f>
        <v>-0.55346547.485219</v>
      </c>
    </row>
    <row r="1669" customFormat="false" ht="12.8" hidden="false" customHeight="false" outlineLevel="0" collapsed="false">
      <c r="A1669" s="0" t="n">
        <v>1668</v>
      </c>
      <c r="B1669" s="0" t="n">
        <v>-0.562367</v>
      </c>
      <c r="C1669" s="0" t="n">
        <v>47.483335</v>
      </c>
      <c r="E1669" s="0" t="str">
        <f aca="false">CONCATENATE(B1669,C1669)</f>
        <v>-0.56236747.483335</v>
      </c>
    </row>
    <row r="1670" customFormat="false" ht="12.8" hidden="false" customHeight="false" outlineLevel="0" collapsed="false">
      <c r="A1670" s="0" t="n">
        <v>1669</v>
      </c>
      <c r="B1670" s="0" t="n">
        <v>-0.063629</v>
      </c>
      <c r="C1670" s="0" t="n">
        <v>47.246655</v>
      </c>
      <c r="E1670" s="0" t="str">
        <f aca="false">CONCATENATE(B1670,C1670)</f>
        <v>-0.06362947.246655</v>
      </c>
    </row>
    <row r="1671" customFormat="false" ht="12.8" hidden="false" customHeight="false" outlineLevel="0" collapsed="false">
      <c r="A1671" s="0" t="n">
        <v>1670</v>
      </c>
      <c r="B1671" s="0" t="n">
        <v>-0.86454</v>
      </c>
      <c r="C1671" s="0" t="n">
        <v>47.07004</v>
      </c>
      <c r="E1671" s="0" t="str">
        <f aca="false">CONCATENATE(B1671,C1671)</f>
        <v>-0.8645447.07004</v>
      </c>
    </row>
    <row r="1672" customFormat="false" ht="12.8" hidden="false" customHeight="false" outlineLevel="0" collapsed="false">
      <c r="A1672" s="0" t="n">
        <v>1671</v>
      </c>
      <c r="B1672" s="0" t="n">
        <v>-0.574138</v>
      </c>
      <c r="C1672" s="0" t="n">
        <v>47.474565</v>
      </c>
      <c r="E1672" s="0" t="str">
        <f aca="false">CONCATENATE(B1672,C1672)</f>
        <v>-0.57413847.474565</v>
      </c>
    </row>
    <row r="1673" customFormat="false" ht="12.8" hidden="false" customHeight="false" outlineLevel="0" collapsed="false">
      <c r="A1673" s="0" t="n">
        <v>1672</v>
      </c>
      <c r="B1673" s="0" t="n">
        <v>-0.895488</v>
      </c>
      <c r="C1673" s="0" t="n">
        <v>47.04388</v>
      </c>
      <c r="E1673" s="0" t="str">
        <f aca="false">CONCATENATE(B1673,C1673)</f>
        <v>-0.89548847.04388</v>
      </c>
    </row>
    <row r="1674" customFormat="false" ht="12.8" hidden="false" customHeight="false" outlineLevel="0" collapsed="false">
      <c r="A1674" s="0" t="n">
        <v>1673</v>
      </c>
      <c r="B1674" s="0" t="n">
        <v>-0.512626</v>
      </c>
      <c r="C1674" s="0" t="n">
        <v>47.457325</v>
      </c>
      <c r="E1674" s="0" t="str">
        <f aca="false">CONCATENATE(B1674,C1674)</f>
        <v>-0.51262647.457325</v>
      </c>
    </row>
    <row r="1675" customFormat="false" ht="12.8" hidden="false" customHeight="false" outlineLevel="0" collapsed="false">
      <c r="A1675" s="0" t="n">
        <v>1674</v>
      </c>
      <c r="B1675" s="0" t="n">
        <v>-0.587585</v>
      </c>
      <c r="C1675" s="0" t="n">
        <v>47.477548</v>
      </c>
      <c r="E1675" s="0" t="str">
        <f aca="false">CONCATENATE(B1675,C1675)</f>
        <v>-0.58758547.477548</v>
      </c>
    </row>
    <row r="1676" customFormat="false" ht="12.8" hidden="false" customHeight="false" outlineLevel="0" collapsed="false">
      <c r="A1676" s="0" t="n">
        <v>1675</v>
      </c>
      <c r="B1676" s="0" t="n">
        <v>-0.537575299</v>
      </c>
      <c r="C1676" s="0" t="n">
        <v>47.4448358</v>
      </c>
      <c r="E1676" s="0" t="str">
        <f aca="false">CONCATENATE(B1676,C1676)</f>
        <v>-0.53757529947.4448358</v>
      </c>
    </row>
    <row r="1677" customFormat="false" ht="12.8" hidden="false" customHeight="false" outlineLevel="0" collapsed="false">
      <c r="A1677" s="0" t="n">
        <v>1676</v>
      </c>
      <c r="B1677" s="0" t="n">
        <v>-0.511798</v>
      </c>
      <c r="C1677" s="0" t="n">
        <v>47.456111</v>
      </c>
      <c r="E1677" s="0" t="str">
        <f aca="false">CONCATENATE(B1677,C1677)</f>
        <v>-0.51179847.456111</v>
      </c>
    </row>
    <row r="1678" customFormat="false" ht="12.8" hidden="false" customHeight="false" outlineLevel="0" collapsed="false">
      <c r="A1678" s="0" t="n">
        <v>1677</v>
      </c>
      <c r="B1678" s="0" t="n">
        <v>-0.077143</v>
      </c>
      <c r="C1678" s="0" t="n">
        <v>47.251674</v>
      </c>
      <c r="E1678" s="0" t="str">
        <f aca="false">CONCATENATE(B1678,C1678)</f>
        <v>-0.07714347.251674</v>
      </c>
    </row>
    <row r="1679" customFormat="false" ht="12.8" hidden="false" customHeight="false" outlineLevel="0" collapsed="false">
      <c r="A1679" s="0" t="n">
        <v>1678</v>
      </c>
      <c r="B1679" s="0" t="n">
        <v>-0.8962427</v>
      </c>
      <c r="C1679" s="0" t="n">
        <v>47.045237</v>
      </c>
      <c r="E1679" s="0" t="str">
        <f aca="false">CONCATENATE(B1679,C1679)</f>
        <v>-0.896242747.045237</v>
      </c>
    </row>
    <row r="1680" customFormat="false" ht="12.8" hidden="false" customHeight="false" outlineLevel="0" collapsed="false">
      <c r="A1680" s="0" t="n">
        <v>1679</v>
      </c>
      <c r="B1680" s="0" t="n">
        <v>-0.26883</v>
      </c>
      <c r="C1680" s="0" t="n">
        <v>47.193573</v>
      </c>
      <c r="E1680" s="0" t="str">
        <f aca="false">CONCATENATE(B1680,C1680)</f>
        <v>-0.2688347.193573</v>
      </c>
    </row>
    <row r="1681" customFormat="false" ht="12.8" hidden="false" customHeight="false" outlineLevel="0" collapsed="false">
      <c r="A1681" s="0" t="n">
        <v>1680</v>
      </c>
      <c r="B1681" s="0" t="n">
        <v>-0.466375</v>
      </c>
      <c r="C1681" s="0" t="n">
        <v>47.44602</v>
      </c>
      <c r="E1681" s="0" t="str">
        <f aca="false">CONCATENATE(B1681,C1681)</f>
        <v>-0.46637547.44602</v>
      </c>
    </row>
    <row r="1682" customFormat="false" ht="12.8" hidden="false" customHeight="false" outlineLevel="0" collapsed="false">
      <c r="A1682" s="0" t="n">
        <v>1681</v>
      </c>
      <c r="B1682" s="0" t="n">
        <v>-0.561514999</v>
      </c>
      <c r="C1682" s="0" t="n">
        <v>47.4894938</v>
      </c>
      <c r="E1682" s="0" t="str">
        <f aca="false">CONCATENATE(B1682,C1682)</f>
        <v>-0.56151499947.4894938</v>
      </c>
    </row>
    <row r="1683" customFormat="false" ht="12.8" hidden="false" customHeight="false" outlineLevel="0" collapsed="false">
      <c r="A1683" s="0" t="n">
        <v>1682</v>
      </c>
      <c r="B1683" s="0" t="n">
        <v>-0.879786999</v>
      </c>
      <c r="C1683" s="0" t="n">
        <v>47.059407</v>
      </c>
      <c r="E1683" s="0" t="str">
        <f aca="false">CONCATENATE(B1683,C1683)</f>
        <v>-0.87978699947.059407</v>
      </c>
    </row>
    <row r="1684" customFormat="false" ht="12.8" hidden="false" customHeight="false" outlineLevel="0" collapsed="false">
      <c r="A1684" s="0" t="n">
        <v>1683</v>
      </c>
      <c r="B1684" s="0" t="n">
        <v>-0.0652645</v>
      </c>
      <c r="C1684" s="0" t="n">
        <v>47.2452875</v>
      </c>
      <c r="E1684" s="0" t="str">
        <f aca="false">CONCATENATE(B1684,C1684)</f>
        <v>-0.065264547.2452875</v>
      </c>
    </row>
    <row r="1685" customFormat="false" ht="12.8" hidden="false" customHeight="false" outlineLevel="0" collapsed="false">
      <c r="A1685" s="0" t="n">
        <v>1684</v>
      </c>
      <c r="B1685" s="0" t="n">
        <v>-0.8666391</v>
      </c>
      <c r="C1685" s="0" t="n">
        <v>47.6783446</v>
      </c>
      <c r="E1685" s="0" t="str">
        <f aca="false">CONCATENATE(B1685,C1685)</f>
        <v>-0.866639147.6783446</v>
      </c>
    </row>
    <row r="1686" customFormat="false" ht="12.8" hidden="false" customHeight="false" outlineLevel="0" collapsed="false">
      <c r="A1686" s="0" t="n">
        <v>1685</v>
      </c>
      <c r="B1686" s="0" t="n">
        <v>-0.503945</v>
      </c>
      <c r="C1686" s="0" t="n">
        <v>47.486773</v>
      </c>
      <c r="E1686" s="0" t="str">
        <f aca="false">CONCATENATE(B1686,C1686)</f>
        <v>-0.50394547.486773</v>
      </c>
    </row>
    <row r="1687" customFormat="false" ht="12.8" hidden="false" customHeight="false" outlineLevel="0" collapsed="false">
      <c r="A1687" s="0" t="n">
        <v>1686</v>
      </c>
      <c r="B1687" s="0" t="n">
        <v>-0.5538715</v>
      </c>
      <c r="C1687" s="0" t="n">
        <v>47.4882359</v>
      </c>
      <c r="E1687" s="0" t="str">
        <f aca="false">CONCATENATE(B1687,C1687)</f>
        <v>-0.553871547.4882359</v>
      </c>
    </row>
    <row r="1688" customFormat="false" ht="12.8" hidden="false" customHeight="false" outlineLevel="0" collapsed="false">
      <c r="A1688" s="0" t="n">
        <v>1687</v>
      </c>
      <c r="B1688" s="0" t="n">
        <v>-0.897775</v>
      </c>
      <c r="C1688" s="0" t="n">
        <v>47.046481</v>
      </c>
      <c r="E1688" s="0" t="str">
        <f aca="false">CONCATENATE(B1688,C1688)</f>
        <v>-0.89777547.046481</v>
      </c>
    </row>
    <row r="1689" customFormat="false" ht="12.8" hidden="false" customHeight="false" outlineLevel="0" collapsed="false">
      <c r="A1689" s="0" t="n">
        <v>1688</v>
      </c>
      <c r="B1689" s="0" t="n">
        <v>-0.539259</v>
      </c>
      <c r="C1689" s="0" t="n">
        <v>47.445655</v>
      </c>
      <c r="E1689" s="0" t="str">
        <f aca="false">CONCATENATE(B1689,C1689)</f>
        <v>-0.53925947.445655</v>
      </c>
    </row>
    <row r="1690" customFormat="false" ht="12.8" hidden="false" customHeight="false" outlineLevel="0" collapsed="false">
      <c r="A1690" s="0" t="n">
        <v>1689</v>
      </c>
      <c r="B1690" s="0" t="n">
        <v>-0.514107</v>
      </c>
      <c r="C1690" s="0" t="n">
        <v>47.456708</v>
      </c>
      <c r="E1690" s="0" t="str">
        <f aca="false">CONCATENATE(B1690,C1690)</f>
        <v>-0.51410747.456708</v>
      </c>
    </row>
    <row r="1691" customFormat="false" ht="12.8" hidden="false" customHeight="false" outlineLevel="0" collapsed="false">
      <c r="A1691" s="0" t="n">
        <v>1690</v>
      </c>
      <c r="B1691" s="0" t="n">
        <v>-0.538562</v>
      </c>
      <c r="C1691" s="0" t="n">
        <v>47.445807</v>
      </c>
      <c r="E1691" s="0" t="str">
        <f aca="false">CONCATENATE(B1691,C1691)</f>
        <v>-0.53856247.445807</v>
      </c>
    </row>
    <row r="1692" customFormat="false" ht="12.8" hidden="false" customHeight="false" outlineLevel="0" collapsed="false">
      <c r="A1692" s="0" t="n">
        <v>1691</v>
      </c>
      <c r="B1692" s="0" t="n">
        <v>-1.587062</v>
      </c>
      <c r="C1692" s="0" t="n">
        <v>48.837976</v>
      </c>
      <c r="E1692" s="0" t="str">
        <f aca="false">CONCATENATE(B1692,C1692)</f>
        <v>-1.58706248.837976</v>
      </c>
    </row>
    <row r="1693" customFormat="false" ht="12.8" hidden="false" customHeight="false" outlineLevel="0" collapsed="false">
      <c r="A1693" s="0" t="n">
        <v>1692</v>
      </c>
      <c r="B1693" s="0" t="n">
        <v>-1.351921</v>
      </c>
      <c r="C1693" s="0" t="n">
        <v>48.677753</v>
      </c>
      <c r="E1693" s="0" t="str">
        <f aca="false">CONCATENATE(B1693,C1693)</f>
        <v>-1.35192148.677753</v>
      </c>
    </row>
    <row r="1694" customFormat="false" ht="12.8" hidden="false" customHeight="false" outlineLevel="0" collapsed="false">
      <c r="A1694" s="0" t="n">
        <v>1693</v>
      </c>
      <c r="B1694" s="0" t="n">
        <v>-1.613297</v>
      </c>
      <c r="C1694" s="0" t="n">
        <v>49.638545</v>
      </c>
      <c r="E1694" s="0" t="str">
        <f aca="false">CONCATENATE(B1694,C1694)</f>
        <v>-1.61329749.638545</v>
      </c>
    </row>
    <row r="1695" customFormat="false" ht="12.8" hidden="false" customHeight="false" outlineLevel="0" collapsed="false">
      <c r="A1695" s="0" t="n">
        <v>1694</v>
      </c>
      <c r="B1695" s="0" t="n">
        <v>-1.242834</v>
      </c>
      <c r="C1695" s="0" t="n">
        <v>49.305666</v>
      </c>
      <c r="E1695" s="0" t="str">
        <f aca="false">CONCATENATE(B1695,C1695)</f>
        <v>-1.24283449.305666</v>
      </c>
    </row>
    <row r="1696" customFormat="false" ht="12.8" hidden="false" customHeight="false" outlineLevel="0" collapsed="false">
      <c r="A1696" s="0" t="n">
        <v>1695</v>
      </c>
      <c r="B1696" s="0" t="n">
        <v>-1.091533</v>
      </c>
      <c r="C1696" s="0" t="n">
        <v>49.114416</v>
      </c>
      <c r="E1696" s="0" t="str">
        <f aca="false">CONCATENATE(B1696,C1696)</f>
        <v>-1.09153349.114416</v>
      </c>
    </row>
    <row r="1697" customFormat="false" ht="12.8" hidden="false" customHeight="false" outlineLevel="0" collapsed="false">
      <c r="A1697" s="0" t="n">
        <v>1696</v>
      </c>
      <c r="B1697" s="0" t="n">
        <v>-1.597725</v>
      </c>
      <c r="C1697" s="0" t="n">
        <v>48.839234</v>
      </c>
      <c r="E1697" s="0" t="str">
        <f aca="false">CONCATENATE(B1697,C1697)</f>
        <v>-1.59772548.839234</v>
      </c>
    </row>
    <row r="1698" customFormat="false" ht="12.8" hidden="false" customHeight="false" outlineLevel="0" collapsed="false">
      <c r="A1698" s="0" t="n">
        <v>1697</v>
      </c>
      <c r="B1698" s="0" t="n">
        <v>-1.417598</v>
      </c>
      <c r="C1698" s="0" t="n">
        <v>49.379746</v>
      </c>
      <c r="E1698" s="0" t="str">
        <f aca="false">CONCATENATE(B1698,C1698)</f>
        <v>-1.41759849.379746</v>
      </c>
    </row>
    <row r="1699" customFormat="false" ht="12.8" hidden="false" customHeight="false" outlineLevel="0" collapsed="false">
      <c r="A1699" s="0" t="n">
        <v>1698</v>
      </c>
      <c r="B1699" s="0" t="n">
        <v>-1.096567</v>
      </c>
      <c r="C1699" s="0" t="n">
        <v>49.110714</v>
      </c>
      <c r="E1699" s="0" t="str">
        <f aca="false">CONCATENATE(B1699,C1699)</f>
        <v>-1.09656749.110714</v>
      </c>
    </row>
    <row r="1700" customFormat="false" ht="12.8" hidden="false" customHeight="false" outlineLevel="0" collapsed="false">
      <c r="A1700" s="0" t="n">
        <v>1699</v>
      </c>
      <c r="B1700" s="0" t="n">
        <v>-1.567648</v>
      </c>
      <c r="C1700" s="0" t="n">
        <v>48.828975</v>
      </c>
      <c r="E1700" s="0" t="str">
        <f aca="false">CONCATENATE(B1700,C1700)</f>
        <v>-1.56764848.828975</v>
      </c>
    </row>
    <row r="1701" customFormat="false" ht="12.8" hidden="false" customHeight="false" outlineLevel="0" collapsed="false">
      <c r="A1701" s="0" t="n">
        <v>1700</v>
      </c>
      <c r="B1701" s="0" t="n">
        <v>-1.598745</v>
      </c>
      <c r="C1701" s="0" t="n">
        <v>49.613781</v>
      </c>
      <c r="E1701" s="0" t="str">
        <f aca="false">CONCATENATE(B1701,C1701)</f>
        <v>-1.59874549.613781</v>
      </c>
    </row>
    <row r="1702" customFormat="false" ht="12.8" hidden="false" customHeight="false" outlineLevel="0" collapsed="false">
      <c r="A1702" s="0" t="n">
        <v>1701</v>
      </c>
      <c r="B1702" s="0" t="n">
        <v>-0.940916</v>
      </c>
      <c r="C1702" s="0" t="n">
        <v>48.64784</v>
      </c>
      <c r="E1702" s="0" t="str">
        <f aca="false">CONCATENATE(B1702,C1702)</f>
        <v>-0.94091648.64784</v>
      </c>
    </row>
    <row r="1703" customFormat="false" ht="12.8" hidden="false" customHeight="false" outlineLevel="0" collapsed="false">
      <c r="A1703" s="0" t="n">
        <v>1702</v>
      </c>
      <c r="B1703" s="0" t="n">
        <v>-1.441094</v>
      </c>
      <c r="C1703" s="0" t="n">
        <v>49.046551</v>
      </c>
      <c r="E1703" s="0" t="str">
        <f aca="false">CONCATENATE(B1703,C1703)</f>
        <v>-1.44109449.046551</v>
      </c>
    </row>
    <row r="1704" customFormat="false" ht="12.8" hidden="false" customHeight="false" outlineLevel="0" collapsed="false">
      <c r="A1704" s="0" t="n">
        <v>1703</v>
      </c>
      <c r="B1704" s="0" t="n">
        <v>-1.841754</v>
      </c>
      <c r="C1704" s="0" t="n">
        <v>49.570507</v>
      </c>
      <c r="E1704" s="0" t="str">
        <f aca="false">CONCATENATE(B1704,C1704)</f>
        <v>-1.84175449.570507</v>
      </c>
    </row>
    <row r="1705" customFormat="false" ht="12.8" hidden="false" customHeight="false" outlineLevel="0" collapsed="false">
      <c r="A1705" s="0" t="n">
        <v>1704</v>
      </c>
      <c r="B1705" s="0" t="n">
        <v>-1.095887</v>
      </c>
      <c r="C1705" s="0" t="n">
        <v>48.570577</v>
      </c>
      <c r="E1705" s="0" t="str">
        <f aca="false">CONCATENATE(B1705,C1705)</f>
        <v>-1.09588748.570577</v>
      </c>
    </row>
    <row r="1706" customFormat="false" ht="12.8" hidden="false" customHeight="false" outlineLevel="0" collapsed="false">
      <c r="A1706" s="0" t="n">
        <v>1705</v>
      </c>
      <c r="B1706" s="0" t="n">
        <v>-1.3289458</v>
      </c>
      <c r="C1706" s="0" t="n">
        <v>48.5242696</v>
      </c>
      <c r="E1706" s="0" t="str">
        <f aca="false">CONCATENATE(B1706,C1706)</f>
        <v>-1.328945848.5242696</v>
      </c>
    </row>
    <row r="1707" customFormat="false" ht="12.8" hidden="false" customHeight="false" outlineLevel="0" collapsed="false">
      <c r="A1707" s="0" t="n">
        <v>1706</v>
      </c>
      <c r="B1707" s="0" t="n">
        <v>-1.111234</v>
      </c>
      <c r="C1707" s="0" t="n">
        <v>49.104698</v>
      </c>
      <c r="E1707" s="0" t="str">
        <f aca="false">CONCATENATE(B1707,C1707)</f>
        <v>-1.11123449.104698</v>
      </c>
    </row>
    <row r="1708" customFormat="false" ht="12.8" hidden="false" customHeight="false" outlineLevel="0" collapsed="false">
      <c r="A1708" s="0" t="n">
        <v>1707</v>
      </c>
      <c r="B1708" s="0" t="n">
        <v>-1.466614</v>
      </c>
      <c r="C1708" s="0" t="n">
        <v>49.502092</v>
      </c>
      <c r="E1708" s="0" t="str">
        <f aca="false">CONCATENATE(B1708,C1708)</f>
        <v>-1.46661449.502092</v>
      </c>
    </row>
    <row r="1709" customFormat="false" ht="12.8" hidden="false" customHeight="false" outlineLevel="0" collapsed="false">
      <c r="A1709" s="0" t="n">
        <v>1708</v>
      </c>
      <c r="B1709" s="0" t="n">
        <v>-1.222444</v>
      </c>
      <c r="C1709" s="0" t="n">
        <v>48.842067</v>
      </c>
      <c r="E1709" s="0" t="str">
        <f aca="false">CONCATENATE(B1709,C1709)</f>
        <v>-1.22244448.842067</v>
      </c>
    </row>
    <row r="1710" customFormat="false" ht="12.8" hidden="false" customHeight="false" outlineLevel="0" collapsed="false">
      <c r="A1710" s="0" t="n">
        <v>1709</v>
      </c>
      <c r="B1710" s="0" t="n">
        <v>-1.51771</v>
      </c>
      <c r="C1710" s="0" t="n">
        <v>48.552165</v>
      </c>
      <c r="E1710" s="0" t="str">
        <f aca="false">CONCATENATE(B1710,C1710)</f>
        <v>-1.5177148.552165</v>
      </c>
    </row>
    <row r="1711" customFormat="false" ht="12.8" hidden="false" customHeight="false" outlineLevel="0" collapsed="false">
      <c r="A1711" s="0" t="n">
        <v>1710</v>
      </c>
      <c r="B1711" s="0" t="n">
        <v>-1.443747</v>
      </c>
      <c r="C1711" s="0" t="n">
        <v>49.03948</v>
      </c>
      <c r="E1711" s="0" t="str">
        <f aca="false">CONCATENATE(B1711,C1711)</f>
        <v>-1.44374749.03948</v>
      </c>
    </row>
    <row r="1712" customFormat="false" ht="12.8" hidden="false" customHeight="false" outlineLevel="0" collapsed="false">
      <c r="A1712" s="0" t="n">
        <v>1711</v>
      </c>
      <c r="B1712" s="0" t="n">
        <v>-1.65765</v>
      </c>
      <c r="C1712" s="0" t="n">
        <v>49.635436</v>
      </c>
      <c r="E1712" s="0" t="str">
        <f aca="false">CONCATENATE(B1712,C1712)</f>
        <v>-1.6576549.635436</v>
      </c>
    </row>
    <row r="1713" customFormat="false" ht="12.8" hidden="false" customHeight="false" outlineLevel="0" collapsed="false">
      <c r="A1713" s="0" t="n">
        <v>1712</v>
      </c>
      <c r="B1713" s="0" t="n">
        <v>-1.618333</v>
      </c>
      <c r="C1713" s="0" t="n">
        <v>49.612595</v>
      </c>
      <c r="E1713" s="0" t="str">
        <f aca="false">CONCATENATE(B1713,C1713)</f>
        <v>-1.61833349.612595</v>
      </c>
    </row>
    <row r="1714" customFormat="false" ht="12.8" hidden="false" customHeight="false" outlineLevel="0" collapsed="false">
      <c r="A1714" s="0" t="n">
        <v>1713</v>
      </c>
      <c r="B1714" s="0" t="n">
        <v>-1.098801</v>
      </c>
      <c r="C1714" s="0" t="n">
        <v>49.10773</v>
      </c>
      <c r="E1714" s="0" t="str">
        <f aca="false">CONCATENATE(B1714,C1714)</f>
        <v>-1.09880149.10773</v>
      </c>
    </row>
    <row r="1715" customFormat="false" ht="12.8" hidden="false" customHeight="false" outlineLevel="0" collapsed="false">
      <c r="A1715" s="0" t="n">
        <v>1714</v>
      </c>
      <c r="B1715" s="0" t="n">
        <v>-1.333238</v>
      </c>
      <c r="C1715" s="0" t="n">
        <v>49.180663</v>
      </c>
      <c r="E1715" s="0" t="str">
        <f aca="false">CONCATENATE(B1715,C1715)</f>
        <v>-1.33323849.180663</v>
      </c>
    </row>
    <row r="1716" customFormat="false" ht="12.8" hidden="false" customHeight="false" outlineLevel="0" collapsed="false">
      <c r="A1716" s="0" t="n">
        <v>1715</v>
      </c>
      <c r="B1716" s="0" t="n">
        <v>-1.583421</v>
      </c>
      <c r="C1716" s="0" t="n">
        <v>49.094094</v>
      </c>
      <c r="E1716" s="0" t="str">
        <f aca="false">CONCATENATE(B1716,C1716)</f>
        <v>-1.58342149.094094</v>
      </c>
    </row>
    <row r="1717" customFormat="false" ht="12.8" hidden="false" customHeight="false" outlineLevel="0" collapsed="false">
      <c r="A1717" s="0" t="n">
        <v>1716</v>
      </c>
      <c r="B1717" s="0" t="n">
        <v>-1.618333</v>
      </c>
      <c r="C1717" s="0" t="n">
        <v>49.612595</v>
      </c>
      <c r="E1717" s="0" t="str">
        <f aca="false">CONCATENATE(B1717,C1717)</f>
        <v>-1.61833349.612595</v>
      </c>
    </row>
    <row r="1718" customFormat="false" ht="12.8" hidden="false" customHeight="false" outlineLevel="0" collapsed="false">
      <c r="A1718" s="0" t="n">
        <v>1717</v>
      </c>
      <c r="B1718" s="0" t="n">
        <v>-1.466072</v>
      </c>
      <c r="C1718" s="0" t="n">
        <v>49.502389</v>
      </c>
      <c r="E1718" s="0" t="str">
        <f aca="false">CONCATENATE(B1718,C1718)</f>
        <v>-1.46607249.502389</v>
      </c>
    </row>
    <row r="1719" customFormat="false" ht="12.8" hidden="false" customHeight="false" outlineLevel="0" collapsed="false">
      <c r="A1719" s="0" t="n">
        <v>1718</v>
      </c>
      <c r="B1719" s="0" t="n">
        <v>-0.939726</v>
      </c>
      <c r="C1719" s="0" t="n">
        <v>48.64753</v>
      </c>
      <c r="E1719" s="0" t="str">
        <f aca="false">CONCATENATE(B1719,C1719)</f>
        <v>-0.93972648.64753</v>
      </c>
    </row>
    <row r="1720" customFormat="false" ht="12.8" hidden="false" customHeight="false" outlineLevel="0" collapsed="false">
      <c r="A1720" s="0" t="n">
        <v>1719</v>
      </c>
      <c r="B1720" s="0" t="n">
        <v>-1.221479</v>
      </c>
      <c r="C1720" s="0" t="n">
        <v>48.841518</v>
      </c>
      <c r="E1720" s="0" t="str">
        <f aca="false">CONCATENATE(B1720,C1720)</f>
        <v>-1.22147948.841518</v>
      </c>
    </row>
    <row r="1721" customFormat="false" ht="12.8" hidden="false" customHeight="false" outlineLevel="0" collapsed="false">
      <c r="A1721" s="0" t="n">
        <v>1720</v>
      </c>
      <c r="B1721" s="0" t="n">
        <v>-1.3502621</v>
      </c>
      <c r="C1721" s="0" t="n">
        <v>48.6932196</v>
      </c>
      <c r="E1721" s="0" t="str">
        <f aca="false">CONCATENATE(B1721,C1721)</f>
        <v>-1.350262148.6932196</v>
      </c>
    </row>
    <row r="1722" customFormat="false" ht="12.8" hidden="false" customHeight="false" outlineLevel="0" collapsed="false">
      <c r="A1722" s="0" t="n">
        <v>1721</v>
      </c>
      <c r="B1722" s="0" t="n">
        <v>-1.239157</v>
      </c>
      <c r="C1722" s="0" t="n">
        <v>49.09851</v>
      </c>
      <c r="E1722" s="0" t="str">
        <f aca="false">CONCATENATE(B1722,C1722)</f>
        <v>-1.23915749.09851</v>
      </c>
    </row>
    <row r="1723" customFormat="false" ht="12.8" hidden="false" customHeight="false" outlineLevel="0" collapsed="false">
      <c r="A1723" s="0" t="n">
        <v>1722</v>
      </c>
      <c r="B1723" s="0" t="n">
        <v>-1.5305</v>
      </c>
      <c r="C1723" s="0" t="n">
        <v>49.382559</v>
      </c>
      <c r="E1723" s="0" t="str">
        <f aca="false">CONCATENATE(B1723,C1723)</f>
        <v>-1.530549.382559</v>
      </c>
    </row>
    <row r="1724" customFormat="false" ht="12.8" hidden="false" customHeight="false" outlineLevel="0" collapsed="false">
      <c r="A1724" s="0" t="n">
        <v>1723</v>
      </c>
      <c r="B1724" s="0" t="n">
        <v>-1.589206</v>
      </c>
      <c r="C1724" s="0" t="n">
        <v>49.635494</v>
      </c>
      <c r="E1724" s="0" t="str">
        <f aca="false">CONCATENATE(B1724,C1724)</f>
        <v>-1.58920649.635494</v>
      </c>
    </row>
    <row r="1725" customFormat="false" ht="12.8" hidden="false" customHeight="false" outlineLevel="0" collapsed="false">
      <c r="A1725" s="0" t="n">
        <v>1724</v>
      </c>
      <c r="B1725" s="0" t="n">
        <v>-1.462327</v>
      </c>
      <c r="C1725" s="0" t="n">
        <v>48.750151</v>
      </c>
      <c r="E1725" s="0" t="str">
        <f aca="false">CONCATENATE(B1725,C1725)</f>
        <v>-1.46232748.750151</v>
      </c>
    </row>
    <row r="1726" customFormat="false" ht="12.8" hidden="false" customHeight="false" outlineLevel="0" collapsed="false">
      <c r="A1726" s="0" t="n">
        <v>1725</v>
      </c>
      <c r="B1726" s="0" t="n">
        <v>-1.5680402</v>
      </c>
      <c r="C1726" s="0" t="n">
        <v>48.8283342</v>
      </c>
      <c r="E1726" s="0" t="str">
        <f aca="false">CONCATENATE(B1726,C1726)</f>
        <v>-1.568040248.8283342</v>
      </c>
    </row>
    <row r="1727" customFormat="false" ht="12.8" hidden="false" customHeight="false" outlineLevel="0" collapsed="false">
      <c r="A1727" s="0" t="n">
        <v>1726</v>
      </c>
      <c r="B1727" s="0" t="n">
        <v>4.372059</v>
      </c>
      <c r="C1727" s="0" t="n">
        <v>48.971401</v>
      </c>
      <c r="E1727" s="0" t="str">
        <f aca="false">CONCATENATE(B1727,C1727)</f>
        <v>4.37205948.971401</v>
      </c>
    </row>
    <row r="1728" customFormat="false" ht="12.8" hidden="false" customHeight="false" outlineLevel="0" collapsed="false">
      <c r="A1728" s="0" t="n">
        <v>1727</v>
      </c>
      <c r="B1728" s="0" t="n">
        <v>3.725159</v>
      </c>
      <c r="C1728" s="0" t="n">
        <v>48.722385</v>
      </c>
      <c r="E1728" s="0" t="str">
        <f aca="false">CONCATENATE(B1728,C1728)</f>
        <v>3.72515948.722385</v>
      </c>
    </row>
    <row r="1729" customFormat="false" ht="12.8" hidden="false" customHeight="false" outlineLevel="0" collapsed="false">
      <c r="A1729" s="0" t="n">
        <v>1728</v>
      </c>
      <c r="B1729" s="0" t="n">
        <v>4.017933</v>
      </c>
      <c r="C1729" s="0" t="n">
        <v>49.245477</v>
      </c>
      <c r="E1729" s="0" t="str">
        <f aca="false">CONCATENATE(B1729,C1729)</f>
        <v>4.01793349.245477</v>
      </c>
    </row>
    <row r="1730" customFormat="false" ht="12.8" hidden="false" customHeight="false" outlineLevel="0" collapsed="false">
      <c r="A1730" s="0" t="n">
        <v>1729</v>
      </c>
      <c r="B1730" s="0" t="n">
        <v>4.05887</v>
      </c>
      <c r="C1730" s="0" t="n">
        <v>49.252351</v>
      </c>
      <c r="E1730" s="0" t="str">
        <f aca="false">CONCATENATE(B1730,C1730)</f>
        <v>4.0588749.252351</v>
      </c>
    </row>
    <row r="1731" customFormat="false" ht="12.8" hidden="false" customHeight="false" outlineLevel="0" collapsed="false">
      <c r="A1731" s="0" t="n">
        <v>1730</v>
      </c>
      <c r="B1731" s="0" t="n">
        <v>4.36777</v>
      </c>
      <c r="C1731" s="0" t="n">
        <v>48.967082</v>
      </c>
      <c r="E1731" s="0" t="str">
        <f aca="false">CONCATENATE(B1731,C1731)</f>
        <v>4.3677748.967082</v>
      </c>
    </row>
    <row r="1732" customFormat="false" ht="12.8" hidden="false" customHeight="false" outlineLevel="0" collapsed="false">
      <c r="A1732" s="0" t="n">
        <v>1731</v>
      </c>
      <c r="B1732" s="0" t="n">
        <v>3.9549119</v>
      </c>
      <c r="C1732" s="0" t="n">
        <v>49.0322681</v>
      </c>
      <c r="E1732" s="0" t="str">
        <f aca="false">CONCATENATE(B1732,C1732)</f>
        <v>3.954911949.0322681</v>
      </c>
    </row>
    <row r="1733" customFormat="false" ht="12.8" hidden="false" customHeight="false" outlineLevel="0" collapsed="false">
      <c r="A1733" s="0" t="n">
        <v>1732</v>
      </c>
      <c r="B1733" s="0" t="n">
        <v>3.9511265999</v>
      </c>
      <c r="C1733" s="0" t="n">
        <v>49.0482945</v>
      </c>
      <c r="E1733" s="0" t="str">
        <f aca="false">CONCATENATE(B1733,C1733)</f>
        <v>3.951126599949.0482945</v>
      </c>
    </row>
    <row r="1734" customFormat="false" ht="12.8" hidden="false" customHeight="false" outlineLevel="0" collapsed="false">
      <c r="A1734" s="0" t="n">
        <v>1733</v>
      </c>
      <c r="B1734" s="0" t="n">
        <v>4.601381</v>
      </c>
      <c r="C1734" s="0" t="n">
        <v>48.71895</v>
      </c>
      <c r="E1734" s="0" t="str">
        <f aca="false">CONCATENATE(B1734,C1734)</f>
        <v>4.60138148.71895</v>
      </c>
    </row>
    <row r="1735" customFormat="false" ht="12.8" hidden="false" customHeight="false" outlineLevel="0" collapsed="false">
      <c r="A1735" s="0" t="n">
        <v>1734</v>
      </c>
      <c r="B1735" s="0" t="n">
        <v>3.94924</v>
      </c>
      <c r="C1735" s="0" t="n">
        <v>49.295951</v>
      </c>
      <c r="E1735" s="0" t="str">
        <f aca="false">CONCATENATE(B1735,C1735)</f>
        <v>3.9492449.295951</v>
      </c>
    </row>
    <row r="1736" customFormat="false" ht="12.8" hidden="false" customHeight="false" outlineLevel="0" collapsed="false">
      <c r="A1736" s="0" t="n">
        <v>1735</v>
      </c>
      <c r="B1736" s="0" t="n">
        <v>3.9625872</v>
      </c>
      <c r="C1736" s="0" t="n">
        <v>49.0388683</v>
      </c>
      <c r="E1736" s="0" t="str">
        <f aca="false">CONCATENATE(B1736,C1736)</f>
        <v>3.962587249.0388683</v>
      </c>
    </row>
    <row r="1737" customFormat="false" ht="12.8" hidden="false" customHeight="false" outlineLevel="0" collapsed="false">
      <c r="A1737" s="0" t="n">
        <v>1736</v>
      </c>
      <c r="B1737" s="0" t="n">
        <v>3.545384</v>
      </c>
      <c r="C1737" s="0" t="n">
        <v>48.87734</v>
      </c>
      <c r="E1737" s="0" t="str">
        <f aca="false">CONCATENATE(B1737,C1737)</f>
        <v>3.54538448.87734</v>
      </c>
    </row>
    <row r="1738" customFormat="false" ht="12.8" hidden="false" customHeight="false" outlineLevel="0" collapsed="false">
      <c r="A1738" s="0" t="n">
        <v>1737</v>
      </c>
      <c r="B1738" s="0" t="n">
        <v>4.907967</v>
      </c>
      <c r="C1738" s="0" t="n">
        <v>49.092732</v>
      </c>
      <c r="E1738" s="0" t="str">
        <f aca="false">CONCATENATE(B1738,C1738)</f>
        <v>4.90796749.092732</v>
      </c>
    </row>
    <row r="1739" customFormat="false" ht="12.8" hidden="false" customHeight="false" outlineLevel="0" collapsed="false">
      <c r="A1739" s="0" t="n">
        <v>1738</v>
      </c>
      <c r="B1739" s="0" t="n">
        <v>4.0228657</v>
      </c>
      <c r="C1739" s="0" t="n">
        <v>49.2266175</v>
      </c>
      <c r="E1739" s="0" t="str">
        <f aca="false">CONCATENATE(B1739,C1739)</f>
        <v>4.022865749.2266175</v>
      </c>
    </row>
    <row r="1740" customFormat="false" ht="12.8" hidden="false" customHeight="false" outlineLevel="0" collapsed="false">
      <c r="A1740" s="0" t="n">
        <v>1739</v>
      </c>
      <c r="B1740" s="0" t="n">
        <v>4.0376652999</v>
      </c>
      <c r="C1740" s="0" t="n">
        <v>49.253425</v>
      </c>
      <c r="E1740" s="0" t="str">
        <f aca="false">CONCATENATE(B1740,C1740)</f>
        <v>4.037665299949.253425</v>
      </c>
    </row>
    <row r="1741" customFormat="false" ht="12.8" hidden="false" customHeight="false" outlineLevel="0" collapsed="false">
      <c r="A1741" s="0" t="n">
        <v>1740</v>
      </c>
      <c r="B1741" s="0" t="n">
        <v>4.044666</v>
      </c>
      <c r="C1741" s="0" t="n">
        <v>49.254978</v>
      </c>
      <c r="E1741" s="0" t="str">
        <f aca="false">CONCATENATE(B1741,C1741)</f>
        <v>4.04466649.254978</v>
      </c>
    </row>
    <row r="1742" customFormat="false" ht="12.8" hidden="false" customHeight="false" outlineLevel="0" collapsed="false">
      <c r="A1742" s="0" t="n">
        <v>1741</v>
      </c>
      <c r="B1742" s="0" t="n">
        <v>4.023556</v>
      </c>
      <c r="C1742" s="0" t="n">
        <v>49.226551</v>
      </c>
      <c r="E1742" s="0" t="str">
        <f aca="false">CONCATENATE(B1742,C1742)</f>
        <v>4.02355649.226551</v>
      </c>
    </row>
    <row r="1743" customFormat="false" ht="12.8" hidden="false" customHeight="false" outlineLevel="0" collapsed="false">
      <c r="A1743" s="0" t="n">
        <v>1742</v>
      </c>
      <c r="B1743" s="0" t="n">
        <v>4.047922</v>
      </c>
      <c r="C1743" s="0" t="n">
        <v>49.26441</v>
      </c>
      <c r="E1743" s="0" t="str">
        <f aca="false">CONCATENATE(B1743,C1743)</f>
        <v>4.04792249.26441</v>
      </c>
    </row>
    <row r="1744" customFormat="false" ht="12.8" hidden="false" customHeight="false" outlineLevel="0" collapsed="false">
      <c r="A1744" s="0" t="n">
        <v>1743</v>
      </c>
      <c r="B1744" s="0" t="n">
        <v>4.015293</v>
      </c>
      <c r="C1744" s="0" t="n">
        <v>49.230103</v>
      </c>
      <c r="E1744" s="0" t="str">
        <f aca="false">CONCATENATE(B1744,C1744)</f>
        <v>4.01529349.230103</v>
      </c>
    </row>
    <row r="1745" customFormat="false" ht="12.8" hidden="false" customHeight="false" outlineLevel="0" collapsed="false">
      <c r="A1745" s="0" t="n">
        <v>1744</v>
      </c>
      <c r="B1745" s="0" t="n">
        <v>4.018918</v>
      </c>
      <c r="C1745" s="0" t="n">
        <v>49.231591</v>
      </c>
      <c r="E1745" s="0" t="str">
        <f aca="false">CONCATENATE(B1745,C1745)</f>
        <v>4.01891849.231591</v>
      </c>
    </row>
    <row r="1746" customFormat="false" ht="12.8" hidden="false" customHeight="false" outlineLevel="0" collapsed="false">
      <c r="A1746" s="0" t="n">
        <v>1745</v>
      </c>
      <c r="B1746" s="0" t="n">
        <v>4.014594</v>
      </c>
      <c r="C1746" s="0" t="n">
        <v>49.222413</v>
      </c>
      <c r="E1746" s="0" t="str">
        <f aca="false">CONCATENATE(B1746,C1746)</f>
        <v>4.01459449.222413</v>
      </c>
    </row>
    <row r="1747" customFormat="false" ht="12.8" hidden="false" customHeight="false" outlineLevel="0" collapsed="false">
      <c r="A1747" s="0" t="n">
        <v>1746</v>
      </c>
      <c r="B1747" s="0" t="n">
        <v>4.372059</v>
      </c>
      <c r="C1747" s="0" t="n">
        <v>48.971401</v>
      </c>
      <c r="E1747" s="0" t="str">
        <f aca="false">CONCATENATE(B1747,C1747)</f>
        <v>4.37205948.971401</v>
      </c>
    </row>
    <row r="1748" customFormat="false" ht="12.8" hidden="false" customHeight="false" outlineLevel="0" collapsed="false">
      <c r="A1748" s="0" t="n">
        <v>1747</v>
      </c>
      <c r="B1748" s="0" t="n">
        <v>4.039346</v>
      </c>
      <c r="C1748" s="0" t="n">
        <v>49.26424</v>
      </c>
      <c r="E1748" s="0" t="str">
        <f aca="false">CONCATENATE(B1748,C1748)</f>
        <v>4.03934649.26424</v>
      </c>
    </row>
    <row r="1749" customFormat="false" ht="12.8" hidden="false" customHeight="false" outlineLevel="0" collapsed="false">
      <c r="A1749" s="0" t="n">
        <v>1748</v>
      </c>
      <c r="B1749" s="0" t="n">
        <v>3.953435</v>
      </c>
      <c r="C1749" s="0" t="n">
        <v>49.033014</v>
      </c>
      <c r="E1749" s="0" t="str">
        <f aca="false">CONCATENATE(B1749,C1749)</f>
        <v>3.95343549.033014</v>
      </c>
    </row>
    <row r="1750" customFormat="false" ht="12.8" hidden="false" customHeight="false" outlineLevel="0" collapsed="false">
      <c r="A1750" s="0" t="n">
        <v>1749</v>
      </c>
      <c r="B1750" s="0" t="n">
        <v>4.0222</v>
      </c>
      <c r="C1750" s="0" t="n">
        <v>49.231779</v>
      </c>
      <c r="E1750" s="0" t="str">
        <f aca="false">CONCATENATE(B1750,C1750)</f>
        <v>4.022249.231779</v>
      </c>
    </row>
    <row r="1751" customFormat="false" ht="12.8" hidden="false" customHeight="false" outlineLevel="0" collapsed="false">
      <c r="A1751" s="0" t="n">
        <v>1750</v>
      </c>
      <c r="B1751" s="0" t="n">
        <v>4.0163020999</v>
      </c>
      <c r="C1751" s="0" t="n">
        <v>49.2501713</v>
      </c>
      <c r="E1751" s="0" t="str">
        <f aca="false">CONCATENATE(B1751,C1751)</f>
        <v>4.016302099949.2501713</v>
      </c>
    </row>
    <row r="1752" customFormat="false" ht="12.8" hidden="false" customHeight="false" outlineLevel="0" collapsed="false">
      <c r="A1752" s="0" t="n">
        <v>1751</v>
      </c>
      <c r="B1752" s="0" t="n">
        <v>3.9549119</v>
      </c>
      <c r="C1752" s="0" t="n">
        <v>49.0322681</v>
      </c>
      <c r="E1752" s="0" t="str">
        <f aca="false">CONCATENATE(B1752,C1752)</f>
        <v>3.954911949.0322681</v>
      </c>
    </row>
    <row r="1753" customFormat="false" ht="12.8" hidden="false" customHeight="false" outlineLevel="0" collapsed="false">
      <c r="A1753" s="0" t="n">
        <v>1752</v>
      </c>
      <c r="B1753" s="0" t="n">
        <v>4.372059</v>
      </c>
      <c r="C1753" s="0" t="n">
        <v>48.971401</v>
      </c>
      <c r="E1753" s="0" t="str">
        <f aca="false">CONCATENATE(B1753,C1753)</f>
        <v>4.37205948.971401</v>
      </c>
    </row>
    <row r="1754" customFormat="false" ht="12.8" hidden="false" customHeight="false" outlineLevel="0" collapsed="false">
      <c r="A1754" s="0" t="n">
        <v>1753</v>
      </c>
      <c r="B1754" s="0" t="n">
        <v>4.0327697</v>
      </c>
      <c r="C1754" s="0" t="n">
        <v>49.214284</v>
      </c>
      <c r="E1754" s="0" t="str">
        <f aca="false">CONCATENATE(B1754,C1754)</f>
        <v>4.032769749.214284</v>
      </c>
    </row>
    <row r="1755" customFormat="false" ht="12.8" hidden="false" customHeight="false" outlineLevel="0" collapsed="false">
      <c r="A1755" s="0" t="n">
        <v>1754</v>
      </c>
      <c r="B1755" s="0" t="n">
        <v>3.6788194</v>
      </c>
      <c r="C1755" s="0" t="n">
        <v>49.3059634</v>
      </c>
      <c r="E1755" s="0" t="str">
        <f aca="false">CONCATENATE(B1755,C1755)</f>
        <v>3.678819449.3059634</v>
      </c>
    </row>
    <row r="1756" customFormat="false" ht="12.8" hidden="false" customHeight="false" outlineLevel="0" collapsed="false">
      <c r="A1756" s="0" t="n">
        <v>1755</v>
      </c>
      <c r="B1756" s="0" t="n">
        <v>3.9956894</v>
      </c>
      <c r="C1756" s="0" t="n">
        <v>49.2185257</v>
      </c>
      <c r="E1756" s="0" t="str">
        <f aca="false">CONCATENATE(B1756,C1756)</f>
        <v>3.995689449.2185257</v>
      </c>
    </row>
    <row r="1757" customFormat="false" ht="12.8" hidden="false" customHeight="false" outlineLevel="0" collapsed="false">
      <c r="A1757" s="0" t="n">
        <v>1756</v>
      </c>
      <c r="B1757" s="0" t="n">
        <v>4.0270808</v>
      </c>
      <c r="C1757" s="0" t="n">
        <v>49.2275574</v>
      </c>
      <c r="E1757" s="0" t="str">
        <f aca="false">CONCATENATE(B1757,C1757)</f>
        <v>4.027080849.2275574</v>
      </c>
    </row>
    <row r="1758" customFormat="false" ht="12.8" hidden="false" customHeight="false" outlineLevel="0" collapsed="false">
      <c r="A1758" s="0" t="n">
        <v>1757</v>
      </c>
      <c r="B1758" s="0" t="n">
        <v>5.745552</v>
      </c>
      <c r="C1758" s="0" t="n">
        <v>47.954351</v>
      </c>
      <c r="E1758" s="0" t="str">
        <f aca="false">CONCATENATE(B1758,C1758)</f>
        <v>5.74555247.954351</v>
      </c>
    </row>
    <row r="1759" customFormat="false" ht="12.8" hidden="false" customHeight="false" outlineLevel="0" collapsed="false">
      <c r="A1759" s="0" t="n">
        <v>1758</v>
      </c>
      <c r="B1759" s="0" t="n">
        <v>5.138873</v>
      </c>
      <c r="C1759" s="0" t="n">
        <v>48.121851</v>
      </c>
      <c r="E1759" s="0" t="str">
        <f aca="false">CONCATENATE(B1759,C1759)</f>
        <v>5.13887348.121851</v>
      </c>
    </row>
    <row r="1760" customFormat="false" ht="12.8" hidden="false" customHeight="false" outlineLevel="0" collapsed="false">
      <c r="A1760" s="0" t="n">
        <v>1759</v>
      </c>
      <c r="B1760" s="0" t="n">
        <v>5.136845</v>
      </c>
      <c r="C1760" s="0" t="n">
        <v>48.438435</v>
      </c>
      <c r="E1760" s="0" t="str">
        <f aca="false">CONCATENATE(B1760,C1760)</f>
        <v>5.13684548.438435</v>
      </c>
    </row>
    <row r="1761" customFormat="false" ht="12.8" hidden="false" customHeight="false" outlineLevel="0" collapsed="false">
      <c r="A1761" s="0" t="n">
        <v>1760</v>
      </c>
      <c r="B1761" s="0" t="n">
        <v>5.336836</v>
      </c>
      <c r="C1761" s="0" t="n">
        <v>47.866332</v>
      </c>
      <c r="E1761" s="0" t="str">
        <f aca="false">CONCATENATE(B1761,C1761)</f>
        <v>5.33683647.866332</v>
      </c>
    </row>
    <row r="1762" customFormat="false" ht="12.8" hidden="false" customHeight="false" outlineLevel="0" collapsed="false">
      <c r="A1762" s="0" t="n">
        <v>1761</v>
      </c>
      <c r="B1762" s="0" t="n">
        <v>4.774936</v>
      </c>
      <c r="C1762" s="0" t="n">
        <v>48.47707</v>
      </c>
      <c r="E1762" s="0" t="str">
        <f aca="false">CONCATENATE(B1762,C1762)</f>
        <v>4.77493648.47707</v>
      </c>
    </row>
    <row r="1763" customFormat="false" ht="12.8" hidden="false" customHeight="false" outlineLevel="0" collapsed="false">
      <c r="A1763" s="0" t="n">
        <v>1762</v>
      </c>
      <c r="B1763" s="0" t="n">
        <v>4.967104</v>
      </c>
      <c r="C1763" s="0" t="n">
        <v>48.656766</v>
      </c>
      <c r="E1763" s="0" t="str">
        <f aca="false">CONCATENATE(B1763,C1763)</f>
        <v>4.96710448.656766</v>
      </c>
    </row>
    <row r="1764" customFormat="false" ht="12.8" hidden="false" customHeight="false" outlineLevel="0" collapsed="false">
      <c r="A1764" s="0" t="n">
        <v>1763</v>
      </c>
      <c r="B1764" s="0" t="n">
        <v>4.954883</v>
      </c>
      <c r="C1764" s="0" t="n">
        <v>48.633565</v>
      </c>
      <c r="E1764" s="0" t="str">
        <f aca="false">CONCATENATE(B1764,C1764)</f>
        <v>4.95488348.633565</v>
      </c>
    </row>
    <row r="1765" customFormat="false" ht="12.8" hidden="false" customHeight="false" outlineLevel="0" collapsed="false">
      <c r="A1765" s="0" t="n">
        <v>1764</v>
      </c>
      <c r="B1765" s="0" t="n">
        <v>4.95446</v>
      </c>
      <c r="C1765" s="0" t="n">
        <v>48.499779</v>
      </c>
      <c r="E1765" s="0" t="str">
        <f aca="false">CONCATENATE(B1765,C1765)</f>
        <v>4.9544648.499779</v>
      </c>
    </row>
    <row r="1766" customFormat="false" ht="12.8" hidden="false" customHeight="false" outlineLevel="0" collapsed="false">
      <c r="A1766" s="0" t="n">
        <v>1765</v>
      </c>
      <c r="B1766" s="0" t="n">
        <v>4.95363</v>
      </c>
      <c r="C1766" s="0" t="n">
        <v>48.631962</v>
      </c>
      <c r="E1766" s="0" t="str">
        <f aca="false">CONCATENATE(B1766,C1766)</f>
        <v>4.9536348.631962</v>
      </c>
    </row>
    <row r="1767" customFormat="false" ht="12.8" hidden="false" customHeight="false" outlineLevel="0" collapsed="false">
      <c r="A1767" s="0" t="n">
        <v>1766</v>
      </c>
      <c r="B1767" s="0" t="n">
        <v>5.138873</v>
      </c>
      <c r="C1767" s="0" t="n">
        <v>48.121851</v>
      </c>
      <c r="E1767" s="0" t="str">
        <f aca="false">CONCATENATE(B1767,C1767)</f>
        <v>5.13887348.121851</v>
      </c>
    </row>
    <row r="1768" customFormat="false" ht="12.8" hidden="false" customHeight="false" outlineLevel="0" collapsed="false">
      <c r="A1768" s="0" t="n">
        <v>1767</v>
      </c>
      <c r="B1768" s="0" t="n">
        <v>4.014594</v>
      </c>
      <c r="C1768" s="0" t="n">
        <v>49.222413</v>
      </c>
      <c r="E1768" s="0" t="str">
        <f aca="false">CONCATENATE(B1768,C1768)</f>
        <v>4.01459449.222413</v>
      </c>
    </row>
    <row r="1769" customFormat="false" ht="12.8" hidden="false" customHeight="false" outlineLevel="0" collapsed="false">
      <c r="A1769" s="0" t="n">
        <v>1768</v>
      </c>
      <c r="B1769" s="0" t="n">
        <v>5.3454886</v>
      </c>
      <c r="C1769" s="0" t="n">
        <v>48.1637507</v>
      </c>
      <c r="E1769" s="0" t="str">
        <f aca="false">CONCATENATE(B1769,C1769)</f>
        <v>5.345488648.1637507</v>
      </c>
    </row>
    <row r="1770" customFormat="false" ht="12.8" hidden="false" customHeight="false" outlineLevel="0" collapsed="false">
      <c r="A1770" s="0" t="n">
        <v>1769</v>
      </c>
      <c r="B1770" s="0" t="n">
        <v>5.3365624</v>
      </c>
      <c r="C1770" s="0" t="n">
        <v>47.866542</v>
      </c>
      <c r="E1770" s="0" t="str">
        <f aca="false">CONCATENATE(B1770,C1770)</f>
        <v>5.336562447.866542</v>
      </c>
    </row>
    <row r="1771" customFormat="false" ht="12.8" hidden="false" customHeight="false" outlineLevel="0" collapsed="false">
      <c r="A1771" s="0" t="n">
        <v>1770</v>
      </c>
      <c r="B1771" s="0" t="n">
        <v>5.1423351</v>
      </c>
      <c r="C1771" s="0" t="n">
        <v>48.1202269</v>
      </c>
      <c r="E1771" s="0" t="str">
        <f aca="false">CONCATENATE(B1771,C1771)</f>
        <v>5.142335148.1202269</v>
      </c>
    </row>
    <row r="1772" customFormat="false" ht="12.8" hidden="false" customHeight="false" outlineLevel="0" collapsed="false">
      <c r="A1772" s="0" t="n">
        <v>1771</v>
      </c>
      <c r="B1772" s="0" t="n">
        <v>5.3366161</v>
      </c>
      <c r="C1772" s="0" t="n">
        <v>47.8664832</v>
      </c>
      <c r="E1772" s="0" t="str">
        <f aca="false">CONCATENATE(B1772,C1772)</f>
        <v>5.336616147.8664832</v>
      </c>
    </row>
    <row r="1773" customFormat="false" ht="12.8" hidden="false" customHeight="false" outlineLevel="0" collapsed="false">
      <c r="A1773" s="0" t="n">
        <v>1772</v>
      </c>
      <c r="B1773" s="0" t="n">
        <v>4.9669505</v>
      </c>
      <c r="C1773" s="0" t="n">
        <v>48.6569216</v>
      </c>
      <c r="E1773" s="0" t="str">
        <f aca="false">CONCATENATE(B1773,C1773)</f>
        <v>4.966950548.6569216</v>
      </c>
    </row>
    <row r="1774" customFormat="false" ht="12.8" hidden="false" customHeight="false" outlineLevel="0" collapsed="false">
      <c r="A1774" s="0" t="n">
        <v>1773</v>
      </c>
      <c r="B1774" s="0" t="n">
        <v>5.141979</v>
      </c>
      <c r="C1774" s="0" t="n">
        <v>48.119655</v>
      </c>
      <c r="E1774" s="0" t="str">
        <f aca="false">CONCATENATE(B1774,C1774)</f>
        <v>5.14197948.119655</v>
      </c>
    </row>
    <row r="1775" customFormat="false" ht="12.8" hidden="false" customHeight="false" outlineLevel="0" collapsed="false">
      <c r="A1775" s="0" t="n">
        <v>1774</v>
      </c>
      <c r="B1775" s="0" t="n">
        <v>5.151857</v>
      </c>
      <c r="C1775" s="0" t="n">
        <v>48.178402</v>
      </c>
      <c r="E1775" s="0" t="str">
        <f aca="false">CONCATENATE(B1775,C1775)</f>
        <v>5.15185748.178402</v>
      </c>
    </row>
    <row r="1776" customFormat="false" ht="12.8" hidden="false" customHeight="false" outlineLevel="0" collapsed="false">
      <c r="A1776" s="0" t="n">
        <v>1775</v>
      </c>
      <c r="B1776" s="0" t="n">
        <v>-0.701546</v>
      </c>
      <c r="C1776" s="0" t="n">
        <v>47.827805</v>
      </c>
      <c r="E1776" s="0" t="str">
        <f aca="false">CONCATENATE(B1776,C1776)</f>
        <v>-0.70154647.827805</v>
      </c>
    </row>
    <row r="1777" customFormat="false" ht="12.8" hidden="false" customHeight="false" outlineLevel="0" collapsed="false">
      <c r="A1777" s="0" t="n">
        <v>1776</v>
      </c>
      <c r="B1777" s="0" t="n">
        <v>-0.776239</v>
      </c>
      <c r="C1777" s="0" t="n">
        <v>48.100936</v>
      </c>
      <c r="E1777" s="0" t="str">
        <f aca="false">CONCATENATE(B1777,C1777)</f>
        <v>-0.77623948.100936</v>
      </c>
    </row>
    <row r="1778" customFormat="false" ht="12.8" hidden="false" customHeight="false" outlineLevel="0" collapsed="false">
      <c r="A1778" s="0" t="n">
        <v>1777</v>
      </c>
      <c r="B1778" s="0" t="n">
        <v>-0.957426</v>
      </c>
      <c r="C1778" s="0" t="n">
        <v>47.848853</v>
      </c>
      <c r="E1778" s="0" t="str">
        <f aca="false">CONCATENATE(B1778,C1778)</f>
        <v>-0.95742647.848853</v>
      </c>
    </row>
    <row r="1779" customFormat="false" ht="12.8" hidden="false" customHeight="false" outlineLevel="0" collapsed="false">
      <c r="A1779" s="0" t="n">
        <v>1778</v>
      </c>
      <c r="B1779" s="0" t="n">
        <v>-0.923868999</v>
      </c>
      <c r="C1779" s="0" t="n">
        <v>48.2953195</v>
      </c>
      <c r="E1779" s="0" t="str">
        <f aca="false">CONCATENATE(B1779,C1779)</f>
        <v>-0.92386899948.2953195</v>
      </c>
    </row>
    <row r="1780" customFormat="false" ht="12.8" hidden="false" customHeight="false" outlineLevel="0" collapsed="false">
      <c r="A1780" s="0" t="n">
        <v>1779</v>
      </c>
      <c r="B1780" s="0" t="n">
        <v>-0.408835</v>
      </c>
      <c r="C1780" s="0" t="n">
        <v>48.156593</v>
      </c>
      <c r="E1780" s="0" t="str">
        <f aca="false">CONCATENATE(B1780,C1780)</f>
        <v>-0.40883548.156593</v>
      </c>
    </row>
    <row r="1781" customFormat="false" ht="12.8" hidden="false" customHeight="false" outlineLevel="0" collapsed="false">
      <c r="A1781" s="0" t="n">
        <v>1780</v>
      </c>
      <c r="B1781" s="0" t="n">
        <v>-0.609613</v>
      </c>
      <c r="C1781" s="0" t="n">
        <v>48.304605</v>
      </c>
      <c r="E1781" s="0" t="str">
        <f aca="false">CONCATENATE(B1781,C1781)</f>
        <v>-0.60961348.304605</v>
      </c>
    </row>
    <row r="1782" customFormat="false" ht="12.8" hidden="false" customHeight="false" outlineLevel="0" collapsed="false">
      <c r="A1782" s="0" t="n">
        <v>1781</v>
      </c>
      <c r="B1782" s="0" t="n">
        <v>-1.065278</v>
      </c>
      <c r="C1782" s="0" t="n">
        <v>47.795309</v>
      </c>
      <c r="E1782" s="0" t="str">
        <f aca="false">CONCATENATE(B1782,C1782)</f>
        <v>-1.06527847.795309</v>
      </c>
    </row>
    <row r="1783" customFormat="false" ht="12.8" hidden="false" customHeight="false" outlineLevel="0" collapsed="false">
      <c r="A1783" s="0" t="n">
        <v>1782</v>
      </c>
      <c r="B1783" s="0" t="n">
        <v>-0.784002</v>
      </c>
      <c r="C1783" s="0" t="n">
        <v>48.065078</v>
      </c>
      <c r="E1783" s="0" t="str">
        <f aca="false">CONCATENATE(B1783,C1783)</f>
        <v>-0.78400248.065078</v>
      </c>
    </row>
    <row r="1784" customFormat="false" ht="12.8" hidden="false" customHeight="false" outlineLevel="0" collapsed="false">
      <c r="A1784" s="0" t="n">
        <v>1783</v>
      </c>
      <c r="B1784" s="0" t="n">
        <v>-0.283456</v>
      </c>
      <c r="C1784" s="0" t="n">
        <v>48.342266</v>
      </c>
      <c r="E1784" s="0" t="str">
        <f aca="false">CONCATENATE(B1784,C1784)</f>
        <v>-0.28345648.342266</v>
      </c>
    </row>
    <row r="1785" customFormat="false" ht="12.8" hidden="false" customHeight="false" outlineLevel="0" collapsed="false">
      <c r="A1785" s="0" t="n">
        <v>1784</v>
      </c>
      <c r="B1785" s="0" t="n">
        <v>-0.784002</v>
      </c>
      <c r="C1785" s="0" t="n">
        <v>48.065078</v>
      </c>
      <c r="E1785" s="0" t="str">
        <f aca="false">CONCATENATE(B1785,C1785)</f>
        <v>-0.78400248.065078</v>
      </c>
    </row>
    <row r="1786" customFormat="false" ht="12.8" hidden="false" customHeight="false" outlineLevel="0" collapsed="false">
      <c r="A1786" s="0" t="n">
        <v>1785</v>
      </c>
      <c r="B1786" s="0" t="n">
        <v>-0.769442</v>
      </c>
      <c r="C1786" s="0" t="n">
        <v>48.072853</v>
      </c>
      <c r="E1786" s="0" t="str">
        <f aca="false">CONCATENATE(B1786,C1786)</f>
        <v>-0.76944248.072853</v>
      </c>
    </row>
    <row r="1787" customFormat="false" ht="12.8" hidden="false" customHeight="false" outlineLevel="0" collapsed="false">
      <c r="A1787" s="0" t="n">
        <v>1786</v>
      </c>
      <c r="B1787" s="0" t="n">
        <v>-0.709332</v>
      </c>
      <c r="C1787" s="0" t="n">
        <v>47.8283</v>
      </c>
      <c r="E1787" s="0" t="str">
        <f aca="false">CONCATENATE(B1787,C1787)</f>
        <v>-0.70933247.8283</v>
      </c>
    </row>
    <row r="1788" customFormat="false" ht="12.8" hidden="false" customHeight="false" outlineLevel="0" collapsed="false">
      <c r="A1788" s="0" t="n">
        <v>1787</v>
      </c>
      <c r="B1788" s="0" t="n">
        <v>-0.7942553</v>
      </c>
      <c r="C1788" s="0" t="n">
        <v>48.0518002</v>
      </c>
      <c r="E1788" s="0" t="str">
        <f aca="false">CONCATENATE(B1788,C1788)</f>
        <v>-0.794255348.0518002</v>
      </c>
    </row>
    <row r="1789" customFormat="false" ht="12.8" hidden="false" customHeight="false" outlineLevel="0" collapsed="false">
      <c r="A1789" s="0" t="n">
        <v>1788</v>
      </c>
      <c r="B1789" s="0" t="n">
        <v>-0.601602</v>
      </c>
      <c r="C1789" s="0" t="n">
        <v>48.306662</v>
      </c>
      <c r="E1789" s="0" t="str">
        <f aca="false">CONCATENATE(B1789,C1789)</f>
        <v>-0.60160248.306662</v>
      </c>
    </row>
    <row r="1790" customFormat="false" ht="12.8" hidden="false" customHeight="false" outlineLevel="0" collapsed="false">
      <c r="A1790" s="0" t="n">
        <v>1789</v>
      </c>
      <c r="B1790" s="0" t="n">
        <v>-0.612483</v>
      </c>
      <c r="C1790" s="0" t="n">
        <v>48.304586</v>
      </c>
      <c r="E1790" s="0" t="str">
        <f aca="false">CONCATENATE(B1790,C1790)</f>
        <v>-0.61248348.304586</v>
      </c>
    </row>
    <row r="1791" customFormat="false" ht="12.8" hidden="false" customHeight="false" outlineLevel="0" collapsed="false">
      <c r="A1791" s="0" t="n">
        <v>1790</v>
      </c>
      <c r="B1791" s="0" t="n">
        <v>-0.850631</v>
      </c>
      <c r="C1791" s="0" t="n">
        <v>47.967507</v>
      </c>
      <c r="E1791" s="0" t="str">
        <f aca="false">CONCATENATE(B1791,C1791)</f>
        <v>-0.85063147.967507</v>
      </c>
    </row>
    <row r="1792" customFormat="false" ht="12.8" hidden="false" customHeight="false" outlineLevel="0" collapsed="false">
      <c r="A1792" s="0" t="n">
        <v>1791</v>
      </c>
      <c r="B1792" s="0" t="n">
        <v>-0.787851</v>
      </c>
      <c r="C1792" s="0" t="n">
        <v>48.056551</v>
      </c>
      <c r="E1792" s="0" t="str">
        <f aca="false">CONCATENATE(B1792,C1792)</f>
        <v>-0.78785148.056551</v>
      </c>
    </row>
    <row r="1793" customFormat="false" ht="12.8" hidden="false" customHeight="false" outlineLevel="0" collapsed="false">
      <c r="A1793" s="0" t="n">
        <v>1792</v>
      </c>
      <c r="B1793" s="0" t="n">
        <v>-0.7069</v>
      </c>
      <c r="C1793" s="0" t="n">
        <v>47.8267669</v>
      </c>
      <c r="E1793" s="0" t="str">
        <f aca="false">CONCATENATE(B1793,C1793)</f>
        <v>-0.706947.8267669</v>
      </c>
    </row>
    <row r="1794" customFormat="false" ht="12.8" hidden="false" customHeight="false" outlineLevel="0" collapsed="false">
      <c r="A1794" s="0" t="n">
        <v>1793</v>
      </c>
      <c r="B1794" s="0" t="n">
        <v>6.190247</v>
      </c>
      <c r="C1794" s="0" t="n">
        <v>48.68125</v>
      </c>
      <c r="E1794" s="0" t="str">
        <f aca="false">CONCATENATE(B1794,C1794)</f>
        <v>6.19024748.68125</v>
      </c>
    </row>
    <row r="1795" customFormat="false" ht="12.8" hidden="false" customHeight="false" outlineLevel="0" collapsed="false">
      <c r="A1795" s="0" t="n">
        <v>1794</v>
      </c>
      <c r="B1795" s="0" t="n">
        <v>5.88684</v>
      </c>
      <c r="C1795" s="0" t="n">
        <v>48.675709</v>
      </c>
      <c r="E1795" s="0" t="str">
        <f aca="false">CONCATENATE(B1795,C1795)</f>
        <v>5.8868448.675709</v>
      </c>
    </row>
    <row r="1796" customFormat="false" ht="12.8" hidden="false" customHeight="false" outlineLevel="0" collapsed="false">
      <c r="A1796" s="0" t="n">
        <v>1795</v>
      </c>
      <c r="B1796" s="0" t="n">
        <v>6.738442</v>
      </c>
      <c r="C1796" s="0" t="n">
        <v>48.447942</v>
      </c>
      <c r="E1796" s="0" t="str">
        <f aca="false">CONCATENATE(B1796,C1796)</f>
        <v>6.73844248.447942</v>
      </c>
    </row>
    <row r="1797" customFormat="false" ht="12.8" hidden="false" customHeight="false" outlineLevel="0" collapsed="false">
      <c r="A1797" s="0" t="n">
        <v>1796</v>
      </c>
      <c r="B1797" s="0" t="n">
        <v>6.9419579</v>
      </c>
      <c r="C1797" s="0" t="n">
        <v>48.5842029</v>
      </c>
      <c r="E1797" s="0" t="str">
        <f aca="false">CONCATENATE(B1797,C1797)</f>
        <v>6.941957948.5842029</v>
      </c>
    </row>
    <row r="1798" customFormat="false" ht="12.8" hidden="false" customHeight="false" outlineLevel="0" collapsed="false">
      <c r="A1798" s="0" t="n">
        <v>1797</v>
      </c>
      <c r="B1798" s="0" t="n">
        <v>6.492694</v>
      </c>
      <c r="C1798" s="0" t="n">
        <v>48.589033</v>
      </c>
      <c r="E1798" s="0" t="str">
        <f aca="false">CONCATENATE(B1798,C1798)</f>
        <v>6.49269448.589033</v>
      </c>
    </row>
    <row r="1799" customFormat="false" ht="12.8" hidden="false" customHeight="false" outlineLevel="0" collapsed="false">
      <c r="A1799" s="0" t="n">
        <v>1798</v>
      </c>
      <c r="B1799" s="0" t="n">
        <v>5.980135</v>
      </c>
      <c r="C1799" s="0" t="n">
        <v>48.448356999</v>
      </c>
      <c r="E1799" s="0" t="str">
        <f aca="false">CONCATENATE(B1799,C1799)</f>
        <v>5.98013548.448356999</v>
      </c>
    </row>
    <row r="1800" customFormat="false" ht="12.8" hidden="false" customHeight="false" outlineLevel="0" collapsed="false">
      <c r="A1800" s="0" t="n">
        <v>1799</v>
      </c>
      <c r="B1800" s="0" t="n">
        <v>6.119594</v>
      </c>
      <c r="C1800" s="0" t="n">
        <v>48.765579</v>
      </c>
      <c r="E1800" s="0" t="str">
        <f aca="false">CONCATENATE(B1800,C1800)</f>
        <v>6.11959448.765579</v>
      </c>
    </row>
    <row r="1801" customFormat="false" ht="12.8" hidden="false" customHeight="false" outlineLevel="0" collapsed="false">
      <c r="A1801" s="0" t="n">
        <v>1800</v>
      </c>
      <c r="B1801" s="0" t="n">
        <v>6.266055</v>
      </c>
      <c r="C1801" s="0" t="n">
        <v>48.719064</v>
      </c>
      <c r="E1801" s="0" t="str">
        <f aca="false">CONCATENATE(B1801,C1801)</f>
        <v>6.26605548.719064</v>
      </c>
    </row>
    <row r="1802" customFormat="false" ht="12.8" hidden="false" customHeight="false" outlineLevel="0" collapsed="false">
      <c r="A1802" s="0" t="n">
        <v>1801</v>
      </c>
      <c r="B1802" s="0" t="n">
        <v>6.051184</v>
      </c>
      <c r="C1802" s="0" t="n">
        <v>48.905927</v>
      </c>
      <c r="E1802" s="0" t="str">
        <f aca="false">CONCATENATE(B1802,C1802)</f>
        <v>6.05118448.905927</v>
      </c>
    </row>
    <row r="1803" customFormat="false" ht="12.8" hidden="false" customHeight="false" outlineLevel="0" collapsed="false">
      <c r="A1803" s="0" t="n">
        <v>1802</v>
      </c>
      <c r="B1803" s="0" t="n">
        <v>6.301313</v>
      </c>
      <c r="C1803" s="0" t="n">
        <v>48.633892</v>
      </c>
      <c r="E1803" s="0" t="str">
        <f aca="false">CONCATENATE(B1803,C1803)</f>
        <v>6.30131348.633892</v>
      </c>
    </row>
    <row r="1804" customFormat="false" ht="12.8" hidden="false" customHeight="false" outlineLevel="0" collapsed="false">
      <c r="A1804" s="0" t="n">
        <v>1803</v>
      </c>
      <c r="B1804" s="0" t="n">
        <v>6.503107</v>
      </c>
      <c r="C1804" s="0" t="n">
        <v>48.589561</v>
      </c>
      <c r="E1804" s="0" t="str">
        <f aca="false">CONCATENATE(B1804,C1804)</f>
        <v>6.50310748.589561</v>
      </c>
    </row>
    <row r="1805" customFormat="false" ht="12.8" hidden="false" customHeight="false" outlineLevel="0" collapsed="false">
      <c r="A1805" s="0" t="n">
        <v>1804</v>
      </c>
      <c r="B1805" s="0" t="n">
        <v>6.183719</v>
      </c>
      <c r="C1805" s="0" t="n">
        <v>48.687285</v>
      </c>
      <c r="E1805" s="0" t="str">
        <f aca="false">CONCATENATE(B1805,C1805)</f>
        <v>6.18371948.687285</v>
      </c>
    </row>
    <row r="1806" customFormat="false" ht="12.8" hidden="false" customHeight="false" outlineLevel="0" collapsed="false">
      <c r="A1806" s="0" t="n">
        <v>1805</v>
      </c>
      <c r="B1806" s="0" t="n">
        <v>6.142446</v>
      </c>
      <c r="C1806" s="0" t="n">
        <v>48.703093</v>
      </c>
      <c r="E1806" s="0" t="str">
        <f aca="false">CONCATENATE(B1806,C1806)</f>
        <v>6.14244648.703093</v>
      </c>
    </row>
    <row r="1807" customFormat="false" ht="12.8" hidden="false" customHeight="false" outlineLevel="0" collapsed="false">
      <c r="A1807" s="0" t="n">
        <v>1806</v>
      </c>
      <c r="B1807" s="0" t="n">
        <v>6.160123</v>
      </c>
      <c r="C1807" s="0" t="n">
        <v>48.660884</v>
      </c>
      <c r="E1807" s="0" t="str">
        <f aca="false">CONCATENATE(B1807,C1807)</f>
        <v>6.16012348.660884</v>
      </c>
    </row>
    <row r="1808" customFormat="false" ht="12.8" hidden="false" customHeight="false" outlineLevel="0" collapsed="false">
      <c r="A1808" s="0" t="n">
        <v>1807</v>
      </c>
      <c r="B1808" s="0" t="n">
        <v>6.217801</v>
      </c>
      <c r="C1808" s="0" t="n">
        <v>48.701485</v>
      </c>
      <c r="E1808" s="0" t="str">
        <f aca="false">CONCATENATE(B1808,C1808)</f>
        <v>6.21780148.701485</v>
      </c>
    </row>
    <row r="1809" customFormat="false" ht="12.8" hidden="false" customHeight="false" outlineLevel="0" collapsed="false">
      <c r="A1809" s="0" t="n">
        <v>1808</v>
      </c>
      <c r="B1809" s="0" t="n">
        <v>6.13888</v>
      </c>
      <c r="C1809" s="0" t="n">
        <v>48.701627</v>
      </c>
      <c r="E1809" s="0" t="str">
        <f aca="false">CONCATENATE(B1809,C1809)</f>
        <v>6.1388848.701627</v>
      </c>
    </row>
    <row r="1810" customFormat="false" ht="12.8" hidden="false" customHeight="false" outlineLevel="0" collapsed="false">
      <c r="A1810" s="0" t="n">
        <v>1809</v>
      </c>
      <c r="B1810" s="0" t="n">
        <v>6.1922165999</v>
      </c>
      <c r="C1810" s="0" t="n">
        <v>48.5650694</v>
      </c>
      <c r="E1810" s="0" t="str">
        <f aca="false">CONCATENATE(B1810,C1810)</f>
        <v>6.192216599948.5650694</v>
      </c>
    </row>
    <row r="1811" customFormat="false" ht="12.8" hidden="false" customHeight="false" outlineLevel="0" collapsed="false">
      <c r="A1811" s="0" t="n">
        <v>1810</v>
      </c>
      <c r="B1811" s="0" t="n">
        <v>6.0961737</v>
      </c>
      <c r="C1811" s="0" t="n">
        <v>48.5874484</v>
      </c>
      <c r="E1811" s="0" t="str">
        <f aca="false">CONCATENATE(B1811,C1811)</f>
        <v>6.096173748.5874484</v>
      </c>
    </row>
    <row r="1812" customFormat="false" ht="12.8" hidden="false" customHeight="false" outlineLevel="0" collapsed="false">
      <c r="A1812" s="0" t="n">
        <v>1811</v>
      </c>
      <c r="B1812" s="0" t="n">
        <v>6.8445266999</v>
      </c>
      <c r="C1812" s="0" t="n">
        <v>48.5915305</v>
      </c>
      <c r="E1812" s="0" t="str">
        <f aca="false">CONCATENATE(B1812,C1812)</f>
        <v>6.844526699948.5915305</v>
      </c>
    </row>
    <row r="1813" customFormat="false" ht="12.8" hidden="false" customHeight="false" outlineLevel="0" collapsed="false">
      <c r="A1813" s="0" t="n">
        <v>1812</v>
      </c>
      <c r="B1813" s="0" t="n">
        <v>6.102577</v>
      </c>
      <c r="C1813" s="0" t="n">
        <v>48.610289</v>
      </c>
      <c r="E1813" s="0" t="str">
        <f aca="false">CONCATENATE(B1813,C1813)</f>
        <v>6.10257748.610289</v>
      </c>
    </row>
    <row r="1814" customFormat="false" ht="12.8" hidden="false" customHeight="false" outlineLevel="0" collapsed="false">
      <c r="A1814" s="0" t="n">
        <v>1813</v>
      </c>
      <c r="B1814" s="0" t="n">
        <v>6.1922165999</v>
      </c>
      <c r="C1814" s="0" t="n">
        <v>48.5650694</v>
      </c>
      <c r="E1814" s="0" t="str">
        <f aca="false">CONCATENATE(B1814,C1814)</f>
        <v>6.192216599948.5650694</v>
      </c>
    </row>
    <row r="1815" customFormat="false" ht="12.8" hidden="false" customHeight="false" outlineLevel="0" collapsed="false">
      <c r="A1815" s="0" t="n">
        <v>1814</v>
      </c>
      <c r="B1815" s="0" t="n">
        <v>6.156726</v>
      </c>
      <c r="C1815" s="0" t="n">
        <v>48.649347</v>
      </c>
      <c r="E1815" s="0" t="str">
        <f aca="false">CONCATENATE(B1815,C1815)</f>
        <v>6.15672648.649347</v>
      </c>
    </row>
    <row r="1816" customFormat="false" ht="12.8" hidden="false" customHeight="false" outlineLevel="0" collapsed="false">
      <c r="A1816" s="0" t="n">
        <v>1815</v>
      </c>
      <c r="B1816" s="0" t="n">
        <v>5.935057</v>
      </c>
      <c r="C1816" s="0" t="n">
        <v>49.257621</v>
      </c>
      <c r="E1816" s="0" t="str">
        <f aca="false">CONCATENATE(B1816,C1816)</f>
        <v>5.93505749.257621</v>
      </c>
    </row>
    <row r="1817" customFormat="false" ht="12.8" hidden="false" customHeight="false" outlineLevel="0" collapsed="false">
      <c r="A1817" s="0" t="n">
        <v>1816</v>
      </c>
      <c r="B1817" s="0" t="n">
        <v>5.781606</v>
      </c>
      <c r="C1817" s="0" t="n">
        <v>49.537822</v>
      </c>
      <c r="E1817" s="0" t="str">
        <f aca="false">CONCATENATE(B1817,C1817)</f>
        <v>5.78160649.537822</v>
      </c>
    </row>
    <row r="1818" customFormat="false" ht="12.8" hidden="false" customHeight="false" outlineLevel="0" collapsed="false">
      <c r="A1818" s="0" t="n">
        <v>1817</v>
      </c>
      <c r="B1818" s="0" t="n">
        <v>6.01043</v>
      </c>
      <c r="C1818" s="0" t="n">
        <v>49.2261059</v>
      </c>
      <c r="E1818" s="0" t="str">
        <f aca="false">CONCATENATE(B1818,C1818)</f>
        <v>6.0104349.2261059</v>
      </c>
    </row>
    <row r="1819" customFormat="false" ht="12.8" hidden="false" customHeight="false" outlineLevel="0" collapsed="false">
      <c r="A1819" s="0" t="n">
        <v>1818</v>
      </c>
      <c r="B1819" s="0" t="n">
        <v>6.189412</v>
      </c>
      <c r="C1819" s="0" t="n">
        <v>48.683933</v>
      </c>
      <c r="E1819" s="0" t="str">
        <f aca="false">CONCATENATE(B1819,C1819)</f>
        <v>6.18941248.683933</v>
      </c>
    </row>
    <row r="1820" customFormat="false" ht="12.8" hidden="false" customHeight="false" outlineLevel="0" collapsed="false">
      <c r="A1820" s="0" t="n">
        <v>1819</v>
      </c>
      <c r="B1820" s="0" t="n">
        <v>6.808925</v>
      </c>
      <c r="C1820" s="0" t="n">
        <v>48.4138019</v>
      </c>
      <c r="E1820" s="0" t="str">
        <f aca="false">CONCATENATE(B1820,C1820)</f>
        <v>6.80892548.4138019</v>
      </c>
    </row>
    <row r="1821" customFormat="false" ht="12.8" hidden="false" customHeight="false" outlineLevel="0" collapsed="false">
      <c r="A1821" s="0" t="n">
        <v>1820</v>
      </c>
      <c r="B1821" s="0" t="n">
        <v>6.152279</v>
      </c>
      <c r="C1821" s="0" t="n">
        <v>48.652169</v>
      </c>
      <c r="E1821" s="0" t="str">
        <f aca="false">CONCATENATE(B1821,C1821)</f>
        <v>6.15227948.652169</v>
      </c>
    </row>
    <row r="1822" customFormat="false" ht="12.8" hidden="false" customHeight="false" outlineLevel="0" collapsed="false">
      <c r="A1822" s="0" t="n">
        <v>1821</v>
      </c>
      <c r="B1822" s="0" t="n">
        <v>6.19335</v>
      </c>
      <c r="C1822" s="0" t="n">
        <v>48.686145</v>
      </c>
      <c r="E1822" s="0" t="str">
        <f aca="false">CONCATENATE(B1822,C1822)</f>
        <v>6.1933548.686145</v>
      </c>
    </row>
    <row r="1823" customFormat="false" ht="12.8" hidden="false" customHeight="false" outlineLevel="0" collapsed="false">
      <c r="A1823" s="0" t="n">
        <v>1822</v>
      </c>
      <c r="B1823" s="0" t="n">
        <v>6.745579</v>
      </c>
      <c r="C1823" s="0" t="n">
        <v>48.449876</v>
      </c>
      <c r="E1823" s="0" t="str">
        <f aca="false">CONCATENATE(B1823,C1823)</f>
        <v>6.74557948.449876</v>
      </c>
    </row>
    <row r="1824" customFormat="false" ht="12.8" hidden="false" customHeight="false" outlineLevel="0" collapsed="false">
      <c r="A1824" s="0" t="n">
        <v>1823</v>
      </c>
      <c r="B1824" s="0" t="n">
        <v>6.19335</v>
      </c>
      <c r="C1824" s="0" t="n">
        <v>48.686145</v>
      </c>
      <c r="E1824" s="0" t="str">
        <f aca="false">CONCATENATE(B1824,C1824)</f>
        <v>6.1933548.686145</v>
      </c>
    </row>
    <row r="1825" customFormat="false" ht="12.8" hidden="false" customHeight="false" outlineLevel="0" collapsed="false">
      <c r="A1825" s="0" t="n">
        <v>1824</v>
      </c>
      <c r="B1825" s="0" t="n">
        <v>6.8421468</v>
      </c>
      <c r="C1825" s="0" t="n">
        <v>48.5920704</v>
      </c>
      <c r="E1825" s="0" t="str">
        <f aca="false">CONCATENATE(B1825,C1825)</f>
        <v>6.842146848.5920704</v>
      </c>
    </row>
    <row r="1826" customFormat="false" ht="12.8" hidden="false" customHeight="false" outlineLevel="0" collapsed="false">
      <c r="A1826" s="0" t="n">
        <v>1825</v>
      </c>
      <c r="B1826" s="0" t="n">
        <v>5.887925</v>
      </c>
      <c r="C1826" s="0" t="n">
        <v>48.677253</v>
      </c>
      <c r="E1826" s="0" t="str">
        <f aca="false">CONCATENATE(B1826,C1826)</f>
        <v>5.88792548.677253</v>
      </c>
    </row>
    <row r="1827" customFormat="false" ht="12.8" hidden="false" customHeight="false" outlineLevel="0" collapsed="false">
      <c r="A1827" s="0" t="n">
        <v>1826</v>
      </c>
      <c r="B1827" s="0" t="n">
        <v>6.138725</v>
      </c>
      <c r="C1827" s="0" t="n">
        <v>48.703443</v>
      </c>
      <c r="E1827" s="0" t="str">
        <f aca="false">CONCATENATE(B1827,C1827)</f>
        <v>6.13872548.703443</v>
      </c>
    </row>
    <row r="1828" customFormat="false" ht="12.8" hidden="false" customHeight="false" outlineLevel="0" collapsed="false">
      <c r="A1828" s="0" t="n">
        <v>1827</v>
      </c>
      <c r="B1828" s="0" t="n">
        <v>6.184756</v>
      </c>
      <c r="C1828" s="0" t="n">
        <v>48.746595</v>
      </c>
      <c r="E1828" s="0" t="str">
        <f aca="false">CONCATENATE(B1828,C1828)</f>
        <v>6.18475648.746595</v>
      </c>
    </row>
    <row r="1829" customFormat="false" ht="12.8" hidden="false" customHeight="false" outlineLevel="0" collapsed="false">
      <c r="A1829" s="0" t="n">
        <v>1828</v>
      </c>
      <c r="B1829" s="0" t="n">
        <v>6.195198</v>
      </c>
      <c r="C1829" s="0" t="n">
        <v>48.687039</v>
      </c>
      <c r="E1829" s="0" t="str">
        <f aca="false">CONCATENATE(B1829,C1829)</f>
        <v>6.19519848.687039</v>
      </c>
    </row>
    <row r="1830" customFormat="false" ht="12.8" hidden="false" customHeight="false" outlineLevel="0" collapsed="false">
      <c r="A1830" s="0" t="n">
        <v>1829</v>
      </c>
      <c r="B1830" s="0" t="n">
        <v>5.932206</v>
      </c>
      <c r="C1830" s="0" t="n">
        <v>49.462348</v>
      </c>
      <c r="E1830" s="0" t="str">
        <f aca="false">CONCATENATE(B1830,C1830)</f>
        <v>5.93220649.462348</v>
      </c>
    </row>
    <row r="1831" customFormat="false" ht="12.8" hidden="false" customHeight="false" outlineLevel="0" collapsed="false">
      <c r="A1831" s="0" t="n">
        <v>1830</v>
      </c>
      <c r="B1831" s="0" t="n">
        <v>6.132799</v>
      </c>
      <c r="C1831" s="0" t="n">
        <v>48.652087</v>
      </c>
      <c r="E1831" s="0" t="str">
        <f aca="false">CONCATENATE(B1831,C1831)</f>
        <v>6.13279948.652087</v>
      </c>
    </row>
    <row r="1832" customFormat="false" ht="12.8" hidden="false" customHeight="false" outlineLevel="0" collapsed="false">
      <c r="A1832" s="0" t="n">
        <v>1831</v>
      </c>
      <c r="B1832" s="0" t="n">
        <v>6.1442273855</v>
      </c>
      <c r="C1832" s="0" t="n">
        <v>48.701179143</v>
      </c>
      <c r="E1832" s="0" t="str">
        <f aca="false">CONCATENATE(B1832,C1832)</f>
        <v>6.144227385548.701179143</v>
      </c>
    </row>
    <row r="1833" customFormat="false" ht="12.8" hidden="false" customHeight="false" outlineLevel="0" collapsed="false">
      <c r="A1833" s="0" t="n">
        <v>1832</v>
      </c>
      <c r="B1833" s="0" t="n">
        <v>6.186567</v>
      </c>
      <c r="C1833" s="0" t="n">
        <v>48.685639</v>
      </c>
      <c r="E1833" s="0" t="str">
        <f aca="false">CONCATENATE(B1833,C1833)</f>
        <v>6.18656748.685639</v>
      </c>
    </row>
    <row r="1834" customFormat="false" ht="12.8" hidden="false" customHeight="false" outlineLevel="0" collapsed="false">
      <c r="A1834" s="0" t="n">
        <v>1833</v>
      </c>
      <c r="B1834" s="0" t="n">
        <v>6.196292</v>
      </c>
      <c r="C1834" s="0" t="n">
        <v>48.564138</v>
      </c>
      <c r="E1834" s="0" t="str">
        <f aca="false">CONCATENATE(B1834,C1834)</f>
        <v>6.19629248.564138</v>
      </c>
    </row>
    <row r="1835" customFormat="false" ht="12.8" hidden="false" customHeight="false" outlineLevel="0" collapsed="false">
      <c r="A1835" s="0" t="n">
        <v>1834</v>
      </c>
      <c r="B1835" s="0" t="n">
        <v>6.137122</v>
      </c>
      <c r="C1835" s="0" t="n">
        <v>48.677948</v>
      </c>
      <c r="E1835" s="0" t="str">
        <f aca="false">CONCATENATE(B1835,C1835)</f>
        <v>6.13712248.677948</v>
      </c>
    </row>
    <row r="1836" customFormat="false" ht="12.8" hidden="false" customHeight="false" outlineLevel="0" collapsed="false">
      <c r="A1836" s="0" t="n">
        <v>1835</v>
      </c>
      <c r="B1836" s="0" t="n">
        <v>6.1972432999</v>
      </c>
      <c r="C1836" s="0" t="n">
        <v>48.688215</v>
      </c>
      <c r="E1836" s="0" t="str">
        <f aca="false">CONCATENATE(B1836,C1836)</f>
        <v>6.197243299948.688215</v>
      </c>
    </row>
    <row r="1837" customFormat="false" ht="12.8" hidden="false" customHeight="false" outlineLevel="0" collapsed="false">
      <c r="A1837" s="0" t="n">
        <v>1836</v>
      </c>
      <c r="B1837" s="0" t="n">
        <v>6.1866161</v>
      </c>
      <c r="C1837" s="0" t="n">
        <v>48.6773108</v>
      </c>
      <c r="E1837" s="0" t="str">
        <f aca="false">CONCATENATE(B1837,C1837)</f>
        <v>6.186616148.6773108</v>
      </c>
    </row>
    <row r="1838" customFormat="false" ht="12.8" hidden="false" customHeight="false" outlineLevel="0" collapsed="false">
      <c r="A1838" s="0" t="n">
        <v>1837</v>
      </c>
      <c r="B1838" s="0" t="n">
        <v>6.0144154</v>
      </c>
      <c r="C1838" s="0" t="n">
        <v>49.22819</v>
      </c>
      <c r="E1838" s="0" t="str">
        <f aca="false">CONCATENATE(B1838,C1838)</f>
        <v>6.014415449.22819</v>
      </c>
    </row>
    <row r="1839" customFormat="false" ht="12.8" hidden="false" customHeight="false" outlineLevel="0" collapsed="false">
      <c r="A1839" s="0" t="n">
        <v>1838</v>
      </c>
      <c r="B1839" s="0" t="n">
        <v>5.3816572</v>
      </c>
      <c r="C1839" s="0" t="n">
        <v>49.1565598</v>
      </c>
      <c r="E1839" s="0" t="str">
        <f aca="false">CONCATENATE(B1839,C1839)</f>
        <v>5.381657249.1565598</v>
      </c>
    </row>
    <row r="1840" customFormat="false" ht="12.8" hidden="false" customHeight="false" outlineLevel="0" collapsed="false">
      <c r="A1840" s="0" t="n">
        <v>1839</v>
      </c>
      <c r="B1840" s="0" t="n">
        <v>5.587629</v>
      </c>
      <c r="C1840" s="0" t="n">
        <v>48.760515</v>
      </c>
      <c r="E1840" s="0" t="str">
        <f aca="false">CONCATENATE(B1840,C1840)</f>
        <v>5.58762948.760515</v>
      </c>
    </row>
    <row r="1841" customFormat="false" ht="12.8" hidden="false" customHeight="false" outlineLevel="0" collapsed="false">
      <c r="A1841" s="0" t="n">
        <v>1840</v>
      </c>
      <c r="B1841" s="0" t="n">
        <v>5.161996</v>
      </c>
      <c r="C1841" s="0" t="n">
        <v>48.786333</v>
      </c>
      <c r="E1841" s="0" t="str">
        <f aca="false">CONCATENATE(B1841,C1841)</f>
        <v>5.16199648.786333</v>
      </c>
    </row>
    <row r="1842" customFormat="false" ht="12.8" hidden="false" customHeight="false" outlineLevel="0" collapsed="false">
      <c r="A1842" s="0" t="n">
        <v>1841</v>
      </c>
      <c r="B1842" s="0" t="n">
        <v>5.3836478</v>
      </c>
      <c r="C1842" s="0" t="n">
        <v>49.1568528</v>
      </c>
      <c r="E1842" s="0" t="str">
        <f aca="false">CONCATENATE(B1842,C1842)</f>
        <v>5.383647849.1568528</v>
      </c>
    </row>
    <row r="1843" customFormat="false" ht="12.8" hidden="false" customHeight="false" outlineLevel="0" collapsed="false">
      <c r="A1843" s="0" t="n">
        <v>1842</v>
      </c>
      <c r="B1843" s="0" t="n">
        <v>5.5413639999</v>
      </c>
      <c r="C1843" s="0" t="n">
        <v>48.889379</v>
      </c>
      <c r="E1843" s="0" t="str">
        <f aca="false">CONCATENATE(B1843,C1843)</f>
        <v>5.541363999948.889379</v>
      </c>
    </row>
    <row r="1844" customFormat="false" ht="12.8" hidden="false" customHeight="false" outlineLevel="0" collapsed="false">
      <c r="A1844" s="0" t="n">
        <v>1843</v>
      </c>
      <c r="B1844" s="0" t="n">
        <v>5.130681</v>
      </c>
      <c r="C1844" s="0" t="n">
        <v>48.791418</v>
      </c>
      <c r="E1844" s="0" t="str">
        <f aca="false">CONCATENATE(B1844,C1844)</f>
        <v>5.13068148.791418</v>
      </c>
    </row>
    <row r="1845" customFormat="false" ht="12.8" hidden="false" customHeight="false" outlineLevel="0" collapsed="false">
      <c r="A1845" s="0" t="n">
        <v>1844</v>
      </c>
      <c r="B1845" s="0" t="n">
        <v>5.1656673942</v>
      </c>
      <c r="C1845" s="0" t="n">
        <v>48.7859568</v>
      </c>
      <c r="E1845" s="0" t="str">
        <f aca="false">CONCATENATE(B1845,C1845)</f>
        <v>5.165667394248.7859568</v>
      </c>
    </row>
    <row r="1846" customFormat="false" ht="12.8" hidden="false" customHeight="false" outlineLevel="0" collapsed="false">
      <c r="A1846" s="0" t="n">
        <v>1845</v>
      </c>
      <c r="B1846" s="0" t="n">
        <v>5.3889</v>
      </c>
      <c r="C1846" s="0" t="n">
        <v>49.155594</v>
      </c>
      <c r="E1846" s="0" t="str">
        <f aca="false">CONCATENATE(B1846,C1846)</f>
        <v>5.388949.155594</v>
      </c>
    </row>
    <row r="1847" customFormat="false" ht="12.8" hidden="false" customHeight="false" outlineLevel="0" collapsed="false">
      <c r="A1847" s="0" t="n">
        <v>1846</v>
      </c>
      <c r="B1847" s="0" t="n">
        <v>5.4152584999</v>
      </c>
      <c r="C1847" s="0" t="n">
        <v>49.1643663</v>
      </c>
      <c r="E1847" s="0" t="str">
        <f aca="false">CONCATENATE(B1847,C1847)</f>
        <v>5.415258499949.1643663</v>
      </c>
    </row>
    <row r="1848" customFormat="false" ht="12.8" hidden="false" customHeight="false" outlineLevel="0" collapsed="false">
      <c r="A1848" s="0" t="n">
        <v>1847</v>
      </c>
      <c r="B1848" s="0" t="n">
        <v>5.3883746999</v>
      </c>
      <c r="C1848" s="0" t="n">
        <v>49.1556413</v>
      </c>
      <c r="E1848" s="0" t="str">
        <f aca="false">CONCATENATE(B1848,C1848)</f>
        <v>5.388374699949.1556413</v>
      </c>
    </row>
    <row r="1849" customFormat="false" ht="12.8" hidden="false" customHeight="false" outlineLevel="0" collapsed="false">
      <c r="A1849" s="0" t="n">
        <v>1848</v>
      </c>
      <c r="B1849" s="0" t="n">
        <v>5.167307</v>
      </c>
      <c r="C1849" s="0" t="n">
        <v>48.783141</v>
      </c>
      <c r="E1849" s="0" t="str">
        <f aca="false">CONCATENATE(B1849,C1849)</f>
        <v>5.16730748.783141</v>
      </c>
    </row>
    <row r="1850" customFormat="false" ht="12.8" hidden="false" customHeight="false" outlineLevel="0" collapsed="false">
      <c r="A1850" s="0" t="n">
        <v>1849</v>
      </c>
      <c r="B1850" s="0" t="n">
        <v>-2.7488022</v>
      </c>
      <c r="C1850" s="0" t="n">
        <v>47.662831999</v>
      </c>
      <c r="E1850" s="0" t="str">
        <f aca="false">CONCATENATE(B1850,C1850)</f>
        <v>-2.748802247.662831999</v>
      </c>
    </row>
    <row r="1851" customFormat="false" ht="12.8" hidden="false" customHeight="false" outlineLevel="0" collapsed="false">
      <c r="A1851" s="0" t="n">
        <v>1850</v>
      </c>
      <c r="B1851" s="0" t="n">
        <v>-3.37752</v>
      </c>
      <c r="C1851" s="0" t="n">
        <v>47.748048</v>
      </c>
      <c r="E1851" s="0" t="str">
        <f aca="false">CONCATENATE(B1851,C1851)</f>
        <v>-3.3775247.748048</v>
      </c>
    </row>
    <row r="1852" customFormat="false" ht="12.8" hidden="false" customHeight="false" outlineLevel="0" collapsed="false">
      <c r="A1852" s="0" t="n">
        <v>1851</v>
      </c>
      <c r="B1852" s="0" t="n">
        <v>-2.967895</v>
      </c>
      <c r="C1852" s="0" t="n">
        <v>48.069725</v>
      </c>
      <c r="E1852" s="0" t="str">
        <f aca="false">CONCATENATE(B1852,C1852)</f>
        <v>-2.96789548.069725</v>
      </c>
    </row>
    <row r="1853" customFormat="false" ht="12.8" hidden="false" customHeight="false" outlineLevel="0" collapsed="false">
      <c r="A1853" s="0" t="n">
        <v>1852</v>
      </c>
      <c r="B1853" s="0" t="n">
        <v>-2.383037</v>
      </c>
      <c r="C1853" s="0" t="n">
        <v>47.810523</v>
      </c>
      <c r="E1853" s="0" t="str">
        <f aca="false">CONCATENATE(B1853,C1853)</f>
        <v>-2.38303747.810523</v>
      </c>
    </row>
    <row r="1854" customFormat="false" ht="12.8" hidden="false" customHeight="false" outlineLevel="0" collapsed="false">
      <c r="A1854" s="0" t="n">
        <v>1853</v>
      </c>
      <c r="B1854" s="0" t="n">
        <v>-2.394450902</v>
      </c>
      <c r="C1854" s="0" t="n">
        <v>47.935278683</v>
      </c>
      <c r="E1854" s="0" t="str">
        <f aca="false">CONCATENATE(B1854,C1854)</f>
        <v>-2.39445090247.935278683</v>
      </c>
    </row>
    <row r="1855" customFormat="false" ht="12.8" hidden="false" customHeight="false" outlineLevel="0" collapsed="false">
      <c r="A1855" s="0" t="n">
        <v>1854</v>
      </c>
      <c r="B1855" s="0" t="n">
        <v>-2.980456</v>
      </c>
      <c r="C1855" s="0" t="n">
        <v>47.669367</v>
      </c>
      <c r="E1855" s="0" t="str">
        <f aca="false">CONCATENATE(B1855,C1855)</f>
        <v>-2.98045647.669367</v>
      </c>
    </row>
    <row r="1856" customFormat="false" ht="12.8" hidden="false" customHeight="false" outlineLevel="0" collapsed="false">
      <c r="A1856" s="0" t="n">
        <v>1855</v>
      </c>
      <c r="B1856" s="0" t="n">
        <v>-2.488646</v>
      </c>
      <c r="C1856" s="0" t="n">
        <v>47.525067</v>
      </c>
      <c r="E1856" s="0" t="str">
        <f aca="false">CONCATENATE(B1856,C1856)</f>
        <v>-2.48864647.525067</v>
      </c>
    </row>
    <row r="1857" customFormat="false" ht="12.8" hidden="false" customHeight="false" outlineLevel="0" collapsed="false">
      <c r="A1857" s="0" t="n">
        <v>1856</v>
      </c>
      <c r="B1857" s="0" t="n">
        <v>-3.301451</v>
      </c>
      <c r="C1857" s="0" t="n">
        <v>47.796316</v>
      </c>
      <c r="E1857" s="0" t="str">
        <f aca="false">CONCATENATE(B1857,C1857)</f>
        <v>-3.30145147.796316</v>
      </c>
    </row>
    <row r="1858" customFormat="false" ht="12.8" hidden="false" customHeight="false" outlineLevel="0" collapsed="false">
      <c r="A1858" s="0" t="n">
        <v>1857</v>
      </c>
      <c r="B1858" s="0" t="n">
        <v>-3.163036</v>
      </c>
      <c r="C1858" s="0" t="n">
        <v>47.345167</v>
      </c>
      <c r="E1858" s="0" t="str">
        <f aca="false">CONCATENATE(B1858,C1858)</f>
        <v>-3.16303647.345167</v>
      </c>
    </row>
    <row r="1859" customFormat="false" ht="12.8" hidden="false" customHeight="false" outlineLevel="0" collapsed="false">
      <c r="A1859" s="0" t="n">
        <v>1858</v>
      </c>
      <c r="B1859" s="0" t="n">
        <v>-3.204553</v>
      </c>
      <c r="C1859" s="0" t="n">
        <v>48.0684</v>
      </c>
      <c r="E1859" s="0" t="str">
        <f aca="false">CONCATENATE(B1859,C1859)</f>
        <v>-3.20455348.0684</v>
      </c>
    </row>
    <row r="1860" customFormat="false" ht="12.8" hidden="false" customHeight="false" outlineLevel="0" collapsed="false">
      <c r="A1860" s="0" t="n">
        <v>1859</v>
      </c>
      <c r="B1860" s="0" t="n">
        <v>-2.755337</v>
      </c>
      <c r="C1860" s="0" t="n">
        <v>47.697168</v>
      </c>
      <c r="E1860" s="0" t="str">
        <f aca="false">CONCATENATE(B1860,C1860)</f>
        <v>-2.75533747.697168</v>
      </c>
    </row>
    <row r="1861" customFormat="false" ht="12.8" hidden="false" customHeight="false" outlineLevel="0" collapsed="false">
      <c r="A1861" s="0" t="n">
        <v>1860</v>
      </c>
      <c r="B1861" s="0" t="n">
        <v>-3.366664</v>
      </c>
      <c r="C1861" s="0" t="n">
        <v>47.752977</v>
      </c>
      <c r="E1861" s="0" t="str">
        <f aca="false">CONCATENATE(B1861,C1861)</f>
        <v>-3.36666447.752977</v>
      </c>
    </row>
    <row r="1862" customFormat="false" ht="12.8" hidden="false" customHeight="false" outlineLevel="0" collapsed="false">
      <c r="A1862" s="0" t="n">
        <v>1861</v>
      </c>
      <c r="B1862" s="0" t="n">
        <v>-3.4373041</v>
      </c>
      <c r="C1862" s="0" t="n">
        <v>47.7541059</v>
      </c>
      <c r="E1862" s="0" t="str">
        <f aca="false">CONCATENATE(B1862,C1862)</f>
        <v>-3.437304147.7541059</v>
      </c>
    </row>
    <row r="1863" customFormat="false" ht="12.8" hidden="false" customHeight="false" outlineLevel="0" collapsed="false">
      <c r="A1863" s="0" t="n">
        <v>1862</v>
      </c>
      <c r="B1863" s="0" t="n">
        <v>-3.487416</v>
      </c>
      <c r="C1863" s="0" t="n">
        <v>48.027562</v>
      </c>
      <c r="E1863" s="0" t="str">
        <f aca="false">CONCATENATE(B1863,C1863)</f>
        <v>-3.48741648.027562</v>
      </c>
    </row>
    <row r="1864" customFormat="false" ht="12.8" hidden="false" customHeight="false" outlineLevel="0" collapsed="false">
      <c r="A1864" s="0" t="n">
        <v>1863</v>
      </c>
      <c r="B1864" s="0" t="n">
        <v>-2.13423</v>
      </c>
      <c r="C1864" s="0" t="n">
        <v>47.818502</v>
      </c>
      <c r="E1864" s="0" t="str">
        <f aca="false">CONCATENATE(B1864,C1864)</f>
        <v>-2.1342347.818502</v>
      </c>
    </row>
    <row r="1865" customFormat="false" ht="12.8" hidden="false" customHeight="false" outlineLevel="0" collapsed="false">
      <c r="A1865" s="0" t="n">
        <v>1864</v>
      </c>
      <c r="B1865" s="0" t="n">
        <v>-2.291863</v>
      </c>
      <c r="C1865" s="0" t="n">
        <v>47.519747</v>
      </c>
      <c r="E1865" s="0" t="str">
        <f aca="false">CONCATENATE(B1865,C1865)</f>
        <v>-2.29186347.519747</v>
      </c>
    </row>
    <row r="1866" customFormat="false" ht="12.8" hidden="false" customHeight="false" outlineLevel="0" collapsed="false">
      <c r="A1866" s="0" t="n">
        <v>1865</v>
      </c>
      <c r="B1866" s="0" t="n">
        <v>-2.9001865</v>
      </c>
      <c r="C1866" s="0" t="n">
        <v>47.8852929</v>
      </c>
      <c r="E1866" s="0" t="str">
        <f aca="false">CONCATENATE(B1866,C1866)</f>
        <v>-2.900186547.8852929</v>
      </c>
    </row>
    <row r="1867" customFormat="false" ht="12.8" hidden="false" customHeight="false" outlineLevel="0" collapsed="false">
      <c r="A1867" s="0" t="n">
        <v>1866</v>
      </c>
      <c r="B1867" s="0" t="n">
        <v>-3.4373041</v>
      </c>
      <c r="C1867" s="0" t="n">
        <v>47.7541059</v>
      </c>
      <c r="E1867" s="0" t="str">
        <f aca="false">CONCATENATE(B1867,C1867)</f>
        <v>-3.437304147.7541059</v>
      </c>
    </row>
    <row r="1868" customFormat="false" ht="12.8" hidden="false" customHeight="false" outlineLevel="0" collapsed="false">
      <c r="A1868" s="0" t="n">
        <v>1867</v>
      </c>
      <c r="B1868" s="0" t="n">
        <v>-2.728905</v>
      </c>
      <c r="C1868" s="0" t="n">
        <v>47.646714</v>
      </c>
      <c r="E1868" s="0" t="str">
        <f aca="false">CONCATENATE(B1868,C1868)</f>
        <v>-2.72890547.646714</v>
      </c>
    </row>
    <row r="1869" customFormat="false" ht="12.8" hidden="false" customHeight="false" outlineLevel="0" collapsed="false">
      <c r="A1869" s="0" t="n">
        <v>1868</v>
      </c>
      <c r="B1869" s="0" t="n">
        <v>-3.380736</v>
      </c>
      <c r="C1869" s="0" t="n">
        <v>47.724356</v>
      </c>
      <c r="E1869" s="0" t="str">
        <f aca="false">CONCATENATE(B1869,C1869)</f>
        <v>-3.38073647.724356</v>
      </c>
    </row>
    <row r="1870" customFormat="false" ht="12.8" hidden="false" customHeight="false" outlineLevel="0" collapsed="false">
      <c r="A1870" s="0" t="n">
        <v>1869</v>
      </c>
      <c r="B1870" s="0" t="n">
        <v>-2.686263999</v>
      </c>
      <c r="C1870" s="0" t="n">
        <v>48.061367999</v>
      </c>
      <c r="E1870" s="0" t="str">
        <f aca="false">CONCATENATE(B1870,C1870)</f>
        <v>-2.68626399948.061367999</v>
      </c>
    </row>
    <row r="1871" customFormat="false" ht="12.8" hidden="false" customHeight="false" outlineLevel="0" collapsed="false">
      <c r="A1871" s="0" t="n">
        <v>1870</v>
      </c>
      <c r="B1871" s="0" t="n">
        <v>-3.385422</v>
      </c>
      <c r="C1871" s="0" t="n">
        <v>47.751626</v>
      </c>
      <c r="E1871" s="0" t="str">
        <f aca="false">CONCATENATE(B1871,C1871)</f>
        <v>-3.38542247.751626</v>
      </c>
    </row>
    <row r="1872" customFormat="false" ht="12.8" hidden="false" customHeight="false" outlineLevel="0" collapsed="false">
      <c r="A1872" s="0" t="n">
        <v>1871</v>
      </c>
      <c r="B1872" s="0" t="n">
        <v>-3.411701999</v>
      </c>
      <c r="C1872" s="0" t="n">
        <v>47.7458726</v>
      </c>
      <c r="E1872" s="0" t="str">
        <f aca="false">CONCATENATE(B1872,C1872)</f>
        <v>-3.41170199947.7458726</v>
      </c>
    </row>
    <row r="1873" customFormat="false" ht="12.8" hidden="false" customHeight="false" outlineLevel="0" collapsed="false">
      <c r="A1873" s="0" t="n">
        <v>1872</v>
      </c>
      <c r="B1873" s="0" t="n">
        <v>-3.477204</v>
      </c>
      <c r="C1873" s="0" t="n">
        <v>47.799713</v>
      </c>
      <c r="E1873" s="0" t="str">
        <f aca="false">CONCATENATE(B1873,C1873)</f>
        <v>-3.47720447.799713</v>
      </c>
    </row>
    <row r="1874" customFormat="false" ht="12.8" hidden="false" customHeight="false" outlineLevel="0" collapsed="false">
      <c r="A1874" s="0" t="n">
        <v>1873</v>
      </c>
      <c r="B1874" s="0" t="n">
        <v>-2.810269</v>
      </c>
      <c r="C1874" s="0" t="n">
        <v>47.819232</v>
      </c>
      <c r="E1874" s="0" t="str">
        <f aca="false">CONCATENATE(B1874,C1874)</f>
        <v>-2.81026947.819232</v>
      </c>
    </row>
    <row r="1875" customFormat="false" ht="12.8" hidden="false" customHeight="false" outlineLevel="0" collapsed="false">
      <c r="A1875" s="0" t="n">
        <v>1874</v>
      </c>
      <c r="B1875" s="0" t="n">
        <v>-3.400861</v>
      </c>
      <c r="C1875" s="0" t="n">
        <v>47.733436</v>
      </c>
      <c r="E1875" s="0" t="str">
        <f aca="false">CONCATENATE(B1875,C1875)</f>
        <v>-3.40086147.733436</v>
      </c>
    </row>
    <row r="1876" customFormat="false" ht="12.8" hidden="false" customHeight="false" outlineLevel="0" collapsed="false">
      <c r="A1876" s="0" t="n">
        <v>1875</v>
      </c>
      <c r="B1876" s="0" t="n">
        <v>-3.381989</v>
      </c>
      <c r="C1876" s="0" t="n">
        <v>47.749591</v>
      </c>
      <c r="E1876" s="0" t="str">
        <f aca="false">CONCATENATE(B1876,C1876)</f>
        <v>-3.38198947.749591</v>
      </c>
    </row>
    <row r="1877" customFormat="false" ht="12.8" hidden="false" customHeight="false" outlineLevel="0" collapsed="false">
      <c r="A1877" s="0" t="n">
        <v>1876</v>
      </c>
      <c r="B1877" s="0" t="n">
        <v>-2.771202</v>
      </c>
      <c r="C1877" s="0" t="n">
        <v>47.526499</v>
      </c>
      <c r="E1877" s="0" t="str">
        <f aca="false">CONCATENATE(B1877,C1877)</f>
        <v>-2.77120247.526499</v>
      </c>
    </row>
    <row r="1878" customFormat="false" ht="12.8" hidden="false" customHeight="false" outlineLevel="0" collapsed="false">
      <c r="A1878" s="0" t="n">
        <v>1877</v>
      </c>
      <c r="B1878" s="0" t="n">
        <v>-2.967895</v>
      </c>
      <c r="C1878" s="0" t="n">
        <v>48.069725</v>
      </c>
      <c r="E1878" s="0" t="str">
        <f aca="false">CONCATENATE(B1878,C1878)</f>
        <v>-2.96789548.069725</v>
      </c>
    </row>
    <row r="1879" customFormat="false" ht="12.8" hidden="false" customHeight="false" outlineLevel="0" collapsed="false">
      <c r="A1879" s="0" t="n">
        <v>1878</v>
      </c>
      <c r="B1879" s="0" t="n">
        <v>-2.88203</v>
      </c>
      <c r="C1879" s="0" t="n">
        <v>48.066712</v>
      </c>
      <c r="E1879" s="0" t="str">
        <f aca="false">CONCATENATE(B1879,C1879)</f>
        <v>-2.8820348.066712</v>
      </c>
    </row>
    <row r="1880" customFormat="false" ht="12.8" hidden="false" customHeight="false" outlineLevel="0" collapsed="false">
      <c r="A1880" s="0" t="n">
        <v>1879</v>
      </c>
      <c r="B1880" s="0" t="n">
        <v>-2.777931299</v>
      </c>
      <c r="C1880" s="0" t="n">
        <v>47.6782457</v>
      </c>
      <c r="E1880" s="0" t="str">
        <f aca="false">CONCATENATE(B1880,C1880)</f>
        <v>-2.77793129947.6782457</v>
      </c>
    </row>
    <row r="1881" customFormat="false" ht="12.8" hidden="false" customHeight="false" outlineLevel="0" collapsed="false">
      <c r="A1881" s="0" t="n">
        <v>1880</v>
      </c>
      <c r="B1881" s="0" t="n">
        <v>-3.155337</v>
      </c>
      <c r="C1881" s="0" t="n">
        <v>47.346336</v>
      </c>
      <c r="E1881" s="0" t="str">
        <f aca="false">CONCATENATE(B1881,C1881)</f>
        <v>-3.15533747.346336</v>
      </c>
    </row>
    <row r="1882" customFormat="false" ht="12.8" hidden="false" customHeight="false" outlineLevel="0" collapsed="false">
      <c r="A1882" s="0" t="n">
        <v>1881</v>
      </c>
      <c r="B1882" s="0" t="n">
        <v>-2.978698901</v>
      </c>
      <c r="C1882" s="0" t="n">
        <v>47.6694823</v>
      </c>
      <c r="E1882" s="0" t="str">
        <f aca="false">CONCATENATE(B1882,C1882)</f>
        <v>-2.97869890147.6694823</v>
      </c>
    </row>
    <row r="1883" customFormat="false" ht="12.8" hidden="false" customHeight="false" outlineLevel="0" collapsed="false">
      <c r="A1883" s="0" t="n">
        <v>1882</v>
      </c>
      <c r="B1883" s="0" t="n">
        <v>-2.774152</v>
      </c>
      <c r="C1883" s="0" t="n">
        <v>47.679373</v>
      </c>
      <c r="E1883" s="0" t="str">
        <f aca="false">CONCATENATE(B1883,C1883)</f>
        <v>-2.77415247.679373</v>
      </c>
    </row>
    <row r="1884" customFormat="false" ht="12.8" hidden="false" customHeight="false" outlineLevel="0" collapsed="false">
      <c r="A1884" s="0" t="n">
        <v>1883</v>
      </c>
      <c r="B1884" s="0" t="n">
        <v>-2.755337</v>
      </c>
      <c r="C1884" s="0" t="n">
        <v>47.697168</v>
      </c>
      <c r="E1884" s="0" t="str">
        <f aca="false">CONCATENATE(B1884,C1884)</f>
        <v>-2.75533747.697168</v>
      </c>
    </row>
    <row r="1885" customFormat="false" ht="12.8" hidden="false" customHeight="false" outlineLevel="0" collapsed="false">
      <c r="A1885" s="0" t="n">
        <v>1884</v>
      </c>
      <c r="B1885" s="0" t="n">
        <v>-3.358244</v>
      </c>
      <c r="C1885" s="0" t="n">
        <v>47.770705</v>
      </c>
      <c r="E1885" s="0" t="str">
        <f aca="false">CONCATENATE(B1885,C1885)</f>
        <v>-3.35824447.770705</v>
      </c>
    </row>
    <row r="1886" customFormat="false" ht="12.8" hidden="false" customHeight="false" outlineLevel="0" collapsed="false">
      <c r="A1886" s="0" t="n">
        <v>1885</v>
      </c>
      <c r="B1886" s="0" t="n">
        <v>-2.478273</v>
      </c>
      <c r="C1886" s="0" t="n">
        <v>47.557076</v>
      </c>
      <c r="E1886" s="0" t="str">
        <f aca="false">CONCATENATE(B1886,C1886)</f>
        <v>-2.47827347.557076</v>
      </c>
    </row>
    <row r="1887" customFormat="false" ht="12.8" hidden="false" customHeight="false" outlineLevel="0" collapsed="false">
      <c r="A1887" s="0" t="n">
        <v>1886</v>
      </c>
      <c r="B1887" s="0" t="n">
        <v>-2.399575</v>
      </c>
      <c r="C1887" s="0" t="n">
        <v>47.923565</v>
      </c>
      <c r="E1887" s="0" t="str">
        <f aca="false">CONCATENATE(B1887,C1887)</f>
        <v>-2.39957547.923565</v>
      </c>
    </row>
    <row r="1888" customFormat="false" ht="12.8" hidden="false" customHeight="false" outlineLevel="0" collapsed="false">
      <c r="A1888" s="0" t="n">
        <v>1887</v>
      </c>
      <c r="B1888" s="0" t="n">
        <v>-2.9746</v>
      </c>
      <c r="C1888" s="0" t="n">
        <v>48.069086</v>
      </c>
      <c r="E1888" s="0" t="str">
        <f aca="false">CONCATENATE(B1888,C1888)</f>
        <v>-2.974648.069086</v>
      </c>
    </row>
    <row r="1889" customFormat="false" ht="12.8" hidden="false" customHeight="false" outlineLevel="0" collapsed="false">
      <c r="A1889" s="0" t="n">
        <v>1888</v>
      </c>
      <c r="B1889" s="0" t="n">
        <v>-3.35321</v>
      </c>
      <c r="C1889" s="0" t="n">
        <v>47.705282</v>
      </c>
      <c r="E1889" s="0" t="str">
        <f aca="false">CONCATENATE(B1889,C1889)</f>
        <v>-3.3532147.705282</v>
      </c>
    </row>
    <row r="1890" customFormat="false" ht="12.8" hidden="false" customHeight="false" outlineLevel="0" collapsed="false">
      <c r="A1890" s="0" t="n">
        <v>1889</v>
      </c>
      <c r="B1890" s="0" t="n">
        <v>-3.3724438</v>
      </c>
      <c r="C1890" s="0" t="n">
        <v>47.766069599</v>
      </c>
      <c r="E1890" s="0" t="str">
        <f aca="false">CONCATENATE(B1890,C1890)</f>
        <v>-3.372443847.766069599</v>
      </c>
    </row>
    <row r="1891" customFormat="false" ht="12.8" hidden="false" customHeight="false" outlineLevel="0" collapsed="false">
      <c r="A1891" s="0" t="n">
        <v>1890</v>
      </c>
      <c r="B1891" s="0" t="n">
        <v>-2.976255</v>
      </c>
      <c r="C1891" s="0" t="n">
        <v>48.072563</v>
      </c>
      <c r="E1891" s="0" t="str">
        <f aca="false">CONCATENATE(B1891,C1891)</f>
        <v>-2.97625548.072563</v>
      </c>
    </row>
    <row r="1892" customFormat="false" ht="12.8" hidden="false" customHeight="false" outlineLevel="0" collapsed="false">
      <c r="A1892" s="0" t="n">
        <v>1891</v>
      </c>
      <c r="B1892" s="0" t="n">
        <v>-2.747919</v>
      </c>
      <c r="C1892" s="0" t="n">
        <v>47.665047</v>
      </c>
      <c r="E1892" s="0" t="str">
        <f aca="false">CONCATENATE(B1892,C1892)</f>
        <v>-2.74791947.665047</v>
      </c>
    </row>
    <row r="1893" customFormat="false" ht="12.8" hidden="false" customHeight="false" outlineLevel="0" collapsed="false">
      <c r="A1893" s="0" t="n">
        <v>1892</v>
      </c>
      <c r="B1893" s="0" t="n">
        <v>-3.381989</v>
      </c>
      <c r="C1893" s="0" t="n">
        <v>47.749591</v>
      </c>
      <c r="E1893" s="0" t="str">
        <f aca="false">CONCATENATE(B1893,C1893)</f>
        <v>-3.38198947.749591</v>
      </c>
    </row>
    <row r="1894" customFormat="false" ht="12.8" hidden="false" customHeight="false" outlineLevel="0" collapsed="false">
      <c r="A1894" s="0" t="n">
        <v>1893</v>
      </c>
      <c r="B1894" s="0" t="n">
        <v>-2.912091</v>
      </c>
      <c r="C1894" s="0" t="n">
        <v>48.094967999</v>
      </c>
      <c r="E1894" s="0" t="str">
        <f aca="false">CONCATENATE(B1894,C1894)</f>
        <v>-2.91209148.094967999</v>
      </c>
    </row>
    <row r="1895" customFormat="false" ht="12.8" hidden="false" customHeight="false" outlineLevel="0" collapsed="false">
      <c r="A1895" s="0" t="n">
        <v>1894</v>
      </c>
      <c r="B1895" s="0" t="n">
        <v>-2.3830664</v>
      </c>
      <c r="C1895" s="0" t="n">
        <v>47.8099517</v>
      </c>
      <c r="E1895" s="0" t="str">
        <f aca="false">CONCATENATE(B1895,C1895)</f>
        <v>-2.383066447.8099517</v>
      </c>
    </row>
    <row r="1896" customFormat="false" ht="12.8" hidden="false" customHeight="false" outlineLevel="0" collapsed="false">
      <c r="A1896" s="0" t="n">
        <v>1895</v>
      </c>
      <c r="B1896" s="0" t="n">
        <v>-2.5466265</v>
      </c>
      <c r="C1896" s="0" t="n">
        <v>47.9573579</v>
      </c>
      <c r="E1896" s="0" t="str">
        <f aca="false">CONCATENATE(B1896,C1896)</f>
        <v>-2.546626547.9573579</v>
      </c>
    </row>
    <row r="1897" customFormat="false" ht="12.8" hidden="false" customHeight="false" outlineLevel="0" collapsed="false">
      <c r="A1897" s="0" t="n">
        <v>1896</v>
      </c>
      <c r="B1897" s="0" t="n">
        <v>7.027672</v>
      </c>
      <c r="C1897" s="0" t="n">
        <v>48.997877</v>
      </c>
      <c r="E1897" s="0" t="str">
        <f aca="false">CONCATENATE(B1897,C1897)</f>
        <v>7.02767248.997877</v>
      </c>
    </row>
    <row r="1898" customFormat="false" ht="12.8" hidden="false" customHeight="false" outlineLevel="0" collapsed="false">
      <c r="A1898" s="0" t="n">
        <v>1897</v>
      </c>
      <c r="B1898" s="0" t="n">
        <v>6.91169</v>
      </c>
      <c r="C1898" s="0" t="n">
        <v>49.184096</v>
      </c>
      <c r="E1898" s="0" t="str">
        <f aca="false">CONCATENATE(B1898,C1898)</f>
        <v>6.9116949.184096</v>
      </c>
    </row>
    <row r="1899" customFormat="false" ht="12.8" hidden="false" customHeight="false" outlineLevel="0" collapsed="false">
      <c r="A1899" s="0" t="n">
        <v>1898</v>
      </c>
      <c r="B1899" s="0" t="n">
        <v>6.7220071</v>
      </c>
      <c r="C1899" s="0" t="n">
        <v>49.117675899</v>
      </c>
      <c r="E1899" s="0" t="str">
        <f aca="false">CONCATENATE(B1899,C1899)</f>
        <v>6.722007149.117675899</v>
      </c>
    </row>
    <row r="1900" customFormat="false" ht="12.8" hidden="false" customHeight="false" outlineLevel="0" collapsed="false">
      <c r="A1900" s="0" t="n">
        <v>1899</v>
      </c>
      <c r="B1900" s="0" t="n">
        <v>6.803441</v>
      </c>
      <c r="C1900" s="0" t="n">
        <v>49.155285</v>
      </c>
      <c r="E1900" s="0" t="str">
        <f aca="false">CONCATENATE(B1900,C1900)</f>
        <v>6.80344149.155285</v>
      </c>
    </row>
    <row r="1901" customFormat="false" ht="12.8" hidden="false" customHeight="false" outlineLevel="0" collapsed="false">
      <c r="A1901" s="0" t="n">
        <v>1900</v>
      </c>
      <c r="B1901" s="0" t="n">
        <v>7.133983</v>
      </c>
      <c r="C1901" s="0" t="n">
        <v>48.692902</v>
      </c>
      <c r="E1901" s="0" t="str">
        <f aca="false">CONCATENATE(B1901,C1901)</f>
        <v>7.13398348.692902</v>
      </c>
    </row>
    <row r="1902" customFormat="false" ht="12.8" hidden="false" customHeight="false" outlineLevel="0" collapsed="false">
      <c r="A1902" s="0" t="n">
        <v>1901</v>
      </c>
      <c r="B1902" s="0" t="n">
        <v>7.050453</v>
      </c>
      <c r="C1902" s="0" t="n">
        <v>48.730111</v>
      </c>
      <c r="E1902" s="0" t="str">
        <f aca="false">CONCATENATE(B1902,C1902)</f>
        <v>7.05045348.730111</v>
      </c>
    </row>
    <row r="1903" customFormat="false" ht="12.8" hidden="false" customHeight="false" outlineLevel="0" collapsed="false">
      <c r="A1903" s="0" t="n">
        <v>1902</v>
      </c>
      <c r="B1903" s="0" t="n">
        <v>6.912591</v>
      </c>
      <c r="C1903" s="0" t="n">
        <v>49.184849</v>
      </c>
      <c r="E1903" s="0" t="str">
        <f aca="false">CONCATENATE(B1903,C1903)</f>
        <v>6.91259149.184849</v>
      </c>
    </row>
    <row r="1904" customFormat="false" ht="12.8" hidden="false" customHeight="false" outlineLevel="0" collapsed="false">
      <c r="A1904" s="0" t="n">
        <v>1903</v>
      </c>
      <c r="B1904" s="0" t="n">
        <v>6.724112</v>
      </c>
      <c r="C1904" s="0" t="n">
        <v>49.111692</v>
      </c>
      <c r="E1904" s="0" t="str">
        <f aca="false">CONCATENATE(B1904,C1904)</f>
        <v>6.72411249.111692</v>
      </c>
    </row>
    <row r="1905" customFormat="false" ht="12.8" hidden="false" customHeight="false" outlineLevel="0" collapsed="false">
      <c r="A1905" s="0" t="n">
        <v>1904</v>
      </c>
      <c r="B1905" s="0" t="n">
        <v>6.0694089999</v>
      </c>
      <c r="C1905" s="0" t="n">
        <v>49.3271536</v>
      </c>
      <c r="E1905" s="0" t="str">
        <f aca="false">CONCATENATE(B1905,C1905)</f>
        <v>6.069408999949.3271536</v>
      </c>
    </row>
    <row r="1906" customFormat="false" ht="12.8" hidden="false" customHeight="false" outlineLevel="0" collapsed="false">
      <c r="A1906" s="0" t="n">
        <v>1905</v>
      </c>
      <c r="B1906" s="0" t="n">
        <v>6.151194</v>
      </c>
      <c r="C1906" s="0" t="n">
        <v>49.371542</v>
      </c>
      <c r="E1906" s="0" t="str">
        <f aca="false">CONCATENATE(B1906,C1906)</f>
        <v>6.15119449.371542</v>
      </c>
    </row>
    <row r="1907" customFormat="false" ht="12.8" hidden="false" customHeight="false" outlineLevel="0" collapsed="false">
      <c r="A1907" s="0" t="n">
        <v>1906</v>
      </c>
      <c r="B1907" s="0" t="n">
        <v>6.154413</v>
      </c>
      <c r="C1907" s="0" t="n">
        <v>49.36033</v>
      </c>
      <c r="E1907" s="0" t="str">
        <f aca="false">CONCATENATE(B1907,C1907)</f>
        <v>6.15441349.36033</v>
      </c>
    </row>
    <row r="1908" customFormat="false" ht="12.8" hidden="false" customHeight="false" outlineLevel="0" collapsed="false">
      <c r="A1908" s="0" t="n">
        <v>1907</v>
      </c>
      <c r="B1908" s="0" t="n">
        <v>6.1562407999</v>
      </c>
      <c r="C1908" s="0" t="n">
        <v>49.3567045</v>
      </c>
      <c r="E1908" s="0" t="str">
        <f aca="false">CONCATENATE(B1908,C1908)</f>
        <v>6.156240799949.3567045</v>
      </c>
    </row>
    <row r="1909" customFormat="false" ht="12.8" hidden="false" customHeight="false" outlineLevel="0" collapsed="false">
      <c r="A1909" s="0" t="n">
        <v>1908</v>
      </c>
      <c r="B1909" s="0" t="n">
        <v>7.118199</v>
      </c>
      <c r="C1909" s="0" t="n">
        <v>48.629112</v>
      </c>
      <c r="E1909" s="0" t="str">
        <f aca="false">CONCATENATE(B1909,C1909)</f>
        <v>7.11819948.629112</v>
      </c>
    </row>
    <row r="1910" customFormat="false" ht="12.8" hidden="false" customHeight="false" outlineLevel="0" collapsed="false">
      <c r="A1910" s="0" t="n">
        <v>1909</v>
      </c>
      <c r="B1910" s="0" t="n">
        <v>6.411946</v>
      </c>
      <c r="C1910" s="0" t="n">
        <v>49.189462</v>
      </c>
      <c r="E1910" s="0" t="str">
        <f aca="false">CONCATENATE(B1910,C1910)</f>
        <v>6.41194649.189462</v>
      </c>
    </row>
    <row r="1911" customFormat="false" ht="12.8" hidden="false" customHeight="false" outlineLevel="0" collapsed="false">
      <c r="A1911" s="0" t="n">
        <v>1910</v>
      </c>
      <c r="B1911" s="0" t="n">
        <v>6.5069346</v>
      </c>
      <c r="C1911" s="0" t="n">
        <v>48.8257044</v>
      </c>
      <c r="E1911" s="0" t="str">
        <f aca="false">CONCATENATE(B1911,C1911)</f>
        <v>6.506934648.8257044</v>
      </c>
    </row>
    <row r="1912" customFormat="false" ht="12.8" hidden="false" customHeight="false" outlineLevel="0" collapsed="false">
      <c r="A1912" s="0" t="n">
        <v>1911</v>
      </c>
      <c r="B1912" s="0" t="n">
        <v>6.1379117</v>
      </c>
      <c r="C1912" s="0" t="n">
        <v>49.228187899</v>
      </c>
      <c r="E1912" s="0" t="str">
        <f aca="false">CONCATENATE(B1912,C1912)</f>
        <v>6.137911749.228187899</v>
      </c>
    </row>
    <row r="1913" customFormat="false" ht="12.8" hidden="false" customHeight="false" outlineLevel="0" collapsed="false">
      <c r="A1913" s="0" t="n">
        <v>1912</v>
      </c>
      <c r="B1913" s="0" t="n">
        <v>6.192092</v>
      </c>
      <c r="C1913" s="0" t="n">
        <v>49.111752</v>
      </c>
      <c r="E1913" s="0" t="str">
        <f aca="false">CONCATENATE(B1913,C1913)</f>
        <v>6.19209249.111752</v>
      </c>
    </row>
    <row r="1914" customFormat="false" ht="12.8" hidden="false" customHeight="false" outlineLevel="0" collapsed="false">
      <c r="A1914" s="0" t="n">
        <v>1913</v>
      </c>
      <c r="B1914" s="0" t="n">
        <v>6.210717</v>
      </c>
      <c r="C1914" s="0" t="n">
        <v>49.113785</v>
      </c>
      <c r="E1914" s="0" t="str">
        <f aca="false">CONCATENATE(B1914,C1914)</f>
        <v>6.21071749.113785</v>
      </c>
    </row>
    <row r="1915" customFormat="false" ht="12.8" hidden="false" customHeight="false" outlineLevel="0" collapsed="false">
      <c r="A1915" s="0" t="n">
        <v>1914</v>
      </c>
      <c r="B1915" s="0" t="n">
        <v>7.423007</v>
      </c>
      <c r="C1915" s="0" t="n">
        <v>49.04667</v>
      </c>
      <c r="E1915" s="0" t="str">
        <f aca="false">CONCATENATE(B1915,C1915)</f>
        <v>7.42300749.04667</v>
      </c>
    </row>
    <row r="1916" customFormat="false" ht="12.8" hidden="false" customHeight="false" outlineLevel="0" collapsed="false">
      <c r="A1916" s="0" t="n">
        <v>1915</v>
      </c>
      <c r="B1916" s="0" t="n">
        <v>6.91169</v>
      </c>
      <c r="C1916" s="0" t="n">
        <v>49.184096</v>
      </c>
      <c r="E1916" s="0" t="str">
        <f aca="false">CONCATENATE(B1916,C1916)</f>
        <v>6.9116949.184096</v>
      </c>
    </row>
    <row r="1917" customFormat="false" ht="12.8" hidden="false" customHeight="false" outlineLevel="0" collapsed="false">
      <c r="A1917" s="0" t="n">
        <v>1916</v>
      </c>
      <c r="B1917" s="0" t="n">
        <v>6.144946</v>
      </c>
      <c r="C1917" s="0" t="n">
        <v>49.365572</v>
      </c>
      <c r="E1917" s="0" t="str">
        <f aca="false">CONCATENATE(B1917,C1917)</f>
        <v>6.14494649.365572</v>
      </c>
    </row>
    <row r="1918" customFormat="false" ht="12.8" hidden="false" customHeight="false" outlineLevel="0" collapsed="false">
      <c r="A1918" s="0" t="n">
        <v>1917</v>
      </c>
      <c r="B1918" s="0" t="n">
        <v>6.391465</v>
      </c>
      <c r="C1918" s="0" t="n">
        <v>49.0851145</v>
      </c>
      <c r="E1918" s="0" t="str">
        <f aca="false">CONCATENATE(B1918,C1918)</f>
        <v>6.39146549.0851145</v>
      </c>
    </row>
    <row r="1919" customFormat="false" ht="12.8" hidden="false" customHeight="false" outlineLevel="0" collapsed="false">
      <c r="A1919" s="0" t="n">
        <v>1918</v>
      </c>
      <c r="B1919" s="0" t="n">
        <v>6.999496</v>
      </c>
      <c r="C1919" s="0" t="n">
        <v>48.670791</v>
      </c>
      <c r="E1919" s="0" t="str">
        <f aca="false">CONCATENATE(B1919,C1919)</f>
        <v>6.99949648.670791</v>
      </c>
    </row>
    <row r="1920" customFormat="false" ht="12.8" hidden="false" customHeight="false" outlineLevel="0" collapsed="false">
      <c r="A1920" s="0" t="n">
        <v>1919</v>
      </c>
      <c r="B1920" s="0" t="n">
        <v>7.082262</v>
      </c>
      <c r="C1920" s="0" t="n">
        <v>49.099593</v>
      </c>
      <c r="E1920" s="0" t="str">
        <f aca="false">CONCATENATE(B1920,C1920)</f>
        <v>7.08226249.099593</v>
      </c>
    </row>
    <row r="1921" customFormat="false" ht="12.8" hidden="false" customHeight="false" outlineLevel="0" collapsed="false">
      <c r="A1921" s="0" t="n">
        <v>1920</v>
      </c>
      <c r="B1921" s="0" t="n">
        <v>7.067338</v>
      </c>
      <c r="C1921" s="0" t="n">
        <v>49.1105</v>
      </c>
      <c r="E1921" s="0" t="str">
        <f aca="false">CONCATENATE(B1921,C1921)</f>
        <v>7.06733849.1105</v>
      </c>
    </row>
    <row r="1922" customFormat="false" ht="12.8" hidden="false" customHeight="false" outlineLevel="0" collapsed="false">
      <c r="A1922" s="0" t="n">
        <v>1921</v>
      </c>
      <c r="B1922" s="0" t="n">
        <v>6.168716</v>
      </c>
      <c r="C1922" s="0" t="n">
        <v>49.360025</v>
      </c>
      <c r="E1922" s="0" t="str">
        <f aca="false">CONCATENATE(B1922,C1922)</f>
        <v>6.16871649.360025</v>
      </c>
    </row>
    <row r="1923" customFormat="false" ht="12.8" hidden="false" customHeight="false" outlineLevel="0" collapsed="false">
      <c r="A1923" s="0" t="n">
        <v>1922</v>
      </c>
      <c r="B1923" s="0" t="n">
        <v>6.500646</v>
      </c>
      <c r="C1923" s="0" t="n">
        <v>49.18367</v>
      </c>
      <c r="E1923" s="0" t="str">
        <f aca="false">CONCATENATE(B1923,C1923)</f>
        <v>6.50064649.18367</v>
      </c>
    </row>
    <row r="1924" customFormat="false" ht="12.8" hidden="false" customHeight="false" outlineLevel="0" collapsed="false">
      <c r="A1924" s="0" t="n">
        <v>1923</v>
      </c>
      <c r="B1924" s="0" t="n">
        <v>6.721654</v>
      </c>
      <c r="C1924" s="0" t="n">
        <v>48.813313</v>
      </c>
      <c r="E1924" s="0" t="str">
        <f aca="false">CONCATENATE(B1924,C1924)</f>
        <v>6.72165448.813313</v>
      </c>
    </row>
    <row r="1925" customFormat="false" ht="12.8" hidden="false" customHeight="false" outlineLevel="0" collapsed="false">
      <c r="A1925" s="0" t="n">
        <v>1924</v>
      </c>
      <c r="B1925" s="0" t="n">
        <v>6.177064</v>
      </c>
      <c r="C1925" s="0" t="n">
        <v>49.11974</v>
      </c>
      <c r="E1925" s="0" t="str">
        <f aca="false">CONCATENATE(B1925,C1925)</f>
        <v>6.17706449.11974</v>
      </c>
    </row>
    <row r="1926" customFormat="false" ht="12.8" hidden="false" customHeight="false" outlineLevel="0" collapsed="false">
      <c r="A1926" s="0" t="n">
        <v>1925</v>
      </c>
      <c r="B1926" s="0" t="n">
        <v>6.171037</v>
      </c>
      <c r="C1926" s="0" t="n">
        <v>49.123082</v>
      </c>
      <c r="E1926" s="0" t="str">
        <f aca="false">CONCATENATE(B1926,C1926)</f>
        <v>6.17103749.123082</v>
      </c>
    </row>
    <row r="1927" customFormat="false" ht="12.8" hidden="false" customHeight="false" outlineLevel="0" collapsed="false">
      <c r="A1927" s="0" t="n">
        <v>1926</v>
      </c>
      <c r="B1927" s="0" t="n">
        <v>6.179888</v>
      </c>
      <c r="C1927" s="0" t="n">
        <v>49.114288</v>
      </c>
      <c r="E1927" s="0" t="str">
        <f aca="false">CONCATENATE(B1927,C1927)</f>
        <v>6.17988849.114288</v>
      </c>
    </row>
    <row r="1928" customFormat="false" ht="12.8" hidden="false" customHeight="false" outlineLevel="0" collapsed="false">
      <c r="A1928" s="0" t="n">
        <v>1927</v>
      </c>
      <c r="B1928" s="0" t="n">
        <v>6.047262</v>
      </c>
      <c r="C1928" s="0" t="n">
        <v>49.021967</v>
      </c>
      <c r="E1928" s="0" t="str">
        <f aca="false">CONCATENATE(B1928,C1928)</f>
        <v>6.04726249.021967</v>
      </c>
    </row>
    <row r="1929" customFormat="false" ht="12.8" hidden="false" customHeight="false" outlineLevel="0" collapsed="false">
      <c r="A1929" s="0" t="n">
        <v>1928</v>
      </c>
      <c r="B1929" s="0" t="n">
        <v>6.14522</v>
      </c>
      <c r="C1929" s="0" t="n">
        <v>49.362621</v>
      </c>
      <c r="E1929" s="0" t="str">
        <f aca="false">CONCATENATE(B1929,C1929)</f>
        <v>6.1452249.362621</v>
      </c>
    </row>
    <row r="1930" customFormat="false" ht="12.8" hidden="false" customHeight="false" outlineLevel="0" collapsed="false">
      <c r="A1930" s="0" t="n">
        <v>1929</v>
      </c>
      <c r="B1930" s="0" t="n">
        <v>7.038976</v>
      </c>
      <c r="C1930" s="0" t="n">
        <v>49.117587</v>
      </c>
      <c r="E1930" s="0" t="str">
        <f aca="false">CONCATENATE(B1930,C1930)</f>
        <v>7.03897649.117587</v>
      </c>
    </row>
    <row r="1931" customFormat="false" ht="12.8" hidden="false" customHeight="false" outlineLevel="0" collapsed="false">
      <c r="A1931" s="0" t="n">
        <v>1930</v>
      </c>
      <c r="B1931" s="0" t="n">
        <v>6.179888</v>
      </c>
      <c r="C1931" s="0" t="n">
        <v>49.114288</v>
      </c>
      <c r="E1931" s="0" t="str">
        <f aca="false">CONCATENATE(B1931,C1931)</f>
        <v>6.17988849.114288</v>
      </c>
    </row>
    <row r="1932" customFormat="false" ht="12.8" hidden="false" customHeight="false" outlineLevel="0" collapsed="false">
      <c r="A1932" s="0" t="n">
        <v>1931</v>
      </c>
      <c r="B1932" s="0" t="n">
        <v>6.803441</v>
      </c>
      <c r="C1932" s="0" t="n">
        <v>49.155285</v>
      </c>
      <c r="E1932" s="0" t="str">
        <f aca="false">CONCATENATE(B1932,C1932)</f>
        <v>6.80344149.155285</v>
      </c>
    </row>
    <row r="1933" customFormat="false" ht="12.8" hidden="false" customHeight="false" outlineLevel="0" collapsed="false">
      <c r="A1933" s="0" t="n">
        <v>1932</v>
      </c>
      <c r="B1933" s="0" t="n">
        <v>6.138167</v>
      </c>
      <c r="C1933" s="0" t="n">
        <v>49.129592</v>
      </c>
      <c r="E1933" s="0" t="str">
        <f aca="false">CONCATENATE(B1933,C1933)</f>
        <v>6.13816749.129592</v>
      </c>
    </row>
    <row r="1934" customFormat="false" ht="12.8" hidden="false" customHeight="false" outlineLevel="0" collapsed="false">
      <c r="A1934" s="0" t="n">
        <v>1933</v>
      </c>
      <c r="B1934" s="0" t="n">
        <v>6.04855</v>
      </c>
      <c r="C1934" s="0" t="n">
        <v>49.24969</v>
      </c>
      <c r="E1934" s="0" t="str">
        <f aca="false">CONCATENATE(B1934,C1934)</f>
        <v>6.0485549.24969</v>
      </c>
    </row>
    <row r="1935" customFormat="false" ht="12.8" hidden="false" customHeight="false" outlineLevel="0" collapsed="false">
      <c r="A1935" s="0" t="n">
        <v>1934</v>
      </c>
      <c r="B1935" s="0" t="n">
        <v>6.1745</v>
      </c>
      <c r="C1935" s="0" t="n">
        <v>49.112838</v>
      </c>
      <c r="E1935" s="0" t="str">
        <f aca="false">CONCATENATE(B1935,C1935)</f>
        <v>6.174549.112838</v>
      </c>
    </row>
    <row r="1936" customFormat="false" ht="12.8" hidden="false" customHeight="false" outlineLevel="0" collapsed="false">
      <c r="A1936" s="0" t="n">
        <v>1935</v>
      </c>
      <c r="B1936" s="0" t="n">
        <v>6.151194</v>
      </c>
      <c r="C1936" s="0" t="n">
        <v>49.371542</v>
      </c>
      <c r="E1936" s="0" t="str">
        <f aca="false">CONCATENATE(B1936,C1936)</f>
        <v>6.15119449.371542</v>
      </c>
    </row>
    <row r="1937" customFormat="false" ht="12.8" hidden="false" customHeight="false" outlineLevel="0" collapsed="false">
      <c r="A1937" s="0" t="n">
        <v>1936</v>
      </c>
      <c r="B1937" s="0" t="n">
        <v>5.99524</v>
      </c>
      <c r="C1937" s="0" t="n">
        <v>49.054582</v>
      </c>
      <c r="E1937" s="0" t="str">
        <f aca="false">CONCATENATE(B1937,C1937)</f>
        <v>5.9952449.054582</v>
      </c>
    </row>
    <row r="1938" customFormat="false" ht="12.8" hidden="false" customHeight="false" outlineLevel="0" collapsed="false">
      <c r="A1938" s="0" t="n">
        <v>1937</v>
      </c>
      <c r="B1938" s="0" t="n">
        <v>6.112349</v>
      </c>
      <c r="C1938" s="0" t="n">
        <v>49.112737</v>
      </c>
      <c r="E1938" s="0" t="str">
        <f aca="false">CONCATENATE(B1938,C1938)</f>
        <v>6.11234949.112737</v>
      </c>
    </row>
    <row r="1939" customFormat="false" ht="12.8" hidden="false" customHeight="false" outlineLevel="0" collapsed="false">
      <c r="A1939" s="0" t="n">
        <v>1938</v>
      </c>
      <c r="B1939" s="0" t="n">
        <v>6.110484</v>
      </c>
      <c r="C1939" s="0" t="n">
        <v>49.105583</v>
      </c>
      <c r="E1939" s="0" t="str">
        <f aca="false">CONCATENATE(B1939,C1939)</f>
        <v>6.11048449.105583</v>
      </c>
    </row>
    <row r="1940" customFormat="false" ht="12.8" hidden="false" customHeight="false" outlineLevel="0" collapsed="false">
      <c r="A1940" s="0" t="n">
        <v>1939</v>
      </c>
      <c r="B1940" s="0" t="n">
        <v>6.688864</v>
      </c>
      <c r="C1940" s="0" t="n">
        <v>49.208624</v>
      </c>
      <c r="E1940" s="0" t="str">
        <f aca="false">CONCATENATE(B1940,C1940)</f>
        <v>6.68886449.208624</v>
      </c>
    </row>
    <row r="1941" customFormat="false" ht="12.8" hidden="false" customHeight="false" outlineLevel="0" collapsed="false">
      <c r="A1941" s="0" t="n">
        <v>1940</v>
      </c>
      <c r="B1941" s="0" t="n">
        <v>7.042396</v>
      </c>
      <c r="C1941" s="0" t="n">
        <v>48.735126</v>
      </c>
      <c r="E1941" s="0" t="str">
        <f aca="false">CONCATENATE(B1941,C1941)</f>
        <v>7.04239648.735126</v>
      </c>
    </row>
    <row r="1942" customFormat="false" ht="12.8" hidden="false" customHeight="false" outlineLevel="0" collapsed="false">
      <c r="A1942" s="0" t="n">
        <v>1941</v>
      </c>
      <c r="B1942" s="0" t="n">
        <v>7.262151</v>
      </c>
      <c r="C1942" s="0" t="n">
        <v>48.763954</v>
      </c>
      <c r="E1942" s="0" t="str">
        <f aca="false">CONCATENATE(B1942,C1942)</f>
        <v>7.26215148.763954</v>
      </c>
    </row>
    <row r="1943" customFormat="false" ht="12.8" hidden="false" customHeight="false" outlineLevel="0" collapsed="false">
      <c r="A1943" s="0" t="n">
        <v>1942</v>
      </c>
      <c r="B1943" s="0" t="n">
        <v>6.2435</v>
      </c>
      <c r="C1943" s="0" t="n">
        <v>49.1235</v>
      </c>
      <c r="E1943" s="0" t="str">
        <f aca="false">CONCATENATE(B1943,C1943)</f>
        <v>6.243549.1235</v>
      </c>
    </row>
    <row r="1944" customFormat="false" ht="12.8" hidden="false" customHeight="false" outlineLevel="0" collapsed="false">
      <c r="A1944" s="0" t="n">
        <v>1943</v>
      </c>
      <c r="B1944" s="0" t="n">
        <v>6.2165863163</v>
      </c>
      <c r="C1944" s="0" t="n">
        <v>49.110568</v>
      </c>
      <c r="E1944" s="0" t="str">
        <f aca="false">CONCATENATE(B1944,C1944)</f>
        <v>6.216586316349.110568</v>
      </c>
    </row>
    <row r="1945" customFormat="false" ht="12.8" hidden="false" customHeight="false" outlineLevel="0" collapsed="false">
      <c r="A1945" s="0" t="n">
        <v>1944</v>
      </c>
      <c r="B1945" s="0" t="n">
        <v>6.3249471</v>
      </c>
      <c r="C1945" s="0" t="n">
        <v>49.0791864</v>
      </c>
      <c r="E1945" s="0" t="str">
        <f aca="false">CONCATENATE(B1945,C1945)</f>
        <v>6.324947149.0791864</v>
      </c>
    </row>
    <row r="1946" customFormat="false" ht="12.8" hidden="false" customHeight="false" outlineLevel="0" collapsed="false">
      <c r="A1946" s="0" t="n">
        <v>1945</v>
      </c>
      <c r="B1946" s="0" t="n">
        <v>7.0610950999</v>
      </c>
      <c r="C1946" s="0" t="n">
        <v>49.1051386</v>
      </c>
      <c r="E1946" s="0" t="str">
        <f aca="false">CONCATENATE(B1946,C1946)</f>
        <v>7.061095099949.1051386</v>
      </c>
    </row>
    <row r="1947" customFormat="false" ht="12.8" hidden="false" customHeight="false" outlineLevel="0" collapsed="false">
      <c r="A1947" s="0" t="n">
        <v>1946</v>
      </c>
      <c r="B1947" s="0" t="n">
        <v>6.7230121</v>
      </c>
      <c r="C1947" s="0" t="n">
        <v>49.1126177</v>
      </c>
      <c r="E1947" s="0" t="str">
        <f aca="false">CONCATENATE(B1947,C1947)</f>
        <v>6.723012149.1126177</v>
      </c>
    </row>
    <row r="1948" customFormat="false" ht="12.8" hidden="false" customHeight="false" outlineLevel="0" collapsed="false">
      <c r="A1948" s="0" t="n">
        <v>1947</v>
      </c>
      <c r="B1948" s="0" t="n">
        <v>6.2387171</v>
      </c>
      <c r="C1948" s="0" t="n">
        <v>49.0854671</v>
      </c>
      <c r="E1948" s="0" t="str">
        <f aca="false">CONCATENATE(B1948,C1948)</f>
        <v>6.238717149.0854671</v>
      </c>
    </row>
    <row r="1949" customFormat="false" ht="12.8" hidden="false" customHeight="false" outlineLevel="0" collapsed="false">
      <c r="A1949" s="0" t="n">
        <v>1948</v>
      </c>
      <c r="B1949" s="0" t="n">
        <v>3.1731601999</v>
      </c>
      <c r="C1949" s="0" t="n">
        <v>46.9905438</v>
      </c>
      <c r="E1949" s="0" t="str">
        <f aca="false">CONCATENATE(B1949,C1949)</f>
        <v>3.173160199946.9905438</v>
      </c>
    </row>
    <row r="1950" customFormat="false" ht="12.8" hidden="false" customHeight="false" outlineLevel="0" collapsed="false">
      <c r="A1950" s="0" t="n">
        <v>1949</v>
      </c>
      <c r="B1950" s="0" t="n">
        <v>3.123522</v>
      </c>
      <c r="C1950" s="0" t="n">
        <v>46.982247</v>
      </c>
      <c r="E1950" s="0" t="str">
        <f aca="false">CONCATENATE(B1950,C1950)</f>
        <v>3.12352246.982247</v>
      </c>
    </row>
    <row r="1951" customFormat="false" ht="12.8" hidden="false" customHeight="false" outlineLevel="0" collapsed="false">
      <c r="A1951" s="0" t="n">
        <v>1950</v>
      </c>
      <c r="B1951" s="0" t="n">
        <v>3.46083</v>
      </c>
      <c r="C1951" s="0" t="n">
        <v>46.830583</v>
      </c>
      <c r="E1951" s="0" t="str">
        <f aca="false">CONCATENATE(B1951,C1951)</f>
        <v>3.4608346.830583</v>
      </c>
    </row>
    <row r="1952" customFormat="false" ht="12.8" hidden="false" customHeight="false" outlineLevel="0" collapsed="false">
      <c r="A1952" s="0" t="n">
        <v>1951</v>
      </c>
      <c r="B1952" s="0" t="n">
        <v>3.162845</v>
      </c>
      <c r="C1952" s="0" t="n">
        <v>46.990896</v>
      </c>
      <c r="E1952" s="0" t="str">
        <f aca="false">CONCATENATE(B1952,C1952)</f>
        <v>3.16284546.990896</v>
      </c>
    </row>
    <row r="1953" customFormat="false" ht="12.8" hidden="false" customHeight="false" outlineLevel="0" collapsed="false">
      <c r="A1953" s="0" t="n">
        <v>1952</v>
      </c>
      <c r="B1953" s="0" t="n">
        <v>3.1643238</v>
      </c>
      <c r="C1953" s="0" t="n">
        <v>46.9971835</v>
      </c>
      <c r="E1953" s="0" t="str">
        <f aca="false">CONCATENATE(B1953,C1953)</f>
        <v>3.164323846.9971835</v>
      </c>
    </row>
    <row r="1954" customFormat="false" ht="12.8" hidden="false" customHeight="false" outlineLevel="0" collapsed="false">
      <c r="A1954" s="0" t="n">
        <v>1953</v>
      </c>
      <c r="B1954" s="0" t="n">
        <v>3.148545</v>
      </c>
      <c r="C1954" s="0" t="n">
        <v>46.995794</v>
      </c>
      <c r="E1954" s="0" t="str">
        <f aca="false">CONCATENATE(B1954,C1954)</f>
        <v>3.14854546.995794</v>
      </c>
    </row>
    <row r="1955" customFormat="false" ht="12.8" hidden="false" customHeight="false" outlineLevel="0" collapsed="false">
      <c r="A1955" s="0" t="n">
        <v>1954</v>
      </c>
      <c r="B1955" s="0" t="n">
        <v>3.974178</v>
      </c>
      <c r="C1955" s="0" t="n">
        <v>46.78957</v>
      </c>
      <c r="E1955" s="0" t="str">
        <f aca="false">CONCATENATE(B1955,C1955)</f>
        <v>3.97417846.78957</v>
      </c>
    </row>
    <row r="1956" customFormat="false" ht="12.8" hidden="false" customHeight="false" outlineLevel="0" collapsed="false">
      <c r="A1956" s="0" t="n">
        <v>1955</v>
      </c>
      <c r="B1956" s="0" t="n">
        <v>2.927963</v>
      </c>
      <c r="C1956" s="0" t="n">
        <v>47.404768</v>
      </c>
      <c r="E1956" s="0" t="str">
        <f aca="false">CONCATENATE(B1956,C1956)</f>
        <v>2.92796347.404768</v>
      </c>
    </row>
    <row r="1957" customFormat="false" ht="12.8" hidden="false" customHeight="false" outlineLevel="0" collapsed="false">
      <c r="A1957" s="0" t="n">
        <v>1956</v>
      </c>
      <c r="B1957" s="0" t="n">
        <v>3.351185</v>
      </c>
      <c r="C1957" s="0" t="n">
        <v>47.285917</v>
      </c>
      <c r="E1957" s="0" t="str">
        <f aca="false">CONCATENATE(B1957,C1957)</f>
        <v>3.35118547.285917</v>
      </c>
    </row>
    <row r="1958" customFormat="false" ht="12.8" hidden="false" customHeight="false" outlineLevel="0" collapsed="false">
      <c r="A1958" s="0" t="n">
        <v>1957</v>
      </c>
      <c r="B1958" s="0" t="n">
        <v>3.079172</v>
      </c>
      <c r="C1958" s="0" t="n">
        <v>47.099634</v>
      </c>
      <c r="E1958" s="0" t="str">
        <f aca="false">CONCATENATE(B1958,C1958)</f>
        <v>3.07917247.099634</v>
      </c>
    </row>
    <row r="1959" customFormat="false" ht="12.8" hidden="false" customHeight="false" outlineLevel="0" collapsed="false">
      <c r="A1959" s="0" t="n">
        <v>1958</v>
      </c>
      <c r="B1959" s="0" t="n">
        <v>3.67239</v>
      </c>
      <c r="C1959" s="0" t="n">
        <v>47.344614</v>
      </c>
      <c r="E1959" s="0" t="str">
        <f aca="false">CONCATENATE(B1959,C1959)</f>
        <v>3.6723947.344614</v>
      </c>
    </row>
    <row r="1960" customFormat="false" ht="12.8" hidden="false" customHeight="false" outlineLevel="0" collapsed="false">
      <c r="A1960" s="0" t="n">
        <v>1959</v>
      </c>
      <c r="B1960" s="0" t="n">
        <v>2.928925</v>
      </c>
      <c r="C1960" s="0" t="n">
        <v>47.404408</v>
      </c>
      <c r="E1960" s="0" t="str">
        <f aca="false">CONCATENATE(B1960,C1960)</f>
        <v>2.92892547.404408</v>
      </c>
    </row>
    <row r="1961" customFormat="false" ht="12.8" hidden="false" customHeight="false" outlineLevel="0" collapsed="false">
      <c r="A1961" s="0" t="n">
        <v>1960</v>
      </c>
      <c r="B1961" s="0" t="n">
        <v>3.81554</v>
      </c>
      <c r="C1961" s="0" t="n">
        <v>47.290971</v>
      </c>
      <c r="E1961" s="0" t="str">
        <f aca="false">CONCATENATE(B1961,C1961)</f>
        <v>3.8155447.290971</v>
      </c>
    </row>
    <row r="1962" customFormat="false" ht="12.8" hidden="false" customHeight="false" outlineLevel="0" collapsed="false">
      <c r="A1962" s="0" t="n">
        <v>1961</v>
      </c>
      <c r="B1962" s="0" t="n">
        <v>3.146494</v>
      </c>
      <c r="C1962" s="0" t="n">
        <v>47.01231</v>
      </c>
      <c r="E1962" s="0" t="str">
        <f aca="false">CONCATENATE(B1962,C1962)</f>
        <v>3.14649447.01231</v>
      </c>
    </row>
    <row r="1963" customFormat="false" ht="12.8" hidden="false" customHeight="false" outlineLevel="0" collapsed="false">
      <c r="A1963" s="0" t="n">
        <v>1962</v>
      </c>
      <c r="B1963" s="0" t="n">
        <v>3.018972</v>
      </c>
      <c r="C1963" s="0" t="n">
        <v>47.176951</v>
      </c>
      <c r="E1963" s="0" t="str">
        <f aca="false">CONCATENATE(B1963,C1963)</f>
        <v>3.01897247.176951</v>
      </c>
    </row>
    <row r="1964" customFormat="false" ht="12.8" hidden="false" customHeight="false" outlineLevel="0" collapsed="false">
      <c r="A1964" s="0" t="n">
        <v>1963</v>
      </c>
      <c r="B1964" s="0" t="n">
        <v>3.013354</v>
      </c>
      <c r="C1964" s="0" t="n">
        <v>47.186228</v>
      </c>
      <c r="E1964" s="0" t="str">
        <f aca="false">CONCATENATE(B1964,C1964)</f>
        <v>3.01335447.186228</v>
      </c>
    </row>
    <row r="1965" customFormat="false" ht="12.8" hidden="false" customHeight="false" outlineLevel="0" collapsed="false">
      <c r="A1965" s="0" t="n">
        <v>1964</v>
      </c>
      <c r="B1965" s="0" t="n">
        <v>3.933845</v>
      </c>
      <c r="C1965" s="0" t="n">
        <v>47.064284</v>
      </c>
      <c r="E1965" s="0" t="str">
        <f aca="false">CONCATENATE(B1965,C1965)</f>
        <v>3.93384547.064284</v>
      </c>
    </row>
    <row r="1966" customFormat="false" ht="12.8" hidden="false" customHeight="false" outlineLevel="0" collapsed="false">
      <c r="A1966" s="0" t="n">
        <v>1965</v>
      </c>
      <c r="B1966" s="0" t="n">
        <v>3.508865</v>
      </c>
      <c r="C1966" s="0" t="n">
        <v>47.453451</v>
      </c>
      <c r="E1966" s="0" t="str">
        <f aca="false">CONCATENATE(B1966,C1966)</f>
        <v>3.50886547.453451</v>
      </c>
    </row>
    <row r="1967" customFormat="false" ht="12.8" hidden="false" customHeight="false" outlineLevel="0" collapsed="false">
      <c r="A1967" s="0" t="n">
        <v>1966</v>
      </c>
      <c r="B1967" s="0" t="n">
        <v>2.926231</v>
      </c>
      <c r="C1967" s="0" t="n">
        <v>47.415553</v>
      </c>
      <c r="E1967" s="0" t="str">
        <f aca="false">CONCATENATE(B1967,C1967)</f>
        <v>2.92623147.415553</v>
      </c>
    </row>
    <row r="1968" customFormat="false" ht="12.8" hidden="false" customHeight="false" outlineLevel="0" collapsed="false">
      <c r="A1968" s="0" t="n">
        <v>1967</v>
      </c>
      <c r="B1968" s="0" t="n">
        <v>3.452116</v>
      </c>
      <c r="C1968" s="0" t="n">
        <v>46.822483</v>
      </c>
      <c r="E1968" s="0" t="str">
        <f aca="false">CONCATENATE(B1968,C1968)</f>
        <v>3.45211646.822483</v>
      </c>
    </row>
    <row r="1969" customFormat="false" ht="12.8" hidden="false" customHeight="false" outlineLevel="0" collapsed="false">
      <c r="A1969" s="0" t="n">
        <v>1968</v>
      </c>
      <c r="B1969" s="0" t="n">
        <v>3.123399</v>
      </c>
      <c r="C1969" s="0" t="n">
        <v>46.977766</v>
      </c>
      <c r="E1969" s="0" t="str">
        <f aca="false">CONCATENATE(B1969,C1969)</f>
        <v>3.12339946.977766</v>
      </c>
    </row>
    <row r="1970" customFormat="false" ht="12.8" hidden="false" customHeight="false" outlineLevel="0" collapsed="false">
      <c r="A1970" s="0" t="n">
        <v>1969</v>
      </c>
      <c r="B1970" s="0" t="n">
        <v>3.974178</v>
      </c>
      <c r="C1970" s="0" t="n">
        <v>46.78957</v>
      </c>
      <c r="E1970" s="0" t="str">
        <f aca="false">CONCATENATE(B1970,C1970)</f>
        <v>3.97417846.78957</v>
      </c>
    </row>
    <row r="1971" customFormat="false" ht="12.8" hidden="false" customHeight="false" outlineLevel="0" collapsed="false">
      <c r="A1971" s="0" t="n">
        <v>1970</v>
      </c>
      <c r="B1971" s="0" t="n">
        <v>3.118021</v>
      </c>
      <c r="C1971" s="0" t="n">
        <v>46.790864</v>
      </c>
      <c r="E1971" s="0" t="str">
        <f aca="false">CONCATENATE(B1971,C1971)</f>
        <v>3.11802146.790864</v>
      </c>
    </row>
    <row r="1972" customFormat="false" ht="12.8" hidden="false" customHeight="false" outlineLevel="0" collapsed="false">
      <c r="A1972" s="0" t="n">
        <v>1971</v>
      </c>
      <c r="B1972" s="0" t="n">
        <v>3.285009</v>
      </c>
      <c r="C1972" s="0" t="n">
        <v>50.355002</v>
      </c>
      <c r="E1972" s="0" t="str">
        <f aca="false">CONCATENATE(B1972,C1972)</f>
        <v>3.28500950.355002</v>
      </c>
    </row>
    <row r="1973" customFormat="false" ht="12.8" hidden="false" customHeight="false" outlineLevel="0" collapsed="false">
      <c r="A1973" s="0" t="n">
        <v>1972</v>
      </c>
      <c r="B1973" s="0" t="n">
        <v>2.938896</v>
      </c>
      <c r="C1973" s="0" t="n">
        <v>50.573819</v>
      </c>
      <c r="E1973" s="0" t="str">
        <f aca="false">CONCATENATE(B1973,C1973)</f>
        <v>2.93889650.573819</v>
      </c>
    </row>
    <row r="1974" customFormat="false" ht="12.8" hidden="false" customHeight="false" outlineLevel="0" collapsed="false">
      <c r="A1974" s="0" t="n">
        <v>1973</v>
      </c>
      <c r="B1974" s="0" t="n">
        <v>3.036398</v>
      </c>
      <c r="C1974" s="0" t="n">
        <v>50.611787</v>
      </c>
      <c r="E1974" s="0" t="str">
        <f aca="false">CONCATENATE(B1974,C1974)</f>
        <v>3.03639850.611787</v>
      </c>
    </row>
    <row r="1975" customFormat="false" ht="12.8" hidden="false" customHeight="false" outlineLevel="0" collapsed="false">
      <c r="A1975" s="0" t="n">
        <v>1974</v>
      </c>
      <c r="B1975" s="0" t="n">
        <v>3.009659</v>
      </c>
      <c r="C1975" s="0" t="n">
        <v>50.61083</v>
      </c>
      <c r="E1975" s="0" t="str">
        <f aca="false">CONCATENATE(B1975,C1975)</f>
        <v>3.00965950.61083</v>
      </c>
    </row>
    <row r="1976" customFormat="false" ht="12.8" hidden="false" customHeight="false" outlineLevel="0" collapsed="false">
      <c r="A1976" s="0" t="n">
        <v>1975</v>
      </c>
      <c r="B1976" s="0" t="n">
        <v>3.0159056</v>
      </c>
      <c r="C1976" s="0" t="n">
        <v>50.543324</v>
      </c>
      <c r="E1976" s="0" t="str">
        <f aca="false">CONCATENATE(B1976,C1976)</f>
        <v>3.015905650.543324</v>
      </c>
    </row>
    <row r="1977" customFormat="false" ht="12.8" hidden="false" customHeight="false" outlineLevel="0" collapsed="false">
      <c r="A1977" s="0" t="n">
        <v>1976</v>
      </c>
      <c r="B1977" s="0" t="n">
        <v>3.033348</v>
      </c>
      <c r="C1977" s="0" t="n">
        <v>50.613717</v>
      </c>
      <c r="E1977" s="0" t="str">
        <f aca="false">CONCATENATE(B1977,C1977)</f>
        <v>3.03334850.613717</v>
      </c>
    </row>
    <row r="1978" customFormat="false" ht="12.8" hidden="false" customHeight="false" outlineLevel="0" collapsed="false">
      <c r="A1978" s="0" t="n">
        <v>1977</v>
      </c>
      <c r="B1978" s="0" t="n">
        <v>2.395517</v>
      </c>
      <c r="C1978" s="0" t="n">
        <v>51.038</v>
      </c>
      <c r="E1978" s="0" t="str">
        <f aca="false">CONCATENATE(B1978,C1978)</f>
        <v>2.39551751.038</v>
      </c>
    </row>
    <row r="1979" customFormat="false" ht="12.8" hidden="false" customHeight="false" outlineLevel="0" collapsed="false">
      <c r="A1979" s="0" t="n">
        <v>1978</v>
      </c>
      <c r="B1979" s="0" t="n">
        <v>3.228682</v>
      </c>
      <c r="C1979" s="0" t="n">
        <v>50.165407</v>
      </c>
      <c r="E1979" s="0" t="str">
        <f aca="false">CONCATENATE(B1979,C1979)</f>
        <v>3.22868250.165407</v>
      </c>
    </row>
    <row r="1980" customFormat="false" ht="12.8" hidden="false" customHeight="false" outlineLevel="0" collapsed="false">
      <c r="A1980" s="0" t="n">
        <v>1979</v>
      </c>
      <c r="B1980" s="0" t="n">
        <v>3.535986</v>
      </c>
      <c r="C1980" s="0" t="n">
        <v>50.1048</v>
      </c>
      <c r="E1980" s="0" t="str">
        <f aca="false">CONCATENATE(B1980,C1980)</f>
        <v>3.53598650.1048</v>
      </c>
    </row>
    <row r="1981" customFormat="false" ht="12.8" hidden="false" customHeight="false" outlineLevel="0" collapsed="false">
      <c r="A1981" s="0" t="n">
        <v>1980</v>
      </c>
      <c r="B1981" s="0" t="n">
        <v>4.102438</v>
      </c>
      <c r="C1981" s="0" t="n">
        <v>50.289039</v>
      </c>
      <c r="E1981" s="0" t="str">
        <f aca="false">CONCATENATE(B1981,C1981)</f>
        <v>4.10243850.289039</v>
      </c>
    </row>
    <row r="1982" customFormat="false" ht="12.8" hidden="false" customHeight="false" outlineLevel="0" collapsed="false">
      <c r="A1982" s="0" t="n">
        <v>1981</v>
      </c>
      <c r="B1982" s="0" t="n">
        <v>4.0461199999</v>
      </c>
      <c r="C1982" s="0" t="n">
        <v>50.329579</v>
      </c>
      <c r="E1982" s="0" t="str">
        <f aca="false">CONCATENATE(B1982,C1982)</f>
        <v>4.046119999950.329579</v>
      </c>
    </row>
    <row r="1983" customFormat="false" ht="12.8" hidden="false" customHeight="false" outlineLevel="0" collapsed="false">
      <c r="A1983" s="0" t="n">
        <v>1982</v>
      </c>
      <c r="B1983" s="0" t="n">
        <v>4.060231</v>
      </c>
      <c r="C1983" s="0" t="n">
        <v>50.013741</v>
      </c>
      <c r="E1983" s="0" t="str">
        <f aca="false">CONCATENATE(B1983,C1983)</f>
        <v>4.06023150.013741</v>
      </c>
    </row>
    <row r="1984" customFormat="false" ht="12.8" hidden="false" customHeight="false" outlineLevel="0" collapsed="false">
      <c r="A1984" s="0" t="n">
        <v>1983</v>
      </c>
      <c r="B1984" s="0" t="n">
        <v>3.6277794</v>
      </c>
      <c r="C1984" s="0" t="n">
        <v>50.2498797</v>
      </c>
      <c r="E1984" s="0" t="str">
        <f aca="false">CONCATENATE(B1984,C1984)</f>
        <v>3.627779450.2498797</v>
      </c>
    </row>
    <row r="1985" customFormat="false" ht="12.8" hidden="false" customHeight="false" outlineLevel="0" collapsed="false">
      <c r="A1985" s="0" t="n">
        <v>1984</v>
      </c>
      <c r="B1985" s="0" t="n">
        <v>3.925327</v>
      </c>
      <c r="C1985" s="0" t="n">
        <v>50.119256</v>
      </c>
      <c r="E1985" s="0" t="str">
        <f aca="false">CONCATENATE(B1985,C1985)</f>
        <v>3.92532750.119256</v>
      </c>
    </row>
    <row r="1986" customFormat="false" ht="12.8" hidden="false" customHeight="false" outlineLevel="0" collapsed="false">
      <c r="A1986" s="0" t="n">
        <v>1985</v>
      </c>
      <c r="B1986" s="0" t="n">
        <v>3.959469</v>
      </c>
      <c r="C1986" s="0" t="n">
        <v>50.27862</v>
      </c>
      <c r="E1986" s="0" t="str">
        <f aca="false">CONCATENATE(B1986,C1986)</f>
        <v>3.95946950.27862</v>
      </c>
    </row>
    <row r="1987" customFormat="false" ht="12.8" hidden="false" customHeight="false" outlineLevel="0" collapsed="false">
      <c r="A1987" s="0" t="n">
        <v>1986</v>
      </c>
      <c r="B1987" s="0" t="n">
        <v>4.079636</v>
      </c>
      <c r="C1987" s="0" t="n">
        <v>50.140915</v>
      </c>
      <c r="E1987" s="0" t="str">
        <f aca="false">CONCATENATE(B1987,C1987)</f>
        <v>4.07963650.140915</v>
      </c>
    </row>
    <row r="1988" customFormat="false" ht="12.8" hidden="false" customHeight="false" outlineLevel="0" collapsed="false">
      <c r="A1988" s="0" t="n">
        <v>1987</v>
      </c>
      <c r="B1988" s="0" t="n">
        <v>3.39597</v>
      </c>
      <c r="C1988" s="0" t="n">
        <v>50.328377</v>
      </c>
      <c r="E1988" s="0" t="str">
        <f aca="false">CONCATENATE(B1988,C1988)</f>
        <v>3.3959750.328377</v>
      </c>
    </row>
    <row r="1989" customFormat="false" ht="12.8" hidden="false" customHeight="false" outlineLevel="0" collapsed="false">
      <c r="A1989" s="0" t="n">
        <v>1988</v>
      </c>
      <c r="B1989" s="0" t="n">
        <v>3.434921</v>
      </c>
      <c r="C1989" s="0" t="n">
        <v>50.445219</v>
      </c>
      <c r="E1989" s="0" t="str">
        <f aca="false">CONCATENATE(B1989,C1989)</f>
        <v>3.43492150.445219</v>
      </c>
    </row>
    <row r="1990" customFormat="false" ht="12.8" hidden="false" customHeight="false" outlineLevel="0" collapsed="false">
      <c r="A1990" s="0" t="n">
        <v>1989</v>
      </c>
      <c r="B1990" s="0" t="n">
        <v>3.495825</v>
      </c>
      <c r="C1990" s="0" t="n">
        <v>50.361481</v>
      </c>
      <c r="E1990" s="0" t="str">
        <f aca="false">CONCATENATE(B1990,C1990)</f>
        <v>3.49582550.361481</v>
      </c>
    </row>
    <row r="1991" customFormat="false" ht="12.8" hidden="false" customHeight="false" outlineLevel="0" collapsed="false">
      <c r="A1991" s="0" t="n">
        <v>1990</v>
      </c>
      <c r="B1991" s="0" t="n">
        <v>3.220219</v>
      </c>
      <c r="C1991" s="0" t="n">
        <v>50.700149</v>
      </c>
      <c r="E1991" s="0" t="str">
        <f aca="false">CONCATENATE(B1991,C1991)</f>
        <v>3.22021950.700149</v>
      </c>
    </row>
    <row r="1992" customFormat="false" ht="12.8" hidden="false" customHeight="false" outlineLevel="0" collapsed="false">
      <c r="A1992" s="0" t="n">
        <v>1991</v>
      </c>
      <c r="B1992" s="0" t="n">
        <v>2.868868</v>
      </c>
      <c r="C1992" s="0" t="n">
        <v>50.68364</v>
      </c>
      <c r="E1992" s="0" t="str">
        <f aca="false">CONCATENATE(B1992,C1992)</f>
        <v>2.86886850.68364</v>
      </c>
    </row>
    <row r="1993" customFormat="false" ht="12.8" hidden="false" customHeight="false" outlineLevel="0" collapsed="false">
      <c r="A1993" s="0" t="n">
        <v>1992</v>
      </c>
      <c r="B1993" s="0" t="n">
        <v>2.738271</v>
      </c>
      <c r="C1993" s="0" t="n">
        <v>50.737307</v>
      </c>
      <c r="E1993" s="0" t="str">
        <f aca="false">CONCATENATE(B1993,C1993)</f>
        <v>2.73827150.737307</v>
      </c>
    </row>
    <row r="1994" customFormat="false" ht="12.8" hidden="false" customHeight="false" outlineLevel="0" collapsed="false">
      <c r="A1994" s="0" t="n">
        <v>1993</v>
      </c>
      <c r="B1994" s="0" t="n">
        <v>2.540411</v>
      </c>
      <c r="C1994" s="0" t="n">
        <v>50.728524</v>
      </c>
      <c r="E1994" s="0" t="str">
        <f aca="false">CONCATENATE(B1994,C1994)</f>
        <v>2.54041150.728524</v>
      </c>
    </row>
    <row r="1995" customFormat="false" ht="12.8" hidden="false" customHeight="false" outlineLevel="0" collapsed="false">
      <c r="A1995" s="0" t="n">
        <v>1994</v>
      </c>
      <c r="B1995" s="0" t="n">
        <v>2.8872010999</v>
      </c>
      <c r="C1995" s="0" t="n">
        <v>50.6824713</v>
      </c>
      <c r="E1995" s="0" t="str">
        <f aca="false">CONCATENATE(B1995,C1995)</f>
        <v>2.887201099950.6824713</v>
      </c>
    </row>
    <row r="1996" customFormat="false" ht="12.8" hidden="false" customHeight="false" outlineLevel="0" collapsed="false">
      <c r="A1996" s="0" t="n">
        <v>1995</v>
      </c>
      <c r="B1996" s="0" t="n">
        <v>2.739926</v>
      </c>
      <c r="C1996" s="0" t="n">
        <v>50.744282</v>
      </c>
      <c r="E1996" s="0" t="str">
        <f aca="false">CONCATENATE(B1996,C1996)</f>
        <v>2.73992650.744282</v>
      </c>
    </row>
    <row r="1997" customFormat="false" ht="12.8" hidden="false" customHeight="false" outlineLevel="0" collapsed="false">
      <c r="A1997" s="0" t="n">
        <v>1996</v>
      </c>
      <c r="B1997" s="0" t="n">
        <v>3.078361</v>
      </c>
      <c r="C1997" s="0" t="n">
        <v>50.362771</v>
      </c>
      <c r="E1997" s="0" t="str">
        <f aca="false">CONCATENATE(B1997,C1997)</f>
        <v>3.07836150.362771</v>
      </c>
    </row>
    <row r="1998" customFormat="false" ht="12.8" hidden="false" customHeight="false" outlineLevel="0" collapsed="false">
      <c r="A1998" s="0" t="n">
        <v>1997</v>
      </c>
      <c r="B1998" s="0" t="n">
        <v>3.0462445</v>
      </c>
      <c r="C1998" s="0" t="n">
        <v>50.6660129</v>
      </c>
      <c r="E1998" s="0" t="str">
        <f aca="false">CONCATENATE(B1998,C1998)</f>
        <v>3.046244550.6660129</v>
      </c>
    </row>
    <row r="1999" customFormat="false" ht="12.8" hidden="false" customHeight="false" outlineLevel="0" collapsed="false">
      <c r="A1999" s="0" t="n">
        <v>1998</v>
      </c>
      <c r="B1999" s="0" t="n">
        <v>2.481343</v>
      </c>
      <c r="C1999" s="0" t="n">
        <v>51.064256</v>
      </c>
      <c r="E1999" s="0" t="str">
        <f aca="false">CONCATENATE(B1999,C1999)</f>
        <v>2.48134351.064256</v>
      </c>
    </row>
    <row r="2000" customFormat="false" ht="12.8" hidden="false" customHeight="false" outlineLevel="0" collapsed="false">
      <c r="A2000" s="0" t="n">
        <v>1999</v>
      </c>
      <c r="B2000" s="0" t="n">
        <v>3.115339</v>
      </c>
      <c r="C2000" s="0" t="n">
        <v>50.68655</v>
      </c>
      <c r="E2000" s="0" t="str">
        <f aca="false">CONCATENATE(B2000,C2000)</f>
        <v>3.11533950.68655</v>
      </c>
    </row>
    <row r="2001" customFormat="false" ht="12.8" hidden="false" customHeight="false" outlineLevel="0" collapsed="false">
      <c r="A2001" s="0" t="n">
        <v>2000</v>
      </c>
      <c r="B2001" s="0" t="n">
        <v>2.291409</v>
      </c>
      <c r="C2001" s="0" t="n">
        <v>51.005206</v>
      </c>
      <c r="E2001" s="0" t="str">
        <f aca="false">CONCATENATE(B2001,C2001)</f>
        <v>2.29140951.005206</v>
      </c>
    </row>
    <row r="2002" customFormat="false" ht="12.8" hidden="false" customHeight="false" outlineLevel="0" collapsed="false">
      <c r="A2002" s="0" t="n">
        <v>2001</v>
      </c>
      <c r="B2002" s="0" t="n">
        <v>3.057492</v>
      </c>
      <c r="C2002" s="0" t="n">
        <v>50.631953</v>
      </c>
      <c r="E2002" s="0" t="str">
        <f aca="false">CONCATENATE(B2002,C2002)</f>
        <v>3.05749250.631953</v>
      </c>
    </row>
    <row r="2003" customFormat="false" ht="12.8" hidden="false" customHeight="false" outlineLevel="0" collapsed="false">
      <c r="A2003" s="0" t="n">
        <v>2002</v>
      </c>
      <c r="B2003" s="0" t="n">
        <v>4.0040972</v>
      </c>
      <c r="C2003" s="0" t="n">
        <v>50.013991</v>
      </c>
      <c r="E2003" s="0" t="str">
        <f aca="false">CONCATENATE(B2003,C2003)</f>
        <v>4.004097250.013991</v>
      </c>
    </row>
    <row r="2004" customFormat="false" ht="12.8" hidden="false" customHeight="false" outlineLevel="0" collapsed="false">
      <c r="A2004" s="0" t="n">
        <v>2003</v>
      </c>
      <c r="B2004" s="0" t="n">
        <v>3.512284</v>
      </c>
      <c r="C2004" s="0" t="n">
        <v>50.360021</v>
      </c>
      <c r="E2004" s="0" t="str">
        <f aca="false">CONCATENATE(B2004,C2004)</f>
        <v>3.51228450.360021</v>
      </c>
    </row>
    <row r="2005" customFormat="false" ht="12.8" hidden="false" customHeight="false" outlineLevel="0" collapsed="false">
      <c r="A2005" s="0" t="n">
        <v>2004</v>
      </c>
      <c r="B2005" s="0" t="n">
        <v>3.283998</v>
      </c>
      <c r="C2005" s="0" t="n">
        <v>50.358042</v>
      </c>
      <c r="E2005" s="0" t="str">
        <f aca="false">CONCATENATE(B2005,C2005)</f>
        <v>3.28399850.358042</v>
      </c>
    </row>
    <row r="2006" customFormat="false" ht="12.8" hidden="false" customHeight="false" outlineLevel="0" collapsed="false">
      <c r="A2006" s="0" t="n">
        <v>2005</v>
      </c>
      <c r="B2006" s="0" t="n">
        <v>3.085273</v>
      </c>
      <c r="C2006" s="0" t="n">
        <v>50.648444</v>
      </c>
      <c r="E2006" s="0" t="str">
        <f aca="false">CONCATENATE(B2006,C2006)</f>
        <v>3.08527350.648444</v>
      </c>
    </row>
    <row r="2007" customFormat="false" ht="12.8" hidden="false" customHeight="false" outlineLevel="0" collapsed="false">
      <c r="A2007" s="0" t="n">
        <v>2006</v>
      </c>
      <c r="B2007" s="0" t="n">
        <v>3.813702</v>
      </c>
      <c r="C2007" s="0" t="n">
        <v>50.208345</v>
      </c>
      <c r="E2007" s="0" t="str">
        <f aca="false">CONCATENATE(B2007,C2007)</f>
        <v>3.81370250.208345</v>
      </c>
    </row>
    <row r="2008" customFormat="false" ht="12.8" hidden="false" customHeight="false" outlineLevel="0" collapsed="false">
      <c r="A2008" s="0" t="n">
        <v>2007</v>
      </c>
      <c r="B2008" s="0" t="n">
        <v>3.411805</v>
      </c>
      <c r="C2008" s="0" t="n">
        <v>50.125044</v>
      </c>
      <c r="E2008" s="0" t="str">
        <f aca="false">CONCATENATE(B2008,C2008)</f>
        <v>3.41180550.125044</v>
      </c>
    </row>
    <row r="2009" customFormat="false" ht="12.8" hidden="false" customHeight="false" outlineLevel="0" collapsed="false">
      <c r="A2009" s="0" t="n">
        <v>2008</v>
      </c>
      <c r="B2009" s="0" t="n">
        <v>3.02222</v>
      </c>
      <c r="C2009" s="0" t="n">
        <v>50.617023</v>
      </c>
      <c r="E2009" s="0" t="str">
        <f aca="false">CONCATENATE(B2009,C2009)</f>
        <v>3.0222250.617023</v>
      </c>
    </row>
    <row r="2010" customFormat="false" ht="12.8" hidden="false" customHeight="false" outlineLevel="0" collapsed="false">
      <c r="A2010" s="0" t="n">
        <v>2009</v>
      </c>
      <c r="B2010" s="0" t="n">
        <v>2.401324</v>
      </c>
      <c r="C2010" s="0" t="n">
        <v>51.025057</v>
      </c>
      <c r="E2010" s="0" t="str">
        <f aca="false">CONCATENATE(B2010,C2010)</f>
        <v>2.40132451.025057</v>
      </c>
    </row>
    <row r="2011" customFormat="false" ht="12.8" hidden="false" customHeight="false" outlineLevel="0" collapsed="false">
      <c r="A2011" s="0" t="n">
        <v>2010</v>
      </c>
      <c r="B2011" s="0" t="n">
        <v>3.195882</v>
      </c>
      <c r="C2011" s="0" t="n">
        <v>50.695263</v>
      </c>
      <c r="E2011" s="0" t="str">
        <f aca="false">CONCATENATE(B2011,C2011)</f>
        <v>3.19588250.695263</v>
      </c>
    </row>
    <row r="2012" customFormat="false" ht="12.8" hidden="false" customHeight="false" outlineLevel="0" collapsed="false">
      <c r="A2012" s="0" t="n">
        <v>2011</v>
      </c>
      <c r="B2012" s="0" t="n">
        <v>3.168619</v>
      </c>
      <c r="C2012" s="0" t="n">
        <v>50.676506</v>
      </c>
      <c r="E2012" s="0" t="str">
        <f aca="false">CONCATENATE(B2012,C2012)</f>
        <v>3.16861950.676506</v>
      </c>
    </row>
    <row r="2013" customFormat="false" ht="12.8" hidden="false" customHeight="false" outlineLevel="0" collapsed="false">
      <c r="A2013" s="0" t="n">
        <v>2012</v>
      </c>
      <c r="B2013" s="0" t="n">
        <v>3.4975957</v>
      </c>
      <c r="C2013" s="0" t="n">
        <v>50.3606388</v>
      </c>
      <c r="E2013" s="0" t="str">
        <f aca="false">CONCATENATE(B2013,C2013)</f>
        <v>3.497595750.3606388</v>
      </c>
    </row>
    <row r="2014" customFormat="false" ht="12.8" hidden="false" customHeight="false" outlineLevel="0" collapsed="false">
      <c r="A2014" s="0" t="n">
        <v>2013</v>
      </c>
      <c r="B2014" s="0" t="n">
        <v>2.538603</v>
      </c>
      <c r="C2014" s="0" t="n">
        <v>50.729738</v>
      </c>
      <c r="E2014" s="0" t="str">
        <f aca="false">CONCATENATE(B2014,C2014)</f>
        <v>2.53860350.729738</v>
      </c>
    </row>
    <row r="2015" customFormat="false" ht="12.8" hidden="false" customHeight="false" outlineLevel="0" collapsed="false">
      <c r="A2015" s="0" t="n">
        <v>2014</v>
      </c>
      <c r="B2015" s="0" t="n">
        <v>3.035254</v>
      </c>
      <c r="C2015" s="0" t="n">
        <v>50.602218</v>
      </c>
      <c r="E2015" s="0" t="str">
        <f aca="false">CONCATENATE(B2015,C2015)</f>
        <v>3.03525450.602218</v>
      </c>
    </row>
    <row r="2016" customFormat="false" ht="12.8" hidden="false" customHeight="false" outlineLevel="0" collapsed="false">
      <c r="A2016" s="0" t="n">
        <v>2015</v>
      </c>
      <c r="B2016" s="0" t="n">
        <v>3.062447</v>
      </c>
      <c r="C2016" s="0" t="n">
        <v>50.397803</v>
      </c>
      <c r="E2016" s="0" t="str">
        <f aca="false">CONCATENATE(B2016,C2016)</f>
        <v>3.06244750.397803</v>
      </c>
    </row>
    <row r="2017" customFormat="false" ht="12.8" hidden="false" customHeight="false" outlineLevel="0" collapsed="false">
      <c r="A2017" s="0" t="n">
        <v>2016</v>
      </c>
      <c r="B2017" s="0" t="n">
        <v>3.377291</v>
      </c>
      <c r="C2017" s="0" t="n">
        <v>50.142048</v>
      </c>
      <c r="E2017" s="0" t="str">
        <f aca="false">CONCATENATE(B2017,C2017)</f>
        <v>3.37729150.142048</v>
      </c>
    </row>
    <row r="2018" customFormat="false" ht="12.8" hidden="false" customHeight="false" outlineLevel="0" collapsed="false">
      <c r="A2018" s="0" t="n">
        <v>2017</v>
      </c>
      <c r="B2018" s="0" t="n">
        <v>3.17404</v>
      </c>
      <c r="C2018" s="0" t="n">
        <v>50.677647</v>
      </c>
      <c r="E2018" s="0" t="str">
        <f aca="false">CONCATENATE(B2018,C2018)</f>
        <v>3.1740450.677647</v>
      </c>
    </row>
    <row r="2019" customFormat="false" ht="12.8" hidden="false" customHeight="false" outlineLevel="0" collapsed="false">
      <c r="A2019" s="0" t="n">
        <v>2018</v>
      </c>
      <c r="B2019" s="0" t="n">
        <v>3.5518727999</v>
      </c>
      <c r="C2019" s="0" t="n">
        <v>50.3725216</v>
      </c>
      <c r="E2019" s="0" t="str">
        <f aca="false">CONCATENATE(B2019,C2019)</f>
        <v>3.551872799950.3725216</v>
      </c>
    </row>
    <row r="2020" customFormat="false" ht="12.8" hidden="false" customHeight="false" outlineLevel="0" collapsed="false">
      <c r="A2020" s="0" t="n">
        <v>2019</v>
      </c>
      <c r="B2020" s="0" t="n">
        <v>3.855438</v>
      </c>
      <c r="C2020" s="0" t="n">
        <v>50.220093</v>
      </c>
      <c r="E2020" s="0" t="str">
        <f aca="false">CONCATENATE(B2020,C2020)</f>
        <v>3.85543850.220093</v>
      </c>
    </row>
    <row r="2021" customFormat="false" ht="12.8" hidden="false" customHeight="false" outlineLevel="0" collapsed="false">
      <c r="A2021" s="0" t="n">
        <v>2020</v>
      </c>
      <c r="B2021" s="0" t="n">
        <v>3.075518</v>
      </c>
      <c r="C2021" s="0" t="n">
        <v>50.597179</v>
      </c>
      <c r="E2021" s="0" t="str">
        <f aca="false">CONCATENATE(B2021,C2021)</f>
        <v>3.07551850.597179</v>
      </c>
    </row>
    <row r="2022" customFormat="false" ht="12.8" hidden="false" customHeight="false" outlineLevel="0" collapsed="false">
      <c r="A2022" s="0" t="n">
        <v>2021</v>
      </c>
      <c r="B2022" s="0" t="n">
        <v>3.020971</v>
      </c>
      <c r="C2022" s="0" t="n">
        <v>50.649897</v>
      </c>
      <c r="E2022" s="0" t="str">
        <f aca="false">CONCATENATE(B2022,C2022)</f>
        <v>3.02097150.649897</v>
      </c>
    </row>
    <row r="2023" customFormat="false" ht="12.8" hidden="false" customHeight="false" outlineLevel="0" collapsed="false">
      <c r="A2023" s="0" t="n">
        <v>2022</v>
      </c>
      <c r="B2023" s="0" t="n">
        <v>3.973791</v>
      </c>
      <c r="C2023" s="0" t="n">
        <v>50.279622</v>
      </c>
      <c r="E2023" s="0" t="str">
        <f aca="false">CONCATENATE(B2023,C2023)</f>
        <v>3.97379150.279622</v>
      </c>
    </row>
    <row r="2024" customFormat="false" ht="12.8" hidden="false" customHeight="false" outlineLevel="0" collapsed="false">
      <c r="A2024" s="0" t="n">
        <v>2023</v>
      </c>
      <c r="B2024" s="0" t="n">
        <v>2.743817</v>
      </c>
      <c r="C2024" s="0" t="n">
        <v>50.742494</v>
      </c>
      <c r="E2024" s="0" t="str">
        <f aca="false">CONCATENATE(B2024,C2024)</f>
        <v>2.74381750.742494</v>
      </c>
    </row>
    <row r="2025" customFormat="false" ht="12.8" hidden="false" customHeight="false" outlineLevel="0" collapsed="false">
      <c r="A2025" s="0" t="n">
        <v>2024</v>
      </c>
      <c r="B2025" s="0" t="n">
        <v>3.319764</v>
      </c>
      <c r="C2025" s="0" t="n">
        <v>50.237932</v>
      </c>
      <c r="E2025" s="0" t="str">
        <f aca="false">CONCATENATE(B2025,C2025)</f>
        <v>3.31976450.237932</v>
      </c>
    </row>
    <row r="2026" customFormat="false" ht="12.8" hidden="false" customHeight="false" outlineLevel="0" collapsed="false">
      <c r="A2026" s="0" t="n">
        <v>2025</v>
      </c>
      <c r="B2026" s="0" t="n">
        <v>2.803939</v>
      </c>
      <c r="C2026" s="0" t="n">
        <v>50.532795</v>
      </c>
      <c r="E2026" s="0" t="str">
        <f aca="false">CONCATENATE(B2026,C2026)</f>
        <v>2.80393950.532795</v>
      </c>
    </row>
    <row r="2027" customFormat="false" ht="12.8" hidden="false" customHeight="false" outlineLevel="0" collapsed="false">
      <c r="A2027" s="0" t="n">
        <v>2026</v>
      </c>
      <c r="B2027" s="0" t="n">
        <v>3.539512</v>
      </c>
      <c r="C2027" s="0" t="n">
        <v>50.391233</v>
      </c>
      <c r="E2027" s="0" t="str">
        <f aca="false">CONCATENATE(B2027,C2027)</f>
        <v>3.53951250.391233</v>
      </c>
    </row>
    <row r="2028" customFormat="false" ht="12.8" hidden="false" customHeight="false" outlineLevel="0" collapsed="false">
      <c r="A2028" s="0" t="n">
        <v>2027</v>
      </c>
      <c r="B2028" s="0" t="n">
        <v>2.339284</v>
      </c>
      <c r="C2028" s="0" t="n">
        <v>51.016168</v>
      </c>
      <c r="E2028" s="0" t="str">
        <f aca="false">CONCATENATE(B2028,C2028)</f>
        <v>2.33928451.016168</v>
      </c>
    </row>
    <row r="2029" customFormat="false" ht="12.8" hidden="false" customHeight="false" outlineLevel="0" collapsed="false">
      <c r="A2029" s="0" t="n">
        <v>2028</v>
      </c>
      <c r="B2029" s="0" t="n">
        <v>3.1760332</v>
      </c>
      <c r="C2029" s="0" t="n">
        <v>50.6968082</v>
      </c>
      <c r="E2029" s="0" t="str">
        <f aca="false">CONCATENATE(B2029,C2029)</f>
        <v>3.176033250.6968082</v>
      </c>
    </row>
    <row r="2030" customFormat="false" ht="12.8" hidden="false" customHeight="false" outlineLevel="0" collapsed="false">
      <c r="A2030" s="0" t="n">
        <v>2029</v>
      </c>
      <c r="B2030" s="0" t="n">
        <v>3.082156</v>
      </c>
      <c r="C2030" s="0" t="n">
        <v>50.646853</v>
      </c>
      <c r="E2030" s="0" t="str">
        <f aca="false">CONCATENATE(B2030,C2030)</f>
        <v>3.08215650.646853</v>
      </c>
    </row>
    <row r="2031" customFormat="false" ht="12.8" hidden="false" customHeight="false" outlineLevel="0" collapsed="false">
      <c r="A2031" s="0" t="n">
        <v>2030</v>
      </c>
      <c r="B2031" s="0" t="n">
        <v>3.14094</v>
      </c>
      <c r="C2031" s="0" t="n">
        <v>50.612635</v>
      </c>
      <c r="E2031" s="0" t="str">
        <f aca="false">CONCATENATE(B2031,C2031)</f>
        <v>3.1409450.612635</v>
      </c>
    </row>
    <row r="2032" customFormat="false" ht="12.8" hidden="false" customHeight="false" outlineLevel="0" collapsed="false">
      <c r="A2032" s="0" t="n">
        <v>2031</v>
      </c>
      <c r="B2032" s="0" t="n">
        <v>3.038593</v>
      </c>
      <c r="C2032" s="0" t="n">
        <v>50.608464</v>
      </c>
      <c r="E2032" s="0" t="str">
        <f aca="false">CONCATENATE(B2032,C2032)</f>
        <v>3.03859350.608464</v>
      </c>
    </row>
    <row r="2033" customFormat="false" ht="12.8" hidden="false" customHeight="false" outlineLevel="0" collapsed="false">
      <c r="A2033" s="0" t="n">
        <v>2032</v>
      </c>
      <c r="B2033" s="0" t="n">
        <v>3.147161</v>
      </c>
      <c r="C2033" s="0" t="n">
        <v>50.710451</v>
      </c>
      <c r="E2033" s="0" t="str">
        <f aca="false">CONCATENATE(B2033,C2033)</f>
        <v>3.14716150.710451</v>
      </c>
    </row>
    <row r="2034" customFormat="false" ht="12.8" hidden="false" customHeight="false" outlineLevel="0" collapsed="false">
      <c r="A2034" s="0" t="n">
        <v>2033</v>
      </c>
      <c r="B2034" s="0" t="n">
        <v>3.116058</v>
      </c>
      <c r="C2034" s="0" t="n">
        <v>50.521799</v>
      </c>
      <c r="E2034" s="0" t="str">
        <f aca="false">CONCATENATE(B2034,C2034)</f>
        <v>3.11605850.521799</v>
      </c>
    </row>
    <row r="2035" customFormat="false" ht="12.8" hidden="false" customHeight="false" outlineLevel="0" collapsed="false">
      <c r="A2035" s="0" t="n">
        <v>2034</v>
      </c>
      <c r="B2035" s="0" t="n">
        <v>3.1500634</v>
      </c>
      <c r="C2035" s="0" t="n">
        <v>50.7118129</v>
      </c>
      <c r="E2035" s="0" t="str">
        <f aca="false">CONCATENATE(B2035,C2035)</f>
        <v>3.150063450.7118129</v>
      </c>
    </row>
    <row r="2036" customFormat="false" ht="12.8" hidden="false" customHeight="false" outlineLevel="0" collapsed="false">
      <c r="A2036" s="0" t="n">
        <v>2035</v>
      </c>
      <c r="B2036" s="0" t="n">
        <v>3.563706</v>
      </c>
      <c r="C2036" s="0" t="n">
        <v>50.344441</v>
      </c>
      <c r="E2036" s="0" t="str">
        <f aca="false">CONCATENATE(B2036,C2036)</f>
        <v>3.56370650.344441</v>
      </c>
    </row>
    <row r="2037" customFormat="false" ht="12.8" hidden="false" customHeight="false" outlineLevel="0" collapsed="false">
      <c r="A2037" s="0" t="n">
        <v>2036</v>
      </c>
      <c r="B2037" s="0" t="n">
        <v>2.5375493999</v>
      </c>
      <c r="C2037" s="0" t="n">
        <v>50.7293141</v>
      </c>
      <c r="E2037" s="0" t="str">
        <f aca="false">CONCATENATE(B2037,C2037)</f>
        <v>2.537549399950.7293141</v>
      </c>
    </row>
    <row r="2038" customFormat="false" ht="12.8" hidden="false" customHeight="false" outlineLevel="0" collapsed="false">
      <c r="A2038" s="0" t="n">
        <v>2037</v>
      </c>
      <c r="B2038" s="0" t="n">
        <v>3.938287</v>
      </c>
      <c r="C2038" s="0" t="n">
        <v>50.174001</v>
      </c>
      <c r="E2038" s="0" t="str">
        <f aca="false">CONCATENATE(B2038,C2038)</f>
        <v>3.93828750.174001</v>
      </c>
    </row>
    <row r="2039" customFormat="false" ht="12.8" hidden="false" customHeight="false" outlineLevel="0" collapsed="false">
      <c r="A2039" s="0" t="n">
        <v>2038</v>
      </c>
      <c r="B2039" s="0" t="n">
        <v>2.908508</v>
      </c>
      <c r="C2039" s="0" t="n">
        <v>50.688194</v>
      </c>
      <c r="E2039" s="0" t="str">
        <f aca="false">CONCATENATE(B2039,C2039)</f>
        <v>2.90850850.688194</v>
      </c>
    </row>
    <row r="2040" customFormat="false" ht="12.8" hidden="false" customHeight="false" outlineLevel="0" collapsed="false">
      <c r="A2040" s="0" t="n">
        <v>2039</v>
      </c>
      <c r="B2040" s="0" t="n">
        <v>3.06829</v>
      </c>
      <c r="C2040" s="0" t="n">
        <v>50.402489</v>
      </c>
      <c r="E2040" s="0" t="str">
        <f aca="false">CONCATENATE(B2040,C2040)</f>
        <v>3.0682950.402489</v>
      </c>
    </row>
    <row r="2041" customFormat="false" ht="12.8" hidden="false" customHeight="false" outlineLevel="0" collapsed="false">
      <c r="A2041" s="0" t="n">
        <v>2040</v>
      </c>
      <c r="B2041" s="0" t="n">
        <v>3.276559</v>
      </c>
      <c r="C2041" s="0" t="n">
        <v>50.35652</v>
      </c>
      <c r="E2041" s="0" t="str">
        <f aca="false">CONCATENATE(B2041,C2041)</f>
        <v>3.27655950.35652</v>
      </c>
    </row>
    <row r="2042" customFormat="false" ht="12.8" hidden="false" customHeight="false" outlineLevel="0" collapsed="false">
      <c r="A2042" s="0" t="n">
        <v>2041</v>
      </c>
      <c r="B2042" s="0" t="n">
        <v>2.120669</v>
      </c>
      <c r="C2042" s="0" t="n">
        <v>50.985001</v>
      </c>
      <c r="E2042" s="0" t="str">
        <f aca="false">CONCATENATE(B2042,C2042)</f>
        <v>2.12066950.985001</v>
      </c>
    </row>
    <row r="2043" customFormat="false" ht="12.8" hidden="false" customHeight="false" outlineLevel="0" collapsed="false">
      <c r="A2043" s="0" t="n">
        <v>2042</v>
      </c>
      <c r="B2043" s="0" t="n">
        <v>3.223168</v>
      </c>
      <c r="C2043" s="0" t="n">
        <v>50.15675</v>
      </c>
      <c r="E2043" s="0" t="str">
        <f aca="false">CONCATENATE(B2043,C2043)</f>
        <v>3.22316850.15675</v>
      </c>
    </row>
    <row r="2044" customFormat="false" ht="12.8" hidden="false" customHeight="false" outlineLevel="0" collapsed="false">
      <c r="A2044" s="0" t="n">
        <v>2043</v>
      </c>
      <c r="B2044" s="0" t="n">
        <v>3.5442349999</v>
      </c>
      <c r="C2044" s="0" t="n">
        <v>50.103942</v>
      </c>
      <c r="E2044" s="0" t="str">
        <f aca="false">CONCATENATE(B2044,C2044)</f>
        <v>3.544234999950.103942</v>
      </c>
    </row>
    <row r="2045" customFormat="false" ht="12.8" hidden="false" customHeight="false" outlineLevel="0" collapsed="false">
      <c r="A2045" s="0" t="n">
        <v>2044</v>
      </c>
      <c r="B2045" s="0" t="n">
        <v>2.9732348</v>
      </c>
      <c r="C2045" s="0" t="n">
        <v>50.6525603</v>
      </c>
      <c r="E2045" s="0" t="str">
        <f aca="false">CONCATENATE(B2045,C2045)</f>
        <v>2.973234850.6525603</v>
      </c>
    </row>
    <row r="2046" customFormat="false" ht="12.8" hidden="false" customHeight="false" outlineLevel="0" collapsed="false">
      <c r="A2046" s="0" t="n">
        <v>2045</v>
      </c>
      <c r="B2046" s="0" t="n">
        <v>3.2366329999</v>
      </c>
      <c r="C2046" s="0" t="n">
        <v>50.173538</v>
      </c>
      <c r="E2046" s="0" t="str">
        <f aca="false">CONCATENATE(B2046,C2046)</f>
        <v>3.236632999950.173538</v>
      </c>
    </row>
    <row r="2047" customFormat="false" ht="12.8" hidden="false" customHeight="false" outlineLevel="0" collapsed="false">
      <c r="A2047" s="0" t="n">
        <v>2046</v>
      </c>
      <c r="B2047" s="0" t="n">
        <v>3.3976493999</v>
      </c>
      <c r="C2047" s="0" t="n">
        <v>50.317329</v>
      </c>
      <c r="E2047" s="0" t="str">
        <f aca="false">CONCATENATE(B2047,C2047)</f>
        <v>3.397649399950.317329</v>
      </c>
    </row>
    <row r="2048" customFormat="false" ht="12.8" hidden="false" customHeight="false" outlineLevel="0" collapsed="false">
      <c r="A2048" s="0" t="n">
        <v>2047</v>
      </c>
      <c r="B2048" s="0" t="n">
        <v>3.2772972999</v>
      </c>
      <c r="C2048" s="0" t="n">
        <v>50.3594898</v>
      </c>
      <c r="E2048" s="0" t="str">
        <f aca="false">CONCATENATE(B2048,C2048)</f>
        <v>3.277297299950.3594898</v>
      </c>
    </row>
    <row r="2049" customFormat="false" ht="12.8" hidden="false" customHeight="false" outlineLevel="0" collapsed="false">
      <c r="A2049" s="0" t="n">
        <v>2048</v>
      </c>
      <c r="B2049" s="0" t="n">
        <v>3.099528</v>
      </c>
      <c r="C2049" s="0" t="n">
        <v>50.33765</v>
      </c>
      <c r="E2049" s="0" t="str">
        <f aca="false">CONCATENATE(B2049,C2049)</f>
        <v>3.09952850.33765</v>
      </c>
    </row>
    <row r="2050" customFormat="false" ht="12.8" hidden="false" customHeight="false" outlineLevel="0" collapsed="false">
      <c r="A2050" s="0" t="n">
        <v>2049</v>
      </c>
      <c r="B2050" s="0" t="n">
        <v>3.120284</v>
      </c>
      <c r="C2050" s="0" t="n">
        <v>50.442099</v>
      </c>
      <c r="E2050" s="0" t="str">
        <f aca="false">CONCATENATE(B2050,C2050)</f>
        <v>3.12028450.442099</v>
      </c>
    </row>
    <row r="2051" customFormat="false" ht="12.8" hidden="false" customHeight="false" outlineLevel="0" collapsed="false">
      <c r="A2051" s="0" t="n">
        <v>2050</v>
      </c>
      <c r="B2051" s="0" t="n">
        <v>3.086999</v>
      </c>
      <c r="C2051" s="0" t="n">
        <v>50.587573</v>
      </c>
      <c r="E2051" s="0" t="str">
        <f aca="false">CONCATENATE(B2051,C2051)</f>
        <v>3.08699950.587573</v>
      </c>
    </row>
    <row r="2052" customFormat="false" ht="12.8" hidden="false" customHeight="false" outlineLevel="0" collapsed="false">
      <c r="A2052" s="0" t="n">
        <v>2051</v>
      </c>
      <c r="B2052" s="0" t="n">
        <v>3.0888222999</v>
      </c>
      <c r="C2052" s="0" t="n">
        <v>50.5885589</v>
      </c>
      <c r="E2052" s="0" t="str">
        <f aca="false">CONCATENATE(B2052,C2052)</f>
        <v>3.088822299950.5885589</v>
      </c>
    </row>
    <row r="2053" customFormat="false" ht="12.8" hidden="false" customHeight="false" outlineLevel="0" collapsed="false">
      <c r="A2053" s="0" t="n">
        <v>2052</v>
      </c>
      <c r="B2053" s="0" t="n">
        <v>3.0312880999</v>
      </c>
      <c r="C2053" s="0" t="n">
        <v>50.6342799</v>
      </c>
      <c r="E2053" s="0" t="str">
        <f aca="false">CONCATENATE(B2053,C2053)</f>
        <v>3.031288099950.6342799</v>
      </c>
    </row>
    <row r="2054" customFormat="false" ht="12.8" hidden="false" customHeight="false" outlineLevel="0" collapsed="false">
      <c r="A2054" s="0" t="n">
        <v>2053</v>
      </c>
      <c r="B2054" s="0" t="n">
        <v>2.9747389</v>
      </c>
      <c r="C2054" s="0" t="n">
        <v>50.6462691</v>
      </c>
      <c r="E2054" s="0" t="str">
        <f aca="false">CONCATENATE(B2054,C2054)</f>
        <v>2.974738950.6462691</v>
      </c>
    </row>
    <row r="2055" customFormat="false" ht="12.8" hidden="false" customHeight="false" outlineLevel="0" collapsed="false">
      <c r="A2055" s="0" t="n">
        <v>2054</v>
      </c>
      <c r="B2055" s="0" t="n">
        <v>3.005012</v>
      </c>
      <c r="C2055" s="0" t="n">
        <v>50.633827</v>
      </c>
      <c r="E2055" s="0" t="str">
        <f aca="false">CONCATENATE(B2055,C2055)</f>
        <v>3.00501250.633827</v>
      </c>
    </row>
    <row r="2056" customFormat="false" ht="12.8" hidden="false" customHeight="false" outlineLevel="0" collapsed="false">
      <c r="A2056" s="0" t="n">
        <v>2055</v>
      </c>
      <c r="B2056" s="0" t="n">
        <v>3.085745</v>
      </c>
      <c r="C2056" s="0" t="n">
        <v>50.646993</v>
      </c>
      <c r="E2056" s="0" t="str">
        <f aca="false">CONCATENATE(B2056,C2056)</f>
        <v>3.08574550.646993</v>
      </c>
    </row>
    <row r="2057" customFormat="false" ht="12.8" hidden="false" customHeight="false" outlineLevel="0" collapsed="false">
      <c r="A2057" s="0" t="n">
        <v>2056</v>
      </c>
      <c r="B2057" s="0" t="n">
        <v>3.233424</v>
      </c>
      <c r="C2057" s="0" t="n">
        <v>50.180861</v>
      </c>
      <c r="E2057" s="0" t="str">
        <f aca="false">CONCATENATE(B2057,C2057)</f>
        <v>3.23342450.180861</v>
      </c>
    </row>
    <row r="2058" customFormat="false" ht="12.8" hidden="false" customHeight="false" outlineLevel="0" collapsed="false">
      <c r="A2058" s="0" t="n">
        <v>2057</v>
      </c>
      <c r="B2058" s="0" t="n">
        <v>3.1014033999</v>
      </c>
      <c r="C2058" s="0" t="n">
        <v>50.6664835</v>
      </c>
      <c r="E2058" s="0" t="str">
        <f aca="false">CONCATENATE(B2058,C2058)</f>
        <v>3.101403399950.6664835</v>
      </c>
    </row>
    <row r="2059" customFormat="false" ht="12.8" hidden="false" customHeight="false" outlineLevel="0" collapsed="false">
      <c r="A2059" s="0" t="n">
        <v>2058</v>
      </c>
      <c r="B2059" s="0" t="n">
        <v>3.500864</v>
      </c>
      <c r="C2059" s="0" t="n">
        <v>50.3587</v>
      </c>
      <c r="E2059" s="0" t="str">
        <f aca="false">CONCATENATE(B2059,C2059)</f>
        <v>3.50086450.3587</v>
      </c>
    </row>
    <row r="2060" customFormat="false" ht="12.8" hidden="false" customHeight="false" outlineLevel="0" collapsed="false">
      <c r="A2060" s="0" t="n">
        <v>2059</v>
      </c>
      <c r="B2060" s="0" t="n">
        <v>3.511931</v>
      </c>
      <c r="C2060" s="0" t="n">
        <v>50.360397</v>
      </c>
      <c r="E2060" s="0" t="str">
        <f aca="false">CONCATENATE(B2060,C2060)</f>
        <v>3.51193150.360397</v>
      </c>
    </row>
    <row r="2061" customFormat="false" ht="12.8" hidden="false" customHeight="false" outlineLevel="0" collapsed="false">
      <c r="A2061" s="0" t="n">
        <v>2060</v>
      </c>
      <c r="B2061" s="0" t="n">
        <v>3.400941</v>
      </c>
      <c r="C2061" s="0" t="n">
        <v>50.332589</v>
      </c>
      <c r="E2061" s="0" t="str">
        <f aca="false">CONCATENATE(B2061,C2061)</f>
        <v>3.40094150.332589</v>
      </c>
    </row>
    <row r="2062" customFormat="false" ht="12.8" hidden="false" customHeight="false" outlineLevel="0" collapsed="false">
      <c r="A2062" s="0" t="n">
        <v>2061</v>
      </c>
      <c r="B2062" s="0" t="n">
        <v>3.549427</v>
      </c>
      <c r="C2062" s="0" t="n">
        <v>50.371753</v>
      </c>
      <c r="E2062" s="0" t="str">
        <f aca="false">CONCATENATE(B2062,C2062)</f>
        <v>3.54942750.371753</v>
      </c>
    </row>
    <row r="2063" customFormat="false" ht="12.8" hidden="false" customHeight="false" outlineLevel="0" collapsed="false">
      <c r="A2063" s="0" t="n">
        <v>2062</v>
      </c>
      <c r="B2063" s="0" t="n">
        <v>3.155885</v>
      </c>
      <c r="C2063" s="0" t="n">
        <v>50.653717</v>
      </c>
      <c r="E2063" s="0" t="str">
        <f aca="false">CONCATENATE(B2063,C2063)</f>
        <v>3.15588550.653717</v>
      </c>
    </row>
    <row r="2064" customFormat="false" ht="12.8" hidden="false" customHeight="false" outlineLevel="0" collapsed="false">
      <c r="A2064" s="0" t="n">
        <v>2063</v>
      </c>
      <c r="B2064" s="0" t="n">
        <v>3.1533357</v>
      </c>
      <c r="C2064" s="0" t="n">
        <v>50.6316211</v>
      </c>
      <c r="E2064" s="0" t="str">
        <f aca="false">CONCATENATE(B2064,C2064)</f>
        <v>3.153335750.6316211</v>
      </c>
    </row>
    <row r="2065" customFormat="false" ht="12.8" hidden="false" customHeight="false" outlineLevel="0" collapsed="false">
      <c r="A2065" s="0" t="n">
        <v>2064</v>
      </c>
      <c r="B2065" s="0" t="n">
        <v>3.143919</v>
      </c>
      <c r="C2065" s="0" t="n">
        <v>50.627188</v>
      </c>
      <c r="E2065" s="0" t="str">
        <f aca="false">CONCATENATE(B2065,C2065)</f>
        <v>3.14391950.627188</v>
      </c>
    </row>
    <row r="2066" customFormat="false" ht="12.8" hidden="false" customHeight="false" outlineLevel="0" collapsed="false">
      <c r="A2066" s="0" t="n">
        <v>2065</v>
      </c>
      <c r="B2066" s="0" t="n">
        <v>2.891488</v>
      </c>
      <c r="C2066" s="0" t="n">
        <v>50.677661</v>
      </c>
      <c r="E2066" s="0" t="str">
        <f aca="false">CONCATENATE(B2066,C2066)</f>
        <v>2.89148850.677661</v>
      </c>
    </row>
    <row r="2067" customFormat="false" ht="12.8" hidden="false" customHeight="false" outlineLevel="0" collapsed="false">
      <c r="A2067" s="0" t="n">
        <v>2066</v>
      </c>
      <c r="B2067" s="0" t="n">
        <v>3.484635</v>
      </c>
      <c r="C2067" s="0" t="n">
        <v>50.161419</v>
      </c>
      <c r="E2067" s="0" t="str">
        <f aca="false">CONCATENATE(B2067,C2067)</f>
        <v>3.48463550.161419</v>
      </c>
    </row>
    <row r="2068" customFormat="false" ht="12.8" hidden="false" customHeight="false" outlineLevel="0" collapsed="false">
      <c r="A2068" s="0" t="n">
        <v>2067</v>
      </c>
      <c r="B2068" s="0" t="n">
        <v>3.234939</v>
      </c>
      <c r="C2068" s="0" t="n">
        <v>50.407608</v>
      </c>
      <c r="E2068" s="0" t="str">
        <f aca="false">CONCATENATE(B2068,C2068)</f>
        <v>3.23493950.407608</v>
      </c>
    </row>
    <row r="2069" customFormat="false" ht="12.8" hidden="false" customHeight="false" outlineLevel="0" collapsed="false">
      <c r="A2069" s="0" t="n">
        <v>2068</v>
      </c>
      <c r="B2069" s="0" t="n">
        <v>3.988846</v>
      </c>
      <c r="C2069" s="0" t="n">
        <v>50.28391</v>
      </c>
      <c r="E2069" s="0" t="str">
        <f aca="false">CONCATENATE(B2069,C2069)</f>
        <v>3.98884650.28391</v>
      </c>
    </row>
    <row r="2070" customFormat="false" ht="12.8" hidden="false" customHeight="false" outlineLevel="0" collapsed="false">
      <c r="A2070" s="0" t="n">
        <v>2069</v>
      </c>
      <c r="B2070" s="0" t="n">
        <v>3.035643</v>
      </c>
      <c r="C2070" s="0" t="n">
        <v>50.607823</v>
      </c>
      <c r="E2070" s="0" t="str">
        <f aca="false">CONCATENATE(B2070,C2070)</f>
        <v>3.03564350.607823</v>
      </c>
    </row>
    <row r="2071" customFormat="false" ht="12.8" hidden="false" customHeight="false" outlineLevel="0" collapsed="false">
      <c r="A2071" s="0" t="n">
        <v>2070</v>
      </c>
      <c r="B2071" s="0" t="n">
        <v>3.056053</v>
      </c>
      <c r="C2071" s="0" t="n">
        <v>50.606888</v>
      </c>
      <c r="E2071" s="0" t="str">
        <f aca="false">CONCATENATE(B2071,C2071)</f>
        <v>3.05605350.606888</v>
      </c>
    </row>
    <row r="2072" customFormat="false" ht="12.8" hidden="false" customHeight="false" outlineLevel="0" collapsed="false">
      <c r="A2072" s="0" t="n">
        <v>2071</v>
      </c>
      <c r="B2072" s="0" t="n">
        <v>3.035254</v>
      </c>
      <c r="C2072" s="0" t="n">
        <v>50.602218</v>
      </c>
      <c r="E2072" s="0" t="str">
        <f aca="false">CONCATENATE(B2072,C2072)</f>
        <v>3.03525450.602218</v>
      </c>
    </row>
    <row r="2073" customFormat="false" ht="12.8" hidden="false" customHeight="false" outlineLevel="0" collapsed="false">
      <c r="A2073" s="0" t="n">
        <v>2072</v>
      </c>
      <c r="B2073" s="0" t="n">
        <v>3.068376</v>
      </c>
      <c r="C2073" s="0" t="n">
        <v>50.63071</v>
      </c>
      <c r="E2073" s="0" t="str">
        <f aca="false">CONCATENATE(B2073,C2073)</f>
        <v>3.06837650.63071</v>
      </c>
    </row>
    <row r="2074" customFormat="false" ht="12.8" hidden="false" customHeight="false" outlineLevel="0" collapsed="false">
      <c r="A2074" s="0" t="n">
        <v>2073</v>
      </c>
      <c r="B2074" s="0" t="n">
        <v>3.4975957</v>
      </c>
      <c r="C2074" s="0" t="n">
        <v>50.3606388</v>
      </c>
      <c r="E2074" s="0" t="str">
        <f aca="false">CONCATENATE(B2074,C2074)</f>
        <v>3.497595750.3606388</v>
      </c>
    </row>
    <row r="2075" customFormat="false" ht="12.8" hidden="false" customHeight="false" outlineLevel="0" collapsed="false">
      <c r="A2075" s="0" t="n">
        <v>2074</v>
      </c>
      <c r="B2075" s="0" t="n">
        <v>3.255469</v>
      </c>
      <c r="C2075" s="0" t="n">
        <v>50.178768</v>
      </c>
      <c r="E2075" s="0" t="str">
        <f aca="false">CONCATENATE(B2075,C2075)</f>
        <v>3.25546950.178768</v>
      </c>
    </row>
    <row r="2076" customFormat="false" ht="12.8" hidden="false" customHeight="false" outlineLevel="0" collapsed="false">
      <c r="A2076" s="0" t="n">
        <v>2075</v>
      </c>
      <c r="B2076" s="0" t="n">
        <v>3.345758</v>
      </c>
      <c r="C2076" s="0" t="n">
        <v>50.339835</v>
      </c>
      <c r="E2076" s="0" t="str">
        <f aca="false">CONCATENATE(B2076,C2076)</f>
        <v>3.34575850.339835</v>
      </c>
    </row>
    <row r="2077" customFormat="false" ht="12.8" hidden="false" customHeight="false" outlineLevel="0" collapsed="false">
      <c r="A2077" s="0" t="n">
        <v>2076</v>
      </c>
      <c r="B2077" s="0" t="n">
        <v>3.553325</v>
      </c>
      <c r="C2077" s="0" t="n">
        <v>50.380562</v>
      </c>
      <c r="E2077" s="0" t="str">
        <f aca="false">CONCATENATE(B2077,C2077)</f>
        <v>3.55332550.380562</v>
      </c>
    </row>
    <row r="2078" customFormat="false" ht="12.8" hidden="false" customHeight="false" outlineLevel="0" collapsed="false">
      <c r="A2078" s="0" t="n">
        <v>2077</v>
      </c>
      <c r="B2078" s="0" t="n">
        <v>3.035643</v>
      </c>
      <c r="C2078" s="0" t="n">
        <v>50.607823</v>
      </c>
      <c r="E2078" s="0" t="str">
        <f aca="false">CONCATENATE(B2078,C2078)</f>
        <v>3.03564350.607823</v>
      </c>
    </row>
    <row r="2079" customFormat="false" ht="12.8" hidden="false" customHeight="false" outlineLevel="0" collapsed="false">
      <c r="A2079" s="0" t="n">
        <v>2078</v>
      </c>
      <c r="B2079" s="0" t="n">
        <v>3.210788</v>
      </c>
      <c r="C2079" s="0" t="n">
        <v>50.680396</v>
      </c>
      <c r="E2079" s="0" t="str">
        <f aca="false">CONCATENATE(B2079,C2079)</f>
        <v>3.21078850.680396</v>
      </c>
    </row>
    <row r="2080" customFormat="false" ht="12.8" hidden="false" customHeight="false" outlineLevel="0" collapsed="false">
      <c r="A2080" s="0" t="n">
        <v>2079</v>
      </c>
      <c r="B2080" s="0" t="n">
        <v>3.9879121</v>
      </c>
      <c r="C2080" s="0" t="n">
        <v>50.2838279</v>
      </c>
      <c r="E2080" s="0" t="str">
        <f aca="false">CONCATENATE(B2080,C2080)</f>
        <v>3.987912150.2838279</v>
      </c>
    </row>
    <row r="2081" customFormat="false" ht="12.8" hidden="false" customHeight="false" outlineLevel="0" collapsed="false">
      <c r="A2081" s="0" t="n">
        <v>2080</v>
      </c>
      <c r="B2081" s="0" t="n">
        <v>3.173905</v>
      </c>
      <c r="C2081" s="0" t="n">
        <v>50.390948</v>
      </c>
      <c r="E2081" s="0" t="str">
        <f aca="false">CONCATENATE(B2081,C2081)</f>
        <v>3.17390550.390948</v>
      </c>
    </row>
    <row r="2082" customFormat="false" ht="12.8" hidden="false" customHeight="false" outlineLevel="0" collapsed="false">
      <c r="A2082" s="0" t="n">
        <v>2081</v>
      </c>
      <c r="B2082" s="0" t="n">
        <v>3.114379</v>
      </c>
      <c r="C2082" s="0" t="n">
        <v>50.732899</v>
      </c>
      <c r="E2082" s="0" t="str">
        <f aca="false">CONCATENATE(B2082,C2082)</f>
        <v>3.11437950.732899</v>
      </c>
    </row>
    <row r="2083" customFormat="false" ht="12.8" hidden="false" customHeight="false" outlineLevel="0" collapsed="false">
      <c r="A2083" s="0" t="n">
        <v>2082</v>
      </c>
      <c r="B2083" s="0" t="n">
        <v>3.063959</v>
      </c>
      <c r="C2083" s="0" t="n">
        <v>50.646088</v>
      </c>
      <c r="E2083" s="0" t="str">
        <f aca="false">CONCATENATE(B2083,C2083)</f>
        <v>3.06395950.646088</v>
      </c>
    </row>
    <row r="2084" customFormat="false" ht="12.8" hidden="false" customHeight="false" outlineLevel="0" collapsed="false">
      <c r="A2084" s="0" t="n">
        <v>2083</v>
      </c>
      <c r="B2084" s="0" t="n">
        <v>3.233508</v>
      </c>
      <c r="C2084" s="0" t="n">
        <v>50.333579</v>
      </c>
      <c r="E2084" s="0" t="str">
        <f aca="false">CONCATENATE(B2084,C2084)</f>
        <v>3.23350850.333579</v>
      </c>
    </row>
    <row r="2085" customFormat="false" ht="12.8" hidden="false" customHeight="false" outlineLevel="0" collapsed="false">
      <c r="A2085" s="0" t="n">
        <v>2084</v>
      </c>
      <c r="B2085" s="0" t="n">
        <v>2.8801088</v>
      </c>
      <c r="C2085" s="0" t="n">
        <v>50.6869541</v>
      </c>
      <c r="E2085" s="0" t="str">
        <f aca="false">CONCATENATE(B2085,C2085)</f>
        <v>2.880108850.6869541</v>
      </c>
    </row>
    <row r="2086" customFormat="false" ht="12.8" hidden="false" customHeight="false" outlineLevel="0" collapsed="false">
      <c r="A2086" s="0" t="n">
        <v>2085</v>
      </c>
      <c r="B2086" s="0" t="n">
        <v>3.160403</v>
      </c>
      <c r="C2086" s="0" t="n">
        <v>50.722375</v>
      </c>
      <c r="E2086" s="0" t="str">
        <f aca="false">CONCATENATE(B2086,C2086)</f>
        <v>3.16040350.722375</v>
      </c>
    </row>
    <row r="2087" customFormat="false" ht="12.8" hidden="false" customHeight="false" outlineLevel="0" collapsed="false">
      <c r="A2087" s="0" t="n">
        <v>2086</v>
      </c>
      <c r="B2087" s="0" t="n">
        <v>2.987098</v>
      </c>
      <c r="C2087" s="0" t="n">
        <v>50.63841</v>
      </c>
      <c r="E2087" s="0" t="str">
        <f aca="false">CONCATENATE(B2087,C2087)</f>
        <v>2.98709850.63841</v>
      </c>
    </row>
    <row r="2088" customFormat="false" ht="12.8" hidden="false" customHeight="false" outlineLevel="0" collapsed="false">
      <c r="A2088" s="0" t="n">
        <v>2087</v>
      </c>
      <c r="B2088" s="0" t="n">
        <v>3.579781</v>
      </c>
      <c r="C2088" s="0" t="n">
        <v>50.432848</v>
      </c>
      <c r="E2088" s="0" t="str">
        <f aca="false">CONCATENATE(B2088,C2088)</f>
        <v>3.57978150.432848</v>
      </c>
    </row>
    <row r="2089" customFormat="false" ht="12.8" hidden="false" customHeight="false" outlineLevel="0" collapsed="false">
      <c r="A2089" s="0" t="n">
        <v>2088</v>
      </c>
      <c r="B2089" s="0" t="n">
        <v>3.0786894999</v>
      </c>
      <c r="C2089" s="0" t="n">
        <v>50.6211768</v>
      </c>
      <c r="E2089" s="0" t="str">
        <f aca="false">CONCATENATE(B2089,C2089)</f>
        <v>3.078689499950.6211768</v>
      </c>
    </row>
    <row r="2090" customFormat="false" ht="12.8" hidden="false" customHeight="false" outlineLevel="0" collapsed="false">
      <c r="A2090" s="0" t="n">
        <v>2089</v>
      </c>
      <c r="B2090" s="0" t="n">
        <v>3.1217709999</v>
      </c>
      <c r="C2090" s="0" t="n">
        <v>50.6218475</v>
      </c>
      <c r="E2090" s="0" t="str">
        <f aca="false">CONCATENATE(B2090,C2090)</f>
        <v>3.121770999950.6218475</v>
      </c>
    </row>
    <row r="2091" customFormat="false" ht="12.8" hidden="false" customHeight="false" outlineLevel="0" collapsed="false">
      <c r="A2091" s="0" t="n">
        <v>2090</v>
      </c>
      <c r="B2091" s="0" t="n">
        <v>3.171757</v>
      </c>
      <c r="C2091" s="0" t="n">
        <v>50.678772</v>
      </c>
      <c r="E2091" s="0" t="str">
        <f aca="false">CONCATENATE(B2091,C2091)</f>
        <v>3.17175750.678772</v>
      </c>
    </row>
    <row r="2092" customFormat="false" ht="12.8" hidden="false" customHeight="false" outlineLevel="0" collapsed="false">
      <c r="A2092" s="0" t="n">
        <v>2091</v>
      </c>
      <c r="B2092" s="0" t="n">
        <v>2.3965689</v>
      </c>
      <c r="C2092" s="0" t="n">
        <v>51.0382471</v>
      </c>
      <c r="E2092" s="0" t="str">
        <f aca="false">CONCATENATE(B2092,C2092)</f>
        <v>2.396568951.0382471</v>
      </c>
    </row>
    <row r="2093" customFormat="false" ht="12.8" hidden="false" customHeight="false" outlineLevel="0" collapsed="false">
      <c r="A2093" s="0" t="n">
        <v>2092</v>
      </c>
      <c r="B2093" s="0" t="n">
        <v>3.160403</v>
      </c>
      <c r="C2093" s="0" t="n">
        <v>50.722375</v>
      </c>
      <c r="E2093" s="0" t="str">
        <f aca="false">CONCATENATE(B2093,C2093)</f>
        <v>3.16040350.722375</v>
      </c>
    </row>
    <row r="2094" customFormat="false" ht="12.8" hidden="false" customHeight="false" outlineLevel="0" collapsed="false">
      <c r="A2094" s="0" t="n">
        <v>2093</v>
      </c>
      <c r="B2094" s="0" t="n">
        <v>2.992787</v>
      </c>
      <c r="C2094" s="0" t="n">
        <v>50.6530408</v>
      </c>
      <c r="E2094" s="0" t="str">
        <f aca="false">CONCATENATE(B2094,C2094)</f>
        <v>2.99278750.6530408</v>
      </c>
    </row>
    <row r="2095" customFormat="false" ht="12.8" hidden="false" customHeight="false" outlineLevel="0" collapsed="false">
      <c r="A2095" s="0" t="n">
        <v>2094</v>
      </c>
      <c r="B2095" s="0" t="n">
        <v>3.076757</v>
      </c>
      <c r="C2095" s="0" t="n">
        <v>50.363235</v>
      </c>
      <c r="E2095" s="0" t="str">
        <f aca="false">CONCATENATE(B2095,C2095)</f>
        <v>3.07675750.363235</v>
      </c>
    </row>
    <row r="2096" customFormat="false" ht="12.8" hidden="false" customHeight="false" outlineLevel="0" collapsed="false">
      <c r="A2096" s="0" t="n">
        <v>2095</v>
      </c>
      <c r="B2096" s="0" t="n">
        <v>3.246694</v>
      </c>
      <c r="C2096" s="0" t="n">
        <v>50.18947</v>
      </c>
      <c r="E2096" s="0" t="str">
        <f aca="false">CONCATENATE(B2096,C2096)</f>
        <v>3.24669450.18947</v>
      </c>
    </row>
    <row r="2097" customFormat="false" ht="12.8" hidden="false" customHeight="false" outlineLevel="0" collapsed="false">
      <c r="A2097" s="0" t="n">
        <v>2096</v>
      </c>
      <c r="B2097" s="0" t="n">
        <v>3.220977</v>
      </c>
      <c r="C2097" s="0" t="n">
        <v>50.177349</v>
      </c>
      <c r="E2097" s="0" t="str">
        <f aca="false">CONCATENATE(B2097,C2097)</f>
        <v>3.22097750.177349</v>
      </c>
    </row>
    <row r="2098" customFormat="false" ht="12.8" hidden="false" customHeight="false" outlineLevel="0" collapsed="false">
      <c r="A2098" s="0" t="n">
        <v>2097</v>
      </c>
      <c r="B2098" s="0" t="n">
        <v>3.114379</v>
      </c>
      <c r="C2098" s="0" t="n">
        <v>50.732899</v>
      </c>
      <c r="E2098" s="0" t="str">
        <f aca="false">CONCATENATE(B2098,C2098)</f>
        <v>3.11437950.732899</v>
      </c>
    </row>
    <row r="2099" customFormat="false" ht="12.8" hidden="false" customHeight="false" outlineLevel="0" collapsed="false">
      <c r="A2099" s="0" t="n">
        <v>2098</v>
      </c>
      <c r="B2099" s="0" t="n">
        <v>3.9743784</v>
      </c>
      <c r="C2099" s="0" t="n">
        <v>50.2785567</v>
      </c>
      <c r="E2099" s="0" t="str">
        <f aca="false">CONCATENATE(B2099,C2099)</f>
        <v>3.974378450.2785567</v>
      </c>
    </row>
    <row r="2100" customFormat="false" ht="12.8" hidden="false" customHeight="false" outlineLevel="0" collapsed="false">
      <c r="A2100" s="0" t="n">
        <v>2099</v>
      </c>
      <c r="B2100" s="0" t="n">
        <v>3.980753</v>
      </c>
      <c r="C2100" s="0" t="n">
        <v>50.288103</v>
      </c>
      <c r="E2100" s="0" t="str">
        <f aca="false">CONCATENATE(B2100,C2100)</f>
        <v>3.98075350.288103</v>
      </c>
    </row>
    <row r="2101" customFormat="false" ht="12.8" hidden="false" customHeight="false" outlineLevel="0" collapsed="false">
      <c r="A2101" s="0" t="n">
        <v>2100</v>
      </c>
      <c r="B2101" s="0" t="n">
        <v>3.036398</v>
      </c>
      <c r="C2101" s="0" t="n">
        <v>50.611787</v>
      </c>
      <c r="E2101" s="0" t="str">
        <f aca="false">CONCATENATE(B2101,C2101)</f>
        <v>3.03639850.611787</v>
      </c>
    </row>
    <row r="2102" customFormat="false" ht="12.8" hidden="false" customHeight="false" outlineLevel="0" collapsed="false">
      <c r="A2102" s="0" t="n">
        <v>2101</v>
      </c>
      <c r="B2102" s="0" t="n">
        <v>3.196124</v>
      </c>
      <c r="C2102" s="0" t="n">
        <v>50.682626</v>
      </c>
      <c r="E2102" s="0" t="str">
        <f aca="false">CONCATENATE(B2102,C2102)</f>
        <v>3.19612450.682626</v>
      </c>
    </row>
    <row r="2103" customFormat="false" ht="12.8" hidden="false" customHeight="false" outlineLevel="0" collapsed="false">
      <c r="A2103" s="0" t="n">
        <v>2102</v>
      </c>
      <c r="B2103" s="0" t="n">
        <v>3.035254</v>
      </c>
      <c r="C2103" s="0" t="n">
        <v>50.602218</v>
      </c>
      <c r="E2103" s="0" t="str">
        <f aca="false">CONCATENATE(B2103,C2103)</f>
        <v>3.03525450.602218</v>
      </c>
    </row>
    <row r="2104" customFormat="false" ht="12.8" hidden="false" customHeight="false" outlineLevel="0" collapsed="false">
      <c r="A2104" s="0" t="n">
        <v>2103</v>
      </c>
      <c r="B2104" s="0" t="n">
        <v>3.495825</v>
      </c>
      <c r="C2104" s="0" t="n">
        <v>50.361481</v>
      </c>
      <c r="E2104" s="0" t="str">
        <f aca="false">CONCATENATE(B2104,C2104)</f>
        <v>3.49582550.361481</v>
      </c>
    </row>
    <row r="2105" customFormat="false" ht="12.8" hidden="false" customHeight="false" outlineLevel="0" collapsed="false">
      <c r="A2105" s="0" t="n">
        <v>2104</v>
      </c>
      <c r="B2105" s="0" t="n">
        <v>3.001164</v>
      </c>
      <c r="C2105" s="0" t="n">
        <v>50.374141</v>
      </c>
      <c r="E2105" s="0" t="str">
        <f aca="false">CONCATENATE(B2105,C2105)</f>
        <v>3.00116450.374141</v>
      </c>
    </row>
    <row r="2106" customFormat="false" ht="12.8" hidden="false" customHeight="false" outlineLevel="0" collapsed="false">
      <c r="A2106" s="0" t="n">
        <v>2105</v>
      </c>
      <c r="B2106" s="0" t="n">
        <v>3.5359077</v>
      </c>
      <c r="C2106" s="0" t="n">
        <v>50.1053455</v>
      </c>
      <c r="E2106" s="0" t="str">
        <f aca="false">CONCATENATE(B2106,C2106)</f>
        <v>3.535907750.1053455</v>
      </c>
    </row>
    <row r="2107" customFormat="false" ht="12.8" hidden="false" customHeight="false" outlineLevel="0" collapsed="false">
      <c r="A2107" s="0" t="n">
        <v>2106</v>
      </c>
      <c r="B2107" s="0" t="n">
        <v>3.103725</v>
      </c>
      <c r="C2107" s="0" t="n">
        <v>50.643449</v>
      </c>
      <c r="E2107" s="0" t="str">
        <f aca="false">CONCATENATE(B2107,C2107)</f>
        <v>3.10372550.643449</v>
      </c>
    </row>
    <row r="2108" customFormat="false" ht="12.8" hidden="false" customHeight="false" outlineLevel="0" collapsed="false">
      <c r="A2108" s="0" t="n">
        <v>2107</v>
      </c>
      <c r="B2108" s="0" t="n">
        <v>2.39386</v>
      </c>
      <c r="C2108" s="0" t="n">
        <v>51.033966</v>
      </c>
      <c r="E2108" s="0" t="str">
        <f aca="false">CONCATENATE(B2108,C2108)</f>
        <v>2.3938651.033966</v>
      </c>
    </row>
    <row r="2109" customFormat="false" ht="12.8" hidden="false" customHeight="false" outlineLevel="0" collapsed="false">
      <c r="A2109" s="0" t="n">
        <v>2108</v>
      </c>
      <c r="B2109" s="0" t="n">
        <v>3.9789220999</v>
      </c>
      <c r="C2109" s="0" t="n">
        <v>50.294196</v>
      </c>
      <c r="E2109" s="0" t="str">
        <f aca="false">CONCATENATE(B2109,C2109)</f>
        <v>3.978922099950.294196</v>
      </c>
    </row>
    <row r="2110" customFormat="false" ht="12.8" hidden="false" customHeight="false" outlineLevel="0" collapsed="false">
      <c r="A2110" s="0" t="n">
        <v>2109</v>
      </c>
      <c r="B2110" s="0" t="n">
        <v>4.051841</v>
      </c>
      <c r="C2110" s="0" t="n">
        <v>50.013215</v>
      </c>
      <c r="E2110" s="0" t="str">
        <f aca="false">CONCATENATE(B2110,C2110)</f>
        <v>4.05184150.013215</v>
      </c>
    </row>
    <row r="2111" customFormat="false" ht="12.8" hidden="false" customHeight="false" outlineLevel="0" collapsed="false">
      <c r="A2111" s="0" t="n">
        <v>2110</v>
      </c>
      <c r="B2111" s="0" t="n">
        <v>3.484617</v>
      </c>
      <c r="C2111" s="0" t="n">
        <v>50.350264</v>
      </c>
      <c r="E2111" s="0" t="str">
        <f aca="false">CONCATENATE(B2111,C2111)</f>
        <v>3.48461750.350264</v>
      </c>
    </row>
    <row r="2112" customFormat="false" ht="12.8" hidden="false" customHeight="false" outlineLevel="0" collapsed="false">
      <c r="A2112" s="0" t="n">
        <v>2111</v>
      </c>
      <c r="B2112" s="0" t="n">
        <v>2.385527</v>
      </c>
      <c r="C2112" s="0" t="n">
        <v>51.00464</v>
      </c>
      <c r="E2112" s="0" t="str">
        <f aca="false">CONCATENATE(B2112,C2112)</f>
        <v>2.38552751.00464</v>
      </c>
    </row>
    <row r="2113" customFormat="false" ht="12.8" hidden="false" customHeight="false" outlineLevel="0" collapsed="false">
      <c r="A2113" s="0" t="n">
        <v>2112</v>
      </c>
      <c r="B2113" s="0" t="n">
        <v>3.060475</v>
      </c>
      <c r="C2113" s="0" t="n">
        <v>50.35258</v>
      </c>
      <c r="E2113" s="0" t="str">
        <f aca="false">CONCATENATE(B2113,C2113)</f>
        <v>3.06047550.35258</v>
      </c>
    </row>
    <row r="2114" customFormat="false" ht="12.8" hidden="false" customHeight="false" outlineLevel="0" collapsed="false">
      <c r="A2114" s="0" t="n">
        <v>2113</v>
      </c>
      <c r="B2114" s="0" t="n">
        <v>3.9595019999</v>
      </c>
      <c r="C2114" s="0" t="n">
        <v>50.26374</v>
      </c>
      <c r="E2114" s="0" t="str">
        <f aca="false">CONCATENATE(B2114,C2114)</f>
        <v>3.959501999950.26374</v>
      </c>
    </row>
    <row r="2115" customFormat="false" ht="12.8" hidden="false" customHeight="false" outlineLevel="0" collapsed="false">
      <c r="A2115" s="0" t="n">
        <v>2114</v>
      </c>
      <c r="B2115" s="0" t="n">
        <v>2.7457829999</v>
      </c>
      <c r="C2115" s="0" t="n">
        <v>50.7430067</v>
      </c>
      <c r="E2115" s="0" t="str">
        <f aca="false">CONCATENATE(B2115,C2115)</f>
        <v>2.745782999950.7430067</v>
      </c>
    </row>
    <row r="2116" customFormat="false" ht="12.8" hidden="false" customHeight="false" outlineLevel="0" collapsed="false">
      <c r="A2116" s="0" t="n">
        <v>2115</v>
      </c>
      <c r="B2116" s="0" t="n">
        <v>3.157721</v>
      </c>
      <c r="C2116" s="0" t="n">
        <v>50.716356</v>
      </c>
      <c r="E2116" s="0" t="str">
        <f aca="false">CONCATENATE(B2116,C2116)</f>
        <v>3.15772150.716356</v>
      </c>
    </row>
    <row r="2117" customFormat="false" ht="12.8" hidden="false" customHeight="false" outlineLevel="0" collapsed="false">
      <c r="A2117" s="0" t="n">
        <v>2116</v>
      </c>
      <c r="B2117" s="0" t="n">
        <v>3.1473972999</v>
      </c>
      <c r="C2117" s="0" t="n">
        <v>50.7247739</v>
      </c>
      <c r="E2117" s="0" t="str">
        <f aca="false">CONCATENATE(B2117,C2117)</f>
        <v>3.147397299950.7247739</v>
      </c>
    </row>
    <row r="2118" customFormat="false" ht="12.8" hidden="false" customHeight="false" outlineLevel="0" collapsed="false">
      <c r="A2118" s="0" t="n">
        <v>2117</v>
      </c>
      <c r="B2118" s="0" t="n">
        <v>2.415514</v>
      </c>
      <c r="C2118" s="0" t="n">
        <v>49.374965</v>
      </c>
      <c r="E2118" s="0" t="str">
        <f aca="false">CONCATENATE(B2118,C2118)</f>
        <v>2.41551449.374965</v>
      </c>
    </row>
    <row r="2119" customFormat="false" ht="12.8" hidden="false" customHeight="false" outlineLevel="0" collapsed="false">
      <c r="A2119" s="0" t="n">
        <v>2118</v>
      </c>
      <c r="B2119" s="0" t="n">
        <v>2.888446</v>
      </c>
      <c r="C2119" s="0" t="n">
        <v>49.23425</v>
      </c>
      <c r="E2119" s="0" t="str">
        <f aca="false">CONCATENATE(B2119,C2119)</f>
        <v>2.88844649.23425</v>
      </c>
    </row>
    <row r="2120" customFormat="false" ht="12.8" hidden="false" customHeight="false" outlineLevel="0" collapsed="false">
      <c r="A2120" s="0" t="n">
        <v>2119</v>
      </c>
      <c r="B2120" s="0" t="n">
        <v>2.607284</v>
      </c>
      <c r="C2120" s="0" t="n">
        <v>49.295632</v>
      </c>
      <c r="E2120" s="0" t="str">
        <f aca="false">CONCATENATE(B2120,C2120)</f>
        <v>2.60728449.295632</v>
      </c>
    </row>
    <row r="2121" customFormat="false" ht="12.8" hidden="false" customHeight="false" outlineLevel="0" collapsed="false">
      <c r="A2121" s="0" t="n">
        <v>2120</v>
      </c>
      <c r="B2121" s="0" t="n">
        <v>2.576313</v>
      </c>
      <c r="C2121" s="0" t="n">
        <v>49.19574</v>
      </c>
      <c r="E2121" s="0" t="str">
        <f aca="false">CONCATENATE(B2121,C2121)</f>
        <v>2.57631349.19574</v>
      </c>
    </row>
    <row r="2122" customFormat="false" ht="12.8" hidden="false" customHeight="false" outlineLevel="0" collapsed="false">
      <c r="A2122" s="0" t="n">
        <v>2121</v>
      </c>
      <c r="B2122" s="0" t="n">
        <v>1.8887664999</v>
      </c>
      <c r="C2122" s="0" t="n">
        <v>49.2691391</v>
      </c>
      <c r="E2122" s="0" t="str">
        <f aca="false">CONCATENATE(B2122,C2122)</f>
        <v>1.888766499949.2691391</v>
      </c>
    </row>
    <row r="2123" customFormat="false" ht="12.8" hidden="false" customHeight="false" outlineLevel="0" collapsed="false">
      <c r="A2123" s="0" t="n">
        <v>2122</v>
      </c>
      <c r="B2123" s="0" t="n">
        <v>2.410305</v>
      </c>
      <c r="C2123" s="0" t="n">
        <v>49.379025</v>
      </c>
      <c r="E2123" s="0" t="str">
        <f aca="false">CONCATENATE(B2123,C2123)</f>
        <v>2.41030549.379025</v>
      </c>
    </row>
    <row r="2124" customFormat="false" ht="12.8" hidden="false" customHeight="false" outlineLevel="0" collapsed="false">
      <c r="A2124" s="0" t="n">
        <v>2123</v>
      </c>
      <c r="B2124" s="0" t="n">
        <v>2.071931</v>
      </c>
      <c r="C2124" s="0" t="n">
        <v>49.450702</v>
      </c>
      <c r="E2124" s="0" t="str">
        <f aca="false">CONCATENATE(B2124,C2124)</f>
        <v>2.07193149.450702</v>
      </c>
    </row>
    <row r="2125" customFormat="false" ht="12.8" hidden="false" customHeight="false" outlineLevel="0" collapsed="false">
      <c r="A2125" s="0" t="n">
        <v>2124</v>
      </c>
      <c r="B2125" s="0" t="n">
        <v>3.000538</v>
      </c>
      <c r="C2125" s="0" t="n">
        <v>49.586028</v>
      </c>
      <c r="E2125" s="0" t="str">
        <f aca="false">CONCATENATE(B2125,C2125)</f>
        <v>3.00053849.586028</v>
      </c>
    </row>
    <row r="2126" customFormat="false" ht="12.8" hidden="false" customHeight="false" outlineLevel="0" collapsed="false">
      <c r="A2126" s="0" t="n">
        <v>2125</v>
      </c>
      <c r="B2126" s="0" t="n">
        <v>2.4625449999</v>
      </c>
      <c r="C2126" s="0" t="n">
        <v>49.248713</v>
      </c>
      <c r="E2126" s="0" t="str">
        <f aca="false">CONCATENATE(B2126,C2126)</f>
        <v>2.462544999949.248713</v>
      </c>
    </row>
    <row r="2127" customFormat="false" ht="12.8" hidden="false" customHeight="false" outlineLevel="0" collapsed="false">
      <c r="A2127" s="0" t="n">
        <v>2126</v>
      </c>
      <c r="B2127" s="0" t="n">
        <v>1.941079</v>
      </c>
      <c r="C2127" s="0" t="n">
        <v>49.665085</v>
      </c>
      <c r="E2127" s="0" t="str">
        <f aca="false">CONCATENATE(B2127,C2127)</f>
        <v>1.94107949.665085</v>
      </c>
    </row>
    <row r="2128" customFormat="false" ht="12.8" hidden="false" customHeight="false" outlineLevel="0" collapsed="false">
      <c r="A2128" s="0" t="n">
        <v>2127</v>
      </c>
      <c r="B2128" s="0" t="n">
        <v>2.458167</v>
      </c>
      <c r="C2128" s="0" t="n">
        <v>49.181986</v>
      </c>
      <c r="E2128" s="0" t="str">
        <f aca="false">CONCATENATE(B2128,C2128)</f>
        <v>2.45816749.181986</v>
      </c>
    </row>
    <row r="2129" customFormat="false" ht="12.8" hidden="false" customHeight="false" outlineLevel="0" collapsed="false">
      <c r="A2129" s="0" t="n">
        <v>2128</v>
      </c>
      <c r="B2129" s="0" t="n">
        <v>2.453992</v>
      </c>
      <c r="C2129" s="0" t="n">
        <v>49.28533</v>
      </c>
      <c r="E2129" s="0" t="str">
        <f aca="false">CONCATENATE(B2129,C2129)</f>
        <v>2.45399249.28533</v>
      </c>
    </row>
    <row r="2130" customFormat="false" ht="12.8" hidden="false" customHeight="false" outlineLevel="0" collapsed="false">
      <c r="A2130" s="0" t="n">
        <v>2129</v>
      </c>
      <c r="B2130" s="0" t="n">
        <v>2.468926</v>
      </c>
      <c r="C2130" s="0" t="n">
        <v>49.26221</v>
      </c>
      <c r="E2130" s="0" t="str">
        <f aca="false">CONCATENATE(B2130,C2130)</f>
        <v>2.46892649.26221</v>
      </c>
    </row>
    <row r="2131" customFormat="false" ht="12.8" hidden="false" customHeight="false" outlineLevel="0" collapsed="false">
      <c r="A2131" s="0" t="n">
        <v>2130</v>
      </c>
      <c r="B2131" s="0" t="n">
        <v>2.592711</v>
      </c>
      <c r="C2131" s="0" t="n">
        <v>49.266608</v>
      </c>
      <c r="E2131" s="0" t="str">
        <f aca="false">CONCATENATE(B2131,C2131)</f>
        <v>2.59271149.266608</v>
      </c>
    </row>
    <row r="2132" customFormat="false" ht="12.8" hidden="false" customHeight="false" outlineLevel="0" collapsed="false">
      <c r="A2132" s="0" t="n">
        <v>2131</v>
      </c>
      <c r="B2132" s="0" t="n">
        <v>2.9781976</v>
      </c>
      <c r="C2132" s="0" t="n">
        <v>49.3474567</v>
      </c>
      <c r="E2132" s="0" t="str">
        <f aca="false">CONCATENATE(B2132,C2132)</f>
        <v>2.978197649.3474567</v>
      </c>
    </row>
    <row r="2133" customFormat="false" ht="12.8" hidden="false" customHeight="false" outlineLevel="0" collapsed="false">
      <c r="A2133" s="0" t="n">
        <v>2132</v>
      </c>
      <c r="B2133" s="0" t="n">
        <v>2.076499</v>
      </c>
      <c r="C2133" s="0" t="n">
        <v>49.608279</v>
      </c>
      <c r="E2133" s="0" t="str">
        <f aca="false">CONCATENATE(B2133,C2133)</f>
        <v>2.07649949.608279</v>
      </c>
    </row>
    <row r="2134" customFormat="false" ht="12.8" hidden="false" customHeight="false" outlineLevel="0" collapsed="false">
      <c r="A2134" s="0" t="n">
        <v>2133</v>
      </c>
      <c r="B2134" s="0" t="n">
        <v>2.7894952</v>
      </c>
      <c r="C2134" s="0" t="n">
        <v>49.3841818</v>
      </c>
      <c r="E2134" s="0" t="str">
        <f aca="false">CONCATENATE(B2134,C2134)</f>
        <v>2.789495249.3841818</v>
      </c>
    </row>
    <row r="2135" customFormat="false" ht="12.8" hidden="false" customHeight="false" outlineLevel="0" collapsed="false">
      <c r="A2135" s="0" t="n">
        <v>2134</v>
      </c>
      <c r="B2135" s="0" t="n">
        <v>2.458167</v>
      </c>
      <c r="C2135" s="0" t="n">
        <v>49.181986</v>
      </c>
      <c r="E2135" s="0" t="str">
        <f aca="false">CONCATENATE(B2135,C2135)</f>
        <v>2.45816749.181986</v>
      </c>
    </row>
    <row r="2136" customFormat="false" ht="12.8" hidden="false" customHeight="false" outlineLevel="0" collapsed="false">
      <c r="A2136" s="0" t="n">
        <v>2135</v>
      </c>
      <c r="B2136" s="0" t="n">
        <v>2.465347</v>
      </c>
      <c r="C2136" s="0" t="n">
        <v>49.33077</v>
      </c>
      <c r="E2136" s="0" t="str">
        <f aca="false">CONCATENATE(B2136,C2136)</f>
        <v>2.46534749.33077</v>
      </c>
    </row>
    <row r="2137" customFormat="false" ht="12.8" hidden="false" customHeight="false" outlineLevel="0" collapsed="false">
      <c r="A2137" s="0" t="n">
        <v>2136</v>
      </c>
      <c r="B2137" s="0" t="n">
        <v>2.458167</v>
      </c>
      <c r="C2137" s="0" t="n">
        <v>49.181986</v>
      </c>
      <c r="E2137" s="0" t="str">
        <f aca="false">CONCATENATE(B2137,C2137)</f>
        <v>2.45816749.181986</v>
      </c>
    </row>
    <row r="2138" customFormat="false" ht="12.8" hidden="false" customHeight="false" outlineLevel="0" collapsed="false">
      <c r="A2138" s="0" t="n">
        <v>2137</v>
      </c>
      <c r="B2138" s="0" t="n">
        <v>2.572361</v>
      </c>
      <c r="C2138" s="0" t="n">
        <v>49.196335</v>
      </c>
      <c r="E2138" s="0" t="str">
        <f aca="false">CONCATENATE(B2138,C2138)</f>
        <v>2.57236149.196335</v>
      </c>
    </row>
    <row r="2139" customFormat="false" ht="12.8" hidden="false" customHeight="false" outlineLevel="0" collapsed="false">
      <c r="A2139" s="0" t="n">
        <v>2138</v>
      </c>
      <c r="B2139" s="0" t="n">
        <v>2.356704</v>
      </c>
      <c r="C2139" s="0" t="n">
        <v>49.273151</v>
      </c>
      <c r="E2139" s="0" t="str">
        <f aca="false">CONCATENATE(B2139,C2139)</f>
        <v>2.35670449.273151</v>
      </c>
    </row>
    <row r="2140" customFormat="false" ht="12.8" hidden="false" customHeight="false" outlineLevel="0" collapsed="false">
      <c r="A2140" s="0" t="n">
        <v>2139</v>
      </c>
      <c r="B2140" s="0" t="n">
        <v>2.4583545</v>
      </c>
      <c r="C2140" s="0" t="n">
        <v>49.1881709</v>
      </c>
      <c r="E2140" s="0" t="str">
        <f aca="false">CONCATENATE(B2140,C2140)</f>
        <v>2.458354549.1881709</v>
      </c>
    </row>
    <row r="2141" customFormat="false" ht="12.8" hidden="false" customHeight="false" outlineLevel="0" collapsed="false">
      <c r="A2141" s="0" t="n">
        <v>2140</v>
      </c>
      <c r="B2141" s="0" t="n">
        <v>2.4524854999</v>
      </c>
      <c r="C2141" s="0" t="n">
        <v>49.161991</v>
      </c>
      <c r="E2141" s="0" t="str">
        <f aca="false">CONCATENATE(B2141,C2141)</f>
        <v>2.452485499949.161991</v>
      </c>
    </row>
    <row r="2142" customFormat="false" ht="12.8" hidden="false" customHeight="false" outlineLevel="0" collapsed="false">
      <c r="A2142" s="0" t="n">
        <v>2141</v>
      </c>
      <c r="B2142" s="0" t="n">
        <v>1.986846</v>
      </c>
      <c r="C2142" s="0" t="n">
        <v>49.533394</v>
      </c>
      <c r="E2142" s="0" t="str">
        <f aca="false">CONCATENATE(B2142,C2142)</f>
        <v>1.98684649.533394</v>
      </c>
    </row>
    <row r="2143" customFormat="false" ht="12.8" hidden="false" customHeight="false" outlineLevel="0" collapsed="false">
      <c r="A2143" s="0" t="n">
        <v>2142</v>
      </c>
      <c r="B2143" s="0" t="n">
        <v>2.807134</v>
      </c>
      <c r="C2143" s="0" t="n">
        <v>49.403577</v>
      </c>
      <c r="E2143" s="0" t="str">
        <f aca="false">CONCATENATE(B2143,C2143)</f>
        <v>2.80713449.403577</v>
      </c>
    </row>
    <row r="2144" customFormat="false" ht="12.8" hidden="false" customHeight="false" outlineLevel="0" collapsed="false">
      <c r="A2144" s="0" t="n">
        <v>2143</v>
      </c>
      <c r="B2144" s="0" t="n">
        <v>1.8820658</v>
      </c>
      <c r="C2144" s="0" t="n">
        <v>49.2597171</v>
      </c>
      <c r="E2144" s="0" t="str">
        <f aca="false">CONCATENATE(B2144,C2144)</f>
        <v>1.882065849.2597171</v>
      </c>
    </row>
    <row r="2145" customFormat="false" ht="12.8" hidden="false" customHeight="false" outlineLevel="0" collapsed="false">
      <c r="A2145" s="0" t="n">
        <v>2144</v>
      </c>
      <c r="B2145" s="0" t="n">
        <v>2.2985310999</v>
      </c>
      <c r="C2145" s="0" t="n">
        <v>49.6313366</v>
      </c>
      <c r="E2145" s="0" t="str">
        <f aca="false">CONCATENATE(B2145,C2145)</f>
        <v>2.298531099949.6313366</v>
      </c>
    </row>
    <row r="2146" customFormat="false" ht="12.8" hidden="false" customHeight="false" outlineLevel="0" collapsed="false">
      <c r="A2146" s="0" t="n">
        <v>2145</v>
      </c>
      <c r="B2146" s="0" t="n">
        <v>2.1138043999</v>
      </c>
      <c r="C2146" s="0" t="n">
        <v>49.4115908</v>
      </c>
      <c r="E2146" s="0" t="str">
        <f aca="false">CONCATENATE(B2146,C2146)</f>
        <v>2.113804399949.4115908</v>
      </c>
    </row>
    <row r="2147" customFormat="false" ht="12.8" hidden="false" customHeight="false" outlineLevel="0" collapsed="false">
      <c r="A2147" s="0" t="n">
        <v>2146</v>
      </c>
      <c r="B2147" s="0" t="n">
        <v>2.4304027</v>
      </c>
      <c r="C2147" s="0" t="n">
        <v>49.189102</v>
      </c>
      <c r="E2147" s="0" t="str">
        <f aca="false">CONCATENATE(B2147,C2147)</f>
        <v>2.430402749.189102</v>
      </c>
    </row>
    <row r="2148" customFormat="false" ht="12.8" hidden="false" customHeight="false" outlineLevel="0" collapsed="false">
      <c r="A2148" s="0" t="n">
        <v>2147</v>
      </c>
      <c r="B2148" s="0" t="n">
        <v>2.991345</v>
      </c>
      <c r="C2148" s="0" t="n">
        <v>49.477834</v>
      </c>
      <c r="E2148" s="0" t="str">
        <f aca="false">CONCATENATE(B2148,C2148)</f>
        <v>2.99134549.477834</v>
      </c>
    </row>
    <row r="2149" customFormat="false" ht="12.8" hidden="false" customHeight="false" outlineLevel="0" collapsed="false">
      <c r="A2149" s="0" t="n">
        <v>2148</v>
      </c>
      <c r="B2149" s="0" t="n">
        <v>2.4641794</v>
      </c>
      <c r="C2149" s="0" t="n">
        <v>49.193251</v>
      </c>
      <c r="E2149" s="0" t="str">
        <f aca="false">CONCATENATE(B2149,C2149)</f>
        <v>2.464179449.193251</v>
      </c>
    </row>
    <row r="2150" customFormat="false" ht="12.8" hidden="false" customHeight="false" outlineLevel="0" collapsed="false">
      <c r="A2150" s="0" t="n">
        <v>2149</v>
      </c>
      <c r="B2150" s="0" t="n">
        <v>2.071341</v>
      </c>
      <c r="C2150" s="0" t="n">
        <v>49.445575</v>
      </c>
      <c r="E2150" s="0" t="str">
        <f aca="false">CONCATENATE(B2150,C2150)</f>
        <v>2.07134149.445575</v>
      </c>
    </row>
    <row r="2151" customFormat="false" ht="12.8" hidden="false" customHeight="false" outlineLevel="0" collapsed="false">
      <c r="A2151" s="0" t="n">
        <v>2150</v>
      </c>
      <c r="B2151" s="0" t="n">
        <v>2.821928</v>
      </c>
      <c r="C2151" s="0" t="n">
        <v>49.409928</v>
      </c>
      <c r="E2151" s="0" t="str">
        <f aca="false">CONCATENATE(B2151,C2151)</f>
        <v>2.82192849.409928</v>
      </c>
    </row>
    <row r="2152" customFormat="false" ht="12.8" hidden="false" customHeight="false" outlineLevel="0" collapsed="false">
      <c r="A2152" s="0" t="n">
        <v>2151</v>
      </c>
      <c r="B2152" s="0" t="n">
        <v>2.072918</v>
      </c>
      <c r="C2152" s="0" t="n">
        <v>49.451634</v>
      </c>
      <c r="E2152" s="0" t="str">
        <f aca="false">CONCATENATE(B2152,C2152)</f>
        <v>2.07291849.451634</v>
      </c>
    </row>
    <row r="2153" customFormat="false" ht="12.8" hidden="false" customHeight="false" outlineLevel="0" collapsed="false">
      <c r="A2153" s="0" t="n">
        <v>2152</v>
      </c>
      <c r="B2153" s="0" t="n">
        <v>2.098241</v>
      </c>
      <c r="C2153" s="0" t="n">
        <v>49.41544</v>
      </c>
      <c r="E2153" s="0" t="str">
        <f aca="false">CONCATENATE(B2153,C2153)</f>
        <v>2.09824149.41544</v>
      </c>
    </row>
    <row r="2154" customFormat="false" ht="12.8" hidden="false" customHeight="false" outlineLevel="0" collapsed="false">
      <c r="A2154" s="0" t="n">
        <v>2153</v>
      </c>
      <c r="B2154" s="0" t="n">
        <v>2.464146</v>
      </c>
      <c r="C2154" s="0" t="n">
        <v>49.193282</v>
      </c>
      <c r="E2154" s="0" t="str">
        <f aca="false">CONCATENATE(B2154,C2154)</f>
        <v>2.46414649.193282</v>
      </c>
    </row>
    <row r="2155" customFormat="false" ht="12.8" hidden="false" customHeight="false" outlineLevel="0" collapsed="false">
      <c r="A2155" s="0" t="n">
        <v>2154</v>
      </c>
      <c r="B2155" s="0" t="n">
        <v>2.7894952</v>
      </c>
      <c r="C2155" s="0" t="n">
        <v>49.3841818</v>
      </c>
      <c r="E2155" s="0" t="str">
        <f aca="false">CONCATENATE(B2155,C2155)</f>
        <v>2.789495249.3841818</v>
      </c>
    </row>
    <row r="2156" customFormat="false" ht="12.8" hidden="false" customHeight="false" outlineLevel="0" collapsed="false">
      <c r="A2156" s="0" t="n">
        <v>2155</v>
      </c>
      <c r="B2156" s="0" t="n">
        <v>0.079807</v>
      </c>
      <c r="C2156" s="0" t="n">
        <v>48.433147</v>
      </c>
      <c r="E2156" s="0" t="str">
        <f aca="false">CONCATENATE(B2156,C2156)</f>
        <v>0.07980748.433147</v>
      </c>
    </row>
    <row r="2157" customFormat="false" ht="12.8" hidden="false" customHeight="false" outlineLevel="0" collapsed="false">
      <c r="A2157" s="0" t="n">
        <v>2156</v>
      </c>
      <c r="B2157" s="0" t="n">
        <v>0.614189</v>
      </c>
      <c r="C2157" s="0" t="n">
        <v>48.76641</v>
      </c>
      <c r="E2157" s="0" t="str">
        <f aca="false">CONCATENATE(B2157,C2157)</f>
        <v>0.61418948.76641</v>
      </c>
    </row>
    <row r="2158" customFormat="false" ht="12.8" hidden="false" customHeight="false" outlineLevel="0" collapsed="false">
      <c r="A2158" s="0" t="n">
        <v>2157</v>
      </c>
      <c r="B2158" s="0" t="n">
        <v>0.083782</v>
      </c>
      <c r="C2158" s="0" t="n">
        <v>48.426607</v>
      </c>
      <c r="E2158" s="0" t="str">
        <f aca="false">CONCATENATE(B2158,C2158)</f>
        <v>0.08378248.426607</v>
      </c>
    </row>
    <row r="2159" customFormat="false" ht="12.8" hidden="false" customHeight="false" outlineLevel="0" collapsed="false">
      <c r="A2159" s="0" t="n">
        <v>2158</v>
      </c>
      <c r="B2159" s="0" t="n">
        <v>-0.016397</v>
      </c>
      <c r="C2159" s="0" t="n">
        <v>48.746456</v>
      </c>
      <c r="E2159" s="0" t="str">
        <f aca="false">CONCATENATE(B2159,C2159)</f>
        <v>-0.01639748.746456</v>
      </c>
    </row>
    <row r="2160" customFormat="false" ht="12.8" hidden="false" customHeight="false" outlineLevel="0" collapsed="false">
      <c r="A2160" s="0" t="n">
        <v>2159</v>
      </c>
      <c r="B2160" s="0" t="n">
        <v>0.551083</v>
      </c>
      <c r="C2160" s="0" t="n">
        <v>48.522502</v>
      </c>
      <c r="E2160" s="0" t="str">
        <f aca="false">CONCATENATE(B2160,C2160)</f>
        <v>0.55108348.522502</v>
      </c>
    </row>
    <row r="2161" customFormat="false" ht="12.8" hidden="false" customHeight="false" outlineLevel="0" collapsed="false">
      <c r="A2161" s="0" t="n">
        <v>2160</v>
      </c>
      <c r="B2161" s="0" t="n">
        <v>0.568008</v>
      </c>
      <c r="C2161" s="0" t="n">
        <v>48.374425</v>
      </c>
      <c r="E2161" s="0" t="str">
        <f aca="false">CONCATENATE(B2161,C2161)</f>
        <v>0.56800848.374425</v>
      </c>
    </row>
    <row r="2162" customFormat="false" ht="12.8" hidden="false" customHeight="false" outlineLevel="0" collapsed="false">
      <c r="A2162" s="0" t="n">
        <v>2161</v>
      </c>
      <c r="B2162" s="0" t="n">
        <v>0.171516</v>
      </c>
      <c r="C2162" s="0" t="n">
        <v>48.601966</v>
      </c>
      <c r="E2162" s="0" t="str">
        <f aca="false">CONCATENATE(B2162,C2162)</f>
        <v>0.17151648.601966</v>
      </c>
    </row>
    <row r="2163" customFormat="false" ht="12.8" hidden="false" customHeight="false" outlineLevel="0" collapsed="false">
      <c r="A2163" s="0" t="n">
        <v>2162</v>
      </c>
      <c r="B2163" s="0" t="n">
        <v>0.203439</v>
      </c>
      <c r="C2163" s="0" t="n">
        <v>48.924673</v>
      </c>
      <c r="E2163" s="0" t="str">
        <f aca="false">CONCATENATE(B2163,C2163)</f>
        <v>0.20343948.924673</v>
      </c>
    </row>
    <row r="2164" customFormat="false" ht="12.8" hidden="false" customHeight="false" outlineLevel="0" collapsed="false">
      <c r="A2164" s="0" t="n">
        <v>2163</v>
      </c>
      <c r="B2164" s="0" t="n">
        <v>-0.544199</v>
      </c>
      <c r="C2164" s="0" t="n">
        <v>48.746455</v>
      </c>
      <c r="E2164" s="0" t="str">
        <f aca="false">CONCATENATE(B2164,C2164)</f>
        <v>-0.54419948.746455</v>
      </c>
    </row>
    <row r="2165" customFormat="false" ht="12.8" hidden="false" customHeight="false" outlineLevel="0" collapsed="false">
      <c r="A2165" s="0" t="n">
        <v>2164</v>
      </c>
      <c r="B2165" s="0" t="n">
        <v>-0.019612</v>
      </c>
      <c r="C2165" s="0" t="n">
        <v>48.746004</v>
      </c>
      <c r="E2165" s="0" t="str">
        <f aca="false">CONCATENATE(B2165,C2165)</f>
        <v>-0.01961248.746004</v>
      </c>
    </row>
    <row r="2166" customFormat="false" ht="12.8" hidden="false" customHeight="false" outlineLevel="0" collapsed="false">
      <c r="A2166" s="0" t="n">
        <v>2165</v>
      </c>
      <c r="B2166" s="0" t="n">
        <v>0.053689</v>
      </c>
      <c r="C2166" s="0" t="n">
        <v>48.435016</v>
      </c>
      <c r="E2166" s="0" t="str">
        <f aca="false">CONCATENATE(B2166,C2166)</f>
        <v>0.05368948.435016</v>
      </c>
    </row>
    <row r="2167" customFormat="false" ht="12.8" hidden="false" customHeight="false" outlineLevel="0" collapsed="false">
      <c r="A2167" s="0" t="n">
        <v>2166</v>
      </c>
      <c r="B2167" s="0" t="n">
        <v>0.5405097</v>
      </c>
      <c r="C2167" s="0" t="n">
        <v>48.5210794</v>
      </c>
      <c r="E2167" s="0" t="str">
        <f aca="false">CONCATENATE(B2167,C2167)</f>
        <v>0.540509748.5210794</v>
      </c>
    </row>
    <row r="2168" customFormat="false" ht="12.8" hidden="false" customHeight="false" outlineLevel="0" collapsed="false">
      <c r="A2168" s="0" t="n">
        <v>2167</v>
      </c>
      <c r="B2168" s="0" t="n">
        <v>0.0753667999</v>
      </c>
      <c r="C2168" s="0" t="n">
        <v>48.428841</v>
      </c>
      <c r="E2168" s="0" t="str">
        <f aca="false">CONCATENATE(B2168,C2168)</f>
        <v>0.075366799948.428841</v>
      </c>
    </row>
    <row r="2169" customFormat="false" ht="12.8" hidden="false" customHeight="false" outlineLevel="0" collapsed="false">
      <c r="A2169" s="0" t="n">
        <v>2168</v>
      </c>
      <c r="B2169" s="0" t="n">
        <v>-0.026614</v>
      </c>
      <c r="C2169" s="0" t="n">
        <v>48.749468</v>
      </c>
      <c r="E2169" s="0" t="str">
        <f aca="false">CONCATENATE(B2169,C2169)</f>
        <v>-0.02661448.749468</v>
      </c>
    </row>
    <row r="2170" customFormat="false" ht="12.8" hidden="false" customHeight="false" outlineLevel="0" collapsed="false">
      <c r="A2170" s="0" t="n">
        <v>2169</v>
      </c>
      <c r="B2170" s="0" t="n">
        <v>0.084264</v>
      </c>
      <c r="C2170" s="0" t="n">
        <v>48.427135</v>
      </c>
      <c r="E2170" s="0" t="str">
        <f aca="false">CONCATENATE(B2170,C2170)</f>
        <v>0.08426448.427135</v>
      </c>
    </row>
    <row r="2171" customFormat="false" ht="12.8" hidden="false" customHeight="false" outlineLevel="0" collapsed="false">
      <c r="A2171" s="0" t="n">
        <v>2170</v>
      </c>
      <c r="B2171" s="0" t="n">
        <v>-0.55194</v>
      </c>
      <c r="C2171" s="0" t="n">
        <v>48.74839</v>
      </c>
      <c r="E2171" s="0" t="str">
        <f aca="false">CONCATENATE(B2171,C2171)</f>
        <v>-0.5519448.74839</v>
      </c>
    </row>
    <row r="2172" customFormat="false" ht="12.8" hidden="false" customHeight="false" outlineLevel="0" collapsed="false">
      <c r="A2172" s="0" t="n">
        <v>2171</v>
      </c>
      <c r="B2172" s="0" t="n">
        <v>3.1866667</v>
      </c>
      <c r="C2172" s="0" t="n">
        <v>49.3208333</v>
      </c>
      <c r="E2172" s="0" t="str">
        <f aca="false">CONCATENATE(B2172,C2172)</f>
        <v>3.186666749.3208333</v>
      </c>
    </row>
    <row r="2173" customFormat="false" ht="12.8" hidden="false" customHeight="false" outlineLevel="0" collapsed="false">
      <c r="A2173" s="0" t="n">
        <v>2172</v>
      </c>
      <c r="B2173" s="0" t="n">
        <v>-0.356027</v>
      </c>
      <c r="C2173" s="0" t="n">
        <v>48.589377</v>
      </c>
      <c r="E2173" s="0" t="str">
        <f aca="false">CONCATENATE(B2173,C2173)</f>
        <v>-0.35602748.589377</v>
      </c>
    </row>
    <row r="2174" customFormat="false" ht="12.8" hidden="false" customHeight="false" outlineLevel="0" collapsed="false">
      <c r="A2174" s="0" t="n">
        <v>2173</v>
      </c>
      <c r="B2174" s="0" t="n">
        <v>-0.655923</v>
      </c>
      <c r="C2174" s="0" t="n">
        <v>48.590568</v>
      </c>
      <c r="E2174" s="0" t="str">
        <f aca="false">CONCATENATE(B2174,C2174)</f>
        <v>-0.65592348.590568</v>
      </c>
    </row>
    <row r="2175" customFormat="false" ht="12.8" hidden="false" customHeight="false" outlineLevel="0" collapsed="false">
      <c r="A2175" s="0" t="n">
        <v>2174</v>
      </c>
      <c r="B2175" s="0" t="n">
        <v>-0.355215</v>
      </c>
      <c r="C2175" s="0" t="n">
        <v>48.593808</v>
      </c>
      <c r="E2175" s="0" t="str">
        <f aca="false">CONCATENATE(B2175,C2175)</f>
        <v>-0.35521548.593808</v>
      </c>
    </row>
    <row r="2176" customFormat="false" ht="12.8" hidden="false" customHeight="false" outlineLevel="0" collapsed="false">
      <c r="A2176" s="0" t="n">
        <v>2175</v>
      </c>
      <c r="B2176" s="0" t="n">
        <v>-0.419103</v>
      </c>
      <c r="C2176" s="0" t="n">
        <v>48.551768</v>
      </c>
      <c r="E2176" s="0" t="str">
        <f aca="false">CONCATENATE(B2176,C2176)</f>
        <v>-0.41910348.551768</v>
      </c>
    </row>
    <row r="2177" customFormat="false" ht="12.8" hidden="false" customHeight="false" outlineLevel="0" collapsed="false">
      <c r="A2177" s="0" t="n">
        <v>2176</v>
      </c>
      <c r="B2177" s="0" t="n">
        <v>-0.541427399</v>
      </c>
      <c r="C2177" s="0" t="n">
        <v>48.7462232</v>
      </c>
      <c r="E2177" s="0" t="str">
        <f aca="false">CONCATENATE(B2177,C2177)</f>
        <v>-0.54142739948.7462232</v>
      </c>
    </row>
    <row r="2178" customFormat="false" ht="12.8" hidden="false" customHeight="false" outlineLevel="0" collapsed="false">
      <c r="A2178" s="0" t="n">
        <v>2177</v>
      </c>
      <c r="B2178" s="0" t="n">
        <v>0.091211</v>
      </c>
      <c r="C2178" s="0" t="n">
        <v>48.417762</v>
      </c>
      <c r="E2178" s="0" t="str">
        <f aca="false">CONCATENATE(B2178,C2178)</f>
        <v>0.09121148.417762</v>
      </c>
    </row>
    <row r="2179" customFormat="false" ht="12.8" hidden="false" customHeight="false" outlineLevel="0" collapsed="false">
      <c r="A2179" s="0" t="n">
        <v>2178</v>
      </c>
      <c r="B2179" s="0" t="n">
        <v>-0.424141</v>
      </c>
      <c r="C2179" s="0" t="n">
        <v>48.554271</v>
      </c>
      <c r="E2179" s="0" t="str">
        <f aca="false">CONCATENATE(B2179,C2179)</f>
        <v>-0.42414148.554271</v>
      </c>
    </row>
    <row r="2180" customFormat="false" ht="12.8" hidden="false" customHeight="false" outlineLevel="0" collapsed="false">
      <c r="A2180" s="0" t="n">
        <v>2179</v>
      </c>
      <c r="B2180" s="0" t="n">
        <v>-0.5721465</v>
      </c>
      <c r="C2180" s="0" t="n">
        <v>48.7400641</v>
      </c>
      <c r="E2180" s="0" t="str">
        <f aca="false">CONCATENATE(B2180,C2180)</f>
        <v>-0.572146548.7400641</v>
      </c>
    </row>
    <row r="2181" customFormat="false" ht="12.8" hidden="false" customHeight="false" outlineLevel="0" collapsed="false">
      <c r="A2181" s="0" t="n">
        <v>2180</v>
      </c>
      <c r="B2181" s="0" t="n">
        <v>1.5664948</v>
      </c>
      <c r="C2181" s="0" t="n">
        <v>50.4133686</v>
      </c>
      <c r="E2181" s="0" t="str">
        <f aca="false">CONCATENATE(B2181,C2181)</f>
        <v>1.566494850.4133686</v>
      </c>
    </row>
    <row r="2182" customFormat="false" ht="12.8" hidden="false" customHeight="false" outlineLevel="0" collapsed="false">
      <c r="A2182" s="0" t="n">
        <v>2181</v>
      </c>
      <c r="B2182" s="0" t="n">
        <v>2.757472</v>
      </c>
      <c r="C2182" s="0" t="n">
        <v>50.294464</v>
      </c>
      <c r="E2182" s="0" t="str">
        <f aca="false">CONCATENATE(B2182,C2182)</f>
        <v>2.75747250.294464</v>
      </c>
    </row>
    <row r="2183" customFormat="false" ht="12.8" hidden="false" customHeight="false" outlineLevel="0" collapsed="false">
      <c r="A2183" s="0" t="n">
        <v>2182</v>
      </c>
      <c r="B2183" s="0" t="n">
        <v>2.8561708</v>
      </c>
      <c r="C2183" s="0" t="n">
        <v>50.1034054</v>
      </c>
      <c r="E2183" s="0" t="str">
        <f aca="false">CONCATENATE(B2183,C2183)</f>
        <v>2.856170850.1034054</v>
      </c>
    </row>
    <row r="2184" customFormat="false" ht="12.8" hidden="false" customHeight="false" outlineLevel="0" collapsed="false">
      <c r="A2184" s="0" t="n">
        <v>2183</v>
      </c>
      <c r="B2184" s="0" t="n">
        <v>2.3235291999</v>
      </c>
      <c r="C2184" s="0" t="n">
        <v>50.3778144</v>
      </c>
      <c r="E2184" s="0" t="str">
        <f aca="false">CONCATENATE(B2184,C2184)</f>
        <v>2.323529199950.3778144</v>
      </c>
    </row>
    <row r="2185" customFormat="false" ht="12.8" hidden="false" customHeight="false" outlineLevel="0" collapsed="false">
      <c r="A2185" s="0" t="n">
        <v>2184</v>
      </c>
      <c r="B2185" s="0" t="n">
        <v>2.034874</v>
      </c>
      <c r="C2185" s="0" t="n">
        <v>50.372989</v>
      </c>
      <c r="E2185" s="0" t="str">
        <f aca="false">CONCATENATE(B2185,C2185)</f>
        <v>2.03487450.372989</v>
      </c>
    </row>
    <row r="2186" customFormat="false" ht="12.8" hidden="false" customHeight="false" outlineLevel="0" collapsed="false">
      <c r="A2186" s="0" t="n">
        <v>2185</v>
      </c>
      <c r="B2186" s="0" t="n">
        <v>2.640037</v>
      </c>
      <c r="C2186" s="0" t="n">
        <v>50.529646</v>
      </c>
      <c r="E2186" s="0" t="str">
        <f aca="false">CONCATENATE(B2186,C2186)</f>
        <v>2.64003750.529646</v>
      </c>
    </row>
    <row r="2187" customFormat="false" ht="12.8" hidden="false" customHeight="false" outlineLevel="0" collapsed="false">
      <c r="A2187" s="0" t="n">
        <v>2186</v>
      </c>
      <c r="B2187" s="0" t="n">
        <v>2.959323</v>
      </c>
      <c r="C2187" s="0" t="n">
        <v>50.496479</v>
      </c>
      <c r="E2187" s="0" t="str">
        <f aca="false">CONCATENATE(B2187,C2187)</f>
        <v>2.95932350.496479</v>
      </c>
    </row>
    <row r="2188" customFormat="false" ht="12.8" hidden="false" customHeight="false" outlineLevel="0" collapsed="false">
      <c r="A2188" s="0" t="n">
        <v>2187</v>
      </c>
      <c r="B2188" s="0" t="n">
        <v>2.9462</v>
      </c>
      <c r="C2188" s="0" t="n">
        <v>50.430046</v>
      </c>
      <c r="E2188" s="0" t="str">
        <f aca="false">CONCATENATE(B2188,C2188)</f>
        <v>2.946250.430046</v>
      </c>
    </row>
    <row r="2189" customFormat="false" ht="12.8" hidden="false" customHeight="false" outlineLevel="0" collapsed="false">
      <c r="A2189" s="0" t="n">
        <v>2188</v>
      </c>
      <c r="B2189" s="0" t="n">
        <v>2.82118</v>
      </c>
      <c r="C2189" s="0" t="n">
        <v>50.438088</v>
      </c>
      <c r="E2189" s="0" t="str">
        <f aca="false">CONCATENATE(B2189,C2189)</f>
        <v>2.8211850.438088</v>
      </c>
    </row>
    <row r="2190" customFormat="false" ht="12.8" hidden="false" customHeight="false" outlineLevel="0" collapsed="false">
      <c r="A2190" s="0" t="n">
        <v>2189</v>
      </c>
      <c r="B2190" s="0" t="n">
        <v>2.538218</v>
      </c>
      <c r="C2190" s="0" t="n">
        <v>50.616934</v>
      </c>
      <c r="E2190" s="0" t="str">
        <f aca="false">CONCATENATE(B2190,C2190)</f>
        <v>2.53821850.616934</v>
      </c>
    </row>
    <row r="2191" customFormat="false" ht="12.8" hidden="false" customHeight="false" outlineLevel="0" collapsed="false">
      <c r="A2191" s="0" t="n">
        <v>2190</v>
      </c>
      <c r="B2191" s="0" t="n">
        <v>2.400061</v>
      </c>
      <c r="C2191" s="0" t="n">
        <v>50.64165</v>
      </c>
      <c r="E2191" s="0" t="str">
        <f aca="false">CONCATENATE(B2191,C2191)</f>
        <v>2.40006150.64165</v>
      </c>
    </row>
    <row r="2192" customFormat="false" ht="12.8" hidden="false" customHeight="false" outlineLevel="0" collapsed="false">
      <c r="A2192" s="0" t="n">
        <v>2191</v>
      </c>
      <c r="B2192" s="0" t="n">
        <v>1.87468</v>
      </c>
      <c r="C2192" s="0" t="n">
        <v>50.9488</v>
      </c>
      <c r="E2192" s="0" t="str">
        <f aca="false">CONCATENATE(B2192,C2192)</f>
        <v>1.8746850.9488</v>
      </c>
    </row>
    <row r="2193" customFormat="false" ht="12.8" hidden="false" customHeight="false" outlineLevel="0" collapsed="false">
      <c r="A2193" s="0" t="n">
        <v>2192</v>
      </c>
      <c r="B2193" s="0" t="n">
        <v>2.3559396</v>
      </c>
      <c r="C2193" s="0" t="n">
        <v>50.4646026</v>
      </c>
      <c r="E2193" s="0" t="str">
        <f aca="false">CONCATENATE(B2193,C2193)</f>
        <v>2.355939650.4646026</v>
      </c>
    </row>
    <row r="2194" customFormat="false" ht="12.8" hidden="false" customHeight="false" outlineLevel="0" collapsed="false">
      <c r="A2194" s="0" t="n">
        <v>2193</v>
      </c>
      <c r="B2194" s="0" t="n">
        <v>2.2380852999</v>
      </c>
      <c r="C2194" s="0" t="n">
        <v>50.7400366</v>
      </c>
      <c r="E2194" s="0" t="str">
        <f aca="false">CONCATENATE(B2194,C2194)</f>
        <v>2.238085299950.7400366</v>
      </c>
    </row>
    <row r="2195" customFormat="false" ht="12.8" hidden="false" customHeight="false" outlineLevel="0" collapsed="false">
      <c r="A2195" s="0" t="n">
        <v>2194</v>
      </c>
      <c r="B2195" s="0" t="n">
        <v>1.63104</v>
      </c>
      <c r="C2195" s="0" t="n">
        <v>50.722462</v>
      </c>
      <c r="E2195" s="0" t="str">
        <f aca="false">CONCATENATE(B2195,C2195)</f>
        <v>1.6310450.722462</v>
      </c>
    </row>
    <row r="2196" customFormat="false" ht="12.8" hidden="false" customHeight="false" outlineLevel="0" collapsed="false">
      <c r="A2196" s="0" t="n">
        <v>2195</v>
      </c>
      <c r="B2196" s="0" t="n">
        <v>1.6273929999</v>
      </c>
      <c r="C2196" s="0" t="n">
        <v>50.564808</v>
      </c>
      <c r="E2196" s="0" t="str">
        <f aca="false">CONCATENATE(B2196,C2196)</f>
        <v>1.627392999950.564808</v>
      </c>
    </row>
    <row r="2197" customFormat="false" ht="12.8" hidden="false" customHeight="false" outlineLevel="0" collapsed="false">
      <c r="A2197" s="0" t="n">
        <v>2196</v>
      </c>
      <c r="B2197" s="0" t="n">
        <v>1.639751</v>
      </c>
      <c r="C2197" s="0" t="n">
        <v>50.417526</v>
      </c>
      <c r="E2197" s="0" t="str">
        <f aca="false">CONCATENATE(B2197,C2197)</f>
        <v>1.63975150.417526</v>
      </c>
    </row>
    <row r="2198" customFormat="false" ht="12.8" hidden="false" customHeight="false" outlineLevel="0" collapsed="false">
      <c r="A2198" s="0" t="n">
        <v>2197</v>
      </c>
      <c r="B2198" s="0" t="n">
        <v>2.782614</v>
      </c>
      <c r="C2198" s="0" t="n">
        <v>50.418165</v>
      </c>
      <c r="E2198" s="0" t="str">
        <f aca="false">CONCATENATE(B2198,C2198)</f>
        <v>2.78261450.418165</v>
      </c>
    </row>
    <row r="2199" customFormat="false" ht="12.8" hidden="false" customHeight="false" outlineLevel="0" collapsed="false">
      <c r="A2199" s="0" t="n">
        <v>2198</v>
      </c>
      <c r="B2199" s="0" t="n">
        <v>2.945541</v>
      </c>
      <c r="C2199" s="0" t="n">
        <v>50.431487</v>
      </c>
      <c r="E2199" s="0" t="str">
        <f aca="false">CONCATENATE(B2199,C2199)</f>
        <v>2.94554150.431487</v>
      </c>
    </row>
    <row r="2200" customFormat="false" ht="12.8" hidden="false" customHeight="false" outlineLevel="0" collapsed="false">
      <c r="A2200" s="0" t="n">
        <v>2199</v>
      </c>
      <c r="B2200" s="0" t="n">
        <v>2.827446</v>
      </c>
      <c r="C2200" s="0" t="n">
        <v>50.43314</v>
      </c>
      <c r="E2200" s="0" t="str">
        <f aca="false">CONCATENATE(B2200,C2200)</f>
        <v>2.82744650.43314</v>
      </c>
    </row>
    <row r="2201" customFormat="false" ht="12.8" hidden="false" customHeight="false" outlineLevel="0" collapsed="false">
      <c r="A2201" s="0" t="n">
        <v>2200</v>
      </c>
      <c r="B2201" s="0" t="n">
        <v>2.89308</v>
      </c>
      <c r="C2201" s="0" t="n">
        <v>50.421007</v>
      </c>
      <c r="E2201" s="0" t="str">
        <f aca="false">CONCATENATE(B2201,C2201)</f>
        <v>2.8930850.421007</v>
      </c>
    </row>
    <row r="2202" customFormat="false" ht="12.8" hidden="false" customHeight="false" outlineLevel="0" collapsed="false">
      <c r="A2202" s="0" t="n">
        <v>2201</v>
      </c>
      <c r="B2202" s="0" t="n">
        <v>2.549744</v>
      </c>
      <c r="C2202" s="0" t="n">
        <v>50.481572</v>
      </c>
      <c r="E2202" s="0" t="str">
        <f aca="false">CONCATENATE(B2202,C2202)</f>
        <v>2.54974450.481572</v>
      </c>
    </row>
    <row r="2203" customFormat="false" ht="12.8" hidden="false" customHeight="false" outlineLevel="0" collapsed="false">
      <c r="A2203" s="0" t="n">
        <v>2202</v>
      </c>
      <c r="B2203" s="0" t="n">
        <v>2.712881</v>
      </c>
      <c r="C2203" s="0" t="n">
        <v>50.463387</v>
      </c>
      <c r="E2203" s="0" t="str">
        <f aca="false">CONCATENATE(B2203,C2203)</f>
        <v>2.71288150.463387</v>
      </c>
    </row>
    <row r="2204" customFormat="false" ht="12.8" hidden="false" customHeight="false" outlineLevel="0" collapsed="false">
      <c r="A2204" s="0" t="n">
        <v>2203</v>
      </c>
      <c r="B2204" s="0" t="n">
        <v>2.2662199999</v>
      </c>
      <c r="C2204" s="0" t="n">
        <v>50.7301278</v>
      </c>
      <c r="E2204" s="0" t="str">
        <f aca="false">CONCATENATE(B2204,C2204)</f>
        <v>2.266219999950.7301278</v>
      </c>
    </row>
    <row r="2205" customFormat="false" ht="12.8" hidden="false" customHeight="false" outlineLevel="0" collapsed="false">
      <c r="A2205" s="0" t="n">
        <v>2204</v>
      </c>
      <c r="B2205" s="0" t="n">
        <v>1.806409</v>
      </c>
      <c r="C2205" s="0" t="n">
        <v>50.927604</v>
      </c>
      <c r="E2205" s="0" t="str">
        <f aca="false">CONCATENATE(B2205,C2205)</f>
        <v>1.80640950.927604</v>
      </c>
    </row>
    <row r="2206" customFormat="false" ht="12.8" hidden="false" customHeight="false" outlineLevel="0" collapsed="false">
      <c r="A2206" s="0" t="n">
        <v>2205</v>
      </c>
      <c r="B2206" s="0" t="n">
        <v>1.8570661999</v>
      </c>
      <c r="C2206" s="0" t="n">
        <v>50.949018</v>
      </c>
      <c r="E2206" s="0" t="str">
        <f aca="false">CONCATENATE(B2206,C2206)</f>
        <v>1.857066199950.949018</v>
      </c>
    </row>
    <row r="2207" customFormat="false" ht="12.8" hidden="false" customHeight="false" outlineLevel="0" collapsed="false">
      <c r="A2207" s="0" t="n">
        <v>2206</v>
      </c>
      <c r="B2207" s="0" t="n">
        <v>2.7189477596</v>
      </c>
      <c r="C2207" s="0" t="n">
        <v>50.2703865</v>
      </c>
      <c r="E2207" s="0" t="str">
        <f aca="false">CONCATENATE(B2207,C2207)</f>
        <v>2.718947759650.2703865</v>
      </c>
    </row>
    <row r="2208" customFormat="false" ht="12.8" hidden="false" customHeight="false" outlineLevel="0" collapsed="false">
      <c r="A2208" s="0" t="n">
        <v>2207</v>
      </c>
      <c r="B2208" s="0" t="n">
        <v>1.565653</v>
      </c>
      <c r="C2208" s="0" t="n">
        <v>50.397707</v>
      </c>
      <c r="E2208" s="0" t="str">
        <f aca="false">CONCATENATE(B2208,C2208)</f>
        <v>1.56565350.397707</v>
      </c>
    </row>
    <row r="2209" customFormat="false" ht="12.8" hidden="false" customHeight="false" outlineLevel="0" collapsed="false">
      <c r="A2209" s="0" t="n">
        <v>2208</v>
      </c>
      <c r="B2209" s="0" t="n">
        <v>2.628496</v>
      </c>
      <c r="C2209" s="0" t="n">
        <v>50.535168</v>
      </c>
      <c r="E2209" s="0" t="str">
        <f aca="false">CONCATENATE(B2209,C2209)</f>
        <v>2.62849650.535168</v>
      </c>
    </row>
    <row r="2210" customFormat="false" ht="12.8" hidden="false" customHeight="false" outlineLevel="0" collapsed="false">
      <c r="A2210" s="0" t="n">
        <v>2209</v>
      </c>
      <c r="B2210" s="0" t="n">
        <v>1.877019</v>
      </c>
      <c r="C2210" s="0" t="n">
        <v>50.397534</v>
      </c>
      <c r="E2210" s="0" t="str">
        <f aca="false">CONCATENATE(B2210,C2210)</f>
        <v>1.87701950.397534</v>
      </c>
    </row>
    <row r="2211" customFormat="false" ht="12.8" hidden="false" customHeight="false" outlineLevel="0" collapsed="false">
      <c r="A2211" s="0" t="n">
        <v>2210</v>
      </c>
      <c r="B2211" s="0" t="n">
        <v>2.738543</v>
      </c>
      <c r="C2211" s="0" t="n">
        <v>50.292392</v>
      </c>
      <c r="E2211" s="0" t="str">
        <f aca="false">CONCATENATE(B2211,C2211)</f>
        <v>2.73854350.292392</v>
      </c>
    </row>
    <row r="2212" customFormat="false" ht="12.8" hidden="false" customHeight="false" outlineLevel="0" collapsed="false">
      <c r="A2212" s="0" t="n">
        <v>2211</v>
      </c>
      <c r="B2212" s="0" t="n">
        <v>2.9780835</v>
      </c>
      <c r="C2212" s="0" t="n">
        <v>50.4067303</v>
      </c>
      <c r="E2212" s="0" t="str">
        <f aca="false">CONCATENATE(B2212,C2212)</f>
        <v>2.978083550.4067303</v>
      </c>
    </row>
    <row r="2213" customFormat="false" ht="12.8" hidden="false" customHeight="false" outlineLevel="0" collapsed="false">
      <c r="A2213" s="0" t="n">
        <v>2212</v>
      </c>
      <c r="B2213" s="0" t="n">
        <v>2.327921</v>
      </c>
      <c r="C2213" s="0" t="n">
        <v>50.372327</v>
      </c>
      <c r="E2213" s="0" t="str">
        <f aca="false">CONCATENATE(B2213,C2213)</f>
        <v>2.32792150.372327</v>
      </c>
    </row>
    <row r="2214" customFormat="false" ht="12.8" hidden="false" customHeight="false" outlineLevel="0" collapsed="false">
      <c r="A2214" s="0" t="n">
        <v>2213</v>
      </c>
      <c r="B2214" s="0" t="n">
        <v>2.247594</v>
      </c>
      <c r="C2214" s="0" t="n">
        <v>50.702458</v>
      </c>
      <c r="E2214" s="0" t="str">
        <f aca="false">CONCATENATE(B2214,C2214)</f>
        <v>2.24759450.702458</v>
      </c>
    </row>
    <row r="2215" customFormat="false" ht="12.8" hidden="false" customHeight="false" outlineLevel="0" collapsed="false">
      <c r="A2215" s="0" t="n">
        <v>2214</v>
      </c>
      <c r="B2215" s="0" t="n">
        <v>1.858686</v>
      </c>
      <c r="C2215" s="0" t="n">
        <v>50.95129</v>
      </c>
      <c r="E2215" s="0" t="str">
        <f aca="false">CONCATENATE(B2215,C2215)</f>
        <v>1.85868650.95129</v>
      </c>
    </row>
    <row r="2216" customFormat="false" ht="12.8" hidden="false" customHeight="false" outlineLevel="0" collapsed="false">
      <c r="A2216" s="0" t="n">
        <v>2215</v>
      </c>
      <c r="B2216" s="0" t="n">
        <v>2.489976</v>
      </c>
      <c r="C2216" s="0" t="n">
        <v>50.477294</v>
      </c>
      <c r="E2216" s="0" t="str">
        <f aca="false">CONCATENATE(B2216,C2216)</f>
        <v>2.48997650.477294</v>
      </c>
    </row>
    <row r="2217" customFormat="false" ht="12.8" hidden="false" customHeight="false" outlineLevel="0" collapsed="false">
      <c r="A2217" s="0" t="n">
        <v>2216</v>
      </c>
      <c r="B2217" s="0" t="n">
        <v>1.662155</v>
      </c>
      <c r="C2217" s="0" t="n">
        <v>50.416291</v>
      </c>
      <c r="E2217" s="0" t="str">
        <f aca="false">CONCATENATE(B2217,C2217)</f>
        <v>1.66215550.416291</v>
      </c>
    </row>
    <row r="2218" customFormat="false" ht="12.8" hidden="false" customHeight="false" outlineLevel="0" collapsed="false">
      <c r="A2218" s="0" t="n">
        <v>2217</v>
      </c>
      <c r="B2218" s="0" t="n">
        <v>2.675428</v>
      </c>
      <c r="C2218" s="0" t="n">
        <v>50.517926</v>
      </c>
      <c r="E2218" s="0" t="str">
        <f aca="false">CONCATENATE(B2218,C2218)</f>
        <v>2.67542850.517926</v>
      </c>
    </row>
    <row r="2219" customFormat="false" ht="12.8" hidden="false" customHeight="false" outlineLevel="0" collapsed="false">
      <c r="A2219" s="0" t="n">
        <v>2218</v>
      </c>
      <c r="B2219" s="0" t="n">
        <v>2.757472</v>
      </c>
      <c r="C2219" s="0" t="n">
        <v>50.294464</v>
      </c>
      <c r="E2219" s="0" t="str">
        <f aca="false">CONCATENATE(B2219,C2219)</f>
        <v>2.75747250.294464</v>
      </c>
    </row>
    <row r="2220" customFormat="false" ht="12.8" hidden="false" customHeight="false" outlineLevel="0" collapsed="false">
      <c r="A2220" s="0" t="n">
        <v>2219</v>
      </c>
      <c r="B2220" s="0" t="n">
        <v>1.643772</v>
      </c>
      <c r="C2220" s="0" t="n">
        <v>50.725832</v>
      </c>
      <c r="E2220" s="0" t="str">
        <f aca="false">CONCATENATE(B2220,C2220)</f>
        <v>1.64377250.725832</v>
      </c>
    </row>
    <row r="2221" customFormat="false" ht="12.8" hidden="false" customHeight="false" outlineLevel="0" collapsed="false">
      <c r="A2221" s="0" t="n">
        <v>2220</v>
      </c>
      <c r="B2221" s="0" t="n">
        <v>1.627965</v>
      </c>
      <c r="C2221" s="0" t="n">
        <v>50.687803</v>
      </c>
      <c r="E2221" s="0" t="str">
        <f aca="false">CONCATENATE(B2221,C2221)</f>
        <v>1.62796550.687803</v>
      </c>
    </row>
    <row r="2222" customFormat="false" ht="12.8" hidden="false" customHeight="false" outlineLevel="0" collapsed="false">
      <c r="A2222" s="0" t="n">
        <v>2221</v>
      </c>
      <c r="B2222" s="0" t="n">
        <v>1.562328</v>
      </c>
      <c r="C2222" s="0" t="n">
        <v>50.41153</v>
      </c>
      <c r="E2222" s="0" t="str">
        <f aca="false">CONCATENATE(B2222,C2222)</f>
        <v>1.56232850.41153</v>
      </c>
    </row>
    <row r="2223" customFormat="false" ht="12.8" hidden="false" customHeight="false" outlineLevel="0" collapsed="false">
      <c r="A2223" s="0" t="n">
        <v>2222</v>
      </c>
      <c r="B2223" s="0" t="n">
        <v>1.87468</v>
      </c>
      <c r="C2223" s="0" t="n">
        <v>50.9488</v>
      </c>
      <c r="E2223" s="0" t="str">
        <f aca="false">CONCATENATE(B2223,C2223)</f>
        <v>1.8746850.9488</v>
      </c>
    </row>
    <row r="2224" customFormat="false" ht="12.8" hidden="false" customHeight="false" outlineLevel="0" collapsed="false">
      <c r="A2224" s="0" t="n">
        <v>2223</v>
      </c>
      <c r="B2224" s="0" t="n">
        <v>2.99079</v>
      </c>
      <c r="C2224" s="0" t="n">
        <v>50.4681943</v>
      </c>
      <c r="E2224" s="0" t="str">
        <f aca="false">CONCATENATE(B2224,C2224)</f>
        <v>2.9907950.4681943</v>
      </c>
    </row>
    <row r="2225" customFormat="false" ht="12.8" hidden="false" customHeight="false" outlineLevel="0" collapsed="false">
      <c r="A2225" s="0" t="n">
        <v>2224</v>
      </c>
      <c r="B2225" s="0" t="n">
        <v>2.5492669</v>
      </c>
      <c r="C2225" s="0" t="n">
        <v>50.6237649</v>
      </c>
      <c r="E2225" s="0" t="str">
        <f aca="false">CONCATENATE(B2225,C2225)</f>
        <v>2.549266950.6237649</v>
      </c>
    </row>
    <row r="2226" customFormat="false" ht="12.8" hidden="false" customHeight="false" outlineLevel="0" collapsed="false">
      <c r="A2226" s="0" t="n">
        <v>2225</v>
      </c>
      <c r="B2226" s="0" t="n">
        <v>1.5628386999</v>
      </c>
      <c r="C2226" s="0" t="n">
        <v>50.4044475</v>
      </c>
      <c r="E2226" s="0" t="str">
        <f aca="false">CONCATENATE(B2226,C2226)</f>
        <v>1.562838699950.4044475</v>
      </c>
    </row>
    <row r="2227" customFormat="false" ht="12.8" hidden="false" customHeight="false" outlineLevel="0" collapsed="false">
      <c r="A2227" s="0" t="n">
        <v>2226</v>
      </c>
      <c r="B2227" s="0" t="n">
        <v>2.735799</v>
      </c>
      <c r="C2227" s="0" t="n">
        <v>50.303736</v>
      </c>
      <c r="E2227" s="0" t="str">
        <f aca="false">CONCATENATE(B2227,C2227)</f>
        <v>2.73579950.303736</v>
      </c>
    </row>
    <row r="2228" customFormat="false" ht="12.8" hidden="false" customHeight="false" outlineLevel="0" collapsed="false">
      <c r="A2228" s="0" t="n">
        <v>2227</v>
      </c>
      <c r="B2228" s="0" t="n">
        <v>2.767288</v>
      </c>
      <c r="C2228" s="0" t="n">
        <v>50.312359</v>
      </c>
      <c r="E2228" s="0" t="str">
        <f aca="false">CONCATENATE(B2228,C2228)</f>
        <v>2.76728850.312359</v>
      </c>
    </row>
    <row r="2229" customFormat="false" ht="12.8" hidden="false" customHeight="false" outlineLevel="0" collapsed="false">
      <c r="A2229" s="0" t="n">
        <v>2228</v>
      </c>
      <c r="B2229" s="0" t="n">
        <v>1.62501</v>
      </c>
      <c r="C2229" s="0" t="n">
        <v>50.505294</v>
      </c>
      <c r="E2229" s="0" t="str">
        <f aca="false">CONCATENATE(B2229,C2229)</f>
        <v>1.6250150.505294</v>
      </c>
    </row>
    <row r="2230" customFormat="false" ht="12.8" hidden="false" customHeight="false" outlineLevel="0" collapsed="false">
      <c r="A2230" s="0" t="n">
        <v>2229</v>
      </c>
      <c r="B2230" s="0" t="n">
        <v>1.6026289</v>
      </c>
      <c r="C2230" s="0" t="n">
        <v>50.5077691</v>
      </c>
      <c r="E2230" s="0" t="str">
        <f aca="false">CONCATENATE(B2230,C2230)</f>
        <v>1.602628950.5077691</v>
      </c>
    </row>
    <row r="2231" customFormat="false" ht="12.8" hidden="false" customHeight="false" outlineLevel="0" collapsed="false">
      <c r="A2231" s="0" t="n">
        <v>2230</v>
      </c>
      <c r="B2231" s="0" t="n">
        <v>2.629527</v>
      </c>
      <c r="C2231" s="0" t="n">
        <v>50.54014</v>
      </c>
      <c r="E2231" s="0" t="str">
        <f aca="false">CONCATENATE(B2231,C2231)</f>
        <v>2.62952750.54014</v>
      </c>
    </row>
    <row r="2232" customFormat="false" ht="12.8" hidden="false" customHeight="false" outlineLevel="0" collapsed="false">
      <c r="A2232" s="0" t="n">
        <v>2231</v>
      </c>
      <c r="B2232" s="0" t="n">
        <v>2.677967</v>
      </c>
      <c r="C2232" s="0" t="n">
        <v>50.51918</v>
      </c>
      <c r="E2232" s="0" t="str">
        <f aca="false">CONCATENATE(B2232,C2232)</f>
        <v>2.67796750.51918</v>
      </c>
    </row>
    <row r="2233" customFormat="false" ht="12.8" hidden="false" customHeight="false" outlineLevel="0" collapsed="false">
      <c r="A2233" s="0" t="n">
        <v>2232</v>
      </c>
      <c r="B2233" s="0" t="n">
        <v>2.989116</v>
      </c>
      <c r="C2233" s="0" t="n">
        <v>50.466743</v>
      </c>
      <c r="E2233" s="0" t="str">
        <f aca="false">CONCATENATE(B2233,C2233)</f>
        <v>2.98911650.466743</v>
      </c>
    </row>
    <row r="2234" customFormat="false" ht="12.8" hidden="false" customHeight="false" outlineLevel="0" collapsed="false">
      <c r="A2234" s="0" t="n">
        <v>2233</v>
      </c>
      <c r="B2234" s="0" t="n">
        <v>1.807024</v>
      </c>
      <c r="C2234" s="0" t="n">
        <v>50.924796</v>
      </c>
      <c r="E2234" s="0" t="str">
        <f aca="false">CONCATENATE(B2234,C2234)</f>
        <v>1.80702450.924796</v>
      </c>
    </row>
    <row r="2235" customFormat="false" ht="12.8" hidden="false" customHeight="false" outlineLevel="0" collapsed="false">
      <c r="A2235" s="0" t="n">
        <v>2234</v>
      </c>
      <c r="B2235" s="0" t="n">
        <v>2.91243</v>
      </c>
      <c r="C2235" s="0" t="n">
        <v>50.383746</v>
      </c>
      <c r="E2235" s="0" t="str">
        <f aca="false">CONCATENATE(B2235,C2235)</f>
        <v>2.9124350.383746</v>
      </c>
    </row>
    <row r="2236" customFormat="false" ht="12.8" hidden="false" customHeight="false" outlineLevel="0" collapsed="false">
      <c r="A2236" s="0" t="n">
        <v>2235</v>
      </c>
      <c r="B2236" s="0" t="n">
        <v>2.71734</v>
      </c>
      <c r="C2236" s="0" t="n">
        <v>50.458308</v>
      </c>
      <c r="E2236" s="0" t="str">
        <f aca="false">CONCATENATE(B2236,C2236)</f>
        <v>2.7173450.458308</v>
      </c>
    </row>
    <row r="2237" customFormat="false" ht="12.8" hidden="false" customHeight="false" outlineLevel="0" collapsed="false">
      <c r="A2237" s="0" t="n">
        <v>2236</v>
      </c>
      <c r="B2237" s="0" t="n">
        <v>2.33718</v>
      </c>
      <c r="C2237" s="0" t="n">
        <v>50.387655</v>
      </c>
      <c r="E2237" s="0" t="str">
        <f aca="false">CONCATENATE(B2237,C2237)</f>
        <v>2.3371850.387655</v>
      </c>
    </row>
    <row r="2238" customFormat="false" ht="12.8" hidden="false" customHeight="false" outlineLevel="0" collapsed="false">
      <c r="A2238" s="0" t="n">
        <v>2237</v>
      </c>
      <c r="B2238" s="0" t="n">
        <v>2.815544</v>
      </c>
      <c r="C2238" s="0" t="n">
        <v>50.460683</v>
      </c>
      <c r="E2238" s="0" t="str">
        <f aca="false">CONCATENATE(B2238,C2238)</f>
        <v>2.81554450.460683</v>
      </c>
    </row>
    <row r="2239" customFormat="false" ht="12.8" hidden="false" customHeight="false" outlineLevel="0" collapsed="false">
      <c r="A2239" s="0" t="n">
        <v>2238</v>
      </c>
      <c r="B2239" s="0" t="n">
        <v>2.824885</v>
      </c>
      <c r="C2239" s="0" t="n">
        <v>50.440992</v>
      </c>
      <c r="E2239" s="0" t="str">
        <f aca="false">CONCATENATE(B2239,C2239)</f>
        <v>2.82488550.440992</v>
      </c>
    </row>
    <row r="2240" customFormat="false" ht="12.8" hidden="false" customHeight="false" outlineLevel="0" collapsed="false">
      <c r="A2240" s="0" t="n">
        <v>2239</v>
      </c>
      <c r="B2240" s="0" t="n">
        <v>2.550783</v>
      </c>
      <c r="C2240" s="0" t="n">
        <v>50.482213</v>
      </c>
      <c r="E2240" s="0" t="str">
        <f aca="false">CONCATENATE(B2240,C2240)</f>
        <v>2.55078350.482213</v>
      </c>
    </row>
    <row r="2241" customFormat="false" ht="12.8" hidden="false" customHeight="false" outlineLevel="0" collapsed="false">
      <c r="A2241" s="0" t="n">
        <v>2240</v>
      </c>
      <c r="B2241" s="0" t="n">
        <v>2.48347</v>
      </c>
      <c r="C2241" s="0" t="n">
        <v>50.513373</v>
      </c>
      <c r="E2241" s="0" t="str">
        <f aca="false">CONCATENATE(B2241,C2241)</f>
        <v>2.4834750.513373</v>
      </c>
    </row>
    <row r="2242" customFormat="false" ht="12.8" hidden="false" customHeight="false" outlineLevel="0" collapsed="false">
      <c r="A2242" s="0" t="n">
        <v>2241</v>
      </c>
      <c r="B2242" s="0" t="n">
        <v>1.764404</v>
      </c>
      <c r="C2242" s="0" t="n">
        <v>50.465037</v>
      </c>
      <c r="E2242" s="0" t="str">
        <f aca="false">CONCATENATE(B2242,C2242)</f>
        <v>1.76440450.465037</v>
      </c>
    </row>
    <row r="2243" customFormat="false" ht="12.8" hidden="false" customHeight="false" outlineLevel="0" collapsed="false">
      <c r="A2243" s="0" t="n">
        <v>2242</v>
      </c>
      <c r="B2243" s="0" t="n">
        <v>2.738543</v>
      </c>
      <c r="C2243" s="0" t="n">
        <v>50.292392</v>
      </c>
      <c r="E2243" s="0" t="str">
        <f aca="false">CONCATENATE(B2243,C2243)</f>
        <v>2.73854350.292392</v>
      </c>
    </row>
    <row r="2244" customFormat="false" ht="12.8" hidden="false" customHeight="false" outlineLevel="0" collapsed="false">
      <c r="A2244" s="0" t="n">
        <v>2243</v>
      </c>
      <c r="B2244" s="0" t="n">
        <v>2.702913</v>
      </c>
      <c r="C2244" s="0" t="n">
        <v>50.325826</v>
      </c>
      <c r="E2244" s="0" t="str">
        <f aca="false">CONCATENATE(B2244,C2244)</f>
        <v>2.70291350.325826</v>
      </c>
    </row>
    <row r="2245" customFormat="false" ht="12.8" hidden="false" customHeight="false" outlineLevel="0" collapsed="false">
      <c r="A2245" s="0" t="n">
        <v>2244</v>
      </c>
      <c r="B2245" s="0" t="n">
        <v>2.7790466</v>
      </c>
      <c r="C2245" s="0" t="n">
        <v>50.3002407</v>
      </c>
      <c r="E2245" s="0" t="str">
        <f aca="false">CONCATENATE(B2245,C2245)</f>
        <v>2.779046650.3002407</v>
      </c>
    </row>
    <row r="2246" customFormat="false" ht="12.8" hidden="false" customHeight="false" outlineLevel="0" collapsed="false">
      <c r="A2246" s="0" t="n">
        <v>2245</v>
      </c>
      <c r="B2246" s="0" t="n">
        <v>2.842725</v>
      </c>
      <c r="C2246" s="0" t="n">
        <v>50.447067</v>
      </c>
      <c r="E2246" s="0" t="str">
        <f aca="false">CONCATENATE(B2246,C2246)</f>
        <v>2.84272550.447067</v>
      </c>
    </row>
    <row r="2247" customFormat="false" ht="12.8" hidden="false" customHeight="false" outlineLevel="0" collapsed="false">
      <c r="A2247" s="0" t="n">
        <v>2246</v>
      </c>
      <c r="B2247" s="0" t="n">
        <v>2.945146</v>
      </c>
      <c r="C2247" s="0" t="n">
        <v>50.311585</v>
      </c>
      <c r="E2247" s="0" t="str">
        <f aca="false">CONCATENATE(B2247,C2247)</f>
        <v>2.94514650.311585</v>
      </c>
    </row>
    <row r="2248" customFormat="false" ht="12.8" hidden="false" customHeight="false" outlineLevel="0" collapsed="false">
      <c r="A2248" s="0" t="n">
        <v>2247</v>
      </c>
      <c r="B2248" s="0" t="n">
        <v>2.780039</v>
      </c>
      <c r="C2248" s="0" t="n">
        <v>50.289065</v>
      </c>
      <c r="E2248" s="0" t="str">
        <f aca="false">CONCATENATE(B2248,C2248)</f>
        <v>2.78003950.289065</v>
      </c>
    </row>
    <row r="2249" customFormat="false" ht="12.8" hidden="false" customHeight="false" outlineLevel="0" collapsed="false">
      <c r="A2249" s="0" t="n">
        <v>2248</v>
      </c>
      <c r="B2249" s="0" t="n">
        <v>2.0265443</v>
      </c>
      <c r="C2249" s="0" t="n">
        <v>50.3669874</v>
      </c>
      <c r="E2249" s="0" t="str">
        <f aca="false">CONCATENATE(B2249,C2249)</f>
        <v>2.026544350.3669874</v>
      </c>
    </row>
    <row r="2250" customFormat="false" ht="12.8" hidden="false" customHeight="false" outlineLevel="0" collapsed="false">
      <c r="A2250" s="0" t="n">
        <v>2249</v>
      </c>
      <c r="B2250" s="0" t="n">
        <v>2.968849</v>
      </c>
      <c r="C2250" s="0" t="n">
        <v>50.413256</v>
      </c>
      <c r="E2250" s="0" t="str">
        <f aca="false">CONCATENATE(B2250,C2250)</f>
        <v>2.96884950.413256</v>
      </c>
    </row>
    <row r="2251" customFormat="false" ht="12.8" hidden="false" customHeight="false" outlineLevel="0" collapsed="false">
      <c r="A2251" s="0" t="n">
        <v>2250</v>
      </c>
      <c r="B2251" s="0" t="n">
        <v>2.5038039999</v>
      </c>
      <c r="C2251" s="0" t="n">
        <v>50.472062</v>
      </c>
      <c r="E2251" s="0" t="str">
        <f aca="false">CONCATENATE(B2251,C2251)</f>
        <v>2.503803999950.472062</v>
      </c>
    </row>
    <row r="2252" customFormat="false" ht="12.8" hidden="false" customHeight="false" outlineLevel="0" collapsed="false">
      <c r="A2252" s="0" t="n">
        <v>2251</v>
      </c>
      <c r="B2252" s="0" t="n">
        <v>2.48347</v>
      </c>
      <c r="C2252" s="0" t="n">
        <v>50.513373</v>
      </c>
      <c r="E2252" s="0" t="str">
        <f aca="false">CONCATENATE(B2252,C2252)</f>
        <v>2.4834750.513373</v>
      </c>
    </row>
    <row r="2253" customFormat="false" ht="12.8" hidden="false" customHeight="false" outlineLevel="0" collapsed="false">
      <c r="A2253" s="0" t="n">
        <v>2252</v>
      </c>
      <c r="B2253" s="0" t="n">
        <v>2.7823792</v>
      </c>
      <c r="C2253" s="0" t="n">
        <v>50.4148248</v>
      </c>
      <c r="E2253" s="0" t="str">
        <f aca="false">CONCATENATE(B2253,C2253)</f>
        <v>2.782379250.4148248</v>
      </c>
    </row>
    <row r="2254" customFormat="false" ht="12.8" hidden="false" customHeight="false" outlineLevel="0" collapsed="false">
      <c r="A2254" s="0" t="n">
        <v>2253</v>
      </c>
      <c r="B2254" s="0" t="n">
        <v>1.614857</v>
      </c>
      <c r="C2254" s="0" t="n">
        <v>50.723782</v>
      </c>
      <c r="E2254" s="0" t="str">
        <f aca="false">CONCATENATE(B2254,C2254)</f>
        <v>1.61485750.723782</v>
      </c>
    </row>
    <row r="2255" customFormat="false" ht="12.8" hidden="false" customHeight="false" outlineLevel="0" collapsed="false">
      <c r="A2255" s="0" t="n">
        <v>2254</v>
      </c>
      <c r="B2255" s="0" t="n">
        <v>2.400061</v>
      </c>
      <c r="C2255" s="0" t="n">
        <v>50.64165</v>
      </c>
      <c r="E2255" s="0" t="str">
        <f aca="false">CONCATENATE(B2255,C2255)</f>
        <v>2.40006150.64165</v>
      </c>
    </row>
    <row r="2256" customFormat="false" ht="12.8" hidden="false" customHeight="false" outlineLevel="0" collapsed="false">
      <c r="A2256" s="0" t="n">
        <v>2255</v>
      </c>
      <c r="B2256" s="0" t="n">
        <v>2.808072</v>
      </c>
      <c r="C2256" s="0" t="n">
        <v>45.574487</v>
      </c>
      <c r="E2256" s="0" t="str">
        <f aca="false">CONCATENATE(B2256,C2256)</f>
        <v>2.80807245.574487</v>
      </c>
    </row>
    <row r="2257" customFormat="false" ht="12.8" hidden="false" customHeight="false" outlineLevel="0" collapsed="false">
      <c r="A2257" s="0" t="n">
        <v>2256</v>
      </c>
      <c r="B2257" s="0" t="n">
        <v>3.052656</v>
      </c>
      <c r="C2257" s="0" t="n">
        <v>45.794939</v>
      </c>
      <c r="E2257" s="0" t="str">
        <f aca="false">CONCATENATE(B2257,C2257)</f>
        <v>3.05265645.794939</v>
      </c>
    </row>
    <row r="2258" customFormat="false" ht="12.8" hidden="false" customHeight="false" outlineLevel="0" collapsed="false">
      <c r="A2258" s="0" t="n">
        <v>2257</v>
      </c>
      <c r="B2258" s="0" t="n">
        <v>3.043577671</v>
      </c>
      <c r="C2258" s="0" t="n">
        <v>45.905210269</v>
      </c>
      <c r="E2258" s="0" t="str">
        <f aca="false">CONCATENATE(B2258,C2258)</f>
        <v>3.04357767145.905210269</v>
      </c>
    </row>
    <row r="2259" customFormat="false" ht="12.8" hidden="false" customHeight="false" outlineLevel="0" collapsed="false">
      <c r="A2259" s="0" t="n">
        <v>2258</v>
      </c>
      <c r="B2259" s="0" t="n">
        <v>3.09447</v>
      </c>
      <c r="C2259" s="0" t="n">
        <v>45.757242</v>
      </c>
      <c r="E2259" s="0" t="str">
        <f aca="false">CONCATENATE(B2259,C2259)</f>
        <v>3.0944745.757242</v>
      </c>
    </row>
    <row r="2260" customFormat="false" ht="12.8" hidden="false" customHeight="false" outlineLevel="0" collapsed="false">
      <c r="A2260" s="0" t="n">
        <v>2259</v>
      </c>
      <c r="B2260" s="0" t="n">
        <v>3.740071</v>
      </c>
      <c r="C2260" s="0" t="n">
        <v>45.552895</v>
      </c>
      <c r="E2260" s="0" t="str">
        <f aca="false">CONCATENATE(B2260,C2260)</f>
        <v>3.74007145.552895</v>
      </c>
    </row>
    <row r="2261" customFormat="false" ht="12.8" hidden="false" customHeight="false" outlineLevel="0" collapsed="false">
      <c r="A2261" s="0" t="n">
        <v>2260</v>
      </c>
      <c r="B2261" s="0" t="n">
        <v>3.251312</v>
      </c>
      <c r="C2261" s="0" t="n">
        <v>45.541124</v>
      </c>
      <c r="E2261" s="0" t="str">
        <f aca="false">CONCATENATE(B2261,C2261)</f>
        <v>3.25131245.541124</v>
      </c>
    </row>
    <row r="2262" customFormat="false" ht="12.8" hidden="false" customHeight="false" outlineLevel="0" collapsed="false">
      <c r="A2262" s="0" t="n">
        <v>2261</v>
      </c>
      <c r="B2262" s="0" t="n">
        <v>3.109796</v>
      </c>
      <c r="C2262" s="0" t="n">
        <v>45.891804</v>
      </c>
      <c r="E2262" s="0" t="str">
        <f aca="false">CONCATENATE(B2262,C2262)</f>
        <v>3.10979645.891804</v>
      </c>
    </row>
    <row r="2263" customFormat="false" ht="12.8" hidden="false" customHeight="false" outlineLevel="0" collapsed="false">
      <c r="A2263" s="0" t="n">
        <v>2262</v>
      </c>
      <c r="B2263" s="0" t="n">
        <v>3.523492</v>
      </c>
      <c r="C2263" s="0" t="n">
        <v>45.855762</v>
      </c>
      <c r="E2263" s="0" t="str">
        <f aca="false">CONCATENATE(B2263,C2263)</f>
        <v>3.52349245.855762</v>
      </c>
    </row>
    <row r="2264" customFormat="false" ht="12.8" hidden="false" customHeight="false" outlineLevel="0" collapsed="false">
      <c r="A2264" s="0" t="n">
        <v>2263</v>
      </c>
      <c r="B2264" s="0" t="n">
        <v>3.09447</v>
      </c>
      <c r="C2264" s="0" t="n">
        <v>45.757242</v>
      </c>
      <c r="E2264" s="0" t="str">
        <f aca="false">CONCATENATE(B2264,C2264)</f>
        <v>3.0944745.757242</v>
      </c>
    </row>
    <row r="2265" customFormat="false" ht="12.8" hidden="false" customHeight="false" outlineLevel="0" collapsed="false">
      <c r="A2265" s="0" t="n">
        <v>2264</v>
      </c>
      <c r="B2265" s="0" t="n">
        <v>3.071782</v>
      </c>
      <c r="C2265" s="0" t="n">
        <v>45.777328</v>
      </c>
      <c r="E2265" s="0" t="str">
        <f aca="false">CONCATENATE(B2265,C2265)</f>
        <v>3.07178245.777328</v>
      </c>
    </row>
    <row r="2266" customFormat="false" ht="12.8" hidden="false" customHeight="false" outlineLevel="0" collapsed="false">
      <c r="A2266" s="0" t="n">
        <v>2265</v>
      </c>
      <c r="B2266" s="0" t="n">
        <v>3.34355</v>
      </c>
      <c r="C2266" s="0" t="n">
        <v>45.720476</v>
      </c>
      <c r="E2266" s="0" t="str">
        <f aca="false">CONCATENATE(B2266,C2266)</f>
        <v>3.3435545.720476</v>
      </c>
    </row>
    <row r="2267" customFormat="false" ht="12.8" hidden="false" customHeight="false" outlineLevel="0" collapsed="false">
      <c r="A2267" s="0" t="n">
        <v>2266</v>
      </c>
      <c r="B2267" s="0" t="n">
        <v>3.105411</v>
      </c>
      <c r="C2267" s="0" t="n">
        <v>45.787418</v>
      </c>
      <c r="E2267" s="0" t="str">
        <f aca="false">CONCATENATE(B2267,C2267)</f>
        <v>3.10541145.787418</v>
      </c>
    </row>
    <row r="2268" customFormat="false" ht="12.8" hidden="false" customHeight="false" outlineLevel="0" collapsed="false">
      <c r="A2268" s="0" t="n">
        <v>2267</v>
      </c>
      <c r="B2268" s="0" t="n">
        <v>3.741632</v>
      </c>
      <c r="C2268" s="0" t="n">
        <v>45.549426</v>
      </c>
      <c r="E2268" s="0" t="str">
        <f aca="false">CONCATENATE(B2268,C2268)</f>
        <v>3.74163245.549426</v>
      </c>
    </row>
    <row r="2269" customFormat="false" ht="12.8" hidden="false" customHeight="false" outlineLevel="0" collapsed="false">
      <c r="A2269" s="0" t="n">
        <v>2268</v>
      </c>
      <c r="B2269" s="0" t="n">
        <v>3.251312</v>
      </c>
      <c r="C2269" s="0" t="n">
        <v>45.541124</v>
      </c>
      <c r="E2269" s="0" t="str">
        <f aca="false">CONCATENATE(B2269,C2269)</f>
        <v>3.25131245.541124</v>
      </c>
    </row>
    <row r="2270" customFormat="false" ht="12.8" hidden="false" customHeight="false" outlineLevel="0" collapsed="false">
      <c r="A2270" s="0" t="n">
        <v>2269</v>
      </c>
      <c r="B2270" s="0" t="n">
        <v>2.808072</v>
      </c>
      <c r="C2270" s="0" t="n">
        <v>45.574487</v>
      </c>
      <c r="E2270" s="0" t="str">
        <f aca="false">CONCATENATE(B2270,C2270)</f>
        <v>2.80807245.574487</v>
      </c>
    </row>
    <row r="2271" customFormat="false" ht="12.8" hidden="false" customHeight="false" outlineLevel="0" collapsed="false">
      <c r="A2271" s="0" t="n">
        <v>2270</v>
      </c>
      <c r="B2271" s="0" t="n">
        <v>3.111256</v>
      </c>
      <c r="C2271" s="0" t="n">
        <v>45.890207</v>
      </c>
      <c r="E2271" s="0" t="str">
        <f aca="false">CONCATENATE(B2271,C2271)</f>
        <v>3.11125645.890207</v>
      </c>
    </row>
    <row r="2272" customFormat="false" ht="12.8" hidden="false" customHeight="false" outlineLevel="0" collapsed="false">
      <c r="A2272" s="0" t="n">
        <v>2271</v>
      </c>
      <c r="B2272" s="0" t="n">
        <v>3.523492</v>
      </c>
      <c r="C2272" s="0" t="n">
        <v>45.855762</v>
      </c>
      <c r="E2272" s="0" t="str">
        <f aca="false">CONCATENATE(B2272,C2272)</f>
        <v>3.52349245.855762</v>
      </c>
    </row>
    <row r="2273" customFormat="false" ht="12.8" hidden="false" customHeight="false" outlineLevel="0" collapsed="false">
      <c r="A2273" s="0" t="n">
        <v>2272</v>
      </c>
      <c r="B2273" s="0" t="n">
        <v>3.133679</v>
      </c>
      <c r="C2273" s="0" t="n">
        <v>45.782878</v>
      </c>
      <c r="E2273" s="0" t="str">
        <f aca="false">CONCATENATE(B2273,C2273)</f>
        <v>3.13367945.782878</v>
      </c>
    </row>
    <row r="2274" customFormat="false" ht="12.8" hidden="false" customHeight="false" outlineLevel="0" collapsed="false">
      <c r="A2274" s="0" t="n">
        <v>2273</v>
      </c>
      <c r="B2274" s="0" t="n">
        <v>3.1096629999</v>
      </c>
      <c r="C2274" s="0" t="n">
        <v>45.8293653</v>
      </c>
      <c r="E2274" s="0" t="str">
        <f aca="false">CONCATENATE(B2274,C2274)</f>
        <v>3.109662999945.8293653</v>
      </c>
    </row>
    <row r="2275" customFormat="false" ht="12.8" hidden="false" customHeight="false" outlineLevel="0" collapsed="false">
      <c r="A2275" s="0" t="n">
        <v>2274</v>
      </c>
      <c r="B2275" s="0" t="n">
        <v>3.0604430999</v>
      </c>
      <c r="C2275" s="0" t="n">
        <v>45.7735031</v>
      </c>
      <c r="E2275" s="0" t="str">
        <f aca="false">CONCATENATE(B2275,C2275)</f>
        <v>3.060443099945.7735031</v>
      </c>
    </row>
    <row r="2276" customFormat="false" ht="12.8" hidden="false" customHeight="false" outlineLevel="0" collapsed="false">
      <c r="A2276" s="0" t="n">
        <v>2275</v>
      </c>
      <c r="B2276" s="0" t="n">
        <v>3.160382</v>
      </c>
      <c r="C2276" s="0" t="n">
        <v>45.741122</v>
      </c>
      <c r="E2276" s="0" t="str">
        <f aca="false">CONCATENATE(B2276,C2276)</f>
        <v>3.16038245.741122</v>
      </c>
    </row>
    <row r="2277" customFormat="false" ht="12.8" hidden="false" customHeight="false" outlineLevel="0" collapsed="false">
      <c r="A2277" s="0" t="n">
        <v>2276</v>
      </c>
      <c r="B2277" s="0" t="n">
        <v>3.086511</v>
      </c>
      <c r="C2277" s="0" t="n">
        <v>45.773656</v>
      </c>
      <c r="E2277" s="0" t="str">
        <f aca="false">CONCATENATE(B2277,C2277)</f>
        <v>3.08651145.773656</v>
      </c>
    </row>
    <row r="2278" customFormat="false" ht="12.8" hidden="false" customHeight="false" outlineLevel="0" collapsed="false">
      <c r="A2278" s="0" t="n">
        <v>2277</v>
      </c>
      <c r="B2278" s="0" t="n">
        <v>2.9336</v>
      </c>
      <c r="C2278" s="0" t="n">
        <v>45.5139</v>
      </c>
      <c r="E2278" s="0" t="str">
        <f aca="false">CONCATENATE(B2278,C2278)</f>
        <v>2.933645.5139</v>
      </c>
    </row>
    <row r="2279" customFormat="false" ht="12.8" hidden="false" customHeight="false" outlineLevel="0" collapsed="false">
      <c r="A2279" s="0" t="n">
        <v>2278</v>
      </c>
      <c r="B2279" s="0" t="n">
        <v>3.0864023999</v>
      </c>
      <c r="C2279" s="0" t="n">
        <v>45.7847164</v>
      </c>
      <c r="E2279" s="0" t="str">
        <f aca="false">CONCATENATE(B2279,C2279)</f>
        <v>3.086402399945.7847164</v>
      </c>
    </row>
    <row r="2280" customFormat="false" ht="12.8" hidden="false" customHeight="false" outlineLevel="0" collapsed="false">
      <c r="A2280" s="0" t="n">
        <v>2279</v>
      </c>
      <c r="B2280" s="0" t="n">
        <v>3.01497</v>
      </c>
      <c r="C2280" s="0" t="n">
        <v>45.830804</v>
      </c>
      <c r="E2280" s="0" t="str">
        <f aca="false">CONCATENATE(B2280,C2280)</f>
        <v>3.0149745.830804</v>
      </c>
    </row>
    <row r="2281" customFormat="false" ht="12.8" hidden="false" customHeight="false" outlineLevel="0" collapsed="false">
      <c r="A2281" s="0" t="n">
        <v>2280</v>
      </c>
      <c r="B2281" s="0" t="n">
        <v>3.6808419999</v>
      </c>
      <c r="C2281" s="0" t="n">
        <v>45.618299</v>
      </c>
      <c r="E2281" s="0" t="str">
        <f aca="false">CONCATENATE(B2281,C2281)</f>
        <v>3.680841999945.618299</v>
      </c>
    </row>
    <row r="2282" customFormat="false" ht="12.8" hidden="false" customHeight="false" outlineLevel="0" collapsed="false">
      <c r="A2282" s="0" t="n">
        <v>2281</v>
      </c>
      <c r="B2282" s="0" t="n">
        <v>3.105411</v>
      </c>
      <c r="C2282" s="0" t="n">
        <v>45.787418</v>
      </c>
      <c r="E2282" s="0" t="str">
        <f aca="false">CONCATENATE(B2282,C2282)</f>
        <v>3.10541145.787418</v>
      </c>
    </row>
    <row r="2283" customFormat="false" ht="12.8" hidden="false" customHeight="false" outlineLevel="0" collapsed="false">
      <c r="A2283" s="0" t="n">
        <v>2282</v>
      </c>
      <c r="B2283" s="0" t="n">
        <v>3.252175</v>
      </c>
      <c r="C2283" s="0" t="n">
        <v>45.534782</v>
      </c>
      <c r="E2283" s="0" t="str">
        <f aca="false">CONCATENATE(B2283,C2283)</f>
        <v>3.25217545.534782</v>
      </c>
    </row>
    <row r="2284" customFormat="false" ht="12.8" hidden="false" customHeight="false" outlineLevel="0" collapsed="false">
      <c r="A2284" s="0" t="n">
        <v>2283</v>
      </c>
      <c r="B2284" s="0" t="n">
        <v>3.1086000695</v>
      </c>
      <c r="C2284" s="0" t="n">
        <v>45.80249055</v>
      </c>
      <c r="E2284" s="0" t="str">
        <f aca="false">CONCATENATE(B2284,C2284)</f>
        <v>3.108600069545.80249055</v>
      </c>
    </row>
    <row r="2285" customFormat="false" ht="12.8" hidden="false" customHeight="false" outlineLevel="0" collapsed="false">
      <c r="A2285" s="0" t="n">
        <v>2284</v>
      </c>
      <c r="B2285" s="0" t="n">
        <v>3.142423</v>
      </c>
      <c r="C2285" s="0" t="n">
        <v>45.698691</v>
      </c>
      <c r="E2285" s="0" t="str">
        <f aca="false">CONCATENATE(B2285,C2285)</f>
        <v>3.14242345.698691</v>
      </c>
    </row>
    <row r="2286" customFormat="false" ht="12.8" hidden="false" customHeight="false" outlineLevel="0" collapsed="false">
      <c r="A2286" s="0" t="n">
        <v>2285</v>
      </c>
      <c r="B2286" s="0" t="n">
        <v>3.063007</v>
      </c>
      <c r="C2286" s="0" t="n">
        <v>45.730666</v>
      </c>
      <c r="E2286" s="0" t="str">
        <f aca="false">CONCATENATE(B2286,C2286)</f>
        <v>3.06300745.730666</v>
      </c>
    </row>
    <row r="2287" customFormat="false" ht="12.8" hidden="false" customHeight="false" outlineLevel="0" collapsed="false">
      <c r="A2287" s="0" t="n">
        <v>2286</v>
      </c>
      <c r="B2287" s="0" t="n">
        <v>2.735266</v>
      </c>
      <c r="C2287" s="0" t="n">
        <v>45.584275</v>
      </c>
      <c r="E2287" s="0" t="str">
        <f aca="false">CONCATENATE(B2287,C2287)</f>
        <v>2.73526645.584275</v>
      </c>
    </row>
    <row r="2288" customFormat="false" ht="12.8" hidden="false" customHeight="false" outlineLevel="0" collapsed="false">
      <c r="A2288" s="0" t="n">
        <v>2287</v>
      </c>
      <c r="B2288" s="0" t="n">
        <v>3.116573</v>
      </c>
      <c r="C2288" s="0" t="n">
        <v>45.781633</v>
      </c>
      <c r="E2288" s="0" t="str">
        <f aca="false">CONCATENATE(B2288,C2288)</f>
        <v>3.11657345.781633</v>
      </c>
    </row>
    <row r="2289" customFormat="false" ht="12.8" hidden="false" customHeight="false" outlineLevel="0" collapsed="false">
      <c r="A2289" s="0" t="n">
        <v>2288</v>
      </c>
      <c r="B2289" s="0" t="n">
        <v>3.03312</v>
      </c>
      <c r="C2289" s="0" t="n">
        <v>45.647261</v>
      </c>
      <c r="E2289" s="0" t="str">
        <f aca="false">CONCATENATE(B2289,C2289)</f>
        <v>3.0331245.647261</v>
      </c>
    </row>
    <row r="2290" customFormat="false" ht="12.8" hidden="false" customHeight="false" outlineLevel="0" collapsed="false">
      <c r="A2290" s="0" t="n">
        <v>2289</v>
      </c>
      <c r="B2290" s="0" t="n">
        <v>2.745076</v>
      </c>
      <c r="C2290" s="0" t="n">
        <v>45.589071</v>
      </c>
      <c r="E2290" s="0" t="str">
        <f aca="false">CONCATENATE(B2290,C2290)</f>
        <v>2.74507645.589071</v>
      </c>
    </row>
    <row r="2291" customFormat="false" ht="12.8" hidden="false" customHeight="false" outlineLevel="0" collapsed="false">
      <c r="A2291" s="0" t="n">
        <v>2290</v>
      </c>
      <c r="B2291" s="0" t="n">
        <v>3.09433</v>
      </c>
      <c r="C2291" s="0" t="n">
        <v>45.727116</v>
      </c>
      <c r="E2291" s="0" t="str">
        <f aca="false">CONCATENATE(B2291,C2291)</f>
        <v>3.0943345.727116</v>
      </c>
    </row>
    <row r="2292" customFormat="false" ht="12.8" hidden="false" customHeight="false" outlineLevel="0" collapsed="false">
      <c r="A2292" s="0" t="n">
        <v>2291</v>
      </c>
      <c r="B2292" s="0" t="n">
        <v>3.09447</v>
      </c>
      <c r="C2292" s="0" t="n">
        <v>45.757242</v>
      </c>
      <c r="E2292" s="0" t="str">
        <f aca="false">CONCATENATE(B2292,C2292)</f>
        <v>3.0944745.757242</v>
      </c>
    </row>
    <row r="2293" customFormat="false" ht="12.8" hidden="false" customHeight="false" outlineLevel="0" collapsed="false">
      <c r="A2293" s="0" t="n">
        <v>2292</v>
      </c>
      <c r="B2293" s="0" t="n">
        <v>3.0553308999</v>
      </c>
      <c r="C2293" s="0" t="n">
        <v>45.794982</v>
      </c>
      <c r="E2293" s="0" t="str">
        <f aca="false">CONCATENATE(B2293,C2293)</f>
        <v>3.055330899945.794982</v>
      </c>
    </row>
    <row r="2294" customFormat="false" ht="12.8" hidden="false" customHeight="false" outlineLevel="0" collapsed="false">
      <c r="A2294" s="0" t="n">
        <v>2293</v>
      </c>
      <c r="B2294" s="0" t="n">
        <v>3.079073</v>
      </c>
      <c r="C2294" s="0" t="n">
        <v>45.749807</v>
      </c>
      <c r="E2294" s="0" t="str">
        <f aca="false">CONCATENATE(B2294,C2294)</f>
        <v>3.07907345.749807</v>
      </c>
    </row>
    <row r="2295" customFormat="false" ht="12.8" hidden="false" customHeight="false" outlineLevel="0" collapsed="false">
      <c r="A2295" s="0" t="n">
        <v>2294</v>
      </c>
      <c r="B2295" s="0" t="n">
        <v>2.688732</v>
      </c>
      <c r="C2295" s="0" t="n">
        <v>46.10089</v>
      </c>
      <c r="E2295" s="0" t="str">
        <f aca="false">CONCATENATE(B2295,C2295)</f>
        <v>2.68873246.10089</v>
      </c>
    </row>
    <row r="2296" customFormat="false" ht="12.8" hidden="false" customHeight="false" outlineLevel="0" collapsed="false">
      <c r="A2296" s="0" t="n">
        <v>2295</v>
      </c>
      <c r="B2296" s="0" t="n">
        <v>3.096665</v>
      </c>
      <c r="C2296" s="0" t="n">
        <v>45.831664</v>
      </c>
      <c r="E2296" s="0" t="str">
        <f aca="false">CONCATENATE(B2296,C2296)</f>
        <v>3.09666545.831664</v>
      </c>
    </row>
    <row r="2297" customFormat="false" ht="12.8" hidden="false" customHeight="false" outlineLevel="0" collapsed="false">
      <c r="A2297" s="0" t="n">
        <v>2296</v>
      </c>
      <c r="B2297" s="0" t="n">
        <v>3.136609</v>
      </c>
      <c r="C2297" s="0" t="n">
        <v>45.825104</v>
      </c>
      <c r="E2297" s="0" t="str">
        <f aca="false">CONCATENATE(B2297,C2297)</f>
        <v>3.13660945.825104</v>
      </c>
    </row>
    <row r="2298" customFormat="false" ht="12.8" hidden="false" customHeight="false" outlineLevel="0" collapsed="false">
      <c r="A2298" s="0" t="n">
        <v>2297</v>
      </c>
      <c r="B2298" s="0" t="n">
        <v>3.0953634999</v>
      </c>
      <c r="C2298" s="0" t="n">
        <v>45.756091</v>
      </c>
      <c r="E2298" s="0" t="str">
        <f aca="false">CONCATENATE(B2298,C2298)</f>
        <v>3.095363499945.756091</v>
      </c>
    </row>
    <row r="2299" customFormat="false" ht="12.8" hidden="false" customHeight="false" outlineLevel="0" collapsed="false">
      <c r="A2299" s="0" t="n">
        <v>2298</v>
      </c>
      <c r="B2299" s="0" t="n">
        <v>3.077748</v>
      </c>
      <c r="C2299" s="0" t="n">
        <v>45.779056</v>
      </c>
      <c r="E2299" s="0" t="str">
        <f aca="false">CONCATENATE(B2299,C2299)</f>
        <v>3.07774845.779056</v>
      </c>
    </row>
    <row r="2300" customFormat="false" ht="12.8" hidden="false" customHeight="false" outlineLevel="0" collapsed="false">
      <c r="A2300" s="0" t="n">
        <v>2299</v>
      </c>
      <c r="B2300" s="0" t="n">
        <v>-1.482307</v>
      </c>
      <c r="C2300" s="0" t="n">
        <v>43.483112</v>
      </c>
      <c r="E2300" s="0" t="str">
        <f aca="false">CONCATENATE(B2300,C2300)</f>
        <v>-1.48230743.483112</v>
      </c>
    </row>
    <row r="2301" customFormat="false" ht="12.8" hidden="false" customHeight="false" outlineLevel="0" collapsed="false">
      <c r="A2301" s="0" t="n">
        <v>2300</v>
      </c>
      <c r="B2301" s="0" t="n">
        <v>-0.770643</v>
      </c>
      <c r="C2301" s="0" t="n">
        <v>43.485684</v>
      </c>
      <c r="E2301" s="0" t="str">
        <f aca="false">CONCATENATE(B2301,C2301)</f>
        <v>-0.77064343.485684</v>
      </c>
    </row>
    <row r="2302" customFormat="false" ht="12.8" hidden="false" customHeight="false" outlineLevel="0" collapsed="false">
      <c r="A2302" s="0" t="n">
        <v>2301</v>
      </c>
      <c r="B2302" s="0" t="n">
        <v>-0.61904</v>
      </c>
      <c r="C2302" s="0" t="n">
        <v>43.196704</v>
      </c>
      <c r="E2302" s="0" t="str">
        <f aca="false">CONCATENATE(B2302,C2302)</f>
        <v>-0.6190443.196704</v>
      </c>
    </row>
    <row r="2303" customFormat="false" ht="12.8" hidden="false" customHeight="false" outlineLevel="0" collapsed="false">
      <c r="A2303" s="0" t="n">
        <v>2302</v>
      </c>
      <c r="B2303" s="0" t="n">
        <v>-1.743021999</v>
      </c>
      <c r="C2303" s="0" t="n">
        <v>43.333203999</v>
      </c>
      <c r="E2303" s="0" t="str">
        <f aca="false">CONCATENATE(B2303,C2303)</f>
        <v>-1.74302199943.333203999</v>
      </c>
    </row>
    <row r="2304" customFormat="false" ht="12.8" hidden="false" customHeight="false" outlineLevel="0" collapsed="false">
      <c r="A2304" s="0" t="n">
        <v>2303</v>
      </c>
      <c r="B2304" s="0" t="n">
        <v>-0.341414</v>
      </c>
      <c r="C2304" s="0" t="n">
        <v>43.304765</v>
      </c>
      <c r="E2304" s="0" t="str">
        <f aca="false">CONCATENATE(B2304,C2304)</f>
        <v>-0.34141443.304765</v>
      </c>
    </row>
    <row r="2305" customFormat="false" ht="12.8" hidden="false" customHeight="false" outlineLevel="0" collapsed="false">
      <c r="A2305" s="0" t="n">
        <v>2304</v>
      </c>
      <c r="B2305" s="0" t="n">
        <v>-0.347388</v>
      </c>
      <c r="C2305" s="0" t="n">
        <v>43.325729</v>
      </c>
      <c r="E2305" s="0" t="str">
        <f aca="false">CONCATENATE(B2305,C2305)</f>
        <v>-0.34738843.325729</v>
      </c>
    </row>
    <row r="2306" customFormat="false" ht="12.8" hidden="false" customHeight="false" outlineLevel="0" collapsed="false">
      <c r="A2306" s="0" t="n">
        <v>2305</v>
      </c>
      <c r="B2306" s="0" t="n">
        <v>-0.120295</v>
      </c>
      <c r="C2306" s="0" t="n">
        <v>43.186644</v>
      </c>
      <c r="E2306" s="0" t="str">
        <f aca="false">CONCATENATE(B2306,C2306)</f>
        <v>-0.12029543.186644</v>
      </c>
    </row>
    <row r="2307" customFormat="false" ht="12.8" hidden="false" customHeight="false" outlineLevel="0" collapsed="false">
      <c r="A2307" s="0" t="n">
        <v>2306</v>
      </c>
      <c r="B2307" s="0" t="n">
        <v>-1.519252</v>
      </c>
      <c r="C2307" s="0" t="n">
        <v>43.462581</v>
      </c>
      <c r="E2307" s="0" t="str">
        <f aca="false">CONCATENATE(B2307,C2307)</f>
        <v>-1.51925243.462581</v>
      </c>
    </row>
    <row r="2308" customFormat="false" ht="12.8" hidden="false" customHeight="false" outlineLevel="0" collapsed="false">
      <c r="A2308" s="0" t="n">
        <v>2307</v>
      </c>
      <c r="B2308" s="0" t="n">
        <v>-1.638848</v>
      </c>
      <c r="C2308" s="0" t="n">
        <v>43.399286</v>
      </c>
      <c r="E2308" s="0" t="str">
        <f aca="false">CONCATENATE(B2308,C2308)</f>
        <v>-1.63884843.399286</v>
      </c>
    </row>
    <row r="2309" customFormat="false" ht="12.8" hidden="false" customHeight="false" outlineLevel="0" collapsed="false">
      <c r="A2309" s="0" t="n">
        <v>2308</v>
      </c>
      <c r="B2309" s="0" t="n">
        <v>-0.773927899</v>
      </c>
      <c r="C2309" s="0" t="n">
        <v>43.487559999</v>
      </c>
      <c r="E2309" s="0" t="str">
        <f aca="false">CONCATENATE(B2309,C2309)</f>
        <v>-0.77392789943.487559999</v>
      </c>
    </row>
    <row r="2310" customFormat="false" ht="12.8" hidden="false" customHeight="false" outlineLevel="0" collapsed="false">
      <c r="A2310" s="0" t="n">
        <v>2309</v>
      </c>
      <c r="B2310" s="0" t="n">
        <v>-0.352556</v>
      </c>
      <c r="C2310" s="0" t="n">
        <v>43.3291323</v>
      </c>
      <c r="E2310" s="0" t="str">
        <f aca="false">CONCATENATE(B2310,C2310)</f>
        <v>-0.35255643.3291323</v>
      </c>
    </row>
    <row r="2311" customFormat="false" ht="12.8" hidden="false" customHeight="false" outlineLevel="0" collapsed="false">
      <c r="A2311" s="0" t="n">
        <v>2310</v>
      </c>
      <c r="B2311" s="0" t="n">
        <v>-1.385153</v>
      </c>
      <c r="C2311" s="0" t="n">
        <v>43.360353</v>
      </c>
      <c r="E2311" s="0" t="str">
        <f aca="false">CONCATENATE(B2311,C2311)</f>
        <v>-1.38515343.360353</v>
      </c>
    </row>
    <row r="2312" customFormat="false" ht="12.8" hidden="false" customHeight="false" outlineLevel="0" collapsed="false">
      <c r="A2312" s="0" t="n">
        <v>2311</v>
      </c>
      <c r="B2312" s="0" t="n">
        <v>-0.6102463</v>
      </c>
      <c r="C2312" s="0" t="n">
        <v>43.1958732</v>
      </c>
      <c r="E2312" s="0" t="str">
        <f aca="false">CONCATENATE(B2312,C2312)</f>
        <v>-0.610246343.1958732</v>
      </c>
    </row>
    <row r="2313" customFormat="false" ht="12.8" hidden="false" customHeight="false" outlineLevel="0" collapsed="false">
      <c r="A2313" s="0" t="n">
        <v>2312</v>
      </c>
      <c r="B2313" s="0" t="n">
        <v>-0.612040299</v>
      </c>
      <c r="C2313" s="0" t="n">
        <v>43.1934078</v>
      </c>
      <c r="E2313" s="0" t="str">
        <f aca="false">CONCATENATE(B2313,C2313)</f>
        <v>-0.61204029943.1934078</v>
      </c>
    </row>
    <row r="2314" customFormat="false" ht="12.8" hidden="false" customHeight="false" outlineLevel="0" collapsed="false">
      <c r="A2314" s="0" t="n">
        <v>2313</v>
      </c>
      <c r="B2314" s="0" t="n">
        <v>-1.630733</v>
      </c>
      <c r="C2314" s="0" t="n">
        <v>43.402784</v>
      </c>
      <c r="E2314" s="0" t="str">
        <f aca="false">CONCATENATE(B2314,C2314)</f>
        <v>-1.63073343.402784</v>
      </c>
    </row>
    <row r="2315" customFormat="false" ht="12.8" hidden="false" customHeight="false" outlineLevel="0" collapsed="false">
      <c r="A2315" s="0" t="n">
        <v>2314</v>
      </c>
      <c r="B2315" s="0" t="n">
        <v>-1.4805068</v>
      </c>
      <c r="C2315" s="0" t="n">
        <v>43.4820424</v>
      </c>
      <c r="E2315" s="0" t="str">
        <f aca="false">CONCATENATE(B2315,C2315)</f>
        <v>-1.480506843.4820424</v>
      </c>
    </row>
    <row r="2316" customFormat="false" ht="12.8" hidden="false" customHeight="false" outlineLevel="0" collapsed="false">
      <c r="A2316" s="0" t="n">
        <v>2315</v>
      </c>
      <c r="B2316" s="0" t="n">
        <v>-1.65406</v>
      </c>
      <c r="C2316" s="0" t="n">
        <v>43.392067</v>
      </c>
      <c r="E2316" s="0" t="str">
        <f aca="false">CONCATENATE(B2316,C2316)</f>
        <v>-1.6540643.392067</v>
      </c>
    </row>
    <row r="2317" customFormat="false" ht="12.8" hidden="false" customHeight="false" outlineLevel="0" collapsed="false">
      <c r="A2317" s="0" t="n">
        <v>2316</v>
      </c>
      <c r="B2317" s="0" t="n">
        <v>-1.032305899</v>
      </c>
      <c r="C2317" s="0" t="n">
        <v>43.3270491</v>
      </c>
      <c r="E2317" s="0" t="str">
        <f aca="false">CONCATENATE(B2317,C2317)</f>
        <v>-1.03230589943.3270491</v>
      </c>
    </row>
    <row r="2318" customFormat="false" ht="12.8" hidden="false" customHeight="false" outlineLevel="0" collapsed="false">
      <c r="A2318" s="0" t="n">
        <v>2317</v>
      </c>
      <c r="B2318" s="0" t="n">
        <v>-0.3493952</v>
      </c>
      <c r="C2318" s="0" t="n">
        <v>43.324697099</v>
      </c>
      <c r="E2318" s="0" t="str">
        <f aca="false">CONCATENATE(B2318,C2318)</f>
        <v>-0.349395243.324697099</v>
      </c>
    </row>
    <row r="2319" customFormat="false" ht="12.8" hidden="false" customHeight="false" outlineLevel="0" collapsed="false">
      <c r="A2319" s="0" t="n">
        <v>2318</v>
      </c>
      <c r="B2319" s="0" t="n">
        <v>-1.4542463</v>
      </c>
      <c r="C2319" s="0" t="n">
        <v>43.4792433</v>
      </c>
      <c r="E2319" s="0" t="str">
        <f aca="false">CONCATENATE(B2319,C2319)</f>
        <v>-1.454246343.4792433</v>
      </c>
    </row>
    <row r="2320" customFormat="false" ht="12.8" hidden="false" customHeight="false" outlineLevel="0" collapsed="false">
      <c r="A2320" s="0" t="n">
        <v>2319</v>
      </c>
      <c r="B2320" s="0" t="n">
        <v>-1.454553</v>
      </c>
      <c r="C2320" s="0" t="n">
        <v>43.479306</v>
      </c>
      <c r="E2320" s="0" t="str">
        <f aca="false">CONCATENATE(B2320,C2320)</f>
        <v>-1.45455343.479306</v>
      </c>
    </row>
    <row r="2321" customFormat="false" ht="12.8" hidden="false" customHeight="false" outlineLevel="0" collapsed="false">
      <c r="A2321" s="0" t="n">
        <v>2320</v>
      </c>
      <c r="B2321" s="0" t="n">
        <v>-0.2561925</v>
      </c>
      <c r="C2321" s="0" t="n">
        <v>43.1982232</v>
      </c>
      <c r="E2321" s="0" t="str">
        <f aca="false">CONCATENATE(B2321,C2321)</f>
        <v>-0.256192543.1982232</v>
      </c>
    </row>
    <row r="2322" customFormat="false" ht="12.8" hidden="false" customHeight="false" outlineLevel="0" collapsed="false">
      <c r="A2322" s="0" t="n">
        <v>2321</v>
      </c>
      <c r="B2322" s="0" t="n">
        <v>-1.593648</v>
      </c>
      <c r="C2322" s="0" t="n">
        <v>43.436902</v>
      </c>
      <c r="E2322" s="0" t="str">
        <f aca="false">CONCATENATE(B2322,C2322)</f>
        <v>-1.59364843.436902</v>
      </c>
    </row>
    <row r="2323" customFormat="false" ht="12.8" hidden="false" customHeight="false" outlineLevel="0" collapsed="false">
      <c r="A2323" s="0" t="n">
        <v>2322</v>
      </c>
      <c r="B2323" s="0" t="n">
        <v>-1.484311</v>
      </c>
      <c r="C2323" s="0" t="n">
        <v>43.479233</v>
      </c>
      <c r="E2323" s="0" t="str">
        <f aca="false">CONCATENATE(B2323,C2323)</f>
        <v>-1.48431143.479233</v>
      </c>
    </row>
    <row r="2324" customFormat="false" ht="12.8" hidden="false" customHeight="false" outlineLevel="0" collapsed="false">
      <c r="A2324" s="0" t="n">
        <v>2323</v>
      </c>
      <c r="B2324" s="0" t="n">
        <v>-1.476376</v>
      </c>
      <c r="C2324" s="0" t="n">
        <v>43.504666</v>
      </c>
      <c r="E2324" s="0" t="str">
        <f aca="false">CONCATENATE(B2324,C2324)</f>
        <v>-1.47637643.504666</v>
      </c>
    </row>
    <row r="2325" customFormat="false" ht="12.8" hidden="false" customHeight="false" outlineLevel="0" collapsed="false">
      <c r="A2325" s="0" t="n">
        <v>2324</v>
      </c>
      <c r="B2325" s="0" t="n">
        <v>-1.50553</v>
      </c>
      <c r="C2325" s="0" t="n">
        <v>43.477497</v>
      </c>
      <c r="E2325" s="0" t="str">
        <f aca="false">CONCATENATE(B2325,C2325)</f>
        <v>-1.5055343.477497</v>
      </c>
    </row>
    <row r="2326" customFormat="false" ht="12.8" hidden="false" customHeight="false" outlineLevel="0" collapsed="false">
      <c r="A2326" s="0" t="n">
        <v>2325</v>
      </c>
      <c r="B2326" s="0" t="n">
        <v>-1.539361399</v>
      </c>
      <c r="C2326" s="0" t="n">
        <v>43.4858537</v>
      </c>
      <c r="E2326" s="0" t="str">
        <f aca="false">CONCATENATE(B2326,C2326)</f>
        <v>-1.53936139943.4858537</v>
      </c>
    </row>
    <row r="2327" customFormat="false" ht="12.8" hidden="false" customHeight="false" outlineLevel="0" collapsed="false">
      <c r="A2327" s="0" t="n">
        <v>2326</v>
      </c>
      <c r="B2327" s="0" t="n">
        <v>-1.394495</v>
      </c>
      <c r="C2327" s="0" t="n">
        <v>43.361967</v>
      </c>
      <c r="E2327" s="0" t="str">
        <f aca="false">CONCATENATE(B2327,C2327)</f>
        <v>-1.39449543.361967</v>
      </c>
    </row>
    <row r="2328" customFormat="false" ht="12.8" hidden="false" customHeight="false" outlineLevel="0" collapsed="false">
      <c r="A2328" s="0" t="n">
        <v>2327</v>
      </c>
      <c r="B2328" s="0" t="n">
        <v>-1.396243</v>
      </c>
      <c r="C2328" s="0" t="n">
        <v>43.357648</v>
      </c>
      <c r="E2328" s="0" t="str">
        <f aca="false">CONCATENATE(B2328,C2328)</f>
        <v>-1.39624343.357648</v>
      </c>
    </row>
    <row r="2329" customFormat="false" ht="12.8" hidden="false" customHeight="false" outlineLevel="0" collapsed="false">
      <c r="A2329" s="0" t="n">
        <v>2328</v>
      </c>
      <c r="B2329" s="0" t="n">
        <v>-1.399695</v>
      </c>
      <c r="C2329" s="0" t="n">
        <v>43.360357</v>
      </c>
      <c r="E2329" s="0" t="str">
        <f aca="false">CONCATENATE(B2329,C2329)</f>
        <v>-1.39969543.360357</v>
      </c>
    </row>
    <row r="2330" customFormat="false" ht="12.8" hidden="false" customHeight="false" outlineLevel="0" collapsed="false">
      <c r="A2330" s="0" t="n">
        <v>2329</v>
      </c>
      <c r="B2330" s="0" t="n">
        <v>-1.403821</v>
      </c>
      <c r="C2330" s="0" t="n">
        <v>43.358431</v>
      </c>
      <c r="E2330" s="0" t="str">
        <f aca="false">CONCATENATE(B2330,C2330)</f>
        <v>-1.40382143.358431</v>
      </c>
    </row>
    <row r="2331" customFormat="false" ht="12.8" hidden="false" customHeight="false" outlineLevel="0" collapsed="false">
      <c r="A2331" s="0" t="n">
        <v>2330</v>
      </c>
      <c r="B2331" s="0" t="n">
        <v>-1.399295</v>
      </c>
      <c r="C2331" s="0" t="n">
        <v>43.356506</v>
      </c>
      <c r="E2331" s="0" t="str">
        <f aca="false">CONCATENATE(B2331,C2331)</f>
        <v>-1.39929543.356506</v>
      </c>
    </row>
    <row r="2332" customFormat="false" ht="12.8" hidden="false" customHeight="false" outlineLevel="0" collapsed="false">
      <c r="A2332" s="0" t="n">
        <v>2331</v>
      </c>
      <c r="B2332" s="0" t="n">
        <v>-1.40326</v>
      </c>
      <c r="C2332" s="0" t="n">
        <v>43.357523</v>
      </c>
      <c r="E2332" s="0" t="str">
        <f aca="false">CONCATENATE(B2332,C2332)</f>
        <v>-1.4032643.357523</v>
      </c>
    </row>
    <row r="2333" customFormat="false" ht="12.8" hidden="false" customHeight="false" outlineLevel="0" collapsed="false">
      <c r="A2333" s="0" t="n">
        <v>2332</v>
      </c>
      <c r="B2333" s="0" t="n">
        <v>-1.399295</v>
      </c>
      <c r="C2333" s="0" t="n">
        <v>43.356506</v>
      </c>
      <c r="E2333" s="0" t="str">
        <f aca="false">CONCATENATE(B2333,C2333)</f>
        <v>-1.39929543.356506</v>
      </c>
    </row>
    <row r="2334" customFormat="false" ht="12.8" hidden="false" customHeight="false" outlineLevel="0" collapsed="false">
      <c r="A2334" s="0" t="n">
        <v>2333</v>
      </c>
      <c r="B2334" s="0" t="n">
        <v>-1.7616499</v>
      </c>
      <c r="C2334" s="0" t="n">
        <v>43.3641518</v>
      </c>
      <c r="E2334" s="0" t="str">
        <f aca="false">CONCATENATE(B2334,C2334)</f>
        <v>-1.761649943.3641518</v>
      </c>
    </row>
    <row r="2335" customFormat="false" ht="12.8" hidden="false" customHeight="false" outlineLevel="0" collapsed="false">
      <c r="A2335" s="0" t="n">
        <v>2334</v>
      </c>
      <c r="B2335" s="0" t="n">
        <v>-1.639619</v>
      </c>
      <c r="C2335" s="0" t="n">
        <v>43.397745</v>
      </c>
      <c r="E2335" s="0" t="str">
        <f aca="false">CONCATENATE(B2335,C2335)</f>
        <v>-1.63961943.397745</v>
      </c>
    </row>
    <row r="2336" customFormat="false" ht="12.8" hidden="false" customHeight="false" outlineLevel="0" collapsed="false">
      <c r="A2336" s="0" t="n">
        <v>2335</v>
      </c>
      <c r="B2336" s="0" t="n">
        <v>-1.65406</v>
      </c>
      <c r="C2336" s="0" t="n">
        <v>43.392067</v>
      </c>
      <c r="E2336" s="0" t="str">
        <f aca="false">CONCATENATE(B2336,C2336)</f>
        <v>-1.6540643.392067</v>
      </c>
    </row>
    <row r="2337" customFormat="false" ht="12.8" hidden="false" customHeight="false" outlineLevel="0" collapsed="false">
      <c r="A2337" s="0" t="n">
        <v>2336</v>
      </c>
      <c r="B2337" s="0" t="n">
        <v>-0.349336</v>
      </c>
      <c r="C2337" s="0" t="n">
        <v>43.323259</v>
      </c>
      <c r="E2337" s="0" t="str">
        <f aca="false">CONCATENATE(B2337,C2337)</f>
        <v>-0.34933643.323259</v>
      </c>
    </row>
    <row r="2338" customFormat="false" ht="12.8" hidden="false" customHeight="false" outlineLevel="0" collapsed="false">
      <c r="A2338" s="0" t="n">
        <v>2337</v>
      </c>
      <c r="B2338" s="0" t="n">
        <v>-0.365353</v>
      </c>
      <c r="C2338" s="0" t="n">
        <v>43.303803</v>
      </c>
      <c r="E2338" s="0" t="str">
        <f aca="false">CONCATENATE(B2338,C2338)</f>
        <v>-0.36535343.303803</v>
      </c>
    </row>
    <row r="2339" customFormat="false" ht="12.8" hidden="false" customHeight="false" outlineLevel="0" collapsed="false">
      <c r="A2339" s="0" t="n">
        <v>2338</v>
      </c>
      <c r="B2339" s="0" t="n">
        <v>-0.350188</v>
      </c>
      <c r="C2339" s="0" t="n">
        <v>43.323728</v>
      </c>
      <c r="E2339" s="0" t="str">
        <f aca="false">CONCATENATE(B2339,C2339)</f>
        <v>-0.35018843.323728</v>
      </c>
    </row>
    <row r="2340" customFormat="false" ht="12.8" hidden="false" customHeight="false" outlineLevel="0" collapsed="false">
      <c r="A2340" s="0" t="n">
        <v>2339</v>
      </c>
      <c r="B2340" s="0" t="n">
        <v>-0.714781</v>
      </c>
      <c r="C2340" s="0" t="n">
        <v>43.09256</v>
      </c>
      <c r="E2340" s="0" t="str">
        <f aca="false">CONCATENATE(B2340,C2340)</f>
        <v>-0.71478143.09256</v>
      </c>
    </row>
    <row r="2341" customFormat="false" ht="12.8" hidden="false" customHeight="false" outlineLevel="0" collapsed="false">
      <c r="A2341" s="0" t="n">
        <v>2340</v>
      </c>
      <c r="B2341" s="0" t="n">
        <v>-0.351362</v>
      </c>
      <c r="C2341" s="0" t="n">
        <v>43.287412</v>
      </c>
      <c r="E2341" s="0" t="str">
        <f aca="false">CONCATENATE(B2341,C2341)</f>
        <v>-0.35136243.287412</v>
      </c>
    </row>
    <row r="2342" customFormat="false" ht="12.8" hidden="false" customHeight="false" outlineLevel="0" collapsed="false">
      <c r="A2342" s="0" t="n">
        <v>2341</v>
      </c>
      <c r="B2342" s="0" t="n">
        <v>-0.348679</v>
      </c>
      <c r="C2342" s="0" t="n">
        <v>43.323963</v>
      </c>
      <c r="E2342" s="0" t="str">
        <f aca="false">CONCATENATE(B2342,C2342)</f>
        <v>-0.34867943.323963</v>
      </c>
    </row>
    <row r="2343" customFormat="false" ht="12.8" hidden="false" customHeight="false" outlineLevel="0" collapsed="false">
      <c r="A2343" s="0" t="n">
        <v>2342</v>
      </c>
      <c r="B2343" s="0" t="n">
        <v>-0.325012</v>
      </c>
      <c r="C2343" s="0" t="n">
        <v>43.276363</v>
      </c>
      <c r="E2343" s="0" t="str">
        <f aca="false">CONCATENATE(B2343,C2343)</f>
        <v>-0.32501243.276363</v>
      </c>
    </row>
    <row r="2344" customFormat="false" ht="12.8" hidden="false" customHeight="false" outlineLevel="0" collapsed="false">
      <c r="A2344" s="0" t="n">
        <v>2343</v>
      </c>
      <c r="B2344" s="0" t="n">
        <v>-0.389878899</v>
      </c>
      <c r="C2344" s="0" t="n">
        <v>43.3013855</v>
      </c>
      <c r="E2344" s="0" t="str">
        <f aca="false">CONCATENATE(B2344,C2344)</f>
        <v>-0.38987889943.3013855</v>
      </c>
    </row>
    <row r="2345" customFormat="false" ht="12.8" hidden="false" customHeight="false" outlineLevel="0" collapsed="false">
      <c r="A2345" s="0" t="n">
        <v>2344</v>
      </c>
      <c r="B2345" s="0" t="n">
        <v>-0.255217</v>
      </c>
      <c r="C2345" s="0" t="n">
        <v>43.174453</v>
      </c>
      <c r="E2345" s="0" t="str">
        <f aca="false">CONCATENATE(B2345,C2345)</f>
        <v>-0.25521743.174453</v>
      </c>
    </row>
    <row r="2346" customFormat="false" ht="12.8" hidden="false" customHeight="false" outlineLevel="0" collapsed="false">
      <c r="A2346" s="0" t="n">
        <v>2345</v>
      </c>
      <c r="B2346" s="0" t="n">
        <v>-0.929169</v>
      </c>
      <c r="C2346" s="0" t="n">
        <v>43.472464</v>
      </c>
      <c r="E2346" s="0" t="str">
        <f aca="false">CONCATENATE(B2346,C2346)</f>
        <v>-0.92916943.472464</v>
      </c>
    </row>
    <row r="2347" customFormat="false" ht="12.8" hidden="false" customHeight="false" outlineLevel="0" collapsed="false">
      <c r="A2347" s="0" t="n">
        <v>2346</v>
      </c>
      <c r="B2347" s="0" t="n">
        <v>-1.234144</v>
      </c>
      <c r="C2347" s="0" t="n">
        <v>43.170879</v>
      </c>
      <c r="E2347" s="0" t="str">
        <f aca="false">CONCATENATE(B2347,C2347)</f>
        <v>-1.23414443.170879</v>
      </c>
    </row>
    <row r="2348" customFormat="false" ht="12.8" hidden="false" customHeight="false" outlineLevel="0" collapsed="false">
      <c r="A2348" s="0" t="n">
        <v>2347</v>
      </c>
      <c r="B2348" s="0" t="n">
        <v>-0.389565</v>
      </c>
      <c r="C2348" s="0" t="n">
        <v>43.253637</v>
      </c>
      <c r="E2348" s="0" t="str">
        <f aca="false">CONCATENATE(B2348,C2348)</f>
        <v>-0.38956543.253637</v>
      </c>
    </row>
    <row r="2349" customFormat="false" ht="12.8" hidden="false" customHeight="false" outlineLevel="0" collapsed="false">
      <c r="A2349" s="0" t="n">
        <v>2348</v>
      </c>
      <c r="B2349" s="0" t="n">
        <v>-0.923274</v>
      </c>
      <c r="C2349" s="0" t="n">
        <v>43.405729</v>
      </c>
      <c r="E2349" s="0" t="str">
        <f aca="false">CONCATENATE(B2349,C2349)</f>
        <v>-0.92327443.405729</v>
      </c>
    </row>
    <row r="2350" customFormat="false" ht="12.8" hidden="false" customHeight="false" outlineLevel="0" collapsed="false">
      <c r="A2350" s="0" t="n">
        <v>2349</v>
      </c>
      <c r="B2350" s="0" t="n">
        <v>-1.484311</v>
      </c>
      <c r="C2350" s="0" t="n">
        <v>43.479233</v>
      </c>
      <c r="E2350" s="0" t="str">
        <f aca="false">CONCATENATE(B2350,C2350)</f>
        <v>-1.48431143.479233</v>
      </c>
    </row>
    <row r="2351" customFormat="false" ht="12.8" hidden="false" customHeight="false" outlineLevel="0" collapsed="false">
      <c r="A2351" s="0" t="n">
        <v>2350</v>
      </c>
      <c r="B2351" s="0" t="n">
        <v>-1.458685</v>
      </c>
      <c r="C2351" s="0" t="n">
        <v>43.493832</v>
      </c>
      <c r="E2351" s="0" t="str">
        <f aca="false">CONCATENATE(B2351,C2351)</f>
        <v>-1.45868543.493832</v>
      </c>
    </row>
    <row r="2352" customFormat="false" ht="12.8" hidden="false" customHeight="false" outlineLevel="0" collapsed="false">
      <c r="A2352" s="0" t="n">
        <v>2351</v>
      </c>
      <c r="B2352" s="0" t="n">
        <v>-1.76198</v>
      </c>
      <c r="C2352" s="0" t="n">
        <v>43.375451</v>
      </c>
      <c r="E2352" s="0" t="str">
        <f aca="false">CONCATENATE(B2352,C2352)</f>
        <v>-1.7619843.375451</v>
      </c>
    </row>
    <row r="2353" customFormat="false" ht="12.8" hidden="false" customHeight="false" outlineLevel="0" collapsed="false">
      <c r="A2353" s="0" t="n">
        <v>2352</v>
      </c>
      <c r="B2353" s="0" t="n">
        <v>-0.865053</v>
      </c>
      <c r="C2353" s="0" t="n">
        <v>43.118534</v>
      </c>
      <c r="E2353" s="0" t="str">
        <f aca="false">CONCATENATE(B2353,C2353)</f>
        <v>-0.86505343.118534</v>
      </c>
    </row>
    <row r="2354" customFormat="false" ht="12.8" hidden="false" customHeight="false" outlineLevel="0" collapsed="false">
      <c r="A2354" s="0" t="n">
        <v>2353</v>
      </c>
      <c r="B2354" s="0" t="n">
        <v>-1.485343</v>
      </c>
      <c r="C2354" s="0" t="n">
        <v>43.478915</v>
      </c>
      <c r="E2354" s="0" t="str">
        <f aca="false">CONCATENATE(B2354,C2354)</f>
        <v>-1.48534343.478915</v>
      </c>
    </row>
    <row r="2355" customFormat="false" ht="12.8" hidden="false" customHeight="false" outlineLevel="0" collapsed="false">
      <c r="A2355" s="0" t="n">
        <v>2354</v>
      </c>
      <c r="B2355" s="0" t="n">
        <v>-1.551962</v>
      </c>
      <c r="C2355" s="0" t="n">
        <v>43.469892</v>
      </c>
      <c r="E2355" s="0" t="str">
        <f aca="false">CONCATENATE(B2355,C2355)</f>
        <v>-1.55196243.469892</v>
      </c>
    </row>
    <row r="2356" customFormat="false" ht="12.8" hidden="false" customHeight="false" outlineLevel="0" collapsed="false">
      <c r="A2356" s="0" t="n">
        <v>2355</v>
      </c>
      <c r="B2356" s="0" t="n">
        <v>-1.236761</v>
      </c>
      <c r="C2356" s="0" t="n">
        <v>43.164154</v>
      </c>
      <c r="E2356" s="0" t="str">
        <f aca="false">CONCATENATE(B2356,C2356)</f>
        <v>-1.23676143.164154</v>
      </c>
    </row>
    <row r="2357" customFormat="false" ht="12.8" hidden="false" customHeight="false" outlineLevel="0" collapsed="false">
      <c r="A2357" s="0" t="n">
        <v>2356</v>
      </c>
      <c r="B2357" s="0" t="n">
        <v>-1.485097799</v>
      </c>
      <c r="C2357" s="0" t="n">
        <v>43.4799902</v>
      </c>
      <c r="E2357" s="0" t="str">
        <f aca="false">CONCATENATE(B2357,C2357)</f>
        <v>-1.48509779943.4799902</v>
      </c>
    </row>
    <row r="2358" customFormat="false" ht="12.8" hidden="false" customHeight="false" outlineLevel="0" collapsed="false">
      <c r="A2358" s="0" t="n">
        <v>2357</v>
      </c>
      <c r="B2358" s="0" t="n">
        <v>-0.045313</v>
      </c>
      <c r="C2358" s="0" t="n">
        <v>43.099697</v>
      </c>
      <c r="E2358" s="0" t="str">
        <f aca="false">CONCATENATE(B2358,C2358)</f>
        <v>-0.04531343.099697</v>
      </c>
    </row>
    <row r="2359" customFormat="false" ht="12.8" hidden="false" customHeight="false" outlineLevel="0" collapsed="false">
      <c r="A2359" s="0" t="n">
        <v>2358</v>
      </c>
      <c r="B2359" s="0" t="n">
        <v>0.14647</v>
      </c>
      <c r="C2359" s="0" t="n">
        <v>43.066779</v>
      </c>
      <c r="E2359" s="0" t="str">
        <f aca="false">CONCATENATE(B2359,C2359)</f>
        <v>0.1464743.066779</v>
      </c>
    </row>
    <row r="2360" customFormat="false" ht="12.8" hidden="false" customHeight="false" outlineLevel="0" collapsed="false">
      <c r="A2360" s="0" t="n">
        <v>2359</v>
      </c>
      <c r="B2360" s="0" t="n">
        <v>0.4120777</v>
      </c>
      <c r="C2360" s="0" t="n">
        <v>43.1185769</v>
      </c>
      <c r="E2360" s="0" t="str">
        <f aca="false">CONCATENATE(B2360,C2360)</f>
        <v>0.412077743.1185769</v>
      </c>
    </row>
    <row r="2361" customFormat="false" ht="12.8" hidden="false" customHeight="false" outlineLevel="0" collapsed="false">
      <c r="A2361" s="0" t="n">
        <v>2360</v>
      </c>
      <c r="B2361" s="0" t="n">
        <v>0.071234</v>
      </c>
      <c r="C2361" s="0" t="n">
        <v>43.092778</v>
      </c>
      <c r="E2361" s="0" t="str">
        <f aca="false">CONCATENATE(B2361,C2361)</f>
        <v>0.07123443.092778</v>
      </c>
    </row>
    <row r="2362" customFormat="false" ht="12.8" hidden="false" customHeight="false" outlineLevel="0" collapsed="false">
      <c r="A2362" s="0" t="n">
        <v>2361</v>
      </c>
      <c r="B2362" s="0" t="n">
        <v>0.058132</v>
      </c>
      <c r="C2362" s="0" t="n">
        <v>43.222915</v>
      </c>
      <c r="E2362" s="0" t="str">
        <f aca="false">CONCATENATE(B2362,C2362)</f>
        <v>0.05813243.222915</v>
      </c>
    </row>
    <row r="2363" customFormat="false" ht="12.8" hidden="false" customHeight="false" outlineLevel="0" collapsed="false">
      <c r="A2363" s="0" t="n">
        <v>2362</v>
      </c>
      <c r="B2363" s="0" t="n">
        <v>0.077405</v>
      </c>
      <c r="C2363" s="0" t="n">
        <v>43.218847</v>
      </c>
      <c r="E2363" s="0" t="str">
        <f aca="false">CONCATENATE(B2363,C2363)</f>
        <v>0.07740543.218847</v>
      </c>
    </row>
    <row r="2364" customFormat="false" ht="12.8" hidden="false" customHeight="false" outlineLevel="0" collapsed="false">
      <c r="A2364" s="0" t="n">
        <v>2363</v>
      </c>
      <c r="B2364" s="0" t="n">
        <v>0.147704</v>
      </c>
      <c r="C2364" s="0" t="n">
        <v>43.064743</v>
      </c>
      <c r="E2364" s="0" t="str">
        <f aca="false">CONCATENATE(B2364,C2364)</f>
        <v>0.14770443.064743</v>
      </c>
    </row>
    <row r="2365" customFormat="false" ht="12.8" hidden="false" customHeight="false" outlineLevel="0" collapsed="false">
      <c r="A2365" s="0" t="n">
        <v>2364</v>
      </c>
      <c r="B2365" s="0" t="n">
        <v>0.067466</v>
      </c>
      <c r="C2365" s="0" t="n">
        <v>43.235061</v>
      </c>
      <c r="E2365" s="0" t="str">
        <f aca="false">CONCATENATE(B2365,C2365)</f>
        <v>0.06746643.235061</v>
      </c>
    </row>
    <row r="2366" customFormat="false" ht="12.8" hidden="false" customHeight="false" outlineLevel="0" collapsed="false">
      <c r="A2366" s="0" t="n">
        <v>2365</v>
      </c>
      <c r="B2366" s="0" t="n">
        <v>0.052977</v>
      </c>
      <c r="C2366" s="0" t="n">
        <v>43.385534</v>
      </c>
      <c r="E2366" s="0" t="str">
        <f aca="false">CONCATENATE(B2366,C2366)</f>
        <v>0.05297743.385534</v>
      </c>
    </row>
    <row r="2367" customFormat="false" ht="12.8" hidden="false" customHeight="false" outlineLevel="0" collapsed="false">
      <c r="A2367" s="0" t="n">
        <v>2366</v>
      </c>
      <c r="B2367" s="0" t="n">
        <v>0.310571</v>
      </c>
      <c r="C2367" s="0" t="n">
        <v>43.120092</v>
      </c>
      <c r="E2367" s="0" t="str">
        <f aca="false">CONCATENATE(B2367,C2367)</f>
        <v>0.31057143.120092</v>
      </c>
    </row>
    <row r="2368" customFormat="false" ht="12.8" hidden="false" customHeight="false" outlineLevel="0" collapsed="false">
      <c r="A2368" s="0" t="n">
        <v>2367</v>
      </c>
      <c r="B2368" s="0" t="n">
        <v>0.14493</v>
      </c>
      <c r="C2368" s="0" t="n">
        <v>43.061419</v>
      </c>
      <c r="E2368" s="0" t="str">
        <f aca="false">CONCATENATE(B2368,C2368)</f>
        <v>0.1449343.061419</v>
      </c>
    </row>
    <row r="2369" customFormat="false" ht="12.8" hidden="false" customHeight="false" outlineLevel="0" collapsed="false">
      <c r="A2369" s="0" t="n">
        <v>2368</v>
      </c>
      <c r="B2369" s="0" t="n">
        <v>0.077292</v>
      </c>
      <c r="C2369" s="0" t="n">
        <v>43.224573</v>
      </c>
      <c r="E2369" s="0" t="str">
        <f aca="false">CONCATENATE(B2369,C2369)</f>
        <v>0.07729243.224573</v>
      </c>
    </row>
    <row r="2370" customFormat="false" ht="12.8" hidden="false" customHeight="false" outlineLevel="0" collapsed="false">
      <c r="A2370" s="0" t="n">
        <v>2369</v>
      </c>
      <c r="B2370" s="0" t="n">
        <v>0.106394</v>
      </c>
      <c r="C2370" s="0" t="n">
        <v>43.228366</v>
      </c>
      <c r="E2370" s="0" t="str">
        <f aca="false">CONCATENATE(B2370,C2370)</f>
        <v>0.10639443.228366</v>
      </c>
    </row>
    <row r="2371" customFormat="false" ht="12.8" hidden="false" customHeight="false" outlineLevel="0" collapsed="false">
      <c r="A2371" s="0" t="n">
        <v>2370</v>
      </c>
      <c r="B2371" s="0" t="n">
        <v>0.137151</v>
      </c>
      <c r="C2371" s="0" t="n">
        <v>43.203232</v>
      </c>
      <c r="E2371" s="0" t="str">
        <f aca="false">CONCATENATE(B2371,C2371)</f>
        <v>0.13715143.203232</v>
      </c>
    </row>
    <row r="2372" customFormat="false" ht="12.8" hidden="false" customHeight="false" outlineLevel="0" collapsed="false">
      <c r="A2372" s="0" t="n">
        <v>2371</v>
      </c>
      <c r="B2372" s="0" t="n">
        <v>0.38396</v>
      </c>
      <c r="C2372" s="0" t="n">
        <v>43.125519</v>
      </c>
      <c r="E2372" s="0" t="str">
        <f aca="false">CONCATENATE(B2372,C2372)</f>
        <v>0.3839643.125519</v>
      </c>
    </row>
    <row r="2373" customFormat="false" ht="12.8" hidden="false" customHeight="false" outlineLevel="0" collapsed="false">
      <c r="A2373" s="0" t="n">
        <v>2372</v>
      </c>
      <c r="B2373" s="0" t="n">
        <v>0.14647</v>
      </c>
      <c r="C2373" s="0" t="n">
        <v>43.066779</v>
      </c>
      <c r="E2373" s="0" t="str">
        <f aca="false">CONCATENATE(B2373,C2373)</f>
        <v>0.1464743.066779</v>
      </c>
    </row>
    <row r="2374" customFormat="false" ht="12.8" hidden="false" customHeight="false" outlineLevel="0" collapsed="false">
      <c r="A2374" s="0" t="n">
        <v>2373</v>
      </c>
      <c r="B2374" s="0" t="n">
        <v>0.039499</v>
      </c>
      <c r="C2374" s="0" t="n">
        <v>43.454898</v>
      </c>
      <c r="E2374" s="0" t="str">
        <f aca="false">CONCATENATE(B2374,C2374)</f>
        <v>0.03949943.454898</v>
      </c>
    </row>
    <row r="2375" customFormat="false" ht="12.8" hidden="false" customHeight="false" outlineLevel="0" collapsed="false">
      <c r="A2375" s="0" t="n">
        <v>2374</v>
      </c>
      <c r="B2375" s="0" t="n">
        <v>0.38467</v>
      </c>
      <c r="C2375" s="0" t="n">
        <v>43.123936</v>
      </c>
      <c r="E2375" s="0" t="str">
        <f aca="false">CONCATENATE(B2375,C2375)</f>
        <v>0.3846743.123936</v>
      </c>
    </row>
    <row r="2376" customFormat="false" ht="12.8" hidden="false" customHeight="false" outlineLevel="0" collapsed="false">
      <c r="A2376" s="0" t="n">
        <v>2375</v>
      </c>
      <c r="B2376" s="0" t="n">
        <v>-0.031865</v>
      </c>
      <c r="C2376" s="0" t="n">
        <v>43.102043</v>
      </c>
      <c r="E2376" s="0" t="str">
        <f aca="false">CONCATENATE(B2376,C2376)</f>
        <v>-0.03186543.102043</v>
      </c>
    </row>
    <row r="2377" customFormat="false" ht="12.8" hidden="false" customHeight="false" outlineLevel="0" collapsed="false">
      <c r="A2377" s="0" t="n">
        <v>2376</v>
      </c>
      <c r="B2377" s="0" t="n">
        <v>0.068646</v>
      </c>
      <c r="C2377" s="0" t="n">
        <v>43.219882</v>
      </c>
      <c r="E2377" s="0" t="str">
        <f aca="false">CONCATENATE(B2377,C2377)</f>
        <v>0.06864643.219882</v>
      </c>
    </row>
    <row r="2378" customFormat="false" ht="12.8" hidden="false" customHeight="false" outlineLevel="0" collapsed="false">
      <c r="A2378" s="0" t="n">
        <v>2377</v>
      </c>
      <c r="B2378" s="0" t="n">
        <v>2.886952</v>
      </c>
      <c r="C2378" s="0" t="n">
        <v>42.723685</v>
      </c>
      <c r="E2378" s="0" t="str">
        <f aca="false">CONCATENATE(B2378,C2378)</f>
        <v>2.88695242.723685</v>
      </c>
    </row>
    <row r="2379" customFormat="false" ht="12.8" hidden="false" customHeight="false" outlineLevel="0" collapsed="false">
      <c r="A2379" s="0" t="n">
        <v>2378</v>
      </c>
      <c r="B2379" s="0" t="n">
        <v>2.749489</v>
      </c>
      <c r="C2379" s="0" t="n">
        <v>42.629325</v>
      </c>
      <c r="E2379" s="0" t="str">
        <f aca="false">CONCATENATE(B2379,C2379)</f>
        <v>2.74948942.629325</v>
      </c>
    </row>
    <row r="2380" customFormat="false" ht="12.8" hidden="false" customHeight="false" outlineLevel="0" collapsed="false">
      <c r="A2380" s="0" t="n">
        <v>2379</v>
      </c>
      <c r="B2380" s="0" t="n">
        <v>2.422018</v>
      </c>
      <c r="C2380" s="0" t="n">
        <v>42.628766</v>
      </c>
      <c r="E2380" s="0" t="str">
        <f aca="false">CONCATENATE(B2380,C2380)</f>
        <v>2.42201842.628766</v>
      </c>
    </row>
    <row r="2381" customFormat="false" ht="12.8" hidden="false" customHeight="false" outlineLevel="0" collapsed="false">
      <c r="A2381" s="0" t="n">
        <v>2380</v>
      </c>
      <c r="B2381" s="0" t="n">
        <v>3.046786</v>
      </c>
      <c r="C2381" s="0" t="n">
        <v>42.551673</v>
      </c>
      <c r="E2381" s="0" t="str">
        <f aca="false">CONCATENATE(B2381,C2381)</f>
        <v>3.04678642.551673</v>
      </c>
    </row>
    <row r="2382" customFormat="false" ht="12.8" hidden="false" customHeight="false" outlineLevel="0" collapsed="false">
      <c r="A2382" s="0" t="n">
        <v>2381</v>
      </c>
      <c r="B2382" s="0" t="n">
        <v>3.046786</v>
      </c>
      <c r="C2382" s="0" t="n">
        <v>42.551673</v>
      </c>
      <c r="E2382" s="0" t="str">
        <f aca="false">CONCATENATE(B2382,C2382)</f>
        <v>3.04678642.551673</v>
      </c>
    </row>
    <row r="2383" customFormat="false" ht="12.8" hidden="false" customHeight="false" outlineLevel="0" collapsed="false">
      <c r="A2383" s="0" t="n">
        <v>2382</v>
      </c>
      <c r="B2383" s="0" t="n">
        <v>3.046786</v>
      </c>
      <c r="C2383" s="0" t="n">
        <v>42.551673</v>
      </c>
      <c r="E2383" s="0" t="str">
        <f aca="false">CONCATENATE(B2383,C2383)</f>
        <v>3.04678642.551673</v>
      </c>
    </row>
    <row r="2384" customFormat="false" ht="12.8" hidden="false" customHeight="false" outlineLevel="0" collapsed="false">
      <c r="A2384" s="0" t="n">
        <v>2383</v>
      </c>
      <c r="B2384" s="0" t="n">
        <v>2.894514</v>
      </c>
      <c r="C2384" s="0" t="n">
        <v>42.715557</v>
      </c>
      <c r="E2384" s="0" t="str">
        <f aca="false">CONCATENATE(B2384,C2384)</f>
        <v>2.89451442.715557</v>
      </c>
    </row>
    <row r="2385" customFormat="false" ht="12.8" hidden="false" customHeight="false" outlineLevel="0" collapsed="false">
      <c r="A2385" s="0" t="n">
        <v>2384</v>
      </c>
      <c r="B2385" s="0" t="n">
        <v>2.973608</v>
      </c>
      <c r="C2385" s="0" t="n">
        <v>42.598415</v>
      </c>
      <c r="E2385" s="0" t="str">
        <f aca="false">CONCATENATE(B2385,C2385)</f>
        <v>2.97360842.598415</v>
      </c>
    </row>
    <row r="2386" customFormat="false" ht="12.8" hidden="false" customHeight="false" outlineLevel="0" collapsed="false">
      <c r="A2386" s="0" t="n">
        <v>2385</v>
      </c>
      <c r="B2386" s="0" t="n">
        <v>2.050773</v>
      </c>
      <c r="C2386" s="0" t="n">
        <v>42.514452</v>
      </c>
      <c r="E2386" s="0" t="str">
        <f aca="false">CONCATENATE(B2386,C2386)</f>
        <v>2.05077342.514452</v>
      </c>
    </row>
    <row r="2387" customFormat="false" ht="12.8" hidden="false" customHeight="false" outlineLevel="0" collapsed="false">
      <c r="A2387" s="0" t="n">
        <v>2386</v>
      </c>
      <c r="B2387" s="0" t="n">
        <v>2.823333</v>
      </c>
      <c r="C2387" s="0" t="n">
        <v>42.526721</v>
      </c>
      <c r="E2387" s="0" t="str">
        <f aca="false">CONCATENATE(B2387,C2387)</f>
        <v>2.82333342.526721</v>
      </c>
    </row>
    <row r="2388" customFormat="false" ht="12.8" hidden="false" customHeight="false" outlineLevel="0" collapsed="false">
      <c r="A2388" s="0" t="n">
        <v>2387</v>
      </c>
      <c r="B2388" s="0" t="n">
        <v>2.894836</v>
      </c>
      <c r="C2388" s="0" t="n">
        <v>42.697624</v>
      </c>
      <c r="E2388" s="0" t="str">
        <f aca="false">CONCATENATE(B2388,C2388)</f>
        <v>2.89483642.697624</v>
      </c>
    </row>
    <row r="2389" customFormat="false" ht="12.8" hidden="false" customHeight="false" outlineLevel="0" collapsed="false">
      <c r="A2389" s="0" t="n">
        <v>2388</v>
      </c>
      <c r="B2389" s="0" t="n">
        <v>3.046786</v>
      </c>
      <c r="C2389" s="0" t="n">
        <v>42.551673</v>
      </c>
      <c r="E2389" s="0" t="str">
        <f aca="false">CONCATENATE(B2389,C2389)</f>
        <v>3.04678642.551673</v>
      </c>
    </row>
    <row r="2390" customFormat="false" ht="12.8" hidden="false" customHeight="false" outlineLevel="0" collapsed="false">
      <c r="A2390" s="0" t="n">
        <v>2389</v>
      </c>
      <c r="B2390" s="0" t="n">
        <v>2.935464</v>
      </c>
      <c r="C2390" s="0" t="n">
        <v>42.684821</v>
      </c>
      <c r="E2390" s="0" t="str">
        <f aca="false">CONCATENATE(B2390,C2390)</f>
        <v>2.93546442.684821</v>
      </c>
    </row>
    <row r="2391" customFormat="false" ht="12.8" hidden="false" customHeight="false" outlineLevel="0" collapsed="false">
      <c r="A2391" s="0" t="n">
        <v>2390</v>
      </c>
      <c r="B2391" s="0" t="n">
        <v>2.8762196999</v>
      </c>
      <c r="C2391" s="0" t="n">
        <v>42.727506</v>
      </c>
      <c r="E2391" s="0" t="str">
        <f aca="false">CONCATENATE(B2391,C2391)</f>
        <v>2.876219699942.727506</v>
      </c>
    </row>
    <row r="2392" customFormat="false" ht="12.8" hidden="false" customHeight="false" outlineLevel="0" collapsed="false">
      <c r="A2392" s="0" t="n">
        <v>2391</v>
      </c>
      <c r="B2392" s="0" t="n">
        <v>2.0260613</v>
      </c>
      <c r="C2392" s="0" t="n">
        <v>42.4429039</v>
      </c>
      <c r="E2392" s="0" t="str">
        <f aca="false">CONCATENATE(B2392,C2392)</f>
        <v>2.026061342.4429039</v>
      </c>
    </row>
    <row r="2393" customFormat="false" ht="12.8" hidden="false" customHeight="false" outlineLevel="0" collapsed="false">
      <c r="A2393" s="0" t="n">
        <v>2392</v>
      </c>
      <c r="B2393" s="0" t="n">
        <v>3.127425</v>
      </c>
      <c r="C2393" s="0" t="n">
        <v>42.482161</v>
      </c>
      <c r="E2393" s="0" t="str">
        <f aca="false">CONCATENATE(B2393,C2393)</f>
        <v>3.12742542.482161</v>
      </c>
    </row>
    <row r="2394" customFormat="false" ht="12.8" hidden="false" customHeight="false" outlineLevel="0" collapsed="false">
      <c r="A2394" s="0" t="n">
        <v>2393</v>
      </c>
      <c r="B2394" s="0" t="n">
        <v>2.0258347</v>
      </c>
      <c r="C2394" s="0" t="n">
        <v>42.4432871</v>
      </c>
      <c r="E2394" s="0" t="str">
        <f aca="false">CONCATENATE(B2394,C2394)</f>
        <v>2.025834742.4432871</v>
      </c>
    </row>
    <row r="2395" customFormat="false" ht="12.8" hidden="false" customHeight="false" outlineLevel="0" collapsed="false">
      <c r="A2395" s="0" t="n">
        <v>2394</v>
      </c>
      <c r="B2395" s="0" t="n">
        <v>3.127425</v>
      </c>
      <c r="C2395" s="0" t="n">
        <v>42.482161</v>
      </c>
      <c r="E2395" s="0" t="str">
        <f aca="false">CONCATENATE(B2395,C2395)</f>
        <v>3.12742542.482161</v>
      </c>
    </row>
    <row r="2396" customFormat="false" ht="12.8" hidden="false" customHeight="false" outlineLevel="0" collapsed="false">
      <c r="A2396" s="0" t="n">
        <v>2395</v>
      </c>
      <c r="B2396" s="0" t="n">
        <v>2.655317</v>
      </c>
      <c r="C2396" s="0" t="n">
        <v>42.48473</v>
      </c>
      <c r="E2396" s="0" t="str">
        <f aca="false">CONCATENATE(B2396,C2396)</f>
        <v>2.65531742.48473</v>
      </c>
    </row>
    <row r="2397" customFormat="false" ht="12.8" hidden="false" customHeight="false" outlineLevel="0" collapsed="false">
      <c r="A2397" s="0" t="n">
        <v>2396</v>
      </c>
      <c r="B2397" s="0" t="n">
        <v>2.832866</v>
      </c>
      <c r="C2397" s="0" t="n">
        <v>42.514211</v>
      </c>
      <c r="E2397" s="0" t="str">
        <f aca="false">CONCATENATE(B2397,C2397)</f>
        <v>2.83286642.514211</v>
      </c>
    </row>
    <row r="2398" customFormat="false" ht="12.8" hidden="false" customHeight="false" outlineLevel="0" collapsed="false">
      <c r="A2398" s="0" t="n">
        <v>2397</v>
      </c>
      <c r="B2398" s="0" t="n">
        <v>1.97357</v>
      </c>
      <c r="C2398" s="0" t="n">
        <v>42.417321</v>
      </c>
      <c r="E2398" s="0" t="str">
        <f aca="false">CONCATENATE(B2398,C2398)</f>
        <v>1.9735742.417321</v>
      </c>
    </row>
    <row r="2399" customFormat="false" ht="12.8" hidden="false" customHeight="false" outlineLevel="0" collapsed="false">
      <c r="A2399" s="0" t="n">
        <v>2398</v>
      </c>
      <c r="B2399" s="0" t="n">
        <v>2.952852</v>
      </c>
      <c r="C2399" s="0" t="n">
        <v>42.637961</v>
      </c>
      <c r="E2399" s="0" t="str">
        <f aca="false">CONCATENATE(B2399,C2399)</f>
        <v>2.95285242.637961</v>
      </c>
    </row>
    <row r="2400" customFormat="false" ht="12.8" hidden="false" customHeight="false" outlineLevel="0" collapsed="false">
      <c r="A2400" s="0" t="n">
        <v>2399</v>
      </c>
      <c r="B2400" s="0" t="n">
        <v>1.972078</v>
      </c>
      <c r="C2400" s="0" t="n">
        <v>42.41615</v>
      </c>
      <c r="E2400" s="0" t="str">
        <f aca="false">CONCATENATE(B2400,C2400)</f>
        <v>1.97207842.41615</v>
      </c>
    </row>
    <row r="2401" customFormat="false" ht="12.8" hidden="false" customHeight="false" outlineLevel="0" collapsed="false">
      <c r="A2401" s="0" t="n">
        <v>2400</v>
      </c>
      <c r="B2401" s="0" t="n">
        <v>1.981772</v>
      </c>
      <c r="C2401" s="0" t="n">
        <v>42.419621</v>
      </c>
      <c r="E2401" s="0" t="str">
        <f aca="false">CONCATENATE(B2401,C2401)</f>
        <v>1.98177242.419621</v>
      </c>
    </row>
    <row r="2402" customFormat="false" ht="12.8" hidden="false" customHeight="false" outlineLevel="0" collapsed="false">
      <c r="A2402" s="0" t="n">
        <v>2401</v>
      </c>
      <c r="B2402" s="0" t="n">
        <v>2.7533733844</v>
      </c>
      <c r="C2402" s="0" t="n">
        <v>42.490449944</v>
      </c>
      <c r="E2402" s="0" t="str">
        <f aca="false">CONCATENATE(B2402,C2402)</f>
        <v>2.753373384442.490449944</v>
      </c>
    </row>
    <row r="2403" customFormat="false" ht="12.8" hidden="false" customHeight="false" outlineLevel="0" collapsed="false">
      <c r="A2403" s="0" t="n">
        <v>2402</v>
      </c>
      <c r="B2403" s="0" t="n">
        <v>3.087406</v>
      </c>
      <c r="C2403" s="0" t="n">
        <v>42.523688</v>
      </c>
      <c r="E2403" s="0" t="str">
        <f aca="false">CONCATENATE(B2403,C2403)</f>
        <v>3.08740642.523688</v>
      </c>
    </row>
    <row r="2404" customFormat="false" ht="12.8" hidden="false" customHeight="false" outlineLevel="0" collapsed="false">
      <c r="A2404" s="0" t="n">
        <v>2403</v>
      </c>
      <c r="B2404" s="0" t="n">
        <v>2.909568</v>
      </c>
      <c r="C2404" s="0" t="n">
        <v>42.682969</v>
      </c>
      <c r="E2404" s="0" t="str">
        <f aca="false">CONCATENATE(B2404,C2404)</f>
        <v>2.90956842.682969</v>
      </c>
    </row>
    <row r="2405" customFormat="false" ht="12.8" hidden="false" customHeight="false" outlineLevel="0" collapsed="false">
      <c r="A2405" s="0" t="n">
        <v>2404</v>
      </c>
      <c r="B2405" s="0" t="n">
        <v>2.886183</v>
      </c>
      <c r="C2405" s="0" t="n">
        <v>42.720566</v>
      </c>
      <c r="E2405" s="0" t="str">
        <f aca="false">CONCATENATE(B2405,C2405)</f>
        <v>2.88618342.720566</v>
      </c>
    </row>
    <row r="2406" customFormat="false" ht="12.8" hidden="false" customHeight="false" outlineLevel="0" collapsed="false">
      <c r="A2406" s="0" t="n">
        <v>2405</v>
      </c>
      <c r="B2406" s="0" t="n">
        <v>2.847577</v>
      </c>
      <c r="C2406" s="0" t="n">
        <v>42.726623</v>
      </c>
      <c r="E2406" s="0" t="str">
        <f aca="false">CONCATENATE(B2406,C2406)</f>
        <v>2.84757742.726623</v>
      </c>
    </row>
    <row r="2407" customFormat="false" ht="12.8" hidden="false" customHeight="false" outlineLevel="0" collapsed="false">
      <c r="A2407" s="0" t="n">
        <v>2406</v>
      </c>
      <c r="B2407" s="0" t="n">
        <v>2.417364</v>
      </c>
      <c r="C2407" s="0" t="n">
        <v>42.617324</v>
      </c>
      <c r="E2407" s="0" t="str">
        <f aca="false">CONCATENATE(B2407,C2407)</f>
        <v>2.41736442.617324</v>
      </c>
    </row>
    <row r="2408" customFormat="false" ht="12.8" hidden="false" customHeight="false" outlineLevel="0" collapsed="false">
      <c r="A2408" s="0" t="n">
        <v>2407</v>
      </c>
      <c r="B2408" s="0" t="n">
        <v>2.864755</v>
      </c>
      <c r="C2408" s="0" t="n">
        <v>42.696017</v>
      </c>
      <c r="E2408" s="0" t="str">
        <f aca="false">CONCATENATE(B2408,C2408)</f>
        <v>2.86475542.696017</v>
      </c>
    </row>
    <row r="2409" customFormat="false" ht="12.8" hidden="false" customHeight="false" outlineLevel="0" collapsed="false">
      <c r="A2409" s="0" t="n">
        <v>2408</v>
      </c>
      <c r="B2409" s="0" t="n">
        <v>1.975435</v>
      </c>
      <c r="C2409" s="0" t="n">
        <v>42.416675</v>
      </c>
      <c r="E2409" s="0" t="str">
        <f aca="false">CONCATENATE(B2409,C2409)</f>
        <v>1.97543542.416675</v>
      </c>
    </row>
    <row r="2410" customFormat="false" ht="12.8" hidden="false" customHeight="false" outlineLevel="0" collapsed="false">
      <c r="A2410" s="0" t="n">
        <v>2409</v>
      </c>
      <c r="B2410" s="0" t="n">
        <v>2.034021</v>
      </c>
      <c r="C2410" s="0" t="n">
        <v>42.497761</v>
      </c>
      <c r="E2410" s="0" t="str">
        <f aca="false">CONCATENATE(B2410,C2410)</f>
        <v>2.03402142.497761</v>
      </c>
    </row>
    <row r="2411" customFormat="false" ht="12.8" hidden="false" customHeight="false" outlineLevel="0" collapsed="false">
      <c r="A2411" s="0" t="n">
        <v>2410</v>
      </c>
      <c r="B2411" s="0" t="n">
        <v>2.664569</v>
      </c>
      <c r="C2411" s="0" t="n">
        <v>42.476324</v>
      </c>
      <c r="E2411" s="0" t="str">
        <f aca="false">CONCATENATE(B2411,C2411)</f>
        <v>2.66456942.476324</v>
      </c>
    </row>
    <row r="2412" customFormat="false" ht="12.8" hidden="false" customHeight="false" outlineLevel="0" collapsed="false">
      <c r="A2412" s="0" t="n">
        <v>2411</v>
      </c>
      <c r="B2412" s="0" t="n">
        <v>3.037901</v>
      </c>
      <c r="C2412" s="0" t="n">
        <v>42.839841</v>
      </c>
      <c r="E2412" s="0" t="str">
        <f aca="false">CONCATENATE(B2412,C2412)</f>
        <v>3.03790142.839841</v>
      </c>
    </row>
    <row r="2413" customFormat="false" ht="12.8" hidden="false" customHeight="false" outlineLevel="0" collapsed="false">
      <c r="A2413" s="0" t="n">
        <v>2412</v>
      </c>
      <c r="B2413" s="0" t="n">
        <v>2.887781</v>
      </c>
      <c r="C2413" s="0" t="n">
        <v>42.6937</v>
      </c>
      <c r="E2413" s="0" t="str">
        <f aca="false">CONCATENATE(B2413,C2413)</f>
        <v>2.88778142.6937</v>
      </c>
    </row>
    <row r="2414" customFormat="false" ht="12.8" hidden="false" customHeight="false" outlineLevel="0" collapsed="false">
      <c r="A2414" s="0" t="n">
        <v>2413</v>
      </c>
      <c r="B2414" s="0" t="n">
        <v>2.841962</v>
      </c>
      <c r="C2414" s="0" t="n">
        <v>42.71337</v>
      </c>
      <c r="E2414" s="0" t="str">
        <f aca="false">CONCATENATE(B2414,C2414)</f>
        <v>2.84196242.71337</v>
      </c>
    </row>
    <row r="2415" customFormat="false" ht="12.8" hidden="false" customHeight="false" outlineLevel="0" collapsed="false">
      <c r="A2415" s="0" t="n">
        <v>2414</v>
      </c>
      <c r="B2415" s="0" t="n">
        <v>2.932357</v>
      </c>
      <c r="C2415" s="0" t="n">
        <v>42.693457</v>
      </c>
      <c r="E2415" s="0" t="str">
        <f aca="false">CONCATENATE(B2415,C2415)</f>
        <v>2.93235742.693457</v>
      </c>
    </row>
    <row r="2416" customFormat="false" ht="12.8" hidden="false" customHeight="false" outlineLevel="0" collapsed="false">
      <c r="A2416" s="0" t="n">
        <v>2415</v>
      </c>
      <c r="B2416" s="0" t="n">
        <v>7.749077</v>
      </c>
      <c r="C2416" s="0" t="n">
        <v>48.577349</v>
      </c>
      <c r="E2416" s="0" t="str">
        <f aca="false">CONCATENATE(B2416,C2416)</f>
        <v>7.74907748.577349</v>
      </c>
    </row>
    <row r="2417" customFormat="false" ht="12.8" hidden="false" customHeight="false" outlineLevel="0" collapsed="false">
      <c r="A2417" s="0" t="n">
        <v>2416</v>
      </c>
      <c r="B2417" s="0" t="n">
        <v>7.7505489</v>
      </c>
      <c r="C2417" s="0" t="n">
        <v>48.5765715</v>
      </c>
      <c r="E2417" s="0" t="str">
        <f aca="false">CONCATENATE(B2417,C2417)</f>
        <v>7.750548948.5765715</v>
      </c>
    </row>
    <row r="2418" customFormat="false" ht="12.8" hidden="false" customHeight="false" outlineLevel="0" collapsed="false">
      <c r="A2418" s="0" t="n">
        <v>2417</v>
      </c>
      <c r="B2418" s="0" t="n">
        <v>7.720526</v>
      </c>
      <c r="C2418" s="0" t="n">
        <v>48.729594</v>
      </c>
      <c r="E2418" s="0" t="str">
        <f aca="false">CONCATENATE(B2418,C2418)</f>
        <v>7.72052648.729594</v>
      </c>
    </row>
    <row r="2419" customFormat="false" ht="12.8" hidden="false" customHeight="false" outlineLevel="0" collapsed="false">
      <c r="A2419" s="0" t="n">
        <v>2418</v>
      </c>
      <c r="B2419" s="0" t="n">
        <v>7.706821</v>
      </c>
      <c r="C2419" s="0" t="n">
        <v>48.714787</v>
      </c>
      <c r="E2419" s="0" t="str">
        <f aca="false">CONCATENATE(B2419,C2419)</f>
        <v>7.70682148.714787</v>
      </c>
    </row>
    <row r="2420" customFormat="false" ht="12.8" hidden="false" customHeight="false" outlineLevel="0" collapsed="false">
      <c r="A2420" s="0" t="n">
        <v>2419</v>
      </c>
      <c r="B2420" s="0" t="n">
        <v>7.7792959999</v>
      </c>
      <c r="C2420" s="0" t="n">
        <v>48.7989566</v>
      </c>
      <c r="E2420" s="0" t="str">
        <f aca="false">CONCATENATE(B2420,C2420)</f>
        <v>7.779295999948.7989566</v>
      </c>
    </row>
    <row r="2421" customFormat="false" ht="12.8" hidden="false" customHeight="false" outlineLevel="0" collapsed="false">
      <c r="A2421" s="0" t="n">
        <v>2420</v>
      </c>
      <c r="B2421" s="0" t="n">
        <v>7.353906</v>
      </c>
      <c r="C2421" s="0" t="n">
        <v>48.746726</v>
      </c>
      <c r="E2421" s="0" t="str">
        <f aca="false">CONCATENATE(B2421,C2421)</f>
        <v>7.35390648.746726</v>
      </c>
    </row>
    <row r="2422" customFormat="false" ht="12.8" hidden="false" customHeight="false" outlineLevel="0" collapsed="false">
      <c r="A2422" s="0" t="n">
        <v>2421</v>
      </c>
      <c r="B2422" s="0" t="n">
        <v>7.484602</v>
      </c>
      <c r="C2422" s="0" t="n">
        <v>48.872931</v>
      </c>
      <c r="E2422" s="0" t="str">
        <f aca="false">CONCATENATE(B2422,C2422)</f>
        <v>7.48460248.872931</v>
      </c>
    </row>
    <row r="2423" customFormat="false" ht="12.8" hidden="false" customHeight="false" outlineLevel="0" collapsed="false">
      <c r="A2423" s="0" t="n">
        <v>2422</v>
      </c>
      <c r="B2423" s="0" t="n">
        <v>7.787799</v>
      </c>
      <c r="C2423" s="0" t="n">
        <v>48.816602</v>
      </c>
      <c r="E2423" s="0" t="str">
        <f aca="false">CONCATENATE(B2423,C2423)</f>
        <v>7.78779948.816602</v>
      </c>
    </row>
    <row r="2424" customFormat="false" ht="12.8" hidden="false" customHeight="false" outlineLevel="0" collapsed="false">
      <c r="A2424" s="0" t="n">
        <v>2423</v>
      </c>
      <c r="B2424" s="0" t="n">
        <v>7.933344</v>
      </c>
      <c r="C2424" s="0" t="n">
        <v>49.040268</v>
      </c>
      <c r="E2424" s="0" t="str">
        <f aca="false">CONCATENATE(B2424,C2424)</f>
        <v>7.93334449.040268</v>
      </c>
    </row>
    <row r="2425" customFormat="false" ht="12.8" hidden="false" customHeight="false" outlineLevel="0" collapsed="false">
      <c r="A2425" s="0" t="n">
        <v>2424</v>
      </c>
      <c r="B2425" s="0" t="n">
        <v>7.8493836999</v>
      </c>
      <c r="C2425" s="0" t="n">
        <v>48.7536454</v>
      </c>
      <c r="E2425" s="0" t="str">
        <f aca="false">CONCATENATE(B2425,C2425)</f>
        <v>7.849383699948.7536454</v>
      </c>
    </row>
    <row r="2426" customFormat="false" ht="12.8" hidden="false" customHeight="false" outlineLevel="0" collapsed="false">
      <c r="A2426" s="0" t="n">
        <v>2425</v>
      </c>
      <c r="B2426" s="0" t="n">
        <v>7.4899864</v>
      </c>
      <c r="C2426" s="0" t="n">
        <v>48.5424844</v>
      </c>
      <c r="E2426" s="0" t="str">
        <f aca="false">CONCATENATE(B2426,C2426)</f>
        <v>7.489986448.5424844</v>
      </c>
    </row>
    <row r="2427" customFormat="false" ht="12.8" hidden="false" customHeight="false" outlineLevel="0" collapsed="false">
      <c r="A2427" s="0" t="n">
        <v>2426</v>
      </c>
      <c r="B2427" s="0" t="n">
        <v>7.481925</v>
      </c>
      <c r="C2427" s="0" t="n">
        <v>48.462318</v>
      </c>
      <c r="E2427" s="0" t="str">
        <f aca="false">CONCATENATE(B2427,C2427)</f>
        <v>7.48192548.462318</v>
      </c>
    </row>
    <row r="2428" customFormat="false" ht="12.8" hidden="false" customHeight="false" outlineLevel="0" collapsed="false">
      <c r="A2428" s="0" t="n">
        <v>2427</v>
      </c>
      <c r="B2428" s="0" t="n">
        <v>7.4355548999</v>
      </c>
      <c r="C2428" s="0" t="n">
        <v>48.2628237</v>
      </c>
      <c r="E2428" s="0" t="str">
        <f aca="false">CONCATENATE(B2428,C2428)</f>
        <v>7.435554899948.2628237</v>
      </c>
    </row>
    <row r="2429" customFormat="false" ht="12.8" hidden="false" customHeight="false" outlineLevel="0" collapsed="false">
      <c r="A2429" s="0" t="n">
        <v>2428</v>
      </c>
      <c r="B2429" s="0" t="n">
        <v>7.4882044</v>
      </c>
      <c r="C2429" s="0" t="n">
        <v>48.4563248</v>
      </c>
      <c r="E2429" s="0" t="str">
        <f aca="false">CONCATENATE(B2429,C2429)</f>
        <v>7.488204448.4563248</v>
      </c>
    </row>
    <row r="2430" customFormat="false" ht="12.8" hidden="false" customHeight="false" outlineLevel="0" collapsed="false">
      <c r="A2430" s="0" t="n">
        <v>2429</v>
      </c>
      <c r="B2430" s="0" t="n">
        <v>7.660328</v>
      </c>
      <c r="C2430" s="0" t="n">
        <v>48.421643</v>
      </c>
      <c r="E2430" s="0" t="str">
        <f aca="false">CONCATENATE(B2430,C2430)</f>
        <v>7.66032848.421643</v>
      </c>
    </row>
    <row r="2431" customFormat="false" ht="12.8" hidden="false" customHeight="false" outlineLevel="0" collapsed="false">
      <c r="A2431" s="0" t="n">
        <v>2430</v>
      </c>
      <c r="B2431" s="0" t="n">
        <v>7.6829463243</v>
      </c>
      <c r="C2431" s="0" t="n">
        <v>48.428036575</v>
      </c>
      <c r="E2431" s="0" t="str">
        <f aca="false">CONCATENATE(B2431,C2431)</f>
        <v>7.682946324348.428036575</v>
      </c>
    </row>
    <row r="2432" customFormat="false" ht="12.8" hidden="false" customHeight="false" outlineLevel="0" collapsed="false">
      <c r="A2432" s="0" t="n">
        <v>2431</v>
      </c>
      <c r="B2432" s="0" t="n">
        <v>7.711428</v>
      </c>
      <c r="C2432" s="0" t="n">
        <v>48.590056</v>
      </c>
      <c r="E2432" s="0" t="str">
        <f aca="false">CONCATENATE(B2432,C2432)</f>
        <v>7.71142848.590056</v>
      </c>
    </row>
    <row r="2433" customFormat="false" ht="12.8" hidden="false" customHeight="false" outlineLevel="0" collapsed="false">
      <c r="A2433" s="0" t="n">
        <v>2432</v>
      </c>
      <c r="B2433" s="0" t="n">
        <v>7.771187</v>
      </c>
      <c r="C2433" s="0" t="n">
        <v>48.621742</v>
      </c>
      <c r="E2433" s="0" t="str">
        <f aca="false">CONCATENATE(B2433,C2433)</f>
        <v>7.77118748.621742</v>
      </c>
    </row>
    <row r="2434" customFormat="false" ht="12.8" hidden="false" customHeight="false" outlineLevel="0" collapsed="false">
      <c r="A2434" s="0" t="n">
        <v>2433</v>
      </c>
      <c r="B2434" s="0" t="n">
        <v>7.7124764</v>
      </c>
      <c r="C2434" s="0" t="n">
        <v>48.590429</v>
      </c>
      <c r="E2434" s="0" t="str">
        <f aca="false">CONCATENATE(B2434,C2434)</f>
        <v>7.712476448.590429</v>
      </c>
    </row>
    <row r="2435" customFormat="false" ht="12.8" hidden="false" customHeight="false" outlineLevel="0" collapsed="false">
      <c r="A2435" s="0" t="n">
        <v>2434</v>
      </c>
      <c r="B2435" s="0" t="n">
        <v>7.8064716</v>
      </c>
      <c r="C2435" s="0" t="n">
        <v>48.8007752</v>
      </c>
      <c r="E2435" s="0" t="str">
        <f aca="false">CONCATENATE(B2435,C2435)</f>
        <v>7.806471648.8007752</v>
      </c>
    </row>
    <row r="2436" customFormat="false" ht="12.8" hidden="false" customHeight="false" outlineLevel="0" collapsed="false">
      <c r="A2436" s="0" t="n">
        <v>2435</v>
      </c>
      <c r="B2436" s="0" t="n">
        <v>7.74471</v>
      </c>
      <c r="C2436" s="0" t="n">
        <v>48.588647</v>
      </c>
      <c r="E2436" s="0" t="str">
        <f aca="false">CONCATENATE(B2436,C2436)</f>
        <v>7.7447148.588647</v>
      </c>
    </row>
    <row r="2437" customFormat="false" ht="12.8" hidden="false" customHeight="false" outlineLevel="0" collapsed="false">
      <c r="A2437" s="0" t="n">
        <v>2436</v>
      </c>
      <c r="B2437" s="0" t="n">
        <v>7.362936</v>
      </c>
      <c r="C2437" s="0" t="n">
        <v>48.743116</v>
      </c>
      <c r="E2437" s="0" t="str">
        <f aca="false">CONCATENATE(B2437,C2437)</f>
        <v>7.36293648.743116</v>
      </c>
    </row>
    <row r="2438" customFormat="false" ht="12.8" hidden="false" customHeight="false" outlineLevel="0" collapsed="false">
      <c r="A2438" s="0" t="n">
        <v>2437</v>
      </c>
      <c r="B2438" s="0" t="n">
        <v>7.3516059999</v>
      </c>
      <c r="C2438" s="0" t="n">
        <v>48.747178</v>
      </c>
      <c r="E2438" s="0" t="str">
        <f aca="false">CONCATENATE(B2438,C2438)</f>
        <v>7.351605999948.747178</v>
      </c>
    </row>
    <row r="2439" customFormat="false" ht="12.8" hidden="false" customHeight="false" outlineLevel="0" collapsed="false">
      <c r="A2439" s="0" t="n">
        <v>2438</v>
      </c>
      <c r="B2439" s="0" t="n">
        <v>7.435557</v>
      </c>
      <c r="C2439" s="0" t="n">
        <v>48.263102</v>
      </c>
      <c r="E2439" s="0" t="str">
        <f aca="false">CONCATENATE(B2439,C2439)</f>
        <v>7.43555748.263102</v>
      </c>
    </row>
    <row r="2440" customFormat="false" ht="12.8" hidden="false" customHeight="false" outlineLevel="0" collapsed="false">
      <c r="A2440" s="0" t="n">
        <v>2439</v>
      </c>
      <c r="B2440" s="0" t="n">
        <v>7.764991</v>
      </c>
      <c r="C2440" s="0" t="n">
        <v>48.58798</v>
      </c>
      <c r="E2440" s="0" t="str">
        <f aca="false">CONCATENATE(B2440,C2440)</f>
        <v>7.76499148.58798</v>
      </c>
    </row>
    <row r="2441" customFormat="false" ht="12.8" hidden="false" customHeight="false" outlineLevel="0" collapsed="false">
      <c r="A2441" s="0" t="n">
        <v>2440</v>
      </c>
      <c r="B2441" s="0" t="n">
        <v>7.708718</v>
      </c>
      <c r="C2441" s="0" t="n">
        <v>48.594702</v>
      </c>
      <c r="E2441" s="0" t="str">
        <f aca="false">CONCATENATE(B2441,C2441)</f>
        <v>7.70871848.594702</v>
      </c>
    </row>
    <row r="2442" customFormat="false" ht="12.8" hidden="false" customHeight="false" outlineLevel="0" collapsed="false">
      <c r="A2442" s="0" t="n">
        <v>2441</v>
      </c>
      <c r="B2442" s="0" t="n">
        <v>7.690546</v>
      </c>
      <c r="C2442" s="0" t="n">
        <v>48.609559</v>
      </c>
      <c r="E2442" s="0" t="str">
        <f aca="false">CONCATENATE(B2442,C2442)</f>
        <v>7.69054648.609559</v>
      </c>
    </row>
    <row r="2443" customFormat="false" ht="12.8" hidden="false" customHeight="false" outlineLevel="0" collapsed="false">
      <c r="A2443" s="0" t="n">
        <v>2442</v>
      </c>
      <c r="B2443" s="0" t="n">
        <v>7.7931879</v>
      </c>
      <c r="C2443" s="0" t="n">
        <v>48.5721917</v>
      </c>
      <c r="E2443" s="0" t="str">
        <f aca="false">CONCATENATE(B2443,C2443)</f>
        <v>7.793187948.5721917</v>
      </c>
    </row>
    <row r="2444" customFormat="false" ht="12.8" hidden="false" customHeight="false" outlineLevel="0" collapsed="false">
      <c r="A2444" s="0" t="n">
        <v>2443</v>
      </c>
      <c r="B2444" s="0" t="n">
        <v>7.7439706</v>
      </c>
      <c r="C2444" s="0" t="n">
        <v>48.5771344</v>
      </c>
      <c r="E2444" s="0" t="str">
        <f aca="false">CONCATENATE(B2444,C2444)</f>
        <v>7.743970648.5771344</v>
      </c>
    </row>
    <row r="2445" customFormat="false" ht="12.8" hidden="false" customHeight="false" outlineLevel="0" collapsed="false">
      <c r="A2445" s="0" t="n">
        <v>2444</v>
      </c>
      <c r="B2445" s="0" t="n">
        <v>7.749413</v>
      </c>
      <c r="C2445" s="0" t="n">
        <v>48.600804</v>
      </c>
      <c r="E2445" s="0" t="str">
        <f aca="false">CONCATENATE(B2445,C2445)</f>
        <v>7.74941348.600804</v>
      </c>
    </row>
    <row r="2446" customFormat="false" ht="12.8" hidden="false" customHeight="false" outlineLevel="0" collapsed="false">
      <c r="A2446" s="0" t="n">
        <v>2445</v>
      </c>
      <c r="B2446" s="0" t="n">
        <v>7.754078</v>
      </c>
      <c r="C2446" s="0" t="n">
        <v>48.592098</v>
      </c>
      <c r="E2446" s="0" t="str">
        <f aca="false">CONCATENATE(B2446,C2446)</f>
        <v>7.75407848.592098</v>
      </c>
    </row>
    <row r="2447" customFormat="false" ht="12.8" hidden="false" customHeight="false" outlineLevel="0" collapsed="false">
      <c r="A2447" s="0" t="n">
        <v>2446</v>
      </c>
      <c r="B2447" s="0" t="n">
        <v>7.764991</v>
      </c>
      <c r="C2447" s="0" t="n">
        <v>48.58798</v>
      </c>
      <c r="E2447" s="0" t="str">
        <f aca="false">CONCATENATE(B2447,C2447)</f>
        <v>7.76499148.58798</v>
      </c>
    </row>
    <row r="2448" customFormat="false" ht="12.8" hidden="false" customHeight="false" outlineLevel="0" collapsed="false">
      <c r="A2448" s="0" t="n">
        <v>2447</v>
      </c>
      <c r="B2448" s="0" t="n">
        <v>7.7355586999</v>
      </c>
      <c r="C2448" s="0" t="n">
        <v>48.582174599</v>
      </c>
      <c r="E2448" s="0" t="str">
        <f aca="false">CONCATENATE(B2448,C2448)</f>
        <v>7.735558699948.582174599</v>
      </c>
    </row>
    <row r="2449" customFormat="false" ht="12.8" hidden="false" customHeight="false" outlineLevel="0" collapsed="false">
      <c r="A2449" s="0" t="n">
        <v>2448</v>
      </c>
      <c r="B2449" s="0" t="n">
        <v>7.786661</v>
      </c>
      <c r="C2449" s="0" t="n">
        <v>48.615448</v>
      </c>
      <c r="E2449" s="0" t="str">
        <f aca="false">CONCATENATE(B2449,C2449)</f>
        <v>7.78666148.615448</v>
      </c>
    </row>
    <row r="2450" customFormat="false" ht="12.8" hidden="false" customHeight="false" outlineLevel="0" collapsed="false">
      <c r="A2450" s="0" t="n">
        <v>2449</v>
      </c>
      <c r="B2450" s="0" t="n">
        <v>7.7861571</v>
      </c>
      <c r="C2450" s="0" t="n">
        <v>48.8197997</v>
      </c>
      <c r="E2450" s="0" t="str">
        <f aca="false">CONCATENATE(B2450,C2450)</f>
        <v>7.786157148.8197997</v>
      </c>
    </row>
    <row r="2451" customFormat="false" ht="12.8" hidden="false" customHeight="false" outlineLevel="0" collapsed="false">
      <c r="A2451" s="0" t="n">
        <v>2450</v>
      </c>
      <c r="B2451" s="0" t="n">
        <v>7.792891</v>
      </c>
      <c r="C2451" s="0" t="n">
        <v>48.818606</v>
      </c>
      <c r="E2451" s="0" t="str">
        <f aca="false">CONCATENATE(B2451,C2451)</f>
        <v>7.79289148.818606</v>
      </c>
    </row>
    <row r="2452" customFormat="false" ht="12.8" hidden="false" customHeight="false" outlineLevel="0" collapsed="false">
      <c r="A2452" s="0" t="n">
        <v>2451</v>
      </c>
      <c r="B2452" s="0" t="n">
        <v>7.8225939999</v>
      </c>
      <c r="C2452" s="0" t="n">
        <v>48.9726659</v>
      </c>
      <c r="E2452" s="0" t="str">
        <f aca="false">CONCATENATE(B2452,C2452)</f>
        <v>7.822593999948.9726659</v>
      </c>
    </row>
    <row r="2453" customFormat="false" ht="12.8" hidden="false" customHeight="false" outlineLevel="0" collapsed="false">
      <c r="A2453" s="0" t="n">
        <v>2452</v>
      </c>
      <c r="B2453" s="0" t="n">
        <v>7.747711</v>
      </c>
      <c r="C2453" s="0" t="n">
        <v>48.905911</v>
      </c>
      <c r="E2453" s="0" t="str">
        <f aca="false">CONCATENATE(B2453,C2453)</f>
        <v>7.74771148.905911</v>
      </c>
    </row>
    <row r="2454" customFormat="false" ht="12.8" hidden="false" customHeight="false" outlineLevel="0" collapsed="false">
      <c r="A2454" s="0" t="n">
        <v>2453</v>
      </c>
      <c r="B2454" s="0" t="n">
        <v>7.642086</v>
      </c>
      <c r="C2454" s="0" t="n">
        <v>48.950217</v>
      </c>
      <c r="E2454" s="0" t="str">
        <f aca="false">CONCATENATE(B2454,C2454)</f>
        <v>7.64208648.950217</v>
      </c>
    </row>
    <row r="2455" customFormat="false" ht="12.8" hidden="false" customHeight="false" outlineLevel="0" collapsed="false">
      <c r="A2455" s="0" t="n">
        <v>2454</v>
      </c>
      <c r="B2455" s="0" t="n">
        <v>7.768954</v>
      </c>
      <c r="C2455" s="0" t="n">
        <v>48.951793</v>
      </c>
      <c r="E2455" s="0" t="str">
        <f aca="false">CONCATENATE(B2455,C2455)</f>
        <v>7.76895448.951793</v>
      </c>
    </row>
    <row r="2456" customFormat="false" ht="12.8" hidden="false" customHeight="false" outlineLevel="0" collapsed="false">
      <c r="A2456" s="0" t="n">
        <v>2455</v>
      </c>
      <c r="B2456" s="0" t="n">
        <v>7.215848</v>
      </c>
      <c r="C2456" s="0" t="n">
        <v>48.486993</v>
      </c>
      <c r="E2456" s="0" t="str">
        <f aca="false">CONCATENATE(B2456,C2456)</f>
        <v>7.21584848.486993</v>
      </c>
    </row>
    <row r="2457" customFormat="false" ht="12.8" hidden="false" customHeight="false" outlineLevel="0" collapsed="false">
      <c r="A2457" s="0" t="n">
        <v>2456</v>
      </c>
      <c r="B2457" s="0" t="n">
        <v>7.721729</v>
      </c>
      <c r="C2457" s="0" t="n">
        <v>48.536472</v>
      </c>
      <c r="E2457" s="0" t="str">
        <f aca="false">CONCATENATE(B2457,C2457)</f>
        <v>7.72172948.536472</v>
      </c>
    </row>
    <row r="2458" customFormat="false" ht="12.8" hidden="false" customHeight="false" outlineLevel="0" collapsed="false">
      <c r="A2458" s="0" t="n">
        <v>2457</v>
      </c>
      <c r="B2458" s="0" t="n">
        <v>7.792778</v>
      </c>
      <c r="C2458" s="0" t="n">
        <v>48.601771</v>
      </c>
      <c r="E2458" s="0" t="str">
        <f aca="false">CONCATENATE(B2458,C2458)</f>
        <v>7.79277848.601771</v>
      </c>
    </row>
    <row r="2459" customFormat="false" ht="12.8" hidden="false" customHeight="false" outlineLevel="0" collapsed="false">
      <c r="A2459" s="0" t="n">
        <v>2458</v>
      </c>
      <c r="B2459" s="0" t="n">
        <v>7.710494</v>
      </c>
      <c r="C2459" s="0" t="n">
        <v>48.593711</v>
      </c>
      <c r="E2459" s="0" t="str">
        <f aca="false">CONCATENATE(B2459,C2459)</f>
        <v>7.71049448.593711</v>
      </c>
    </row>
    <row r="2460" customFormat="false" ht="12.8" hidden="false" customHeight="false" outlineLevel="0" collapsed="false">
      <c r="A2460" s="0" t="n">
        <v>2459</v>
      </c>
      <c r="B2460" s="0" t="n">
        <v>7.749077</v>
      </c>
      <c r="C2460" s="0" t="n">
        <v>48.577349</v>
      </c>
      <c r="E2460" s="0" t="str">
        <f aca="false">CONCATENATE(B2460,C2460)</f>
        <v>7.74907748.577349</v>
      </c>
    </row>
    <row r="2461" customFormat="false" ht="12.8" hidden="false" customHeight="false" outlineLevel="0" collapsed="false">
      <c r="A2461" s="0" t="n">
        <v>2460</v>
      </c>
      <c r="B2461" s="0" t="n">
        <v>7.7791408</v>
      </c>
      <c r="C2461" s="0" t="n">
        <v>48.798844</v>
      </c>
      <c r="E2461" s="0" t="str">
        <f aca="false">CONCATENATE(B2461,C2461)</f>
        <v>7.779140848.798844</v>
      </c>
    </row>
    <row r="2462" customFormat="false" ht="12.8" hidden="false" customHeight="false" outlineLevel="0" collapsed="false">
      <c r="A2462" s="0" t="n">
        <v>2461</v>
      </c>
      <c r="B2462" s="0" t="n">
        <v>7.745177</v>
      </c>
      <c r="C2462" s="0" t="n">
        <v>48.586988</v>
      </c>
      <c r="E2462" s="0" t="str">
        <f aca="false">CONCATENATE(B2462,C2462)</f>
        <v>7.74517748.586988</v>
      </c>
    </row>
    <row r="2463" customFormat="false" ht="12.8" hidden="false" customHeight="false" outlineLevel="0" collapsed="false">
      <c r="A2463" s="0" t="n">
        <v>2462</v>
      </c>
      <c r="B2463" s="0" t="n">
        <v>7.223128</v>
      </c>
      <c r="C2463" s="0" t="n">
        <v>48.482852</v>
      </c>
      <c r="E2463" s="0" t="str">
        <f aca="false">CONCATENATE(B2463,C2463)</f>
        <v>7.22312848.482852</v>
      </c>
    </row>
    <row r="2464" customFormat="false" ht="12.8" hidden="false" customHeight="false" outlineLevel="0" collapsed="false">
      <c r="A2464" s="0" t="n">
        <v>2463</v>
      </c>
      <c r="B2464" s="0" t="n">
        <v>7.787053</v>
      </c>
      <c r="C2464" s="0" t="n">
        <v>48.602599</v>
      </c>
      <c r="E2464" s="0" t="str">
        <f aca="false">CONCATENATE(B2464,C2464)</f>
        <v>7.78705348.602599</v>
      </c>
    </row>
    <row r="2465" customFormat="false" ht="12.8" hidden="false" customHeight="false" outlineLevel="0" collapsed="false">
      <c r="A2465" s="0" t="n">
        <v>2464</v>
      </c>
      <c r="B2465" s="0" t="n">
        <v>7.786661</v>
      </c>
      <c r="C2465" s="0" t="n">
        <v>48.615448</v>
      </c>
      <c r="E2465" s="0" t="str">
        <f aca="false">CONCATENATE(B2465,C2465)</f>
        <v>7.78666148.615448</v>
      </c>
    </row>
    <row r="2466" customFormat="false" ht="12.8" hidden="false" customHeight="false" outlineLevel="0" collapsed="false">
      <c r="A2466" s="0" t="n">
        <v>2465</v>
      </c>
      <c r="B2466" s="0" t="n">
        <v>7.45845</v>
      </c>
      <c r="C2466" s="0" t="n">
        <v>47.651475</v>
      </c>
      <c r="E2466" s="0" t="str">
        <f aca="false">CONCATENATE(B2466,C2466)</f>
        <v>7.4584547.651475</v>
      </c>
    </row>
    <row r="2467" customFormat="false" ht="12.8" hidden="false" customHeight="false" outlineLevel="0" collapsed="false">
      <c r="A2467" s="0" t="n">
        <v>2466</v>
      </c>
      <c r="B2467" s="0" t="n">
        <v>6.995716</v>
      </c>
      <c r="C2467" s="0" t="n">
        <v>47.773637</v>
      </c>
      <c r="E2467" s="0" t="str">
        <f aca="false">CONCATENATE(B2467,C2467)</f>
        <v>6.99571647.773637</v>
      </c>
    </row>
    <row r="2468" customFormat="false" ht="12.8" hidden="false" customHeight="false" outlineLevel="0" collapsed="false">
      <c r="A2468" s="0" t="n">
        <v>2467</v>
      </c>
      <c r="B2468" s="0" t="n">
        <v>7.1753713</v>
      </c>
      <c r="C2468" s="0" t="n">
        <v>47.806648499</v>
      </c>
      <c r="E2468" s="0" t="str">
        <f aca="false">CONCATENATE(B2468,C2468)</f>
        <v>7.175371347.806648499</v>
      </c>
    </row>
    <row r="2469" customFormat="false" ht="12.8" hidden="false" customHeight="false" outlineLevel="0" collapsed="false">
      <c r="A2469" s="0" t="n">
        <v>2468</v>
      </c>
      <c r="B2469" s="0" t="n">
        <v>7.301464</v>
      </c>
      <c r="C2469" s="0" t="n">
        <v>47.73227</v>
      </c>
      <c r="E2469" s="0" t="str">
        <f aca="false">CONCATENATE(B2469,C2469)</f>
        <v>7.30146447.73227</v>
      </c>
    </row>
    <row r="2470" customFormat="false" ht="12.8" hidden="false" customHeight="false" outlineLevel="0" collapsed="false">
      <c r="A2470" s="0" t="n">
        <v>2469</v>
      </c>
      <c r="B2470" s="0" t="n">
        <v>7.056749</v>
      </c>
      <c r="C2470" s="0" t="n">
        <v>47.755888</v>
      </c>
      <c r="E2470" s="0" t="str">
        <f aca="false">CONCATENATE(B2470,C2470)</f>
        <v>7.05674947.755888</v>
      </c>
    </row>
    <row r="2471" customFormat="false" ht="12.8" hidden="false" customHeight="false" outlineLevel="0" collapsed="false">
      <c r="A2471" s="0" t="n">
        <v>2470</v>
      </c>
      <c r="B2471" s="0" t="n">
        <v>6.974917</v>
      </c>
      <c r="C2471" s="0" t="n">
        <v>47.910932</v>
      </c>
      <c r="E2471" s="0" t="str">
        <f aca="false">CONCATENATE(B2471,C2471)</f>
        <v>6.97491747.910932</v>
      </c>
    </row>
    <row r="2472" customFormat="false" ht="12.8" hidden="false" customHeight="false" outlineLevel="0" collapsed="false">
      <c r="A2472" s="0" t="n">
        <v>2471</v>
      </c>
      <c r="B2472" s="0" t="n">
        <v>7.28044</v>
      </c>
      <c r="C2472" s="0" t="n">
        <v>47.759673</v>
      </c>
      <c r="E2472" s="0" t="str">
        <f aca="false">CONCATENATE(B2472,C2472)</f>
        <v>7.2804447.759673</v>
      </c>
    </row>
    <row r="2473" customFormat="false" ht="12.8" hidden="false" customHeight="false" outlineLevel="0" collapsed="false">
      <c r="A2473" s="0" t="n">
        <v>2472</v>
      </c>
      <c r="B2473" s="0" t="n">
        <v>7.345785</v>
      </c>
      <c r="C2473" s="0" t="n">
        <v>47.504901</v>
      </c>
      <c r="E2473" s="0" t="str">
        <f aca="false">CONCATENATE(B2473,C2473)</f>
        <v>7.34578547.504901</v>
      </c>
    </row>
    <row r="2474" customFormat="false" ht="12.8" hidden="false" customHeight="false" outlineLevel="0" collapsed="false">
      <c r="A2474" s="0" t="n">
        <v>2473</v>
      </c>
      <c r="B2474" s="0" t="n">
        <v>7.24001</v>
      </c>
      <c r="C2474" s="0" t="n">
        <v>47.620831</v>
      </c>
      <c r="E2474" s="0" t="str">
        <f aca="false">CONCATENATE(B2474,C2474)</f>
        <v>7.2400147.620831</v>
      </c>
    </row>
    <row r="2475" customFormat="false" ht="12.8" hidden="false" customHeight="false" outlineLevel="0" collapsed="false">
      <c r="A2475" s="0" t="n">
        <v>2474</v>
      </c>
      <c r="B2475" s="0" t="n">
        <v>7.3387924999</v>
      </c>
      <c r="C2475" s="0" t="n">
        <v>47.7341822</v>
      </c>
      <c r="E2475" s="0" t="str">
        <f aca="false">CONCATENATE(B2475,C2475)</f>
        <v>7.338792499947.7341822</v>
      </c>
    </row>
    <row r="2476" customFormat="false" ht="12.8" hidden="false" customHeight="false" outlineLevel="0" collapsed="false">
      <c r="A2476" s="0" t="n">
        <v>2475</v>
      </c>
      <c r="B2476" s="0" t="n">
        <v>7.3325898</v>
      </c>
      <c r="C2476" s="0" t="n">
        <v>47.7408452</v>
      </c>
      <c r="E2476" s="0" t="str">
        <f aca="false">CONCATENATE(B2476,C2476)</f>
        <v>7.332589847.7408452</v>
      </c>
    </row>
    <row r="2477" customFormat="false" ht="12.8" hidden="false" customHeight="false" outlineLevel="0" collapsed="false">
      <c r="A2477" s="0" t="n">
        <v>2476</v>
      </c>
      <c r="B2477" s="0" t="n">
        <v>7.3391159999</v>
      </c>
      <c r="C2477" s="0" t="n">
        <v>47.725637</v>
      </c>
      <c r="E2477" s="0" t="str">
        <f aca="false">CONCATENATE(B2477,C2477)</f>
        <v>7.339115999947.725637</v>
      </c>
    </row>
    <row r="2478" customFormat="false" ht="12.8" hidden="false" customHeight="false" outlineLevel="0" collapsed="false">
      <c r="A2478" s="0" t="n">
        <v>2477</v>
      </c>
      <c r="B2478" s="0" t="n">
        <v>7.330513</v>
      </c>
      <c r="C2478" s="0" t="n">
        <v>47.749399</v>
      </c>
      <c r="E2478" s="0" t="str">
        <f aca="false">CONCATENATE(B2478,C2478)</f>
        <v>7.33051347.749399</v>
      </c>
    </row>
    <row r="2479" customFormat="false" ht="12.8" hidden="false" customHeight="false" outlineLevel="0" collapsed="false">
      <c r="A2479" s="0" t="n">
        <v>2478</v>
      </c>
      <c r="B2479" s="0" t="n">
        <v>7.250248</v>
      </c>
      <c r="C2479" s="0" t="n">
        <v>47.623972</v>
      </c>
      <c r="E2479" s="0" t="str">
        <f aca="false">CONCATENATE(B2479,C2479)</f>
        <v>7.25024847.623972</v>
      </c>
    </row>
    <row r="2480" customFormat="false" ht="12.8" hidden="false" customHeight="false" outlineLevel="0" collapsed="false">
      <c r="A2480" s="0" t="n">
        <v>2479</v>
      </c>
      <c r="B2480" s="0" t="n">
        <v>7.3020921</v>
      </c>
      <c r="C2480" s="0" t="n">
        <v>47.771648</v>
      </c>
      <c r="E2480" s="0" t="str">
        <f aca="false">CONCATENATE(B2480,C2480)</f>
        <v>7.302092147.771648</v>
      </c>
    </row>
    <row r="2481" customFormat="false" ht="12.8" hidden="false" customHeight="false" outlineLevel="0" collapsed="false">
      <c r="A2481" s="0" t="n">
        <v>2480</v>
      </c>
      <c r="B2481" s="0" t="n">
        <v>7.096705</v>
      </c>
      <c r="C2481" s="0" t="n">
        <v>47.813498</v>
      </c>
      <c r="E2481" s="0" t="str">
        <f aca="false">CONCATENATE(B2481,C2481)</f>
        <v>7.09670547.813498</v>
      </c>
    </row>
    <row r="2482" customFormat="false" ht="12.8" hidden="false" customHeight="false" outlineLevel="0" collapsed="false">
      <c r="A2482" s="0" t="n">
        <v>2481</v>
      </c>
      <c r="B2482" s="0" t="n">
        <v>7.3316179999</v>
      </c>
      <c r="C2482" s="0" t="n">
        <v>47.7337773</v>
      </c>
      <c r="E2482" s="0" t="str">
        <f aca="false">CONCATENATE(B2482,C2482)</f>
        <v>7.331617999947.7337773</v>
      </c>
    </row>
    <row r="2483" customFormat="false" ht="12.8" hidden="false" customHeight="false" outlineLevel="0" collapsed="false">
      <c r="A2483" s="0" t="n">
        <v>2482</v>
      </c>
      <c r="B2483" s="0" t="n">
        <v>7.3359490999</v>
      </c>
      <c r="C2483" s="0" t="n">
        <v>48.0774531</v>
      </c>
      <c r="E2483" s="0" t="str">
        <f aca="false">CONCATENATE(B2483,C2483)</f>
        <v>7.335949099948.0774531</v>
      </c>
    </row>
    <row r="2484" customFormat="false" ht="12.8" hidden="false" customHeight="false" outlineLevel="0" collapsed="false">
      <c r="A2484" s="0" t="n">
        <v>2483</v>
      </c>
      <c r="B2484" s="0" t="n">
        <v>7.350716</v>
      </c>
      <c r="C2484" s="0" t="n">
        <v>47.868203</v>
      </c>
      <c r="E2484" s="0" t="str">
        <f aca="false">CONCATENATE(B2484,C2484)</f>
        <v>7.35071647.868203</v>
      </c>
    </row>
    <row r="2485" customFormat="false" ht="12.8" hidden="false" customHeight="false" outlineLevel="0" collapsed="false">
      <c r="A2485" s="0" t="n">
        <v>2484</v>
      </c>
      <c r="B2485" s="0" t="n">
        <v>7.21534</v>
      </c>
      <c r="C2485" s="0" t="n">
        <v>47.908626</v>
      </c>
      <c r="E2485" s="0" t="str">
        <f aca="false">CONCATENATE(B2485,C2485)</f>
        <v>7.2153447.908626</v>
      </c>
    </row>
    <row r="2486" customFormat="false" ht="12.8" hidden="false" customHeight="false" outlineLevel="0" collapsed="false">
      <c r="A2486" s="0" t="n">
        <v>2485</v>
      </c>
      <c r="B2486" s="0" t="n">
        <v>7.175128</v>
      </c>
      <c r="C2486" s="0" t="n">
        <v>48.245239</v>
      </c>
      <c r="E2486" s="0" t="str">
        <f aca="false">CONCATENATE(B2486,C2486)</f>
        <v>7.17512848.245239</v>
      </c>
    </row>
    <row r="2487" customFormat="false" ht="12.8" hidden="false" customHeight="false" outlineLevel="0" collapsed="false">
      <c r="A2487" s="0" t="n">
        <v>2486</v>
      </c>
      <c r="B2487" s="0" t="n">
        <v>7.2257198</v>
      </c>
      <c r="C2487" s="0" t="n">
        <v>47.8908117</v>
      </c>
      <c r="E2487" s="0" t="str">
        <f aca="false">CONCATENATE(B2487,C2487)</f>
        <v>7.225719847.8908117</v>
      </c>
    </row>
    <row r="2488" customFormat="false" ht="12.8" hidden="false" customHeight="false" outlineLevel="0" collapsed="false">
      <c r="A2488" s="0" t="n">
        <v>2487</v>
      </c>
      <c r="B2488" s="0" t="n">
        <v>7.131405</v>
      </c>
      <c r="C2488" s="0" t="n">
        <v>48.043585</v>
      </c>
      <c r="E2488" s="0" t="str">
        <f aca="false">CONCATENATE(B2488,C2488)</f>
        <v>7.13140548.043585</v>
      </c>
    </row>
    <row r="2489" customFormat="false" ht="12.8" hidden="false" customHeight="false" outlineLevel="0" collapsed="false">
      <c r="A2489" s="0" t="n">
        <v>2488</v>
      </c>
      <c r="B2489" s="0" t="n">
        <v>7.316389</v>
      </c>
      <c r="C2489" s="0" t="n">
        <v>48.196665</v>
      </c>
      <c r="E2489" s="0" t="str">
        <f aca="false">CONCATENATE(B2489,C2489)</f>
        <v>7.31638948.196665</v>
      </c>
    </row>
    <row r="2490" customFormat="false" ht="12.8" hidden="false" customHeight="false" outlineLevel="0" collapsed="false">
      <c r="A2490" s="0" t="n">
        <v>2489</v>
      </c>
      <c r="B2490" s="0" t="n">
        <v>7.297689</v>
      </c>
      <c r="C2490" s="0" t="n">
        <v>47.957697</v>
      </c>
      <c r="E2490" s="0" t="str">
        <f aca="false">CONCATENATE(B2490,C2490)</f>
        <v>7.29768947.957697</v>
      </c>
    </row>
    <row r="2491" customFormat="false" ht="12.8" hidden="false" customHeight="false" outlineLevel="0" collapsed="false">
      <c r="A2491" s="0" t="n">
        <v>2490</v>
      </c>
      <c r="B2491" s="0" t="n">
        <v>7.346565</v>
      </c>
      <c r="C2491" s="0" t="n">
        <v>48.065155</v>
      </c>
      <c r="E2491" s="0" t="str">
        <f aca="false">CONCATENATE(B2491,C2491)</f>
        <v>7.34656548.065155</v>
      </c>
    </row>
    <row r="2492" customFormat="false" ht="12.8" hidden="false" customHeight="false" outlineLevel="0" collapsed="false">
      <c r="A2492" s="0" t="n">
        <v>2491</v>
      </c>
      <c r="B2492" s="0" t="n">
        <v>7.364438</v>
      </c>
      <c r="C2492" s="0" t="n">
        <v>48.0639172</v>
      </c>
      <c r="E2492" s="0" t="str">
        <f aca="false">CONCATENATE(B2492,C2492)</f>
        <v>7.36443848.0639172</v>
      </c>
    </row>
    <row r="2493" customFormat="false" ht="12.8" hidden="false" customHeight="false" outlineLevel="0" collapsed="false">
      <c r="A2493" s="0" t="n">
        <v>2492</v>
      </c>
      <c r="B2493" s="0" t="n">
        <v>7.1942971999</v>
      </c>
      <c r="C2493" s="0" t="n">
        <v>47.9158522</v>
      </c>
      <c r="E2493" s="0" t="str">
        <f aca="false">CONCATENATE(B2493,C2493)</f>
        <v>7.194297199947.9158522</v>
      </c>
    </row>
    <row r="2494" customFormat="false" ht="12.8" hidden="false" customHeight="false" outlineLevel="0" collapsed="false">
      <c r="A2494" s="0" t="n">
        <v>2493</v>
      </c>
      <c r="B2494" s="0" t="n">
        <v>7.19621</v>
      </c>
      <c r="C2494" s="0" t="n">
        <v>47.88505</v>
      </c>
      <c r="E2494" s="0" t="str">
        <f aca="false">CONCATENATE(B2494,C2494)</f>
        <v>7.1962147.88505</v>
      </c>
    </row>
    <row r="2495" customFormat="false" ht="12.8" hidden="false" customHeight="false" outlineLevel="0" collapsed="false">
      <c r="A2495" s="0" t="n">
        <v>2494</v>
      </c>
      <c r="B2495" s="0" t="n">
        <v>7.2293019999</v>
      </c>
      <c r="C2495" s="0" t="n">
        <v>48.098884</v>
      </c>
      <c r="E2495" s="0" t="str">
        <f aca="false">CONCATENATE(B2495,C2495)</f>
        <v>7.229301999948.098884</v>
      </c>
    </row>
    <row r="2496" customFormat="false" ht="12.8" hidden="false" customHeight="false" outlineLevel="0" collapsed="false">
      <c r="A2496" s="0" t="n">
        <v>2495</v>
      </c>
      <c r="B2496" s="0" t="n">
        <v>7.346565</v>
      </c>
      <c r="C2496" s="0" t="n">
        <v>48.065155</v>
      </c>
      <c r="E2496" s="0" t="str">
        <f aca="false">CONCATENATE(B2496,C2496)</f>
        <v>7.34656548.065155</v>
      </c>
    </row>
    <row r="2497" customFormat="false" ht="12.8" hidden="false" customHeight="false" outlineLevel="0" collapsed="false">
      <c r="A2497" s="0" t="n">
        <v>2496</v>
      </c>
      <c r="B2497" s="0" t="n">
        <v>7.3447338999</v>
      </c>
      <c r="C2497" s="0" t="n">
        <v>47.7236286</v>
      </c>
      <c r="E2497" s="0" t="str">
        <f aca="false">CONCATENATE(B2497,C2497)</f>
        <v>7.344733899947.7236286</v>
      </c>
    </row>
    <row r="2498" customFormat="false" ht="12.8" hidden="false" customHeight="false" outlineLevel="0" collapsed="false">
      <c r="A2498" s="0" t="n">
        <v>2497</v>
      </c>
      <c r="B2498" s="0" t="n">
        <v>7.3418149</v>
      </c>
      <c r="C2498" s="0" t="n">
        <v>47.7271025</v>
      </c>
      <c r="E2498" s="0" t="str">
        <f aca="false">CONCATENATE(B2498,C2498)</f>
        <v>7.341814947.7271025</v>
      </c>
    </row>
    <row r="2499" customFormat="false" ht="12.8" hidden="false" customHeight="false" outlineLevel="0" collapsed="false">
      <c r="A2499" s="0" t="n">
        <v>2498</v>
      </c>
      <c r="B2499" s="0" t="n">
        <v>7.334263</v>
      </c>
      <c r="C2499" s="0" t="n">
        <v>48.082979</v>
      </c>
      <c r="E2499" s="0" t="str">
        <f aca="false">CONCATENATE(B2499,C2499)</f>
        <v>7.33426348.082979</v>
      </c>
    </row>
    <row r="2500" customFormat="false" ht="12.8" hidden="false" customHeight="false" outlineLevel="0" collapsed="false">
      <c r="A2500" s="0" t="n">
        <v>2499</v>
      </c>
      <c r="B2500" s="0" t="n">
        <v>7.4416241</v>
      </c>
      <c r="C2500" s="0" t="n">
        <v>48.3181795</v>
      </c>
      <c r="E2500" s="0" t="str">
        <f aca="false">CONCATENATE(B2500,C2500)</f>
        <v>7.441624148.3181795</v>
      </c>
    </row>
    <row r="2501" customFormat="false" ht="12.8" hidden="false" customHeight="false" outlineLevel="0" collapsed="false">
      <c r="A2501" s="0" t="n">
        <v>2500</v>
      </c>
      <c r="B2501" s="0" t="n">
        <v>7.343142</v>
      </c>
      <c r="C2501" s="0" t="n">
        <v>48.075712</v>
      </c>
      <c r="E2501" s="0" t="str">
        <f aca="false">CONCATENATE(B2501,C2501)</f>
        <v>7.34314248.075712</v>
      </c>
    </row>
    <row r="2502" customFormat="false" ht="12.8" hidden="false" customHeight="false" outlineLevel="0" collapsed="false">
      <c r="A2502" s="0" t="n">
        <v>2501</v>
      </c>
      <c r="B2502" s="0" t="n">
        <v>7.339369</v>
      </c>
      <c r="C2502" s="0" t="n">
        <v>47.725763</v>
      </c>
      <c r="E2502" s="0" t="str">
        <f aca="false">CONCATENATE(B2502,C2502)</f>
        <v>7.33936947.725763</v>
      </c>
    </row>
    <row r="2503" customFormat="false" ht="12.8" hidden="false" customHeight="false" outlineLevel="0" collapsed="false">
      <c r="A2503" s="0" t="n">
        <v>2502</v>
      </c>
      <c r="B2503" s="0" t="n">
        <v>7.3325908184</v>
      </c>
      <c r="C2503" s="0" t="n">
        <v>47.734647706</v>
      </c>
      <c r="E2503" s="0" t="str">
        <f aca="false">CONCATENATE(B2503,C2503)</f>
        <v>7.332590818447.734647706</v>
      </c>
    </row>
    <row r="2504" customFormat="false" ht="12.8" hidden="false" customHeight="false" outlineLevel="0" collapsed="false">
      <c r="A2504" s="0" t="n">
        <v>2503</v>
      </c>
      <c r="B2504" s="0" t="n">
        <v>7.551542</v>
      </c>
      <c r="C2504" s="0" t="n">
        <v>47.5829813</v>
      </c>
      <c r="E2504" s="0" t="str">
        <f aca="false">CONCATENATE(B2504,C2504)</f>
        <v>7.55154247.5829813</v>
      </c>
    </row>
    <row r="2505" customFormat="false" ht="12.8" hidden="false" customHeight="false" outlineLevel="0" collapsed="false">
      <c r="A2505" s="0" t="n">
        <v>2504</v>
      </c>
      <c r="B2505" s="0" t="n">
        <v>7.551542</v>
      </c>
      <c r="C2505" s="0" t="n">
        <v>47.5829813</v>
      </c>
      <c r="E2505" s="0" t="str">
        <f aca="false">CONCATENATE(B2505,C2505)</f>
        <v>7.55154247.5829813</v>
      </c>
    </row>
    <row r="2506" customFormat="false" ht="12.8" hidden="false" customHeight="false" outlineLevel="0" collapsed="false">
      <c r="A2506" s="0" t="n">
        <v>2505</v>
      </c>
      <c r="B2506" s="0" t="n">
        <v>7.3378725</v>
      </c>
      <c r="C2506" s="0" t="n">
        <v>48.086486099</v>
      </c>
      <c r="E2506" s="0" t="str">
        <f aca="false">CONCATENATE(B2506,C2506)</f>
        <v>7.337872548.086486099</v>
      </c>
    </row>
    <row r="2507" customFormat="false" ht="12.8" hidden="false" customHeight="false" outlineLevel="0" collapsed="false">
      <c r="A2507" s="0" t="n">
        <v>2506</v>
      </c>
      <c r="B2507" s="0" t="n">
        <v>4.766362</v>
      </c>
      <c r="C2507" s="0" t="n">
        <v>45.599372</v>
      </c>
      <c r="E2507" s="0" t="str">
        <f aca="false">CONCATENATE(B2507,C2507)</f>
        <v>4.76636245.599372</v>
      </c>
    </row>
    <row r="2508" customFormat="false" ht="12.8" hidden="false" customHeight="false" outlineLevel="0" collapsed="false">
      <c r="A2508" s="0" t="n">
        <v>2507</v>
      </c>
      <c r="B2508" s="0" t="n">
        <v>4.79534</v>
      </c>
      <c r="C2508" s="0" t="n">
        <v>45.732231</v>
      </c>
      <c r="E2508" s="0" t="str">
        <f aca="false">CONCATENATE(B2508,C2508)</f>
        <v>4.7953445.732231</v>
      </c>
    </row>
    <row r="2509" customFormat="false" ht="12.8" hidden="false" customHeight="false" outlineLevel="0" collapsed="false">
      <c r="A2509" s="0" t="n">
        <v>2508</v>
      </c>
      <c r="B2509" s="0" t="n">
        <v>4.457523</v>
      </c>
      <c r="C2509" s="0" t="n">
        <v>45.632817</v>
      </c>
      <c r="E2509" s="0" t="str">
        <f aca="false">CONCATENATE(B2509,C2509)</f>
        <v>4.45752345.632817</v>
      </c>
    </row>
    <row r="2510" customFormat="false" ht="12.8" hidden="false" customHeight="false" outlineLevel="0" collapsed="false">
      <c r="A2510" s="0" t="n">
        <v>2509</v>
      </c>
      <c r="B2510" s="0" t="n">
        <v>4.771613</v>
      </c>
      <c r="C2510" s="0" t="n">
        <v>45.465201</v>
      </c>
      <c r="E2510" s="0" t="str">
        <f aca="false">CONCATENATE(B2510,C2510)</f>
        <v>4.77161345.465201</v>
      </c>
    </row>
    <row r="2511" customFormat="false" ht="12.8" hidden="false" customHeight="false" outlineLevel="0" collapsed="false">
      <c r="A2511" s="0" t="n">
        <v>2510</v>
      </c>
      <c r="B2511" s="0" t="n">
        <v>4.846265</v>
      </c>
      <c r="C2511" s="0" t="n">
        <v>45.872157</v>
      </c>
      <c r="E2511" s="0" t="str">
        <f aca="false">CONCATENATE(B2511,C2511)</f>
        <v>4.84626545.872157</v>
      </c>
    </row>
    <row r="2512" customFormat="false" ht="12.8" hidden="false" customHeight="false" outlineLevel="0" collapsed="false">
      <c r="A2512" s="0" t="n">
        <v>2511</v>
      </c>
      <c r="B2512" s="0" t="n">
        <v>4.466691</v>
      </c>
      <c r="C2512" s="0" t="n">
        <v>45.739547</v>
      </c>
      <c r="E2512" s="0" t="str">
        <f aca="false">CONCATENATE(B2512,C2512)</f>
        <v>4.46669145.739547</v>
      </c>
    </row>
    <row r="2513" customFormat="false" ht="12.8" hidden="false" customHeight="false" outlineLevel="0" collapsed="false">
      <c r="A2513" s="0" t="n">
        <v>2512</v>
      </c>
      <c r="B2513" s="0" t="n">
        <v>4.89315</v>
      </c>
      <c r="C2513" s="0" t="n">
        <v>45.740575</v>
      </c>
      <c r="E2513" s="0" t="str">
        <f aca="false">CONCATENATE(B2513,C2513)</f>
        <v>4.8931545.740575</v>
      </c>
    </row>
    <row r="2514" customFormat="false" ht="12.8" hidden="false" customHeight="false" outlineLevel="0" collapsed="false">
      <c r="A2514" s="0" t="n">
        <v>2513</v>
      </c>
      <c r="B2514" s="0" t="n">
        <v>4.818166</v>
      </c>
      <c r="C2514" s="0" t="n">
        <v>45.814372</v>
      </c>
      <c r="E2514" s="0" t="str">
        <f aca="false">CONCATENATE(B2514,C2514)</f>
        <v>4.81816645.814372</v>
      </c>
    </row>
    <row r="2515" customFormat="false" ht="12.8" hidden="false" customHeight="false" outlineLevel="0" collapsed="false">
      <c r="A2515" s="0" t="n">
        <v>2514</v>
      </c>
      <c r="B2515" s="0" t="n">
        <v>4.818114</v>
      </c>
      <c r="C2515" s="0" t="n">
        <v>45.760158</v>
      </c>
      <c r="E2515" s="0" t="str">
        <f aca="false">CONCATENATE(B2515,C2515)</f>
        <v>4.81811445.760158</v>
      </c>
    </row>
    <row r="2516" customFormat="false" ht="12.8" hidden="false" customHeight="false" outlineLevel="0" collapsed="false">
      <c r="A2516" s="0" t="n">
        <v>2515</v>
      </c>
      <c r="B2516" s="0" t="n">
        <v>4.657504</v>
      </c>
      <c r="C2516" s="0" t="n">
        <v>45.738381</v>
      </c>
      <c r="E2516" s="0" t="str">
        <f aca="false">CONCATENATE(B2516,C2516)</f>
        <v>4.65750445.738381</v>
      </c>
    </row>
    <row r="2517" customFormat="false" ht="12.8" hidden="false" customHeight="false" outlineLevel="0" collapsed="false">
      <c r="A2517" s="0" t="n">
        <v>2516</v>
      </c>
      <c r="B2517" s="0" t="n">
        <v>4.476619</v>
      </c>
      <c r="C2517" s="0" t="n">
        <v>45.683186</v>
      </c>
      <c r="E2517" s="0" t="str">
        <f aca="false">CONCATENATE(B2517,C2517)</f>
        <v>4.47661945.683186</v>
      </c>
    </row>
    <row r="2518" customFormat="false" ht="12.8" hidden="false" customHeight="false" outlineLevel="0" collapsed="false">
      <c r="A2518" s="0" t="n">
        <v>2517</v>
      </c>
      <c r="B2518" s="0" t="n">
        <v>4.7959205</v>
      </c>
      <c r="C2518" s="0" t="n">
        <v>45.7597728</v>
      </c>
      <c r="E2518" s="0" t="str">
        <f aca="false">CONCATENATE(B2518,C2518)</f>
        <v>4.795920545.7597728</v>
      </c>
    </row>
    <row r="2519" customFormat="false" ht="12.8" hidden="false" customHeight="false" outlineLevel="0" collapsed="false">
      <c r="A2519" s="0" t="n">
        <v>2518</v>
      </c>
      <c r="B2519" s="0" t="n">
        <v>4.689613</v>
      </c>
      <c r="C2519" s="0" t="n">
        <v>46.000347</v>
      </c>
      <c r="E2519" s="0" t="str">
        <f aca="false">CONCATENATE(B2519,C2519)</f>
        <v>4.68961346.000347</v>
      </c>
    </row>
    <row r="2520" customFormat="false" ht="12.8" hidden="false" customHeight="false" outlineLevel="0" collapsed="false">
      <c r="A2520" s="0" t="n">
        <v>2519</v>
      </c>
      <c r="B2520" s="0" t="n">
        <v>4.748438</v>
      </c>
      <c r="C2520" s="0" t="n">
        <v>46.109764</v>
      </c>
      <c r="E2520" s="0" t="str">
        <f aca="false">CONCATENATE(B2520,C2520)</f>
        <v>4.74843846.109764</v>
      </c>
    </row>
    <row r="2521" customFormat="false" ht="12.8" hidden="false" customHeight="false" outlineLevel="0" collapsed="false">
      <c r="A2521" s="0" t="n">
        <v>2520</v>
      </c>
      <c r="B2521" s="0" t="n">
        <v>4.587859</v>
      </c>
      <c r="C2521" s="0" t="n">
        <v>46.153639</v>
      </c>
      <c r="E2521" s="0" t="str">
        <f aca="false">CONCATENATE(B2521,C2521)</f>
        <v>4.58785946.153639</v>
      </c>
    </row>
    <row r="2522" customFormat="false" ht="12.8" hidden="false" customHeight="false" outlineLevel="0" collapsed="false">
      <c r="A2522" s="0" t="n">
        <v>2521</v>
      </c>
      <c r="B2522" s="0" t="n">
        <v>4.475537</v>
      </c>
      <c r="C2522" s="0" t="n">
        <v>46.040306</v>
      </c>
      <c r="E2522" s="0" t="str">
        <f aca="false">CONCATENATE(B2522,C2522)</f>
        <v>4.47553746.040306</v>
      </c>
    </row>
    <row r="2523" customFormat="false" ht="12.8" hidden="false" customHeight="false" outlineLevel="0" collapsed="false">
      <c r="A2523" s="0" t="n">
        <v>2522</v>
      </c>
      <c r="B2523" s="0" t="n">
        <v>4.441191</v>
      </c>
      <c r="C2523" s="0" t="n">
        <v>45.88998</v>
      </c>
      <c r="E2523" s="0" t="str">
        <f aca="false">CONCATENATE(B2523,C2523)</f>
        <v>4.44119145.88998</v>
      </c>
    </row>
    <row r="2524" customFormat="false" ht="12.8" hidden="false" customHeight="false" outlineLevel="0" collapsed="false">
      <c r="A2524" s="0" t="n">
        <v>2523</v>
      </c>
      <c r="B2524" s="0" t="n">
        <v>4.3129662</v>
      </c>
      <c r="C2524" s="0" t="n">
        <v>46.0295421</v>
      </c>
      <c r="E2524" s="0" t="str">
        <f aca="false">CONCATENATE(B2524,C2524)</f>
        <v>4.312966246.0295421</v>
      </c>
    </row>
    <row r="2525" customFormat="false" ht="12.8" hidden="false" customHeight="false" outlineLevel="0" collapsed="false">
      <c r="A2525" s="0" t="n">
        <v>2524</v>
      </c>
      <c r="B2525" s="0" t="n">
        <v>4.83339</v>
      </c>
      <c r="C2525" s="0" t="n">
        <v>45.859492</v>
      </c>
      <c r="E2525" s="0" t="str">
        <f aca="false">CONCATENATE(B2525,C2525)</f>
        <v>4.8333945.859492</v>
      </c>
    </row>
    <row r="2526" customFormat="false" ht="12.8" hidden="false" customHeight="false" outlineLevel="0" collapsed="false">
      <c r="A2526" s="0" t="n">
        <v>2525</v>
      </c>
      <c r="B2526" s="0" t="n">
        <v>4.878857</v>
      </c>
      <c r="C2526" s="0" t="n">
        <v>45.741398</v>
      </c>
      <c r="E2526" s="0" t="str">
        <f aca="false">CONCATENATE(B2526,C2526)</f>
        <v>4.87885745.741398</v>
      </c>
    </row>
    <row r="2527" customFormat="false" ht="12.8" hidden="false" customHeight="false" outlineLevel="0" collapsed="false">
      <c r="A2527" s="0" t="n">
        <v>2526</v>
      </c>
      <c r="B2527" s="0" t="n">
        <v>4.631202</v>
      </c>
      <c r="C2527" s="0" t="n">
        <v>45.582237</v>
      </c>
      <c r="E2527" s="0" t="str">
        <f aca="false">CONCATENATE(B2527,C2527)</f>
        <v>4.63120245.582237</v>
      </c>
    </row>
    <row r="2528" customFormat="false" ht="12.8" hidden="false" customHeight="false" outlineLevel="0" collapsed="false">
      <c r="A2528" s="0" t="n">
        <v>2527</v>
      </c>
      <c r="B2528" s="0" t="n">
        <v>4.885607</v>
      </c>
      <c r="C2528" s="0" t="n">
        <v>45.758147</v>
      </c>
      <c r="E2528" s="0" t="str">
        <f aca="false">CONCATENATE(B2528,C2528)</f>
        <v>4.88560745.758147</v>
      </c>
    </row>
    <row r="2529" customFormat="false" ht="12.8" hidden="false" customHeight="false" outlineLevel="0" collapsed="false">
      <c r="A2529" s="0" t="n">
        <v>2528</v>
      </c>
      <c r="B2529" s="0" t="n">
        <v>4.851273</v>
      </c>
      <c r="C2529" s="0" t="n">
        <v>45.739454</v>
      </c>
      <c r="E2529" s="0" t="str">
        <f aca="false">CONCATENATE(B2529,C2529)</f>
        <v>4.85127345.739454</v>
      </c>
    </row>
    <row r="2530" customFormat="false" ht="12.8" hidden="false" customHeight="false" outlineLevel="0" collapsed="false">
      <c r="A2530" s="0" t="n">
        <v>2529</v>
      </c>
      <c r="B2530" s="0" t="n">
        <v>4.896946</v>
      </c>
      <c r="C2530" s="0" t="n">
        <v>45.748102</v>
      </c>
      <c r="E2530" s="0" t="str">
        <f aca="false">CONCATENATE(B2530,C2530)</f>
        <v>4.89694645.748102</v>
      </c>
    </row>
    <row r="2531" customFormat="false" ht="12.8" hidden="false" customHeight="false" outlineLevel="0" collapsed="false">
      <c r="A2531" s="0" t="n">
        <v>2530</v>
      </c>
      <c r="B2531" s="0" t="n">
        <v>4.719591</v>
      </c>
      <c r="C2531" s="0" t="n">
        <v>45.989577</v>
      </c>
      <c r="E2531" s="0" t="str">
        <f aca="false">CONCATENATE(B2531,C2531)</f>
        <v>4.71959145.989577</v>
      </c>
    </row>
    <row r="2532" customFormat="false" ht="12.8" hidden="false" customHeight="false" outlineLevel="0" collapsed="false">
      <c r="A2532" s="0" t="n">
        <v>2531</v>
      </c>
      <c r="B2532" s="0" t="n">
        <v>4.925119</v>
      </c>
      <c r="C2532" s="0" t="n">
        <v>45.715901</v>
      </c>
      <c r="E2532" s="0" t="str">
        <f aca="false">CONCATENATE(B2532,C2532)</f>
        <v>4.92511945.715901</v>
      </c>
    </row>
    <row r="2533" customFormat="false" ht="12.8" hidden="false" customHeight="false" outlineLevel="0" collapsed="false">
      <c r="A2533" s="0" t="n">
        <v>2532</v>
      </c>
      <c r="B2533" s="0" t="n">
        <v>4.865801</v>
      </c>
      <c r="C2533" s="0" t="n">
        <v>45.738708</v>
      </c>
      <c r="E2533" s="0" t="str">
        <f aca="false">CONCATENATE(B2533,C2533)</f>
        <v>4.86580145.738708</v>
      </c>
    </row>
    <row r="2534" customFormat="false" ht="12.8" hidden="false" customHeight="false" outlineLevel="0" collapsed="false">
      <c r="A2534" s="0" t="n">
        <v>2533</v>
      </c>
      <c r="B2534" s="0" t="n">
        <v>4.859086</v>
      </c>
      <c r="C2534" s="0" t="n">
        <v>45.735139</v>
      </c>
      <c r="E2534" s="0" t="str">
        <f aca="false">CONCATENATE(B2534,C2534)</f>
        <v>4.85908645.735139</v>
      </c>
    </row>
    <row r="2535" customFormat="false" ht="12.8" hidden="false" customHeight="false" outlineLevel="0" collapsed="false">
      <c r="A2535" s="0" t="n">
        <v>2534</v>
      </c>
      <c r="B2535" s="0" t="n">
        <v>4.8656</v>
      </c>
      <c r="C2535" s="0" t="n">
        <v>45.69035</v>
      </c>
      <c r="E2535" s="0" t="str">
        <f aca="false">CONCATENATE(B2535,C2535)</f>
        <v>4.865645.69035</v>
      </c>
    </row>
    <row r="2536" customFormat="false" ht="12.8" hidden="false" customHeight="false" outlineLevel="0" collapsed="false">
      <c r="A2536" s="0" t="n">
        <v>2535</v>
      </c>
      <c r="B2536" s="0" t="n">
        <v>4.883657</v>
      </c>
      <c r="C2536" s="0" t="n">
        <v>45.741427</v>
      </c>
      <c r="E2536" s="0" t="str">
        <f aca="false">CONCATENATE(B2536,C2536)</f>
        <v>4.88365745.741427</v>
      </c>
    </row>
    <row r="2537" customFormat="false" ht="12.8" hidden="false" customHeight="false" outlineLevel="0" collapsed="false">
      <c r="A2537" s="0" t="n">
        <v>2536</v>
      </c>
      <c r="B2537" s="0" t="n">
        <v>4.824248</v>
      </c>
      <c r="C2537" s="0" t="n">
        <v>45.703578</v>
      </c>
      <c r="E2537" s="0" t="str">
        <f aca="false">CONCATENATE(B2537,C2537)</f>
        <v>4.82424845.703578</v>
      </c>
    </row>
    <row r="2538" customFormat="false" ht="12.8" hidden="false" customHeight="false" outlineLevel="0" collapsed="false">
      <c r="A2538" s="0" t="n">
        <v>2537</v>
      </c>
      <c r="B2538" s="0" t="n">
        <v>4.853221</v>
      </c>
      <c r="C2538" s="0" t="n">
        <v>45.749495</v>
      </c>
      <c r="E2538" s="0" t="str">
        <f aca="false">CONCATENATE(B2538,C2538)</f>
        <v>4.85322145.749495</v>
      </c>
    </row>
    <row r="2539" customFormat="false" ht="12.8" hidden="false" customHeight="false" outlineLevel="0" collapsed="false">
      <c r="A2539" s="0" t="n">
        <v>2538</v>
      </c>
      <c r="B2539" s="0" t="n">
        <v>4.875679</v>
      </c>
      <c r="C2539" s="0" t="n">
        <v>45.734528</v>
      </c>
      <c r="E2539" s="0" t="str">
        <f aca="false">CONCATENATE(B2539,C2539)</f>
        <v>4.87567945.734528</v>
      </c>
    </row>
    <row r="2540" customFormat="false" ht="12.8" hidden="false" customHeight="false" outlineLevel="0" collapsed="false">
      <c r="A2540" s="0" t="n">
        <v>2539</v>
      </c>
      <c r="B2540" s="0" t="n">
        <v>4.826731</v>
      </c>
      <c r="C2540" s="0" t="n">
        <v>45.687554</v>
      </c>
      <c r="E2540" s="0" t="str">
        <f aca="false">CONCATENATE(B2540,C2540)</f>
        <v>4.82673145.687554</v>
      </c>
    </row>
    <row r="2541" customFormat="false" ht="12.8" hidden="false" customHeight="false" outlineLevel="0" collapsed="false">
      <c r="A2541" s="0" t="n">
        <v>2540</v>
      </c>
      <c r="B2541" s="0" t="n">
        <v>4.874036</v>
      </c>
      <c r="C2541" s="0" t="n">
        <v>45.735425</v>
      </c>
      <c r="E2541" s="0" t="str">
        <f aca="false">CONCATENATE(B2541,C2541)</f>
        <v>4.87403645.735425</v>
      </c>
    </row>
    <row r="2542" customFormat="false" ht="12.8" hidden="false" customHeight="false" outlineLevel="0" collapsed="false">
      <c r="A2542" s="0" t="n">
        <v>2541</v>
      </c>
      <c r="B2542" s="0" t="n">
        <v>4.823678</v>
      </c>
      <c r="C2542" s="0" t="n">
        <v>45.689403</v>
      </c>
      <c r="E2542" s="0" t="str">
        <f aca="false">CONCATENATE(B2542,C2542)</f>
        <v>4.82367845.689403</v>
      </c>
    </row>
    <row r="2543" customFormat="false" ht="12.8" hidden="false" customHeight="false" outlineLevel="0" collapsed="false">
      <c r="A2543" s="0" t="n">
        <v>2542</v>
      </c>
      <c r="B2543" s="0" t="n">
        <v>4.9998034999</v>
      </c>
      <c r="C2543" s="0" t="n">
        <v>45.7712888</v>
      </c>
      <c r="E2543" s="0" t="str">
        <f aca="false">CONCATENATE(B2543,C2543)</f>
        <v>4.999803499945.7712888</v>
      </c>
    </row>
    <row r="2544" customFormat="false" ht="12.8" hidden="false" customHeight="false" outlineLevel="0" collapsed="false">
      <c r="A2544" s="0" t="n">
        <v>2543</v>
      </c>
      <c r="B2544" s="0" t="n">
        <v>4.8472348</v>
      </c>
      <c r="C2544" s="0" t="n">
        <v>45.7435029</v>
      </c>
      <c r="E2544" s="0" t="str">
        <f aca="false">CONCATENATE(B2544,C2544)</f>
        <v>4.847234845.7435029</v>
      </c>
    </row>
    <row r="2545" customFormat="false" ht="12.8" hidden="false" customHeight="false" outlineLevel="0" collapsed="false">
      <c r="A2545" s="0" t="n">
        <v>2544</v>
      </c>
      <c r="B2545" s="0" t="n">
        <v>4.798629</v>
      </c>
      <c r="C2545" s="0" t="n">
        <v>45.779034</v>
      </c>
      <c r="E2545" s="0" t="str">
        <f aca="false">CONCATENATE(B2545,C2545)</f>
        <v>4.79862945.779034</v>
      </c>
    </row>
    <row r="2546" customFormat="false" ht="12.8" hidden="false" customHeight="false" outlineLevel="0" collapsed="false">
      <c r="A2546" s="0" t="n">
        <v>2545</v>
      </c>
      <c r="B2546" s="0" t="n">
        <v>4.8070275999</v>
      </c>
      <c r="C2546" s="0" t="n">
        <v>45.701604</v>
      </c>
      <c r="E2546" s="0" t="str">
        <f aca="false">CONCATENATE(B2546,C2546)</f>
        <v>4.807027599945.701604</v>
      </c>
    </row>
    <row r="2547" customFormat="false" ht="12.8" hidden="false" customHeight="false" outlineLevel="0" collapsed="false">
      <c r="A2547" s="0" t="n">
        <v>2546</v>
      </c>
      <c r="B2547" s="0" t="n">
        <v>4.689613</v>
      </c>
      <c r="C2547" s="0" t="n">
        <v>46.000347</v>
      </c>
      <c r="E2547" s="0" t="str">
        <f aca="false">CONCATENATE(B2547,C2547)</f>
        <v>4.68961346.000347</v>
      </c>
    </row>
    <row r="2548" customFormat="false" ht="12.8" hidden="false" customHeight="false" outlineLevel="0" collapsed="false">
      <c r="A2548" s="0" t="n">
        <v>2547</v>
      </c>
      <c r="B2548" s="0" t="n">
        <v>4.6168021999</v>
      </c>
      <c r="C2548" s="0" t="n">
        <v>45.8395862</v>
      </c>
      <c r="E2548" s="0" t="str">
        <f aca="false">CONCATENATE(B2548,C2548)</f>
        <v>4.616802199945.8395862</v>
      </c>
    </row>
    <row r="2549" customFormat="false" ht="12.8" hidden="false" customHeight="false" outlineLevel="0" collapsed="false">
      <c r="A2549" s="0" t="n">
        <v>2548</v>
      </c>
      <c r="B2549" s="0" t="n">
        <v>4.886909</v>
      </c>
      <c r="C2549" s="0" t="n">
        <v>45.822189</v>
      </c>
      <c r="E2549" s="0" t="str">
        <f aca="false">CONCATENATE(B2549,C2549)</f>
        <v>4.88690945.822189</v>
      </c>
    </row>
    <row r="2550" customFormat="false" ht="12.8" hidden="false" customHeight="false" outlineLevel="0" collapsed="false">
      <c r="A2550" s="0" t="n">
        <v>2549</v>
      </c>
      <c r="B2550" s="0" t="n">
        <v>4.864443</v>
      </c>
      <c r="C2550" s="0" t="n">
        <v>45.770563</v>
      </c>
      <c r="E2550" s="0" t="str">
        <f aca="false">CONCATENATE(B2550,C2550)</f>
        <v>4.86444345.770563</v>
      </c>
    </row>
    <row r="2551" customFormat="false" ht="12.8" hidden="false" customHeight="false" outlineLevel="0" collapsed="false">
      <c r="A2551" s="0" t="n">
        <v>2550</v>
      </c>
      <c r="B2551" s="0" t="n">
        <v>4.864908</v>
      </c>
      <c r="C2551" s="0" t="n">
        <v>45.776868</v>
      </c>
      <c r="E2551" s="0" t="str">
        <f aca="false">CONCATENATE(B2551,C2551)</f>
        <v>4.86490845.776868</v>
      </c>
    </row>
    <row r="2552" customFormat="false" ht="12.8" hidden="false" customHeight="false" outlineLevel="0" collapsed="false">
      <c r="A2552" s="0" t="n">
        <v>2551</v>
      </c>
      <c r="B2552" s="0" t="n">
        <v>4.8410238</v>
      </c>
      <c r="C2552" s="0" t="n">
        <v>45.7562508</v>
      </c>
      <c r="E2552" s="0" t="str">
        <f aca="false">CONCATENATE(B2552,C2552)</f>
        <v>4.841023845.7562508</v>
      </c>
    </row>
    <row r="2553" customFormat="false" ht="12.8" hidden="false" customHeight="false" outlineLevel="0" collapsed="false">
      <c r="A2553" s="0" t="n">
        <v>2552</v>
      </c>
      <c r="B2553" s="0" t="n">
        <v>4.883657</v>
      </c>
      <c r="C2553" s="0" t="n">
        <v>45.741427</v>
      </c>
      <c r="E2553" s="0" t="str">
        <f aca="false">CONCATENATE(B2553,C2553)</f>
        <v>4.88365745.741427</v>
      </c>
    </row>
    <row r="2554" customFormat="false" ht="12.8" hidden="false" customHeight="false" outlineLevel="0" collapsed="false">
      <c r="A2554" s="0" t="n">
        <v>2553</v>
      </c>
      <c r="B2554" s="0" t="n">
        <v>4.853221</v>
      </c>
      <c r="C2554" s="0" t="n">
        <v>45.749495</v>
      </c>
      <c r="E2554" s="0" t="str">
        <f aca="false">CONCATENATE(B2554,C2554)</f>
        <v>4.85322145.749495</v>
      </c>
    </row>
    <row r="2555" customFormat="false" ht="12.8" hidden="false" customHeight="false" outlineLevel="0" collapsed="false">
      <c r="A2555" s="0" t="n">
        <v>2554</v>
      </c>
      <c r="B2555" s="0" t="n">
        <v>4.8926808</v>
      </c>
      <c r="C2555" s="0" t="n">
        <v>45.7405165</v>
      </c>
      <c r="E2555" s="0" t="str">
        <f aca="false">CONCATENATE(B2555,C2555)</f>
        <v>4.892680845.7405165</v>
      </c>
    </row>
    <row r="2556" customFormat="false" ht="12.8" hidden="false" customHeight="false" outlineLevel="0" collapsed="false">
      <c r="A2556" s="0" t="n">
        <v>2555</v>
      </c>
      <c r="B2556" s="0" t="n">
        <v>4.8540102</v>
      </c>
      <c r="C2556" s="0" t="n">
        <v>45.7244007</v>
      </c>
      <c r="E2556" s="0" t="str">
        <f aca="false">CONCATENATE(B2556,C2556)</f>
        <v>4.854010245.7244007</v>
      </c>
    </row>
    <row r="2557" customFormat="false" ht="12.8" hidden="false" customHeight="false" outlineLevel="0" collapsed="false">
      <c r="A2557" s="0" t="n">
        <v>2556</v>
      </c>
      <c r="B2557" s="0" t="n">
        <v>4.614342</v>
      </c>
      <c r="C2557" s="0" t="n">
        <v>45.842591</v>
      </c>
      <c r="E2557" s="0" t="str">
        <f aca="false">CONCATENATE(B2557,C2557)</f>
        <v>4.61434245.842591</v>
      </c>
    </row>
    <row r="2558" customFormat="false" ht="12.8" hidden="false" customHeight="false" outlineLevel="0" collapsed="false">
      <c r="A2558" s="0" t="n">
        <v>2557</v>
      </c>
      <c r="B2558" s="0" t="n">
        <v>4.8713488</v>
      </c>
      <c r="C2558" s="0" t="n">
        <v>45.7563549</v>
      </c>
      <c r="E2558" s="0" t="str">
        <f aca="false">CONCATENATE(B2558,C2558)</f>
        <v>4.871348845.7563549</v>
      </c>
    </row>
    <row r="2559" customFormat="false" ht="12.8" hidden="false" customHeight="false" outlineLevel="0" collapsed="false">
      <c r="A2559" s="0" t="n">
        <v>2558</v>
      </c>
      <c r="B2559" s="0" t="n">
        <v>4.845731</v>
      </c>
      <c r="C2559" s="0" t="n">
        <v>45.759643</v>
      </c>
      <c r="E2559" s="0" t="str">
        <f aca="false">CONCATENATE(B2559,C2559)</f>
        <v>4.84573145.759643</v>
      </c>
    </row>
    <row r="2560" customFormat="false" ht="12.8" hidden="false" customHeight="false" outlineLevel="0" collapsed="false">
      <c r="A2560" s="0" t="n">
        <v>2559</v>
      </c>
      <c r="B2560" s="0" t="n">
        <v>4.8266301</v>
      </c>
      <c r="C2560" s="0" t="n">
        <v>45.7699129</v>
      </c>
      <c r="E2560" s="0" t="str">
        <f aca="false">CONCATENATE(B2560,C2560)</f>
        <v>4.826630145.7699129</v>
      </c>
    </row>
    <row r="2561" customFormat="false" ht="12.8" hidden="false" customHeight="false" outlineLevel="0" collapsed="false">
      <c r="A2561" s="0" t="n">
        <v>2560</v>
      </c>
      <c r="B2561" s="0" t="n">
        <v>4.78135</v>
      </c>
      <c r="C2561" s="0" t="n">
        <v>45.768402</v>
      </c>
      <c r="E2561" s="0" t="str">
        <f aca="false">CONCATENATE(B2561,C2561)</f>
        <v>4.7813545.768402</v>
      </c>
    </row>
    <row r="2562" customFormat="false" ht="12.8" hidden="false" customHeight="false" outlineLevel="0" collapsed="false">
      <c r="A2562" s="0" t="n">
        <v>2561</v>
      </c>
      <c r="B2562" s="0" t="n">
        <v>4.7978720999</v>
      </c>
      <c r="C2562" s="0" t="n">
        <v>45.7498482</v>
      </c>
      <c r="E2562" s="0" t="str">
        <f aca="false">CONCATENATE(B2562,C2562)</f>
        <v>4.797872099945.7498482</v>
      </c>
    </row>
    <row r="2563" customFormat="false" ht="12.8" hidden="false" customHeight="false" outlineLevel="0" collapsed="false">
      <c r="A2563" s="0" t="n">
        <v>2562</v>
      </c>
      <c r="B2563" s="0" t="n">
        <v>4.8874709</v>
      </c>
      <c r="C2563" s="0" t="n">
        <v>45.8204496</v>
      </c>
      <c r="E2563" s="0" t="str">
        <f aca="false">CONCATENATE(B2563,C2563)</f>
        <v>4.887470945.8204496</v>
      </c>
    </row>
    <row r="2564" customFormat="false" ht="12.8" hidden="false" customHeight="false" outlineLevel="0" collapsed="false">
      <c r="A2564" s="0" t="n">
        <v>2563</v>
      </c>
      <c r="B2564" s="0" t="n">
        <v>4.863019</v>
      </c>
      <c r="C2564" s="0" t="n">
        <v>45.688808</v>
      </c>
      <c r="E2564" s="0" t="str">
        <f aca="false">CONCATENATE(B2564,C2564)</f>
        <v>4.86301945.688808</v>
      </c>
    </row>
    <row r="2565" customFormat="false" ht="12.8" hidden="false" customHeight="false" outlineLevel="0" collapsed="false">
      <c r="A2565" s="0" t="n">
        <v>2564</v>
      </c>
      <c r="B2565" s="0" t="n">
        <v>4.659968</v>
      </c>
      <c r="C2565" s="0" t="n">
        <v>45.763346</v>
      </c>
      <c r="E2565" s="0" t="str">
        <f aca="false">CONCATENATE(B2565,C2565)</f>
        <v>4.65996845.763346</v>
      </c>
    </row>
    <row r="2566" customFormat="false" ht="12.8" hidden="false" customHeight="false" outlineLevel="0" collapsed="false">
      <c r="A2566" s="0" t="n">
        <v>2565</v>
      </c>
      <c r="B2566" s="0" t="n">
        <v>4.802577</v>
      </c>
      <c r="C2566" s="0" t="n">
        <v>45.733742</v>
      </c>
      <c r="E2566" s="0" t="str">
        <f aca="false">CONCATENATE(B2566,C2566)</f>
        <v>4.80257745.733742</v>
      </c>
    </row>
    <row r="2567" customFormat="false" ht="12.8" hidden="false" customHeight="false" outlineLevel="0" collapsed="false">
      <c r="A2567" s="0" t="n">
        <v>2566</v>
      </c>
      <c r="B2567" s="0" t="n">
        <v>4.805368</v>
      </c>
      <c r="C2567" s="0" t="n">
        <v>45.759088</v>
      </c>
      <c r="E2567" s="0" t="str">
        <f aca="false">CONCATENATE(B2567,C2567)</f>
        <v>4.80536845.759088</v>
      </c>
    </row>
    <row r="2568" customFormat="false" ht="12.8" hidden="false" customHeight="false" outlineLevel="0" collapsed="false">
      <c r="A2568" s="0" t="n">
        <v>2567</v>
      </c>
      <c r="B2568" s="0" t="n">
        <v>4.8032782999</v>
      </c>
      <c r="C2568" s="0" t="n">
        <v>45.7526169</v>
      </c>
      <c r="E2568" s="0" t="str">
        <f aca="false">CONCATENATE(B2568,C2568)</f>
        <v>4.803278299945.7526169</v>
      </c>
    </row>
    <row r="2569" customFormat="false" ht="12.8" hidden="false" customHeight="false" outlineLevel="0" collapsed="false">
      <c r="A2569" s="0" t="n">
        <v>2568</v>
      </c>
      <c r="B2569" s="0" t="n">
        <v>4.754085</v>
      </c>
      <c r="C2569" s="0" t="n">
        <v>45.710635</v>
      </c>
      <c r="E2569" s="0" t="str">
        <f aca="false">CONCATENATE(B2569,C2569)</f>
        <v>4.75408545.710635</v>
      </c>
    </row>
    <row r="2570" customFormat="false" ht="12.8" hidden="false" customHeight="false" outlineLevel="0" collapsed="false">
      <c r="A2570" s="0" t="n">
        <v>2569</v>
      </c>
      <c r="B2570" s="0" t="n">
        <v>4.783487</v>
      </c>
      <c r="C2570" s="0" t="n">
        <v>45.771539</v>
      </c>
      <c r="E2570" s="0" t="str">
        <f aca="false">CONCATENATE(B2570,C2570)</f>
        <v>4.78348745.771539</v>
      </c>
    </row>
    <row r="2571" customFormat="false" ht="12.8" hidden="false" customHeight="false" outlineLevel="0" collapsed="false">
      <c r="A2571" s="0" t="n">
        <v>2570</v>
      </c>
      <c r="B2571" s="0" t="n">
        <v>5.001398</v>
      </c>
      <c r="C2571" s="0" t="n">
        <v>45.769217</v>
      </c>
      <c r="E2571" s="0" t="str">
        <f aca="false">CONCATENATE(B2571,C2571)</f>
        <v>5.00139845.769217</v>
      </c>
    </row>
    <row r="2572" customFormat="false" ht="12.8" hidden="false" customHeight="false" outlineLevel="0" collapsed="false">
      <c r="A2572" s="0" t="n">
        <v>2571</v>
      </c>
      <c r="B2572" s="0" t="n">
        <v>4.786806</v>
      </c>
      <c r="C2572" s="0" t="n">
        <v>45.786761</v>
      </c>
      <c r="E2572" s="0" t="str">
        <f aca="false">CONCATENATE(B2572,C2572)</f>
        <v>4.78680645.786761</v>
      </c>
    </row>
    <row r="2573" customFormat="false" ht="12.8" hidden="false" customHeight="false" outlineLevel="0" collapsed="false">
      <c r="A2573" s="0" t="n">
        <v>2572</v>
      </c>
      <c r="B2573" s="0" t="n">
        <v>4.92596</v>
      </c>
      <c r="C2573" s="0" t="n">
        <v>45.717258</v>
      </c>
      <c r="E2573" s="0" t="str">
        <f aca="false">CONCATENATE(B2573,C2573)</f>
        <v>4.9259645.717258</v>
      </c>
    </row>
    <row r="2574" customFormat="false" ht="12.8" hidden="false" customHeight="false" outlineLevel="0" collapsed="false">
      <c r="A2574" s="0" t="n">
        <v>2573</v>
      </c>
      <c r="B2574" s="0" t="n">
        <v>4.861847</v>
      </c>
      <c r="C2574" s="0" t="n">
        <v>45.5195455</v>
      </c>
      <c r="E2574" s="0" t="str">
        <f aca="false">CONCATENATE(B2574,C2574)</f>
        <v>4.86184745.5195455</v>
      </c>
    </row>
    <row r="2575" customFormat="false" ht="12.8" hidden="false" customHeight="false" outlineLevel="0" collapsed="false">
      <c r="A2575" s="0" t="n">
        <v>2574</v>
      </c>
      <c r="B2575" s="0" t="n">
        <v>4.8128788999</v>
      </c>
      <c r="C2575" s="0" t="n">
        <v>45.7957248</v>
      </c>
      <c r="E2575" s="0" t="str">
        <f aca="false">CONCATENATE(B2575,C2575)</f>
        <v>4.812878899945.7957248</v>
      </c>
    </row>
    <row r="2576" customFormat="false" ht="12.8" hidden="false" customHeight="false" outlineLevel="0" collapsed="false">
      <c r="A2576" s="0" t="n">
        <v>2575</v>
      </c>
      <c r="B2576" s="0" t="n">
        <v>4.85327</v>
      </c>
      <c r="C2576" s="0" t="n">
        <v>45.733799</v>
      </c>
      <c r="E2576" s="0" t="str">
        <f aca="false">CONCATENATE(B2576,C2576)</f>
        <v>4.8532745.733799</v>
      </c>
    </row>
    <row r="2577" customFormat="false" ht="12.8" hidden="false" customHeight="false" outlineLevel="0" collapsed="false">
      <c r="A2577" s="0" t="n">
        <v>2576</v>
      </c>
      <c r="B2577" s="0" t="n">
        <v>4.8758812</v>
      </c>
      <c r="C2577" s="0" t="n">
        <v>45.750253099</v>
      </c>
      <c r="E2577" s="0" t="str">
        <f aca="false">CONCATENATE(B2577,C2577)</f>
        <v>4.875881245.750253099</v>
      </c>
    </row>
    <row r="2578" customFormat="false" ht="12.8" hidden="false" customHeight="false" outlineLevel="0" collapsed="false">
      <c r="A2578" s="0" t="n">
        <v>2577</v>
      </c>
      <c r="B2578" s="0" t="n">
        <v>4.661931</v>
      </c>
      <c r="C2578" s="0" t="n">
        <v>45.874657</v>
      </c>
      <c r="E2578" s="0" t="str">
        <f aca="false">CONCATENATE(B2578,C2578)</f>
        <v>4.66193145.874657</v>
      </c>
    </row>
    <row r="2579" customFormat="false" ht="12.8" hidden="false" customHeight="false" outlineLevel="0" collapsed="false">
      <c r="A2579" s="0" t="n">
        <v>2578</v>
      </c>
      <c r="B2579" s="0" t="n">
        <v>4.8799565</v>
      </c>
      <c r="C2579" s="0" t="n">
        <v>45.7434097</v>
      </c>
      <c r="E2579" s="0" t="str">
        <f aca="false">CONCATENATE(B2579,C2579)</f>
        <v>4.879956545.7434097</v>
      </c>
    </row>
    <row r="2580" customFormat="false" ht="12.8" hidden="false" customHeight="false" outlineLevel="0" collapsed="false">
      <c r="A2580" s="0" t="n">
        <v>2579</v>
      </c>
      <c r="B2580" s="0" t="n">
        <v>4.805393</v>
      </c>
      <c r="C2580" s="0" t="n">
        <v>45.703086</v>
      </c>
      <c r="E2580" s="0" t="str">
        <f aca="false">CONCATENATE(B2580,C2580)</f>
        <v>4.80539345.703086</v>
      </c>
    </row>
    <row r="2581" customFormat="false" ht="12.8" hidden="false" customHeight="false" outlineLevel="0" collapsed="false">
      <c r="A2581" s="0" t="n">
        <v>2580</v>
      </c>
      <c r="B2581" s="0" t="n">
        <v>4.832542</v>
      </c>
      <c r="C2581" s="0" t="n">
        <v>45.781032</v>
      </c>
      <c r="E2581" s="0" t="str">
        <f aca="false">CONCATENATE(B2581,C2581)</f>
        <v>4.83254245.781032</v>
      </c>
    </row>
    <row r="2582" customFormat="false" ht="12.8" hidden="false" customHeight="false" outlineLevel="0" collapsed="false">
      <c r="A2582" s="0" t="n">
        <v>2581</v>
      </c>
      <c r="B2582" s="0" t="n">
        <v>4.896946</v>
      </c>
      <c r="C2582" s="0" t="n">
        <v>45.748102</v>
      </c>
      <c r="E2582" s="0" t="str">
        <f aca="false">CONCATENATE(B2582,C2582)</f>
        <v>4.89694645.748102</v>
      </c>
    </row>
    <row r="2583" customFormat="false" ht="12.8" hidden="false" customHeight="false" outlineLevel="0" collapsed="false">
      <c r="A2583" s="0" t="n">
        <v>2582</v>
      </c>
      <c r="B2583" s="0" t="n">
        <v>4.896946</v>
      </c>
      <c r="C2583" s="0" t="n">
        <v>45.748102</v>
      </c>
      <c r="E2583" s="0" t="str">
        <f aca="false">CONCATENATE(B2583,C2583)</f>
        <v>4.89694645.748102</v>
      </c>
    </row>
    <row r="2584" customFormat="false" ht="12.8" hidden="false" customHeight="false" outlineLevel="0" collapsed="false">
      <c r="A2584" s="0" t="n">
        <v>2583</v>
      </c>
      <c r="B2584" s="0" t="n">
        <v>4.864906</v>
      </c>
      <c r="C2584" s="0" t="n">
        <v>45.771662</v>
      </c>
      <c r="E2584" s="0" t="str">
        <f aca="false">CONCATENATE(B2584,C2584)</f>
        <v>4.86490645.771662</v>
      </c>
    </row>
    <row r="2585" customFormat="false" ht="12.8" hidden="false" customHeight="false" outlineLevel="0" collapsed="false">
      <c r="A2585" s="0" t="n">
        <v>2584</v>
      </c>
      <c r="B2585" s="0" t="n">
        <v>4.792154</v>
      </c>
      <c r="C2585" s="0" t="n">
        <v>45.688762</v>
      </c>
      <c r="E2585" s="0" t="str">
        <f aca="false">CONCATENATE(B2585,C2585)</f>
        <v>4.79215445.688762</v>
      </c>
    </row>
    <row r="2586" customFormat="false" ht="12.8" hidden="false" customHeight="false" outlineLevel="0" collapsed="false">
      <c r="A2586" s="0" t="n">
        <v>2585</v>
      </c>
      <c r="B2586" s="0" t="n">
        <v>4.837642</v>
      </c>
      <c r="C2586" s="0" t="n">
        <v>45.786001</v>
      </c>
      <c r="E2586" s="0" t="str">
        <f aca="false">CONCATENATE(B2586,C2586)</f>
        <v>4.83764245.786001</v>
      </c>
    </row>
    <row r="2587" customFormat="false" ht="12.8" hidden="false" customHeight="false" outlineLevel="0" collapsed="false">
      <c r="A2587" s="0" t="n">
        <v>2586</v>
      </c>
      <c r="B2587" s="0" t="n">
        <v>4.752377</v>
      </c>
      <c r="C2587" s="0" t="n">
        <v>45.747424</v>
      </c>
      <c r="E2587" s="0" t="str">
        <f aca="false">CONCATENATE(B2587,C2587)</f>
        <v>4.75237745.747424</v>
      </c>
    </row>
    <row r="2588" customFormat="false" ht="12.8" hidden="false" customHeight="false" outlineLevel="0" collapsed="false">
      <c r="A2588" s="0" t="n">
        <v>2587</v>
      </c>
      <c r="B2588" s="0" t="n">
        <v>4.654073</v>
      </c>
      <c r="C2588" s="0" t="n">
        <v>45.912653</v>
      </c>
      <c r="E2588" s="0" t="str">
        <f aca="false">CONCATENATE(B2588,C2588)</f>
        <v>4.65407345.912653</v>
      </c>
    </row>
    <row r="2589" customFormat="false" ht="12.8" hidden="false" customHeight="false" outlineLevel="0" collapsed="false">
      <c r="A2589" s="0" t="n">
        <v>2588</v>
      </c>
      <c r="B2589" s="0" t="n">
        <v>4.7898257</v>
      </c>
      <c r="C2589" s="0" t="n">
        <v>45.7472295</v>
      </c>
      <c r="E2589" s="0" t="str">
        <f aca="false">CONCATENATE(B2589,C2589)</f>
        <v>4.789825745.7472295</v>
      </c>
    </row>
    <row r="2590" customFormat="false" ht="12.8" hidden="false" customHeight="false" outlineLevel="0" collapsed="false">
      <c r="A2590" s="0" t="n">
        <v>2589</v>
      </c>
      <c r="B2590" s="0" t="n">
        <v>4.91114</v>
      </c>
      <c r="C2590" s="0" t="n">
        <v>45.8274</v>
      </c>
      <c r="E2590" s="0" t="str">
        <f aca="false">CONCATENATE(B2590,C2590)</f>
        <v>4.9111445.8274</v>
      </c>
    </row>
    <row r="2591" customFormat="false" ht="12.8" hidden="false" customHeight="false" outlineLevel="0" collapsed="false">
      <c r="A2591" s="0" t="n">
        <v>2590</v>
      </c>
      <c r="B2591" s="0" t="n">
        <v>4.7723906999</v>
      </c>
      <c r="C2591" s="0" t="n">
        <v>45.7405741</v>
      </c>
      <c r="E2591" s="0" t="str">
        <f aca="false">CONCATENATE(B2591,C2591)</f>
        <v>4.772390699945.7405741</v>
      </c>
    </row>
    <row r="2592" customFormat="false" ht="12.8" hidden="false" customHeight="false" outlineLevel="0" collapsed="false">
      <c r="A2592" s="0" t="n">
        <v>2591</v>
      </c>
      <c r="B2592" s="0" t="n">
        <v>4.515696</v>
      </c>
      <c r="C2592" s="0" t="n">
        <v>45.965423</v>
      </c>
      <c r="E2592" s="0" t="str">
        <f aca="false">CONCATENATE(B2592,C2592)</f>
        <v>4.51569645.965423</v>
      </c>
    </row>
    <row r="2593" customFormat="false" ht="12.8" hidden="false" customHeight="false" outlineLevel="0" collapsed="false">
      <c r="A2593" s="0" t="n">
        <v>2592</v>
      </c>
      <c r="B2593" s="0" t="n">
        <v>4.849429</v>
      </c>
      <c r="C2593" s="0" t="n">
        <v>45.761215</v>
      </c>
      <c r="E2593" s="0" t="str">
        <f aca="false">CONCATENATE(B2593,C2593)</f>
        <v>4.84942945.761215</v>
      </c>
    </row>
    <row r="2594" customFormat="false" ht="12.8" hidden="false" customHeight="false" outlineLevel="0" collapsed="false">
      <c r="A2594" s="0" t="n">
        <v>2593</v>
      </c>
      <c r="B2594" s="0" t="n">
        <v>4.834289</v>
      </c>
      <c r="C2594" s="0" t="n">
        <v>45.786216</v>
      </c>
      <c r="E2594" s="0" t="str">
        <f aca="false">CONCATENATE(B2594,C2594)</f>
        <v>4.83428945.786216</v>
      </c>
    </row>
    <row r="2595" customFormat="false" ht="12.8" hidden="false" customHeight="false" outlineLevel="0" collapsed="false">
      <c r="A2595" s="0" t="n">
        <v>2594</v>
      </c>
      <c r="B2595" s="0" t="n">
        <v>4.843239</v>
      </c>
      <c r="C2595" s="0" t="n">
        <v>45.757935</v>
      </c>
      <c r="E2595" s="0" t="str">
        <f aca="false">CONCATENATE(B2595,C2595)</f>
        <v>4.84323945.757935</v>
      </c>
    </row>
    <row r="2596" customFormat="false" ht="12.8" hidden="false" customHeight="false" outlineLevel="0" collapsed="false">
      <c r="A2596" s="0" t="n">
        <v>2595</v>
      </c>
      <c r="B2596" s="0" t="n">
        <v>4.796523</v>
      </c>
      <c r="C2596" s="0" t="n">
        <v>45.720795</v>
      </c>
      <c r="E2596" s="0" t="str">
        <f aca="false">CONCATENATE(B2596,C2596)</f>
        <v>4.79652345.720795</v>
      </c>
    </row>
    <row r="2597" customFormat="false" ht="12.8" hidden="false" customHeight="false" outlineLevel="0" collapsed="false">
      <c r="A2597" s="0" t="n">
        <v>2596</v>
      </c>
      <c r="B2597" s="0" t="n">
        <v>4.317476</v>
      </c>
      <c r="C2597" s="0" t="n">
        <v>46.098348</v>
      </c>
      <c r="E2597" s="0" t="str">
        <f aca="false">CONCATENATE(B2597,C2597)</f>
        <v>4.31747646.098348</v>
      </c>
    </row>
    <row r="2598" customFormat="false" ht="12.8" hidden="false" customHeight="false" outlineLevel="0" collapsed="false">
      <c r="A2598" s="0" t="n">
        <v>2597</v>
      </c>
      <c r="B2598" s="0" t="n">
        <v>4.9283345999</v>
      </c>
      <c r="C2598" s="0" t="n">
        <v>45.7558433</v>
      </c>
      <c r="E2598" s="0" t="str">
        <f aca="false">CONCATENATE(B2598,C2598)</f>
        <v>4.928334599945.7558433</v>
      </c>
    </row>
    <row r="2599" customFormat="false" ht="12.8" hidden="false" customHeight="false" outlineLevel="0" collapsed="false">
      <c r="A2599" s="0" t="n">
        <v>2598</v>
      </c>
      <c r="B2599" s="0" t="n">
        <v>4.723898</v>
      </c>
      <c r="C2599" s="0" t="n">
        <v>45.986896</v>
      </c>
      <c r="E2599" s="0" t="str">
        <f aca="false">CONCATENATE(B2599,C2599)</f>
        <v>4.72389845.986896</v>
      </c>
    </row>
    <row r="2600" customFormat="false" ht="12.8" hidden="false" customHeight="false" outlineLevel="0" collapsed="false">
      <c r="A2600" s="0" t="n">
        <v>2599</v>
      </c>
      <c r="B2600" s="0" t="n">
        <v>4.865801</v>
      </c>
      <c r="C2600" s="0" t="n">
        <v>45.738708</v>
      </c>
      <c r="E2600" s="0" t="str">
        <f aca="false">CONCATENATE(B2600,C2600)</f>
        <v>4.86580145.738708</v>
      </c>
    </row>
    <row r="2601" customFormat="false" ht="12.8" hidden="false" customHeight="false" outlineLevel="0" collapsed="false">
      <c r="A2601" s="0" t="n">
        <v>2600</v>
      </c>
      <c r="B2601" s="0" t="n">
        <v>4.704267</v>
      </c>
      <c r="C2601" s="0" t="n">
        <v>45.789293</v>
      </c>
      <c r="E2601" s="0" t="str">
        <f aca="false">CONCATENATE(B2601,C2601)</f>
        <v>4.70426745.789293</v>
      </c>
    </row>
    <row r="2602" customFormat="false" ht="12.8" hidden="false" customHeight="false" outlineLevel="0" collapsed="false">
      <c r="A2602" s="0" t="n">
        <v>2601</v>
      </c>
      <c r="B2602" s="0" t="n">
        <v>4.657504</v>
      </c>
      <c r="C2602" s="0" t="n">
        <v>45.738381</v>
      </c>
      <c r="E2602" s="0" t="str">
        <f aca="false">CONCATENATE(B2602,C2602)</f>
        <v>4.65750445.738381</v>
      </c>
    </row>
    <row r="2603" customFormat="false" ht="12.8" hidden="false" customHeight="false" outlineLevel="0" collapsed="false">
      <c r="A2603" s="0" t="n">
        <v>2602</v>
      </c>
      <c r="B2603" s="0" t="n">
        <v>4.697079</v>
      </c>
      <c r="C2603" s="0" t="n">
        <v>45.989159</v>
      </c>
      <c r="E2603" s="0" t="str">
        <f aca="false">CONCATENATE(B2603,C2603)</f>
        <v>4.69707945.989159</v>
      </c>
    </row>
    <row r="2604" customFormat="false" ht="12.8" hidden="false" customHeight="false" outlineLevel="0" collapsed="false">
      <c r="A2604" s="0" t="n">
        <v>2603</v>
      </c>
      <c r="B2604" s="0" t="n">
        <v>4.835501</v>
      </c>
      <c r="C2604" s="0" t="n">
        <v>45.749777</v>
      </c>
      <c r="E2604" s="0" t="str">
        <f aca="false">CONCATENATE(B2604,C2604)</f>
        <v>4.83550145.749777</v>
      </c>
    </row>
    <row r="2605" customFormat="false" ht="12.8" hidden="false" customHeight="false" outlineLevel="0" collapsed="false">
      <c r="A2605" s="0" t="n">
        <v>2604</v>
      </c>
      <c r="B2605" s="0" t="n">
        <v>4.718739</v>
      </c>
      <c r="C2605" s="0" t="n">
        <v>45.98904</v>
      </c>
      <c r="E2605" s="0" t="str">
        <f aca="false">CONCATENATE(B2605,C2605)</f>
        <v>4.71873945.98904</v>
      </c>
    </row>
    <row r="2606" customFormat="false" ht="12.8" hidden="false" customHeight="false" outlineLevel="0" collapsed="false">
      <c r="A2606" s="0" t="n">
        <v>2605</v>
      </c>
      <c r="B2606" s="0" t="n">
        <v>5.587889</v>
      </c>
      <c r="C2606" s="0" t="n">
        <v>47.444885</v>
      </c>
      <c r="E2606" s="0" t="str">
        <f aca="false">CONCATENATE(B2606,C2606)</f>
        <v>5.58788947.444885</v>
      </c>
    </row>
    <row r="2607" customFormat="false" ht="12.8" hidden="false" customHeight="false" outlineLevel="0" collapsed="false">
      <c r="A2607" s="0" t="n">
        <v>2606</v>
      </c>
      <c r="B2607" s="0" t="n">
        <v>6.139316</v>
      </c>
      <c r="C2607" s="0" t="n">
        <v>47.635393</v>
      </c>
      <c r="E2607" s="0" t="str">
        <f aca="false">CONCATENATE(B2607,C2607)</f>
        <v>6.13931647.635393</v>
      </c>
    </row>
    <row r="2608" customFormat="false" ht="12.8" hidden="false" customHeight="false" outlineLevel="0" collapsed="false">
      <c r="A2608" s="0" t="n">
        <v>2607</v>
      </c>
      <c r="B2608" s="0" t="n">
        <v>5.6748741999</v>
      </c>
      <c r="C2608" s="0" t="n">
        <v>47.5047082</v>
      </c>
      <c r="E2608" s="0" t="str">
        <f aca="false">CONCATENATE(B2608,C2608)</f>
        <v>5.674874199947.5047082</v>
      </c>
    </row>
    <row r="2609" customFormat="false" ht="12.8" hidden="false" customHeight="false" outlineLevel="0" collapsed="false">
      <c r="A2609" s="0" t="n">
        <v>2608</v>
      </c>
      <c r="B2609" s="0" t="n">
        <v>6.1566367</v>
      </c>
      <c r="C2609" s="0" t="n">
        <v>47.6236088</v>
      </c>
      <c r="E2609" s="0" t="str">
        <f aca="false">CONCATENATE(B2609,C2609)</f>
        <v>6.156636747.6236088</v>
      </c>
    </row>
    <row r="2610" customFormat="false" ht="12.8" hidden="false" customHeight="false" outlineLevel="0" collapsed="false">
      <c r="A2610" s="0" t="n">
        <v>2609</v>
      </c>
      <c r="B2610" s="0" t="n">
        <v>6.1417211</v>
      </c>
      <c r="C2610" s="0" t="n">
        <v>47.6356334</v>
      </c>
      <c r="E2610" s="0" t="str">
        <f aca="false">CONCATENATE(B2610,C2610)</f>
        <v>6.141721147.6356334</v>
      </c>
    </row>
    <row r="2611" customFormat="false" ht="12.8" hidden="false" customHeight="false" outlineLevel="0" collapsed="false">
      <c r="A2611" s="0" t="n">
        <v>2610</v>
      </c>
      <c r="B2611" s="0" t="n">
        <v>6.163877</v>
      </c>
      <c r="C2611" s="0" t="n">
        <v>47.624562</v>
      </c>
      <c r="E2611" s="0" t="str">
        <f aca="false">CONCATENATE(B2611,C2611)</f>
        <v>6.16387747.624562</v>
      </c>
    </row>
    <row r="2612" customFormat="false" ht="12.8" hidden="false" customHeight="false" outlineLevel="0" collapsed="false">
      <c r="A2612" s="0" t="n">
        <v>2611</v>
      </c>
      <c r="B2612" s="0" t="n">
        <v>6.1542799999</v>
      </c>
      <c r="C2612" s="0" t="n">
        <v>47.619788</v>
      </c>
      <c r="E2612" s="0" t="str">
        <f aca="false">CONCATENATE(B2612,C2612)</f>
        <v>6.154279999947.619788</v>
      </c>
    </row>
    <row r="2613" customFormat="false" ht="12.8" hidden="false" customHeight="false" outlineLevel="0" collapsed="false">
      <c r="A2613" s="0" t="n">
        <v>2612</v>
      </c>
      <c r="B2613" s="0" t="n">
        <v>6.756446</v>
      </c>
      <c r="C2613" s="0" t="n">
        <v>47.57669</v>
      </c>
      <c r="E2613" s="0" t="str">
        <f aca="false">CONCATENATE(B2613,C2613)</f>
        <v>6.75644647.57669</v>
      </c>
    </row>
    <row r="2614" customFormat="false" ht="12.8" hidden="false" customHeight="false" outlineLevel="0" collapsed="false">
      <c r="A2614" s="0" t="n">
        <v>2613</v>
      </c>
      <c r="B2614" s="0" t="n">
        <v>6.765011</v>
      </c>
      <c r="C2614" s="0" t="n">
        <v>47.573045</v>
      </c>
      <c r="E2614" s="0" t="str">
        <f aca="false">CONCATENATE(B2614,C2614)</f>
        <v>6.76501147.573045</v>
      </c>
    </row>
    <row r="2615" customFormat="false" ht="12.8" hidden="false" customHeight="false" outlineLevel="0" collapsed="false">
      <c r="A2615" s="0" t="n">
        <v>2614</v>
      </c>
      <c r="B2615" s="0" t="n">
        <v>6.756446</v>
      </c>
      <c r="C2615" s="0" t="n">
        <v>47.57669</v>
      </c>
      <c r="E2615" s="0" t="str">
        <f aca="false">CONCATENATE(B2615,C2615)</f>
        <v>6.75644647.57669</v>
      </c>
    </row>
    <row r="2616" customFormat="false" ht="12.8" hidden="false" customHeight="false" outlineLevel="0" collapsed="false">
      <c r="A2616" s="0" t="n">
        <v>2615</v>
      </c>
      <c r="B2616" s="0" t="n">
        <v>6.3787194</v>
      </c>
      <c r="C2616" s="0" t="n">
        <v>47.821474599</v>
      </c>
      <c r="E2616" s="0" t="str">
        <f aca="false">CONCATENATE(B2616,C2616)</f>
        <v>6.378719447.821474599</v>
      </c>
    </row>
    <row r="2617" customFormat="false" ht="12.8" hidden="false" customHeight="false" outlineLevel="0" collapsed="false">
      <c r="A2617" s="0" t="n">
        <v>2616</v>
      </c>
      <c r="B2617" s="0" t="n">
        <v>6.09336</v>
      </c>
      <c r="C2617" s="0" t="n">
        <v>47.83419</v>
      </c>
      <c r="E2617" s="0" t="str">
        <f aca="false">CONCATENATE(B2617,C2617)</f>
        <v>6.0933647.83419</v>
      </c>
    </row>
    <row r="2618" customFormat="false" ht="12.8" hidden="false" customHeight="false" outlineLevel="0" collapsed="false">
      <c r="A2618" s="0" t="n">
        <v>2617</v>
      </c>
      <c r="B2618" s="0" t="n">
        <v>6.139785</v>
      </c>
      <c r="C2618" s="0" t="n">
        <v>47.633631</v>
      </c>
      <c r="E2618" s="0" t="str">
        <f aca="false">CONCATENATE(B2618,C2618)</f>
        <v>6.13978547.633631</v>
      </c>
    </row>
    <row r="2619" customFormat="false" ht="12.8" hidden="false" customHeight="false" outlineLevel="0" collapsed="false">
      <c r="A2619" s="0" t="n">
        <v>2618</v>
      </c>
      <c r="B2619" s="0" t="n">
        <v>6.499362</v>
      </c>
      <c r="C2619" s="0" t="n">
        <v>47.681068</v>
      </c>
      <c r="E2619" s="0" t="str">
        <f aca="false">CONCATENATE(B2619,C2619)</f>
        <v>6.49936247.681068</v>
      </c>
    </row>
    <row r="2620" customFormat="false" ht="12.8" hidden="false" customHeight="false" outlineLevel="0" collapsed="false">
      <c r="A2620" s="0" t="n">
        <v>2619</v>
      </c>
      <c r="B2620" s="0" t="n">
        <v>6.069897</v>
      </c>
      <c r="C2620" s="0" t="n">
        <v>47.88395</v>
      </c>
      <c r="E2620" s="0" t="str">
        <f aca="false">CONCATENATE(B2620,C2620)</f>
        <v>6.06989747.88395</v>
      </c>
    </row>
    <row r="2621" customFormat="false" ht="12.8" hidden="false" customHeight="false" outlineLevel="0" collapsed="false">
      <c r="A2621" s="0" t="n">
        <v>2620</v>
      </c>
      <c r="B2621" s="0" t="n">
        <v>6.0936120999</v>
      </c>
      <c r="C2621" s="0" t="n">
        <v>47.8330008</v>
      </c>
      <c r="E2621" s="0" t="str">
        <f aca="false">CONCATENATE(B2621,C2621)</f>
        <v>6.093612099947.8330008</v>
      </c>
    </row>
    <row r="2622" customFormat="false" ht="12.8" hidden="false" customHeight="false" outlineLevel="0" collapsed="false">
      <c r="A2622" s="0" t="n">
        <v>2621</v>
      </c>
      <c r="B2622" s="0" t="n">
        <v>6.15526</v>
      </c>
      <c r="C2622" s="0" t="n">
        <v>47.621035</v>
      </c>
      <c r="E2622" s="0" t="str">
        <f aca="false">CONCATENATE(B2622,C2622)</f>
        <v>6.1552647.621035</v>
      </c>
    </row>
    <row r="2623" customFormat="false" ht="12.8" hidden="false" customHeight="false" outlineLevel="0" collapsed="false">
      <c r="A2623" s="0" t="n">
        <v>2622</v>
      </c>
      <c r="B2623" s="0" t="n">
        <v>4.8435519</v>
      </c>
      <c r="C2623" s="0" t="n">
        <v>46.7760069</v>
      </c>
      <c r="E2623" s="0" t="str">
        <f aca="false">CONCATENATE(B2623,C2623)</f>
        <v>4.843551946.7760069</v>
      </c>
    </row>
    <row r="2624" customFormat="false" ht="12.8" hidden="false" customHeight="false" outlineLevel="0" collapsed="false">
      <c r="A2624" s="0" t="n">
        <v>2623</v>
      </c>
      <c r="B2624" s="0" t="n">
        <v>4.806832</v>
      </c>
      <c r="C2624" s="0" t="n">
        <v>46.794178</v>
      </c>
      <c r="E2624" s="0" t="str">
        <f aca="false">CONCATENATE(B2624,C2624)</f>
        <v>4.80683246.794178</v>
      </c>
    </row>
    <row r="2625" customFormat="false" ht="12.8" hidden="false" customHeight="false" outlineLevel="0" collapsed="false">
      <c r="A2625" s="0" t="n">
        <v>2624</v>
      </c>
      <c r="B2625" s="0" t="n">
        <v>4.812571</v>
      </c>
      <c r="C2625" s="0" t="n">
        <v>46.317228</v>
      </c>
      <c r="E2625" s="0" t="str">
        <f aca="false">CONCATENATE(B2625,C2625)</f>
        <v>4.81257146.317228</v>
      </c>
    </row>
    <row r="2626" customFormat="false" ht="12.8" hidden="false" customHeight="false" outlineLevel="0" collapsed="false">
      <c r="A2626" s="0" t="n">
        <v>2625</v>
      </c>
      <c r="B2626" s="0" t="n">
        <v>4.1091743</v>
      </c>
      <c r="C2626" s="0" t="n">
        <v>46.4656052</v>
      </c>
      <c r="E2626" s="0" t="str">
        <f aca="false">CONCATENATE(B2626,C2626)</f>
        <v>4.109174346.4656052</v>
      </c>
    </row>
    <row r="2627" customFormat="false" ht="12.8" hidden="false" customHeight="false" outlineLevel="0" collapsed="false">
      <c r="A2627" s="0" t="n">
        <v>2626</v>
      </c>
      <c r="B2627" s="0" t="n">
        <v>4.363874</v>
      </c>
      <c r="C2627" s="0" t="n">
        <v>46.669737</v>
      </c>
      <c r="E2627" s="0" t="str">
        <f aca="false">CONCATENATE(B2627,C2627)</f>
        <v>4.36387446.669737</v>
      </c>
    </row>
    <row r="2628" customFormat="false" ht="12.8" hidden="false" customHeight="false" outlineLevel="0" collapsed="false">
      <c r="A2628" s="0" t="n">
        <v>2627</v>
      </c>
      <c r="B2628" s="0" t="n">
        <v>4.29247</v>
      </c>
      <c r="C2628" s="0" t="n">
        <v>46.952086</v>
      </c>
      <c r="E2628" s="0" t="str">
        <f aca="false">CONCATENATE(B2628,C2628)</f>
        <v>4.2924746.952086</v>
      </c>
    </row>
    <row r="2629" customFormat="false" ht="12.8" hidden="false" customHeight="false" outlineLevel="0" collapsed="false">
      <c r="A2629" s="0" t="n">
        <v>2628</v>
      </c>
      <c r="B2629" s="0" t="n">
        <v>4.8656335</v>
      </c>
      <c r="C2629" s="0" t="n">
        <v>46.8132346</v>
      </c>
      <c r="E2629" s="0" t="str">
        <f aca="false">CONCATENATE(B2629,C2629)</f>
        <v>4.865633546.8132346</v>
      </c>
    </row>
    <row r="2630" customFormat="false" ht="12.8" hidden="false" customHeight="false" outlineLevel="0" collapsed="false">
      <c r="A2630" s="0" t="n">
        <v>2629</v>
      </c>
      <c r="B2630" s="0" t="n">
        <v>5.212366</v>
      </c>
      <c r="C2630" s="0" t="n">
        <v>46.62595</v>
      </c>
      <c r="E2630" s="0" t="str">
        <f aca="false">CONCATENATE(B2630,C2630)</f>
        <v>5.21236646.62595</v>
      </c>
    </row>
    <row r="2631" customFormat="false" ht="12.8" hidden="false" customHeight="false" outlineLevel="0" collapsed="false">
      <c r="A2631" s="0" t="n">
        <v>2630</v>
      </c>
      <c r="B2631" s="0" t="n">
        <v>4.793799</v>
      </c>
      <c r="C2631" s="0" t="n">
        <v>46.352356</v>
      </c>
      <c r="E2631" s="0" t="str">
        <f aca="false">CONCATENATE(B2631,C2631)</f>
        <v>4.79379946.352356</v>
      </c>
    </row>
    <row r="2632" customFormat="false" ht="12.8" hidden="false" customHeight="false" outlineLevel="0" collapsed="false">
      <c r="A2632" s="0" t="n">
        <v>2631</v>
      </c>
      <c r="B2632" s="0" t="n">
        <v>4.840451</v>
      </c>
      <c r="C2632" s="0" t="n">
        <v>46.761572</v>
      </c>
      <c r="E2632" s="0" t="str">
        <f aca="false">CONCATENATE(B2632,C2632)</f>
        <v>4.84045146.761572</v>
      </c>
    </row>
    <row r="2633" customFormat="false" ht="12.8" hidden="false" customHeight="false" outlineLevel="0" collapsed="false">
      <c r="A2633" s="0" t="n">
        <v>2632</v>
      </c>
      <c r="B2633" s="0" t="n">
        <v>4.856962</v>
      </c>
      <c r="C2633" s="0" t="n">
        <v>46.797507</v>
      </c>
      <c r="E2633" s="0" t="str">
        <f aca="false">CONCATENATE(B2633,C2633)</f>
        <v>4.85696246.797507</v>
      </c>
    </row>
    <row r="2634" customFormat="false" ht="12.8" hidden="false" customHeight="false" outlineLevel="0" collapsed="false">
      <c r="A2634" s="0" t="n">
        <v>2633</v>
      </c>
      <c r="B2634" s="0" t="n">
        <v>4.29408</v>
      </c>
      <c r="C2634" s="0" t="n">
        <v>46.950182</v>
      </c>
      <c r="E2634" s="0" t="str">
        <f aca="false">CONCATENATE(B2634,C2634)</f>
        <v>4.2940846.950182</v>
      </c>
    </row>
    <row r="2635" customFormat="false" ht="12.8" hidden="false" customHeight="false" outlineLevel="0" collapsed="false">
      <c r="A2635" s="0" t="n">
        <v>2634</v>
      </c>
      <c r="B2635" s="0" t="n">
        <v>3.7658281999</v>
      </c>
      <c r="C2635" s="0" t="n">
        <v>46.6161003</v>
      </c>
      <c r="E2635" s="0" t="str">
        <f aca="false">CONCATENATE(B2635,C2635)</f>
        <v>3.765828199946.6161003</v>
      </c>
    </row>
    <row r="2636" customFormat="false" ht="12.8" hidden="false" customHeight="false" outlineLevel="0" collapsed="false">
      <c r="A2636" s="0" t="n">
        <v>2635</v>
      </c>
      <c r="B2636" s="0" t="n">
        <v>4.780687</v>
      </c>
      <c r="C2636" s="0" t="n">
        <v>46.798168</v>
      </c>
      <c r="E2636" s="0" t="str">
        <f aca="false">CONCATENATE(B2636,C2636)</f>
        <v>4.78068746.798168</v>
      </c>
    </row>
    <row r="2637" customFormat="false" ht="12.8" hidden="false" customHeight="false" outlineLevel="0" collapsed="false">
      <c r="A2637" s="0" t="n">
        <v>2636</v>
      </c>
      <c r="B2637" s="0" t="n">
        <v>5.112287</v>
      </c>
      <c r="C2637" s="0" t="n">
        <v>46.6097759</v>
      </c>
      <c r="E2637" s="0" t="str">
        <f aca="false">CONCATENATE(B2637,C2637)</f>
        <v>5.11228746.6097759</v>
      </c>
    </row>
    <row r="2638" customFormat="false" ht="12.8" hidden="false" customHeight="false" outlineLevel="0" collapsed="false">
      <c r="A2638" s="0" t="n">
        <v>2637</v>
      </c>
      <c r="B2638" s="0" t="n">
        <v>4.1229849999</v>
      </c>
      <c r="C2638" s="0" t="n">
        <v>46.453714299</v>
      </c>
      <c r="E2638" s="0" t="str">
        <f aca="false">CONCATENATE(B2638,C2638)</f>
        <v>4.122984999946.453714299</v>
      </c>
    </row>
    <row r="2639" customFormat="false" ht="12.8" hidden="false" customHeight="false" outlineLevel="0" collapsed="false">
      <c r="A2639" s="0" t="n">
        <v>2638</v>
      </c>
      <c r="B2639" s="0" t="n">
        <v>4.831651</v>
      </c>
      <c r="C2639" s="0" t="n">
        <v>46.309104</v>
      </c>
      <c r="E2639" s="0" t="str">
        <f aca="false">CONCATENATE(B2639,C2639)</f>
        <v>4.83165146.309104</v>
      </c>
    </row>
    <row r="2640" customFormat="false" ht="12.8" hidden="false" customHeight="false" outlineLevel="0" collapsed="false">
      <c r="A2640" s="0" t="n">
        <v>2639</v>
      </c>
      <c r="B2640" s="0" t="n">
        <v>4.6001479999</v>
      </c>
      <c r="C2640" s="0" t="n">
        <v>46.801317999</v>
      </c>
      <c r="E2640" s="0" t="str">
        <f aca="false">CONCATENATE(B2640,C2640)</f>
        <v>4.600147999946.801317999</v>
      </c>
    </row>
    <row r="2641" customFormat="false" ht="12.8" hidden="false" customHeight="false" outlineLevel="0" collapsed="false">
      <c r="A2641" s="0" t="n">
        <v>2640</v>
      </c>
      <c r="B2641" s="0" t="n">
        <v>4.82837</v>
      </c>
      <c r="C2641" s="0" t="n">
        <v>46.770181</v>
      </c>
      <c r="E2641" s="0" t="str">
        <f aca="false">CONCATENATE(B2641,C2641)</f>
        <v>4.8283746.770181</v>
      </c>
    </row>
    <row r="2642" customFormat="false" ht="12.8" hidden="false" customHeight="false" outlineLevel="0" collapsed="false">
      <c r="A2642" s="0" t="n">
        <v>2641</v>
      </c>
      <c r="B2642" s="0" t="n">
        <v>4.825266</v>
      </c>
      <c r="C2642" s="0" t="n">
        <v>46.329146</v>
      </c>
      <c r="E2642" s="0" t="str">
        <f aca="false">CONCATENATE(B2642,C2642)</f>
        <v>4.82526646.329146</v>
      </c>
    </row>
    <row r="2643" customFormat="false" ht="12.8" hidden="false" customHeight="false" outlineLevel="0" collapsed="false">
      <c r="A2643" s="0" t="n">
        <v>2642</v>
      </c>
      <c r="B2643" s="0" t="n">
        <v>4.8176879999</v>
      </c>
      <c r="C2643" s="0" t="n">
        <v>46.310417</v>
      </c>
      <c r="E2643" s="0" t="str">
        <f aca="false">CONCATENATE(B2643,C2643)</f>
        <v>4.817687999946.310417</v>
      </c>
    </row>
    <row r="2644" customFormat="false" ht="12.8" hidden="false" customHeight="false" outlineLevel="0" collapsed="false">
      <c r="A2644" s="0" t="n">
        <v>2643</v>
      </c>
      <c r="B2644" s="0" t="n">
        <v>5.244272</v>
      </c>
      <c r="C2644" s="0" t="n">
        <v>46.480486</v>
      </c>
      <c r="E2644" s="0" t="str">
        <f aca="false">CONCATENATE(B2644,C2644)</f>
        <v>5.24427246.480486</v>
      </c>
    </row>
    <row r="2645" customFormat="false" ht="12.8" hidden="false" customHeight="false" outlineLevel="0" collapsed="false">
      <c r="A2645" s="0" t="n">
        <v>2644</v>
      </c>
      <c r="B2645" s="0" t="n">
        <v>4.750696</v>
      </c>
      <c r="C2645" s="0" t="n">
        <v>46.910295</v>
      </c>
      <c r="E2645" s="0" t="str">
        <f aca="false">CONCATENATE(B2645,C2645)</f>
        <v>4.75069646.910295</v>
      </c>
    </row>
    <row r="2646" customFormat="false" ht="12.8" hidden="false" customHeight="false" outlineLevel="0" collapsed="false">
      <c r="A2646" s="0" t="n">
        <v>2645</v>
      </c>
      <c r="B2646" s="0" t="n">
        <v>4.304926</v>
      </c>
      <c r="C2646" s="0" t="n">
        <v>46.28913</v>
      </c>
      <c r="E2646" s="0" t="str">
        <f aca="false">CONCATENATE(B2646,C2646)</f>
        <v>4.30492646.28913</v>
      </c>
    </row>
    <row r="2647" customFormat="false" ht="12.8" hidden="false" customHeight="false" outlineLevel="0" collapsed="false">
      <c r="A2647" s="0" t="n">
        <v>2646</v>
      </c>
      <c r="B2647" s="0" t="n">
        <v>4.660361</v>
      </c>
      <c r="C2647" s="0" t="n">
        <v>46.430671</v>
      </c>
      <c r="E2647" s="0" t="str">
        <f aca="false">CONCATENATE(B2647,C2647)</f>
        <v>4.66036146.430671</v>
      </c>
    </row>
    <row r="2648" customFormat="false" ht="12.8" hidden="false" customHeight="false" outlineLevel="0" collapsed="false">
      <c r="A2648" s="0" t="n">
        <v>2647</v>
      </c>
      <c r="B2648" s="0" t="n">
        <v>5.230094</v>
      </c>
      <c r="C2648" s="0" t="n">
        <v>46.624216</v>
      </c>
      <c r="E2648" s="0" t="str">
        <f aca="false">CONCATENATE(B2648,C2648)</f>
        <v>5.23009446.624216</v>
      </c>
    </row>
    <row r="2649" customFormat="false" ht="12.8" hidden="false" customHeight="false" outlineLevel="0" collapsed="false">
      <c r="A2649" s="0" t="n">
        <v>2648</v>
      </c>
      <c r="B2649" s="0" t="n">
        <v>4.8911464</v>
      </c>
      <c r="C2649" s="0" t="n">
        <v>46.5684622</v>
      </c>
      <c r="E2649" s="0" t="str">
        <f aca="false">CONCATENATE(B2649,C2649)</f>
        <v>4.891146446.5684622</v>
      </c>
    </row>
    <row r="2650" customFormat="false" ht="12.8" hidden="false" customHeight="false" outlineLevel="0" collapsed="false">
      <c r="A2650" s="0" t="n">
        <v>2649</v>
      </c>
      <c r="B2650" s="0" t="n">
        <v>4.602172</v>
      </c>
      <c r="C2650" s="0" t="n">
        <v>46.305496</v>
      </c>
      <c r="E2650" s="0" t="str">
        <f aca="false">CONCATENATE(B2650,C2650)</f>
        <v>4.60217246.305496</v>
      </c>
    </row>
    <row r="2651" customFormat="false" ht="12.8" hidden="false" customHeight="false" outlineLevel="0" collapsed="false">
      <c r="A2651" s="0" t="n">
        <v>2650</v>
      </c>
      <c r="B2651" s="0" t="n">
        <v>4.444146</v>
      </c>
      <c r="C2651" s="0" t="n">
        <v>46.545241999</v>
      </c>
      <c r="E2651" s="0" t="str">
        <f aca="false">CONCATENATE(B2651,C2651)</f>
        <v>4.44414646.545241999</v>
      </c>
    </row>
    <row r="2652" customFormat="false" ht="12.8" hidden="false" customHeight="false" outlineLevel="0" collapsed="false">
      <c r="A2652" s="0" t="n">
        <v>2651</v>
      </c>
      <c r="B2652" s="0" t="n">
        <v>4.137001</v>
      </c>
      <c r="C2652" s="0" t="n">
        <v>46.691249</v>
      </c>
      <c r="E2652" s="0" t="str">
        <f aca="false">CONCATENATE(B2652,C2652)</f>
        <v>4.13700146.691249</v>
      </c>
    </row>
    <row r="2653" customFormat="false" ht="12.8" hidden="false" customHeight="false" outlineLevel="0" collapsed="false">
      <c r="A2653" s="0" t="n">
        <v>2652</v>
      </c>
      <c r="B2653" s="0" t="n">
        <v>4.853775</v>
      </c>
      <c r="C2653" s="0" t="n">
        <v>46.780973</v>
      </c>
      <c r="E2653" s="0" t="str">
        <f aca="false">CONCATENATE(B2653,C2653)</f>
        <v>4.85377546.780973</v>
      </c>
    </row>
    <row r="2654" customFormat="false" ht="12.8" hidden="false" customHeight="false" outlineLevel="0" collapsed="false">
      <c r="A2654" s="0" t="n">
        <v>2653</v>
      </c>
      <c r="B2654" s="0" t="n">
        <v>4.302631</v>
      </c>
      <c r="C2654" s="0" t="n">
        <v>46.952138</v>
      </c>
      <c r="E2654" s="0" t="str">
        <f aca="false">CONCATENATE(B2654,C2654)</f>
        <v>4.30263146.952138</v>
      </c>
    </row>
    <row r="2655" customFormat="false" ht="12.8" hidden="false" customHeight="false" outlineLevel="0" collapsed="false">
      <c r="A2655" s="0" t="n">
        <v>2654</v>
      </c>
      <c r="B2655" s="0" t="n">
        <v>3.767412</v>
      </c>
      <c r="C2655" s="0" t="n">
        <v>46.619576</v>
      </c>
      <c r="E2655" s="0" t="str">
        <f aca="false">CONCATENATE(B2655,C2655)</f>
        <v>3.76741246.619576</v>
      </c>
    </row>
    <row r="2656" customFormat="false" ht="12.8" hidden="false" customHeight="false" outlineLevel="0" collapsed="false">
      <c r="A2656" s="0" t="n">
        <v>2655</v>
      </c>
      <c r="B2656" s="0" t="n">
        <v>4.836918</v>
      </c>
      <c r="C2656" s="0" t="n">
        <v>46.774895</v>
      </c>
      <c r="E2656" s="0" t="str">
        <f aca="false">CONCATENATE(B2656,C2656)</f>
        <v>4.83691846.774895</v>
      </c>
    </row>
    <row r="2657" customFormat="false" ht="12.8" hidden="false" customHeight="false" outlineLevel="0" collapsed="false">
      <c r="A2657" s="0" t="n">
        <v>2656</v>
      </c>
      <c r="B2657" s="0" t="n">
        <v>4.2807348764</v>
      </c>
      <c r="C2657" s="0" t="n">
        <v>46.432199749</v>
      </c>
      <c r="E2657" s="0" t="str">
        <f aca="false">CONCATENATE(B2657,C2657)</f>
        <v>4.280734876446.432199749</v>
      </c>
    </row>
    <row r="2658" customFormat="false" ht="12.8" hidden="false" customHeight="false" outlineLevel="0" collapsed="false">
      <c r="A2658" s="0" t="n">
        <v>2657</v>
      </c>
      <c r="B2658" s="0" t="n">
        <v>4.815047</v>
      </c>
      <c r="C2658" s="0" t="n">
        <v>46.315959</v>
      </c>
      <c r="E2658" s="0" t="str">
        <f aca="false">CONCATENATE(B2658,C2658)</f>
        <v>4.81504746.315959</v>
      </c>
    </row>
    <row r="2659" customFormat="false" ht="12.8" hidden="false" customHeight="false" outlineLevel="0" collapsed="false">
      <c r="A2659" s="0" t="n">
        <v>2658</v>
      </c>
      <c r="B2659" s="0" t="n">
        <v>4.368889</v>
      </c>
      <c r="C2659" s="0" t="n">
        <v>46.666861</v>
      </c>
      <c r="E2659" s="0" t="str">
        <f aca="false">CONCATENATE(B2659,C2659)</f>
        <v>4.36888946.666861</v>
      </c>
    </row>
    <row r="2660" customFormat="false" ht="12.8" hidden="false" customHeight="false" outlineLevel="0" collapsed="false">
      <c r="A2660" s="0" t="n">
        <v>2659</v>
      </c>
      <c r="B2660" s="0" t="n">
        <v>4.448306</v>
      </c>
      <c r="C2660" s="0" t="n">
        <v>46.802943</v>
      </c>
      <c r="E2660" s="0" t="str">
        <f aca="false">CONCATENATE(B2660,C2660)</f>
        <v>4.44830646.802943</v>
      </c>
    </row>
    <row r="2661" customFormat="false" ht="12.8" hidden="false" customHeight="false" outlineLevel="0" collapsed="false">
      <c r="A2661" s="0" t="n">
        <v>2660</v>
      </c>
      <c r="B2661" s="0" t="n">
        <v>0.177147</v>
      </c>
      <c r="C2661" s="0" t="n">
        <v>48.012911</v>
      </c>
      <c r="E2661" s="0" t="str">
        <f aca="false">CONCATENATE(B2661,C2661)</f>
        <v>0.17714748.012911</v>
      </c>
    </row>
    <row r="2662" customFormat="false" ht="12.8" hidden="false" customHeight="false" outlineLevel="0" collapsed="false">
      <c r="A2662" s="0" t="n">
        <v>2661</v>
      </c>
      <c r="B2662" s="0" t="n">
        <v>0.165742</v>
      </c>
      <c r="C2662" s="0" t="n">
        <v>47.958465</v>
      </c>
      <c r="E2662" s="0" t="str">
        <f aca="false">CONCATENATE(B2662,C2662)</f>
        <v>0.16574247.958465</v>
      </c>
    </row>
    <row r="2663" customFormat="false" ht="12.8" hidden="false" customHeight="false" outlineLevel="0" collapsed="false">
      <c r="A2663" s="0" t="n">
        <v>2662</v>
      </c>
      <c r="B2663" s="0" t="n">
        <v>0.420554</v>
      </c>
      <c r="C2663" s="0" t="n">
        <v>47.690681</v>
      </c>
      <c r="E2663" s="0" t="str">
        <f aca="false">CONCATENATE(B2663,C2663)</f>
        <v>0.42055447.690681</v>
      </c>
    </row>
    <row r="2664" customFormat="false" ht="12.8" hidden="false" customHeight="false" outlineLevel="0" collapsed="false">
      <c r="A2664" s="0" t="n">
        <v>2663</v>
      </c>
      <c r="B2664" s="0" t="n">
        <v>0.16416</v>
      </c>
      <c r="C2664" s="0" t="n">
        <v>48.019284</v>
      </c>
      <c r="E2664" s="0" t="str">
        <f aca="false">CONCATENATE(B2664,C2664)</f>
        <v>0.1641648.019284</v>
      </c>
    </row>
    <row r="2665" customFormat="false" ht="12.8" hidden="false" customHeight="false" outlineLevel="0" collapsed="false">
      <c r="A2665" s="0" t="n">
        <v>2664</v>
      </c>
      <c r="B2665" s="0" t="n">
        <v>0.224059</v>
      </c>
      <c r="C2665" s="0" t="n">
        <v>47.966563</v>
      </c>
      <c r="E2665" s="0" t="str">
        <f aca="false">CONCATENATE(B2665,C2665)</f>
        <v>0.22405947.966563</v>
      </c>
    </row>
    <row r="2666" customFormat="false" ht="12.8" hidden="false" customHeight="false" outlineLevel="0" collapsed="false">
      <c r="A2666" s="0" t="n">
        <v>2665</v>
      </c>
      <c r="B2666" s="0" t="n">
        <v>0.200089</v>
      </c>
      <c r="C2666" s="0" t="n">
        <v>47.999555</v>
      </c>
      <c r="E2666" s="0" t="str">
        <f aca="false">CONCATENATE(B2666,C2666)</f>
        <v>0.20008947.999555</v>
      </c>
    </row>
    <row r="2667" customFormat="false" ht="12.8" hidden="false" customHeight="false" outlineLevel="0" collapsed="false">
      <c r="A2667" s="0" t="n">
        <v>2666</v>
      </c>
      <c r="B2667" s="0" t="n">
        <v>0.154392</v>
      </c>
      <c r="C2667" s="0" t="n">
        <v>47.650812</v>
      </c>
      <c r="E2667" s="0" t="str">
        <f aca="false">CONCATENATE(B2667,C2667)</f>
        <v>0.15439247.650812</v>
      </c>
    </row>
    <row r="2668" customFormat="false" ht="12.8" hidden="false" customHeight="false" outlineLevel="0" collapsed="false">
      <c r="A2668" s="0" t="n">
        <v>2667</v>
      </c>
      <c r="B2668" s="0" t="n">
        <v>0.4653096199</v>
      </c>
      <c r="C2668" s="0" t="n">
        <v>47.864493241</v>
      </c>
      <c r="E2668" s="0" t="str">
        <f aca="false">CONCATENATE(B2668,C2668)</f>
        <v>0.465309619947.864493241</v>
      </c>
    </row>
    <row r="2669" customFormat="false" ht="12.8" hidden="false" customHeight="false" outlineLevel="0" collapsed="false">
      <c r="A2669" s="0" t="n">
        <v>2668</v>
      </c>
      <c r="B2669" s="0" t="n">
        <v>0.362332</v>
      </c>
      <c r="C2669" s="0" t="n">
        <v>47.939832</v>
      </c>
      <c r="E2669" s="0" t="str">
        <f aca="false">CONCATENATE(B2669,C2669)</f>
        <v>0.36233247.939832</v>
      </c>
    </row>
    <row r="2670" customFormat="false" ht="12.8" hidden="false" customHeight="false" outlineLevel="0" collapsed="false">
      <c r="A2670" s="0" t="n">
        <v>2669</v>
      </c>
      <c r="B2670" s="0" t="n">
        <v>0.36733</v>
      </c>
      <c r="C2670" s="0" t="n">
        <v>48.347607</v>
      </c>
      <c r="E2670" s="0" t="str">
        <f aca="false">CONCATENATE(B2670,C2670)</f>
        <v>0.3673348.347607</v>
      </c>
    </row>
    <row r="2671" customFormat="false" ht="12.8" hidden="false" customHeight="false" outlineLevel="0" collapsed="false">
      <c r="A2671" s="0" t="n">
        <v>2670</v>
      </c>
      <c r="B2671" s="0" t="n">
        <v>0.741907</v>
      </c>
      <c r="C2671" s="0" t="n">
        <v>47.918759</v>
      </c>
      <c r="E2671" s="0" t="str">
        <f aca="false">CONCATENATE(B2671,C2671)</f>
        <v>0.74190747.918759</v>
      </c>
    </row>
    <row r="2672" customFormat="false" ht="12.8" hidden="false" customHeight="false" outlineLevel="0" collapsed="false">
      <c r="A2672" s="0" t="n">
        <v>2671</v>
      </c>
      <c r="B2672" s="0" t="n">
        <v>0.1617619999</v>
      </c>
      <c r="C2672" s="0" t="n">
        <v>48.064628</v>
      </c>
      <c r="E2672" s="0" t="str">
        <f aca="false">CONCATENATE(B2672,C2672)</f>
        <v>0.161761999948.064628</v>
      </c>
    </row>
    <row r="2673" customFormat="false" ht="12.8" hidden="false" customHeight="false" outlineLevel="0" collapsed="false">
      <c r="A2673" s="0" t="n">
        <v>2672</v>
      </c>
      <c r="B2673" s="0" t="n">
        <v>0.132823</v>
      </c>
      <c r="C2673" s="0" t="n">
        <v>48.2264796</v>
      </c>
      <c r="E2673" s="0" t="str">
        <f aca="false">CONCATENATE(B2673,C2673)</f>
        <v>0.13282348.2264796</v>
      </c>
    </row>
    <row r="2674" customFormat="false" ht="12.8" hidden="false" customHeight="false" outlineLevel="0" collapsed="false">
      <c r="A2674" s="0" t="n">
        <v>2673</v>
      </c>
      <c r="B2674" s="0" t="n">
        <v>0.424256</v>
      </c>
      <c r="C2674" s="0" t="n">
        <v>48.184295</v>
      </c>
      <c r="E2674" s="0" t="str">
        <f aca="false">CONCATENATE(B2674,C2674)</f>
        <v>0.42425648.184295</v>
      </c>
    </row>
    <row r="2675" customFormat="false" ht="12.8" hidden="false" customHeight="false" outlineLevel="0" collapsed="false">
      <c r="A2675" s="0" t="n">
        <v>2674</v>
      </c>
      <c r="B2675" s="0" t="n">
        <v>0.660939</v>
      </c>
      <c r="C2675" s="0" t="n">
        <v>48.189673</v>
      </c>
      <c r="E2675" s="0" t="str">
        <f aca="false">CONCATENATE(B2675,C2675)</f>
        <v>0.66093948.189673</v>
      </c>
    </row>
    <row r="2676" customFormat="false" ht="12.8" hidden="false" customHeight="false" outlineLevel="0" collapsed="false">
      <c r="A2676" s="0" t="n">
        <v>2675</v>
      </c>
      <c r="B2676" s="0" t="n">
        <v>-0.123014</v>
      </c>
      <c r="C2676" s="0" t="n">
        <v>48.185323</v>
      </c>
      <c r="E2676" s="0" t="str">
        <f aca="false">CONCATENATE(B2676,C2676)</f>
        <v>-0.12301448.185323</v>
      </c>
    </row>
    <row r="2677" customFormat="false" ht="12.8" hidden="false" customHeight="false" outlineLevel="0" collapsed="false">
      <c r="A2677" s="0" t="n">
        <v>2676</v>
      </c>
      <c r="B2677" s="0" t="n">
        <v>0.177147</v>
      </c>
      <c r="C2677" s="0" t="n">
        <v>48.012911</v>
      </c>
      <c r="E2677" s="0" t="str">
        <f aca="false">CONCATENATE(B2677,C2677)</f>
        <v>0.17714748.012911</v>
      </c>
    </row>
    <row r="2678" customFormat="false" ht="12.8" hidden="false" customHeight="false" outlineLevel="0" collapsed="false">
      <c r="A2678" s="0" t="n">
        <v>2677</v>
      </c>
      <c r="B2678" s="0" t="n">
        <v>0.16026</v>
      </c>
      <c r="C2678" s="0" t="n">
        <v>47.964126</v>
      </c>
      <c r="E2678" s="0" t="str">
        <f aca="false">CONCATENATE(B2678,C2678)</f>
        <v>0.1602647.964126</v>
      </c>
    </row>
    <row r="2679" customFormat="false" ht="12.8" hidden="false" customHeight="false" outlineLevel="0" collapsed="false">
      <c r="A2679" s="0" t="n">
        <v>2678</v>
      </c>
      <c r="B2679" s="0" t="n">
        <v>0.156165</v>
      </c>
      <c r="C2679" s="0" t="n">
        <v>48.02004</v>
      </c>
      <c r="E2679" s="0" t="str">
        <f aca="false">CONCATENATE(B2679,C2679)</f>
        <v>0.15616548.02004</v>
      </c>
    </row>
    <row r="2680" customFormat="false" ht="12.8" hidden="false" customHeight="false" outlineLevel="0" collapsed="false">
      <c r="A2680" s="0" t="n">
        <v>2679</v>
      </c>
      <c r="B2680" s="0" t="n">
        <v>0.221855</v>
      </c>
      <c r="C2680" s="0" t="n">
        <v>47.964659</v>
      </c>
      <c r="E2680" s="0" t="str">
        <f aca="false">CONCATENATE(B2680,C2680)</f>
        <v>0.22185547.964659</v>
      </c>
    </row>
    <row r="2681" customFormat="false" ht="12.8" hidden="false" customHeight="false" outlineLevel="0" collapsed="false">
      <c r="A2681" s="0" t="n">
        <v>2680</v>
      </c>
      <c r="B2681" s="0" t="n">
        <v>-0.2073285</v>
      </c>
      <c r="C2681" s="0" t="n">
        <v>47.7740064</v>
      </c>
      <c r="E2681" s="0" t="str">
        <f aca="false">CONCATENATE(B2681,C2681)</f>
        <v>-0.207328547.7740064</v>
      </c>
    </row>
    <row r="2682" customFormat="false" ht="12.8" hidden="false" customHeight="false" outlineLevel="0" collapsed="false">
      <c r="A2682" s="0" t="n">
        <v>2681</v>
      </c>
      <c r="B2682" s="0" t="n">
        <v>0.162824</v>
      </c>
      <c r="C2682" s="0" t="n">
        <v>48.020434</v>
      </c>
      <c r="E2682" s="0" t="str">
        <f aca="false">CONCATENATE(B2682,C2682)</f>
        <v>0.16282448.020434</v>
      </c>
    </row>
    <row r="2683" customFormat="false" ht="12.8" hidden="false" customHeight="false" outlineLevel="0" collapsed="false">
      <c r="A2683" s="0" t="n">
        <v>2682</v>
      </c>
      <c r="B2683" s="0" t="n">
        <v>0.200169</v>
      </c>
      <c r="C2683" s="0" t="n">
        <v>48.012815</v>
      </c>
      <c r="E2683" s="0" t="str">
        <f aca="false">CONCATENATE(B2683,C2683)</f>
        <v>0.20016948.012815</v>
      </c>
    </row>
    <row r="2684" customFormat="false" ht="12.8" hidden="false" customHeight="false" outlineLevel="0" collapsed="false">
      <c r="A2684" s="0" t="n">
        <v>2683</v>
      </c>
      <c r="B2684" s="0" t="n">
        <v>-0.316464</v>
      </c>
      <c r="C2684" s="0" t="n">
        <v>47.842887</v>
      </c>
      <c r="E2684" s="0" t="str">
        <f aca="false">CONCATENATE(B2684,C2684)</f>
        <v>-0.31646447.842887</v>
      </c>
    </row>
    <row r="2685" customFormat="false" ht="12.8" hidden="false" customHeight="false" outlineLevel="0" collapsed="false">
      <c r="A2685" s="0" t="n">
        <v>2684</v>
      </c>
      <c r="B2685" s="0" t="n">
        <v>0.2359583</v>
      </c>
      <c r="C2685" s="0" t="n">
        <v>47.9986288</v>
      </c>
      <c r="E2685" s="0" t="str">
        <f aca="false">CONCATENATE(B2685,C2685)</f>
        <v>0.235958347.9986288</v>
      </c>
    </row>
    <row r="2686" customFormat="false" ht="12.8" hidden="false" customHeight="false" outlineLevel="0" collapsed="false">
      <c r="A2686" s="0" t="n">
        <v>2685</v>
      </c>
      <c r="B2686" s="0" t="n">
        <v>0.36933</v>
      </c>
      <c r="C2686" s="0" t="n">
        <v>48.349454</v>
      </c>
      <c r="E2686" s="0" t="str">
        <f aca="false">CONCATENATE(B2686,C2686)</f>
        <v>0.3693348.349454</v>
      </c>
    </row>
    <row r="2687" customFormat="false" ht="12.8" hidden="false" customHeight="false" outlineLevel="0" collapsed="false">
      <c r="A2687" s="0" t="n">
        <v>2686</v>
      </c>
      <c r="B2687" s="0" t="n">
        <v>0.2233307999</v>
      </c>
      <c r="C2687" s="0" t="n">
        <v>47.9658183</v>
      </c>
      <c r="E2687" s="0" t="str">
        <f aca="false">CONCATENATE(B2687,C2687)</f>
        <v>0.223330799947.9658183</v>
      </c>
    </row>
    <row r="2688" customFormat="false" ht="12.8" hidden="false" customHeight="false" outlineLevel="0" collapsed="false">
      <c r="A2688" s="0" t="n">
        <v>2687</v>
      </c>
      <c r="B2688" s="0" t="n">
        <v>0.6628974</v>
      </c>
      <c r="C2688" s="0" t="n">
        <v>48.184297099</v>
      </c>
      <c r="E2688" s="0" t="str">
        <f aca="false">CONCATENATE(B2688,C2688)</f>
        <v>0.662897448.184297099</v>
      </c>
    </row>
    <row r="2689" customFormat="false" ht="12.8" hidden="false" customHeight="false" outlineLevel="0" collapsed="false">
      <c r="A2689" s="0" t="n">
        <v>2688</v>
      </c>
      <c r="B2689" s="0" t="n">
        <v>0.221855</v>
      </c>
      <c r="C2689" s="0" t="n">
        <v>47.964659</v>
      </c>
      <c r="E2689" s="0" t="str">
        <f aca="false">CONCATENATE(B2689,C2689)</f>
        <v>0.22185547.964659</v>
      </c>
    </row>
    <row r="2690" customFormat="false" ht="12.8" hidden="false" customHeight="false" outlineLevel="0" collapsed="false">
      <c r="A2690" s="0" t="n">
        <v>2689</v>
      </c>
      <c r="B2690" s="0" t="n">
        <v>0.36733</v>
      </c>
      <c r="C2690" s="0" t="n">
        <v>48.347607</v>
      </c>
      <c r="E2690" s="0" t="str">
        <f aca="false">CONCATENATE(B2690,C2690)</f>
        <v>0.3673348.347607</v>
      </c>
    </row>
    <row r="2691" customFormat="false" ht="12.8" hidden="false" customHeight="false" outlineLevel="0" collapsed="false">
      <c r="A2691" s="0" t="n">
        <v>2690</v>
      </c>
      <c r="B2691" s="0" t="n">
        <v>5.912652</v>
      </c>
      <c r="C2691" s="0" t="n">
        <v>45.56415</v>
      </c>
      <c r="E2691" s="0" t="str">
        <f aca="false">CONCATENATE(B2691,C2691)</f>
        <v>5.91265245.56415</v>
      </c>
    </row>
    <row r="2692" customFormat="false" ht="12.8" hidden="false" customHeight="false" outlineLevel="0" collapsed="false">
      <c r="A2692" s="0" t="n">
        <v>2691</v>
      </c>
      <c r="B2692" s="0" t="n">
        <v>6.53415</v>
      </c>
      <c r="C2692" s="0" t="n">
        <v>45.483767</v>
      </c>
      <c r="E2692" s="0" t="str">
        <f aca="false">CONCATENATE(B2692,C2692)</f>
        <v>6.5341545.483767</v>
      </c>
    </row>
    <row r="2693" customFormat="false" ht="12.8" hidden="false" customHeight="false" outlineLevel="0" collapsed="false">
      <c r="A2693" s="0" t="n">
        <v>2692</v>
      </c>
      <c r="B2693" s="0" t="n">
        <v>6.3447502</v>
      </c>
      <c r="C2693" s="0" t="n">
        <v>45.2763372</v>
      </c>
      <c r="E2693" s="0" t="str">
        <f aca="false">CONCATENATE(B2693,C2693)</f>
        <v>6.344750245.2763372</v>
      </c>
    </row>
    <row r="2694" customFormat="false" ht="12.8" hidden="false" customHeight="false" outlineLevel="0" collapsed="false">
      <c r="A2694" s="0" t="n">
        <v>2693</v>
      </c>
      <c r="B2694" s="0" t="n">
        <v>5.907125</v>
      </c>
      <c r="C2694" s="0" t="n">
        <v>45.696876</v>
      </c>
      <c r="E2694" s="0" t="str">
        <f aca="false">CONCATENATE(B2694,C2694)</f>
        <v>5.90712545.696876</v>
      </c>
    </row>
    <row r="2695" customFormat="false" ht="12.8" hidden="false" customHeight="false" outlineLevel="0" collapsed="false">
      <c r="A2695" s="0" t="n">
        <v>2694</v>
      </c>
      <c r="B2695" s="0" t="n">
        <v>6.764727</v>
      </c>
      <c r="C2695" s="0" t="n">
        <v>45.61662</v>
      </c>
      <c r="E2695" s="0" t="str">
        <f aca="false">CONCATENATE(B2695,C2695)</f>
        <v>6.76472745.61662</v>
      </c>
    </row>
    <row r="2696" customFormat="false" ht="12.8" hidden="false" customHeight="false" outlineLevel="0" collapsed="false">
      <c r="A2696" s="0" t="n">
        <v>2695</v>
      </c>
      <c r="B2696" s="0" t="n">
        <v>6.369104</v>
      </c>
      <c r="C2696" s="0" t="n">
        <v>45.66895</v>
      </c>
      <c r="E2696" s="0" t="str">
        <f aca="false">CONCATENATE(B2696,C2696)</f>
        <v>6.36910445.66895</v>
      </c>
    </row>
    <row r="2697" customFormat="false" ht="12.8" hidden="false" customHeight="false" outlineLevel="0" collapsed="false">
      <c r="A2697" s="0" t="n">
        <v>2696</v>
      </c>
      <c r="B2697" s="0" t="n">
        <v>6.154238</v>
      </c>
      <c r="C2697" s="0" t="n">
        <v>45.569159</v>
      </c>
      <c r="E2697" s="0" t="str">
        <f aca="false">CONCATENATE(B2697,C2697)</f>
        <v>6.15423845.569159</v>
      </c>
    </row>
    <row r="2698" customFormat="false" ht="12.8" hidden="false" customHeight="false" outlineLevel="0" collapsed="false">
      <c r="A2698" s="0" t="n">
        <v>2697</v>
      </c>
      <c r="B2698" s="0" t="n">
        <v>6.673241</v>
      </c>
      <c r="C2698" s="0" t="n">
        <v>45.201409</v>
      </c>
      <c r="E2698" s="0" t="str">
        <f aca="false">CONCATENATE(B2698,C2698)</f>
        <v>6.67324145.201409</v>
      </c>
    </row>
    <row r="2699" customFormat="false" ht="12.8" hidden="false" customHeight="false" outlineLevel="0" collapsed="false">
      <c r="A2699" s="0" t="n">
        <v>2698</v>
      </c>
      <c r="B2699" s="0" t="n">
        <v>5.937295</v>
      </c>
      <c r="C2699" s="0" t="n">
        <v>45.574165</v>
      </c>
      <c r="E2699" s="0" t="str">
        <f aca="false">CONCATENATE(B2699,C2699)</f>
        <v>5.93729545.574165</v>
      </c>
    </row>
    <row r="2700" customFormat="false" ht="12.8" hidden="false" customHeight="false" outlineLevel="0" collapsed="false">
      <c r="A2700" s="0" t="n">
        <v>2699</v>
      </c>
      <c r="B2700" s="0" t="n">
        <v>5.90943</v>
      </c>
      <c r="C2700" s="0" t="n">
        <v>45.564812</v>
      </c>
      <c r="E2700" s="0" t="str">
        <f aca="false">CONCATENATE(B2700,C2700)</f>
        <v>5.9094345.564812</v>
      </c>
    </row>
    <row r="2701" customFormat="false" ht="12.8" hidden="false" customHeight="false" outlineLevel="0" collapsed="false">
      <c r="A2701" s="0" t="n">
        <v>2700</v>
      </c>
      <c r="B2701" s="0" t="n">
        <v>5.983246</v>
      </c>
      <c r="C2701" s="0" t="n">
        <v>45.5523809</v>
      </c>
      <c r="E2701" s="0" t="str">
        <f aca="false">CONCATENATE(B2701,C2701)</f>
        <v>5.98324645.5523809</v>
      </c>
    </row>
    <row r="2702" customFormat="false" ht="12.8" hidden="false" customHeight="false" outlineLevel="0" collapsed="false">
      <c r="A2702" s="0" t="n">
        <v>2701</v>
      </c>
      <c r="B2702" s="0" t="n">
        <v>5.9177809999</v>
      </c>
      <c r="C2702" s="0" t="n">
        <v>45.564601</v>
      </c>
      <c r="E2702" s="0" t="str">
        <f aca="false">CONCATENATE(B2702,C2702)</f>
        <v>5.917780999945.564601</v>
      </c>
    </row>
    <row r="2703" customFormat="false" ht="12.8" hidden="false" customHeight="false" outlineLevel="0" collapsed="false">
      <c r="A2703" s="0" t="n">
        <v>2702</v>
      </c>
      <c r="B2703" s="0" t="n">
        <v>5.97281</v>
      </c>
      <c r="C2703" s="0" t="n">
        <v>45.544013</v>
      </c>
      <c r="E2703" s="0" t="str">
        <f aca="false">CONCATENATE(B2703,C2703)</f>
        <v>5.9728145.544013</v>
      </c>
    </row>
    <row r="2704" customFormat="false" ht="12.8" hidden="false" customHeight="false" outlineLevel="0" collapsed="false">
      <c r="A2704" s="0" t="n">
        <v>2703</v>
      </c>
      <c r="B2704" s="0" t="n">
        <v>5.9209003</v>
      </c>
      <c r="C2704" s="0" t="n">
        <v>45.6846542</v>
      </c>
      <c r="E2704" s="0" t="str">
        <f aca="false">CONCATENATE(B2704,C2704)</f>
        <v>5.920900345.6846542</v>
      </c>
    </row>
    <row r="2705" customFormat="false" ht="12.8" hidden="false" customHeight="false" outlineLevel="0" collapsed="false">
      <c r="A2705" s="0" t="n">
        <v>2704</v>
      </c>
      <c r="B2705" s="0" t="n">
        <v>5.901626</v>
      </c>
      <c r="C2705" s="0" t="n">
        <v>45.677395</v>
      </c>
      <c r="E2705" s="0" t="str">
        <f aca="false">CONCATENATE(B2705,C2705)</f>
        <v>5.90162645.677395</v>
      </c>
    </row>
    <row r="2706" customFormat="false" ht="12.8" hidden="false" customHeight="false" outlineLevel="0" collapsed="false">
      <c r="A2706" s="0" t="n">
        <v>2705</v>
      </c>
      <c r="B2706" s="0" t="n">
        <v>5.952261</v>
      </c>
      <c r="C2706" s="0" t="n">
        <v>45.580762</v>
      </c>
      <c r="E2706" s="0" t="str">
        <f aca="false">CONCATENATE(B2706,C2706)</f>
        <v>5.95226145.580762</v>
      </c>
    </row>
    <row r="2707" customFormat="false" ht="12.8" hidden="false" customHeight="false" outlineLevel="0" collapsed="false">
      <c r="A2707" s="0" t="n">
        <v>2706</v>
      </c>
      <c r="B2707" s="0" t="n">
        <v>5.891144</v>
      </c>
      <c r="C2707" s="0" t="n">
        <v>45.701024</v>
      </c>
      <c r="E2707" s="0" t="str">
        <f aca="false">CONCATENATE(B2707,C2707)</f>
        <v>5.89114445.701024</v>
      </c>
    </row>
    <row r="2708" customFormat="false" ht="12.8" hidden="false" customHeight="false" outlineLevel="0" collapsed="false">
      <c r="A2708" s="0" t="n">
        <v>2707</v>
      </c>
      <c r="B2708" s="0" t="n">
        <v>5.90943</v>
      </c>
      <c r="C2708" s="0" t="n">
        <v>45.564812</v>
      </c>
      <c r="E2708" s="0" t="str">
        <f aca="false">CONCATENATE(B2708,C2708)</f>
        <v>5.9094345.564812</v>
      </c>
    </row>
    <row r="2709" customFormat="false" ht="12.8" hidden="false" customHeight="false" outlineLevel="0" collapsed="false">
      <c r="A2709" s="0" t="n">
        <v>2708</v>
      </c>
      <c r="B2709" s="0" t="n">
        <v>5.916949</v>
      </c>
      <c r="C2709" s="0" t="n">
        <v>45.688841</v>
      </c>
      <c r="E2709" s="0" t="str">
        <f aca="false">CONCATENATE(B2709,C2709)</f>
        <v>5.91694945.688841</v>
      </c>
    </row>
    <row r="2710" customFormat="false" ht="12.8" hidden="false" customHeight="false" outlineLevel="0" collapsed="false">
      <c r="A2710" s="0" t="n">
        <v>2709</v>
      </c>
      <c r="B2710" s="0" t="n">
        <v>6.721379</v>
      </c>
      <c r="C2710" s="0" t="n">
        <v>45.381526</v>
      </c>
      <c r="E2710" s="0" t="str">
        <f aca="false">CONCATENATE(B2710,C2710)</f>
        <v>6.72137945.381526</v>
      </c>
    </row>
    <row r="2711" customFormat="false" ht="12.8" hidden="false" customHeight="false" outlineLevel="0" collapsed="false">
      <c r="A2711" s="0" t="n">
        <v>2710</v>
      </c>
      <c r="B2711" s="0" t="n">
        <v>6.234603</v>
      </c>
      <c r="C2711" s="0" t="n">
        <v>45.221211</v>
      </c>
      <c r="E2711" s="0" t="str">
        <f aca="false">CONCATENATE(B2711,C2711)</f>
        <v>6.23460345.221211</v>
      </c>
    </row>
    <row r="2712" customFormat="false" ht="12.8" hidden="false" customHeight="false" outlineLevel="0" collapsed="false">
      <c r="A2712" s="0" t="n">
        <v>2711</v>
      </c>
      <c r="B2712" s="0" t="n">
        <v>5.958849</v>
      </c>
      <c r="C2712" s="0" t="n">
        <v>45.577833</v>
      </c>
      <c r="E2712" s="0" t="str">
        <f aca="false">CONCATENATE(B2712,C2712)</f>
        <v>5.95884945.577833</v>
      </c>
    </row>
    <row r="2713" customFormat="false" ht="12.8" hidden="false" customHeight="false" outlineLevel="0" collapsed="false">
      <c r="A2713" s="0" t="n">
        <v>2712</v>
      </c>
      <c r="B2713" s="0" t="n">
        <v>6.375501</v>
      </c>
      <c r="C2713" s="0" t="n">
        <v>45.666047</v>
      </c>
      <c r="E2713" s="0" t="str">
        <f aca="false">CONCATENATE(B2713,C2713)</f>
        <v>6.37550145.666047</v>
      </c>
    </row>
    <row r="2714" customFormat="false" ht="12.8" hidden="false" customHeight="false" outlineLevel="0" collapsed="false">
      <c r="A2714" s="0" t="n">
        <v>2713</v>
      </c>
      <c r="B2714" s="0" t="n">
        <v>6.345111</v>
      </c>
      <c r="C2714" s="0" t="n">
        <v>45.276783</v>
      </c>
      <c r="E2714" s="0" t="str">
        <f aca="false">CONCATENATE(B2714,C2714)</f>
        <v>6.34511145.276783</v>
      </c>
    </row>
    <row r="2715" customFormat="false" ht="12.8" hidden="false" customHeight="false" outlineLevel="0" collapsed="false">
      <c r="A2715" s="0" t="n">
        <v>2714</v>
      </c>
      <c r="B2715" s="0" t="n">
        <v>6.312389</v>
      </c>
      <c r="C2715" s="0" t="n">
        <v>45.634085</v>
      </c>
      <c r="E2715" s="0" t="str">
        <f aca="false">CONCATENATE(B2715,C2715)</f>
        <v>6.31238945.634085</v>
      </c>
    </row>
    <row r="2716" customFormat="false" ht="12.8" hidden="false" customHeight="false" outlineLevel="0" collapsed="false">
      <c r="A2716" s="0" t="n">
        <v>2715</v>
      </c>
      <c r="B2716" s="0" t="n">
        <v>5.867153</v>
      </c>
      <c r="C2716" s="0" t="n">
        <v>45.596507</v>
      </c>
      <c r="E2716" s="0" t="str">
        <f aca="false">CONCATENATE(B2716,C2716)</f>
        <v>5.86715345.596507</v>
      </c>
    </row>
    <row r="2717" customFormat="false" ht="12.8" hidden="false" customHeight="false" outlineLevel="0" collapsed="false">
      <c r="A2717" s="0" t="n">
        <v>2716</v>
      </c>
      <c r="B2717" s="0" t="n">
        <v>6.768669</v>
      </c>
      <c r="C2717" s="0" t="n">
        <v>45.616796</v>
      </c>
      <c r="E2717" s="0" t="str">
        <f aca="false">CONCATENATE(B2717,C2717)</f>
        <v>6.76866945.616796</v>
      </c>
    </row>
    <row r="2718" customFormat="false" ht="12.8" hidden="false" customHeight="false" outlineLevel="0" collapsed="false">
      <c r="A2718" s="0" t="n">
        <v>2717</v>
      </c>
      <c r="B2718" s="0" t="n">
        <v>6.40661</v>
      </c>
      <c r="C2718" s="0" t="n">
        <v>46.082425</v>
      </c>
      <c r="E2718" s="0" t="str">
        <f aca="false">CONCATENATE(B2718,C2718)</f>
        <v>6.4066146.082425</v>
      </c>
    </row>
    <row r="2719" customFormat="false" ht="12.8" hidden="false" customHeight="false" outlineLevel="0" collapsed="false">
      <c r="A2719" s="0" t="n">
        <v>2718</v>
      </c>
      <c r="B2719" s="0" t="n">
        <v>6.121835</v>
      </c>
      <c r="C2719" s="0" t="n">
        <v>45.946574</v>
      </c>
      <c r="E2719" s="0" t="str">
        <f aca="false">CONCATENATE(B2719,C2719)</f>
        <v>6.12183545.946574</v>
      </c>
    </row>
    <row r="2720" customFormat="false" ht="12.8" hidden="false" customHeight="false" outlineLevel="0" collapsed="false">
      <c r="A2720" s="0" t="n">
        <v>2719</v>
      </c>
      <c r="B2720" s="0" t="n">
        <v>6.320526</v>
      </c>
      <c r="C2720" s="0" t="n">
        <v>46.0623591</v>
      </c>
      <c r="E2720" s="0" t="str">
        <f aca="false">CONCATENATE(B2720,C2720)</f>
        <v>6.32052646.0623591</v>
      </c>
    </row>
    <row r="2721" customFormat="false" ht="12.8" hidden="false" customHeight="false" outlineLevel="0" collapsed="false">
      <c r="A2721" s="0" t="n">
        <v>2720</v>
      </c>
      <c r="B2721" s="0" t="n">
        <v>6.410101</v>
      </c>
      <c r="C2721" s="0" t="n">
        <v>46.132502</v>
      </c>
      <c r="E2721" s="0" t="str">
        <f aca="false">CONCATENATE(B2721,C2721)</f>
        <v>6.41010146.132502</v>
      </c>
    </row>
    <row r="2722" customFormat="false" ht="12.8" hidden="false" customHeight="false" outlineLevel="0" collapsed="false">
      <c r="A2722" s="0" t="n">
        <v>2721</v>
      </c>
      <c r="B2722" s="0" t="n">
        <v>5.944752</v>
      </c>
      <c r="C2722" s="0" t="n">
        <v>45.866235</v>
      </c>
      <c r="E2722" s="0" t="str">
        <f aca="false">CONCATENATE(B2722,C2722)</f>
        <v>5.94475245.866235</v>
      </c>
    </row>
    <row r="2723" customFormat="false" ht="12.8" hidden="false" customHeight="false" outlineLevel="0" collapsed="false">
      <c r="A2723" s="0" t="n">
        <v>2722</v>
      </c>
      <c r="B2723" s="0" t="n">
        <v>6.080632</v>
      </c>
      <c r="C2723" s="0" t="n">
        <v>46.143878</v>
      </c>
      <c r="E2723" s="0" t="str">
        <f aca="false">CONCATENATE(B2723,C2723)</f>
        <v>6.08063246.143878</v>
      </c>
    </row>
    <row r="2724" customFormat="false" ht="12.8" hidden="false" customHeight="false" outlineLevel="0" collapsed="false">
      <c r="A2724" s="0" t="n">
        <v>2723</v>
      </c>
      <c r="B2724" s="0" t="n">
        <v>6.479626</v>
      </c>
      <c r="C2724" s="0" t="n">
        <v>46.359141</v>
      </c>
      <c r="E2724" s="0" t="str">
        <f aca="false">CONCATENATE(B2724,C2724)</f>
        <v>6.47962646.359141</v>
      </c>
    </row>
    <row r="2725" customFormat="false" ht="12.8" hidden="false" customHeight="false" outlineLevel="0" collapsed="false">
      <c r="A2725" s="0" t="n">
        <v>2724</v>
      </c>
      <c r="B2725" s="0" t="n">
        <v>6.268861</v>
      </c>
      <c r="C2725" s="0" t="n">
        <v>46.135191</v>
      </c>
      <c r="E2725" s="0" t="str">
        <f aca="false">CONCATENATE(B2725,C2725)</f>
        <v>6.26886146.135191</v>
      </c>
    </row>
    <row r="2726" customFormat="false" ht="12.8" hidden="false" customHeight="false" outlineLevel="0" collapsed="false">
      <c r="A2726" s="0" t="n">
        <v>2725</v>
      </c>
      <c r="B2726" s="0" t="n">
        <v>6.323016</v>
      </c>
      <c r="C2726" s="0" t="n">
        <v>46.062664</v>
      </c>
      <c r="E2726" s="0" t="str">
        <f aca="false">CONCATENATE(B2726,C2726)</f>
        <v>6.32301646.062664</v>
      </c>
    </row>
    <row r="2727" customFormat="false" ht="12.8" hidden="false" customHeight="false" outlineLevel="0" collapsed="false">
      <c r="A2727" s="0" t="n">
        <v>2726</v>
      </c>
      <c r="B2727" s="0" t="n">
        <v>6.640536</v>
      </c>
      <c r="C2727" s="0" t="n">
        <v>45.934432</v>
      </c>
      <c r="E2727" s="0" t="str">
        <f aca="false">CONCATENATE(B2727,C2727)</f>
        <v>6.64053645.934432</v>
      </c>
    </row>
    <row r="2728" customFormat="false" ht="12.8" hidden="false" customHeight="false" outlineLevel="0" collapsed="false">
      <c r="A2728" s="0" t="n">
        <v>2727</v>
      </c>
      <c r="B2728" s="0" t="n">
        <v>6.1481856999</v>
      </c>
      <c r="C2728" s="0" t="n">
        <v>45.948243</v>
      </c>
      <c r="E2728" s="0" t="str">
        <f aca="false">CONCATENATE(B2728,C2728)</f>
        <v>6.148185699945.948243</v>
      </c>
    </row>
    <row r="2729" customFormat="false" ht="12.8" hidden="false" customHeight="false" outlineLevel="0" collapsed="false">
      <c r="A2729" s="0" t="n">
        <v>2728</v>
      </c>
      <c r="B2729" s="0" t="n">
        <v>6.110477</v>
      </c>
      <c r="C2729" s="0" t="n">
        <v>45.891421</v>
      </c>
      <c r="E2729" s="0" t="str">
        <f aca="false">CONCATENATE(B2729,C2729)</f>
        <v>6.11047745.891421</v>
      </c>
    </row>
    <row r="2730" customFormat="false" ht="12.8" hidden="false" customHeight="false" outlineLevel="0" collapsed="false">
      <c r="A2730" s="0" t="n">
        <v>2729</v>
      </c>
      <c r="B2730" s="0" t="n">
        <v>6.466668</v>
      </c>
      <c r="C2730" s="0" t="n">
        <v>46.368735</v>
      </c>
      <c r="E2730" s="0" t="str">
        <f aca="false">CONCATENATE(B2730,C2730)</f>
        <v>6.46666846.368735</v>
      </c>
    </row>
    <row r="2731" customFormat="false" ht="12.8" hidden="false" customHeight="false" outlineLevel="0" collapsed="false">
      <c r="A2731" s="0" t="n">
        <v>2730</v>
      </c>
      <c r="B2731" s="0" t="n">
        <v>6.107753</v>
      </c>
      <c r="C2731" s="0" t="n">
        <v>45.891844</v>
      </c>
      <c r="E2731" s="0" t="str">
        <f aca="false">CONCATENATE(B2731,C2731)</f>
        <v>6.10775345.891844</v>
      </c>
    </row>
    <row r="2732" customFormat="false" ht="12.8" hidden="false" customHeight="false" outlineLevel="0" collapsed="false">
      <c r="A2732" s="0" t="n">
        <v>2731</v>
      </c>
      <c r="B2732" s="0" t="n">
        <v>6.3202109999</v>
      </c>
      <c r="C2732" s="0" t="n">
        <v>46.1411926</v>
      </c>
      <c r="E2732" s="0" t="str">
        <f aca="false">CONCATENATE(B2732,C2732)</f>
        <v>6.320210999946.1411926</v>
      </c>
    </row>
    <row r="2733" customFormat="false" ht="12.8" hidden="false" customHeight="false" outlineLevel="0" collapsed="false">
      <c r="A2733" s="0" t="n">
        <v>2732</v>
      </c>
      <c r="B2733" s="0" t="n">
        <v>6.318947</v>
      </c>
      <c r="C2733" s="0" t="n">
        <v>46.143012</v>
      </c>
      <c r="E2733" s="0" t="str">
        <f aca="false">CONCATENATE(B2733,C2733)</f>
        <v>6.31894746.143012</v>
      </c>
    </row>
    <row r="2734" customFormat="false" ht="12.8" hidden="false" customHeight="false" outlineLevel="0" collapsed="false">
      <c r="A2734" s="0" t="n">
        <v>2733</v>
      </c>
      <c r="B2734" s="0" t="n">
        <v>6.115983</v>
      </c>
      <c r="C2734" s="0" t="n">
        <v>45.929067</v>
      </c>
      <c r="E2734" s="0" t="str">
        <f aca="false">CONCATENATE(B2734,C2734)</f>
        <v>6.11598345.929067</v>
      </c>
    </row>
    <row r="2735" customFormat="false" ht="12.8" hidden="false" customHeight="false" outlineLevel="0" collapsed="false">
      <c r="A2735" s="0" t="n">
        <v>2734</v>
      </c>
      <c r="B2735" s="0" t="n">
        <v>6.2243806334</v>
      </c>
      <c r="C2735" s="0" t="n">
        <v>46.1868064</v>
      </c>
      <c r="E2735" s="0" t="str">
        <f aca="false">CONCATENATE(B2735,C2735)</f>
        <v>6.224380633446.1868064</v>
      </c>
    </row>
    <row r="2736" customFormat="false" ht="12.8" hidden="false" customHeight="false" outlineLevel="0" collapsed="false">
      <c r="A2736" s="0" t="n">
        <v>2735</v>
      </c>
      <c r="B2736" s="0" t="n">
        <v>6.247861</v>
      </c>
      <c r="C2736" s="0" t="n">
        <v>46.180258</v>
      </c>
      <c r="E2736" s="0" t="str">
        <f aca="false">CONCATENATE(B2736,C2736)</f>
        <v>6.24786146.180258</v>
      </c>
    </row>
    <row r="2737" customFormat="false" ht="12.8" hidden="false" customHeight="false" outlineLevel="0" collapsed="false">
      <c r="A2737" s="0" t="n">
        <v>2736</v>
      </c>
      <c r="B2737" s="0" t="n">
        <v>6.7145368</v>
      </c>
      <c r="C2737" s="0" t="n">
        <v>45.939373499</v>
      </c>
      <c r="E2737" s="0" t="str">
        <f aca="false">CONCATENATE(B2737,C2737)</f>
        <v>6.714536845.939373499</v>
      </c>
    </row>
    <row r="2738" customFormat="false" ht="12.8" hidden="false" customHeight="false" outlineLevel="0" collapsed="false">
      <c r="A2738" s="0" t="n">
        <v>2737</v>
      </c>
      <c r="B2738" s="0" t="n">
        <v>6.656543</v>
      </c>
      <c r="C2738" s="0" t="n">
        <v>46.231234</v>
      </c>
      <c r="E2738" s="0" t="str">
        <f aca="false">CONCATENATE(B2738,C2738)</f>
        <v>6.65654346.231234</v>
      </c>
    </row>
    <row r="2739" customFormat="false" ht="12.8" hidden="false" customHeight="false" outlineLevel="0" collapsed="false">
      <c r="A2739" s="0" t="n">
        <v>2738</v>
      </c>
      <c r="B2739" s="0" t="n">
        <v>6.542144</v>
      </c>
      <c r="C2739" s="0" t="n">
        <v>46.084489</v>
      </c>
      <c r="E2739" s="0" t="str">
        <f aca="false">CONCATENATE(B2739,C2739)</f>
        <v>6.54214446.084489</v>
      </c>
    </row>
    <row r="2740" customFormat="false" ht="12.8" hidden="false" customHeight="false" outlineLevel="0" collapsed="false">
      <c r="A2740" s="0" t="n">
        <v>2739</v>
      </c>
      <c r="B2740" s="0" t="n">
        <v>6.7048373</v>
      </c>
      <c r="C2740" s="0" t="n">
        <v>45.9371853</v>
      </c>
      <c r="E2740" s="0" t="str">
        <f aca="false">CONCATENATE(B2740,C2740)</f>
        <v>6.704837345.9371853</v>
      </c>
    </row>
    <row r="2741" customFormat="false" ht="12.8" hidden="false" customHeight="false" outlineLevel="0" collapsed="false">
      <c r="A2741" s="0" t="n">
        <v>2740</v>
      </c>
      <c r="B2741" s="0" t="n">
        <v>6.150971</v>
      </c>
      <c r="C2741" s="0" t="n">
        <v>45.948197</v>
      </c>
      <c r="E2741" s="0" t="str">
        <f aca="false">CONCATENATE(B2741,C2741)</f>
        <v>6.15097145.948197</v>
      </c>
    </row>
    <row r="2742" customFormat="false" ht="12.8" hidden="false" customHeight="false" outlineLevel="0" collapsed="false">
      <c r="A2742" s="0" t="n">
        <v>2741</v>
      </c>
      <c r="B2742" s="0" t="n">
        <v>6.127073</v>
      </c>
      <c r="C2742" s="0" t="n">
        <v>45.896336</v>
      </c>
      <c r="E2742" s="0" t="str">
        <f aca="false">CONCATENATE(B2742,C2742)</f>
        <v>6.12707345.896336</v>
      </c>
    </row>
    <row r="2743" customFormat="false" ht="12.8" hidden="false" customHeight="false" outlineLevel="0" collapsed="false">
      <c r="A2743" s="0" t="n">
        <v>2742</v>
      </c>
      <c r="B2743" s="0" t="n">
        <v>6.192834</v>
      </c>
      <c r="C2743" s="0" t="n">
        <v>45.951484</v>
      </c>
      <c r="E2743" s="0" t="str">
        <f aca="false">CONCATENATE(B2743,C2743)</f>
        <v>6.19283445.951484</v>
      </c>
    </row>
    <row r="2744" customFormat="false" ht="12.8" hidden="false" customHeight="false" outlineLevel="0" collapsed="false">
      <c r="A2744" s="0" t="n">
        <v>2743</v>
      </c>
      <c r="B2744" s="0" t="n">
        <v>6.2588757999</v>
      </c>
      <c r="C2744" s="0" t="n">
        <v>46.2024743</v>
      </c>
      <c r="E2744" s="0" t="str">
        <f aca="false">CONCATENATE(B2744,C2744)</f>
        <v>6.258875799946.2024743</v>
      </c>
    </row>
    <row r="2745" customFormat="false" ht="12.8" hidden="false" customHeight="false" outlineLevel="0" collapsed="false">
      <c r="A2745" s="0" t="n">
        <v>2744</v>
      </c>
      <c r="B2745" s="0" t="n">
        <v>6.141731</v>
      </c>
      <c r="C2745" s="0" t="n">
        <v>45.879511</v>
      </c>
      <c r="E2745" s="0" t="str">
        <f aca="false">CONCATENATE(B2745,C2745)</f>
        <v>6.14173145.879511</v>
      </c>
    </row>
    <row r="2746" customFormat="false" ht="12.8" hidden="false" customHeight="false" outlineLevel="0" collapsed="false">
      <c r="A2746" s="0" t="n">
        <v>2745</v>
      </c>
      <c r="B2746" s="0" t="n">
        <v>6.31982</v>
      </c>
      <c r="C2746" s="0" t="n">
        <v>46.146984</v>
      </c>
      <c r="E2746" s="0" t="str">
        <f aca="false">CONCATENATE(B2746,C2746)</f>
        <v>6.3198246.146984</v>
      </c>
    </row>
    <row r="2747" customFormat="false" ht="12.8" hidden="false" customHeight="false" outlineLevel="0" collapsed="false">
      <c r="A2747" s="0" t="n">
        <v>2746</v>
      </c>
      <c r="B2747" s="0" t="n">
        <v>6.861954</v>
      </c>
      <c r="C2747" s="0" t="n">
        <v>45.914442</v>
      </c>
      <c r="E2747" s="0" t="str">
        <f aca="false">CONCATENATE(B2747,C2747)</f>
        <v>6.86195445.914442</v>
      </c>
    </row>
    <row r="2748" customFormat="false" ht="12.8" hidden="false" customHeight="false" outlineLevel="0" collapsed="false">
      <c r="A2748" s="0" t="n">
        <v>2747</v>
      </c>
      <c r="B2748" s="0" t="n">
        <v>6.642753</v>
      </c>
      <c r="C2748" s="0" t="n">
        <v>45.935529</v>
      </c>
      <c r="E2748" s="0" t="str">
        <f aca="false">CONCATENATE(B2748,C2748)</f>
        <v>6.64275345.935529</v>
      </c>
    </row>
    <row r="2749" customFormat="false" ht="12.8" hidden="false" customHeight="false" outlineLevel="0" collapsed="false">
      <c r="A2749" s="0" t="n">
        <v>2748</v>
      </c>
      <c r="B2749" s="0" t="n">
        <v>6.467781</v>
      </c>
      <c r="C2749" s="0" t="n">
        <v>46.368589</v>
      </c>
      <c r="E2749" s="0" t="str">
        <f aca="false">CONCATENATE(B2749,C2749)</f>
        <v>6.46778146.368589</v>
      </c>
    </row>
    <row r="2750" customFormat="false" ht="12.8" hidden="false" customHeight="false" outlineLevel="0" collapsed="false">
      <c r="A2750" s="0" t="n">
        <v>2749</v>
      </c>
      <c r="B2750" s="0" t="n">
        <v>6.642094</v>
      </c>
      <c r="C2750" s="0" t="n">
        <v>45.935048</v>
      </c>
      <c r="E2750" s="0" t="str">
        <f aca="false">CONCATENATE(B2750,C2750)</f>
        <v>6.64209445.935048</v>
      </c>
    </row>
    <row r="2751" customFormat="false" ht="12.8" hidden="false" customHeight="false" outlineLevel="0" collapsed="false">
      <c r="A2751" s="0" t="n">
        <v>2750</v>
      </c>
      <c r="B2751" s="0" t="n">
        <v>6.630971</v>
      </c>
      <c r="C2751" s="0" t="n">
        <v>45.956854</v>
      </c>
      <c r="E2751" s="0" t="str">
        <f aca="false">CONCATENATE(B2751,C2751)</f>
        <v>6.63097145.956854</v>
      </c>
    </row>
    <row r="2752" customFormat="false" ht="12.8" hidden="false" customHeight="false" outlineLevel="0" collapsed="false">
      <c r="A2752" s="0" t="n">
        <v>2751</v>
      </c>
      <c r="B2752" s="0" t="n">
        <v>5.939592</v>
      </c>
      <c r="C2752" s="0" t="n">
        <v>45.86656</v>
      </c>
      <c r="E2752" s="0" t="str">
        <f aca="false">CONCATENATE(B2752,C2752)</f>
        <v>5.93959245.86656</v>
      </c>
    </row>
    <row r="2753" customFormat="false" ht="12.8" hidden="false" customHeight="false" outlineLevel="0" collapsed="false">
      <c r="A2753" s="0" t="n">
        <v>2752</v>
      </c>
      <c r="B2753" s="0" t="n">
        <v>6.23092</v>
      </c>
      <c r="C2753" s="0" t="n">
        <v>46.200742</v>
      </c>
      <c r="E2753" s="0" t="str">
        <f aca="false">CONCATENATE(B2753,C2753)</f>
        <v>6.2309246.200742</v>
      </c>
    </row>
    <row r="2754" customFormat="false" ht="12.8" hidden="false" customHeight="false" outlineLevel="0" collapsed="false">
      <c r="A2754" s="0" t="n">
        <v>2753</v>
      </c>
      <c r="B2754" s="0" t="n">
        <v>6.119232</v>
      </c>
      <c r="C2754" s="0" t="n">
        <v>45.93962</v>
      </c>
      <c r="E2754" s="0" t="str">
        <f aca="false">CONCATENATE(B2754,C2754)</f>
        <v>6.11923245.93962</v>
      </c>
    </row>
    <row r="2755" customFormat="false" ht="12.8" hidden="false" customHeight="false" outlineLevel="0" collapsed="false">
      <c r="A2755" s="0" t="n">
        <v>2754</v>
      </c>
      <c r="B2755" s="0" t="n">
        <v>2.399869</v>
      </c>
      <c r="C2755" s="0" t="n">
        <v>48.869798</v>
      </c>
      <c r="E2755" s="0" t="str">
        <f aca="false">CONCATENATE(B2755,C2755)</f>
        <v>2.39986948.869798</v>
      </c>
    </row>
    <row r="2756" customFormat="false" ht="12.8" hidden="false" customHeight="false" outlineLevel="0" collapsed="false">
      <c r="A2756" s="0" t="n">
        <v>2755</v>
      </c>
      <c r="B2756" s="0" t="n">
        <v>2.3722443999</v>
      </c>
      <c r="C2756" s="0" t="n">
        <v>48.8512514</v>
      </c>
      <c r="E2756" s="0" t="str">
        <f aca="false">CONCATENATE(B2756,C2756)</f>
        <v>2.372244399948.8512514</v>
      </c>
    </row>
    <row r="2757" customFormat="false" ht="12.8" hidden="false" customHeight="false" outlineLevel="0" collapsed="false">
      <c r="A2757" s="0" t="n">
        <v>2756</v>
      </c>
      <c r="B2757" s="0" t="n">
        <v>2.3412612</v>
      </c>
      <c r="C2757" s="0" t="n">
        <v>48.8302646</v>
      </c>
      <c r="E2757" s="0" t="str">
        <f aca="false">CONCATENATE(B2757,C2757)</f>
        <v>2.341261248.8302646</v>
      </c>
    </row>
    <row r="2758" customFormat="false" ht="12.8" hidden="false" customHeight="false" outlineLevel="0" collapsed="false">
      <c r="A2758" s="0" t="n">
        <v>2757</v>
      </c>
      <c r="B2758" s="0" t="n">
        <v>2.3113104999</v>
      </c>
      <c r="C2758" s="0" t="n">
        <v>48.830462</v>
      </c>
      <c r="E2758" s="0" t="str">
        <f aca="false">CONCATENATE(B2758,C2758)</f>
        <v>2.311310499948.830462</v>
      </c>
    </row>
    <row r="2759" customFormat="false" ht="12.8" hidden="false" customHeight="false" outlineLevel="0" collapsed="false">
      <c r="A2759" s="0" t="n">
        <v>2758</v>
      </c>
      <c r="B2759" s="0" t="n">
        <v>2.309386</v>
      </c>
      <c r="C2759" s="0" t="n">
        <v>48.829536</v>
      </c>
      <c r="E2759" s="0" t="str">
        <f aca="false">CONCATENATE(B2759,C2759)</f>
        <v>2.30938648.829536</v>
      </c>
    </row>
    <row r="2760" customFormat="false" ht="12.8" hidden="false" customHeight="false" outlineLevel="0" collapsed="false">
      <c r="A2760" s="0" t="n">
        <v>2759</v>
      </c>
      <c r="B2760" s="0" t="n">
        <v>2.378088</v>
      </c>
      <c r="C2760" s="0" t="n">
        <v>48.878304</v>
      </c>
      <c r="E2760" s="0" t="str">
        <f aca="false">CONCATENATE(B2760,C2760)</f>
        <v>2.37808848.878304</v>
      </c>
    </row>
    <row r="2761" customFormat="false" ht="12.8" hidden="false" customHeight="false" outlineLevel="0" collapsed="false">
      <c r="A2761" s="0" t="n">
        <v>2760</v>
      </c>
      <c r="B2761" s="0" t="n">
        <v>2.38768</v>
      </c>
      <c r="C2761" s="0" t="n">
        <v>48.88569</v>
      </c>
      <c r="E2761" s="0" t="str">
        <f aca="false">CONCATENATE(B2761,C2761)</f>
        <v>2.3876848.88569</v>
      </c>
    </row>
    <row r="2762" customFormat="false" ht="12.8" hidden="false" customHeight="false" outlineLevel="0" collapsed="false">
      <c r="A2762" s="0" t="n">
        <v>2761</v>
      </c>
      <c r="B2762" s="0" t="n">
        <v>2.373835</v>
      </c>
      <c r="C2762" s="0" t="n">
        <v>48.865548</v>
      </c>
      <c r="E2762" s="0" t="str">
        <f aca="false">CONCATENATE(B2762,C2762)</f>
        <v>2.37383548.865548</v>
      </c>
    </row>
    <row r="2763" customFormat="false" ht="12.8" hidden="false" customHeight="false" outlineLevel="0" collapsed="false">
      <c r="A2763" s="0" t="n">
        <v>2762</v>
      </c>
      <c r="B2763" s="0" t="n">
        <v>2.325847</v>
      </c>
      <c r="C2763" s="0" t="n">
        <v>48.879399</v>
      </c>
      <c r="E2763" s="0" t="str">
        <f aca="false">CONCATENATE(B2763,C2763)</f>
        <v>2.32584748.879399</v>
      </c>
    </row>
    <row r="2764" customFormat="false" ht="12.8" hidden="false" customHeight="false" outlineLevel="0" collapsed="false">
      <c r="A2764" s="0" t="n">
        <v>2763</v>
      </c>
      <c r="B2764" s="0" t="n">
        <v>2.3522219</v>
      </c>
      <c r="C2764" s="0" t="n">
        <v>48.856614</v>
      </c>
      <c r="E2764" s="0" t="str">
        <f aca="false">CONCATENATE(B2764,C2764)</f>
        <v>2.352221948.856614</v>
      </c>
    </row>
    <row r="2765" customFormat="false" ht="12.8" hidden="false" customHeight="false" outlineLevel="0" collapsed="false">
      <c r="A2765" s="0" t="n">
        <v>2764</v>
      </c>
      <c r="B2765" s="0" t="n">
        <v>2.3845428</v>
      </c>
      <c r="C2765" s="0" t="n">
        <v>48.8767197</v>
      </c>
      <c r="E2765" s="0" t="str">
        <f aca="false">CONCATENATE(B2765,C2765)</f>
        <v>2.384542848.8767197</v>
      </c>
    </row>
    <row r="2766" customFormat="false" ht="12.8" hidden="false" customHeight="false" outlineLevel="0" collapsed="false">
      <c r="A2766" s="0" t="n">
        <v>2765</v>
      </c>
      <c r="B2766" s="0" t="n">
        <v>2.324798</v>
      </c>
      <c r="C2766" s="0" t="n">
        <v>48.893519</v>
      </c>
      <c r="E2766" s="0" t="str">
        <f aca="false">CONCATENATE(B2766,C2766)</f>
        <v>2.32479848.893519</v>
      </c>
    </row>
    <row r="2767" customFormat="false" ht="12.8" hidden="false" customHeight="false" outlineLevel="0" collapsed="false">
      <c r="A2767" s="0" t="n">
        <v>2766</v>
      </c>
      <c r="B2767" s="0" t="n">
        <v>2.381998</v>
      </c>
      <c r="C2767" s="0" t="n">
        <v>48.864481</v>
      </c>
      <c r="E2767" s="0" t="str">
        <f aca="false">CONCATENATE(B2767,C2767)</f>
        <v>2.38199848.864481</v>
      </c>
    </row>
    <row r="2768" customFormat="false" ht="12.8" hidden="false" customHeight="false" outlineLevel="0" collapsed="false">
      <c r="A2768" s="0" t="n">
        <v>2767</v>
      </c>
      <c r="B2768" s="0" t="n">
        <v>2.340204</v>
      </c>
      <c r="C2768" s="0" t="n">
        <v>48.835573</v>
      </c>
      <c r="E2768" s="0" t="str">
        <f aca="false">CONCATENATE(B2768,C2768)</f>
        <v>2.34020448.835573</v>
      </c>
    </row>
    <row r="2769" customFormat="false" ht="12.8" hidden="false" customHeight="false" outlineLevel="0" collapsed="false">
      <c r="A2769" s="0" t="n">
        <v>2768</v>
      </c>
      <c r="B2769" s="0" t="n">
        <v>2.351056</v>
      </c>
      <c r="C2769" s="0" t="n">
        <v>48.82528</v>
      </c>
      <c r="E2769" s="0" t="str">
        <f aca="false">CONCATENATE(B2769,C2769)</f>
        <v>2.35105648.82528</v>
      </c>
    </row>
    <row r="2770" customFormat="false" ht="12.8" hidden="false" customHeight="false" outlineLevel="0" collapsed="false">
      <c r="A2770" s="0" t="n">
        <v>2769</v>
      </c>
      <c r="B2770" s="0" t="n">
        <v>2.304435</v>
      </c>
      <c r="C2770" s="0" t="n">
        <v>48.879906</v>
      </c>
      <c r="E2770" s="0" t="str">
        <f aca="false">CONCATENATE(B2770,C2770)</f>
        <v>2.30443548.879906</v>
      </c>
    </row>
    <row r="2771" customFormat="false" ht="12.8" hidden="false" customHeight="false" outlineLevel="0" collapsed="false">
      <c r="A2771" s="0" t="n">
        <v>2770</v>
      </c>
      <c r="B2771" s="0" t="n">
        <v>2.3310548</v>
      </c>
      <c r="C2771" s="0" t="n">
        <v>48.8906759</v>
      </c>
      <c r="E2771" s="0" t="str">
        <f aca="false">CONCATENATE(B2771,C2771)</f>
        <v>2.331054848.8906759</v>
      </c>
    </row>
    <row r="2772" customFormat="false" ht="12.8" hidden="false" customHeight="false" outlineLevel="0" collapsed="false">
      <c r="A2772" s="0" t="n">
        <v>2771</v>
      </c>
      <c r="B2772" s="0" t="n">
        <v>2.382486</v>
      </c>
      <c r="C2772" s="0" t="n">
        <v>48.878208</v>
      </c>
      <c r="E2772" s="0" t="str">
        <f aca="false">CONCATENATE(B2772,C2772)</f>
        <v>2.38248648.878208</v>
      </c>
    </row>
    <row r="2773" customFormat="false" ht="12.8" hidden="false" customHeight="false" outlineLevel="0" collapsed="false">
      <c r="A2773" s="0" t="n">
        <v>2772</v>
      </c>
      <c r="B2773" s="0" t="n">
        <v>2.398235</v>
      </c>
      <c r="C2773" s="0" t="n">
        <v>48.841777</v>
      </c>
      <c r="E2773" s="0" t="str">
        <f aca="false">CONCATENATE(B2773,C2773)</f>
        <v>2.39823548.841777</v>
      </c>
    </row>
    <row r="2774" customFormat="false" ht="12.8" hidden="false" customHeight="false" outlineLevel="0" collapsed="false">
      <c r="A2774" s="0" t="n">
        <v>2773</v>
      </c>
      <c r="B2774" s="0" t="n">
        <v>2.3890758</v>
      </c>
      <c r="C2774" s="0" t="n">
        <v>48.8706847</v>
      </c>
      <c r="E2774" s="0" t="str">
        <f aca="false">CONCATENATE(B2774,C2774)</f>
        <v>2.389075848.8706847</v>
      </c>
    </row>
    <row r="2775" customFormat="false" ht="12.8" hidden="false" customHeight="false" outlineLevel="0" collapsed="false">
      <c r="A2775" s="0" t="n">
        <v>2774</v>
      </c>
      <c r="B2775" s="0" t="n">
        <v>2.382777</v>
      </c>
      <c r="C2775" s="0" t="n">
        <v>48.859555</v>
      </c>
      <c r="E2775" s="0" t="str">
        <f aca="false">CONCATENATE(B2775,C2775)</f>
        <v>2.38277748.859555</v>
      </c>
    </row>
    <row r="2776" customFormat="false" ht="12.8" hidden="false" customHeight="false" outlineLevel="0" collapsed="false">
      <c r="A2776" s="0" t="n">
        <v>2775</v>
      </c>
      <c r="B2776" s="0" t="n">
        <v>2.3231789</v>
      </c>
      <c r="C2776" s="0" t="n">
        <v>48.896507</v>
      </c>
      <c r="E2776" s="0" t="str">
        <f aca="false">CONCATENATE(B2776,C2776)</f>
        <v>2.323178948.896507</v>
      </c>
    </row>
    <row r="2777" customFormat="false" ht="12.8" hidden="false" customHeight="false" outlineLevel="0" collapsed="false">
      <c r="A2777" s="0" t="n">
        <v>2776</v>
      </c>
      <c r="B2777" s="0" t="n">
        <v>2.3103674999</v>
      </c>
      <c r="C2777" s="0" t="n">
        <v>48.830004</v>
      </c>
      <c r="E2777" s="0" t="str">
        <f aca="false">CONCATENATE(B2777,C2777)</f>
        <v>2.310367499948.830004</v>
      </c>
    </row>
    <row r="2778" customFormat="false" ht="12.8" hidden="false" customHeight="false" outlineLevel="0" collapsed="false">
      <c r="A2778" s="0" t="n">
        <v>2777</v>
      </c>
      <c r="B2778" s="0" t="n">
        <v>2.310098</v>
      </c>
      <c r="C2778" s="0" t="n">
        <v>48.8422578</v>
      </c>
      <c r="E2778" s="0" t="str">
        <f aca="false">CONCATENATE(B2778,C2778)</f>
        <v>2.31009848.8422578</v>
      </c>
    </row>
    <row r="2779" customFormat="false" ht="12.8" hidden="false" customHeight="false" outlineLevel="0" collapsed="false">
      <c r="A2779" s="0" t="n">
        <v>2778</v>
      </c>
      <c r="B2779" s="0" t="n">
        <v>2.3489147</v>
      </c>
      <c r="C2779" s="0" t="n">
        <v>48.8535815</v>
      </c>
      <c r="E2779" s="0" t="str">
        <f aca="false">CONCATENATE(B2779,C2779)</f>
        <v>2.348914748.8535815</v>
      </c>
    </row>
    <row r="2780" customFormat="false" ht="12.8" hidden="false" customHeight="false" outlineLevel="0" collapsed="false">
      <c r="A2780" s="0" t="n">
        <v>2779</v>
      </c>
      <c r="B2780" s="0" t="n">
        <v>2.352546</v>
      </c>
      <c r="C2780" s="0" t="n">
        <v>48.882163</v>
      </c>
      <c r="E2780" s="0" t="str">
        <f aca="false">CONCATENATE(B2780,C2780)</f>
        <v>2.35254648.882163</v>
      </c>
    </row>
    <row r="2781" customFormat="false" ht="12.8" hidden="false" customHeight="false" outlineLevel="0" collapsed="false">
      <c r="A2781" s="0" t="n">
        <v>2780</v>
      </c>
      <c r="B2781" s="0" t="n">
        <v>2.358474</v>
      </c>
      <c r="C2781" s="0" t="n">
        <v>48.881686</v>
      </c>
      <c r="E2781" s="0" t="str">
        <f aca="false">CONCATENATE(B2781,C2781)</f>
        <v>2.35847448.881686</v>
      </c>
    </row>
    <row r="2782" customFormat="false" ht="12.8" hidden="false" customHeight="false" outlineLevel="0" collapsed="false">
      <c r="A2782" s="0" t="n">
        <v>2781</v>
      </c>
      <c r="B2782" s="0" t="n">
        <v>2.369746</v>
      </c>
      <c r="C2782" s="0" t="n">
        <v>48.872811</v>
      </c>
      <c r="E2782" s="0" t="str">
        <f aca="false">CONCATENATE(B2782,C2782)</f>
        <v>2.36974648.872811</v>
      </c>
    </row>
    <row r="2783" customFormat="false" ht="12.8" hidden="false" customHeight="false" outlineLevel="0" collapsed="false">
      <c r="A2783" s="0" t="n">
        <v>2782</v>
      </c>
      <c r="B2783" s="0" t="n">
        <v>2.3978577</v>
      </c>
      <c r="C2783" s="0" t="n">
        <v>48.842771</v>
      </c>
      <c r="E2783" s="0" t="str">
        <f aca="false">CONCATENATE(B2783,C2783)</f>
        <v>2.397857748.842771</v>
      </c>
    </row>
    <row r="2784" customFormat="false" ht="12.8" hidden="false" customHeight="false" outlineLevel="0" collapsed="false">
      <c r="A2784" s="0" t="n">
        <v>2783</v>
      </c>
      <c r="B2784" s="0" t="n">
        <v>2.382706</v>
      </c>
      <c r="C2784" s="0" t="n">
        <v>48.8491126</v>
      </c>
      <c r="E2784" s="0" t="str">
        <f aca="false">CONCATENATE(B2784,C2784)</f>
        <v>2.38270648.8491126</v>
      </c>
    </row>
    <row r="2785" customFormat="false" ht="12.8" hidden="false" customHeight="false" outlineLevel="0" collapsed="false">
      <c r="A2785" s="0" t="n">
        <v>2784</v>
      </c>
      <c r="B2785" s="0" t="n">
        <v>2.4053308</v>
      </c>
      <c r="C2785" s="0" t="n">
        <v>48.8426662</v>
      </c>
      <c r="E2785" s="0" t="str">
        <f aca="false">CONCATENATE(B2785,C2785)</f>
        <v>2.405330848.8426662</v>
      </c>
    </row>
    <row r="2786" customFormat="false" ht="12.8" hidden="false" customHeight="false" outlineLevel="0" collapsed="false">
      <c r="A2786" s="0" t="n">
        <v>2785</v>
      </c>
      <c r="B2786" s="0" t="n">
        <v>2.3611636</v>
      </c>
      <c r="C2786" s="0" t="n">
        <v>48.8384015</v>
      </c>
      <c r="E2786" s="0" t="str">
        <f aca="false">CONCATENATE(B2786,C2786)</f>
        <v>2.361163648.8384015</v>
      </c>
    </row>
    <row r="2787" customFormat="false" ht="12.8" hidden="false" customHeight="false" outlineLevel="0" collapsed="false">
      <c r="A2787" s="0" t="n">
        <v>2786</v>
      </c>
      <c r="B2787" s="0" t="n">
        <v>2.3388689</v>
      </c>
      <c r="C2787" s="0" t="n">
        <v>48.8373986</v>
      </c>
      <c r="E2787" s="0" t="str">
        <f aca="false">CONCATENATE(B2787,C2787)</f>
        <v>2.338868948.8373986</v>
      </c>
    </row>
    <row r="2788" customFormat="false" ht="12.8" hidden="false" customHeight="false" outlineLevel="0" collapsed="false">
      <c r="A2788" s="0" t="n">
        <v>2787</v>
      </c>
      <c r="B2788" s="0" t="n">
        <v>2.3154486</v>
      </c>
      <c r="C2788" s="0" t="n">
        <v>48.8463504</v>
      </c>
      <c r="E2788" s="0" t="str">
        <f aca="false">CONCATENATE(B2788,C2788)</f>
        <v>2.315448648.8463504</v>
      </c>
    </row>
    <row r="2789" customFormat="false" ht="12.8" hidden="false" customHeight="false" outlineLevel="0" collapsed="false">
      <c r="A2789" s="0" t="n">
        <v>2788</v>
      </c>
      <c r="B2789" s="0" t="n">
        <v>2.294343</v>
      </c>
      <c r="C2789" s="0" t="n">
        <v>48.8343071</v>
      </c>
      <c r="E2789" s="0" t="str">
        <f aca="false">CONCATENATE(B2789,C2789)</f>
        <v>2.29434348.8343071</v>
      </c>
    </row>
    <row r="2790" customFormat="false" ht="12.8" hidden="false" customHeight="false" outlineLevel="0" collapsed="false">
      <c r="A2790" s="0" t="n">
        <v>2789</v>
      </c>
      <c r="B2790" s="0" t="n">
        <v>2.331951</v>
      </c>
      <c r="C2790" s="0" t="n">
        <v>48.8987087</v>
      </c>
      <c r="E2790" s="0" t="str">
        <f aca="false">CONCATENATE(B2790,C2790)</f>
        <v>2.33195148.8987087</v>
      </c>
    </row>
    <row r="2791" customFormat="false" ht="12.8" hidden="false" customHeight="false" outlineLevel="0" collapsed="false">
      <c r="A2791" s="0" t="n">
        <v>2790</v>
      </c>
      <c r="B2791" s="0" t="n">
        <v>2.400758</v>
      </c>
      <c r="C2791" s="0" t="n">
        <v>48.865722</v>
      </c>
      <c r="E2791" s="0" t="str">
        <f aca="false">CONCATENATE(B2791,C2791)</f>
        <v>2.40075848.865722</v>
      </c>
    </row>
    <row r="2792" customFormat="false" ht="12.8" hidden="false" customHeight="false" outlineLevel="0" collapsed="false">
      <c r="A2792" s="0" t="n">
        <v>2791</v>
      </c>
      <c r="B2792" s="0" t="n">
        <v>2.266831</v>
      </c>
      <c r="C2792" s="0" t="n">
        <v>48.8449825</v>
      </c>
      <c r="E2792" s="0" t="str">
        <f aca="false">CONCATENATE(B2792,C2792)</f>
        <v>2.26683148.8449825</v>
      </c>
    </row>
    <row r="2793" customFormat="false" ht="12.8" hidden="false" customHeight="false" outlineLevel="0" collapsed="false">
      <c r="A2793" s="0" t="n">
        <v>2792</v>
      </c>
      <c r="B2793" s="0" t="n">
        <v>2.375651</v>
      </c>
      <c r="C2793" s="0" t="n">
        <v>48.827434</v>
      </c>
      <c r="E2793" s="0" t="str">
        <f aca="false">CONCATENATE(B2793,C2793)</f>
        <v>2.37565148.827434</v>
      </c>
    </row>
    <row r="2794" customFormat="false" ht="12.8" hidden="false" customHeight="false" outlineLevel="0" collapsed="false">
      <c r="A2794" s="0" t="n">
        <v>2793</v>
      </c>
      <c r="B2794" s="0" t="n">
        <v>2.344952</v>
      </c>
      <c r="C2794" s="0" t="n">
        <v>48.82733</v>
      </c>
      <c r="E2794" s="0" t="str">
        <f aca="false">CONCATENATE(B2794,C2794)</f>
        <v>2.34495248.82733</v>
      </c>
    </row>
    <row r="2795" customFormat="false" ht="12.8" hidden="false" customHeight="false" outlineLevel="0" collapsed="false">
      <c r="A2795" s="0" t="n">
        <v>2794</v>
      </c>
      <c r="B2795" s="0" t="n">
        <v>2.346709</v>
      </c>
      <c r="C2795" s="0" t="n">
        <v>48.848335</v>
      </c>
      <c r="E2795" s="0" t="str">
        <f aca="false">CONCATENATE(B2795,C2795)</f>
        <v>2.34670948.848335</v>
      </c>
    </row>
    <row r="2796" customFormat="false" ht="12.8" hidden="false" customHeight="false" outlineLevel="0" collapsed="false">
      <c r="A2796" s="0" t="n">
        <v>2795</v>
      </c>
      <c r="B2796" s="0" t="n">
        <v>2.40636</v>
      </c>
      <c r="C2796" s="0" t="n">
        <v>48.843129</v>
      </c>
      <c r="E2796" s="0" t="str">
        <f aca="false">CONCATENATE(B2796,C2796)</f>
        <v>2.4063648.843129</v>
      </c>
    </row>
    <row r="2797" customFormat="false" ht="12.8" hidden="false" customHeight="false" outlineLevel="0" collapsed="false">
      <c r="A2797" s="0" t="n">
        <v>2796</v>
      </c>
      <c r="B2797" s="0" t="n">
        <v>2.358026</v>
      </c>
      <c r="C2797" s="0" t="n">
        <v>48.838587</v>
      </c>
      <c r="E2797" s="0" t="str">
        <f aca="false">CONCATENATE(B2797,C2797)</f>
        <v>2.35802648.838587</v>
      </c>
    </row>
    <row r="2798" customFormat="false" ht="12.8" hidden="false" customHeight="false" outlineLevel="0" collapsed="false">
      <c r="A2798" s="0" t="n">
        <v>2797</v>
      </c>
      <c r="B2798" s="0" t="n">
        <v>2.332563</v>
      </c>
      <c r="C2798" s="0" t="n">
        <v>48.821866</v>
      </c>
      <c r="E2798" s="0" t="str">
        <f aca="false">CONCATENATE(B2798,C2798)</f>
        <v>2.33256348.821866</v>
      </c>
    </row>
    <row r="2799" customFormat="false" ht="12.8" hidden="false" customHeight="false" outlineLevel="0" collapsed="false">
      <c r="A2799" s="0" t="n">
        <v>2798</v>
      </c>
      <c r="B2799" s="0" t="n">
        <v>2.3109876</v>
      </c>
      <c r="C2799" s="0" t="n">
        <v>48.8292559</v>
      </c>
      <c r="E2799" s="0" t="str">
        <f aca="false">CONCATENATE(B2799,C2799)</f>
        <v>2.310987648.8292559</v>
      </c>
    </row>
    <row r="2800" customFormat="false" ht="12.8" hidden="false" customHeight="false" outlineLevel="0" collapsed="false">
      <c r="A2800" s="0" t="n">
        <v>2799</v>
      </c>
      <c r="B2800" s="0" t="n">
        <v>2.289828</v>
      </c>
      <c r="C2800" s="0" t="n">
        <v>48.846697</v>
      </c>
      <c r="E2800" s="0" t="str">
        <f aca="false">CONCATENATE(B2800,C2800)</f>
        <v>2.28982848.846697</v>
      </c>
    </row>
    <row r="2801" customFormat="false" ht="12.8" hidden="false" customHeight="false" outlineLevel="0" collapsed="false">
      <c r="A2801" s="0" t="n">
        <v>2800</v>
      </c>
      <c r="B2801" s="0" t="n">
        <v>2.408644</v>
      </c>
      <c r="C2801" s="0" t="n">
        <v>48.853242</v>
      </c>
      <c r="E2801" s="0" t="str">
        <f aca="false">CONCATENATE(B2801,C2801)</f>
        <v>2.40864448.853242</v>
      </c>
    </row>
    <row r="2802" customFormat="false" ht="12.8" hidden="false" customHeight="false" outlineLevel="0" collapsed="false">
      <c r="A2802" s="0" t="n">
        <v>2801</v>
      </c>
      <c r="B2802" s="0" t="n">
        <v>2.265327</v>
      </c>
      <c r="C2802" s="0" t="n">
        <v>48.846607</v>
      </c>
      <c r="E2802" s="0" t="str">
        <f aca="false">CONCATENATE(B2802,C2802)</f>
        <v>2.26532748.846607</v>
      </c>
    </row>
    <row r="2803" customFormat="false" ht="12.8" hidden="false" customHeight="false" outlineLevel="0" collapsed="false">
      <c r="A2803" s="0" t="n">
        <v>2802</v>
      </c>
      <c r="B2803" s="0" t="n">
        <v>2.391608</v>
      </c>
      <c r="C2803" s="0" t="n">
        <v>48.844801</v>
      </c>
      <c r="E2803" s="0" t="str">
        <f aca="false">CONCATENATE(B2803,C2803)</f>
        <v>2.39160848.844801</v>
      </c>
    </row>
    <row r="2804" customFormat="false" ht="12.8" hidden="false" customHeight="false" outlineLevel="0" collapsed="false">
      <c r="A2804" s="0" t="n">
        <v>2803</v>
      </c>
      <c r="B2804" s="0" t="n">
        <v>2.393611</v>
      </c>
      <c r="C2804" s="0" t="n">
        <v>48.887147</v>
      </c>
      <c r="E2804" s="0" t="str">
        <f aca="false">CONCATENATE(B2804,C2804)</f>
        <v>2.39361148.887147</v>
      </c>
    </row>
    <row r="2805" customFormat="false" ht="12.8" hidden="false" customHeight="false" outlineLevel="0" collapsed="false">
      <c r="A2805" s="0" t="n">
        <v>2804</v>
      </c>
      <c r="B2805" s="0" t="n">
        <v>2.292738</v>
      </c>
      <c r="C2805" s="0" t="n">
        <v>48.83767</v>
      </c>
      <c r="E2805" s="0" t="str">
        <f aca="false">CONCATENATE(B2805,C2805)</f>
        <v>2.29273848.83767</v>
      </c>
    </row>
    <row r="2806" customFormat="false" ht="12.8" hidden="false" customHeight="false" outlineLevel="0" collapsed="false">
      <c r="A2806" s="0" t="n">
        <v>2805</v>
      </c>
      <c r="B2806" s="0" t="n">
        <v>2.25831</v>
      </c>
      <c r="C2806" s="0" t="n">
        <v>48.84032</v>
      </c>
      <c r="E2806" s="0" t="str">
        <f aca="false">CONCATENATE(B2806,C2806)</f>
        <v>2.2583148.84032</v>
      </c>
    </row>
    <row r="2807" customFormat="false" ht="12.8" hidden="false" customHeight="false" outlineLevel="0" collapsed="false">
      <c r="A2807" s="0" t="n">
        <v>2806</v>
      </c>
      <c r="B2807" s="0" t="n">
        <v>2.344746</v>
      </c>
      <c r="C2807" s="0" t="n">
        <v>48.843654</v>
      </c>
      <c r="E2807" s="0" t="str">
        <f aca="false">CONCATENATE(B2807,C2807)</f>
        <v>2.34474648.843654</v>
      </c>
    </row>
    <row r="2808" customFormat="false" ht="12.8" hidden="false" customHeight="false" outlineLevel="0" collapsed="false">
      <c r="A2808" s="0" t="n">
        <v>2807</v>
      </c>
      <c r="B2808" s="0" t="n">
        <v>2.334452</v>
      </c>
      <c r="C2808" s="0" t="n">
        <v>48.878667</v>
      </c>
      <c r="E2808" s="0" t="str">
        <f aca="false">CONCATENATE(B2808,C2808)</f>
        <v>2.33445248.878667</v>
      </c>
    </row>
    <row r="2809" customFormat="false" ht="12.8" hidden="false" customHeight="false" outlineLevel="0" collapsed="false">
      <c r="A2809" s="0" t="n">
        <v>2808</v>
      </c>
      <c r="B2809" s="0" t="n">
        <v>2.353917</v>
      </c>
      <c r="C2809" s="0" t="n">
        <v>48.831252</v>
      </c>
      <c r="E2809" s="0" t="str">
        <f aca="false">CONCATENATE(B2809,C2809)</f>
        <v>2.35391748.831252</v>
      </c>
    </row>
    <row r="2810" customFormat="false" ht="12.8" hidden="false" customHeight="false" outlineLevel="0" collapsed="false">
      <c r="A2810" s="0" t="n">
        <v>2809</v>
      </c>
      <c r="B2810" s="0" t="n">
        <v>2.278866</v>
      </c>
      <c r="C2810" s="0" t="n">
        <v>48.843367</v>
      </c>
      <c r="E2810" s="0" t="str">
        <f aca="false">CONCATENATE(B2810,C2810)</f>
        <v>2.27886648.843367</v>
      </c>
    </row>
    <row r="2811" customFormat="false" ht="12.8" hidden="false" customHeight="false" outlineLevel="0" collapsed="false">
      <c r="A2811" s="0" t="n">
        <v>2810</v>
      </c>
      <c r="B2811" s="0" t="n">
        <v>2.303213</v>
      </c>
      <c r="C2811" s="0" t="n">
        <v>48.829202</v>
      </c>
      <c r="E2811" s="0" t="str">
        <f aca="false">CONCATENATE(B2811,C2811)</f>
        <v>2.30321348.829202</v>
      </c>
    </row>
    <row r="2812" customFormat="false" ht="12.8" hidden="false" customHeight="false" outlineLevel="0" collapsed="false">
      <c r="A2812" s="0" t="n">
        <v>2811</v>
      </c>
      <c r="B2812" s="0" t="n">
        <v>2.293853</v>
      </c>
      <c r="C2812" s="0" t="n">
        <v>48.880459</v>
      </c>
      <c r="E2812" s="0" t="str">
        <f aca="false">CONCATENATE(B2812,C2812)</f>
        <v>2.29385348.880459</v>
      </c>
    </row>
    <row r="2813" customFormat="false" ht="12.8" hidden="false" customHeight="false" outlineLevel="0" collapsed="false">
      <c r="A2813" s="0" t="n">
        <v>2812</v>
      </c>
      <c r="B2813" s="0" t="n">
        <v>2.402653</v>
      </c>
      <c r="C2813" s="0" t="n">
        <v>48.841093</v>
      </c>
      <c r="E2813" s="0" t="str">
        <f aca="false">CONCATENATE(B2813,C2813)</f>
        <v>2.40265348.841093</v>
      </c>
    </row>
    <row r="2814" customFormat="false" ht="12.8" hidden="false" customHeight="false" outlineLevel="0" collapsed="false">
      <c r="A2814" s="0" t="n">
        <v>2813</v>
      </c>
      <c r="B2814" s="0" t="n">
        <v>2.331316</v>
      </c>
      <c r="C2814" s="0" t="n">
        <v>48.875689</v>
      </c>
      <c r="E2814" s="0" t="str">
        <f aca="false">CONCATENATE(B2814,C2814)</f>
        <v>2.33131648.875689</v>
      </c>
    </row>
    <row r="2815" customFormat="false" ht="12.8" hidden="false" customHeight="false" outlineLevel="0" collapsed="false">
      <c r="A2815" s="0" t="n">
        <v>2814</v>
      </c>
      <c r="B2815" s="0" t="n">
        <v>2.325847</v>
      </c>
      <c r="C2815" s="0" t="n">
        <v>48.879399</v>
      </c>
      <c r="E2815" s="0" t="str">
        <f aca="false">CONCATENATE(B2815,C2815)</f>
        <v>2.32584748.879399</v>
      </c>
    </row>
    <row r="2816" customFormat="false" ht="12.8" hidden="false" customHeight="false" outlineLevel="0" collapsed="false">
      <c r="A2816" s="0" t="n">
        <v>2815</v>
      </c>
      <c r="B2816" s="0" t="n">
        <v>2.3103674999</v>
      </c>
      <c r="C2816" s="0" t="n">
        <v>48.830004</v>
      </c>
      <c r="E2816" s="0" t="str">
        <f aca="false">CONCATENATE(B2816,C2816)</f>
        <v>2.310367499948.830004</v>
      </c>
    </row>
    <row r="2817" customFormat="false" ht="12.8" hidden="false" customHeight="false" outlineLevel="0" collapsed="false">
      <c r="A2817" s="0" t="n">
        <v>2816</v>
      </c>
      <c r="B2817" s="0" t="n">
        <v>2.345373</v>
      </c>
      <c r="C2817" s="0" t="n">
        <v>48.858099</v>
      </c>
      <c r="E2817" s="0" t="str">
        <f aca="false">CONCATENATE(B2817,C2817)</f>
        <v>2.34537348.858099</v>
      </c>
    </row>
    <row r="2818" customFormat="false" ht="12.8" hidden="false" customHeight="false" outlineLevel="0" collapsed="false">
      <c r="A2818" s="0" t="n">
        <v>2817</v>
      </c>
      <c r="B2818" s="0" t="n">
        <v>2.354968</v>
      </c>
      <c r="C2818" s="0" t="n">
        <v>48.843517</v>
      </c>
      <c r="E2818" s="0" t="str">
        <f aca="false">CONCATENATE(B2818,C2818)</f>
        <v>2.35496848.843517</v>
      </c>
    </row>
    <row r="2819" customFormat="false" ht="12.8" hidden="false" customHeight="false" outlineLevel="0" collapsed="false">
      <c r="A2819" s="0" t="n">
        <v>2818</v>
      </c>
      <c r="B2819" s="0" t="n">
        <v>2.358093</v>
      </c>
      <c r="C2819" s="0" t="n">
        <v>48.838984</v>
      </c>
      <c r="E2819" s="0" t="str">
        <f aca="false">CONCATENATE(B2819,C2819)</f>
        <v>2.35809348.838984</v>
      </c>
    </row>
    <row r="2820" customFormat="false" ht="12.8" hidden="false" customHeight="false" outlineLevel="0" collapsed="false">
      <c r="A2820" s="0" t="n">
        <v>2819</v>
      </c>
      <c r="B2820" s="0" t="n">
        <v>2.329649</v>
      </c>
      <c r="C2820" s="0" t="n">
        <v>48.84758</v>
      </c>
      <c r="E2820" s="0" t="str">
        <f aca="false">CONCATENATE(B2820,C2820)</f>
        <v>2.32964948.84758</v>
      </c>
    </row>
    <row r="2821" customFormat="false" ht="12.8" hidden="false" customHeight="false" outlineLevel="0" collapsed="false">
      <c r="A2821" s="0" t="n">
        <v>2820</v>
      </c>
      <c r="B2821" s="0" t="n">
        <v>2.3178148269</v>
      </c>
      <c r="C2821" s="0" t="n">
        <v>48.849827544</v>
      </c>
      <c r="E2821" s="0" t="str">
        <f aca="false">CONCATENATE(B2821,C2821)</f>
        <v>2.317814826948.849827544</v>
      </c>
    </row>
    <row r="2822" customFormat="false" ht="12.8" hidden="false" customHeight="false" outlineLevel="0" collapsed="false">
      <c r="A2822" s="0" t="n">
        <v>2821</v>
      </c>
      <c r="B2822" s="0" t="n">
        <v>2.305725</v>
      </c>
      <c r="C2822" s="0" t="n">
        <v>48.861209</v>
      </c>
      <c r="E2822" s="0" t="str">
        <f aca="false">CONCATENATE(B2822,C2822)</f>
        <v>2.30572548.861209</v>
      </c>
    </row>
    <row r="2823" customFormat="false" ht="12.8" hidden="false" customHeight="false" outlineLevel="0" collapsed="false">
      <c r="A2823" s="0" t="n">
        <v>2822</v>
      </c>
      <c r="B2823" s="0" t="n">
        <v>2.325297</v>
      </c>
      <c r="C2823" s="0" t="n">
        <v>48.87963</v>
      </c>
      <c r="E2823" s="0" t="str">
        <f aca="false">CONCATENATE(B2823,C2823)</f>
        <v>2.32529748.87963</v>
      </c>
    </row>
    <row r="2824" customFormat="false" ht="12.8" hidden="false" customHeight="false" outlineLevel="0" collapsed="false">
      <c r="A2824" s="0" t="n">
        <v>2823</v>
      </c>
      <c r="B2824" s="0" t="n">
        <v>2.352914</v>
      </c>
      <c r="C2824" s="0" t="n">
        <v>48.823627</v>
      </c>
      <c r="E2824" s="0" t="str">
        <f aca="false">CONCATENATE(B2824,C2824)</f>
        <v>2.35291448.823627</v>
      </c>
    </row>
    <row r="2825" customFormat="false" ht="12.8" hidden="false" customHeight="false" outlineLevel="0" collapsed="false">
      <c r="A2825" s="0" t="n">
        <v>2824</v>
      </c>
      <c r="B2825" s="0" t="n">
        <v>2.367614</v>
      </c>
      <c r="C2825" s="0" t="n">
        <v>48.826393</v>
      </c>
      <c r="E2825" s="0" t="str">
        <f aca="false">CONCATENATE(B2825,C2825)</f>
        <v>2.36761448.826393</v>
      </c>
    </row>
    <row r="2826" customFormat="false" ht="12.8" hidden="false" customHeight="false" outlineLevel="0" collapsed="false">
      <c r="A2826" s="0" t="n">
        <v>2825</v>
      </c>
      <c r="B2826" s="0" t="n">
        <v>2.3099270999</v>
      </c>
      <c r="C2826" s="0" t="n">
        <v>48.8290624</v>
      </c>
      <c r="E2826" s="0" t="str">
        <f aca="false">CONCATENATE(B2826,C2826)</f>
        <v>2.309927099948.8290624</v>
      </c>
    </row>
    <row r="2827" customFormat="false" ht="12.8" hidden="false" customHeight="false" outlineLevel="0" collapsed="false">
      <c r="A2827" s="0" t="n">
        <v>2826</v>
      </c>
      <c r="B2827" s="0" t="n">
        <v>2.329391</v>
      </c>
      <c r="C2827" s="0" t="n">
        <v>48.826226</v>
      </c>
      <c r="E2827" s="0" t="str">
        <f aca="false">CONCATENATE(B2827,C2827)</f>
        <v>2.32939148.826226</v>
      </c>
    </row>
    <row r="2828" customFormat="false" ht="12.8" hidden="false" customHeight="false" outlineLevel="0" collapsed="false">
      <c r="A2828" s="0" t="n">
        <v>2827</v>
      </c>
      <c r="B2828" s="0" t="n">
        <v>2.295762</v>
      </c>
      <c r="C2828" s="0" t="n">
        <v>48.839254</v>
      </c>
      <c r="E2828" s="0" t="str">
        <f aca="false">CONCATENATE(B2828,C2828)</f>
        <v>2.29576248.839254</v>
      </c>
    </row>
    <row r="2829" customFormat="false" ht="12.8" hidden="false" customHeight="false" outlineLevel="0" collapsed="false">
      <c r="A2829" s="0" t="n">
        <v>2828</v>
      </c>
      <c r="B2829" s="0" t="n">
        <v>2.288821</v>
      </c>
      <c r="C2829" s="0" t="n">
        <v>48.8388844</v>
      </c>
      <c r="E2829" s="0" t="str">
        <f aca="false">CONCATENATE(B2829,C2829)</f>
        <v>2.28882148.8388844</v>
      </c>
    </row>
    <row r="2830" customFormat="false" ht="12.8" hidden="false" customHeight="false" outlineLevel="0" collapsed="false">
      <c r="A2830" s="0" t="n">
        <v>2829</v>
      </c>
      <c r="B2830" s="0" t="n">
        <v>2.2918128</v>
      </c>
      <c r="C2830" s="0" t="n">
        <v>48.8711458</v>
      </c>
      <c r="E2830" s="0" t="str">
        <f aca="false">CONCATENATE(B2830,C2830)</f>
        <v>2.291812848.8711458</v>
      </c>
    </row>
    <row r="2831" customFormat="false" ht="12.8" hidden="false" customHeight="false" outlineLevel="0" collapsed="false">
      <c r="A2831" s="0" t="n">
        <v>2830</v>
      </c>
      <c r="B2831" s="0" t="n">
        <v>2.296897</v>
      </c>
      <c r="C2831" s="0" t="n">
        <v>48.867624</v>
      </c>
      <c r="E2831" s="0" t="str">
        <f aca="false">CONCATENATE(B2831,C2831)</f>
        <v>2.29689748.867624</v>
      </c>
    </row>
    <row r="2832" customFormat="false" ht="12.8" hidden="false" customHeight="false" outlineLevel="0" collapsed="false">
      <c r="A2832" s="0" t="n">
        <v>2831</v>
      </c>
      <c r="B2832" s="0" t="n">
        <v>2.266164</v>
      </c>
      <c r="C2832" s="0" t="n">
        <v>48.842308</v>
      </c>
      <c r="E2832" s="0" t="str">
        <f aca="false">CONCATENATE(B2832,C2832)</f>
        <v>2.26616448.842308</v>
      </c>
    </row>
    <row r="2833" customFormat="false" ht="12.8" hidden="false" customHeight="false" outlineLevel="0" collapsed="false">
      <c r="A2833" s="0" t="n">
        <v>2832</v>
      </c>
      <c r="B2833" s="0" t="n">
        <v>2.277799</v>
      </c>
      <c r="C2833" s="0" t="n">
        <v>48.860319</v>
      </c>
      <c r="E2833" s="0" t="str">
        <f aca="false">CONCATENATE(B2833,C2833)</f>
        <v>2.27779948.860319</v>
      </c>
    </row>
    <row r="2834" customFormat="false" ht="12.8" hidden="false" customHeight="false" outlineLevel="0" collapsed="false">
      <c r="A2834" s="0" t="n">
        <v>2833</v>
      </c>
      <c r="B2834" s="0" t="n">
        <v>2.271194</v>
      </c>
      <c r="C2834" s="0" t="n">
        <v>48.847866</v>
      </c>
      <c r="E2834" s="0" t="str">
        <f aca="false">CONCATENATE(B2834,C2834)</f>
        <v>2.27119448.847866</v>
      </c>
    </row>
    <row r="2835" customFormat="false" ht="12.8" hidden="false" customHeight="false" outlineLevel="0" collapsed="false">
      <c r="A2835" s="0" t="n">
        <v>2834</v>
      </c>
      <c r="B2835" s="0" t="n">
        <v>2.28093</v>
      </c>
      <c r="C2835" s="0" t="n">
        <v>48.860373</v>
      </c>
      <c r="E2835" s="0" t="str">
        <f aca="false">CONCATENATE(B2835,C2835)</f>
        <v>2.2809348.860373</v>
      </c>
    </row>
    <row r="2836" customFormat="false" ht="12.8" hidden="false" customHeight="false" outlineLevel="0" collapsed="false">
      <c r="A2836" s="0" t="n">
        <v>2835</v>
      </c>
      <c r="B2836" s="0" t="n">
        <v>2.304267</v>
      </c>
      <c r="C2836" s="0" t="n">
        <v>48.879957</v>
      </c>
      <c r="E2836" s="0" t="str">
        <f aca="false">CONCATENATE(B2836,C2836)</f>
        <v>2.30426748.879957</v>
      </c>
    </row>
    <row r="2837" customFormat="false" ht="12.8" hidden="false" customHeight="false" outlineLevel="0" collapsed="false">
      <c r="A2837" s="0" t="n">
        <v>2836</v>
      </c>
      <c r="B2837" s="0" t="n">
        <v>2.3024887</v>
      </c>
      <c r="C2837" s="0" t="n">
        <v>48.8865187</v>
      </c>
      <c r="E2837" s="0" t="str">
        <f aca="false">CONCATENATE(B2837,C2837)</f>
        <v>2.302488748.8865187</v>
      </c>
    </row>
    <row r="2838" customFormat="false" ht="12.8" hidden="false" customHeight="false" outlineLevel="0" collapsed="false">
      <c r="A2838" s="0" t="n">
        <v>2837</v>
      </c>
      <c r="B2838" s="0" t="n">
        <v>2.3065797</v>
      </c>
      <c r="C2838" s="0" t="n">
        <v>48.8323932</v>
      </c>
      <c r="E2838" s="0" t="str">
        <f aca="false">CONCATENATE(B2838,C2838)</f>
        <v>2.306579748.8323932</v>
      </c>
    </row>
    <row r="2839" customFormat="false" ht="12.8" hidden="false" customHeight="false" outlineLevel="0" collapsed="false">
      <c r="A2839" s="0" t="n">
        <v>2838</v>
      </c>
      <c r="B2839" s="0" t="n">
        <v>2.3859362</v>
      </c>
      <c r="C2839" s="0" t="n">
        <v>48.8572097</v>
      </c>
      <c r="E2839" s="0" t="str">
        <f aca="false">CONCATENATE(B2839,C2839)</f>
        <v>2.385936248.8572097</v>
      </c>
    </row>
    <row r="2840" customFormat="false" ht="12.8" hidden="false" customHeight="false" outlineLevel="0" collapsed="false">
      <c r="A2840" s="0" t="n">
        <v>2839</v>
      </c>
      <c r="B2840" s="0" t="n">
        <v>2.404241</v>
      </c>
      <c r="C2840" s="0" t="n">
        <v>48.877155</v>
      </c>
      <c r="E2840" s="0" t="str">
        <f aca="false">CONCATENATE(B2840,C2840)</f>
        <v>2.40424148.877155</v>
      </c>
    </row>
    <row r="2841" customFormat="false" ht="12.8" hidden="false" customHeight="false" outlineLevel="0" collapsed="false">
      <c r="A2841" s="0" t="n">
        <v>2840</v>
      </c>
      <c r="B2841" s="0" t="n">
        <v>2.34172</v>
      </c>
      <c r="C2841" s="0" t="n">
        <v>48.828691</v>
      </c>
      <c r="E2841" s="0" t="str">
        <f aca="false">CONCATENATE(B2841,C2841)</f>
        <v>2.3417248.828691</v>
      </c>
    </row>
    <row r="2842" customFormat="false" ht="12.8" hidden="false" customHeight="false" outlineLevel="0" collapsed="false">
      <c r="A2842" s="0" t="n">
        <v>2841</v>
      </c>
      <c r="B2842" s="0" t="n">
        <v>2.372818</v>
      </c>
      <c r="C2842" s="0" t="n">
        <v>48.826183</v>
      </c>
      <c r="E2842" s="0" t="str">
        <f aca="false">CONCATENATE(B2842,C2842)</f>
        <v>2.37281848.826183</v>
      </c>
    </row>
    <row r="2843" customFormat="false" ht="12.8" hidden="false" customHeight="false" outlineLevel="0" collapsed="false">
      <c r="A2843" s="0" t="n">
        <v>2842</v>
      </c>
      <c r="B2843" s="0" t="n">
        <v>2.356761</v>
      </c>
      <c r="C2843" s="0" t="n">
        <v>48.83507</v>
      </c>
      <c r="E2843" s="0" t="str">
        <f aca="false">CONCATENATE(B2843,C2843)</f>
        <v>2.35676148.83507</v>
      </c>
    </row>
    <row r="2844" customFormat="false" ht="12.8" hidden="false" customHeight="false" outlineLevel="0" collapsed="false">
      <c r="A2844" s="0" t="n">
        <v>2843</v>
      </c>
      <c r="B2844" s="0" t="n">
        <v>2.325847</v>
      </c>
      <c r="C2844" s="0" t="n">
        <v>48.879399</v>
      </c>
      <c r="E2844" s="0" t="str">
        <f aca="false">CONCATENATE(B2844,C2844)</f>
        <v>2.32584748.879399</v>
      </c>
    </row>
    <row r="2845" customFormat="false" ht="12.8" hidden="false" customHeight="false" outlineLevel="0" collapsed="false">
      <c r="A2845" s="0" t="n">
        <v>2844</v>
      </c>
      <c r="B2845" s="0" t="n">
        <v>2.320567</v>
      </c>
      <c r="C2845" s="0" t="n">
        <v>48.835168</v>
      </c>
      <c r="E2845" s="0" t="str">
        <f aca="false">CONCATENATE(B2845,C2845)</f>
        <v>2.32056748.835168</v>
      </c>
    </row>
    <row r="2846" customFormat="false" ht="12.8" hidden="false" customHeight="false" outlineLevel="0" collapsed="false">
      <c r="A2846" s="0" t="n">
        <v>2845</v>
      </c>
      <c r="B2846" s="0" t="n">
        <v>2.36019</v>
      </c>
      <c r="C2846" s="0" t="n">
        <v>48.880542</v>
      </c>
      <c r="E2846" s="0" t="str">
        <f aca="false">CONCATENATE(B2846,C2846)</f>
        <v>2.3601948.880542</v>
      </c>
    </row>
    <row r="2847" customFormat="false" ht="12.8" hidden="false" customHeight="false" outlineLevel="0" collapsed="false">
      <c r="A2847" s="0" t="n">
        <v>2846</v>
      </c>
      <c r="B2847" s="0" t="n">
        <v>2.308821</v>
      </c>
      <c r="C2847" s="0" t="n">
        <v>48.866379</v>
      </c>
      <c r="E2847" s="0" t="str">
        <f aca="false">CONCATENATE(B2847,C2847)</f>
        <v>2.30882148.866379</v>
      </c>
    </row>
    <row r="2848" customFormat="false" ht="12.8" hidden="false" customHeight="false" outlineLevel="0" collapsed="false">
      <c r="A2848" s="0" t="n">
        <v>2847</v>
      </c>
      <c r="B2848" s="0" t="n">
        <v>2.347798</v>
      </c>
      <c r="C2848" s="0" t="n">
        <v>48.834777</v>
      </c>
      <c r="E2848" s="0" t="str">
        <f aca="false">CONCATENATE(B2848,C2848)</f>
        <v>2.34779848.834777</v>
      </c>
    </row>
    <row r="2849" customFormat="false" ht="12.8" hidden="false" customHeight="false" outlineLevel="0" collapsed="false">
      <c r="A2849" s="0" t="n">
        <v>2848</v>
      </c>
      <c r="B2849" s="0" t="n">
        <v>2.346709</v>
      </c>
      <c r="C2849" s="0" t="n">
        <v>48.848335</v>
      </c>
      <c r="E2849" s="0" t="str">
        <f aca="false">CONCATENATE(B2849,C2849)</f>
        <v>2.34670948.848335</v>
      </c>
    </row>
    <row r="2850" customFormat="false" ht="12.8" hidden="false" customHeight="false" outlineLevel="0" collapsed="false">
      <c r="A2850" s="0" t="n">
        <v>2849</v>
      </c>
      <c r="B2850" s="0" t="n">
        <v>2.2735695</v>
      </c>
      <c r="C2850" s="0" t="n">
        <v>48.8393498</v>
      </c>
      <c r="E2850" s="0" t="str">
        <f aca="false">CONCATENATE(B2850,C2850)</f>
        <v>2.273569548.8393498</v>
      </c>
    </row>
    <row r="2851" customFormat="false" ht="12.8" hidden="false" customHeight="false" outlineLevel="0" collapsed="false">
      <c r="A2851" s="0" t="n">
        <v>2850</v>
      </c>
      <c r="B2851" s="0" t="n">
        <v>2.403173</v>
      </c>
      <c r="C2851" s="0" t="n">
        <v>48.878378</v>
      </c>
      <c r="E2851" s="0" t="str">
        <f aca="false">CONCATENATE(B2851,C2851)</f>
        <v>2.40317348.878378</v>
      </c>
    </row>
    <row r="2852" customFormat="false" ht="12.8" hidden="false" customHeight="false" outlineLevel="0" collapsed="false">
      <c r="A2852" s="0" t="n">
        <v>2851</v>
      </c>
      <c r="B2852" s="0" t="n">
        <v>2.352233</v>
      </c>
      <c r="C2852" s="0" t="n">
        <v>48.837913</v>
      </c>
      <c r="E2852" s="0" t="str">
        <f aca="false">CONCATENATE(B2852,C2852)</f>
        <v>2.35223348.837913</v>
      </c>
    </row>
    <row r="2853" customFormat="false" ht="12.8" hidden="false" customHeight="false" outlineLevel="0" collapsed="false">
      <c r="A2853" s="0" t="n">
        <v>2852</v>
      </c>
      <c r="B2853" s="0" t="n">
        <v>2.3146757</v>
      </c>
      <c r="C2853" s="0" t="n">
        <v>48.854743</v>
      </c>
      <c r="E2853" s="0" t="str">
        <f aca="false">CONCATENATE(B2853,C2853)</f>
        <v>2.314675748.854743</v>
      </c>
    </row>
    <row r="2854" customFormat="false" ht="12.8" hidden="false" customHeight="false" outlineLevel="0" collapsed="false">
      <c r="A2854" s="0" t="n">
        <v>2853</v>
      </c>
      <c r="B2854" s="0" t="n">
        <v>2.375082</v>
      </c>
      <c r="C2854" s="0" t="n">
        <v>48.885347</v>
      </c>
      <c r="E2854" s="0" t="str">
        <f aca="false">CONCATENATE(B2854,C2854)</f>
        <v>2.37508248.885347</v>
      </c>
    </row>
    <row r="2855" customFormat="false" ht="12.8" hidden="false" customHeight="false" outlineLevel="0" collapsed="false">
      <c r="A2855" s="0" t="n">
        <v>2854</v>
      </c>
      <c r="B2855" s="0" t="n">
        <v>2.328423</v>
      </c>
      <c r="C2855" s="0" t="n">
        <v>48.877452</v>
      </c>
      <c r="E2855" s="0" t="str">
        <f aca="false">CONCATENATE(B2855,C2855)</f>
        <v>2.32842348.877452</v>
      </c>
    </row>
    <row r="2856" customFormat="false" ht="12.8" hidden="false" customHeight="false" outlineLevel="0" collapsed="false">
      <c r="A2856" s="0" t="n">
        <v>2855</v>
      </c>
      <c r="B2856" s="0" t="n">
        <v>2.281623</v>
      </c>
      <c r="C2856" s="0" t="n">
        <v>48.843837</v>
      </c>
      <c r="E2856" s="0" t="str">
        <f aca="false">CONCATENATE(B2856,C2856)</f>
        <v>2.28162348.843837</v>
      </c>
    </row>
    <row r="2857" customFormat="false" ht="12.8" hidden="false" customHeight="false" outlineLevel="0" collapsed="false">
      <c r="A2857" s="0" t="n">
        <v>2856</v>
      </c>
      <c r="B2857" s="0" t="n">
        <v>2.309233</v>
      </c>
      <c r="C2857" s="0" t="n">
        <v>48.858745</v>
      </c>
      <c r="E2857" s="0" t="str">
        <f aca="false">CONCATENATE(B2857,C2857)</f>
        <v>2.30923348.858745</v>
      </c>
    </row>
    <row r="2858" customFormat="false" ht="12.8" hidden="false" customHeight="false" outlineLevel="0" collapsed="false">
      <c r="A2858" s="0" t="n">
        <v>2857</v>
      </c>
      <c r="B2858" s="0" t="n">
        <v>2.386489</v>
      </c>
      <c r="C2858" s="0" t="n">
        <v>48.856868</v>
      </c>
      <c r="E2858" s="0" t="str">
        <f aca="false">CONCATENATE(B2858,C2858)</f>
        <v>2.38648948.856868</v>
      </c>
    </row>
    <row r="2859" customFormat="false" ht="12.8" hidden="false" customHeight="false" outlineLevel="0" collapsed="false">
      <c r="A2859" s="0" t="n">
        <v>2858</v>
      </c>
      <c r="B2859" s="0" t="n">
        <v>1.078629</v>
      </c>
      <c r="C2859" s="0" t="n">
        <v>49.921874</v>
      </c>
      <c r="E2859" s="0" t="str">
        <f aca="false">CONCATENATE(B2859,C2859)</f>
        <v>1.07862949.921874</v>
      </c>
    </row>
    <row r="2860" customFormat="false" ht="12.8" hidden="false" customHeight="false" outlineLevel="0" collapsed="false">
      <c r="A2860" s="0" t="n">
        <v>2859</v>
      </c>
      <c r="B2860" s="0" t="n">
        <v>0.706406</v>
      </c>
      <c r="C2860" s="0" t="n">
        <v>49.865824</v>
      </c>
      <c r="E2860" s="0" t="str">
        <f aca="false">CONCATENATE(B2860,C2860)</f>
        <v>0.70640649.865824</v>
      </c>
    </row>
    <row r="2861" customFormat="false" ht="12.8" hidden="false" customHeight="false" outlineLevel="0" collapsed="false">
      <c r="A2861" s="0" t="n">
        <v>2860</v>
      </c>
      <c r="B2861" s="0" t="n">
        <v>1.723899</v>
      </c>
      <c r="C2861" s="0" t="n">
        <v>49.478637</v>
      </c>
      <c r="E2861" s="0" t="str">
        <f aca="false">CONCATENATE(B2861,C2861)</f>
        <v>1.72389949.478637</v>
      </c>
    </row>
    <row r="2862" customFormat="false" ht="12.8" hidden="false" customHeight="false" outlineLevel="0" collapsed="false">
      <c r="A2862" s="0" t="n">
        <v>2861</v>
      </c>
      <c r="B2862" s="0" t="n">
        <v>1.421589</v>
      </c>
      <c r="C2862" s="0" t="n">
        <v>50.050664</v>
      </c>
      <c r="E2862" s="0" t="str">
        <f aca="false">CONCATENATE(B2862,C2862)</f>
        <v>1.42158950.050664</v>
      </c>
    </row>
    <row r="2863" customFormat="false" ht="12.8" hidden="false" customHeight="false" outlineLevel="0" collapsed="false">
      <c r="A2863" s="0" t="n">
        <v>2862</v>
      </c>
      <c r="B2863" s="0" t="n">
        <v>1.450826</v>
      </c>
      <c r="C2863" s="0" t="n">
        <v>49.729615</v>
      </c>
      <c r="E2863" s="0" t="str">
        <f aca="false">CONCATENATE(B2863,C2863)</f>
        <v>1.45082649.729615</v>
      </c>
    </row>
    <row r="2864" customFormat="false" ht="12.8" hidden="false" customHeight="false" outlineLevel="0" collapsed="false">
      <c r="A2864" s="0" t="n">
        <v>2863</v>
      </c>
      <c r="B2864" s="0" t="n">
        <v>0.953638</v>
      </c>
      <c r="C2864" s="0" t="n">
        <v>49.541638</v>
      </c>
      <c r="E2864" s="0" t="str">
        <f aca="false">CONCATENATE(B2864,C2864)</f>
        <v>0.95363849.541638</v>
      </c>
    </row>
    <row r="2865" customFormat="false" ht="12.8" hidden="false" customHeight="false" outlineLevel="0" collapsed="false">
      <c r="A2865" s="0" t="n">
        <v>2864</v>
      </c>
      <c r="B2865" s="0" t="n">
        <v>1.056266</v>
      </c>
      <c r="C2865" s="0" t="n">
        <v>49.423994</v>
      </c>
      <c r="E2865" s="0" t="str">
        <f aca="false">CONCATENATE(B2865,C2865)</f>
        <v>1.05626649.423994</v>
      </c>
    </row>
    <row r="2866" customFormat="false" ht="12.8" hidden="false" customHeight="false" outlineLevel="0" collapsed="false">
      <c r="A2866" s="0" t="n">
        <v>2865</v>
      </c>
      <c r="B2866" s="0" t="n">
        <v>1.107298</v>
      </c>
      <c r="C2866" s="0" t="n">
        <v>49.440951</v>
      </c>
      <c r="E2866" s="0" t="str">
        <f aca="false">CONCATENATE(B2866,C2866)</f>
        <v>1.10729849.440951</v>
      </c>
    </row>
    <row r="2867" customFormat="false" ht="12.8" hidden="false" customHeight="false" outlineLevel="0" collapsed="false">
      <c r="A2867" s="0" t="n">
        <v>2866</v>
      </c>
      <c r="B2867" s="0" t="n">
        <v>1.106837</v>
      </c>
      <c r="C2867" s="0" t="n">
        <v>49.438915</v>
      </c>
      <c r="E2867" s="0" t="str">
        <f aca="false">CONCATENATE(B2867,C2867)</f>
        <v>1.10683749.438915</v>
      </c>
    </row>
    <row r="2868" customFormat="false" ht="12.8" hidden="false" customHeight="false" outlineLevel="0" collapsed="false">
      <c r="A2868" s="0" t="n">
        <v>2867</v>
      </c>
      <c r="B2868" s="0" t="n">
        <v>0.753131</v>
      </c>
      <c r="C2868" s="0" t="n">
        <v>49.617001</v>
      </c>
      <c r="E2868" s="0" t="str">
        <f aca="false">CONCATENATE(B2868,C2868)</f>
        <v>0.75313149.617001</v>
      </c>
    </row>
    <row r="2869" customFormat="false" ht="12.8" hidden="false" customHeight="false" outlineLevel="0" collapsed="false">
      <c r="A2869" s="0" t="n">
        <v>2868</v>
      </c>
      <c r="B2869" s="0" t="n">
        <v>1.0807899999</v>
      </c>
      <c r="C2869" s="0" t="n">
        <v>49.458262</v>
      </c>
      <c r="E2869" s="0" t="str">
        <f aca="false">CONCATENATE(B2869,C2869)</f>
        <v>1.080789999949.458262</v>
      </c>
    </row>
    <row r="2870" customFormat="false" ht="12.8" hidden="false" customHeight="false" outlineLevel="0" collapsed="false">
      <c r="A2870" s="0" t="n">
        <v>2869</v>
      </c>
      <c r="B2870" s="0" t="n">
        <v>1.090596</v>
      </c>
      <c r="C2870" s="0" t="n">
        <v>49.402138</v>
      </c>
      <c r="E2870" s="0" t="str">
        <f aca="false">CONCATENATE(B2870,C2870)</f>
        <v>1.09059649.402138</v>
      </c>
    </row>
    <row r="2871" customFormat="false" ht="12.8" hidden="false" customHeight="false" outlineLevel="0" collapsed="false">
      <c r="A2871" s="0" t="n">
        <v>2870</v>
      </c>
      <c r="B2871" s="0" t="n">
        <v>0.112942</v>
      </c>
      <c r="C2871" s="0" t="n">
        <v>49.498321</v>
      </c>
      <c r="E2871" s="0" t="str">
        <f aca="false">CONCATENATE(B2871,C2871)</f>
        <v>0.11294249.498321</v>
      </c>
    </row>
    <row r="2872" customFormat="false" ht="12.8" hidden="false" customHeight="false" outlineLevel="0" collapsed="false">
      <c r="A2872" s="0" t="n">
        <v>2871</v>
      </c>
      <c r="B2872" s="0" t="n">
        <v>0.3864097595</v>
      </c>
      <c r="C2872" s="0" t="n">
        <v>49.744477929</v>
      </c>
      <c r="E2872" s="0" t="str">
        <f aca="false">CONCATENATE(B2872,C2872)</f>
        <v>0.386409759549.744477929</v>
      </c>
    </row>
    <row r="2873" customFormat="false" ht="12.8" hidden="false" customHeight="false" outlineLevel="0" collapsed="false">
      <c r="A2873" s="0" t="n">
        <v>2872</v>
      </c>
      <c r="B2873" s="0" t="n">
        <v>0.544273</v>
      </c>
      <c r="C2873" s="0" t="n">
        <v>49.519074</v>
      </c>
      <c r="E2873" s="0" t="str">
        <f aca="false">CONCATENATE(B2873,C2873)</f>
        <v>0.54427349.519074</v>
      </c>
    </row>
    <row r="2874" customFormat="false" ht="12.8" hidden="false" customHeight="false" outlineLevel="0" collapsed="false">
      <c r="A2874" s="0" t="n">
        <v>2873</v>
      </c>
      <c r="B2874" s="0" t="n">
        <v>0.361942</v>
      </c>
      <c r="C2874" s="0" t="n">
        <v>49.526613</v>
      </c>
      <c r="E2874" s="0" t="str">
        <f aca="false">CONCATENATE(B2874,C2874)</f>
        <v>0.36194249.526613</v>
      </c>
    </row>
    <row r="2875" customFormat="false" ht="12.8" hidden="false" customHeight="false" outlineLevel="0" collapsed="false">
      <c r="A2875" s="0" t="n">
        <v>2874</v>
      </c>
      <c r="B2875" s="0" t="n">
        <v>0.468433</v>
      </c>
      <c r="C2875" s="0" t="n">
        <v>49.568108</v>
      </c>
      <c r="E2875" s="0" t="str">
        <f aca="false">CONCATENATE(B2875,C2875)</f>
        <v>0.46843349.568108</v>
      </c>
    </row>
    <row r="2876" customFormat="false" ht="12.8" hidden="false" customHeight="false" outlineLevel="0" collapsed="false">
      <c r="A2876" s="0" t="n">
        <v>2875</v>
      </c>
      <c r="B2876" s="0" t="n">
        <v>1.008214</v>
      </c>
      <c r="C2876" s="0" t="n">
        <v>49.285775</v>
      </c>
      <c r="E2876" s="0" t="str">
        <f aca="false">CONCATENATE(B2876,C2876)</f>
        <v>1.00821449.285775</v>
      </c>
    </row>
    <row r="2877" customFormat="false" ht="12.8" hidden="false" customHeight="false" outlineLevel="0" collapsed="false">
      <c r="A2877" s="0" t="n">
        <v>2876</v>
      </c>
      <c r="B2877" s="0" t="n">
        <v>1.148486</v>
      </c>
      <c r="C2877" s="0" t="n">
        <v>49.445288</v>
      </c>
      <c r="E2877" s="0" t="str">
        <f aca="false">CONCATENATE(B2877,C2877)</f>
        <v>1.14848649.445288</v>
      </c>
    </row>
    <row r="2878" customFormat="false" ht="12.8" hidden="false" customHeight="false" outlineLevel="0" collapsed="false">
      <c r="A2878" s="0" t="n">
        <v>2877</v>
      </c>
      <c r="B2878" s="0" t="n">
        <v>1.085481</v>
      </c>
      <c r="C2878" s="0" t="n">
        <v>49.412873</v>
      </c>
      <c r="E2878" s="0" t="str">
        <f aca="false">CONCATENATE(B2878,C2878)</f>
        <v>1.08548149.412873</v>
      </c>
    </row>
    <row r="2879" customFormat="false" ht="12.8" hidden="false" customHeight="false" outlineLevel="0" collapsed="false">
      <c r="A2879" s="0" t="n">
        <v>2878</v>
      </c>
      <c r="B2879" s="0" t="n">
        <v>0.087457</v>
      </c>
      <c r="C2879" s="0" t="n">
        <v>49.520242</v>
      </c>
      <c r="E2879" s="0" t="str">
        <f aca="false">CONCATENATE(B2879,C2879)</f>
        <v>0.08745749.520242</v>
      </c>
    </row>
    <row r="2880" customFormat="false" ht="12.8" hidden="false" customHeight="false" outlineLevel="0" collapsed="false">
      <c r="A2880" s="0" t="n">
        <v>2879</v>
      </c>
      <c r="B2880" s="0" t="n">
        <v>1.111746</v>
      </c>
      <c r="C2880" s="0" t="n">
        <v>49.464476</v>
      </c>
      <c r="E2880" s="0" t="str">
        <f aca="false">CONCATENATE(B2880,C2880)</f>
        <v>1.11174649.464476</v>
      </c>
    </row>
    <row r="2881" customFormat="false" ht="12.8" hidden="false" customHeight="false" outlineLevel="0" collapsed="false">
      <c r="A2881" s="0" t="n">
        <v>2880</v>
      </c>
      <c r="B2881" s="0" t="n">
        <v>0.103267</v>
      </c>
      <c r="C2881" s="0" t="n">
        <v>49.528576</v>
      </c>
      <c r="E2881" s="0" t="str">
        <f aca="false">CONCATENATE(B2881,C2881)</f>
        <v>0.10326749.528576</v>
      </c>
    </row>
    <row r="2882" customFormat="false" ht="12.8" hidden="false" customHeight="false" outlineLevel="0" collapsed="false">
      <c r="A2882" s="0" t="n">
        <v>2881</v>
      </c>
      <c r="B2882" s="0" t="n">
        <v>1.082591</v>
      </c>
      <c r="C2882" s="0" t="n">
        <v>49.471441</v>
      </c>
      <c r="E2882" s="0" t="str">
        <f aca="false">CONCATENATE(B2882,C2882)</f>
        <v>1.08259149.471441</v>
      </c>
    </row>
    <row r="2883" customFormat="false" ht="12.8" hidden="false" customHeight="false" outlineLevel="0" collapsed="false">
      <c r="A2883" s="0" t="n">
        <v>2882</v>
      </c>
      <c r="B2883" s="0" t="n">
        <v>1.094907</v>
      </c>
      <c r="C2883" s="0" t="n">
        <v>49.428451</v>
      </c>
      <c r="E2883" s="0" t="str">
        <f aca="false">CONCATENATE(B2883,C2883)</f>
        <v>1.09490749.428451</v>
      </c>
    </row>
    <row r="2884" customFormat="false" ht="12.8" hidden="false" customHeight="false" outlineLevel="0" collapsed="false">
      <c r="A2884" s="0" t="n">
        <v>2883</v>
      </c>
      <c r="B2884" s="0" t="n">
        <v>1.15022</v>
      </c>
      <c r="C2884" s="0" t="n">
        <v>49.502823</v>
      </c>
      <c r="E2884" s="0" t="str">
        <f aca="false">CONCATENATE(B2884,C2884)</f>
        <v>1.1502249.502823</v>
      </c>
    </row>
    <row r="2885" customFormat="false" ht="12.8" hidden="false" customHeight="false" outlineLevel="0" collapsed="false">
      <c r="A2885" s="0" t="n">
        <v>2884</v>
      </c>
      <c r="B2885" s="0" t="n">
        <v>1.026092</v>
      </c>
      <c r="C2885" s="0" t="n">
        <v>49.311159</v>
      </c>
      <c r="E2885" s="0" t="str">
        <f aca="false">CONCATENATE(B2885,C2885)</f>
        <v>1.02609249.311159</v>
      </c>
    </row>
    <row r="2886" customFormat="false" ht="12.8" hidden="false" customHeight="false" outlineLevel="0" collapsed="false">
      <c r="A2886" s="0" t="n">
        <v>2885</v>
      </c>
      <c r="B2886" s="0" t="n">
        <v>1.424928</v>
      </c>
      <c r="C2886" s="0" t="n">
        <v>50.052633</v>
      </c>
      <c r="E2886" s="0" t="str">
        <f aca="false">CONCATENATE(B2886,C2886)</f>
        <v>1.42492850.052633</v>
      </c>
    </row>
    <row r="2887" customFormat="false" ht="12.8" hidden="false" customHeight="false" outlineLevel="0" collapsed="false">
      <c r="A2887" s="0" t="n">
        <v>2886</v>
      </c>
      <c r="B2887" s="0" t="n">
        <v>0.385355</v>
      </c>
      <c r="C2887" s="0" t="n">
        <v>49.748315</v>
      </c>
      <c r="E2887" s="0" t="str">
        <f aca="false">CONCATENATE(B2887,C2887)</f>
        <v>0.38535549.748315</v>
      </c>
    </row>
    <row r="2888" customFormat="false" ht="12.8" hidden="false" customHeight="false" outlineLevel="0" collapsed="false">
      <c r="A2888" s="0" t="n">
        <v>2887</v>
      </c>
      <c r="B2888" s="0" t="n">
        <v>0.144548</v>
      </c>
      <c r="C2888" s="0" t="n">
        <v>49.536336</v>
      </c>
      <c r="E2888" s="0" t="str">
        <f aca="false">CONCATENATE(B2888,C2888)</f>
        <v>0.14454849.536336</v>
      </c>
    </row>
    <row r="2889" customFormat="false" ht="12.8" hidden="false" customHeight="false" outlineLevel="0" collapsed="false">
      <c r="A2889" s="0" t="n">
        <v>2888</v>
      </c>
      <c r="B2889" s="0" t="n">
        <v>0.137718</v>
      </c>
      <c r="C2889" s="0" t="n">
        <v>49.498778</v>
      </c>
      <c r="E2889" s="0" t="str">
        <f aca="false">CONCATENATE(B2889,C2889)</f>
        <v>0.13771849.498778</v>
      </c>
    </row>
    <row r="2890" customFormat="false" ht="12.8" hidden="false" customHeight="false" outlineLevel="0" collapsed="false">
      <c r="A2890" s="0" t="n">
        <v>2889</v>
      </c>
      <c r="B2890" s="0" t="n">
        <v>1.077133</v>
      </c>
      <c r="C2890" s="0" t="n">
        <v>49.91939</v>
      </c>
      <c r="E2890" s="0" t="str">
        <f aca="false">CONCATENATE(B2890,C2890)</f>
        <v>1.07713349.91939</v>
      </c>
    </row>
    <row r="2891" customFormat="false" ht="12.8" hidden="false" customHeight="false" outlineLevel="0" collapsed="false">
      <c r="A2891" s="0" t="n">
        <v>2890</v>
      </c>
      <c r="B2891" s="0" t="n">
        <v>1.109916</v>
      </c>
      <c r="C2891" s="0" t="n">
        <v>49.476216</v>
      </c>
      <c r="E2891" s="0" t="str">
        <f aca="false">CONCATENATE(B2891,C2891)</f>
        <v>1.10991649.476216</v>
      </c>
    </row>
    <row r="2892" customFormat="false" ht="12.8" hidden="false" customHeight="false" outlineLevel="0" collapsed="false">
      <c r="A2892" s="0" t="n">
        <v>2891</v>
      </c>
      <c r="B2892" s="0" t="n">
        <v>0.107984</v>
      </c>
      <c r="C2892" s="0" t="n">
        <v>49.494297</v>
      </c>
      <c r="E2892" s="0" t="str">
        <f aca="false">CONCATENATE(B2892,C2892)</f>
        <v>0.10798449.494297</v>
      </c>
    </row>
    <row r="2893" customFormat="false" ht="12.8" hidden="false" customHeight="false" outlineLevel="0" collapsed="false">
      <c r="A2893" s="0" t="n">
        <v>2892</v>
      </c>
      <c r="B2893" s="0" t="n">
        <v>1.077871</v>
      </c>
      <c r="C2893" s="0" t="n">
        <v>49.895408</v>
      </c>
      <c r="E2893" s="0" t="str">
        <f aca="false">CONCATENATE(B2893,C2893)</f>
        <v>1.07787149.895408</v>
      </c>
    </row>
    <row r="2894" customFormat="false" ht="12.8" hidden="false" customHeight="false" outlineLevel="0" collapsed="false">
      <c r="A2894" s="0" t="n">
        <v>2893</v>
      </c>
      <c r="B2894" s="0" t="n">
        <v>1.1179064</v>
      </c>
      <c r="C2894" s="0" t="n">
        <v>49.4632351</v>
      </c>
      <c r="E2894" s="0" t="str">
        <f aca="false">CONCATENATE(B2894,C2894)</f>
        <v>1.117906449.4632351</v>
      </c>
    </row>
    <row r="2895" customFormat="false" ht="12.8" hidden="false" customHeight="false" outlineLevel="0" collapsed="false">
      <c r="A2895" s="0" t="n">
        <v>2894</v>
      </c>
      <c r="B2895" s="0" t="n">
        <v>0.1980184999</v>
      </c>
      <c r="C2895" s="0" t="n">
        <v>49.513883</v>
      </c>
      <c r="E2895" s="0" t="str">
        <f aca="false">CONCATENATE(B2895,C2895)</f>
        <v>0.198018499949.513883</v>
      </c>
    </row>
    <row r="2896" customFormat="false" ht="12.8" hidden="false" customHeight="false" outlineLevel="0" collapsed="false">
      <c r="A2896" s="0" t="n">
        <v>2895</v>
      </c>
      <c r="B2896" s="0" t="n">
        <v>0.1011370999</v>
      </c>
      <c r="C2896" s="0" t="n">
        <v>49.5280804</v>
      </c>
      <c r="E2896" s="0" t="str">
        <f aca="false">CONCATENATE(B2896,C2896)</f>
        <v>0.101137099949.5280804</v>
      </c>
    </row>
    <row r="2897" customFormat="false" ht="12.8" hidden="false" customHeight="false" outlineLevel="0" collapsed="false">
      <c r="A2897" s="0" t="n">
        <v>2896</v>
      </c>
      <c r="B2897" s="0" t="n">
        <v>1.1402861</v>
      </c>
      <c r="C2897" s="0" t="n">
        <v>49.9013442</v>
      </c>
      <c r="E2897" s="0" t="str">
        <f aca="false">CONCATENATE(B2897,C2897)</f>
        <v>1.140286149.9013442</v>
      </c>
    </row>
    <row r="2898" customFormat="false" ht="12.8" hidden="false" customHeight="false" outlineLevel="0" collapsed="false">
      <c r="A2898" s="0" t="n">
        <v>2897</v>
      </c>
      <c r="B2898" s="0" t="n">
        <v>0.707995</v>
      </c>
      <c r="C2898" s="0" t="n">
        <v>49.826604</v>
      </c>
      <c r="E2898" s="0" t="str">
        <f aca="false">CONCATENATE(B2898,C2898)</f>
        <v>0.70799549.826604</v>
      </c>
    </row>
    <row r="2899" customFormat="false" ht="12.8" hidden="false" customHeight="false" outlineLevel="0" collapsed="false">
      <c r="A2899" s="0" t="n">
        <v>2898</v>
      </c>
      <c r="B2899" s="0" t="n">
        <v>1.106368</v>
      </c>
      <c r="C2899" s="0" t="n">
        <v>49.457707</v>
      </c>
      <c r="E2899" s="0" t="str">
        <f aca="false">CONCATENATE(B2899,C2899)</f>
        <v>1.10636849.457707</v>
      </c>
    </row>
    <row r="2900" customFormat="false" ht="12.8" hidden="false" customHeight="false" outlineLevel="0" collapsed="false">
      <c r="A2900" s="0" t="n">
        <v>2899</v>
      </c>
      <c r="B2900" s="0" t="n">
        <v>1.089298</v>
      </c>
      <c r="C2900" s="0" t="n">
        <v>49.44849</v>
      </c>
      <c r="E2900" s="0" t="str">
        <f aca="false">CONCATENATE(B2900,C2900)</f>
        <v>1.08929849.44849</v>
      </c>
    </row>
    <row r="2901" customFormat="false" ht="12.8" hidden="false" customHeight="false" outlineLevel="0" collapsed="false">
      <c r="A2901" s="0" t="n">
        <v>2900</v>
      </c>
      <c r="B2901" s="0" t="n">
        <v>1.111746</v>
      </c>
      <c r="C2901" s="0" t="n">
        <v>49.464476</v>
      </c>
      <c r="E2901" s="0" t="str">
        <f aca="false">CONCATENATE(B2901,C2901)</f>
        <v>1.11174649.464476</v>
      </c>
    </row>
    <row r="2902" customFormat="false" ht="12.8" hidden="false" customHeight="false" outlineLevel="0" collapsed="false">
      <c r="A2902" s="0" t="n">
        <v>2901</v>
      </c>
      <c r="B2902" s="0" t="n">
        <v>1.113213</v>
      </c>
      <c r="C2902" s="0" t="n">
        <v>49.441874</v>
      </c>
      <c r="E2902" s="0" t="str">
        <f aca="false">CONCATENATE(B2902,C2902)</f>
        <v>1.11321349.441874</v>
      </c>
    </row>
    <row r="2903" customFormat="false" ht="12.8" hidden="false" customHeight="false" outlineLevel="0" collapsed="false">
      <c r="A2903" s="0" t="n">
        <v>2902</v>
      </c>
      <c r="B2903" s="0" t="n">
        <v>0.7538866</v>
      </c>
      <c r="C2903" s="0" t="n">
        <v>49.6179384</v>
      </c>
      <c r="E2903" s="0" t="str">
        <f aca="false">CONCATENATE(B2903,C2903)</f>
        <v>0.753886649.6179384</v>
      </c>
    </row>
    <row r="2904" customFormat="false" ht="12.8" hidden="false" customHeight="false" outlineLevel="0" collapsed="false">
      <c r="A2904" s="0" t="n">
        <v>2903</v>
      </c>
      <c r="B2904" s="0" t="n">
        <v>1.075853</v>
      </c>
      <c r="C2904" s="0" t="n">
        <v>49.40604</v>
      </c>
      <c r="E2904" s="0" t="str">
        <f aca="false">CONCATENATE(B2904,C2904)</f>
        <v>1.07585349.40604</v>
      </c>
    </row>
    <row r="2905" customFormat="false" ht="12.8" hidden="false" customHeight="false" outlineLevel="0" collapsed="false">
      <c r="A2905" s="0" t="n">
        <v>2904</v>
      </c>
      <c r="B2905" s="0" t="n">
        <v>1.121621</v>
      </c>
      <c r="C2905" s="0" t="n">
        <v>49.461637</v>
      </c>
      <c r="E2905" s="0" t="str">
        <f aca="false">CONCATENATE(B2905,C2905)</f>
        <v>1.12162149.461637</v>
      </c>
    </row>
    <row r="2906" customFormat="false" ht="12.8" hidden="false" customHeight="false" outlineLevel="0" collapsed="false">
      <c r="A2906" s="0" t="n">
        <v>2905</v>
      </c>
      <c r="B2906" s="0" t="n">
        <v>0.544273</v>
      </c>
      <c r="C2906" s="0" t="n">
        <v>49.519074</v>
      </c>
      <c r="E2906" s="0" t="str">
        <f aca="false">CONCATENATE(B2906,C2906)</f>
        <v>0.54427349.519074</v>
      </c>
    </row>
    <row r="2907" customFormat="false" ht="12.8" hidden="false" customHeight="false" outlineLevel="0" collapsed="false">
      <c r="A2907" s="0" t="n">
        <v>2906</v>
      </c>
      <c r="B2907" s="0" t="n">
        <v>0.135243</v>
      </c>
      <c r="C2907" s="0" t="n">
        <v>49.487784</v>
      </c>
      <c r="E2907" s="0" t="str">
        <f aca="false">CONCATENATE(B2907,C2907)</f>
        <v>0.13524349.487784</v>
      </c>
    </row>
    <row r="2908" customFormat="false" ht="12.8" hidden="false" customHeight="false" outlineLevel="0" collapsed="false">
      <c r="A2908" s="0" t="n">
        <v>2907</v>
      </c>
      <c r="B2908" s="0" t="n">
        <v>0.387087</v>
      </c>
      <c r="C2908" s="0" t="n">
        <v>49.745333</v>
      </c>
      <c r="E2908" s="0" t="str">
        <f aca="false">CONCATENATE(B2908,C2908)</f>
        <v>0.38708749.745333</v>
      </c>
    </row>
    <row r="2909" customFormat="false" ht="12.8" hidden="false" customHeight="false" outlineLevel="0" collapsed="false">
      <c r="A2909" s="0" t="n">
        <v>2908</v>
      </c>
      <c r="B2909" s="0" t="n">
        <v>0.251827</v>
      </c>
      <c r="C2909" s="0" t="n">
        <v>49.517649</v>
      </c>
      <c r="E2909" s="0" t="str">
        <f aca="false">CONCATENATE(B2909,C2909)</f>
        <v>0.25182749.517649</v>
      </c>
    </row>
    <row r="2910" customFormat="false" ht="12.8" hidden="false" customHeight="false" outlineLevel="0" collapsed="false">
      <c r="A2910" s="0" t="n">
        <v>2909</v>
      </c>
      <c r="B2910" s="0" t="n">
        <v>1.02384</v>
      </c>
      <c r="C2910" s="0" t="n">
        <v>49.274296</v>
      </c>
      <c r="E2910" s="0" t="str">
        <f aca="false">CONCATENATE(B2910,C2910)</f>
        <v>1.0238449.274296</v>
      </c>
    </row>
    <row r="2911" customFormat="false" ht="12.8" hidden="false" customHeight="false" outlineLevel="0" collapsed="false">
      <c r="A2911" s="0" t="n">
        <v>2910</v>
      </c>
      <c r="B2911" s="0" t="n">
        <v>0.122209</v>
      </c>
      <c r="C2911" s="0" t="n">
        <v>49.500237</v>
      </c>
      <c r="E2911" s="0" t="str">
        <f aca="false">CONCATENATE(B2911,C2911)</f>
        <v>0.12220949.500237</v>
      </c>
    </row>
    <row r="2912" customFormat="false" ht="12.8" hidden="false" customHeight="false" outlineLevel="0" collapsed="false">
      <c r="A2912" s="0" t="n">
        <v>2911</v>
      </c>
      <c r="B2912" s="0" t="n">
        <v>1.112934</v>
      </c>
      <c r="C2912" s="0" t="n">
        <v>49.476866</v>
      </c>
      <c r="E2912" s="0" t="str">
        <f aca="false">CONCATENATE(B2912,C2912)</f>
        <v>1.11293449.476866</v>
      </c>
    </row>
    <row r="2913" customFormat="false" ht="12.8" hidden="false" customHeight="false" outlineLevel="0" collapsed="false">
      <c r="A2913" s="0" t="n">
        <v>2912</v>
      </c>
      <c r="B2913" s="0" t="n">
        <v>1.02348</v>
      </c>
      <c r="C2913" s="0" t="n">
        <v>49.341758</v>
      </c>
      <c r="E2913" s="0" t="str">
        <f aca="false">CONCATENATE(B2913,C2913)</f>
        <v>1.0234849.341758</v>
      </c>
    </row>
    <row r="2914" customFormat="false" ht="12.8" hidden="false" customHeight="false" outlineLevel="0" collapsed="false">
      <c r="A2914" s="0" t="n">
        <v>2913</v>
      </c>
      <c r="B2914" s="0" t="n">
        <v>1.11637</v>
      </c>
      <c r="C2914" s="0" t="n">
        <v>49.465804</v>
      </c>
      <c r="E2914" s="0" t="str">
        <f aca="false">CONCATENATE(B2914,C2914)</f>
        <v>1.1163749.465804</v>
      </c>
    </row>
    <row r="2915" customFormat="false" ht="12.8" hidden="false" customHeight="false" outlineLevel="0" collapsed="false">
      <c r="A2915" s="0" t="n">
        <v>2914</v>
      </c>
      <c r="B2915" s="0" t="n">
        <v>1.083798</v>
      </c>
      <c r="C2915" s="0" t="n">
        <v>49.350175</v>
      </c>
      <c r="E2915" s="0" t="str">
        <f aca="false">CONCATENATE(B2915,C2915)</f>
        <v>1.08379849.350175</v>
      </c>
    </row>
    <row r="2916" customFormat="false" ht="12.8" hidden="false" customHeight="false" outlineLevel="0" collapsed="false">
      <c r="A2916" s="0" t="n">
        <v>2915</v>
      </c>
      <c r="B2916" s="0" t="n">
        <v>1.093997</v>
      </c>
      <c r="C2916" s="0" t="n">
        <v>49.931783</v>
      </c>
      <c r="E2916" s="0" t="str">
        <f aca="false">CONCATENATE(B2916,C2916)</f>
        <v>1.09399749.931783</v>
      </c>
    </row>
    <row r="2917" customFormat="false" ht="12.8" hidden="false" customHeight="false" outlineLevel="0" collapsed="false">
      <c r="A2917" s="0" t="n">
        <v>2916</v>
      </c>
      <c r="B2917" s="0" t="n">
        <v>0.280565</v>
      </c>
      <c r="C2917" s="0" t="n">
        <v>49.58749</v>
      </c>
      <c r="E2917" s="0" t="str">
        <f aca="false">CONCATENATE(B2917,C2917)</f>
        <v>0.28056549.58749</v>
      </c>
    </row>
    <row r="2918" customFormat="false" ht="12.8" hidden="false" customHeight="false" outlineLevel="0" collapsed="false">
      <c r="A2918" s="0" t="n">
        <v>2917</v>
      </c>
      <c r="B2918" s="0" t="n">
        <v>0.182258</v>
      </c>
      <c r="C2918" s="0" t="n">
        <v>49.528583</v>
      </c>
      <c r="E2918" s="0" t="str">
        <f aca="false">CONCATENATE(B2918,C2918)</f>
        <v>0.18225849.528583</v>
      </c>
    </row>
    <row r="2919" customFormat="false" ht="12.8" hidden="false" customHeight="false" outlineLevel="0" collapsed="false">
      <c r="A2919" s="0" t="n">
        <v>2918</v>
      </c>
      <c r="B2919" s="0" t="n">
        <v>0.38707</v>
      </c>
      <c r="C2919" s="0" t="n">
        <v>49.745357</v>
      </c>
      <c r="E2919" s="0" t="str">
        <f aca="false">CONCATENATE(B2919,C2919)</f>
        <v>0.3870749.745357</v>
      </c>
    </row>
    <row r="2920" customFormat="false" ht="12.8" hidden="false" customHeight="false" outlineLevel="0" collapsed="false">
      <c r="A2920" s="0" t="n">
        <v>2919</v>
      </c>
      <c r="B2920" s="0" t="n">
        <v>1.099438</v>
      </c>
      <c r="C2920" s="0" t="n">
        <v>49.446318</v>
      </c>
      <c r="E2920" s="0" t="str">
        <f aca="false">CONCATENATE(B2920,C2920)</f>
        <v>1.09943849.446318</v>
      </c>
    </row>
    <row r="2921" customFormat="false" ht="12.8" hidden="false" customHeight="false" outlineLevel="0" collapsed="false">
      <c r="A2921" s="0" t="n">
        <v>2920</v>
      </c>
      <c r="B2921" s="0" t="n">
        <v>1.060585</v>
      </c>
      <c r="C2921" s="0" t="n">
        <v>49.418247</v>
      </c>
      <c r="E2921" s="0" t="str">
        <f aca="false">CONCATENATE(B2921,C2921)</f>
        <v>1.06058549.418247</v>
      </c>
    </row>
    <row r="2922" customFormat="false" ht="12.8" hidden="false" customHeight="false" outlineLevel="0" collapsed="false">
      <c r="A2922" s="0" t="n">
        <v>2921</v>
      </c>
      <c r="B2922" s="0" t="n">
        <v>0.082192</v>
      </c>
      <c r="C2922" s="0" t="n">
        <v>49.5074</v>
      </c>
      <c r="E2922" s="0" t="str">
        <f aca="false">CONCATENATE(B2922,C2922)</f>
        <v>0.08219249.5074</v>
      </c>
    </row>
    <row r="2923" customFormat="false" ht="12.8" hidden="false" customHeight="false" outlineLevel="0" collapsed="false">
      <c r="A2923" s="0" t="n">
        <v>2922</v>
      </c>
      <c r="B2923" s="0" t="n">
        <v>1.085607</v>
      </c>
      <c r="C2923" s="0" t="n">
        <v>49.424762</v>
      </c>
      <c r="E2923" s="0" t="str">
        <f aca="false">CONCATENATE(B2923,C2923)</f>
        <v>1.08560749.424762</v>
      </c>
    </row>
    <row r="2924" customFormat="false" ht="12.8" hidden="false" customHeight="false" outlineLevel="0" collapsed="false">
      <c r="A2924" s="0" t="n">
        <v>2923</v>
      </c>
      <c r="B2924" s="0" t="n">
        <v>1.060502</v>
      </c>
      <c r="C2924" s="0" t="n">
        <v>49.41813</v>
      </c>
      <c r="E2924" s="0" t="str">
        <f aca="false">CONCATENATE(B2924,C2924)</f>
        <v>1.06050249.41813</v>
      </c>
    </row>
    <row r="2925" customFormat="false" ht="12.8" hidden="false" customHeight="false" outlineLevel="0" collapsed="false">
      <c r="A2925" s="0" t="n">
        <v>2924</v>
      </c>
      <c r="B2925" s="0" t="n">
        <v>1.08644</v>
      </c>
      <c r="C2925" s="0" t="n">
        <v>49.425998</v>
      </c>
      <c r="E2925" s="0" t="str">
        <f aca="false">CONCATENATE(B2925,C2925)</f>
        <v>1.0864449.425998</v>
      </c>
    </row>
    <row r="2926" customFormat="false" ht="12.8" hidden="false" customHeight="false" outlineLevel="0" collapsed="false">
      <c r="A2926" s="0" t="n">
        <v>2925</v>
      </c>
      <c r="B2926" s="0" t="n">
        <v>3.095686</v>
      </c>
      <c r="C2926" s="0" t="n">
        <v>48.827249</v>
      </c>
      <c r="E2926" s="0" t="str">
        <f aca="false">CONCATENATE(B2926,C2926)</f>
        <v>3.09568648.827249</v>
      </c>
    </row>
    <row r="2927" customFormat="false" ht="12.8" hidden="false" customHeight="false" outlineLevel="0" collapsed="false">
      <c r="A2927" s="0" t="n">
        <v>2926</v>
      </c>
      <c r="B2927" s="0" t="n">
        <v>2.697681</v>
      </c>
      <c r="C2927" s="0" t="n">
        <v>48.412375</v>
      </c>
      <c r="E2927" s="0" t="str">
        <f aca="false">CONCATENATE(B2927,C2927)</f>
        <v>2.69768148.412375</v>
      </c>
    </row>
    <row r="2928" customFormat="false" ht="12.8" hidden="false" customHeight="false" outlineLevel="0" collapsed="false">
      <c r="A2928" s="0" t="n">
        <v>2927</v>
      </c>
      <c r="B2928" s="0" t="n">
        <v>2.6395324</v>
      </c>
      <c r="C2928" s="0" t="n">
        <v>48.5561081</v>
      </c>
      <c r="E2928" s="0" t="str">
        <f aca="false">CONCATENATE(B2928,C2928)</f>
        <v>2.639532448.5561081</v>
      </c>
    </row>
    <row r="2929" customFormat="false" ht="12.8" hidden="false" customHeight="false" outlineLevel="0" collapsed="false">
      <c r="A2929" s="0" t="n">
        <v>2928</v>
      </c>
      <c r="B2929" s="0" t="n">
        <v>2.95395</v>
      </c>
      <c r="C2929" s="0" t="n">
        <v>48.382703</v>
      </c>
      <c r="E2929" s="0" t="str">
        <f aca="false">CONCATENATE(B2929,C2929)</f>
        <v>2.9539548.382703</v>
      </c>
    </row>
    <row r="2930" customFormat="false" ht="12.8" hidden="false" customHeight="false" outlineLevel="0" collapsed="false">
      <c r="A2930" s="0" t="n">
        <v>2929</v>
      </c>
      <c r="B2930" s="0" t="n">
        <v>3.303949</v>
      </c>
      <c r="C2930" s="0" t="n">
        <v>48.556116</v>
      </c>
      <c r="E2930" s="0" t="str">
        <f aca="false">CONCATENATE(B2930,C2930)</f>
        <v>3.30394948.556116</v>
      </c>
    </row>
    <row r="2931" customFormat="false" ht="12.8" hidden="false" customHeight="false" outlineLevel="0" collapsed="false">
      <c r="A2931" s="0" t="n">
        <v>2930</v>
      </c>
      <c r="B2931" s="0" t="n">
        <v>2.605758</v>
      </c>
      <c r="C2931" s="0" t="n">
        <v>48.693855</v>
      </c>
      <c r="E2931" s="0" t="str">
        <f aca="false">CONCATENATE(B2931,C2931)</f>
        <v>2.60575848.693855</v>
      </c>
    </row>
    <row r="2932" customFormat="false" ht="12.8" hidden="false" customHeight="false" outlineLevel="0" collapsed="false">
      <c r="A2932" s="0" t="n">
        <v>2931</v>
      </c>
      <c r="B2932" s="0" t="n">
        <v>2.704654</v>
      </c>
      <c r="C2932" s="0" t="n">
        <v>48.262</v>
      </c>
      <c r="E2932" s="0" t="str">
        <f aca="false">CONCATENATE(B2932,C2932)</f>
        <v>2.70465448.262</v>
      </c>
    </row>
    <row r="2933" customFormat="false" ht="12.8" hidden="false" customHeight="false" outlineLevel="0" collapsed="false">
      <c r="A2933" s="0" t="n">
        <v>2932</v>
      </c>
      <c r="B2933" s="0" t="n">
        <v>2.520503</v>
      </c>
      <c r="C2933" s="0" t="n">
        <v>48.555494</v>
      </c>
      <c r="E2933" s="0" t="str">
        <f aca="false">CONCATENATE(B2933,C2933)</f>
        <v>2.52050348.555494</v>
      </c>
    </row>
    <row r="2934" customFormat="false" ht="12.8" hidden="false" customHeight="false" outlineLevel="0" collapsed="false">
      <c r="A2934" s="0" t="n">
        <v>2933</v>
      </c>
      <c r="B2934" s="0" t="n">
        <v>2.884599</v>
      </c>
      <c r="C2934" s="0" t="n">
        <v>48.967793</v>
      </c>
      <c r="E2934" s="0" t="str">
        <f aca="false">CONCATENATE(B2934,C2934)</f>
        <v>2.88459948.967793</v>
      </c>
    </row>
    <row r="2935" customFormat="false" ht="12.8" hidden="false" customHeight="false" outlineLevel="0" collapsed="false">
      <c r="A2935" s="0" t="n">
        <v>2934</v>
      </c>
      <c r="B2935" s="0" t="n">
        <v>2.608141</v>
      </c>
      <c r="C2935" s="0" t="n">
        <v>48.778973</v>
      </c>
      <c r="E2935" s="0" t="str">
        <f aca="false">CONCATENATE(B2935,C2935)</f>
        <v>2.60814148.778973</v>
      </c>
    </row>
    <row r="2936" customFormat="false" ht="12.8" hidden="false" customHeight="false" outlineLevel="0" collapsed="false">
      <c r="A2936" s="0" t="n">
        <v>2935</v>
      </c>
      <c r="B2936" s="0" t="n">
        <v>2.70801</v>
      </c>
      <c r="C2936" s="0" t="n">
        <v>48.481586</v>
      </c>
      <c r="E2936" s="0" t="str">
        <f aca="false">CONCATENATE(B2936,C2936)</f>
        <v>2.7080148.481586</v>
      </c>
    </row>
    <row r="2937" customFormat="false" ht="12.8" hidden="false" customHeight="false" outlineLevel="0" collapsed="false">
      <c r="A2937" s="0" t="n">
        <v>2936</v>
      </c>
      <c r="B2937" s="0" t="n">
        <v>2.9561929999</v>
      </c>
      <c r="C2937" s="0" t="n">
        <v>48.384733999</v>
      </c>
      <c r="E2937" s="0" t="str">
        <f aca="false">CONCATENATE(B2937,C2937)</f>
        <v>2.956192999948.384733999</v>
      </c>
    </row>
    <row r="2938" customFormat="false" ht="12.8" hidden="false" customHeight="false" outlineLevel="0" collapsed="false">
      <c r="A2938" s="0" t="n">
        <v>2937</v>
      </c>
      <c r="B2938" s="0" t="n">
        <v>2.8700639999</v>
      </c>
      <c r="C2938" s="0" t="n">
        <v>48.655096</v>
      </c>
      <c r="E2938" s="0" t="str">
        <f aca="false">CONCATENATE(B2938,C2938)</f>
        <v>2.870063999948.655096</v>
      </c>
    </row>
    <row r="2939" customFormat="false" ht="12.8" hidden="false" customHeight="false" outlineLevel="0" collapsed="false">
      <c r="A2939" s="0" t="n">
        <v>2938</v>
      </c>
      <c r="B2939" s="0" t="n">
        <v>2.874314</v>
      </c>
      <c r="C2939" s="0" t="n">
        <v>48.934918</v>
      </c>
      <c r="E2939" s="0" t="str">
        <f aca="false">CONCATENATE(B2939,C2939)</f>
        <v>2.87431448.934918</v>
      </c>
    </row>
    <row r="2940" customFormat="false" ht="12.8" hidden="false" customHeight="false" outlineLevel="0" collapsed="false">
      <c r="A2940" s="0" t="n">
        <v>2939</v>
      </c>
      <c r="B2940" s="0" t="n">
        <v>3.083552</v>
      </c>
      <c r="C2940" s="0" t="n">
        <v>48.814509</v>
      </c>
      <c r="E2940" s="0" t="str">
        <f aca="false">CONCATENATE(B2940,C2940)</f>
        <v>3.08355248.814509</v>
      </c>
    </row>
    <row r="2941" customFormat="false" ht="12.8" hidden="false" customHeight="false" outlineLevel="0" collapsed="false">
      <c r="A2941" s="0" t="n">
        <v>2940</v>
      </c>
      <c r="B2941" s="0" t="n">
        <v>2.759619</v>
      </c>
      <c r="C2941" s="0" t="n">
        <v>48.854049</v>
      </c>
      <c r="E2941" s="0" t="str">
        <f aca="false">CONCATENATE(B2941,C2941)</f>
        <v>2.75961948.854049</v>
      </c>
    </row>
    <row r="2942" customFormat="false" ht="12.8" hidden="false" customHeight="false" outlineLevel="0" collapsed="false">
      <c r="A2942" s="0" t="n">
        <v>2941</v>
      </c>
      <c r="B2942" s="0" t="n">
        <v>2.769518</v>
      </c>
      <c r="C2942" s="0" t="n">
        <v>48.850747</v>
      </c>
      <c r="E2942" s="0" t="str">
        <f aca="false">CONCATENATE(B2942,C2942)</f>
        <v>2.76951848.850747</v>
      </c>
    </row>
    <row r="2943" customFormat="false" ht="12.8" hidden="false" customHeight="false" outlineLevel="0" collapsed="false">
      <c r="A2943" s="0" t="n">
        <v>2942</v>
      </c>
      <c r="B2943" s="0" t="n">
        <v>2.7707053</v>
      </c>
      <c r="C2943" s="0" t="n">
        <v>48.8495074</v>
      </c>
      <c r="E2943" s="0" t="str">
        <f aca="false">CONCATENATE(B2943,C2943)</f>
        <v>2.770705348.8495074</v>
      </c>
    </row>
    <row r="2944" customFormat="false" ht="12.8" hidden="false" customHeight="false" outlineLevel="0" collapsed="false">
      <c r="A2944" s="0" t="n">
        <v>2943</v>
      </c>
      <c r="B2944" s="0" t="n">
        <v>2.6154970999</v>
      </c>
      <c r="C2944" s="0" t="n">
        <v>48.723075599</v>
      </c>
      <c r="E2944" s="0" t="str">
        <f aca="false">CONCATENATE(B2944,C2944)</f>
        <v>2.615497099948.723075599</v>
      </c>
    </row>
    <row r="2945" customFormat="false" ht="12.8" hidden="false" customHeight="false" outlineLevel="0" collapsed="false">
      <c r="A2945" s="0" t="n">
        <v>2944</v>
      </c>
      <c r="B2945" s="0" t="n">
        <v>2.666777</v>
      </c>
      <c r="C2945" s="0" t="n">
        <v>48.5392193</v>
      </c>
      <c r="E2945" s="0" t="str">
        <f aca="false">CONCATENATE(B2945,C2945)</f>
        <v>2.66677748.5392193</v>
      </c>
    </row>
    <row r="2946" customFormat="false" ht="12.8" hidden="false" customHeight="false" outlineLevel="0" collapsed="false">
      <c r="A2946" s="0" t="n">
        <v>2945</v>
      </c>
      <c r="B2946" s="0" t="n">
        <v>2.7911917</v>
      </c>
      <c r="C2946" s="0" t="n">
        <v>48.8381138</v>
      </c>
      <c r="E2946" s="0" t="str">
        <f aca="false">CONCATENATE(B2946,C2946)</f>
        <v>2.791191748.8381138</v>
      </c>
    </row>
    <row r="2947" customFormat="false" ht="12.8" hidden="false" customHeight="false" outlineLevel="0" collapsed="false">
      <c r="A2947" s="0" t="n">
        <v>2946</v>
      </c>
      <c r="B2947" s="0" t="n">
        <v>2.820452</v>
      </c>
      <c r="C2947" s="0" t="n">
        <v>48.765342</v>
      </c>
      <c r="E2947" s="0" t="str">
        <f aca="false">CONCATENATE(B2947,C2947)</f>
        <v>2.82045248.765342</v>
      </c>
    </row>
    <row r="2948" customFormat="false" ht="12.8" hidden="false" customHeight="false" outlineLevel="0" collapsed="false">
      <c r="A2948" s="0" t="n">
        <v>2947</v>
      </c>
      <c r="B2948" s="0" t="n">
        <v>2.605824</v>
      </c>
      <c r="C2948" s="0" t="n">
        <v>48.78396</v>
      </c>
      <c r="E2948" s="0" t="str">
        <f aca="false">CONCATENATE(B2948,C2948)</f>
        <v>2.60582448.78396</v>
      </c>
    </row>
    <row r="2949" customFormat="false" ht="12.8" hidden="false" customHeight="false" outlineLevel="0" collapsed="false">
      <c r="A2949" s="0" t="n">
        <v>2948</v>
      </c>
      <c r="B2949" s="0" t="n">
        <v>2.62921</v>
      </c>
      <c r="C2949" s="0" t="n">
        <v>48.8833</v>
      </c>
      <c r="E2949" s="0" t="str">
        <f aca="false">CONCATENATE(B2949,C2949)</f>
        <v>2.6292148.8833</v>
      </c>
    </row>
    <row r="2950" customFormat="false" ht="12.8" hidden="false" customHeight="false" outlineLevel="0" collapsed="false">
      <c r="A2950" s="0" t="n">
        <v>2949</v>
      </c>
      <c r="B2950" s="0" t="n">
        <v>2.6540366</v>
      </c>
      <c r="C2950" s="0" t="n">
        <v>48.5386171</v>
      </c>
      <c r="E2950" s="0" t="str">
        <f aca="false">CONCATENATE(B2950,C2950)</f>
        <v>2.654036648.5386171</v>
      </c>
    </row>
    <row r="2951" customFormat="false" ht="12.8" hidden="false" customHeight="false" outlineLevel="0" collapsed="false">
      <c r="A2951" s="0" t="n">
        <v>2950</v>
      </c>
      <c r="B2951" s="0" t="n">
        <v>2.6389208</v>
      </c>
      <c r="C2951" s="0" t="n">
        <v>48.5566106</v>
      </c>
      <c r="E2951" s="0" t="str">
        <f aca="false">CONCATENATE(B2951,C2951)</f>
        <v>2.638920848.5566106</v>
      </c>
    </row>
    <row r="2952" customFormat="false" ht="12.8" hidden="false" customHeight="false" outlineLevel="0" collapsed="false">
      <c r="A2952" s="0" t="n">
        <v>2951</v>
      </c>
      <c r="B2952" s="0" t="n">
        <v>3.315407</v>
      </c>
      <c r="C2952" s="0" t="n">
        <v>48.562403</v>
      </c>
      <c r="E2952" s="0" t="str">
        <f aca="false">CONCATENATE(B2952,C2952)</f>
        <v>3.31540748.562403</v>
      </c>
    </row>
    <row r="2953" customFormat="false" ht="12.8" hidden="false" customHeight="false" outlineLevel="0" collapsed="false">
      <c r="A2953" s="0" t="n">
        <v>2952</v>
      </c>
      <c r="B2953" s="0" t="n">
        <v>2.782977</v>
      </c>
      <c r="C2953" s="0" t="n">
        <v>48.857147</v>
      </c>
      <c r="E2953" s="0" t="str">
        <f aca="false">CONCATENATE(B2953,C2953)</f>
        <v>2.78297748.857147</v>
      </c>
    </row>
    <row r="2954" customFormat="false" ht="12.8" hidden="false" customHeight="false" outlineLevel="0" collapsed="false">
      <c r="A2954" s="0" t="n">
        <v>2953</v>
      </c>
      <c r="B2954" s="0" t="n">
        <v>2.572175</v>
      </c>
      <c r="C2954" s="0" t="n">
        <v>48.525982</v>
      </c>
      <c r="E2954" s="0" t="str">
        <f aca="false">CONCATENATE(B2954,C2954)</f>
        <v>2.57217548.525982</v>
      </c>
    </row>
    <row r="2955" customFormat="false" ht="12.8" hidden="false" customHeight="false" outlineLevel="0" collapsed="false">
      <c r="A2955" s="0" t="n">
        <v>2954</v>
      </c>
      <c r="B2955" s="0" t="n">
        <v>3.129363</v>
      </c>
      <c r="C2955" s="0" t="n">
        <v>48.949028</v>
      </c>
      <c r="E2955" s="0" t="str">
        <f aca="false">CONCATENATE(B2955,C2955)</f>
        <v>3.12936348.949028</v>
      </c>
    </row>
    <row r="2956" customFormat="false" ht="12.8" hidden="false" customHeight="false" outlineLevel="0" collapsed="false">
      <c r="A2956" s="0" t="n">
        <v>2955</v>
      </c>
      <c r="B2956" s="0" t="n">
        <v>3.151112</v>
      </c>
      <c r="C2956" s="0" t="n">
        <v>48.974253</v>
      </c>
      <c r="E2956" s="0" t="str">
        <f aca="false">CONCATENATE(B2956,C2956)</f>
        <v>3.15111248.974253</v>
      </c>
    </row>
    <row r="2957" customFormat="false" ht="12.8" hidden="false" customHeight="false" outlineLevel="0" collapsed="false">
      <c r="A2957" s="0" t="n">
        <v>2956</v>
      </c>
      <c r="B2957" s="0" t="n">
        <v>2.7367664999</v>
      </c>
      <c r="C2957" s="0" t="n">
        <v>48.4191826</v>
      </c>
      <c r="E2957" s="0" t="str">
        <f aca="false">CONCATENATE(B2957,C2957)</f>
        <v>2.736766499948.4191826</v>
      </c>
    </row>
    <row r="2958" customFormat="false" ht="12.8" hidden="false" customHeight="false" outlineLevel="0" collapsed="false">
      <c r="A2958" s="0" t="n">
        <v>2957</v>
      </c>
      <c r="B2958" s="0" t="n">
        <v>2.691976</v>
      </c>
      <c r="C2958" s="0" t="n">
        <v>48.480855</v>
      </c>
      <c r="E2958" s="0" t="str">
        <f aca="false">CONCATENATE(B2958,C2958)</f>
        <v>2.69197648.480855</v>
      </c>
    </row>
    <row r="2959" customFormat="false" ht="12.8" hidden="false" customHeight="false" outlineLevel="0" collapsed="false">
      <c r="A2959" s="0" t="n">
        <v>2958</v>
      </c>
      <c r="B2959" s="0" t="n">
        <v>2.6954544</v>
      </c>
      <c r="C2959" s="0" t="n">
        <v>48.6726066</v>
      </c>
      <c r="E2959" s="0" t="str">
        <f aca="false">CONCATENATE(B2959,C2959)</f>
        <v>2.695454448.6726066</v>
      </c>
    </row>
    <row r="2960" customFormat="false" ht="12.8" hidden="false" customHeight="false" outlineLevel="0" collapsed="false">
      <c r="A2960" s="0" t="n">
        <v>2959</v>
      </c>
      <c r="B2960" s="0" t="n">
        <v>2.873228</v>
      </c>
      <c r="C2960" s="0" t="n">
        <v>48.96527</v>
      </c>
      <c r="E2960" s="0" t="str">
        <f aca="false">CONCATENATE(B2960,C2960)</f>
        <v>2.87322848.96527</v>
      </c>
    </row>
    <row r="2961" customFormat="false" ht="12.8" hidden="false" customHeight="false" outlineLevel="0" collapsed="false">
      <c r="A2961" s="0" t="n">
        <v>2960</v>
      </c>
      <c r="B2961" s="0" t="n">
        <v>2.758555</v>
      </c>
      <c r="C2961" s="0" t="n">
        <v>48.742838</v>
      </c>
      <c r="E2961" s="0" t="str">
        <f aca="false">CONCATENATE(B2961,C2961)</f>
        <v>2.75855548.742838</v>
      </c>
    </row>
    <row r="2962" customFormat="false" ht="12.8" hidden="false" customHeight="false" outlineLevel="0" collapsed="false">
      <c r="A2962" s="0" t="n">
        <v>2961</v>
      </c>
      <c r="B2962" s="0" t="n">
        <v>2.8884656999</v>
      </c>
      <c r="C2962" s="0" t="n">
        <v>48.9562018</v>
      </c>
      <c r="E2962" s="0" t="str">
        <f aca="false">CONCATENATE(B2962,C2962)</f>
        <v>2.888465699948.9562018</v>
      </c>
    </row>
    <row r="2963" customFormat="false" ht="12.8" hidden="false" customHeight="false" outlineLevel="0" collapsed="false">
      <c r="A2963" s="0" t="n">
        <v>2962</v>
      </c>
      <c r="B2963" s="0" t="n">
        <v>2.794655</v>
      </c>
      <c r="C2963" s="0" t="n">
        <v>48.81695</v>
      </c>
      <c r="E2963" s="0" t="str">
        <f aca="false">CONCATENATE(B2963,C2963)</f>
        <v>2.79465548.81695</v>
      </c>
    </row>
    <row r="2964" customFormat="false" ht="12.8" hidden="false" customHeight="false" outlineLevel="0" collapsed="false">
      <c r="A2964" s="0" t="n">
        <v>2963</v>
      </c>
      <c r="B2964" s="0" t="n">
        <v>2.7206148</v>
      </c>
      <c r="C2964" s="0" t="n">
        <v>48.4155451</v>
      </c>
      <c r="E2964" s="0" t="str">
        <f aca="false">CONCATENATE(B2964,C2964)</f>
        <v>2.720614848.4155451</v>
      </c>
    </row>
    <row r="2965" customFormat="false" ht="12.8" hidden="false" customHeight="false" outlineLevel="0" collapsed="false">
      <c r="A2965" s="0" t="n">
        <v>2964</v>
      </c>
      <c r="B2965" s="0" t="n">
        <v>2.873651</v>
      </c>
      <c r="C2965" s="0" t="n">
        <v>48.94095</v>
      </c>
      <c r="E2965" s="0" t="str">
        <f aca="false">CONCATENATE(B2965,C2965)</f>
        <v>2.87365148.94095</v>
      </c>
    </row>
    <row r="2966" customFormat="false" ht="12.8" hidden="false" customHeight="false" outlineLevel="0" collapsed="false">
      <c r="A2966" s="0" t="n">
        <v>2965</v>
      </c>
      <c r="B2966" s="0" t="n">
        <v>3.299791</v>
      </c>
      <c r="C2966" s="0" t="n">
        <v>48.545442</v>
      </c>
      <c r="E2966" s="0" t="str">
        <f aca="false">CONCATENATE(B2966,C2966)</f>
        <v>3.29979148.545442</v>
      </c>
    </row>
    <row r="2967" customFormat="false" ht="12.8" hidden="false" customHeight="false" outlineLevel="0" collapsed="false">
      <c r="A2967" s="0" t="n">
        <v>2966</v>
      </c>
      <c r="B2967" s="0" t="n">
        <v>2.595246</v>
      </c>
      <c r="C2967" s="0" t="n">
        <v>48.879183</v>
      </c>
      <c r="E2967" s="0" t="str">
        <f aca="false">CONCATENATE(B2967,C2967)</f>
        <v>2.59524648.879183</v>
      </c>
    </row>
    <row r="2968" customFormat="false" ht="12.8" hidden="false" customHeight="false" outlineLevel="0" collapsed="false">
      <c r="A2968" s="0" t="n">
        <v>2967</v>
      </c>
      <c r="B2968" s="0" t="n">
        <v>3.128834</v>
      </c>
      <c r="C2968" s="0" t="n">
        <v>48.927812</v>
      </c>
      <c r="E2968" s="0" t="str">
        <f aca="false">CONCATENATE(B2968,C2968)</f>
        <v>3.12883448.927812</v>
      </c>
    </row>
    <row r="2969" customFormat="false" ht="12.8" hidden="false" customHeight="false" outlineLevel="0" collapsed="false">
      <c r="A2969" s="0" t="n">
        <v>2968</v>
      </c>
      <c r="B2969" s="0" t="n">
        <v>3.083552</v>
      </c>
      <c r="C2969" s="0" t="n">
        <v>48.814509</v>
      </c>
      <c r="E2969" s="0" t="str">
        <f aca="false">CONCATENATE(B2969,C2969)</f>
        <v>3.08355248.814509</v>
      </c>
    </row>
    <row r="2970" customFormat="false" ht="12.8" hidden="false" customHeight="false" outlineLevel="0" collapsed="false">
      <c r="A2970" s="0" t="n">
        <v>2969</v>
      </c>
      <c r="B2970" s="0" t="n">
        <v>1.676882</v>
      </c>
      <c r="C2970" s="0" t="n">
        <v>48.998604</v>
      </c>
      <c r="E2970" s="0" t="str">
        <f aca="false">CONCATENATE(B2970,C2970)</f>
        <v>1.67688248.998604</v>
      </c>
    </row>
    <row r="2971" customFormat="false" ht="12.8" hidden="false" customHeight="false" outlineLevel="0" collapsed="false">
      <c r="A2971" s="0" t="n">
        <v>2970</v>
      </c>
      <c r="B2971" s="0" t="n">
        <v>1.9100263</v>
      </c>
      <c r="C2971" s="0" t="n">
        <v>49.0032305</v>
      </c>
      <c r="E2971" s="0" t="str">
        <f aca="false">CONCATENATE(B2971,C2971)</f>
        <v>1.910026349.0032305</v>
      </c>
    </row>
    <row r="2972" customFormat="false" ht="12.8" hidden="false" customHeight="false" outlineLevel="0" collapsed="false">
      <c r="A2972" s="0" t="n">
        <v>2971</v>
      </c>
      <c r="B2972" s="0" t="n">
        <v>1.937765</v>
      </c>
      <c r="C2972" s="0" t="n">
        <v>48.824975</v>
      </c>
      <c r="E2972" s="0" t="str">
        <f aca="false">CONCATENATE(B2972,C2972)</f>
        <v>1.93776548.824975</v>
      </c>
    </row>
    <row r="2973" customFormat="false" ht="12.8" hidden="false" customHeight="false" outlineLevel="0" collapsed="false">
      <c r="A2973" s="0" t="n">
        <v>2972</v>
      </c>
      <c r="B2973" s="0" t="n">
        <v>2.022275</v>
      </c>
      <c r="C2973" s="0" t="n">
        <v>48.919167</v>
      </c>
      <c r="E2973" s="0" t="str">
        <f aca="false">CONCATENATE(B2973,C2973)</f>
        <v>2.02227548.919167</v>
      </c>
    </row>
    <row r="2974" customFormat="false" ht="12.8" hidden="false" customHeight="false" outlineLevel="0" collapsed="false">
      <c r="A2974" s="0" t="n">
        <v>2973</v>
      </c>
      <c r="B2974" s="0" t="n">
        <v>1.826</v>
      </c>
      <c r="C2974" s="0" t="n">
        <v>48.652857</v>
      </c>
      <c r="E2974" s="0" t="str">
        <f aca="false">CONCATENATE(B2974,C2974)</f>
        <v>1.82648.652857</v>
      </c>
    </row>
    <row r="2975" customFormat="false" ht="12.8" hidden="false" customHeight="false" outlineLevel="0" collapsed="false">
      <c r="A2975" s="0" t="n">
        <v>2974</v>
      </c>
      <c r="B2975" s="0" t="n">
        <v>2.090435</v>
      </c>
      <c r="C2975" s="0" t="n">
        <v>48.896406</v>
      </c>
      <c r="E2975" s="0" t="str">
        <f aca="false">CONCATENATE(B2975,C2975)</f>
        <v>2.09043548.896406</v>
      </c>
    </row>
    <row r="2976" customFormat="false" ht="12.8" hidden="false" customHeight="false" outlineLevel="0" collapsed="false">
      <c r="A2976" s="0" t="n">
        <v>2975</v>
      </c>
      <c r="B2976" s="0" t="n">
        <v>2.132833</v>
      </c>
      <c r="C2976" s="0" t="n">
        <v>48.807704</v>
      </c>
      <c r="E2976" s="0" t="str">
        <f aca="false">CONCATENATE(B2976,C2976)</f>
        <v>2.13283348.807704</v>
      </c>
    </row>
    <row r="2977" customFormat="false" ht="12.8" hidden="false" customHeight="false" outlineLevel="0" collapsed="false">
      <c r="A2977" s="0" t="n">
        <v>2976</v>
      </c>
      <c r="B2977" s="0" t="n">
        <v>2.130895</v>
      </c>
      <c r="C2977" s="0" t="n">
        <v>48.882961</v>
      </c>
      <c r="E2977" s="0" t="str">
        <f aca="false">CONCATENATE(B2977,C2977)</f>
        <v>2.13089548.882961</v>
      </c>
    </row>
    <row r="2978" customFormat="false" ht="12.8" hidden="false" customHeight="false" outlineLevel="0" collapsed="false">
      <c r="A2978" s="0" t="n">
        <v>2977</v>
      </c>
      <c r="B2978" s="0" t="n">
        <v>2.034807</v>
      </c>
      <c r="C2978" s="0" t="n">
        <v>48.70769</v>
      </c>
      <c r="E2978" s="0" t="str">
        <f aca="false">CONCATENATE(B2978,C2978)</f>
        <v>2.03480748.70769</v>
      </c>
    </row>
    <row r="2979" customFormat="false" ht="12.8" hidden="false" customHeight="false" outlineLevel="0" collapsed="false">
      <c r="A2979" s="0" t="n">
        <v>2978</v>
      </c>
      <c r="B2979" s="0" t="n">
        <v>1.600648</v>
      </c>
      <c r="C2979" s="0" t="n">
        <v>48.79281</v>
      </c>
      <c r="E2979" s="0" t="str">
        <f aca="false">CONCATENATE(B2979,C2979)</f>
        <v>1.60064848.79281</v>
      </c>
    </row>
    <row r="2980" customFormat="false" ht="12.8" hidden="false" customHeight="false" outlineLevel="0" collapsed="false">
      <c r="A2980" s="0" t="n">
        <v>2979</v>
      </c>
      <c r="B2980" s="0" t="n">
        <v>1.90279</v>
      </c>
      <c r="C2980" s="0" t="n">
        <v>48.804846</v>
      </c>
      <c r="E2980" s="0" t="str">
        <f aca="false">CONCATENATE(B2980,C2980)</f>
        <v>1.9027948.804846</v>
      </c>
    </row>
    <row r="2981" customFormat="false" ht="12.8" hidden="false" customHeight="false" outlineLevel="0" collapsed="false">
      <c r="A2981" s="0" t="n">
        <v>2980</v>
      </c>
      <c r="B2981" s="0" t="n">
        <v>1.9458935999</v>
      </c>
      <c r="C2981" s="0" t="n">
        <v>48.8245305</v>
      </c>
      <c r="E2981" s="0" t="str">
        <f aca="false">CONCATENATE(B2981,C2981)</f>
        <v>1.945893599948.8245305</v>
      </c>
    </row>
    <row r="2982" customFormat="false" ht="12.8" hidden="false" customHeight="false" outlineLevel="0" collapsed="false">
      <c r="A2982" s="0" t="n">
        <v>2981</v>
      </c>
      <c r="B2982" s="0" t="n">
        <v>2.132442</v>
      </c>
      <c r="C2982" s="0" t="n">
        <v>48.923612</v>
      </c>
      <c r="E2982" s="0" t="str">
        <f aca="false">CONCATENATE(B2982,C2982)</f>
        <v>2.13244248.923612</v>
      </c>
    </row>
    <row r="2983" customFormat="false" ht="12.8" hidden="false" customHeight="false" outlineLevel="0" collapsed="false">
      <c r="A2983" s="0" t="n">
        <v>2982</v>
      </c>
      <c r="B2983" s="0" t="n">
        <v>1.908468</v>
      </c>
      <c r="C2983" s="0" t="n">
        <v>48.993166</v>
      </c>
      <c r="E2983" s="0" t="str">
        <f aca="false">CONCATENATE(B2983,C2983)</f>
        <v>1.90846848.993166</v>
      </c>
    </row>
    <row r="2984" customFormat="false" ht="12.8" hidden="false" customHeight="false" outlineLevel="0" collapsed="false">
      <c r="A2984" s="0" t="n">
        <v>2983</v>
      </c>
      <c r="B2984" s="0" t="n">
        <v>1.845434</v>
      </c>
      <c r="C2984" s="0" t="n">
        <v>48.956302</v>
      </c>
      <c r="E2984" s="0" t="str">
        <f aca="false">CONCATENATE(B2984,C2984)</f>
        <v>1.84543448.956302</v>
      </c>
    </row>
    <row r="2985" customFormat="false" ht="12.8" hidden="false" customHeight="false" outlineLevel="0" collapsed="false">
      <c r="A2985" s="0" t="n">
        <v>2984</v>
      </c>
      <c r="B2985" s="0" t="n">
        <v>2.1751599</v>
      </c>
      <c r="C2985" s="0" t="n">
        <v>48.80428</v>
      </c>
      <c r="E2985" s="0" t="str">
        <f aca="false">CONCATENATE(B2985,C2985)</f>
        <v>2.175159948.80428</v>
      </c>
    </row>
    <row r="2986" customFormat="false" ht="12.8" hidden="false" customHeight="false" outlineLevel="0" collapsed="false">
      <c r="A2986" s="0" t="n">
        <v>2985</v>
      </c>
      <c r="B2986" s="0" t="n">
        <v>1.99893</v>
      </c>
      <c r="C2986" s="0" t="n">
        <v>48.639686</v>
      </c>
      <c r="E2986" s="0" t="str">
        <f aca="false">CONCATENATE(B2986,C2986)</f>
        <v>1.9989348.639686</v>
      </c>
    </row>
    <row r="2987" customFormat="false" ht="12.8" hidden="false" customHeight="false" outlineLevel="0" collapsed="false">
      <c r="A2987" s="0" t="n">
        <v>2986</v>
      </c>
      <c r="B2987" s="0" t="n">
        <v>1.962389</v>
      </c>
      <c r="C2987" s="0" t="n">
        <v>48.768113</v>
      </c>
      <c r="E2987" s="0" t="str">
        <f aca="false">CONCATENATE(B2987,C2987)</f>
        <v>1.96238948.768113</v>
      </c>
    </row>
    <row r="2988" customFormat="false" ht="12.8" hidden="false" customHeight="false" outlineLevel="0" collapsed="false">
      <c r="A2988" s="0" t="n">
        <v>2987</v>
      </c>
      <c r="B2988" s="0" t="n">
        <v>2.0713505235</v>
      </c>
      <c r="C2988" s="0" t="n">
        <v>48.774319649</v>
      </c>
      <c r="E2988" s="0" t="str">
        <f aca="false">CONCATENATE(B2988,C2988)</f>
        <v>2.071350523548.774319649</v>
      </c>
    </row>
    <row r="2989" customFormat="false" ht="12.8" hidden="false" customHeight="false" outlineLevel="0" collapsed="false">
      <c r="A2989" s="0" t="n">
        <v>2988</v>
      </c>
      <c r="B2989" s="0" t="n">
        <v>2.073436</v>
      </c>
      <c r="C2989" s="0" t="n">
        <v>48.713889</v>
      </c>
      <c r="E2989" s="0" t="str">
        <f aca="false">CONCATENATE(B2989,C2989)</f>
        <v>2.07343648.713889</v>
      </c>
    </row>
    <row r="2990" customFormat="false" ht="12.8" hidden="false" customHeight="false" outlineLevel="0" collapsed="false">
      <c r="A2990" s="0" t="n">
        <v>2989</v>
      </c>
      <c r="B2990" s="0" t="n">
        <v>1.695448</v>
      </c>
      <c r="C2990" s="0" t="n">
        <v>49.004556</v>
      </c>
      <c r="E2990" s="0" t="str">
        <f aca="false">CONCATENATE(B2990,C2990)</f>
        <v>1.69544849.004556</v>
      </c>
    </row>
    <row r="2991" customFormat="false" ht="12.8" hidden="false" customHeight="false" outlineLevel="0" collapsed="false">
      <c r="A2991" s="0" t="n">
        <v>2990</v>
      </c>
      <c r="B2991" s="0" t="n">
        <v>2.0839579999</v>
      </c>
      <c r="C2991" s="0" t="n">
        <v>48.8976617</v>
      </c>
      <c r="E2991" s="0" t="str">
        <f aca="false">CONCATENATE(B2991,C2991)</f>
        <v>2.083957999948.8976617</v>
      </c>
    </row>
    <row r="2992" customFormat="false" ht="12.8" hidden="false" customHeight="false" outlineLevel="0" collapsed="false">
      <c r="A2992" s="0" t="n">
        <v>2991</v>
      </c>
      <c r="B2992" s="0" t="n">
        <v>2.15444</v>
      </c>
      <c r="C2992" s="0" t="n">
        <v>48.9529</v>
      </c>
      <c r="E2992" s="0" t="str">
        <f aca="false">CONCATENATE(B2992,C2992)</f>
        <v>2.1544448.9529</v>
      </c>
    </row>
    <row r="2993" customFormat="false" ht="12.8" hidden="false" customHeight="false" outlineLevel="0" collapsed="false">
      <c r="A2993" s="0" t="n">
        <v>2992</v>
      </c>
      <c r="B2993" s="0" t="n">
        <v>2.0716205999</v>
      </c>
      <c r="C2993" s="0" t="n">
        <v>48.774807</v>
      </c>
      <c r="E2993" s="0" t="str">
        <f aca="false">CONCATENATE(B2993,C2993)</f>
        <v>2.071620599948.774807</v>
      </c>
    </row>
    <row r="2994" customFormat="false" ht="12.8" hidden="false" customHeight="false" outlineLevel="0" collapsed="false">
      <c r="A2994" s="0" t="n">
        <v>2993</v>
      </c>
      <c r="B2994" s="0" t="n">
        <v>1.6847431</v>
      </c>
      <c r="C2994" s="0" t="n">
        <v>48.9681039</v>
      </c>
      <c r="E2994" s="0" t="str">
        <f aca="false">CONCATENATE(B2994,C2994)</f>
        <v>1.684743148.9681039</v>
      </c>
    </row>
    <row r="2995" customFormat="false" ht="12.8" hidden="false" customHeight="false" outlineLevel="0" collapsed="false">
      <c r="A2995" s="0" t="n">
        <v>2994</v>
      </c>
      <c r="B2995" s="0" t="n">
        <v>1.950077</v>
      </c>
      <c r="C2995" s="0" t="n">
        <v>48.748571</v>
      </c>
      <c r="E2995" s="0" t="str">
        <f aca="false">CONCATENATE(B2995,C2995)</f>
        <v>1.95007748.748571</v>
      </c>
    </row>
    <row r="2996" customFormat="false" ht="12.8" hidden="false" customHeight="false" outlineLevel="0" collapsed="false">
      <c r="A2996" s="0" t="n">
        <v>2995</v>
      </c>
      <c r="B2996" s="0" t="n">
        <v>1.869162</v>
      </c>
      <c r="C2996" s="0" t="n">
        <v>48.662839</v>
      </c>
      <c r="E2996" s="0" t="str">
        <f aca="false">CONCATENATE(B2996,C2996)</f>
        <v>1.86916248.662839</v>
      </c>
    </row>
    <row r="2997" customFormat="false" ht="12.8" hidden="false" customHeight="false" outlineLevel="0" collapsed="false">
      <c r="A2997" s="0" t="n">
        <v>2996</v>
      </c>
      <c r="B2997" s="0" t="n">
        <v>1.9283407</v>
      </c>
      <c r="C2997" s="0" t="n">
        <v>49.0078048</v>
      </c>
      <c r="E2997" s="0" t="str">
        <f aca="false">CONCATENATE(B2997,C2997)</f>
        <v>1.928340749.0078048</v>
      </c>
    </row>
    <row r="2998" customFormat="false" ht="12.8" hidden="false" customHeight="false" outlineLevel="0" collapsed="false">
      <c r="A2998" s="0" t="n">
        <v>2997</v>
      </c>
      <c r="B2998" s="0" t="n">
        <v>2.1604351999</v>
      </c>
      <c r="C2998" s="0" t="n">
        <v>48.9506103</v>
      </c>
      <c r="E2998" s="0" t="str">
        <f aca="false">CONCATENATE(B2998,C2998)</f>
        <v>2.160435199948.9506103</v>
      </c>
    </row>
    <row r="2999" customFormat="false" ht="12.8" hidden="false" customHeight="false" outlineLevel="0" collapsed="false">
      <c r="A2999" s="0" t="n">
        <v>2998</v>
      </c>
      <c r="B2999" s="0" t="n">
        <v>2.136985</v>
      </c>
      <c r="C2999" s="0" t="n">
        <v>48.793403</v>
      </c>
      <c r="E2999" s="0" t="str">
        <f aca="false">CONCATENATE(B2999,C2999)</f>
        <v>2.13698548.793403</v>
      </c>
    </row>
    <row r="3000" customFormat="false" ht="12.8" hidden="false" customHeight="false" outlineLevel="0" collapsed="false">
      <c r="A3000" s="0" t="n">
        <v>2999</v>
      </c>
      <c r="B3000" s="0" t="n">
        <v>2.1409591999</v>
      </c>
      <c r="C3000" s="0" t="n">
        <v>48.8188245</v>
      </c>
      <c r="E3000" s="0" t="str">
        <f aca="false">CONCATENATE(B3000,C3000)</f>
        <v>2.140959199948.8188245</v>
      </c>
    </row>
    <row r="3001" customFormat="false" ht="12.8" hidden="false" customHeight="false" outlineLevel="0" collapsed="false">
      <c r="A3001" s="0" t="n">
        <v>3000</v>
      </c>
      <c r="B3001" s="0" t="n">
        <v>1.9361685999</v>
      </c>
      <c r="C3001" s="0" t="n">
        <v>49.0106019</v>
      </c>
      <c r="E3001" s="0" t="str">
        <f aca="false">CONCATENATE(B3001,C3001)</f>
        <v>1.936168599949.0106019</v>
      </c>
    </row>
    <row r="3002" customFormat="false" ht="12.8" hidden="false" customHeight="false" outlineLevel="0" collapsed="false">
      <c r="A3002" s="0" t="n">
        <v>3001</v>
      </c>
      <c r="B3002" s="0" t="n">
        <v>1.7652</v>
      </c>
      <c r="C3002" s="0" t="n">
        <v>48.920134</v>
      </c>
      <c r="E3002" s="0" t="str">
        <f aca="false">CONCATENATE(B3002,C3002)</f>
        <v>1.765248.920134</v>
      </c>
    </row>
    <row r="3003" customFormat="false" ht="12.8" hidden="false" customHeight="false" outlineLevel="0" collapsed="false">
      <c r="A3003" s="0" t="n">
        <v>3002</v>
      </c>
      <c r="B3003" s="0" t="n">
        <v>2.111181</v>
      </c>
      <c r="C3003" s="0" t="n">
        <v>48.86648</v>
      </c>
      <c r="E3003" s="0" t="str">
        <f aca="false">CONCATENATE(B3003,C3003)</f>
        <v>2.11118148.86648</v>
      </c>
    </row>
    <row r="3004" customFormat="false" ht="12.8" hidden="false" customHeight="false" outlineLevel="0" collapsed="false">
      <c r="A3004" s="0" t="n">
        <v>3003</v>
      </c>
      <c r="B3004" s="0" t="n">
        <v>1.71668</v>
      </c>
      <c r="C3004" s="0" t="n">
        <v>48.984012</v>
      </c>
      <c r="E3004" s="0" t="str">
        <f aca="false">CONCATENATE(B3004,C3004)</f>
        <v>1.7166848.984012</v>
      </c>
    </row>
    <row r="3005" customFormat="false" ht="12.8" hidden="false" customHeight="false" outlineLevel="0" collapsed="false">
      <c r="A3005" s="0" t="n">
        <v>3004</v>
      </c>
      <c r="B3005" s="0" t="n">
        <v>2.037402</v>
      </c>
      <c r="C3005" s="0" t="n">
        <v>48.930488</v>
      </c>
      <c r="E3005" s="0" t="str">
        <f aca="false">CONCATENATE(B3005,C3005)</f>
        <v>2.03740248.930488</v>
      </c>
    </row>
    <row r="3006" customFormat="false" ht="12.8" hidden="false" customHeight="false" outlineLevel="0" collapsed="false">
      <c r="A3006" s="0" t="n">
        <v>3005</v>
      </c>
      <c r="B3006" s="0" t="n">
        <v>2.1613618999</v>
      </c>
      <c r="C3006" s="0" t="n">
        <v>48.9429629</v>
      </c>
      <c r="E3006" s="0" t="str">
        <f aca="false">CONCATENATE(B3006,C3006)</f>
        <v>2.161361899948.9429629</v>
      </c>
    </row>
    <row r="3007" customFormat="false" ht="12.8" hidden="false" customHeight="false" outlineLevel="0" collapsed="false">
      <c r="A3007" s="0" t="n">
        <v>3006</v>
      </c>
      <c r="B3007" s="0" t="n">
        <v>2.138154</v>
      </c>
      <c r="C3007" s="0" t="n">
        <v>48.79466</v>
      </c>
      <c r="E3007" s="0" t="str">
        <f aca="false">CONCATENATE(B3007,C3007)</f>
        <v>2.13815448.79466</v>
      </c>
    </row>
    <row r="3008" customFormat="false" ht="12.8" hidden="false" customHeight="false" outlineLevel="0" collapsed="false">
      <c r="A3008" s="0" t="n">
        <v>3007</v>
      </c>
      <c r="B3008" s="0" t="n">
        <v>2.11996</v>
      </c>
      <c r="C3008" s="0" t="n">
        <v>48.830389</v>
      </c>
      <c r="E3008" s="0" t="str">
        <f aca="false">CONCATENATE(B3008,C3008)</f>
        <v>2.1199648.830389</v>
      </c>
    </row>
    <row r="3009" customFormat="false" ht="12.8" hidden="false" customHeight="false" outlineLevel="0" collapsed="false">
      <c r="A3009" s="0" t="n">
        <v>3008</v>
      </c>
      <c r="B3009" s="0" t="n">
        <v>2.105945</v>
      </c>
      <c r="C3009" s="0" t="n">
        <v>48.883865</v>
      </c>
      <c r="E3009" s="0" t="str">
        <f aca="false">CONCATENATE(B3009,C3009)</f>
        <v>2.10594548.883865</v>
      </c>
    </row>
    <row r="3010" customFormat="false" ht="12.8" hidden="false" customHeight="false" outlineLevel="0" collapsed="false">
      <c r="A3010" s="0" t="n">
        <v>3009</v>
      </c>
      <c r="B3010" s="0" t="n">
        <v>1.9907023</v>
      </c>
      <c r="C3010" s="0" t="n">
        <v>48.7783026</v>
      </c>
      <c r="E3010" s="0" t="str">
        <f aca="false">CONCATENATE(B3010,C3010)</f>
        <v>1.990702348.7783026</v>
      </c>
    </row>
    <row r="3011" customFormat="false" ht="12.8" hidden="false" customHeight="false" outlineLevel="0" collapsed="false">
      <c r="A3011" s="0" t="n">
        <v>3010</v>
      </c>
      <c r="B3011" s="0" t="n">
        <v>1.845434</v>
      </c>
      <c r="C3011" s="0" t="n">
        <v>48.956302</v>
      </c>
      <c r="E3011" s="0" t="str">
        <f aca="false">CONCATENATE(B3011,C3011)</f>
        <v>1.84543448.956302</v>
      </c>
    </row>
    <row r="3012" customFormat="false" ht="12.8" hidden="false" customHeight="false" outlineLevel="0" collapsed="false">
      <c r="A3012" s="0" t="n">
        <v>3011</v>
      </c>
      <c r="B3012" s="0" t="n">
        <v>2.133923</v>
      </c>
      <c r="C3012" s="0" t="n">
        <v>48.896365</v>
      </c>
      <c r="E3012" s="0" t="str">
        <f aca="false">CONCATENATE(B3012,C3012)</f>
        <v>2.13392348.896365</v>
      </c>
    </row>
    <row r="3013" customFormat="false" ht="12.8" hidden="false" customHeight="false" outlineLevel="0" collapsed="false">
      <c r="A3013" s="0" t="n">
        <v>3012</v>
      </c>
      <c r="B3013" s="0" t="n">
        <v>1.871713</v>
      </c>
      <c r="C3013" s="0" t="n">
        <v>48.650764</v>
      </c>
      <c r="E3013" s="0" t="str">
        <f aca="false">CONCATENATE(B3013,C3013)</f>
        <v>1.87171348.650764</v>
      </c>
    </row>
    <row r="3014" customFormat="false" ht="12.8" hidden="false" customHeight="false" outlineLevel="0" collapsed="false">
      <c r="A3014" s="0" t="n">
        <v>3013</v>
      </c>
      <c r="B3014" s="0" t="n">
        <v>2.069079</v>
      </c>
      <c r="C3014" s="0" t="n">
        <v>48.707596</v>
      </c>
      <c r="E3014" s="0" t="str">
        <f aca="false">CONCATENATE(B3014,C3014)</f>
        <v>2.06907948.707596</v>
      </c>
    </row>
    <row r="3015" customFormat="false" ht="12.8" hidden="false" customHeight="false" outlineLevel="0" collapsed="false">
      <c r="A3015" s="0" t="n">
        <v>3014</v>
      </c>
      <c r="B3015" s="0" t="n">
        <v>2.1431735</v>
      </c>
      <c r="C3015" s="0" t="n">
        <v>48.7592337</v>
      </c>
      <c r="E3015" s="0" t="str">
        <f aca="false">CONCATENATE(B3015,C3015)</f>
        <v>2.143173548.7592337</v>
      </c>
    </row>
    <row r="3016" customFormat="false" ht="12.8" hidden="false" customHeight="false" outlineLevel="0" collapsed="false">
      <c r="A3016" s="0" t="n">
        <v>3015</v>
      </c>
      <c r="B3016" s="0" t="n">
        <v>2.0795196669</v>
      </c>
      <c r="C3016" s="0" t="n">
        <v>48.97173065</v>
      </c>
      <c r="E3016" s="0" t="str">
        <f aca="false">CONCATENATE(B3016,C3016)</f>
        <v>2.079519666948.97173065</v>
      </c>
    </row>
    <row r="3017" customFormat="false" ht="12.8" hidden="false" customHeight="false" outlineLevel="0" collapsed="false">
      <c r="A3017" s="0" t="n">
        <v>3016</v>
      </c>
      <c r="B3017" s="0" t="n">
        <v>1.631663</v>
      </c>
      <c r="C3017" s="0" t="n">
        <v>49.00082</v>
      </c>
      <c r="E3017" s="0" t="str">
        <f aca="false">CONCATENATE(B3017,C3017)</f>
        <v>1.63166349.00082</v>
      </c>
    </row>
    <row r="3018" customFormat="false" ht="12.8" hidden="false" customHeight="false" outlineLevel="0" collapsed="false">
      <c r="A3018" s="0" t="n">
        <v>3017</v>
      </c>
      <c r="B3018" s="0" t="n">
        <v>2.1274085</v>
      </c>
      <c r="C3018" s="0" t="n">
        <v>48.8175818</v>
      </c>
      <c r="E3018" s="0" t="str">
        <f aca="false">CONCATENATE(B3018,C3018)</f>
        <v>2.127408548.8175818</v>
      </c>
    </row>
    <row r="3019" customFormat="false" ht="12.8" hidden="false" customHeight="false" outlineLevel="0" collapsed="false">
      <c r="A3019" s="0" t="n">
        <v>3018</v>
      </c>
      <c r="B3019" s="0" t="n">
        <v>2.105945</v>
      </c>
      <c r="C3019" s="0" t="n">
        <v>48.883865</v>
      </c>
      <c r="E3019" s="0" t="str">
        <f aca="false">CONCATENATE(B3019,C3019)</f>
        <v>2.10594548.883865</v>
      </c>
    </row>
    <row r="3020" customFormat="false" ht="12.8" hidden="false" customHeight="false" outlineLevel="0" collapsed="false">
      <c r="A3020" s="0" t="n">
        <v>3019</v>
      </c>
      <c r="B3020" s="0" t="n">
        <v>2.042537</v>
      </c>
      <c r="C3020" s="0" t="n">
        <v>48.768477</v>
      </c>
      <c r="E3020" s="0" t="str">
        <f aca="false">CONCATENATE(B3020,C3020)</f>
        <v>2.04253748.768477</v>
      </c>
    </row>
    <row r="3021" customFormat="false" ht="12.8" hidden="false" customHeight="false" outlineLevel="0" collapsed="false">
      <c r="A3021" s="0" t="n">
        <v>3020</v>
      </c>
      <c r="B3021" s="0" t="n">
        <v>1.9091919999</v>
      </c>
      <c r="C3021" s="0" t="n">
        <v>49.0032371</v>
      </c>
      <c r="E3021" s="0" t="str">
        <f aca="false">CONCATENATE(B3021,C3021)</f>
        <v>1.909191999949.0032371</v>
      </c>
    </row>
    <row r="3022" customFormat="false" ht="12.8" hidden="false" customHeight="false" outlineLevel="0" collapsed="false">
      <c r="A3022" s="0" t="n">
        <v>3021</v>
      </c>
      <c r="B3022" s="0" t="n">
        <v>2.127029</v>
      </c>
      <c r="C3022" s="0" t="n">
        <v>48.835162</v>
      </c>
      <c r="E3022" s="0" t="str">
        <f aca="false">CONCATENATE(B3022,C3022)</f>
        <v>2.12702948.835162</v>
      </c>
    </row>
    <row r="3023" customFormat="false" ht="12.8" hidden="false" customHeight="false" outlineLevel="0" collapsed="false">
      <c r="A3023" s="0" t="n">
        <v>3022</v>
      </c>
      <c r="B3023" s="0" t="n">
        <v>1.633345</v>
      </c>
      <c r="C3023" s="0" t="n">
        <v>48.826098</v>
      </c>
      <c r="E3023" s="0" t="str">
        <f aca="false">CONCATENATE(B3023,C3023)</f>
        <v>1.63334548.826098</v>
      </c>
    </row>
    <row r="3024" customFormat="false" ht="12.8" hidden="false" customHeight="false" outlineLevel="0" collapsed="false">
      <c r="A3024" s="0" t="n">
        <v>3023</v>
      </c>
      <c r="B3024" s="0" t="n">
        <v>2.154432</v>
      </c>
      <c r="C3024" s="0" t="n">
        <v>48.898369</v>
      </c>
      <c r="E3024" s="0" t="str">
        <f aca="false">CONCATENATE(B3024,C3024)</f>
        <v>2.15443248.898369</v>
      </c>
    </row>
    <row r="3025" customFormat="false" ht="12.8" hidden="false" customHeight="false" outlineLevel="0" collapsed="false">
      <c r="A3025" s="0" t="n">
        <v>3024</v>
      </c>
      <c r="B3025" s="0" t="n">
        <v>-0.3962844</v>
      </c>
      <c r="C3025" s="0" t="n">
        <v>46.5926541</v>
      </c>
      <c r="E3025" s="0" t="str">
        <f aca="false">CONCATENATE(B3025,C3025)</f>
        <v>-0.396284446.5926541</v>
      </c>
    </row>
    <row r="3026" customFormat="false" ht="12.8" hidden="false" customHeight="false" outlineLevel="0" collapsed="false">
      <c r="A3026" s="0" t="n">
        <v>3025</v>
      </c>
      <c r="B3026" s="0" t="n">
        <v>-0.226376</v>
      </c>
      <c r="C3026" s="0" t="n">
        <v>46.653026</v>
      </c>
      <c r="E3026" s="0" t="str">
        <f aca="false">CONCATENATE(B3026,C3026)</f>
        <v>-0.22637646.653026</v>
      </c>
    </row>
    <row r="3027" customFormat="false" ht="12.8" hidden="false" customHeight="false" outlineLevel="0" collapsed="false">
      <c r="A3027" s="0" t="n">
        <v>3026</v>
      </c>
      <c r="B3027" s="0" t="n">
        <v>-0.216801</v>
      </c>
      <c r="C3027" s="0" t="n">
        <v>46.410095</v>
      </c>
      <c r="E3027" s="0" t="str">
        <f aca="false">CONCATENATE(B3027,C3027)</f>
        <v>-0.21680146.410095</v>
      </c>
    </row>
    <row r="3028" customFormat="false" ht="12.8" hidden="false" customHeight="false" outlineLevel="0" collapsed="false">
      <c r="A3028" s="0" t="n">
        <v>3027</v>
      </c>
      <c r="B3028" s="0" t="n">
        <v>-0.153314</v>
      </c>
      <c r="C3028" s="0" t="n">
        <v>46.224471</v>
      </c>
      <c r="E3028" s="0" t="str">
        <f aca="false">CONCATENATE(B3028,C3028)</f>
        <v>-0.15331446.224471</v>
      </c>
    </row>
    <row r="3029" customFormat="false" ht="12.8" hidden="false" customHeight="false" outlineLevel="0" collapsed="false">
      <c r="A3029" s="0" t="n">
        <v>3028</v>
      </c>
      <c r="B3029" s="0" t="n">
        <v>-0.746882</v>
      </c>
      <c r="C3029" s="0" t="n">
        <v>46.923404</v>
      </c>
      <c r="E3029" s="0" t="str">
        <f aca="false">CONCATENATE(B3029,C3029)</f>
        <v>-0.74688246.923404</v>
      </c>
    </row>
    <row r="3030" customFormat="false" ht="12.8" hidden="false" customHeight="false" outlineLevel="0" collapsed="false">
      <c r="A3030" s="0" t="n">
        <v>3029</v>
      </c>
      <c r="B3030" s="0" t="n">
        <v>-0.319476</v>
      </c>
      <c r="C3030" s="0" t="n">
        <v>46.124284</v>
      </c>
      <c r="E3030" s="0" t="str">
        <f aca="false">CONCATENATE(B3030,C3030)</f>
        <v>-0.31947646.124284</v>
      </c>
    </row>
    <row r="3031" customFormat="false" ht="12.8" hidden="false" customHeight="false" outlineLevel="0" collapsed="false">
      <c r="A3031" s="0" t="n">
        <v>3030</v>
      </c>
      <c r="B3031" s="0" t="n">
        <v>-0.461643</v>
      </c>
      <c r="C3031" s="0" t="n">
        <v>46.333985</v>
      </c>
      <c r="E3031" s="0" t="str">
        <f aca="false">CONCATENATE(B3031,C3031)</f>
        <v>-0.46164346.333985</v>
      </c>
    </row>
    <row r="3032" customFormat="false" ht="12.8" hidden="false" customHeight="false" outlineLevel="0" collapsed="false">
      <c r="A3032" s="0" t="n">
        <v>3031</v>
      </c>
      <c r="B3032" s="0" t="n">
        <v>-0.481733</v>
      </c>
      <c r="C3032" s="0" t="n">
        <v>46.34273</v>
      </c>
      <c r="E3032" s="0" t="str">
        <f aca="false">CONCATENATE(B3032,C3032)</f>
        <v>-0.48173346.34273</v>
      </c>
    </row>
    <row r="3033" customFormat="false" ht="12.8" hidden="false" customHeight="false" outlineLevel="0" collapsed="false">
      <c r="A3033" s="0" t="n">
        <v>3032</v>
      </c>
      <c r="B3033" s="0" t="n">
        <v>-0.183889</v>
      </c>
      <c r="C3033" s="0" t="n">
        <v>46.973412</v>
      </c>
      <c r="E3033" s="0" t="str">
        <f aca="false">CONCATENATE(B3033,C3033)</f>
        <v>-0.18388946.973412</v>
      </c>
    </row>
    <row r="3034" customFormat="false" ht="12.8" hidden="false" customHeight="false" outlineLevel="0" collapsed="false">
      <c r="A3034" s="0" t="n">
        <v>3033</v>
      </c>
      <c r="B3034" s="0" t="n">
        <v>-0.458518</v>
      </c>
      <c r="C3034" s="0" t="n">
        <v>46.315555</v>
      </c>
      <c r="E3034" s="0" t="str">
        <f aca="false">CONCATENATE(B3034,C3034)</f>
        <v>-0.45851846.315555</v>
      </c>
    </row>
    <row r="3035" customFormat="false" ht="12.8" hidden="false" customHeight="false" outlineLevel="0" collapsed="false">
      <c r="A3035" s="0" t="n">
        <v>3034</v>
      </c>
      <c r="B3035" s="0" t="n">
        <v>-0.377151899</v>
      </c>
      <c r="C3035" s="0" t="n">
        <v>46.4206241</v>
      </c>
      <c r="E3035" s="0" t="str">
        <f aca="false">CONCATENATE(B3035,C3035)</f>
        <v>-0.37715189946.4206241</v>
      </c>
    </row>
    <row r="3036" customFormat="false" ht="12.8" hidden="false" customHeight="false" outlineLevel="0" collapsed="false">
      <c r="A3036" s="0" t="n">
        <v>3035</v>
      </c>
      <c r="B3036" s="0" t="n">
        <v>-0.452076</v>
      </c>
      <c r="C3036" s="0" t="n">
        <v>46.315664</v>
      </c>
      <c r="E3036" s="0" t="str">
        <f aca="false">CONCATENATE(B3036,C3036)</f>
        <v>-0.45207646.315664</v>
      </c>
    </row>
    <row r="3037" customFormat="false" ht="12.8" hidden="false" customHeight="false" outlineLevel="0" collapsed="false">
      <c r="A3037" s="0" t="n">
        <v>3036</v>
      </c>
      <c r="B3037" s="0" t="n">
        <v>-0.457785199</v>
      </c>
      <c r="C3037" s="0" t="n">
        <v>46.3166645</v>
      </c>
      <c r="E3037" s="0" t="str">
        <f aca="false">CONCATENATE(B3037,C3037)</f>
        <v>-0.45778519946.3166645</v>
      </c>
    </row>
    <row r="3038" customFormat="false" ht="12.8" hidden="false" customHeight="false" outlineLevel="0" collapsed="false">
      <c r="A3038" s="0" t="n">
        <v>3037</v>
      </c>
      <c r="B3038" s="0" t="n">
        <v>-0.493791</v>
      </c>
      <c r="C3038" s="0" t="n">
        <v>46.845284</v>
      </c>
      <c r="E3038" s="0" t="str">
        <f aca="false">CONCATENATE(B3038,C3038)</f>
        <v>-0.49379146.845284</v>
      </c>
    </row>
    <row r="3039" customFormat="false" ht="12.8" hidden="false" customHeight="false" outlineLevel="0" collapsed="false">
      <c r="A3039" s="0" t="n">
        <v>3038</v>
      </c>
      <c r="B3039" s="0" t="n">
        <v>-0.241823899</v>
      </c>
      <c r="C3039" s="0" t="n">
        <v>46.6508632</v>
      </c>
      <c r="E3039" s="0" t="str">
        <f aca="false">CONCATENATE(B3039,C3039)</f>
        <v>-0.24182389946.6508632</v>
      </c>
    </row>
    <row r="3040" customFormat="false" ht="12.8" hidden="false" customHeight="false" outlineLevel="0" collapsed="false">
      <c r="A3040" s="0" t="n">
        <v>3039</v>
      </c>
      <c r="B3040" s="0" t="n">
        <v>-0.226376</v>
      </c>
      <c r="C3040" s="0" t="n">
        <v>46.653026</v>
      </c>
      <c r="E3040" s="0" t="str">
        <f aca="false">CONCATENATE(B3040,C3040)</f>
        <v>-0.22637646.653026</v>
      </c>
    </row>
    <row r="3041" customFormat="false" ht="12.8" hidden="false" customHeight="false" outlineLevel="0" collapsed="false">
      <c r="A3041" s="0" t="n">
        <v>3040</v>
      </c>
      <c r="B3041" s="0" t="n">
        <v>1.830943</v>
      </c>
      <c r="C3041" s="0" t="n">
        <v>50.102017</v>
      </c>
      <c r="E3041" s="0" t="str">
        <f aca="false">CONCATENATE(B3041,C3041)</f>
        <v>1.83094350.102017</v>
      </c>
    </row>
    <row r="3042" customFormat="false" ht="12.8" hidden="false" customHeight="false" outlineLevel="0" collapsed="false">
      <c r="A3042" s="0" t="n">
        <v>3041</v>
      </c>
      <c r="B3042" s="0" t="n">
        <v>2.656319</v>
      </c>
      <c r="C3042" s="0" t="n">
        <v>50.004073</v>
      </c>
      <c r="E3042" s="0" t="str">
        <f aca="false">CONCATENATE(B3042,C3042)</f>
        <v>2.65631950.004073</v>
      </c>
    </row>
    <row r="3043" customFormat="false" ht="12.8" hidden="false" customHeight="false" outlineLevel="0" collapsed="false">
      <c r="A3043" s="0" t="n">
        <v>3042</v>
      </c>
      <c r="B3043" s="0" t="n">
        <v>2.653944</v>
      </c>
      <c r="C3043" s="0" t="n">
        <v>50.001344</v>
      </c>
      <c r="E3043" s="0" t="str">
        <f aca="false">CONCATENATE(B3043,C3043)</f>
        <v>2.65394450.001344</v>
      </c>
    </row>
    <row r="3044" customFormat="false" ht="12.8" hidden="false" customHeight="false" outlineLevel="0" collapsed="false">
      <c r="A3044" s="0" t="n">
        <v>3043</v>
      </c>
      <c r="B3044" s="0" t="n">
        <v>2.289994</v>
      </c>
      <c r="C3044" s="0" t="n">
        <v>49.90743</v>
      </c>
      <c r="E3044" s="0" t="str">
        <f aca="false">CONCATENATE(B3044,C3044)</f>
        <v>2.28999449.90743</v>
      </c>
    </row>
    <row r="3045" customFormat="false" ht="12.8" hidden="false" customHeight="false" outlineLevel="0" collapsed="false">
      <c r="A3045" s="0" t="n">
        <v>3044</v>
      </c>
      <c r="B3045" s="0" t="n">
        <v>2.515595</v>
      </c>
      <c r="C3045" s="0" t="n">
        <v>49.914477</v>
      </c>
      <c r="E3045" s="0" t="str">
        <f aca="false">CONCATENATE(B3045,C3045)</f>
        <v>2.51559549.914477</v>
      </c>
    </row>
    <row r="3046" customFormat="false" ht="12.8" hidden="false" customHeight="false" outlineLevel="0" collapsed="false">
      <c r="A3046" s="0" t="n">
        <v>3045</v>
      </c>
      <c r="B3046" s="0" t="n">
        <v>2.346602</v>
      </c>
      <c r="C3046" s="0" t="n">
        <v>50.155128</v>
      </c>
      <c r="E3046" s="0" t="str">
        <f aca="false">CONCATENATE(B3046,C3046)</f>
        <v>2.34660250.155128</v>
      </c>
    </row>
    <row r="3047" customFormat="false" ht="12.8" hidden="false" customHeight="false" outlineLevel="0" collapsed="false">
      <c r="A3047" s="0" t="n">
        <v>3046</v>
      </c>
      <c r="B3047" s="0" t="n">
        <v>3.086108</v>
      </c>
      <c r="C3047" s="0" t="n">
        <v>49.742577</v>
      </c>
      <c r="E3047" s="0" t="str">
        <f aca="false">CONCATENATE(B3047,C3047)</f>
        <v>3.08610849.742577</v>
      </c>
    </row>
    <row r="3048" customFormat="false" ht="12.8" hidden="false" customHeight="false" outlineLevel="0" collapsed="false">
      <c r="A3048" s="0" t="n">
        <v>3047</v>
      </c>
      <c r="B3048" s="0" t="n">
        <v>2.574061</v>
      </c>
      <c r="C3048" s="0" t="n">
        <v>49.647854</v>
      </c>
      <c r="E3048" s="0" t="str">
        <f aca="false">CONCATENATE(B3048,C3048)</f>
        <v>2.57406149.647854</v>
      </c>
    </row>
    <row r="3049" customFormat="false" ht="12.8" hidden="false" customHeight="false" outlineLevel="0" collapsed="false">
      <c r="A3049" s="0" t="n">
        <v>3048</v>
      </c>
      <c r="B3049" s="0" t="n">
        <v>2.930934</v>
      </c>
      <c r="C3049" s="0" t="n">
        <v>49.934808</v>
      </c>
      <c r="E3049" s="0" t="str">
        <f aca="false">CONCATENATE(B3049,C3049)</f>
        <v>2.93093449.934808</v>
      </c>
    </row>
    <row r="3050" customFormat="false" ht="12.8" hidden="false" customHeight="false" outlineLevel="0" collapsed="false">
      <c r="A3050" s="0" t="n">
        <v>3049</v>
      </c>
      <c r="B3050" s="0" t="n">
        <v>2.79018</v>
      </c>
      <c r="C3050" s="0" t="n">
        <v>49.700114</v>
      </c>
      <c r="E3050" s="0" t="str">
        <f aca="false">CONCATENATE(B3050,C3050)</f>
        <v>2.7901849.700114</v>
      </c>
    </row>
    <row r="3051" customFormat="false" ht="12.8" hidden="false" customHeight="false" outlineLevel="0" collapsed="false">
      <c r="A3051" s="0" t="n">
        <v>3050</v>
      </c>
      <c r="B3051" s="0" t="n">
        <v>2.2780156</v>
      </c>
      <c r="C3051" s="0" t="n">
        <v>49.8732672</v>
      </c>
      <c r="E3051" s="0" t="str">
        <f aca="false">CONCATENATE(B3051,C3051)</f>
        <v>2.278015649.8732672</v>
      </c>
    </row>
    <row r="3052" customFormat="false" ht="12.8" hidden="false" customHeight="false" outlineLevel="0" collapsed="false">
      <c r="A3052" s="0" t="n">
        <v>3051</v>
      </c>
      <c r="B3052" s="0" t="n">
        <v>1.63748</v>
      </c>
      <c r="C3052" s="0" t="n">
        <v>50.186625</v>
      </c>
      <c r="E3052" s="0" t="str">
        <f aca="false">CONCATENATE(B3052,C3052)</f>
        <v>1.6374850.186625</v>
      </c>
    </row>
    <row r="3053" customFormat="false" ht="12.8" hidden="false" customHeight="false" outlineLevel="0" collapsed="false">
      <c r="A3053" s="0" t="n">
        <v>3052</v>
      </c>
      <c r="B3053" s="0" t="n">
        <v>2.3646069</v>
      </c>
      <c r="C3053" s="0" t="n">
        <v>49.8664107</v>
      </c>
      <c r="E3053" s="0" t="str">
        <f aca="false">CONCATENATE(B3053,C3053)</f>
        <v>2.364606949.8664107</v>
      </c>
    </row>
    <row r="3054" customFormat="false" ht="12.8" hidden="false" customHeight="false" outlineLevel="0" collapsed="false">
      <c r="A3054" s="0" t="n">
        <v>3053</v>
      </c>
      <c r="B3054" s="0" t="n">
        <v>2.316952</v>
      </c>
      <c r="C3054" s="0" t="n">
        <v>49.904491</v>
      </c>
      <c r="E3054" s="0" t="str">
        <f aca="false">CONCATENATE(B3054,C3054)</f>
        <v>2.31695249.904491</v>
      </c>
    </row>
    <row r="3055" customFormat="false" ht="12.8" hidden="false" customHeight="false" outlineLevel="0" collapsed="false">
      <c r="A3055" s="0" t="n">
        <v>3054</v>
      </c>
      <c r="B3055" s="0" t="n">
        <v>1.862028</v>
      </c>
      <c r="C3055" s="0" t="n">
        <v>50.098956</v>
      </c>
      <c r="E3055" s="0" t="str">
        <f aca="false">CONCATENATE(B3055,C3055)</f>
        <v>1.86202850.098956</v>
      </c>
    </row>
    <row r="3056" customFormat="false" ht="12.8" hidden="false" customHeight="false" outlineLevel="0" collapsed="false">
      <c r="A3056" s="0" t="n">
        <v>3055</v>
      </c>
      <c r="B3056" s="0" t="n">
        <v>2.92298</v>
      </c>
      <c r="C3056" s="0" t="n">
        <v>49.936713</v>
      </c>
      <c r="E3056" s="0" t="str">
        <f aca="false">CONCATENATE(B3056,C3056)</f>
        <v>2.9229849.936713</v>
      </c>
    </row>
    <row r="3057" customFormat="false" ht="12.8" hidden="false" customHeight="false" outlineLevel="0" collapsed="false">
      <c r="A3057" s="0" t="n">
        <v>3056</v>
      </c>
      <c r="B3057" s="0" t="n">
        <v>2.932716</v>
      </c>
      <c r="C3057" s="0" t="n">
        <v>49.946786</v>
      </c>
      <c r="E3057" s="0" t="str">
        <f aca="false">CONCATENATE(B3057,C3057)</f>
        <v>2.93271649.946786</v>
      </c>
    </row>
    <row r="3058" customFormat="false" ht="12.8" hidden="false" customHeight="false" outlineLevel="0" collapsed="false">
      <c r="A3058" s="0" t="n">
        <v>3057</v>
      </c>
      <c r="B3058" s="0" t="n">
        <v>2.297765</v>
      </c>
      <c r="C3058" s="0" t="n">
        <v>49.891923</v>
      </c>
      <c r="E3058" s="0" t="str">
        <f aca="false">CONCATENATE(B3058,C3058)</f>
        <v>2.29776549.891923</v>
      </c>
    </row>
    <row r="3059" customFormat="false" ht="12.8" hidden="false" customHeight="false" outlineLevel="0" collapsed="false">
      <c r="A3059" s="0" t="n">
        <v>3058</v>
      </c>
      <c r="B3059" s="0" t="n">
        <v>1.851939</v>
      </c>
      <c r="C3059" s="0" t="n">
        <v>50.107756</v>
      </c>
      <c r="E3059" s="0" t="str">
        <f aca="false">CONCATENATE(B3059,C3059)</f>
        <v>1.85193950.107756</v>
      </c>
    </row>
    <row r="3060" customFormat="false" ht="12.8" hidden="false" customHeight="false" outlineLevel="0" collapsed="false">
      <c r="A3060" s="0" t="n">
        <v>3059</v>
      </c>
      <c r="B3060" s="0" t="n">
        <v>2.505888</v>
      </c>
      <c r="C3060" s="0" t="n">
        <v>49.867903</v>
      </c>
      <c r="E3060" s="0" t="str">
        <f aca="false">CONCATENATE(B3060,C3060)</f>
        <v>2.50588849.867903</v>
      </c>
    </row>
    <row r="3061" customFormat="false" ht="12.8" hidden="false" customHeight="false" outlineLevel="0" collapsed="false">
      <c r="A3061" s="0" t="n">
        <v>3060</v>
      </c>
      <c r="B3061" s="0" t="n">
        <v>2.79018</v>
      </c>
      <c r="C3061" s="0" t="n">
        <v>49.700114</v>
      </c>
      <c r="E3061" s="0" t="str">
        <f aca="false">CONCATENATE(B3061,C3061)</f>
        <v>2.7901849.700114</v>
      </c>
    </row>
    <row r="3062" customFormat="false" ht="12.8" hidden="false" customHeight="false" outlineLevel="0" collapsed="false">
      <c r="A3062" s="0" t="n">
        <v>3061</v>
      </c>
      <c r="B3062" s="0" t="n">
        <v>2.29728</v>
      </c>
      <c r="C3062" s="0" t="n">
        <v>49.871697</v>
      </c>
      <c r="E3062" s="0" t="str">
        <f aca="false">CONCATENATE(B3062,C3062)</f>
        <v>2.2972849.871697</v>
      </c>
    </row>
    <row r="3063" customFormat="false" ht="12.8" hidden="false" customHeight="false" outlineLevel="0" collapsed="false">
      <c r="A3063" s="0" t="n">
        <v>3062</v>
      </c>
      <c r="B3063" s="0" t="n">
        <v>2.295401</v>
      </c>
      <c r="C3063" s="0" t="n">
        <v>49.871413</v>
      </c>
      <c r="E3063" s="0" t="str">
        <f aca="false">CONCATENATE(B3063,C3063)</f>
        <v>2.29540149.871413</v>
      </c>
    </row>
    <row r="3064" customFormat="false" ht="12.8" hidden="false" customHeight="false" outlineLevel="0" collapsed="false">
      <c r="A3064" s="0" t="n">
        <v>3063</v>
      </c>
      <c r="B3064" s="0" t="n">
        <v>2.513505</v>
      </c>
      <c r="C3064" s="0" t="n">
        <v>49.90981</v>
      </c>
      <c r="E3064" s="0" t="str">
        <f aca="false">CONCATENATE(B3064,C3064)</f>
        <v>2.51350549.90981</v>
      </c>
    </row>
    <row r="3065" customFormat="false" ht="12.8" hidden="false" customHeight="false" outlineLevel="0" collapsed="false">
      <c r="A3065" s="0" t="n">
        <v>3064</v>
      </c>
      <c r="B3065" s="0" t="n">
        <v>2.282531</v>
      </c>
      <c r="C3065" s="0" t="n">
        <v>49.873909</v>
      </c>
      <c r="E3065" s="0" t="str">
        <f aca="false">CONCATENATE(B3065,C3065)</f>
        <v>2.28253149.873909</v>
      </c>
    </row>
    <row r="3066" customFormat="false" ht="12.8" hidden="false" customHeight="false" outlineLevel="0" collapsed="false">
      <c r="A3066" s="0" t="n">
        <v>3065</v>
      </c>
      <c r="B3066" s="0" t="n">
        <v>2.516074</v>
      </c>
      <c r="C3066" s="0" t="n">
        <v>49.915716</v>
      </c>
      <c r="E3066" s="0" t="str">
        <f aca="false">CONCATENATE(B3066,C3066)</f>
        <v>2.51607449.915716</v>
      </c>
    </row>
    <row r="3067" customFormat="false" ht="12.8" hidden="false" customHeight="false" outlineLevel="0" collapsed="false">
      <c r="A3067" s="0" t="n">
        <v>3066</v>
      </c>
      <c r="B3067" s="0" t="n">
        <v>2.2957640035</v>
      </c>
      <c r="C3067" s="0" t="n">
        <v>49.870864951</v>
      </c>
      <c r="E3067" s="0" t="str">
        <f aca="false">CONCATENATE(B3067,C3067)</f>
        <v>2.295764003549.870864951</v>
      </c>
    </row>
    <row r="3068" customFormat="false" ht="12.8" hidden="false" customHeight="false" outlineLevel="0" collapsed="false">
      <c r="A3068" s="0" t="n">
        <v>3067</v>
      </c>
      <c r="B3068" s="0" t="n">
        <v>2.9288327693</v>
      </c>
      <c r="C3068" s="0" t="n">
        <v>49.934528149</v>
      </c>
      <c r="E3068" s="0" t="str">
        <f aca="false">CONCATENATE(B3068,C3068)</f>
        <v>2.928832769349.934528149</v>
      </c>
    </row>
    <row r="3069" customFormat="false" ht="12.8" hidden="false" customHeight="false" outlineLevel="0" collapsed="false">
      <c r="A3069" s="0" t="n">
        <v>3068</v>
      </c>
      <c r="B3069" s="0" t="n">
        <v>2.653141</v>
      </c>
      <c r="C3069" s="0" t="n">
        <v>50.000467699</v>
      </c>
      <c r="E3069" s="0" t="str">
        <f aca="false">CONCATENATE(B3069,C3069)</f>
        <v>2.65314150.000467699</v>
      </c>
    </row>
    <row r="3070" customFormat="false" ht="12.8" hidden="false" customHeight="false" outlineLevel="0" collapsed="false">
      <c r="A3070" s="0" t="n">
        <v>3069</v>
      </c>
      <c r="B3070" s="0" t="n">
        <v>1.830943</v>
      </c>
      <c r="C3070" s="0" t="n">
        <v>50.102017</v>
      </c>
      <c r="E3070" s="0" t="str">
        <f aca="false">CONCATENATE(B3070,C3070)</f>
        <v>1.83094350.102017</v>
      </c>
    </row>
    <row r="3071" customFormat="false" ht="12.8" hidden="false" customHeight="false" outlineLevel="0" collapsed="false">
      <c r="A3071" s="0" t="n">
        <v>3070</v>
      </c>
      <c r="B3071" s="0" t="n">
        <v>3.086108</v>
      </c>
      <c r="C3071" s="0" t="n">
        <v>49.742577</v>
      </c>
      <c r="E3071" s="0" t="str">
        <f aca="false">CONCATENATE(B3071,C3071)</f>
        <v>3.08610849.742577</v>
      </c>
    </row>
    <row r="3072" customFormat="false" ht="12.8" hidden="false" customHeight="false" outlineLevel="0" collapsed="false">
      <c r="A3072" s="0" t="n">
        <v>3071</v>
      </c>
      <c r="B3072" s="0" t="n">
        <v>2.295154</v>
      </c>
      <c r="C3072" s="0" t="n">
        <v>49.870243</v>
      </c>
      <c r="E3072" s="0" t="str">
        <f aca="false">CONCATENATE(B3072,C3072)</f>
        <v>2.29515449.870243</v>
      </c>
    </row>
    <row r="3073" customFormat="false" ht="12.8" hidden="false" customHeight="false" outlineLevel="0" collapsed="false">
      <c r="A3073" s="0" t="n">
        <v>3072</v>
      </c>
      <c r="B3073" s="0" t="n">
        <v>2.302325</v>
      </c>
      <c r="C3073" s="0" t="n">
        <v>49.885055</v>
      </c>
      <c r="E3073" s="0" t="str">
        <f aca="false">CONCATENATE(B3073,C3073)</f>
        <v>2.30232549.885055</v>
      </c>
    </row>
    <row r="3074" customFormat="false" ht="12.8" hidden="false" customHeight="false" outlineLevel="0" collapsed="false">
      <c r="A3074" s="0" t="n">
        <v>3073</v>
      </c>
      <c r="B3074" s="0" t="n">
        <v>2.302308</v>
      </c>
      <c r="C3074" s="0" t="n">
        <v>49.8850564</v>
      </c>
      <c r="E3074" s="0" t="str">
        <f aca="false">CONCATENATE(B3074,C3074)</f>
        <v>2.30230849.8850564</v>
      </c>
    </row>
    <row r="3075" customFormat="false" ht="12.8" hidden="false" customHeight="false" outlineLevel="0" collapsed="false">
      <c r="A3075" s="0" t="n">
        <v>3074</v>
      </c>
      <c r="B3075" s="0" t="n">
        <v>2.574061</v>
      </c>
      <c r="C3075" s="0" t="n">
        <v>49.647854</v>
      </c>
      <c r="E3075" s="0" t="str">
        <f aca="false">CONCATENATE(B3075,C3075)</f>
        <v>2.57406149.647854</v>
      </c>
    </row>
    <row r="3076" customFormat="false" ht="12.8" hidden="false" customHeight="false" outlineLevel="0" collapsed="false">
      <c r="A3076" s="0" t="n">
        <v>3075</v>
      </c>
      <c r="B3076" s="0" t="n">
        <v>2.574061</v>
      </c>
      <c r="C3076" s="0" t="n">
        <v>49.647854</v>
      </c>
      <c r="E3076" s="0" t="str">
        <f aca="false">CONCATENATE(B3076,C3076)</f>
        <v>2.57406149.647854</v>
      </c>
    </row>
    <row r="3077" customFormat="false" ht="12.8" hidden="false" customHeight="false" outlineLevel="0" collapsed="false">
      <c r="A3077" s="0" t="n">
        <v>3076</v>
      </c>
      <c r="B3077" s="0" t="n">
        <v>2.2763254</v>
      </c>
      <c r="C3077" s="0" t="n">
        <v>49.8619737</v>
      </c>
      <c r="E3077" s="0" t="str">
        <f aca="false">CONCATENATE(B3077,C3077)</f>
        <v>2.276325449.8619737</v>
      </c>
    </row>
    <row r="3078" customFormat="false" ht="12.8" hidden="false" customHeight="false" outlineLevel="0" collapsed="false">
      <c r="A3078" s="0" t="n">
        <v>3077</v>
      </c>
      <c r="B3078" s="0" t="n">
        <v>2.377379</v>
      </c>
      <c r="C3078" s="0" t="n">
        <v>43.489576</v>
      </c>
      <c r="E3078" s="0" t="str">
        <f aca="false">CONCATENATE(B3078,C3078)</f>
        <v>2.37737943.489576</v>
      </c>
    </row>
    <row r="3079" customFormat="false" ht="12.8" hidden="false" customHeight="false" outlineLevel="0" collapsed="false">
      <c r="A3079" s="0" t="n">
        <v>3078</v>
      </c>
      <c r="B3079" s="0" t="n">
        <v>2.164552</v>
      </c>
      <c r="C3079" s="0" t="n">
        <v>43.930823</v>
      </c>
      <c r="E3079" s="0" t="str">
        <f aca="false">CONCATENATE(B3079,C3079)</f>
        <v>2.16455243.930823</v>
      </c>
    </row>
    <row r="3080" customFormat="false" ht="12.8" hidden="false" customHeight="false" outlineLevel="0" collapsed="false">
      <c r="A3080" s="0" t="n">
        <v>3079</v>
      </c>
      <c r="B3080" s="0" t="n">
        <v>2.13531</v>
      </c>
      <c r="C3080" s="0" t="n">
        <v>43.926833</v>
      </c>
      <c r="E3080" s="0" t="str">
        <f aca="false">CONCATENATE(B3080,C3080)</f>
        <v>2.1353143.926833</v>
      </c>
    </row>
    <row r="3081" customFormat="false" ht="12.8" hidden="false" customHeight="false" outlineLevel="0" collapsed="false">
      <c r="A3081" s="0" t="n">
        <v>3080</v>
      </c>
      <c r="B3081" s="0" t="n">
        <v>2.152078</v>
      </c>
      <c r="C3081" s="0" t="n">
        <v>44.055402</v>
      </c>
      <c r="E3081" s="0" t="str">
        <f aca="false">CONCATENATE(B3081,C3081)</f>
        <v>2.15207844.055402</v>
      </c>
    </row>
    <row r="3082" customFormat="false" ht="12.8" hidden="false" customHeight="false" outlineLevel="0" collapsed="false">
      <c r="A3082" s="0" t="n">
        <v>3081</v>
      </c>
      <c r="B3082" s="0" t="n">
        <v>2.142814</v>
      </c>
      <c r="C3082" s="0" t="n">
        <v>43.926107</v>
      </c>
      <c r="E3082" s="0" t="str">
        <f aca="false">CONCATENATE(B3082,C3082)</f>
        <v>2.14281443.926107</v>
      </c>
    </row>
    <row r="3083" customFormat="false" ht="12.8" hidden="false" customHeight="false" outlineLevel="0" collapsed="false">
      <c r="A3083" s="0" t="n">
        <v>3082</v>
      </c>
      <c r="B3083" s="0" t="n">
        <v>1.890432</v>
      </c>
      <c r="C3083" s="0" t="n">
        <v>43.902373</v>
      </c>
      <c r="E3083" s="0" t="str">
        <f aca="false">CONCATENATE(B3083,C3083)</f>
        <v>1.89043243.902373</v>
      </c>
    </row>
    <row r="3084" customFormat="false" ht="12.8" hidden="false" customHeight="false" outlineLevel="0" collapsed="false">
      <c r="A3084" s="0" t="n">
        <v>3083</v>
      </c>
      <c r="B3084" s="0" t="n">
        <v>2.271832</v>
      </c>
      <c r="C3084" s="0" t="n">
        <v>43.560447</v>
      </c>
      <c r="E3084" s="0" t="str">
        <f aca="false">CONCATENATE(B3084,C3084)</f>
        <v>2.27183243.560447</v>
      </c>
    </row>
    <row r="3085" customFormat="false" ht="12.8" hidden="false" customHeight="false" outlineLevel="0" collapsed="false">
      <c r="A3085" s="0" t="n">
        <v>3084</v>
      </c>
      <c r="B3085" s="0" t="n">
        <v>1.98604</v>
      </c>
      <c r="C3085" s="0" t="n">
        <v>43.76214</v>
      </c>
      <c r="E3085" s="0" t="str">
        <f aca="false">CONCATENATE(B3085,C3085)</f>
        <v>1.9860443.76214</v>
      </c>
    </row>
    <row r="3086" customFormat="false" ht="12.8" hidden="false" customHeight="false" outlineLevel="0" collapsed="false">
      <c r="A3086" s="0" t="n">
        <v>3085</v>
      </c>
      <c r="B3086" s="0" t="n">
        <v>2.36972</v>
      </c>
      <c r="C3086" s="0" t="n">
        <v>43.494146</v>
      </c>
      <c r="E3086" s="0" t="str">
        <f aca="false">CONCATENATE(B3086,C3086)</f>
        <v>2.3697243.494146</v>
      </c>
    </row>
    <row r="3087" customFormat="false" ht="12.8" hidden="false" customHeight="false" outlineLevel="0" collapsed="false">
      <c r="A3087" s="0" t="n">
        <v>3086</v>
      </c>
      <c r="B3087" s="0" t="n">
        <v>1.819468</v>
      </c>
      <c r="C3087" s="0" t="n">
        <v>43.700629</v>
      </c>
      <c r="E3087" s="0" t="str">
        <f aca="false">CONCATENATE(B3087,C3087)</f>
        <v>1.81946843.700629</v>
      </c>
    </row>
    <row r="3088" customFormat="false" ht="12.8" hidden="false" customHeight="false" outlineLevel="0" collapsed="false">
      <c r="A3088" s="0" t="n">
        <v>3087</v>
      </c>
      <c r="B3088" s="0" t="n">
        <v>2.147351</v>
      </c>
      <c r="C3088" s="0" t="n">
        <v>43.919914</v>
      </c>
      <c r="E3088" s="0" t="str">
        <f aca="false">CONCATENATE(B3088,C3088)</f>
        <v>2.14735143.919914</v>
      </c>
    </row>
    <row r="3089" customFormat="false" ht="12.8" hidden="false" customHeight="false" outlineLevel="0" collapsed="false">
      <c r="A3089" s="0" t="n">
        <v>3088</v>
      </c>
      <c r="B3089" s="0" t="n">
        <v>2.164552</v>
      </c>
      <c r="C3089" s="0" t="n">
        <v>43.930823</v>
      </c>
      <c r="E3089" s="0" t="str">
        <f aca="false">CONCATENATE(B3089,C3089)</f>
        <v>2.16455243.930823</v>
      </c>
    </row>
    <row r="3090" customFormat="false" ht="12.8" hidden="false" customHeight="false" outlineLevel="0" collapsed="false">
      <c r="A3090" s="0" t="n">
        <v>3089</v>
      </c>
      <c r="B3090" s="0" t="n">
        <v>2.401964</v>
      </c>
      <c r="C3090" s="0" t="n">
        <v>44.018902</v>
      </c>
      <c r="E3090" s="0" t="str">
        <f aca="false">CONCATENATE(B3090,C3090)</f>
        <v>2.40196444.018902</v>
      </c>
    </row>
    <row r="3091" customFormat="false" ht="12.8" hidden="false" customHeight="false" outlineLevel="0" collapsed="false">
      <c r="A3091" s="0" t="n">
        <v>3090</v>
      </c>
      <c r="B3091" s="0" t="n">
        <v>2.078422</v>
      </c>
      <c r="C3091" s="0" t="n">
        <v>43.470698</v>
      </c>
      <c r="E3091" s="0" t="str">
        <f aca="false">CONCATENATE(B3091,C3091)</f>
        <v>2.07842243.470698</v>
      </c>
    </row>
    <row r="3092" customFormat="false" ht="12.8" hidden="false" customHeight="false" outlineLevel="0" collapsed="false">
      <c r="A3092" s="0" t="n">
        <v>3091</v>
      </c>
      <c r="B3092" s="0" t="n">
        <v>2.244866</v>
      </c>
      <c r="C3092" s="0" t="n">
        <v>43.6020703</v>
      </c>
      <c r="E3092" s="0" t="str">
        <f aca="false">CONCATENATE(B3092,C3092)</f>
        <v>2.24486643.6020703</v>
      </c>
    </row>
    <row r="3093" customFormat="false" ht="12.8" hidden="false" customHeight="false" outlineLevel="0" collapsed="false">
      <c r="A3093" s="0" t="n">
        <v>3092</v>
      </c>
      <c r="B3093" s="0" t="n">
        <v>2.232298</v>
      </c>
      <c r="C3093" s="0" t="n">
        <v>43.606451</v>
      </c>
      <c r="E3093" s="0" t="str">
        <f aca="false">CONCATENATE(B3093,C3093)</f>
        <v>2.23229843.606451</v>
      </c>
    </row>
    <row r="3094" customFormat="false" ht="12.8" hidden="false" customHeight="false" outlineLevel="0" collapsed="false">
      <c r="A3094" s="0" t="n">
        <v>3093</v>
      </c>
      <c r="B3094" s="0" t="n">
        <v>2.36166</v>
      </c>
      <c r="C3094" s="0" t="n">
        <v>43.501935</v>
      </c>
      <c r="E3094" s="0" t="str">
        <f aca="false">CONCATENATE(B3094,C3094)</f>
        <v>2.3616643.501935</v>
      </c>
    </row>
    <row r="3095" customFormat="false" ht="12.8" hidden="false" customHeight="false" outlineLevel="0" collapsed="false">
      <c r="A3095" s="0" t="n">
        <v>3094</v>
      </c>
      <c r="B3095" s="0" t="n">
        <v>2.180465</v>
      </c>
      <c r="C3095" s="0" t="n">
        <v>43.92836</v>
      </c>
      <c r="E3095" s="0" t="str">
        <f aca="false">CONCATENATE(B3095,C3095)</f>
        <v>2.18046543.92836</v>
      </c>
    </row>
    <row r="3096" customFormat="false" ht="12.8" hidden="false" customHeight="false" outlineLevel="0" collapsed="false">
      <c r="A3096" s="0" t="n">
        <v>3095</v>
      </c>
      <c r="B3096" s="0" t="n">
        <v>2.167862</v>
      </c>
      <c r="C3096" s="0" t="n">
        <v>43.911428</v>
      </c>
      <c r="E3096" s="0" t="str">
        <f aca="false">CONCATENATE(B3096,C3096)</f>
        <v>2.16786243.911428</v>
      </c>
    </row>
    <row r="3097" customFormat="false" ht="12.8" hidden="false" customHeight="false" outlineLevel="0" collapsed="false">
      <c r="A3097" s="0" t="n">
        <v>3096</v>
      </c>
      <c r="B3097" s="0" t="n">
        <v>2.25929</v>
      </c>
      <c r="C3097" s="0" t="n">
        <v>43.602007</v>
      </c>
      <c r="E3097" s="0" t="str">
        <f aca="false">CONCATENATE(B3097,C3097)</f>
        <v>2.2592943.602007</v>
      </c>
    </row>
    <row r="3098" customFormat="false" ht="12.8" hidden="false" customHeight="false" outlineLevel="0" collapsed="false">
      <c r="A3098" s="0" t="n">
        <v>3097</v>
      </c>
      <c r="B3098" s="0" t="n">
        <v>2.287959</v>
      </c>
      <c r="C3098" s="0" t="n">
        <v>43.597671</v>
      </c>
      <c r="E3098" s="0" t="str">
        <f aca="false">CONCATENATE(B3098,C3098)</f>
        <v>2.28795943.597671</v>
      </c>
    </row>
    <row r="3099" customFormat="false" ht="12.8" hidden="false" customHeight="false" outlineLevel="0" collapsed="false">
      <c r="A3099" s="0" t="n">
        <v>3098</v>
      </c>
      <c r="B3099" s="0" t="n">
        <v>1.996145</v>
      </c>
      <c r="C3099" s="0" t="n">
        <v>43.767241</v>
      </c>
      <c r="E3099" s="0" t="str">
        <f aca="false">CONCATENATE(B3099,C3099)</f>
        <v>1.99614543.767241</v>
      </c>
    </row>
    <row r="3100" customFormat="false" ht="12.8" hidden="false" customHeight="false" outlineLevel="0" collapsed="false">
      <c r="A3100" s="0" t="n">
        <v>3099</v>
      </c>
      <c r="B3100" s="0" t="n">
        <v>2.155195</v>
      </c>
      <c r="C3100" s="0" t="n">
        <v>43.953328</v>
      </c>
      <c r="E3100" s="0" t="str">
        <f aca="false">CONCATENATE(B3100,C3100)</f>
        <v>2.15519543.953328</v>
      </c>
    </row>
    <row r="3101" customFormat="false" ht="12.8" hidden="false" customHeight="false" outlineLevel="0" collapsed="false">
      <c r="A3101" s="0" t="n">
        <v>3100</v>
      </c>
      <c r="B3101" s="0" t="n">
        <v>1.352785</v>
      </c>
      <c r="C3101" s="0" t="n">
        <v>44.022178</v>
      </c>
      <c r="E3101" s="0" t="str">
        <f aca="false">CONCATENATE(B3101,C3101)</f>
        <v>1.35278544.022178</v>
      </c>
    </row>
    <row r="3102" customFormat="false" ht="12.8" hidden="false" customHeight="false" outlineLevel="0" collapsed="false">
      <c r="A3102" s="0" t="n">
        <v>3101</v>
      </c>
      <c r="B3102" s="0" t="n">
        <v>1.366453</v>
      </c>
      <c r="C3102" s="0" t="n">
        <v>44.010412</v>
      </c>
      <c r="E3102" s="0" t="str">
        <f aca="false">CONCATENATE(B3102,C3102)</f>
        <v>1.36645344.010412</v>
      </c>
    </row>
    <row r="3103" customFormat="false" ht="12.8" hidden="false" customHeight="false" outlineLevel="0" collapsed="false">
      <c r="A3103" s="0" t="n">
        <v>3102</v>
      </c>
      <c r="B3103" s="0" t="n">
        <v>1.380206</v>
      </c>
      <c r="C3103" s="0" t="n">
        <v>44.007344</v>
      </c>
      <c r="E3103" s="0" t="str">
        <f aca="false">CONCATENATE(B3103,C3103)</f>
        <v>1.38020644.007344</v>
      </c>
    </row>
    <row r="3104" customFormat="false" ht="12.8" hidden="false" customHeight="false" outlineLevel="0" collapsed="false">
      <c r="A3104" s="0" t="n">
        <v>3103</v>
      </c>
      <c r="B3104" s="0" t="n">
        <v>1.362878</v>
      </c>
      <c r="C3104" s="0" t="n">
        <v>44.011908</v>
      </c>
      <c r="E3104" s="0" t="str">
        <f aca="false">CONCATENATE(B3104,C3104)</f>
        <v>1.36287844.011908</v>
      </c>
    </row>
    <row r="3105" customFormat="false" ht="12.8" hidden="false" customHeight="false" outlineLevel="0" collapsed="false">
      <c r="A3105" s="0" t="n">
        <v>3104</v>
      </c>
      <c r="B3105" s="0" t="n">
        <v>1.111836</v>
      </c>
      <c r="C3105" s="0" t="n">
        <v>44.035349</v>
      </c>
      <c r="E3105" s="0" t="str">
        <f aca="false">CONCATENATE(B3105,C3105)</f>
        <v>1.11183644.035349</v>
      </c>
    </row>
    <row r="3106" customFormat="false" ht="12.8" hidden="false" customHeight="false" outlineLevel="0" collapsed="false">
      <c r="A3106" s="0" t="n">
        <v>3105</v>
      </c>
      <c r="B3106" s="0" t="n">
        <v>1.535457</v>
      </c>
      <c r="C3106" s="0" t="n">
        <v>44.058619</v>
      </c>
      <c r="E3106" s="0" t="str">
        <f aca="false">CONCATENATE(B3106,C3106)</f>
        <v>1.53545744.058619</v>
      </c>
    </row>
    <row r="3107" customFormat="false" ht="12.8" hidden="false" customHeight="false" outlineLevel="0" collapsed="false">
      <c r="A3107" s="0" t="n">
        <v>3106</v>
      </c>
      <c r="B3107" s="0" t="n">
        <v>1.5218396</v>
      </c>
      <c r="C3107" s="0" t="n">
        <v>44.0742922</v>
      </c>
      <c r="E3107" s="0" t="str">
        <f aca="false">CONCATENATE(B3107,C3107)</f>
        <v>1.521839644.0742922</v>
      </c>
    </row>
    <row r="3108" customFormat="false" ht="12.8" hidden="false" customHeight="false" outlineLevel="0" collapsed="false">
      <c r="A3108" s="0" t="n">
        <v>3107</v>
      </c>
      <c r="B3108" s="0" t="n">
        <v>1.5386621</v>
      </c>
      <c r="C3108" s="0" t="n">
        <v>44.1651131</v>
      </c>
      <c r="E3108" s="0" t="str">
        <f aca="false">CONCATENATE(B3108,C3108)</f>
        <v>1.538662144.1651131</v>
      </c>
    </row>
    <row r="3109" customFormat="false" ht="12.8" hidden="false" customHeight="false" outlineLevel="0" collapsed="false">
      <c r="A3109" s="0" t="n">
        <v>3108</v>
      </c>
      <c r="B3109" s="0" t="n">
        <v>0.886969</v>
      </c>
      <c r="C3109" s="0" t="n">
        <v>44.109693</v>
      </c>
      <c r="E3109" s="0" t="str">
        <f aca="false">CONCATENATE(B3109,C3109)</f>
        <v>0.88696944.109693</v>
      </c>
    </row>
    <row r="3110" customFormat="false" ht="12.8" hidden="false" customHeight="false" outlineLevel="0" collapsed="false">
      <c r="A3110" s="0" t="n">
        <v>3109</v>
      </c>
      <c r="B3110" s="0" t="n">
        <v>1.087755</v>
      </c>
      <c r="C3110" s="0" t="n">
        <v>44.105186</v>
      </c>
      <c r="E3110" s="0" t="str">
        <f aca="false">CONCATENATE(B3110,C3110)</f>
        <v>1.08775544.105186</v>
      </c>
    </row>
    <row r="3111" customFormat="false" ht="12.8" hidden="false" customHeight="false" outlineLevel="0" collapsed="false">
      <c r="A3111" s="0" t="n">
        <v>3110</v>
      </c>
      <c r="B3111" s="0" t="n">
        <v>1.008632</v>
      </c>
      <c r="C3111" s="0" t="n">
        <v>43.873908</v>
      </c>
      <c r="E3111" s="0" t="str">
        <f aca="false">CONCATENATE(B3111,C3111)</f>
        <v>1.00863243.873908</v>
      </c>
    </row>
    <row r="3112" customFormat="false" ht="12.8" hidden="false" customHeight="false" outlineLevel="0" collapsed="false">
      <c r="A3112" s="0" t="n">
        <v>3111</v>
      </c>
      <c r="B3112" s="0" t="n">
        <v>1.425197</v>
      </c>
      <c r="C3112" s="0" t="n">
        <v>43.965506</v>
      </c>
      <c r="E3112" s="0" t="str">
        <f aca="false">CONCATENATE(B3112,C3112)</f>
        <v>1.42519743.965506</v>
      </c>
    </row>
    <row r="3113" customFormat="false" ht="12.8" hidden="false" customHeight="false" outlineLevel="0" collapsed="false">
      <c r="A3113" s="0" t="n">
        <v>3112</v>
      </c>
      <c r="B3113" s="0" t="n">
        <v>1.356614</v>
      </c>
      <c r="C3113" s="0" t="n">
        <v>44.020248</v>
      </c>
      <c r="E3113" s="0" t="str">
        <f aca="false">CONCATENATE(B3113,C3113)</f>
        <v>1.35661444.020248</v>
      </c>
    </row>
    <row r="3114" customFormat="false" ht="12.8" hidden="false" customHeight="false" outlineLevel="0" collapsed="false">
      <c r="A3114" s="0" t="n">
        <v>3113</v>
      </c>
      <c r="B3114" s="0" t="n">
        <v>1.312168</v>
      </c>
      <c r="C3114" s="0" t="n">
        <v>44.037581</v>
      </c>
      <c r="E3114" s="0" t="str">
        <f aca="false">CONCATENATE(B3114,C3114)</f>
        <v>1.31216844.037581</v>
      </c>
    </row>
    <row r="3115" customFormat="false" ht="12.8" hidden="false" customHeight="false" outlineLevel="0" collapsed="false">
      <c r="A3115" s="0" t="n">
        <v>3114</v>
      </c>
      <c r="B3115" s="0" t="n">
        <v>1.144213</v>
      </c>
      <c r="C3115" s="0" t="n">
        <v>44.025899</v>
      </c>
      <c r="E3115" s="0" t="str">
        <f aca="false">CONCATENATE(B3115,C3115)</f>
        <v>1.14421344.025899</v>
      </c>
    </row>
    <row r="3116" customFormat="false" ht="12.8" hidden="false" customHeight="false" outlineLevel="0" collapsed="false">
      <c r="A3116" s="0" t="n">
        <v>3115</v>
      </c>
      <c r="B3116" s="0" t="n">
        <v>1.0879571</v>
      </c>
      <c r="C3116" s="0" t="n">
        <v>44.1050417</v>
      </c>
      <c r="E3116" s="0" t="str">
        <f aca="false">CONCATENATE(B3116,C3116)</f>
        <v>1.087957144.1050417</v>
      </c>
    </row>
    <row r="3117" customFormat="false" ht="12.8" hidden="false" customHeight="false" outlineLevel="0" collapsed="false">
      <c r="A3117" s="0" t="n">
        <v>3116</v>
      </c>
      <c r="B3117" s="0" t="n">
        <v>6.071215</v>
      </c>
      <c r="C3117" s="0" t="n">
        <v>43.404676</v>
      </c>
      <c r="E3117" s="0" t="str">
        <f aca="false">CONCATENATE(B3117,C3117)</f>
        <v>6.07121543.404676</v>
      </c>
    </row>
    <row r="3118" customFormat="false" ht="12.8" hidden="false" customHeight="false" outlineLevel="0" collapsed="false">
      <c r="A3118" s="0" t="n">
        <v>3117</v>
      </c>
      <c r="B3118" s="0" t="n">
        <v>6.4547609999</v>
      </c>
      <c r="C3118" s="0" t="n">
        <v>43.546686</v>
      </c>
      <c r="E3118" s="0" t="str">
        <f aca="false">CONCATENATE(B3118,C3118)</f>
        <v>6.454760999943.546686</v>
      </c>
    </row>
    <row r="3119" customFormat="false" ht="12.8" hidden="false" customHeight="false" outlineLevel="0" collapsed="false">
      <c r="A3119" s="0" t="n">
        <v>3118</v>
      </c>
      <c r="B3119" s="0" t="n">
        <v>6.109462</v>
      </c>
      <c r="C3119" s="0" t="n">
        <v>43.113873</v>
      </c>
      <c r="E3119" s="0" t="str">
        <f aca="false">CONCATENATE(B3119,C3119)</f>
        <v>6.10946243.113873</v>
      </c>
    </row>
    <row r="3120" customFormat="false" ht="12.8" hidden="false" customHeight="false" outlineLevel="0" collapsed="false">
      <c r="A3120" s="0" t="n">
        <v>3119</v>
      </c>
      <c r="B3120" s="0" t="n">
        <v>6.12026</v>
      </c>
      <c r="C3120" s="0" t="n">
        <v>43.085638</v>
      </c>
      <c r="E3120" s="0" t="str">
        <f aca="false">CONCATENATE(B3120,C3120)</f>
        <v>6.1202643.085638</v>
      </c>
    </row>
    <row r="3121" customFormat="false" ht="12.8" hidden="false" customHeight="false" outlineLevel="0" collapsed="false">
      <c r="A3121" s="0" t="n">
        <v>3120</v>
      </c>
      <c r="B3121" s="0" t="n">
        <v>6.752603</v>
      </c>
      <c r="C3121" s="0" t="n">
        <v>43.43814</v>
      </c>
      <c r="E3121" s="0" t="str">
        <f aca="false">CONCATENATE(B3121,C3121)</f>
        <v>6.75260343.43814</v>
      </c>
    </row>
    <row r="3122" customFormat="false" ht="12.8" hidden="false" customHeight="false" outlineLevel="0" collapsed="false">
      <c r="A3122" s="0" t="n">
        <v>3121</v>
      </c>
      <c r="B3122" s="0" t="n">
        <v>6.5742014999</v>
      </c>
      <c r="C3122" s="0" t="n">
        <v>43.2524922</v>
      </c>
      <c r="E3122" s="0" t="str">
        <f aca="false">CONCATENATE(B3122,C3122)</f>
        <v>6.574201499943.2524922</v>
      </c>
    </row>
    <row r="3123" customFormat="false" ht="12.8" hidden="false" customHeight="false" outlineLevel="0" collapsed="false">
      <c r="A3123" s="0" t="n">
        <v>3122</v>
      </c>
      <c r="B3123" s="0" t="n">
        <v>5.975419</v>
      </c>
      <c r="C3123" s="0" t="n">
        <v>43.125283</v>
      </c>
      <c r="E3123" s="0" t="str">
        <f aca="false">CONCATENATE(B3123,C3123)</f>
        <v>5.97541943.125283</v>
      </c>
    </row>
    <row r="3124" customFormat="false" ht="12.8" hidden="false" customHeight="false" outlineLevel="0" collapsed="false">
      <c r="A3124" s="0" t="n">
        <v>3123</v>
      </c>
      <c r="B3124" s="0" t="n">
        <v>6.143766</v>
      </c>
      <c r="C3124" s="0" t="n">
        <v>43.22595</v>
      </c>
      <c r="E3124" s="0" t="str">
        <f aca="false">CONCATENATE(B3124,C3124)</f>
        <v>6.14376643.22595</v>
      </c>
    </row>
    <row r="3125" customFormat="false" ht="12.8" hidden="false" customHeight="false" outlineLevel="0" collapsed="false">
      <c r="A3125" s="0" t="n">
        <v>3124</v>
      </c>
      <c r="B3125" s="0" t="n">
        <v>6.684036</v>
      </c>
      <c r="C3125" s="0" t="n">
        <v>43.347611</v>
      </c>
      <c r="E3125" s="0" t="str">
        <f aca="false">CONCATENATE(B3125,C3125)</f>
        <v>6.68403643.347611</v>
      </c>
    </row>
    <row r="3126" customFormat="false" ht="12.8" hidden="false" customHeight="false" outlineLevel="0" collapsed="false">
      <c r="A3126" s="0" t="n">
        <v>3125</v>
      </c>
      <c r="B3126" s="0" t="n">
        <v>6.77538</v>
      </c>
      <c r="C3126" s="0" t="n">
        <v>43.422987</v>
      </c>
      <c r="E3126" s="0" t="str">
        <f aca="false">CONCATENATE(B3126,C3126)</f>
        <v>6.7753843.422987</v>
      </c>
    </row>
    <row r="3127" customFormat="false" ht="12.8" hidden="false" customHeight="false" outlineLevel="0" collapsed="false">
      <c r="A3127" s="0" t="n">
        <v>3126</v>
      </c>
      <c r="B3127" s="0" t="n">
        <v>6.7969057999</v>
      </c>
      <c r="C3127" s="0" t="n">
        <v>43.4230892</v>
      </c>
      <c r="E3127" s="0" t="str">
        <f aca="false">CONCATENATE(B3127,C3127)</f>
        <v>6.796905799943.4230892</v>
      </c>
    </row>
    <row r="3128" customFormat="false" ht="12.8" hidden="false" customHeight="false" outlineLevel="0" collapsed="false">
      <c r="A3128" s="0" t="n">
        <v>3127</v>
      </c>
      <c r="B3128" s="0" t="n">
        <v>6.128621</v>
      </c>
      <c r="C3128" s="0" t="n">
        <v>43.118891</v>
      </c>
      <c r="E3128" s="0" t="str">
        <f aca="false">CONCATENATE(B3128,C3128)</f>
        <v>6.12862143.118891</v>
      </c>
    </row>
    <row r="3129" customFormat="false" ht="12.8" hidden="false" customHeight="false" outlineLevel="0" collapsed="false">
      <c r="A3129" s="0" t="n">
        <v>3128</v>
      </c>
      <c r="B3129" s="0" t="n">
        <v>5.87007</v>
      </c>
      <c r="C3129" s="0" t="n">
        <v>43.108487</v>
      </c>
      <c r="E3129" s="0" t="str">
        <f aca="false">CONCATENATE(B3129,C3129)</f>
        <v>5.8700743.108487</v>
      </c>
    </row>
    <row r="3130" customFormat="false" ht="12.8" hidden="false" customHeight="false" outlineLevel="0" collapsed="false">
      <c r="A3130" s="0" t="n">
        <v>3129</v>
      </c>
      <c r="B3130" s="0" t="n">
        <v>5.874203</v>
      </c>
      <c r="C3130" s="0" t="n">
        <v>43.123559</v>
      </c>
      <c r="E3130" s="0" t="str">
        <f aca="false">CONCATENATE(B3130,C3130)</f>
        <v>5.87420343.123559</v>
      </c>
    </row>
    <row r="3131" customFormat="false" ht="12.8" hidden="false" customHeight="false" outlineLevel="0" collapsed="false">
      <c r="A3131" s="0" t="n">
        <v>3130</v>
      </c>
      <c r="B3131" s="0" t="n">
        <v>5.782223</v>
      </c>
      <c r="C3131" s="0" t="n">
        <v>43.370534</v>
      </c>
      <c r="E3131" s="0" t="str">
        <f aca="false">CONCATENATE(B3131,C3131)</f>
        <v>5.78222343.370534</v>
      </c>
    </row>
    <row r="3132" customFormat="false" ht="12.8" hidden="false" customHeight="false" outlineLevel="0" collapsed="false">
      <c r="A3132" s="0" t="n">
        <v>3131</v>
      </c>
      <c r="B3132" s="0" t="n">
        <v>5.932326</v>
      </c>
      <c r="C3132" s="0" t="n">
        <v>43.131522</v>
      </c>
      <c r="E3132" s="0" t="str">
        <f aca="false">CONCATENATE(B3132,C3132)</f>
        <v>5.93232643.131522</v>
      </c>
    </row>
    <row r="3133" customFormat="false" ht="12.8" hidden="false" customHeight="false" outlineLevel="0" collapsed="false">
      <c r="A3133" s="0" t="n">
        <v>3132</v>
      </c>
      <c r="B3133" s="0" t="n">
        <v>6.5727134999</v>
      </c>
      <c r="C3133" s="0" t="n">
        <v>43.2395386</v>
      </c>
      <c r="E3133" s="0" t="str">
        <f aca="false">CONCATENATE(B3133,C3133)</f>
        <v>6.572713499943.2395386</v>
      </c>
    </row>
    <row r="3134" customFormat="false" ht="12.8" hidden="false" customHeight="false" outlineLevel="0" collapsed="false">
      <c r="A3134" s="0" t="n">
        <v>3133</v>
      </c>
      <c r="B3134" s="0" t="n">
        <v>6.51029</v>
      </c>
      <c r="C3134" s="0" t="n">
        <v>43.553222</v>
      </c>
      <c r="E3134" s="0" t="str">
        <f aca="false">CONCATENATE(B3134,C3134)</f>
        <v>6.5102943.553222</v>
      </c>
    </row>
    <row r="3135" customFormat="false" ht="12.8" hidden="false" customHeight="false" outlineLevel="0" collapsed="false">
      <c r="A3135" s="0" t="n">
        <v>3134</v>
      </c>
      <c r="B3135" s="0" t="n">
        <v>5.947232</v>
      </c>
      <c r="C3135" s="0" t="n">
        <v>43.123692</v>
      </c>
      <c r="E3135" s="0" t="str">
        <f aca="false">CONCATENATE(B3135,C3135)</f>
        <v>5.94723243.123692</v>
      </c>
    </row>
    <row r="3136" customFormat="false" ht="12.8" hidden="false" customHeight="false" outlineLevel="0" collapsed="false">
      <c r="A3136" s="0" t="n">
        <v>3135</v>
      </c>
      <c r="B3136" s="0" t="n">
        <v>6.1412758</v>
      </c>
      <c r="C3136" s="0" t="n">
        <v>43.122269</v>
      </c>
      <c r="E3136" s="0" t="str">
        <f aca="false">CONCATENATE(B3136,C3136)</f>
        <v>6.141275843.122269</v>
      </c>
    </row>
    <row r="3137" customFormat="false" ht="12.8" hidden="false" customHeight="false" outlineLevel="0" collapsed="false">
      <c r="A3137" s="0" t="n">
        <v>3136</v>
      </c>
      <c r="B3137" s="0" t="n">
        <v>6.537532</v>
      </c>
      <c r="C3137" s="0" t="n">
        <v>43.248563</v>
      </c>
      <c r="E3137" s="0" t="str">
        <f aca="false">CONCATENATE(B3137,C3137)</f>
        <v>6.53753243.248563</v>
      </c>
    </row>
    <row r="3138" customFormat="false" ht="12.8" hidden="false" customHeight="false" outlineLevel="0" collapsed="false">
      <c r="A3138" s="0" t="n">
        <v>3137</v>
      </c>
      <c r="B3138" s="0" t="n">
        <v>6.752603</v>
      </c>
      <c r="C3138" s="0" t="n">
        <v>43.43814</v>
      </c>
      <c r="E3138" s="0" t="str">
        <f aca="false">CONCATENATE(B3138,C3138)</f>
        <v>6.75260343.43814</v>
      </c>
    </row>
    <row r="3139" customFormat="false" ht="12.8" hidden="false" customHeight="false" outlineLevel="0" collapsed="false">
      <c r="A3139" s="0" t="n">
        <v>3138</v>
      </c>
      <c r="B3139" s="0" t="n">
        <v>5.850671</v>
      </c>
      <c r="C3139" s="0" t="n">
        <v>43.108644</v>
      </c>
      <c r="E3139" s="0" t="str">
        <f aca="false">CONCATENATE(B3139,C3139)</f>
        <v>5.85067143.108644</v>
      </c>
    </row>
    <row r="3140" customFormat="false" ht="12.8" hidden="false" customHeight="false" outlineLevel="0" collapsed="false">
      <c r="A3140" s="0" t="n">
        <v>3139</v>
      </c>
      <c r="B3140" s="0" t="n">
        <v>6.110885</v>
      </c>
      <c r="C3140" s="0" t="n">
        <v>43.084165</v>
      </c>
      <c r="E3140" s="0" t="str">
        <f aca="false">CONCATENATE(B3140,C3140)</f>
        <v>6.11088543.084165</v>
      </c>
    </row>
    <row r="3141" customFormat="false" ht="12.8" hidden="false" customHeight="false" outlineLevel="0" collapsed="false">
      <c r="A3141" s="0" t="n">
        <v>3140</v>
      </c>
      <c r="B3141" s="0" t="n">
        <v>6.7959636</v>
      </c>
      <c r="C3141" s="0" t="n">
        <v>43.4337527</v>
      </c>
      <c r="E3141" s="0" t="str">
        <f aca="false">CONCATENATE(B3141,C3141)</f>
        <v>6.795963643.4337527</v>
      </c>
    </row>
    <row r="3142" customFormat="false" ht="12.8" hidden="false" customHeight="false" outlineLevel="0" collapsed="false">
      <c r="A3142" s="0" t="n">
        <v>3141</v>
      </c>
      <c r="B3142" s="0" t="n">
        <v>6.122145</v>
      </c>
      <c r="C3142" s="0" t="n">
        <v>43.119314</v>
      </c>
      <c r="E3142" s="0" t="str">
        <f aca="false">CONCATENATE(B3142,C3142)</f>
        <v>6.12214543.119314</v>
      </c>
    </row>
    <row r="3143" customFormat="false" ht="12.8" hidden="false" customHeight="false" outlineLevel="0" collapsed="false">
      <c r="A3143" s="0" t="n">
        <v>3142</v>
      </c>
      <c r="B3143" s="0" t="n">
        <v>5.861905</v>
      </c>
      <c r="C3143" s="0" t="n">
        <v>43.107289</v>
      </c>
      <c r="E3143" s="0" t="str">
        <f aca="false">CONCATENATE(B3143,C3143)</f>
        <v>5.86190543.107289</v>
      </c>
    </row>
    <row r="3144" customFormat="false" ht="12.8" hidden="false" customHeight="false" outlineLevel="0" collapsed="false">
      <c r="A3144" s="0" t="n">
        <v>3143</v>
      </c>
      <c r="B3144" s="0" t="n">
        <v>6.2375947</v>
      </c>
      <c r="C3144" s="0" t="n">
        <v>43.467645999</v>
      </c>
      <c r="E3144" s="0" t="str">
        <f aca="false">CONCATENATE(B3144,C3144)</f>
        <v>6.237594743.467645999</v>
      </c>
    </row>
    <row r="3145" customFormat="false" ht="12.8" hidden="false" customHeight="false" outlineLevel="0" collapsed="false">
      <c r="A3145" s="0" t="n">
        <v>3144</v>
      </c>
      <c r="B3145" s="0" t="n">
        <v>6.756042</v>
      </c>
      <c r="C3145" s="0" t="n">
        <v>43.434757</v>
      </c>
      <c r="E3145" s="0" t="str">
        <f aca="false">CONCATENATE(B3145,C3145)</f>
        <v>6.75604243.434757</v>
      </c>
    </row>
    <row r="3146" customFormat="false" ht="12.8" hidden="false" customHeight="false" outlineLevel="0" collapsed="false">
      <c r="A3146" s="0" t="n">
        <v>3145</v>
      </c>
      <c r="B3146" s="0" t="n">
        <v>6.541007</v>
      </c>
      <c r="C3146" s="0" t="n">
        <v>43.594821</v>
      </c>
      <c r="E3146" s="0" t="str">
        <f aca="false">CONCATENATE(B3146,C3146)</f>
        <v>6.54100743.594821</v>
      </c>
    </row>
    <row r="3147" customFormat="false" ht="12.8" hidden="false" customHeight="false" outlineLevel="0" collapsed="false">
      <c r="A3147" s="0" t="n">
        <v>3146</v>
      </c>
      <c r="B3147" s="0" t="n">
        <v>6.571947</v>
      </c>
      <c r="C3147" s="0" t="n">
        <v>43.248607</v>
      </c>
      <c r="E3147" s="0" t="str">
        <f aca="false">CONCATENATE(B3147,C3147)</f>
        <v>6.57194743.248607</v>
      </c>
    </row>
    <row r="3148" customFormat="false" ht="12.8" hidden="false" customHeight="false" outlineLevel="0" collapsed="false">
      <c r="A3148" s="0" t="n">
        <v>3147</v>
      </c>
      <c r="B3148" s="0" t="n">
        <v>6.455756</v>
      </c>
      <c r="C3148" s="0" t="n">
        <v>43.534521</v>
      </c>
      <c r="E3148" s="0" t="str">
        <f aca="false">CONCATENATE(B3148,C3148)</f>
        <v>6.45575643.534521</v>
      </c>
    </row>
    <row r="3149" customFormat="false" ht="12.8" hidden="false" customHeight="false" outlineLevel="0" collapsed="false">
      <c r="A3149" s="0" t="n">
        <v>3148</v>
      </c>
      <c r="B3149" s="0" t="n">
        <v>6.7745386999</v>
      </c>
      <c r="C3149" s="0" t="n">
        <v>43.4207553</v>
      </c>
      <c r="E3149" s="0" t="str">
        <f aca="false">CONCATENATE(B3149,C3149)</f>
        <v>6.774538699943.4207553</v>
      </c>
    </row>
    <row r="3150" customFormat="false" ht="12.8" hidden="false" customHeight="false" outlineLevel="0" collapsed="false">
      <c r="A3150" s="0" t="n">
        <v>3149</v>
      </c>
      <c r="B3150" s="0" t="n">
        <v>5.947232</v>
      </c>
      <c r="C3150" s="0" t="n">
        <v>43.123692</v>
      </c>
      <c r="E3150" s="0" t="str">
        <f aca="false">CONCATENATE(B3150,C3150)</f>
        <v>5.94723243.123692</v>
      </c>
    </row>
    <row r="3151" customFormat="false" ht="12.8" hidden="false" customHeight="false" outlineLevel="0" collapsed="false">
      <c r="A3151" s="0" t="n">
        <v>3150</v>
      </c>
      <c r="B3151" s="0" t="n">
        <v>5.880342</v>
      </c>
      <c r="C3151" s="0" t="n">
        <v>43.131126</v>
      </c>
      <c r="E3151" s="0" t="str">
        <f aca="false">CONCATENATE(B3151,C3151)</f>
        <v>5.88034243.131126</v>
      </c>
    </row>
    <row r="3152" customFormat="false" ht="12.8" hidden="false" customHeight="false" outlineLevel="0" collapsed="false">
      <c r="A3152" s="0" t="n">
        <v>3151</v>
      </c>
      <c r="B3152" s="0" t="n">
        <v>5.9525515999</v>
      </c>
      <c r="C3152" s="0" t="n">
        <v>43.1231192</v>
      </c>
      <c r="E3152" s="0" t="str">
        <f aca="false">CONCATENATE(B3152,C3152)</f>
        <v>5.952551599943.1231192</v>
      </c>
    </row>
    <row r="3153" customFormat="false" ht="12.8" hidden="false" customHeight="false" outlineLevel="0" collapsed="false">
      <c r="A3153" s="0" t="n">
        <v>3152</v>
      </c>
      <c r="B3153" s="0" t="n">
        <v>5.921135</v>
      </c>
      <c r="C3153" s="0" t="n">
        <v>43.129188</v>
      </c>
      <c r="E3153" s="0" t="str">
        <f aca="false">CONCATENATE(B3153,C3153)</f>
        <v>5.92113543.129188</v>
      </c>
    </row>
    <row r="3154" customFormat="false" ht="12.8" hidden="false" customHeight="false" outlineLevel="0" collapsed="false">
      <c r="A3154" s="0" t="n">
        <v>3153</v>
      </c>
      <c r="B3154" s="0" t="n">
        <v>6.1382857999</v>
      </c>
      <c r="C3154" s="0" t="n">
        <v>43.0376248</v>
      </c>
      <c r="E3154" s="0" t="str">
        <f aca="false">CONCATENATE(B3154,C3154)</f>
        <v>6.138285799943.0376248</v>
      </c>
    </row>
    <row r="3155" customFormat="false" ht="12.8" hidden="false" customHeight="false" outlineLevel="0" collapsed="false">
      <c r="A3155" s="0" t="n">
        <v>3154</v>
      </c>
      <c r="B3155" s="0" t="n">
        <v>5.928008</v>
      </c>
      <c r="C3155" s="0" t="n">
        <v>43.12423</v>
      </c>
      <c r="E3155" s="0" t="str">
        <f aca="false">CONCATENATE(B3155,C3155)</f>
        <v>5.92800843.12423</v>
      </c>
    </row>
    <row r="3156" customFormat="false" ht="12.8" hidden="false" customHeight="false" outlineLevel="0" collapsed="false">
      <c r="A3156" s="0" t="n">
        <v>3155</v>
      </c>
      <c r="B3156" s="0" t="n">
        <v>5.87007</v>
      </c>
      <c r="C3156" s="0" t="n">
        <v>43.108487</v>
      </c>
      <c r="E3156" s="0" t="str">
        <f aca="false">CONCATENATE(B3156,C3156)</f>
        <v>5.8700743.108487</v>
      </c>
    </row>
    <row r="3157" customFormat="false" ht="12.8" hidden="false" customHeight="false" outlineLevel="0" collapsed="false">
      <c r="A3157" s="0" t="n">
        <v>3156</v>
      </c>
      <c r="B3157" s="0" t="n">
        <v>6.1562241</v>
      </c>
      <c r="C3157" s="0" t="n">
        <v>43.0859888</v>
      </c>
      <c r="E3157" s="0" t="str">
        <f aca="false">CONCATENATE(B3157,C3157)</f>
        <v>6.156224143.0859888</v>
      </c>
    </row>
    <row r="3158" customFormat="false" ht="12.8" hidden="false" customHeight="false" outlineLevel="0" collapsed="false">
      <c r="A3158" s="0" t="n">
        <v>3157</v>
      </c>
      <c r="B3158" s="0" t="n">
        <v>6.122375</v>
      </c>
      <c r="C3158" s="0" t="n">
        <v>43.080462</v>
      </c>
      <c r="E3158" s="0" t="str">
        <f aca="false">CONCATENATE(B3158,C3158)</f>
        <v>6.12237543.080462</v>
      </c>
    </row>
    <row r="3159" customFormat="false" ht="12.8" hidden="false" customHeight="false" outlineLevel="0" collapsed="false">
      <c r="A3159" s="0" t="n">
        <v>3158</v>
      </c>
      <c r="B3159" s="0" t="n">
        <v>6.138859</v>
      </c>
      <c r="C3159" s="0" t="n">
        <v>43.123063</v>
      </c>
      <c r="E3159" s="0" t="str">
        <f aca="false">CONCATENATE(B3159,C3159)</f>
        <v>6.13885943.123063</v>
      </c>
    </row>
    <row r="3160" customFormat="false" ht="12.8" hidden="false" customHeight="false" outlineLevel="0" collapsed="false">
      <c r="A3160" s="0" t="n">
        <v>3159</v>
      </c>
      <c r="B3160" s="0" t="n">
        <v>5.9208423</v>
      </c>
      <c r="C3160" s="0" t="n">
        <v>43.1681107</v>
      </c>
      <c r="E3160" s="0" t="str">
        <f aca="false">CONCATENATE(B3160,C3160)</f>
        <v>5.920842343.1681107</v>
      </c>
    </row>
    <row r="3161" customFormat="false" ht="12.8" hidden="false" customHeight="false" outlineLevel="0" collapsed="false">
      <c r="A3161" s="0" t="n">
        <v>3160</v>
      </c>
      <c r="B3161" s="0" t="n">
        <v>5.882133</v>
      </c>
      <c r="C3161" s="0" t="n">
        <v>43.078138</v>
      </c>
      <c r="E3161" s="0" t="str">
        <f aca="false">CONCATENATE(B3161,C3161)</f>
        <v>5.88213343.078138</v>
      </c>
    </row>
    <row r="3162" customFormat="false" ht="12.8" hidden="false" customHeight="false" outlineLevel="0" collapsed="false">
      <c r="A3162" s="0" t="n">
        <v>3161</v>
      </c>
      <c r="B3162" s="0" t="n">
        <v>6.474865</v>
      </c>
      <c r="C3162" s="0" t="n">
        <v>43.532292</v>
      </c>
      <c r="E3162" s="0" t="str">
        <f aca="false">CONCATENATE(B3162,C3162)</f>
        <v>6.47486543.532292</v>
      </c>
    </row>
    <row r="3163" customFormat="false" ht="12.8" hidden="false" customHeight="false" outlineLevel="0" collapsed="false">
      <c r="A3163" s="0" t="n">
        <v>3162</v>
      </c>
      <c r="B3163" s="0" t="n">
        <v>6.755671</v>
      </c>
      <c r="C3163" s="0" t="n">
        <v>43.4276</v>
      </c>
      <c r="E3163" s="0" t="str">
        <f aca="false">CONCATENATE(B3163,C3163)</f>
        <v>6.75567143.4276</v>
      </c>
    </row>
    <row r="3164" customFormat="false" ht="12.8" hidden="false" customHeight="false" outlineLevel="0" collapsed="false">
      <c r="A3164" s="0" t="n">
        <v>3163</v>
      </c>
      <c r="B3164" s="0" t="n">
        <v>5.781915</v>
      </c>
      <c r="C3164" s="0" t="n">
        <v>43.128541</v>
      </c>
      <c r="E3164" s="0" t="str">
        <f aca="false">CONCATENATE(B3164,C3164)</f>
        <v>5.78191543.128541</v>
      </c>
    </row>
    <row r="3165" customFormat="false" ht="12.8" hidden="false" customHeight="false" outlineLevel="0" collapsed="false">
      <c r="A3165" s="0" t="n">
        <v>3164</v>
      </c>
      <c r="B3165" s="0" t="n">
        <v>5.782223</v>
      </c>
      <c r="C3165" s="0" t="n">
        <v>43.370534</v>
      </c>
      <c r="E3165" s="0" t="str">
        <f aca="false">CONCATENATE(B3165,C3165)</f>
        <v>5.78222343.370534</v>
      </c>
    </row>
    <row r="3166" customFormat="false" ht="12.8" hidden="false" customHeight="false" outlineLevel="0" collapsed="false">
      <c r="A3166" s="0" t="n">
        <v>3165</v>
      </c>
      <c r="B3166" s="0" t="n">
        <v>6.107804</v>
      </c>
      <c r="C3166" s="0" t="n">
        <v>43.0857613</v>
      </c>
      <c r="E3166" s="0" t="str">
        <f aca="false">CONCATENATE(B3166,C3166)</f>
        <v>6.10780443.0857613</v>
      </c>
    </row>
    <row r="3167" customFormat="false" ht="12.8" hidden="false" customHeight="false" outlineLevel="0" collapsed="false">
      <c r="A3167" s="0" t="n">
        <v>3166</v>
      </c>
      <c r="B3167" s="0" t="n">
        <v>5.825416</v>
      </c>
      <c r="C3167" s="0" t="n">
        <v>43.1607568</v>
      </c>
      <c r="E3167" s="0" t="str">
        <f aca="false">CONCATENATE(B3167,C3167)</f>
        <v>5.82541643.1607568</v>
      </c>
    </row>
    <row r="3168" customFormat="false" ht="12.8" hidden="false" customHeight="false" outlineLevel="0" collapsed="false">
      <c r="A3168" s="0" t="n">
        <v>3167</v>
      </c>
      <c r="B3168" s="0" t="n">
        <v>6.7291476</v>
      </c>
      <c r="C3168" s="0" t="n">
        <v>43.4626652</v>
      </c>
      <c r="E3168" s="0" t="str">
        <f aca="false">CONCATENATE(B3168,C3168)</f>
        <v>6.729147643.4626652</v>
      </c>
    </row>
    <row r="3169" customFormat="false" ht="12.8" hidden="false" customHeight="false" outlineLevel="0" collapsed="false">
      <c r="A3169" s="0" t="n">
        <v>3168</v>
      </c>
      <c r="B3169" s="0" t="n">
        <v>6.016014</v>
      </c>
      <c r="C3169" s="0" t="n">
        <v>43.225463</v>
      </c>
      <c r="E3169" s="0" t="str">
        <f aca="false">CONCATENATE(B3169,C3169)</f>
        <v>6.01601443.225463</v>
      </c>
    </row>
    <row r="3170" customFormat="false" ht="12.8" hidden="false" customHeight="false" outlineLevel="0" collapsed="false">
      <c r="A3170" s="0" t="n">
        <v>3169</v>
      </c>
      <c r="B3170" s="0" t="n">
        <v>5.875762</v>
      </c>
      <c r="C3170" s="0" t="n">
        <v>43.131518</v>
      </c>
      <c r="E3170" s="0" t="str">
        <f aca="false">CONCATENATE(B3170,C3170)</f>
        <v>5.87576243.131518</v>
      </c>
    </row>
    <row r="3171" customFormat="false" ht="12.8" hidden="false" customHeight="false" outlineLevel="0" collapsed="false">
      <c r="A3171" s="0" t="n">
        <v>3170</v>
      </c>
      <c r="B3171" s="0" t="n">
        <v>6.067263</v>
      </c>
      <c r="C3171" s="0" t="n">
        <v>43.404631</v>
      </c>
      <c r="E3171" s="0" t="str">
        <f aca="false">CONCATENATE(B3171,C3171)</f>
        <v>6.06726343.404631</v>
      </c>
    </row>
    <row r="3172" customFormat="false" ht="12.8" hidden="false" customHeight="false" outlineLevel="0" collapsed="false">
      <c r="A3172" s="0" t="n">
        <v>3171</v>
      </c>
      <c r="B3172" s="0" t="n">
        <v>6.783331</v>
      </c>
      <c r="C3172" s="0" t="n">
        <v>43.410671</v>
      </c>
      <c r="E3172" s="0" t="str">
        <f aca="false">CONCATENATE(B3172,C3172)</f>
        <v>6.78333143.410671</v>
      </c>
    </row>
    <row r="3173" customFormat="false" ht="12.8" hidden="false" customHeight="false" outlineLevel="0" collapsed="false">
      <c r="A3173" s="0" t="n">
        <v>3172</v>
      </c>
      <c r="B3173" s="0" t="n">
        <v>6.2963604999</v>
      </c>
      <c r="C3173" s="0" t="n">
        <v>43.3777009</v>
      </c>
      <c r="E3173" s="0" t="str">
        <f aca="false">CONCATENATE(B3173,C3173)</f>
        <v>6.296360499943.3777009</v>
      </c>
    </row>
    <row r="3174" customFormat="false" ht="12.8" hidden="false" customHeight="false" outlineLevel="0" collapsed="false">
      <c r="A3174" s="0" t="n">
        <v>3173</v>
      </c>
      <c r="B3174" s="0" t="n">
        <v>6.5648049999</v>
      </c>
      <c r="C3174" s="0" t="n">
        <v>43.601738</v>
      </c>
      <c r="E3174" s="0" t="str">
        <f aca="false">CONCATENATE(B3174,C3174)</f>
        <v>6.564804999943.601738</v>
      </c>
    </row>
    <row r="3175" customFormat="false" ht="12.8" hidden="false" customHeight="false" outlineLevel="0" collapsed="false">
      <c r="A3175" s="0" t="n">
        <v>3174</v>
      </c>
      <c r="B3175" s="0" t="n">
        <v>5.782223</v>
      </c>
      <c r="C3175" s="0" t="n">
        <v>43.370534</v>
      </c>
      <c r="E3175" s="0" t="str">
        <f aca="false">CONCATENATE(B3175,C3175)</f>
        <v>5.78222343.370534</v>
      </c>
    </row>
    <row r="3176" customFormat="false" ht="12.8" hidden="false" customHeight="false" outlineLevel="0" collapsed="false">
      <c r="A3176" s="0" t="n">
        <v>3175</v>
      </c>
      <c r="B3176" s="0" t="n">
        <v>6.064764</v>
      </c>
      <c r="C3176" s="0" t="n">
        <v>43.404071</v>
      </c>
      <c r="E3176" s="0" t="str">
        <f aca="false">CONCATENATE(B3176,C3176)</f>
        <v>6.06476443.404071</v>
      </c>
    </row>
    <row r="3177" customFormat="false" ht="12.8" hidden="false" customHeight="false" outlineLevel="0" collapsed="false">
      <c r="A3177" s="0" t="n">
        <v>3176</v>
      </c>
      <c r="B3177" s="0" t="n">
        <v>5.927161</v>
      </c>
      <c r="C3177" s="0" t="n">
        <v>43.126816</v>
      </c>
      <c r="E3177" s="0" t="str">
        <f aca="false">CONCATENATE(B3177,C3177)</f>
        <v>5.92716143.126816</v>
      </c>
    </row>
    <row r="3178" customFormat="false" ht="12.8" hidden="false" customHeight="false" outlineLevel="0" collapsed="false">
      <c r="A3178" s="0" t="n">
        <v>3177</v>
      </c>
      <c r="B3178" s="0" t="n">
        <v>6.119979</v>
      </c>
      <c r="C3178" s="0" t="n">
        <v>43.122001</v>
      </c>
      <c r="E3178" s="0" t="str">
        <f aca="false">CONCATENATE(B3178,C3178)</f>
        <v>6.11997943.122001</v>
      </c>
    </row>
    <row r="3179" customFormat="false" ht="12.8" hidden="false" customHeight="false" outlineLevel="0" collapsed="false">
      <c r="A3179" s="0" t="n">
        <v>3178</v>
      </c>
      <c r="B3179" s="0" t="n">
        <v>6.46378</v>
      </c>
      <c r="C3179" s="0" t="n">
        <v>43.545345</v>
      </c>
      <c r="E3179" s="0" t="str">
        <f aca="false">CONCATENATE(B3179,C3179)</f>
        <v>6.4637843.545345</v>
      </c>
    </row>
    <row r="3180" customFormat="false" ht="12.8" hidden="false" customHeight="false" outlineLevel="0" collapsed="false">
      <c r="A3180" s="0" t="n">
        <v>3179</v>
      </c>
      <c r="B3180" s="0" t="n">
        <v>6.452351</v>
      </c>
      <c r="C3180" s="0" t="n">
        <v>43.533104</v>
      </c>
      <c r="E3180" s="0" t="str">
        <f aca="false">CONCATENATE(B3180,C3180)</f>
        <v>6.45235143.533104</v>
      </c>
    </row>
    <row r="3181" customFormat="false" ht="12.8" hidden="false" customHeight="false" outlineLevel="0" collapsed="false">
      <c r="A3181" s="0" t="n">
        <v>3180</v>
      </c>
      <c r="B3181" s="0" t="n">
        <v>6.076768</v>
      </c>
      <c r="C3181" s="0" t="n">
        <v>43.143823</v>
      </c>
      <c r="E3181" s="0" t="str">
        <f aca="false">CONCATENATE(B3181,C3181)</f>
        <v>6.07676843.143823</v>
      </c>
    </row>
    <row r="3182" customFormat="false" ht="12.8" hidden="false" customHeight="false" outlineLevel="0" collapsed="false">
      <c r="A3182" s="0" t="n">
        <v>3181</v>
      </c>
      <c r="B3182" s="0" t="n">
        <v>5.984503</v>
      </c>
      <c r="C3182" s="0" t="n">
        <v>43.107534</v>
      </c>
      <c r="E3182" s="0" t="str">
        <f aca="false">CONCATENATE(B3182,C3182)</f>
        <v>5.98450343.107534</v>
      </c>
    </row>
    <row r="3183" customFormat="false" ht="12.8" hidden="false" customHeight="false" outlineLevel="0" collapsed="false">
      <c r="A3183" s="0" t="n">
        <v>3182</v>
      </c>
      <c r="B3183" s="0" t="n">
        <v>4.975024</v>
      </c>
      <c r="C3183" s="0" t="n">
        <v>44.092897</v>
      </c>
      <c r="E3183" s="0" t="str">
        <f aca="false">CONCATENATE(B3183,C3183)</f>
        <v>4.97502444.092897</v>
      </c>
    </row>
    <row r="3184" customFormat="false" ht="12.8" hidden="false" customHeight="false" outlineLevel="0" collapsed="false">
      <c r="A3184" s="0" t="n">
        <v>3183</v>
      </c>
      <c r="B3184" s="0" t="n">
        <v>4.8417876999</v>
      </c>
      <c r="C3184" s="0" t="n">
        <v>43.9455112</v>
      </c>
      <c r="E3184" s="0" t="str">
        <f aca="false">CONCATENATE(B3184,C3184)</f>
        <v>4.841787699943.9455112</v>
      </c>
    </row>
    <row r="3185" customFormat="false" ht="12.8" hidden="false" customHeight="false" outlineLevel="0" collapsed="false">
      <c r="A3185" s="0" t="n">
        <v>3184</v>
      </c>
      <c r="B3185" s="0" t="n">
        <v>4.807037</v>
      </c>
      <c r="C3185" s="0" t="n">
        <v>43.936316</v>
      </c>
      <c r="E3185" s="0" t="str">
        <f aca="false">CONCATENATE(B3185,C3185)</f>
        <v>4.80703743.936316</v>
      </c>
    </row>
    <row r="3186" customFormat="false" ht="12.8" hidden="false" customHeight="false" outlineLevel="0" collapsed="false">
      <c r="A3186" s="0" t="n">
        <v>3185</v>
      </c>
      <c r="B3186" s="0" t="n">
        <v>5.384852</v>
      </c>
      <c r="C3186" s="0" t="n">
        <v>43.876024</v>
      </c>
      <c r="E3186" s="0" t="str">
        <f aca="false">CONCATENATE(B3186,C3186)</f>
        <v>5.38485243.876024</v>
      </c>
    </row>
    <row r="3187" customFormat="false" ht="12.8" hidden="false" customHeight="false" outlineLevel="0" collapsed="false">
      <c r="A3187" s="0" t="n">
        <v>3186</v>
      </c>
      <c r="B3187" s="0" t="n">
        <v>5.1838149999</v>
      </c>
      <c r="C3187" s="0" t="n">
        <v>44.067689</v>
      </c>
      <c r="E3187" s="0" t="str">
        <f aca="false">CONCATENATE(B3187,C3187)</f>
        <v>5.183814999944.067689</v>
      </c>
    </row>
    <row r="3188" customFormat="false" ht="12.8" hidden="false" customHeight="false" outlineLevel="0" collapsed="false">
      <c r="A3188" s="0" t="n">
        <v>3187</v>
      </c>
      <c r="B3188" s="0" t="n">
        <v>5.02917</v>
      </c>
      <c r="C3188" s="0" t="n">
        <v>44.045891</v>
      </c>
      <c r="E3188" s="0" t="str">
        <f aca="false">CONCATENATE(B3188,C3188)</f>
        <v>5.0291744.045891</v>
      </c>
    </row>
    <row r="3189" customFormat="false" ht="12.8" hidden="false" customHeight="false" outlineLevel="0" collapsed="false">
      <c r="A3189" s="0" t="n">
        <v>3188</v>
      </c>
      <c r="B3189" s="0" t="n">
        <v>5.0538837</v>
      </c>
      <c r="C3189" s="0" t="n">
        <v>43.8455391</v>
      </c>
      <c r="E3189" s="0" t="str">
        <f aca="false">CONCATENATE(B3189,C3189)</f>
        <v>5.053883743.8455391</v>
      </c>
    </row>
    <row r="3190" customFormat="false" ht="12.8" hidden="false" customHeight="false" outlineLevel="0" collapsed="false">
      <c r="A3190" s="0" t="n">
        <v>3189</v>
      </c>
      <c r="B3190" s="0" t="n">
        <v>5.037895</v>
      </c>
      <c r="C3190" s="0" t="n">
        <v>43.840186</v>
      </c>
      <c r="E3190" s="0" t="str">
        <f aca="false">CONCATENATE(B3190,C3190)</f>
        <v>5.03789543.840186</v>
      </c>
    </row>
    <row r="3191" customFormat="false" ht="12.8" hidden="false" customHeight="false" outlineLevel="0" collapsed="false">
      <c r="A3191" s="0" t="n">
        <v>3190</v>
      </c>
      <c r="B3191" s="0" t="n">
        <v>5.20048</v>
      </c>
      <c r="C3191" s="0" t="n">
        <v>43.913114</v>
      </c>
      <c r="E3191" s="0" t="str">
        <f aca="false">CONCATENATE(B3191,C3191)</f>
        <v>5.2004843.913114</v>
      </c>
    </row>
    <row r="3192" customFormat="false" ht="12.8" hidden="false" customHeight="false" outlineLevel="0" collapsed="false">
      <c r="A3192" s="0" t="n">
        <v>3191</v>
      </c>
      <c r="B3192" s="0" t="n">
        <v>5.1432068</v>
      </c>
      <c r="C3192" s="0" t="n">
        <v>44.0565054</v>
      </c>
      <c r="E3192" s="0" t="str">
        <f aca="false">CONCATENATE(B3192,C3192)</f>
        <v>5.143206844.0565054</v>
      </c>
    </row>
    <row r="3193" customFormat="false" ht="12.8" hidden="false" customHeight="false" outlineLevel="0" collapsed="false">
      <c r="A3193" s="0" t="n">
        <v>3192</v>
      </c>
      <c r="B3193" s="0" t="n">
        <v>4.8220331999</v>
      </c>
      <c r="C3193" s="0" t="n">
        <v>44.1301026</v>
      </c>
      <c r="E3193" s="0" t="str">
        <f aca="false">CONCATENATE(B3193,C3193)</f>
        <v>4.822033199944.1301026</v>
      </c>
    </row>
    <row r="3194" customFormat="false" ht="12.8" hidden="false" customHeight="false" outlineLevel="0" collapsed="false">
      <c r="A3194" s="0" t="n">
        <v>3193</v>
      </c>
      <c r="B3194" s="0" t="n">
        <v>4.822914</v>
      </c>
      <c r="C3194" s="0" t="n">
        <v>44.14439</v>
      </c>
      <c r="E3194" s="0" t="str">
        <f aca="false">CONCATENATE(B3194,C3194)</f>
        <v>4.82291444.14439</v>
      </c>
    </row>
    <row r="3195" customFormat="false" ht="12.8" hidden="false" customHeight="false" outlineLevel="0" collapsed="false">
      <c r="A3195" s="0" t="n">
        <v>3194</v>
      </c>
      <c r="B3195" s="0" t="n">
        <v>5.500281</v>
      </c>
      <c r="C3195" s="0" t="n">
        <v>43.693721</v>
      </c>
      <c r="E3195" s="0" t="str">
        <f aca="false">CONCATENATE(B3195,C3195)</f>
        <v>5.50028143.693721</v>
      </c>
    </row>
    <row r="3196" customFormat="false" ht="12.8" hidden="false" customHeight="false" outlineLevel="0" collapsed="false">
      <c r="A3196" s="0" t="n">
        <v>3195</v>
      </c>
      <c r="B3196" s="0" t="n">
        <v>5.1077055</v>
      </c>
      <c r="C3196" s="0" t="n">
        <v>44.0090953</v>
      </c>
      <c r="E3196" s="0" t="str">
        <f aca="false">CONCATENATE(B3196,C3196)</f>
        <v>5.107705544.0090953</v>
      </c>
    </row>
    <row r="3197" customFormat="false" ht="12.8" hidden="false" customHeight="false" outlineLevel="0" collapsed="false">
      <c r="A3197" s="0" t="n">
        <v>3196</v>
      </c>
      <c r="B3197" s="0" t="n">
        <v>5.415855</v>
      </c>
      <c r="C3197" s="0" t="n">
        <v>44.090378</v>
      </c>
      <c r="E3197" s="0" t="str">
        <f aca="false">CONCATENATE(B3197,C3197)</f>
        <v>5.41585544.090378</v>
      </c>
    </row>
    <row r="3198" customFormat="false" ht="12.8" hidden="false" customHeight="false" outlineLevel="0" collapsed="false">
      <c r="A3198" s="0" t="n">
        <v>3197</v>
      </c>
      <c r="B3198" s="0" t="n">
        <v>5.07447</v>
      </c>
      <c r="C3198" s="0" t="n">
        <v>44.240299</v>
      </c>
      <c r="E3198" s="0" t="str">
        <f aca="false">CONCATENATE(B3198,C3198)</f>
        <v>5.0744744.240299</v>
      </c>
    </row>
    <row r="3199" customFormat="false" ht="12.8" hidden="false" customHeight="false" outlineLevel="0" collapsed="false">
      <c r="A3199" s="0" t="n">
        <v>3198</v>
      </c>
      <c r="B3199" s="0" t="n">
        <v>4.99088</v>
      </c>
      <c r="C3199" s="0" t="n">
        <v>44.382252</v>
      </c>
      <c r="E3199" s="0" t="str">
        <f aca="false">CONCATENATE(B3199,C3199)</f>
        <v>4.9908844.382252</v>
      </c>
    </row>
    <row r="3200" customFormat="false" ht="12.8" hidden="false" customHeight="false" outlineLevel="0" collapsed="false">
      <c r="A3200" s="0" t="n">
        <v>3199</v>
      </c>
      <c r="B3200" s="0" t="n">
        <v>4.8778901</v>
      </c>
      <c r="C3200" s="0" t="n">
        <v>43.924887</v>
      </c>
      <c r="E3200" s="0" t="str">
        <f aca="false">CONCATENATE(B3200,C3200)</f>
        <v>4.877890143.924887</v>
      </c>
    </row>
    <row r="3201" customFormat="false" ht="12.8" hidden="false" customHeight="false" outlineLevel="0" collapsed="false">
      <c r="A3201" s="0" t="n">
        <v>3200</v>
      </c>
      <c r="B3201" s="0" t="n">
        <v>5.037895</v>
      </c>
      <c r="C3201" s="0" t="n">
        <v>43.840186</v>
      </c>
      <c r="E3201" s="0" t="str">
        <f aca="false">CONCATENATE(B3201,C3201)</f>
        <v>5.03789543.840186</v>
      </c>
    </row>
    <row r="3202" customFormat="false" ht="12.8" hidden="false" customHeight="false" outlineLevel="0" collapsed="false">
      <c r="A3202" s="0" t="n">
        <v>3201</v>
      </c>
      <c r="B3202" s="0" t="n">
        <v>4.804883</v>
      </c>
      <c r="C3202" s="0" t="n">
        <v>43.920284</v>
      </c>
      <c r="E3202" s="0" t="str">
        <f aca="false">CONCATENATE(B3202,C3202)</f>
        <v>4.80488343.920284</v>
      </c>
    </row>
    <row r="3203" customFormat="false" ht="12.8" hidden="false" customHeight="false" outlineLevel="0" collapsed="false">
      <c r="A3203" s="0" t="n">
        <v>3202</v>
      </c>
      <c r="B3203" s="0" t="n">
        <v>5.39298</v>
      </c>
      <c r="C3203" s="0" t="n">
        <v>43.87628</v>
      </c>
      <c r="E3203" s="0" t="str">
        <f aca="false">CONCATENATE(B3203,C3203)</f>
        <v>5.3929843.87628</v>
      </c>
    </row>
    <row r="3204" customFormat="false" ht="12.8" hidden="false" customHeight="false" outlineLevel="0" collapsed="false">
      <c r="A3204" s="0" t="n">
        <v>3203</v>
      </c>
      <c r="B3204" s="0" t="n">
        <v>4.802854</v>
      </c>
      <c r="C3204" s="0" t="n">
        <v>43.922522</v>
      </c>
      <c r="E3204" s="0" t="str">
        <f aca="false">CONCATENATE(B3204,C3204)</f>
        <v>4.80285443.922522</v>
      </c>
    </row>
    <row r="3205" customFormat="false" ht="12.8" hidden="false" customHeight="false" outlineLevel="0" collapsed="false">
      <c r="A3205" s="0" t="n">
        <v>3204</v>
      </c>
      <c r="B3205" s="0" t="n">
        <v>4.8045</v>
      </c>
      <c r="C3205" s="0" t="n">
        <v>43.927705</v>
      </c>
      <c r="E3205" s="0" t="str">
        <f aca="false">CONCATENATE(B3205,C3205)</f>
        <v>4.804543.927705</v>
      </c>
    </row>
    <row r="3206" customFormat="false" ht="12.8" hidden="false" customHeight="false" outlineLevel="0" collapsed="false">
      <c r="A3206" s="0" t="n">
        <v>3205</v>
      </c>
      <c r="B3206" s="0" t="n">
        <v>5.054316</v>
      </c>
      <c r="C3206" s="0" t="n">
        <v>43.920953</v>
      </c>
      <c r="E3206" s="0" t="str">
        <f aca="false">CONCATENATE(B3206,C3206)</f>
        <v>5.05431643.920953</v>
      </c>
    </row>
    <row r="3207" customFormat="false" ht="12.8" hidden="false" customHeight="false" outlineLevel="0" collapsed="false">
      <c r="A3207" s="0" t="n">
        <v>3206</v>
      </c>
      <c r="B3207" s="0" t="n">
        <v>4.8045</v>
      </c>
      <c r="C3207" s="0" t="n">
        <v>43.927705</v>
      </c>
      <c r="E3207" s="0" t="str">
        <f aca="false">CONCATENATE(B3207,C3207)</f>
        <v>4.804543.927705</v>
      </c>
    </row>
    <row r="3208" customFormat="false" ht="12.8" hidden="false" customHeight="false" outlineLevel="0" collapsed="false">
      <c r="A3208" s="0" t="n">
        <v>3207</v>
      </c>
      <c r="B3208" s="0" t="n">
        <v>4.8896243</v>
      </c>
      <c r="C3208" s="0" t="n">
        <v>43.986145</v>
      </c>
      <c r="E3208" s="0" t="str">
        <f aca="false">CONCATENATE(B3208,C3208)</f>
        <v>4.889624343.986145</v>
      </c>
    </row>
    <row r="3209" customFormat="false" ht="12.8" hidden="false" customHeight="false" outlineLevel="0" collapsed="false">
      <c r="A3209" s="0" t="n">
        <v>3208</v>
      </c>
      <c r="B3209" s="0" t="n">
        <v>4.882452</v>
      </c>
      <c r="C3209" s="0" t="n">
        <v>43.9231059</v>
      </c>
      <c r="E3209" s="0" t="str">
        <f aca="false">CONCATENATE(B3209,C3209)</f>
        <v>4.88245243.9231059</v>
      </c>
    </row>
    <row r="3210" customFormat="false" ht="12.8" hidden="false" customHeight="false" outlineLevel="0" collapsed="false">
      <c r="A3210" s="0" t="n">
        <v>3209</v>
      </c>
      <c r="B3210" s="0" t="n">
        <v>4.7840298999</v>
      </c>
      <c r="C3210" s="0" t="n">
        <v>43.9280786</v>
      </c>
      <c r="E3210" s="0" t="str">
        <f aca="false">CONCATENATE(B3210,C3210)</f>
        <v>4.784029899943.9280786</v>
      </c>
    </row>
    <row r="3211" customFormat="false" ht="12.8" hidden="false" customHeight="false" outlineLevel="0" collapsed="false">
      <c r="A3211" s="0" t="n">
        <v>3210</v>
      </c>
      <c r="B3211" s="0" t="n">
        <v>5.408174</v>
      </c>
      <c r="C3211" s="0" t="n">
        <v>44.091413</v>
      </c>
      <c r="E3211" s="0" t="str">
        <f aca="false">CONCATENATE(B3211,C3211)</f>
        <v>5.40817444.091413</v>
      </c>
    </row>
    <row r="3212" customFormat="false" ht="12.8" hidden="false" customHeight="false" outlineLevel="0" collapsed="false">
      <c r="A3212" s="0" t="n">
        <v>3211</v>
      </c>
      <c r="B3212" s="0" t="n">
        <v>5.02917</v>
      </c>
      <c r="C3212" s="0" t="n">
        <v>44.045891</v>
      </c>
      <c r="E3212" s="0" t="str">
        <f aca="false">CONCATENATE(B3212,C3212)</f>
        <v>5.0291744.045891</v>
      </c>
    </row>
    <row r="3213" customFormat="false" ht="12.8" hidden="false" customHeight="false" outlineLevel="0" collapsed="false">
      <c r="A3213" s="0" t="n">
        <v>3212</v>
      </c>
      <c r="B3213" s="0" t="n">
        <v>5.039604</v>
      </c>
      <c r="C3213" s="0" t="n">
        <v>44.053231</v>
      </c>
      <c r="E3213" s="0" t="str">
        <f aca="false">CONCATENATE(B3213,C3213)</f>
        <v>5.03960444.053231</v>
      </c>
    </row>
    <row r="3214" customFormat="false" ht="12.8" hidden="false" customHeight="false" outlineLevel="0" collapsed="false">
      <c r="A3214" s="0" t="n">
        <v>3213</v>
      </c>
      <c r="B3214" s="0" t="n">
        <v>5.02917</v>
      </c>
      <c r="C3214" s="0" t="n">
        <v>44.045891</v>
      </c>
      <c r="E3214" s="0" t="str">
        <f aca="false">CONCATENATE(B3214,C3214)</f>
        <v>5.0291744.045891</v>
      </c>
    </row>
    <row r="3215" customFormat="false" ht="12.8" hidden="false" customHeight="false" outlineLevel="0" collapsed="false">
      <c r="A3215" s="0" t="n">
        <v>3214</v>
      </c>
      <c r="B3215" s="0" t="n">
        <v>4.822914</v>
      </c>
      <c r="C3215" s="0" t="n">
        <v>44.14439</v>
      </c>
      <c r="E3215" s="0" t="str">
        <f aca="false">CONCATENATE(B3215,C3215)</f>
        <v>4.82291444.14439</v>
      </c>
    </row>
    <row r="3216" customFormat="false" ht="12.8" hidden="false" customHeight="false" outlineLevel="0" collapsed="false">
      <c r="A3216" s="0" t="n">
        <v>3215</v>
      </c>
      <c r="B3216" s="0" t="n">
        <v>5.3747986999</v>
      </c>
      <c r="C3216" s="0" t="n">
        <v>43.8720024</v>
      </c>
      <c r="E3216" s="0" t="str">
        <f aca="false">CONCATENATE(B3216,C3216)</f>
        <v>5.374798699943.8720024</v>
      </c>
    </row>
    <row r="3217" customFormat="false" ht="12.8" hidden="false" customHeight="false" outlineLevel="0" collapsed="false">
      <c r="A3217" s="0" t="n">
        <v>3216</v>
      </c>
      <c r="B3217" s="0" t="n">
        <v>4.802041</v>
      </c>
      <c r="C3217" s="0" t="n">
        <v>43.922706</v>
      </c>
      <c r="E3217" s="0" t="str">
        <f aca="false">CONCATENATE(B3217,C3217)</f>
        <v>4.80204143.922706</v>
      </c>
    </row>
    <row r="3218" customFormat="false" ht="12.8" hidden="false" customHeight="false" outlineLevel="0" collapsed="false">
      <c r="A3218" s="0" t="n">
        <v>3217</v>
      </c>
      <c r="B3218" s="0" t="n">
        <v>5.0291660999</v>
      </c>
      <c r="C3218" s="0" t="n">
        <v>44.0461983</v>
      </c>
      <c r="E3218" s="0" t="str">
        <f aca="false">CONCATENATE(B3218,C3218)</f>
        <v>5.029166099944.0461983</v>
      </c>
    </row>
    <row r="3219" customFormat="false" ht="12.8" hidden="false" customHeight="false" outlineLevel="0" collapsed="false">
      <c r="A3219" s="0" t="n">
        <v>3218</v>
      </c>
      <c r="B3219" s="0" t="n">
        <v>-1.415682</v>
      </c>
      <c r="C3219" s="0" t="n">
        <v>46.658444</v>
      </c>
      <c r="E3219" s="0" t="str">
        <f aca="false">CONCATENATE(B3219,C3219)</f>
        <v>-1.41568246.658444</v>
      </c>
    </row>
    <row r="3220" customFormat="false" ht="12.8" hidden="false" customHeight="false" outlineLevel="0" collapsed="false">
      <c r="A3220" s="0" t="n">
        <v>3219</v>
      </c>
      <c r="B3220" s="0" t="n">
        <v>-0.827215</v>
      </c>
      <c r="C3220" s="0" t="n">
        <v>46.466068</v>
      </c>
      <c r="E3220" s="0" t="str">
        <f aca="false">CONCATENATE(B3220,C3220)</f>
        <v>-0.82721546.466068</v>
      </c>
    </row>
    <row r="3221" customFormat="false" ht="12.8" hidden="false" customHeight="false" outlineLevel="0" collapsed="false">
      <c r="A3221" s="0" t="n">
        <v>3220</v>
      </c>
      <c r="B3221" s="0" t="n">
        <v>-1.880093</v>
      </c>
      <c r="C3221" s="0" t="n">
        <v>46.8355658</v>
      </c>
      <c r="E3221" s="0" t="str">
        <f aca="false">CONCATENATE(B3221,C3221)</f>
        <v>-1.88009346.8355658</v>
      </c>
    </row>
    <row r="3222" customFormat="false" ht="12.8" hidden="false" customHeight="false" outlineLevel="0" collapsed="false">
      <c r="A3222" s="0" t="n">
        <v>3221</v>
      </c>
      <c r="B3222" s="0" t="n">
        <v>-1.413285599</v>
      </c>
      <c r="C3222" s="0" t="n">
        <v>46.6682356</v>
      </c>
      <c r="E3222" s="0" t="str">
        <f aca="false">CONCATENATE(B3222,C3222)</f>
        <v>-1.41328559946.6682356</v>
      </c>
    </row>
    <row r="3223" customFormat="false" ht="12.8" hidden="false" customHeight="false" outlineLevel="0" collapsed="false">
      <c r="A3223" s="0" t="n">
        <v>3222</v>
      </c>
      <c r="B3223" s="0" t="n">
        <v>-1.871079</v>
      </c>
      <c r="C3223" s="0" t="n">
        <v>46.846452</v>
      </c>
      <c r="E3223" s="0" t="str">
        <f aca="false">CONCATENATE(B3223,C3223)</f>
        <v>-1.87107946.846452</v>
      </c>
    </row>
    <row r="3224" customFormat="false" ht="12.8" hidden="false" customHeight="false" outlineLevel="0" collapsed="false">
      <c r="A3224" s="0" t="n">
        <v>3223</v>
      </c>
      <c r="B3224" s="0" t="n">
        <v>-0.816327</v>
      </c>
      <c r="C3224" s="0" t="n">
        <v>46.468138</v>
      </c>
      <c r="E3224" s="0" t="str">
        <f aca="false">CONCATENATE(B3224,C3224)</f>
        <v>-0.81632746.468138</v>
      </c>
    </row>
    <row r="3225" customFormat="false" ht="12.8" hidden="false" customHeight="false" outlineLevel="0" collapsed="false">
      <c r="A3225" s="0" t="n">
        <v>3224</v>
      </c>
      <c r="B3225" s="0" t="n">
        <v>-2.35258</v>
      </c>
      <c r="C3225" s="0" t="n">
        <v>46.722308</v>
      </c>
      <c r="E3225" s="0" t="str">
        <f aca="false">CONCATENATE(B3225,C3225)</f>
        <v>-2.3525846.722308</v>
      </c>
    </row>
    <row r="3226" customFormat="false" ht="12.8" hidden="false" customHeight="false" outlineLevel="0" collapsed="false">
      <c r="A3226" s="0" t="n">
        <v>3225</v>
      </c>
      <c r="B3226" s="0" t="n">
        <v>-1.170599</v>
      </c>
      <c r="C3226" s="0" t="n">
        <v>46.452115</v>
      </c>
      <c r="E3226" s="0" t="str">
        <f aca="false">CONCATENATE(B3226,C3226)</f>
        <v>-1.17059946.452115</v>
      </c>
    </row>
    <row r="3227" customFormat="false" ht="12.8" hidden="false" customHeight="false" outlineLevel="0" collapsed="false">
      <c r="A3227" s="0" t="n">
        <v>3226</v>
      </c>
      <c r="B3227" s="0" t="n">
        <v>2.6592302</v>
      </c>
      <c r="C3227" s="0" t="n">
        <v>48.5399718</v>
      </c>
      <c r="E3227" s="0" t="str">
        <f aca="false">CONCATENATE(B3227,C3227)</f>
        <v>2.659230248.5399718</v>
      </c>
    </row>
    <row r="3228" customFormat="false" ht="12.8" hidden="false" customHeight="false" outlineLevel="0" collapsed="false">
      <c r="A3228" s="0" t="n">
        <v>3227</v>
      </c>
      <c r="B3228" s="0" t="n">
        <v>-1.920219</v>
      </c>
      <c r="C3228" s="0" t="n">
        <v>46.694958</v>
      </c>
      <c r="E3228" s="0" t="str">
        <f aca="false">CONCATENATE(B3228,C3228)</f>
        <v>-1.92021946.694958</v>
      </c>
    </row>
    <row r="3229" customFormat="false" ht="12.8" hidden="false" customHeight="false" outlineLevel="0" collapsed="false">
      <c r="A3229" s="0" t="n">
        <v>3228</v>
      </c>
      <c r="B3229" s="0" t="n">
        <v>-1.751246452</v>
      </c>
      <c r="C3229" s="0" t="n">
        <v>46.514696912</v>
      </c>
      <c r="E3229" s="0" t="str">
        <f aca="false">CONCATENATE(B3229,C3229)</f>
        <v>-1.75124645246.514696912</v>
      </c>
    </row>
    <row r="3230" customFormat="false" ht="12.8" hidden="false" customHeight="false" outlineLevel="0" collapsed="false">
      <c r="A3230" s="0" t="n">
        <v>3229</v>
      </c>
      <c r="B3230" s="0" t="n">
        <v>-1.431969</v>
      </c>
      <c r="C3230" s="0" t="n">
        <v>46.657096</v>
      </c>
      <c r="E3230" s="0" t="str">
        <f aca="false">CONCATENATE(B3230,C3230)</f>
        <v>-1.43196946.657096</v>
      </c>
    </row>
    <row r="3231" customFormat="false" ht="12.8" hidden="false" customHeight="false" outlineLevel="0" collapsed="false">
      <c r="A3231" s="0" t="n">
        <v>3230</v>
      </c>
      <c r="B3231" s="0" t="n">
        <v>-1.941515</v>
      </c>
      <c r="C3231" s="0" t="n">
        <v>46.692395</v>
      </c>
      <c r="E3231" s="0" t="str">
        <f aca="false">CONCATENATE(B3231,C3231)</f>
        <v>-1.94151546.692395</v>
      </c>
    </row>
    <row r="3232" customFormat="false" ht="12.8" hidden="false" customHeight="false" outlineLevel="0" collapsed="false">
      <c r="A3232" s="0" t="n">
        <v>3231</v>
      </c>
      <c r="B3232" s="0" t="n">
        <v>-1.230282</v>
      </c>
      <c r="C3232" s="0" t="n">
        <v>47.06162</v>
      </c>
      <c r="E3232" s="0" t="str">
        <f aca="false">CONCATENATE(B3232,C3232)</f>
        <v>-1.23028247.06162</v>
      </c>
    </row>
    <row r="3233" customFormat="false" ht="12.8" hidden="false" customHeight="false" outlineLevel="0" collapsed="false">
      <c r="A3233" s="0" t="n">
        <v>3232</v>
      </c>
      <c r="B3233" s="0" t="n">
        <v>-0.741087</v>
      </c>
      <c r="C3233" s="0" t="n">
        <v>46.645859</v>
      </c>
      <c r="E3233" s="0" t="str">
        <f aca="false">CONCATENATE(B3233,C3233)</f>
        <v>-0.74108746.645859</v>
      </c>
    </row>
    <row r="3234" customFormat="false" ht="12.8" hidden="false" customHeight="false" outlineLevel="0" collapsed="false">
      <c r="A3234" s="0" t="n">
        <v>3233</v>
      </c>
      <c r="B3234" s="0" t="n">
        <v>-1.425783</v>
      </c>
      <c r="C3234" s="0" t="n">
        <v>46.671506</v>
      </c>
      <c r="E3234" s="0" t="str">
        <f aca="false">CONCATENATE(B3234,C3234)</f>
        <v>-1.42578346.671506</v>
      </c>
    </row>
    <row r="3235" customFormat="false" ht="12.8" hidden="false" customHeight="false" outlineLevel="0" collapsed="false">
      <c r="A3235" s="0" t="n">
        <v>3234</v>
      </c>
      <c r="B3235" s="0" t="n">
        <v>-1.231122</v>
      </c>
      <c r="C3235" s="0" t="n">
        <v>46.77215</v>
      </c>
      <c r="E3235" s="0" t="str">
        <f aca="false">CONCATENATE(B3235,C3235)</f>
        <v>-1.23112246.77215</v>
      </c>
    </row>
    <row r="3236" customFormat="false" ht="12.8" hidden="false" customHeight="false" outlineLevel="0" collapsed="false">
      <c r="A3236" s="0" t="n">
        <v>3235</v>
      </c>
      <c r="B3236" s="0" t="n">
        <v>-2.033019</v>
      </c>
      <c r="C3236" s="0" t="n">
        <v>46.792676</v>
      </c>
      <c r="E3236" s="0" t="str">
        <f aca="false">CONCATENATE(B3236,C3236)</f>
        <v>-2.03301946.792676</v>
      </c>
    </row>
    <row r="3237" customFormat="false" ht="12.8" hidden="false" customHeight="false" outlineLevel="0" collapsed="false">
      <c r="A3237" s="0" t="n">
        <v>3236</v>
      </c>
      <c r="B3237" s="0" t="n">
        <v>-1.869319</v>
      </c>
      <c r="C3237" s="0" t="n">
        <v>46.846443</v>
      </c>
      <c r="E3237" s="0" t="str">
        <f aca="false">CONCATENATE(B3237,C3237)</f>
        <v>-1.86931946.846443</v>
      </c>
    </row>
    <row r="3238" customFormat="false" ht="12.8" hidden="false" customHeight="false" outlineLevel="0" collapsed="false">
      <c r="A3238" s="0" t="n">
        <v>3237</v>
      </c>
      <c r="B3238" s="0" t="n">
        <v>-1.768998</v>
      </c>
      <c r="C3238" s="0" t="n">
        <v>46.491451</v>
      </c>
      <c r="E3238" s="0" t="str">
        <f aca="false">CONCATENATE(B3238,C3238)</f>
        <v>-1.76899846.491451</v>
      </c>
    </row>
    <row r="3239" customFormat="false" ht="12.8" hidden="false" customHeight="false" outlineLevel="0" collapsed="false">
      <c r="A3239" s="0" t="n">
        <v>3238</v>
      </c>
      <c r="B3239" s="0" t="n">
        <v>-1.41145</v>
      </c>
      <c r="C3239" s="0" t="n">
        <v>46.660918</v>
      </c>
      <c r="E3239" s="0" t="str">
        <f aca="false">CONCATENATE(B3239,C3239)</f>
        <v>-1.4114546.660918</v>
      </c>
    </row>
    <row r="3240" customFormat="false" ht="12.8" hidden="false" customHeight="false" outlineLevel="0" collapsed="false">
      <c r="A3240" s="0" t="n">
        <v>3239</v>
      </c>
      <c r="B3240" s="0" t="n">
        <v>-1.401665</v>
      </c>
      <c r="C3240" s="0" t="n">
        <v>46.673144</v>
      </c>
      <c r="E3240" s="0" t="str">
        <f aca="false">CONCATENATE(B3240,C3240)</f>
        <v>-1.40166546.673144</v>
      </c>
    </row>
    <row r="3241" customFormat="false" ht="12.8" hidden="false" customHeight="false" outlineLevel="0" collapsed="false">
      <c r="A3241" s="0" t="n">
        <v>3240</v>
      </c>
      <c r="B3241" s="0" t="n">
        <v>-0.8065</v>
      </c>
      <c r="C3241" s="0" t="n">
        <v>46.465972</v>
      </c>
      <c r="E3241" s="0" t="str">
        <f aca="false">CONCATENATE(B3241,C3241)</f>
        <v>-0.806546.465972</v>
      </c>
    </row>
    <row r="3242" customFormat="false" ht="12.8" hidden="false" customHeight="false" outlineLevel="0" collapsed="false">
      <c r="A3242" s="0" t="n">
        <v>3241</v>
      </c>
      <c r="B3242" s="0" t="n">
        <v>-1.440004</v>
      </c>
      <c r="C3242" s="0" t="n">
        <v>46.346595</v>
      </c>
      <c r="E3242" s="0" t="str">
        <f aca="false">CONCATENATE(B3242,C3242)</f>
        <v>-1.44000446.346595</v>
      </c>
    </row>
    <row r="3243" customFormat="false" ht="12.8" hidden="false" customHeight="false" outlineLevel="0" collapsed="false">
      <c r="A3243" s="0" t="n">
        <v>3242</v>
      </c>
      <c r="B3243" s="0" t="n">
        <v>-1.881559</v>
      </c>
      <c r="C3243" s="0" t="n">
        <v>46.836064</v>
      </c>
      <c r="E3243" s="0" t="str">
        <f aca="false">CONCATENATE(B3243,C3243)</f>
        <v>-1.88155946.836064</v>
      </c>
    </row>
    <row r="3244" customFormat="false" ht="12.8" hidden="false" customHeight="false" outlineLevel="0" collapsed="false">
      <c r="A3244" s="0" t="n">
        <v>3243</v>
      </c>
      <c r="B3244" s="0" t="n">
        <v>-1.768998</v>
      </c>
      <c r="C3244" s="0" t="n">
        <v>46.491451</v>
      </c>
      <c r="E3244" s="0" t="str">
        <f aca="false">CONCATENATE(B3244,C3244)</f>
        <v>-1.76899846.491451</v>
      </c>
    </row>
    <row r="3245" customFormat="false" ht="12.8" hidden="false" customHeight="false" outlineLevel="0" collapsed="false">
      <c r="A3245" s="0" t="n">
        <v>3244</v>
      </c>
      <c r="B3245" s="0" t="n">
        <v>-1.431969</v>
      </c>
      <c r="C3245" s="0" t="n">
        <v>46.657096</v>
      </c>
      <c r="E3245" s="0" t="str">
        <f aca="false">CONCATENATE(B3245,C3245)</f>
        <v>-1.43196946.657096</v>
      </c>
    </row>
    <row r="3246" customFormat="false" ht="12.8" hidden="false" customHeight="false" outlineLevel="0" collapsed="false">
      <c r="A3246" s="0" t="n">
        <v>3245</v>
      </c>
      <c r="B3246" s="0" t="n">
        <v>-2.223179</v>
      </c>
      <c r="C3246" s="0" t="n">
        <v>47.007718</v>
      </c>
      <c r="E3246" s="0" t="str">
        <f aca="false">CONCATENATE(B3246,C3246)</f>
        <v>-2.22317947.007718</v>
      </c>
    </row>
    <row r="3247" customFormat="false" ht="12.8" hidden="false" customHeight="false" outlineLevel="0" collapsed="false">
      <c r="A3247" s="0" t="n">
        <v>3246</v>
      </c>
      <c r="B3247" s="0" t="n">
        <v>-2.3518175</v>
      </c>
      <c r="C3247" s="0" t="n">
        <v>46.721856</v>
      </c>
      <c r="E3247" s="0" t="str">
        <f aca="false">CONCATENATE(B3247,C3247)</f>
        <v>-2.351817546.721856</v>
      </c>
    </row>
    <row r="3248" customFormat="false" ht="12.8" hidden="false" customHeight="false" outlineLevel="0" collapsed="false">
      <c r="A3248" s="0" t="n">
        <v>3247</v>
      </c>
      <c r="B3248" s="0" t="n">
        <v>-0.825874399</v>
      </c>
      <c r="C3248" s="0" t="n">
        <v>46.4637501</v>
      </c>
      <c r="E3248" s="0" t="str">
        <f aca="false">CONCATENATE(B3248,C3248)</f>
        <v>-0.82587439946.4637501</v>
      </c>
    </row>
    <row r="3249" customFormat="false" ht="12.8" hidden="false" customHeight="false" outlineLevel="0" collapsed="false">
      <c r="A3249" s="0" t="n">
        <v>3248</v>
      </c>
      <c r="B3249" s="0" t="n">
        <v>-1.752404</v>
      </c>
      <c r="C3249" s="0" t="n">
        <v>46.515365</v>
      </c>
      <c r="E3249" s="0" t="str">
        <f aca="false">CONCATENATE(B3249,C3249)</f>
        <v>-1.75240446.515365</v>
      </c>
    </row>
    <row r="3250" customFormat="false" ht="12.8" hidden="false" customHeight="false" outlineLevel="0" collapsed="false">
      <c r="A3250" s="0" t="n">
        <v>3249</v>
      </c>
      <c r="B3250" s="0" t="n">
        <v>0.394921</v>
      </c>
      <c r="C3250" s="0" t="n">
        <v>46.555237</v>
      </c>
      <c r="E3250" s="0" t="str">
        <f aca="false">CONCATENATE(B3250,C3250)</f>
        <v>0.39492146.555237</v>
      </c>
    </row>
    <row r="3251" customFormat="false" ht="12.8" hidden="false" customHeight="false" outlineLevel="0" collapsed="false">
      <c r="A3251" s="0" t="n">
        <v>3250</v>
      </c>
      <c r="B3251" s="0" t="n">
        <v>0.5565131</v>
      </c>
      <c r="C3251" s="0" t="n">
        <v>46.8332193</v>
      </c>
      <c r="E3251" s="0" t="str">
        <f aca="false">CONCATENATE(B3251,C3251)</f>
        <v>0.556513146.8332193</v>
      </c>
    </row>
    <row r="3252" customFormat="false" ht="12.8" hidden="false" customHeight="false" outlineLevel="0" collapsed="false">
      <c r="A3252" s="0" t="n">
        <v>3251</v>
      </c>
      <c r="B3252" s="0" t="n">
        <v>0.0777631999</v>
      </c>
      <c r="C3252" s="0" t="n">
        <v>47.0115499</v>
      </c>
      <c r="E3252" s="0" t="str">
        <f aca="false">CONCATENATE(B3252,C3252)</f>
        <v>0.077763199947.0115499</v>
      </c>
    </row>
    <row r="3253" customFormat="false" ht="12.8" hidden="false" customHeight="false" outlineLevel="0" collapsed="false">
      <c r="A3253" s="0" t="n">
        <v>3252</v>
      </c>
      <c r="B3253" s="0" t="n">
        <v>0.865824</v>
      </c>
      <c r="C3253" s="0" t="n">
        <v>46.428622</v>
      </c>
      <c r="E3253" s="0" t="str">
        <f aca="false">CONCATENATE(B3253,C3253)</f>
        <v>0.86582446.428622</v>
      </c>
    </row>
    <row r="3254" customFormat="false" ht="12.8" hidden="false" customHeight="false" outlineLevel="0" collapsed="false">
      <c r="A3254" s="0" t="n">
        <v>3253</v>
      </c>
      <c r="B3254" s="0" t="n">
        <v>0.377423</v>
      </c>
      <c r="C3254" s="0" t="n">
        <v>46.560413</v>
      </c>
      <c r="E3254" s="0" t="str">
        <f aca="false">CONCATENATE(B3254,C3254)</f>
        <v>0.37742346.560413</v>
      </c>
    </row>
    <row r="3255" customFormat="false" ht="12.8" hidden="false" customHeight="false" outlineLevel="0" collapsed="false">
      <c r="A3255" s="0" t="n">
        <v>3254</v>
      </c>
      <c r="B3255" s="0" t="n">
        <v>0.557338</v>
      </c>
      <c r="C3255" s="0" t="n">
        <v>46.829278</v>
      </c>
      <c r="E3255" s="0" t="str">
        <f aca="false">CONCATENATE(B3255,C3255)</f>
        <v>0.55733846.829278</v>
      </c>
    </row>
    <row r="3256" customFormat="false" ht="12.8" hidden="false" customHeight="false" outlineLevel="0" collapsed="false">
      <c r="A3256" s="0" t="n">
        <v>3255</v>
      </c>
      <c r="B3256" s="0" t="n">
        <v>0.368257</v>
      </c>
      <c r="C3256" s="0" t="n">
        <v>46.563109</v>
      </c>
      <c r="E3256" s="0" t="str">
        <f aca="false">CONCATENATE(B3256,C3256)</f>
        <v>0.36825746.563109</v>
      </c>
    </row>
    <row r="3257" customFormat="false" ht="12.8" hidden="false" customHeight="false" outlineLevel="0" collapsed="false">
      <c r="A3257" s="0" t="n">
        <v>3256</v>
      </c>
      <c r="B3257" s="0" t="n">
        <v>0.462523</v>
      </c>
      <c r="C3257" s="0" t="n">
        <v>46.490769</v>
      </c>
      <c r="E3257" s="0" t="str">
        <f aca="false">CONCATENATE(B3257,C3257)</f>
        <v>0.46252346.490769</v>
      </c>
    </row>
    <row r="3258" customFormat="false" ht="12.8" hidden="false" customHeight="false" outlineLevel="0" collapsed="false">
      <c r="A3258" s="0" t="n">
        <v>3257</v>
      </c>
      <c r="B3258" s="0" t="n">
        <v>0.366618</v>
      </c>
      <c r="C3258" s="0" t="n">
        <v>46.563702</v>
      </c>
      <c r="E3258" s="0" t="str">
        <f aca="false">CONCATENATE(B3258,C3258)</f>
        <v>0.36661846.563702</v>
      </c>
    </row>
    <row r="3259" customFormat="false" ht="12.8" hidden="false" customHeight="false" outlineLevel="0" collapsed="false">
      <c r="A3259" s="0" t="n">
        <v>3258</v>
      </c>
      <c r="B3259" s="0" t="n">
        <v>0.126458</v>
      </c>
      <c r="C3259" s="0" t="n">
        <v>46.435504</v>
      </c>
      <c r="E3259" s="0" t="str">
        <f aca="false">CONCATENATE(B3259,C3259)</f>
        <v>0.12645846.435504</v>
      </c>
    </row>
    <row r="3260" customFormat="false" ht="12.8" hidden="false" customHeight="false" outlineLevel="0" collapsed="false">
      <c r="A3260" s="0" t="n">
        <v>3259</v>
      </c>
      <c r="B3260" s="0" t="n">
        <v>0.366137</v>
      </c>
      <c r="C3260" s="0" t="n">
        <v>46.561309</v>
      </c>
      <c r="E3260" s="0" t="str">
        <f aca="false">CONCATENATE(B3260,C3260)</f>
        <v>0.36613746.561309</v>
      </c>
    </row>
    <row r="3261" customFormat="false" ht="12.8" hidden="false" customHeight="false" outlineLevel="0" collapsed="false">
      <c r="A3261" s="0" t="n">
        <v>3260</v>
      </c>
      <c r="B3261" s="0" t="n">
        <v>0.536924</v>
      </c>
      <c r="C3261" s="0" t="n">
        <v>46.819884</v>
      </c>
      <c r="E3261" s="0" t="str">
        <f aca="false">CONCATENATE(B3261,C3261)</f>
        <v>0.53692446.819884</v>
      </c>
    </row>
    <row r="3262" customFormat="false" ht="12.8" hidden="false" customHeight="false" outlineLevel="0" collapsed="false">
      <c r="A3262" s="0" t="n">
        <v>3261</v>
      </c>
      <c r="B3262" s="0" t="n">
        <v>0.805363</v>
      </c>
      <c r="C3262" s="0" t="n">
        <v>46.776741</v>
      </c>
      <c r="E3262" s="0" t="str">
        <f aca="false">CONCATENATE(B3262,C3262)</f>
        <v>0.80536346.776741</v>
      </c>
    </row>
    <row r="3263" customFormat="false" ht="12.8" hidden="false" customHeight="false" outlineLevel="0" collapsed="false">
      <c r="A3263" s="0" t="n">
        <v>3262</v>
      </c>
      <c r="B3263" s="0" t="n">
        <v>0.340058</v>
      </c>
      <c r="C3263" s="0" t="n">
        <v>46.570271</v>
      </c>
      <c r="E3263" s="0" t="str">
        <f aca="false">CONCATENATE(B3263,C3263)</f>
        <v>0.34005846.570271</v>
      </c>
    </row>
    <row r="3264" customFormat="false" ht="12.8" hidden="false" customHeight="false" outlineLevel="0" collapsed="false">
      <c r="A3264" s="0" t="n">
        <v>3263</v>
      </c>
      <c r="B3264" s="0" t="n">
        <v>0.3650555</v>
      </c>
      <c r="C3264" s="0" t="n">
        <v>46.561275</v>
      </c>
      <c r="E3264" s="0" t="str">
        <f aca="false">CONCATENATE(B3264,C3264)</f>
        <v>0.365055546.561275</v>
      </c>
    </row>
    <row r="3265" customFormat="false" ht="12.8" hidden="false" customHeight="false" outlineLevel="0" collapsed="false">
      <c r="A3265" s="0" t="n">
        <v>3264</v>
      </c>
      <c r="B3265" s="0" t="n">
        <v>0.368257</v>
      </c>
      <c r="C3265" s="0" t="n">
        <v>46.563109</v>
      </c>
      <c r="E3265" s="0" t="str">
        <f aca="false">CONCATENATE(B3265,C3265)</f>
        <v>0.36825746.563109</v>
      </c>
    </row>
    <row r="3266" customFormat="false" ht="12.8" hidden="false" customHeight="false" outlineLevel="0" collapsed="false">
      <c r="A3266" s="0" t="n">
        <v>3265</v>
      </c>
      <c r="B3266" s="0" t="n">
        <v>0.304101</v>
      </c>
      <c r="C3266" s="0" t="n">
        <v>46.149718</v>
      </c>
      <c r="E3266" s="0" t="str">
        <f aca="false">CONCATENATE(B3266,C3266)</f>
        <v>0.30410146.149718</v>
      </c>
    </row>
    <row r="3267" customFormat="false" ht="12.8" hidden="false" customHeight="false" outlineLevel="0" collapsed="false">
      <c r="A3267" s="0" t="n">
        <v>3266</v>
      </c>
      <c r="B3267" s="0" t="n">
        <v>0.484988</v>
      </c>
      <c r="C3267" s="0" t="n">
        <v>46.215268</v>
      </c>
      <c r="E3267" s="0" t="str">
        <f aca="false">CONCATENATE(B3267,C3267)</f>
        <v>0.48498846.215268</v>
      </c>
    </row>
    <row r="3268" customFormat="false" ht="12.8" hidden="false" customHeight="false" outlineLevel="0" collapsed="false">
      <c r="A3268" s="0" t="n">
        <v>3267</v>
      </c>
      <c r="B3268" s="0" t="n">
        <v>1.238571</v>
      </c>
      <c r="C3268" s="0" t="n">
        <v>45.810879</v>
      </c>
      <c r="E3268" s="0" t="str">
        <f aca="false">CONCATENATE(B3268,C3268)</f>
        <v>1.23857145.810879</v>
      </c>
    </row>
    <row r="3269" customFormat="false" ht="12.8" hidden="false" customHeight="false" outlineLevel="0" collapsed="false">
      <c r="A3269" s="0" t="n">
        <v>3268</v>
      </c>
      <c r="B3269" s="0" t="n">
        <v>1.23398</v>
      </c>
      <c r="C3269" s="0" t="n">
        <v>45.810251</v>
      </c>
      <c r="E3269" s="0" t="str">
        <f aca="false">CONCATENATE(B3269,C3269)</f>
        <v>1.2339845.810251</v>
      </c>
    </row>
    <row r="3270" customFormat="false" ht="12.8" hidden="false" customHeight="false" outlineLevel="0" collapsed="false">
      <c r="A3270" s="0" t="n">
        <v>3269</v>
      </c>
      <c r="B3270" s="0" t="n">
        <v>0.897544</v>
      </c>
      <c r="C3270" s="0" t="n">
        <v>45.888924</v>
      </c>
      <c r="E3270" s="0" t="str">
        <f aca="false">CONCATENATE(B3270,C3270)</f>
        <v>0.89754445.888924</v>
      </c>
    </row>
    <row r="3271" customFormat="false" ht="12.8" hidden="false" customHeight="false" outlineLevel="0" collapsed="false">
      <c r="A3271" s="0" t="n">
        <v>3270</v>
      </c>
      <c r="B3271" s="0" t="n">
        <v>1.131277</v>
      </c>
      <c r="C3271" s="0" t="n">
        <v>45.848814</v>
      </c>
      <c r="E3271" s="0" t="str">
        <f aca="false">CONCATENATE(B3271,C3271)</f>
        <v>1.13127745.848814</v>
      </c>
    </row>
    <row r="3272" customFormat="false" ht="12.8" hidden="false" customHeight="false" outlineLevel="0" collapsed="false">
      <c r="A3272" s="0" t="n">
        <v>3271</v>
      </c>
      <c r="B3272" s="0" t="n">
        <v>1.470014</v>
      </c>
      <c r="C3272" s="0" t="n">
        <v>46.000393</v>
      </c>
      <c r="E3272" s="0" t="str">
        <f aca="false">CONCATENATE(B3272,C3272)</f>
        <v>1.47001446.000393</v>
      </c>
    </row>
    <row r="3273" customFormat="false" ht="12.8" hidden="false" customHeight="false" outlineLevel="0" collapsed="false">
      <c r="A3273" s="0" t="n">
        <v>3272</v>
      </c>
      <c r="B3273" s="0" t="n">
        <v>1.203579</v>
      </c>
      <c r="C3273" s="0" t="n">
        <v>45.51435</v>
      </c>
      <c r="E3273" s="0" t="str">
        <f aca="false">CONCATENATE(B3273,C3273)</f>
        <v>1.20357945.51435</v>
      </c>
    </row>
    <row r="3274" customFormat="false" ht="12.8" hidden="false" customHeight="false" outlineLevel="0" collapsed="false">
      <c r="A3274" s="0" t="n">
        <v>3273</v>
      </c>
      <c r="B3274" s="0" t="n">
        <v>1.2813787999</v>
      </c>
      <c r="C3274" s="0" t="n">
        <v>45.8129272</v>
      </c>
      <c r="E3274" s="0" t="str">
        <f aca="false">CONCATENATE(B3274,C3274)</f>
        <v>1.281378799945.8129272</v>
      </c>
    </row>
    <row r="3275" customFormat="false" ht="12.8" hidden="false" customHeight="false" outlineLevel="0" collapsed="false">
      <c r="A3275" s="0" t="n">
        <v>3274</v>
      </c>
      <c r="B3275" s="0" t="n">
        <v>1.173999</v>
      </c>
      <c r="C3275" s="0" t="n">
        <v>46.220569</v>
      </c>
      <c r="E3275" s="0" t="str">
        <f aca="false">CONCATENATE(B3275,C3275)</f>
        <v>1.17399946.220569</v>
      </c>
    </row>
    <row r="3276" customFormat="false" ht="12.8" hidden="false" customHeight="false" outlineLevel="0" collapsed="false">
      <c r="A3276" s="0" t="n">
        <v>3275</v>
      </c>
      <c r="B3276" s="0" t="n">
        <v>1.2256257</v>
      </c>
      <c r="C3276" s="0" t="n">
        <v>45.8149044</v>
      </c>
      <c r="E3276" s="0" t="str">
        <f aca="false">CONCATENATE(B3276,C3276)</f>
        <v>1.225625745.8149044</v>
      </c>
    </row>
    <row r="3277" customFormat="false" ht="12.8" hidden="false" customHeight="false" outlineLevel="0" collapsed="false">
      <c r="A3277" s="0" t="n">
        <v>3276</v>
      </c>
      <c r="B3277" s="0" t="n">
        <v>1.060876</v>
      </c>
      <c r="C3277" s="0" t="n">
        <v>46.124064</v>
      </c>
      <c r="E3277" s="0" t="str">
        <f aca="false">CONCATENATE(B3277,C3277)</f>
        <v>1.06087646.124064</v>
      </c>
    </row>
    <row r="3278" customFormat="false" ht="12.8" hidden="false" customHeight="false" outlineLevel="0" collapsed="false">
      <c r="A3278" s="0" t="n">
        <v>3277</v>
      </c>
      <c r="B3278" s="0" t="n">
        <v>1.489631</v>
      </c>
      <c r="C3278" s="0" t="n">
        <v>45.835641</v>
      </c>
      <c r="E3278" s="0" t="str">
        <f aca="false">CONCATENATE(B3278,C3278)</f>
        <v>1.48963145.835641</v>
      </c>
    </row>
    <row r="3279" customFormat="false" ht="12.8" hidden="false" customHeight="false" outlineLevel="0" collapsed="false">
      <c r="A3279" s="0" t="n">
        <v>3278</v>
      </c>
      <c r="B3279" s="0" t="n">
        <v>1.076668</v>
      </c>
      <c r="C3279" s="0" t="n">
        <v>46.217643</v>
      </c>
      <c r="E3279" s="0" t="str">
        <f aca="false">CONCATENATE(B3279,C3279)</f>
        <v>1.07666846.217643</v>
      </c>
    </row>
    <row r="3280" customFormat="false" ht="12.8" hidden="false" customHeight="false" outlineLevel="0" collapsed="false">
      <c r="A3280" s="0" t="n">
        <v>3279</v>
      </c>
      <c r="B3280" s="0" t="n">
        <v>0.911795</v>
      </c>
      <c r="C3280" s="0" t="n">
        <v>45.894954</v>
      </c>
      <c r="E3280" s="0" t="str">
        <f aca="false">CONCATENATE(B3280,C3280)</f>
        <v>0.91179545.894954</v>
      </c>
    </row>
    <row r="3281" customFormat="false" ht="12.8" hidden="false" customHeight="false" outlineLevel="0" collapsed="false">
      <c r="A3281" s="0" t="n">
        <v>3280</v>
      </c>
      <c r="B3281" s="0" t="n">
        <v>1.23398</v>
      </c>
      <c r="C3281" s="0" t="n">
        <v>45.810251</v>
      </c>
      <c r="E3281" s="0" t="str">
        <f aca="false">CONCATENATE(B3281,C3281)</f>
        <v>1.2339845.810251</v>
      </c>
    </row>
    <row r="3282" customFormat="false" ht="12.8" hidden="false" customHeight="false" outlineLevel="0" collapsed="false">
      <c r="A3282" s="0" t="n">
        <v>3281</v>
      </c>
      <c r="B3282" s="0" t="n">
        <v>1.21993</v>
      </c>
      <c r="C3282" s="0" t="n">
        <v>45.829173</v>
      </c>
      <c r="E3282" s="0" t="str">
        <f aca="false">CONCATENATE(B3282,C3282)</f>
        <v>1.2199345.829173</v>
      </c>
    </row>
    <row r="3283" customFormat="false" ht="12.8" hidden="false" customHeight="false" outlineLevel="0" collapsed="false">
      <c r="A3283" s="0" t="n">
        <v>3282</v>
      </c>
      <c r="B3283" s="0" t="n">
        <v>0.911795</v>
      </c>
      <c r="C3283" s="0" t="n">
        <v>45.894954</v>
      </c>
      <c r="E3283" s="0" t="str">
        <f aca="false">CONCATENATE(B3283,C3283)</f>
        <v>0.91179545.894954</v>
      </c>
    </row>
    <row r="3284" customFormat="false" ht="12.8" hidden="false" customHeight="false" outlineLevel="0" collapsed="false">
      <c r="A3284" s="0" t="n">
        <v>3283</v>
      </c>
      <c r="B3284" s="0" t="n">
        <v>1.240811</v>
      </c>
      <c r="C3284" s="0" t="n">
        <v>45.815463</v>
      </c>
      <c r="E3284" s="0" t="str">
        <f aca="false">CONCATENATE(B3284,C3284)</f>
        <v>1.24081145.815463</v>
      </c>
    </row>
    <row r="3285" customFormat="false" ht="12.8" hidden="false" customHeight="false" outlineLevel="0" collapsed="false">
      <c r="A3285" s="0" t="n">
        <v>3284</v>
      </c>
      <c r="B3285" s="0" t="n">
        <v>1.247003</v>
      </c>
      <c r="C3285" s="0" t="n">
        <v>45.818399</v>
      </c>
      <c r="E3285" s="0" t="str">
        <f aca="false">CONCATENATE(B3285,C3285)</f>
        <v>1.24700345.818399</v>
      </c>
    </row>
    <row r="3286" customFormat="false" ht="12.8" hidden="false" customHeight="false" outlineLevel="0" collapsed="false">
      <c r="A3286" s="0" t="n">
        <v>3285</v>
      </c>
      <c r="B3286" s="0" t="n">
        <v>1.284186</v>
      </c>
      <c r="C3286" s="0" t="n">
        <v>45.829064</v>
      </c>
      <c r="E3286" s="0" t="str">
        <f aca="false">CONCATENATE(B3286,C3286)</f>
        <v>1.28418645.829064</v>
      </c>
    </row>
    <row r="3287" customFormat="false" ht="12.8" hidden="false" customHeight="false" outlineLevel="0" collapsed="false">
      <c r="A3287" s="0" t="n">
        <v>3286</v>
      </c>
      <c r="B3287" s="0" t="n">
        <v>1.224977</v>
      </c>
      <c r="C3287" s="0" t="n">
        <v>45.814663</v>
      </c>
      <c r="E3287" s="0" t="str">
        <f aca="false">CONCATENATE(B3287,C3287)</f>
        <v>1.22497745.814663</v>
      </c>
    </row>
    <row r="3288" customFormat="false" ht="12.8" hidden="false" customHeight="false" outlineLevel="0" collapsed="false">
      <c r="A3288" s="0" t="n">
        <v>3287</v>
      </c>
      <c r="B3288" s="0" t="n">
        <v>1.240892</v>
      </c>
      <c r="C3288" s="0" t="n">
        <v>45.813244</v>
      </c>
      <c r="E3288" s="0" t="str">
        <f aca="false">CONCATENATE(B3288,C3288)</f>
        <v>1.24089245.813244</v>
      </c>
    </row>
    <row r="3289" customFormat="false" ht="12.8" hidden="false" customHeight="false" outlineLevel="0" collapsed="false">
      <c r="A3289" s="0" t="n">
        <v>3288</v>
      </c>
      <c r="B3289" s="0" t="n">
        <v>1.1883639999</v>
      </c>
      <c r="C3289" s="0" t="n">
        <v>45.520675999</v>
      </c>
      <c r="E3289" s="0" t="str">
        <f aca="false">CONCATENATE(B3289,C3289)</f>
        <v>1.188363999945.520675999</v>
      </c>
    </row>
    <row r="3290" customFormat="false" ht="12.8" hidden="false" customHeight="false" outlineLevel="0" collapsed="false">
      <c r="A3290" s="0" t="n">
        <v>3289</v>
      </c>
      <c r="B3290" s="0" t="n">
        <v>6.453922</v>
      </c>
      <c r="C3290" s="0" t="n">
        <v>48.179134</v>
      </c>
      <c r="E3290" s="0" t="str">
        <f aca="false">CONCATENATE(B3290,C3290)</f>
        <v>6.45392248.179134</v>
      </c>
    </row>
    <row r="3291" customFormat="false" ht="12.8" hidden="false" customHeight="false" outlineLevel="0" collapsed="false">
      <c r="A3291" s="0" t="n">
        <v>3290</v>
      </c>
      <c r="B3291" s="0" t="n">
        <v>6.877129</v>
      </c>
      <c r="C3291" s="0" t="n">
        <v>48.072748</v>
      </c>
      <c r="E3291" s="0" t="str">
        <f aca="false">CONCATENATE(B3291,C3291)</f>
        <v>6.87712948.072748</v>
      </c>
    </row>
    <row r="3292" customFormat="false" ht="12.8" hidden="false" customHeight="false" outlineLevel="0" collapsed="false">
      <c r="A3292" s="0" t="n">
        <v>3291</v>
      </c>
      <c r="B3292" s="0" t="n">
        <v>6.962566</v>
      </c>
      <c r="C3292" s="0" t="n">
        <v>48.289531</v>
      </c>
      <c r="E3292" s="0" t="str">
        <f aca="false">CONCATENATE(B3292,C3292)</f>
        <v>6.96256648.289531</v>
      </c>
    </row>
    <row r="3293" customFormat="false" ht="12.8" hidden="false" customHeight="false" outlineLevel="0" collapsed="false">
      <c r="A3293" s="0" t="n">
        <v>3292</v>
      </c>
      <c r="B3293" s="0" t="n">
        <v>5.70712</v>
      </c>
      <c r="C3293" s="0" t="n">
        <v>48.369936</v>
      </c>
      <c r="E3293" s="0" t="str">
        <f aca="false">CONCATENATE(B3293,C3293)</f>
        <v>5.7071248.369936</v>
      </c>
    </row>
    <row r="3294" customFormat="false" ht="12.8" hidden="false" customHeight="false" outlineLevel="0" collapsed="false">
      <c r="A3294" s="0" t="n">
        <v>3293</v>
      </c>
      <c r="B3294" s="0" t="n">
        <v>6.592484</v>
      </c>
      <c r="C3294" s="0" t="n">
        <v>48.014232</v>
      </c>
      <c r="E3294" s="0" t="str">
        <f aca="false">CONCATENATE(B3294,C3294)</f>
        <v>6.59248448.014232</v>
      </c>
    </row>
    <row r="3295" customFormat="false" ht="12.8" hidden="false" customHeight="false" outlineLevel="0" collapsed="false">
      <c r="A3295" s="0" t="n">
        <v>3294</v>
      </c>
      <c r="B3295" s="0" t="n">
        <v>5.948382</v>
      </c>
      <c r="C3295" s="0" t="n">
        <v>48.206096</v>
      </c>
      <c r="E3295" s="0" t="str">
        <f aca="false">CONCATENATE(B3295,C3295)</f>
        <v>5.94838248.206096</v>
      </c>
    </row>
    <row r="3296" customFormat="false" ht="12.8" hidden="false" customHeight="false" outlineLevel="0" collapsed="false">
      <c r="A3296" s="0" t="n">
        <v>3295</v>
      </c>
      <c r="B3296" s="0" t="n">
        <v>6.130238</v>
      </c>
      <c r="C3296" s="0" t="n">
        <v>48.298726</v>
      </c>
      <c r="E3296" s="0" t="str">
        <f aca="false">CONCATENATE(B3296,C3296)</f>
        <v>6.13023848.298726</v>
      </c>
    </row>
    <row r="3297" customFormat="false" ht="12.8" hidden="false" customHeight="false" outlineLevel="0" collapsed="false">
      <c r="A3297" s="0" t="n">
        <v>3296</v>
      </c>
      <c r="B3297" s="0" t="n">
        <v>6.724057</v>
      </c>
      <c r="C3297" s="0" t="n">
        <v>48.206917</v>
      </c>
      <c r="E3297" s="0" t="str">
        <f aca="false">CONCATENATE(B3297,C3297)</f>
        <v>6.72405748.206917</v>
      </c>
    </row>
    <row r="3298" customFormat="false" ht="12.8" hidden="false" customHeight="false" outlineLevel="0" collapsed="false">
      <c r="A3298" s="0" t="n">
        <v>3297</v>
      </c>
      <c r="B3298" s="0" t="n">
        <v>6.390861</v>
      </c>
      <c r="C3298" s="0" t="n">
        <v>48.315457</v>
      </c>
      <c r="E3298" s="0" t="str">
        <f aca="false">CONCATENATE(B3298,C3298)</f>
        <v>6.39086148.315457</v>
      </c>
    </row>
    <row r="3299" customFormat="false" ht="12.8" hidden="false" customHeight="false" outlineLevel="0" collapsed="false">
      <c r="A3299" s="0" t="n">
        <v>3298</v>
      </c>
      <c r="B3299" s="0" t="n">
        <v>6.133915</v>
      </c>
      <c r="C3299" s="0" t="n">
        <v>48.305777</v>
      </c>
      <c r="E3299" s="0" t="str">
        <f aca="false">CONCATENATE(B3299,C3299)</f>
        <v>6.13391548.305777</v>
      </c>
    </row>
    <row r="3300" customFormat="false" ht="12.8" hidden="false" customHeight="false" outlineLevel="0" collapsed="false">
      <c r="A3300" s="0" t="n">
        <v>3299</v>
      </c>
      <c r="B3300" s="0" t="n">
        <v>6.8470085</v>
      </c>
      <c r="C3300" s="0" t="n">
        <v>48.4025733</v>
      </c>
      <c r="E3300" s="0" t="str">
        <f aca="false">CONCATENATE(B3300,C3300)</f>
        <v>6.847008548.4025733</v>
      </c>
    </row>
    <row r="3301" customFormat="false" ht="12.8" hidden="false" customHeight="false" outlineLevel="0" collapsed="false">
      <c r="A3301" s="0" t="n">
        <v>3300</v>
      </c>
      <c r="B3301" s="0" t="n">
        <v>7.0080227999</v>
      </c>
      <c r="C3301" s="0" t="n">
        <v>48.1845445</v>
      </c>
      <c r="E3301" s="0" t="str">
        <f aca="false">CONCATENATE(B3301,C3301)</f>
        <v>7.008022799948.1845445</v>
      </c>
    </row>
    <row r="3302" customFormat="false" ht="12.8" hidden="false" customHeight="false" outlineLevel="0" collapsed="false">
      <c r="A3302" s="0" t="n">
        <v>3301</v>
      </c>
      <c r="B3302" s="0" t="n">
        <v>5.7804488</v>
      </c>
      <c r="C3302" s="0" t="n">
        <v>48.068886</v>
      </c>
      <c r="E3302" s="0" t="str">
        <f aca="false">CONCATENATE(B3302,C3302)</f>
        <v>5.780448848.068886</v>
      </c>
    </row>
    <row r="3303" customFormat="false" ht="12.8" hidden="false" customHeight="false" outlineLevel="0" collapsed="false">
      <c r="A3303" s="0" t="n">
        <v>3302</v>
      </c>
      <c r="B3303" s="0" t="n">
        <v>6.7689218</v>
      </c>
      <c r="C3303" s="0" t="n">
        <v>47.8768783</v>
      </c>
      <c r="E3303" s="0" t="str">
        <f aca="false">CONCATENATE(B3303,C3303)</f>
        <v>6.768921847.8768783</v>
      </c>
    </row>
    <row r="3304" customFormat="false" ht="12.8" hidden="false" customHeight="false" outlineLevel="0" collapsed="false">
      <c r="A3304" s="0" t="n">
        <v>3303</v>
      </c>
      <c r="B3304" s="0" t="n">
        <v>6.981525</v>
      </c>
      <c r="C3304" s="0" t="n">
        <v>48.395088</v>
      </c>
      <c r="E3304" s="0" t="str">
        <f aca="false">CONCATENATE(B3304,C3304)</f>
        <v>6.98152548.395088</v>
      </c>
    </row>
    <row r="3305" customFormat="false" ht="12.8" hidden="false" customHeight="false" outlineLevel="0" collapsed="false">
      <c r="A3305" s="0" t="n">
        <v>3304</v>
      </c>
      <c r="B3305" s="0" t="n">
        <v>6.431933</v>
      </c>
      <c r="C3305" s="0" t="n">
        <v>48.193921</v>
      </c>
      <c r="E3305" s="0" t="str">
        <f aca="false">CONCATENATE(B3305,C3305)</f>
        <v>6.43193348.193921</v>
      </c>
    </row>
    <row r="3306" customFormat="false" ht="12.8" hidden="false" customHeight="false" outlineLevel="0" collapsed="false">
      <c r="A3306" s="0" t="n">
        <v>3305</v>
      </c>
      <c r="B3306" s="0" t="n">
        <v>6.87949</v>
      </c>
      <c r="C3306" s="0" t="n">
        <v>48.07378</v>
      </c>
      <c r="E3306" s="0" t="str">
        <f aca="false">CONCATENATE(B3306,C3306)</f>
        <v>6.8794948.07378</v>
      </c>
    </row>
    <row r="3307" customFormat="false" ht="12.8" hidden="false" customHeight="false" outlineLevel="0" collapsed="false">
      <c r="A3307" s="0" t="n">
        <v>3306</v>
      </c>
      <c r="B3307" s="0" t="n">
        <v>5.946091</v>
      </c>
      <c r="C3307" s="0" t="n">
        <v>48.205799</v>
      </c>
      <c r="E3307" s="0" t="str">
        <f aca="false">CONCATENATE(B3307,C3307)</f>
        <v>5.94609148.205799</v>
      </c>
    </row>
    <row r="3308" customFormat="false" ht="12.8" hidden="false" customHeight="false" outlineLevel="0" collapsed="false">
      <c r="A3308" s="0" t="n">
        <v>3307</v>
      </c>
      <c r="B3308" s="0" t="n">
        <v>6.451509</v>
      </c>
      <c r="C3308" s="0" t="n">
        <v>48.169184</v>
      </c>
      <c r="E3308" s="0" t="str">
        <f aca="false">CONCATENATE(B3308,C3308)</f>
        <v>6.45150948.169184</v>
      </c>
    </row>
    <row r="3309" customFormat="false" ht="12.8" hidden="false" customHeight="false" outlineLevel="0" collapsed="false">
      <c r="A3309" s="0" t="n">
        <v>3308</v>
      </c>
      <c r="B3309" s="0" t="n">
        <v>6.451711</v>
      </c>
      <c r="C3309" s="0" t="n">
        <v>48.173587</v>
      </c>
      <c r="E3309" s="0" t="str">
        <f aca="false">CONCATENATE(B3309,C3309)</f>
        <v>6.45171148.173587</v>
      </c>
    </row>
    <row r="3310" customFormat="false" ht="12.8" hidden="false" customHeight="false" outlineLevel="0" collapsed="false">
      <c r="A3310" s="0" t="n">
        <v>3309</v>
      </c>
      <c r="B3310" s="0" t="n">
        <v>5.70712</v>
      </c>
      <c r="C3310" s="0" t="n">
        <v>48.369936</v>
      </c>
      <c r="E3310" s="0" t="str">
        <f aca="false">CONCATENATE(B3310,C3310)</f>
        <v>5.7071248.369936</v>
      </c>
    </row>
    <row r="3311" customFormat="false" ht="12.8" hidden="false" customHeight="false" outlineLevel="0" collapsed="false">
      <c r="A3311" s="0" t="n">
        <v>3310</v>
      </c>
      <c r="B3311" s="0" t="n">
        <v>6.4544951</v>
      </c>
      <c r="C3311" s="0" t="n">
        <v>48.2022048</v>
      </c>
      <c r="E3311" s="0" t="str">
        <f aca="false">CONCATENATE(B3311,C3311)</f>
        <v>6.454495148.2022048</v>
      </c>
    </row>
    <row r="3312" customFormat="false" ht="12.8" hidden="false" customHeight="false" outlineLevel="0" collapsed="false">
      <c r="A3312" s="0" t="n">
        <v>3311</v>
      </c>
      <c r="B3312" s="0" t="n">
        <v>6.976362</v>
      </c>
      <c r="C3312" s="0" t="n">
        <v>48.402399</v>
      </c>
      <c r="E3312" s="0" t="str">
        <f aca="false">CONCATENATE(B3312,C3312)</f>
        <v>6.97636248.402399</v>
      </c>
    </row>
    <row r="3313" customFormat="false" ht="12.8" hidden="false" customHeight="false" outlineLevel="0" collapsed="false">
      <c r="A3313" s="0" t="n">
        <v>3312</v>
      </c>
      <c r="B3313" s="0" t="n">
        <v>6.983629</v>
      </c>
      <c r="C3313" s="0" t="n">
        <v>48.397573</v>
      </c>
      <c r="E3313" s="0" t="str">
        <f aca="false">CONCATENATE(B3313,C3313)</f>
        <v>6.98362948.397573</v>
      </c>
    </row>
    <row r="3314" customFormat="false" ht="12.8" hidden="false" customHeight="false" outlineLevel="0" collapsed="false">
      <c r="A3314" s="0" t="n">
        <v>3313</v>
      </c>
      <c r="B3314" s="0" t="n">
        <v>6.453922</v>
      </c>
      <c r="C3314" s="0" t="n">
        <v>48.179134</v>
      </c>
      <c r="E3314" s="0" t="str">
        <f aca="false">CONCATENATE(B3314,C3314)</f>
        <v>6.45392248.179134</v>
      </c>
    </row>
    <row r="3315" customFormat="false" ht="12.8" hidden="false" customHeight="false" outlineLevel="0" collapsed="false">
      <c r="A3315" s="0" t="n">
        <v>3314</v>
      </c>
      <c r="B3315" s="0" t="n">
        <v>6.962566</v>
      </c>
      <c r="C3315" s="0" t="n">
        <v>48.289531</v>
      </c>
      <c r="E3315" s="0" t="str">
        <f aca="false">CONCATENATE(B3315,C3315)</f>
        <v>6.96256648.289531</v>
      </c>
    </row>
    <row r="3316" customFormat="false" ht="12.8" hidden="false" customHeight="false" outlineLevel="0" collapsed="false">
      <c r="A3316" s="0" t="n">
        <v>3315</v>
      </c>
      <c r="B3316" s="0" t="n">
        <v>6.592484</v>
      </c>
      <c r="C3316" s="0" t="n">
        <v>48.014232</v>
      </c>
      <c r="E3316" s="0" t="str">
        <f aca="false">CONCATENATE(B3316,C3316)</f>
        <v>6.59248448.014232</v>
      </c>
    </row>
    <row r="3317" customFormat="false" ht="12.8" hidden="false" customHeight="false" outlineLevel="0" collapsed="false">
      <c r="A3317" s="0" t="n">
        <v>3316</v>
      </c>
      <c r="B3317" s="0" t="n">
        <v>6.952802</v>
      </c>
      <c r="C3317" s="0" t="n">
        <v>48.27708</v>
      </c>
      <c r="E3317" s="0" t="str">
        <f aca="false">CONCATENATE(B3317,C3317)</f>
        <v>6.95280248.27708</v>
      </c>
    </row>
    <row r="3318" customFormat="false" ht="12.8" hidden="false" customHeight="false" outlineLevel="0" collapsed="false">
      <c r="A3318" s="0" t="n">
        <v>3317</v>
      </c>
      <c r="B3318" s="0" t="n">
        <v>6.4634148</v>
      </c>
      <c r="C3318" s="0" t="n">
        <v>48.2004971</v>
      </c>
      <c r="E3318" s="0" t="str">
        <f aca="false">CONCATENATE(B3318,C3318)</f>
        <v>6.463414848.2004971</v>
      </c>
    </row>
    <row r="3319" customFormat="false" ht="12.8" hidden="false" customHeight="false" outlineLevel="0" collapsed="false">
      <c r="A3319" s="0" t="n">
        <v>3318</v>
      </c>
      <c r="B3319" s="0" t="n">
        <v>3.2942437</v>
      </c>
      <c r="C3319" s="0" t="n">
        <v>48.2053903</v>
      </c>
      <c r="E3319" s="0" t="str">
        <f aca="false">CONCATENATE(B3319,C3319)</f>
        <v>3.294243748.2053903</v>
      </c>
    </row>
    <row r="3320" customFormat="false" ht="12.8" hidden="false" customHeight="false" outlineLevel="0" collapsed="false">
      <c r="A3320" s="0" t="n">
        <v>3319</v>
      </c>
      <c r="B3320" s="0" t="n">
        <v>3.5107224999</v>
      </c>
      <c r="C3320" s="0" t="n">
        <v>47.963955299</v>
      </c>
      <c r="E3320" s="0" t="str">
        <f aca="false">CONCATENATE(B3320,C3320)</f>
        <v>3.510722499947.963955299</v>
      </c>
    </row>
    <row r="3321" customFormat="false" ht="12.8" hidden="false" customHeight="false" outlineLevel="0" collapsed="false">
      <c r="A3321" s="0" t="n">
        <v>3320</v>
      </c>
      <c r="B3321" s="0" t="n">
        <v>3.270971</v>
      </c>
      <c r="C3321" s="0" t="n">
        <v>48.215735</v>
      </c>
      <c r="E3321" s="0" t="str">
        <f aca="false">CONCATENATE(B3321,C3321)</f>
        <v>3.27097148.215735</v>
      </c>
    </row>
    <row r="3322" customFormat="false" ht="12.8" hidden="false" customHeight="false" outlineLevel="0" collapsed="false">
      <c r="A3322" s="0" t="n">
        <v>3321</v>
      </c>
      <c r="B3322" s="0" t="n">
        <v>3.5306665</v>
      </c>
      <c r="C3322" s="0" t="n">
        <v>47.9594475</v>
      </c>
      <c r="E3322" s="0" t="str">
        <f aca="false">CONCATENATE(B3322,C3322)</f>
        <v>3.530666547.9594475</v>
      </c>
    </row>
    <row r="3323" customFormat="false" ht="12.8" hidden="false" customHeight="false" outlineLevel="0" collapsed="false">
      <c r="A3323" s="0" t="n">
        <v>3322</v>
      </c>
      <c r="B3323" s="0" t="n">
        <v>3.5794275</v>
      </c>
      <c r="C3323" s="0" t="n">
        <v>47.8483265</v>
      </c>
      <c r="E3323" s="0" t="str">
        <f aca="false">CONCATENATE(B3323,C3323)</f>
        <v>3.579427547.8483265</v>
      </c>
    </row>
    <row r="3324" customFormat="false" ht="12.8" hidden="false" customHeight="false" outlineLevel="0" collapsed="false">
      <c r="A3324" s="0" t="n">
        <v>3323</v>
      </c>
      <c r="B3324" s="0" t="n">
        <v>3.573722</v>
      </c>
      <c r="C3324" s="0" t="n">
        <v>47.844156</v>
      </c>
      <c r="E3324" s="0" t="str">
        <f aca="false">CONCATENATE(B3324,C3324)</f>
        <v>3.57372247.844156</v>
      </c>
    </row>
    <row r="3325" customFormat="false" ht="12.8" hidden="false" customHeight="false" outlineLevel="0" collapsed="false">
      <c r="A3325" s="0" t="n">
        <v>3324</v>
      </c>
      <c r="B3325" s="0" t="n">
        <v>3.528081</v>
      </c>
      <c r="C3325" s="0" t="n">
        <v>47.877127</v>
      </c>
      <c r="E3325" s="0" t="str">
        <f aca="false">CONCATENATE(B3325,C3325)</f>
        <v>3.52808147.877127</v>
      </c>
    </row>
    <row r="3326" customFormat="false" ht="12.8" hidden="false" customHeight="false" outlineLevel="0" collapsed="false">
      <c r="A3326" s="0" t="n">
        <v>3325</v>
      </c>
      <c r="B3326" s="0" t="n">
        <v>3.127579</v>
      </c>
      <c r="C3326" s="0" t="n">
        <v>48.319472</v>
      </c>
      <c r="E3326" s="0" t="str">
        <f aca="false">CONCATENATE(B3326,C3326)</f>
        <v>3.12757948.319472</v>
      </c>
    </row>
    <row r="3327" customFormat="false" ht="12.8" hidden="false" customHeight="false" outlineLevel="0" collapsed="false">
      <c r="A3327" s="0" t="n">
        <v>3326</v>
      </c>
      <c r="B3327" s="0" t="n">
        <v>3.565308</v>
      </c>
      <c r="C3327" s="0" t="n">
        <v>47.812544</v>
      </c>
      <c r="E3327" s="0" t="str">
        <f aca="false">CONCATENATE(B3327,C3327)</f>
        <v>3.56530847.812544</v>
      </c>
    </row>
    <row r="3328" customFormat="false" ht="12.8" hidden="false" customHeight="false" outlineLevel="0" collapsed="false">
      <c r="A3328" s="0" t="n">
        <v>3327</v>
      </c>
      <c r="B3328" s="0" t="n">
        <v>3.292344</v>
      </c>
      <c r="C3328" s="0" t="n">
        <v>48.202052</v>
      </c>
      <c r="E3328" s="0" t="str">
        <f aca="false">CONCATENATE(B3328,C3328)</f>
        <v>3.29234448.202052</v>
      </c>
    </row>
    <row r="3329" customFormat="false" ht="12.8" hidden="false" customHeight="false" outlineLevel="0" collapsed="false">
      <c r="A3329" s="0" t="n">
        <v>3328</v>
      </c>
      <c r="B3329" s="0" t="n">
        <v>3.55673</v>
      </c>
      <c r="C3329" s="0" t="n">
        <v>47.805876</v>
      </c>
      <c r="E3329" s="0" t="str">
        <f aca="false">CONCATENATE(B3329,C3329)</f>
        <v>3.5567347.805876</v>
      </c>
    </row>
    <row r="3330" customFormat="false" ht="12.8" hidden="false" customHeight="false" outlineLevel="0" collapsed="false">
      <c r="A3330" s="0" t="n">
        <v>3329</v>
      </c>
      <c r="B3330" s="0" t="n">
        <v>3.5563156</v>
      </c>
      <c r="C3330" s="0" t="n">
        <v>47.804369</v>
      </c>
      <c r="E3330" s="0" t="str">
        <f aca="false">CONCATENATE(B3330,C3330)</f>
        <v>3.556315647.804369</v>
      </c>
    </row>
    <row r="3331" customFormat="false" ht="12.8" hidden="false" customHeight="false" outlineLevel="0" collapsed="false">
      <c r="A3331" s="0" t="n">
        <v>3330</v>
      </c>
      <c r="B3331" s="0" t="n">
        <v>3.397688</v>
      </c>
      <c r="C3331" s="0" t="n">
        <v>47.979033</v>
      </c>
      <c r="E3331" s="0" t="str">
        <f aca="false">CONCATENATE(B3331,C3331)</f>
        <v>3.39768847.979033</v>
      </c>
    </row>
    <row r="3332" customFormat="false" ht="12.8" hidden="false" customHeight="false" outlineLevel="0" collapsed="false">
      <c r="A3332" s="0" t="n">
        <v>3331</v>
      </c>
      <c r="B3332" s="0" t="n">
        <v>6.0223015999</v>
      </c>
      <c r="C3332" s="0" t="n">
        <v>47.1343207</v>
      </c>
      <c r="E3332" s="0" t="str">
        <f aca="false">CONCATENATE(B3332,C3332)</f>
        <v>6.022301599947.1343207</v>
      </c>
    </row>
    <row r="3333" customFormat="false" ht="12.8" hidden="false" customHeight="false" outlineLevel="0" collapsed="false">
      <c r="A3333" s="0" t="n">
        <v>3332</v>
      </c>
      <c r="B3333" s="0" t="n">
        <v>3.301028</v>
      </c>
      <c r="C3333" s="0" t="n">
        <v>48.194666</v>
      </c>
      <c r="E3333" s="0" t="str">
        <f aca="false">CONCATENATE(B3333,C3333)</f>
        <v>3.30102848.194666</v>
      </c>
    </row>
    <row r="3334" customFormat="false" ht="12.8" hidden="false" customHeight="false" outlineLevel="0" collapsed="false">
      <c r="A3334" s="0" t="n">
        <v>3333</v>
      </c>
      <c r="B3334" s="0" t="n">
        <v>3.6079823</v>
      </c>
      <c r="C3334" s="0" t="n">
        <v>47.8652728</v>
      </c>
      <c r="E3334" s="0" t="str">
        <f aca="false">CONCATENATE(B3334,C3334)</f>
        <v>3.607982347.8652728</v>
      </c>
    </row>
    <row r="3335" customFormat="false" ht="12.8" hidden="false" customHeight="false" outlineLevel="0" collapsed="false">
      <c r="A3335" s="0" t="n">
        <v>3334</v>
      </c>
      <c r="B3335" s="0" t="n">
        <v>3.294867</v>
      </c>
      <c r="C3335" s="0" t="n">
        <v>48.084337</v>
      </c>
      <c r="E3335" s="0" t="str">
        <f aca="false">CONCATENATE(B3335,C3335)</f>
        <v>3.29486748.084337</v>
      </c>
    </row>
    <row r="3336" customFormat="false" ht="12.8" hidden="false" customHeight="false" outlineLevel="0" collapsed="false">
      <c r="A3336" s="0" t="n">
        <v>3335</v>
      </c>
      <c r="B3336" s="0" t="n">
        <v>3.569056</v>
      </c>
      <c r="C3336" s="0" t="n">
        <v>47.805844</v>
      </c>
      <c r="E3336" s="0" t="str">
        <f aca="false">CONCATENATE(B3336,C3336)</f>
        <v>3.56905647.805844</v>
      </c>
    </row>
    <row r="3337" customFormat="false" ht="12.8" hidden="false" customHeight="false" outlineLevel="0" collapsed="false">
      <c r="A3337" s="0" t="n">
        <v>3336</v>
      </c>
      <c r="B3337" s="0" t="n">
        <v>3.553137</v>
      </c>
      <c r="C3337" s="0" t="n">
        <v>47.80301</v>
      </c>
      <c r="E3337" s="0" t="str">
        <f aca="false">CONCATENATE(B3337,C3337)</f>
        <v>3.55313747.80301</v>
      </c>
    </row>
    <row r="3338" customFormat="false" ht="12.8" hidden="false" customHeight="false" outlineLevel="0" collapsed="false">
      <c r="A3338" s="0" t="n">
        <v>3337</v>
      </c>
      <c r="B3338" s="0" t="n">
        <v>3.905244</v>
      </c>
      <c r="C3338" s="0" t="n">
        <v>47.489898</v>
      </c>
      <c r="E3338" s="0" t="str">
        <f aca="false">CONCATENATE(B3338,C3338)</f>
        <v>3.90524447.489898</v>
      </c>
    </row>
    <row r="3339" customFormat="false" ht="12.8" hidden="false" customHeight="false" outlineLevel="0" collapsed="false">
      <c r="A3339" s="0" t="n">
        <v>3338</v>
      </c>
      <c r="B3339" s="0" t="n">
        <v>3.397688</v>
      </c>
      <c r="C3339" s="0" t="n">
        <v>47.979033</v>
      </c>
      <c r="E3339" s="0" t="str">
        <f aca="false">CONCATENATE(B3339,C3339)</f>
        <v>3.39768847.979033</v>
      </c>
    </row>
    <row r="3340" customFormat="false" ht="12.8" hidden="false" customHeight="false" outlineLevel="0" collapsed="false">
      <c r="A3340" s="0" t="n">
        <v>3339</v>
      </c>
      <c r="B3340" s="0" t="n">
        <v>3.299435</v>
      </c>
      <c r="C3340" s="0" t="n">
        <v>48.192223</v>
      </c>
      <c r="E3340" s="0" t="str">
        <f aca="false">CONCATENATE(B3340,C3340)</f>
        <v>3.29943548.192223</v>
      </c>
    </row>
    <row r="3341" customFormat="false" ht="12.8" hidden="false" customHeight="false" outlineLevel="0" collapsed="false">
      <c r="A3341" s="0" t="n">
        <v>3340</v>
      </c>
      <c r="B3341" s="0" t="n">
        <v>3.9735269999</v>
      </c>
      <c r="C3341" s="0" t="n">
        <v>47.856724</v>
      </c>
      <c r="E3341" s="0" t="str">
        <f aca="false">CONCATENATE(B3341,C3341)</f>
        <v>3.973526999947.856724</v>
      </c>
    </row>
    <row r="3342" customFormat="false" ht="12.8" hidden="false" customHeight="false" outlineLevel="0" collapsed="false">
      <c r="A3342" s="0" t="n">
        <v>3341</v>
      </c>
      <c r="B3342" s="0" t="n">
        <v>6.8655956999</v>
      </c>
      <c r="C3342" s="0" t="n">
        <v>47.6447028</v>
      </c>
      <c r="E3342" s="0" t="str">
        <f aca="false">CONCATENATE(B3342,C3342)</f>
        <v>6.865595699947.6447028</v>
      </c>
    </row>
    <row r="3343" customFormat="false" ht="12.8" hidden="false" customHeight="false" outlineLevel="0" collapsed="false">
      <c r="A3343" s="0" t="n">
        <v>3342</v>
      </c>
      <c r="B3343" s="0" t="n">
        <v>6.845912</v>
      </c>
      <c r="C3343" s="0" t="n">
        <v>47.619719</v>
      </c>
      <c r="E3343" s="0" t="str">
        <f aca="false">CONCATENATE(B3343,C3343)</f>
        <v>6.84591247.619719</v>
      </c>
    </row>
    <row r="3344" customFormat="false" ht="12.8" hidden="false" customHeight="false" outlineLevel="0" collapsed="false">
      <c r="A3344" s="0" t="n">
        <v>3343</v>
      </c>
      <c r="B3344" s="0" t="n">
        <v>6.850763</v>
      </c>
      <c r="C3344" s="0" t="n">
        <v>47.640717</v>
      </c>
      <c r="E3344" s="0" t="str">
        <f aca="false">CONCATENATE(B3344,C3344)</f>
        <v>6.85076347.640717</v>
      </c>
    </row>
    <row r="3345" customFormat="false" ht="12.8" hidden="false" customHeight="false" outlineLevel="0" collapsed="false">
      <c r="A3345" s="0" t="n">
        <v>3344</v>
      </c>
      <c r="B3345" s="0" t="n">
        <v>6.841661</v>
      </c>
      <c r="C3345" s="0" t="n">
        <v>47.617932</v>
      </c>
      <c r="E3345" s="0" t="str">
        <f aca="false">CONCATENATE(B3345,C3345)</f>
        <v>6.84166147.617932</v>
      </c>
    </row>
    <row r="3346" customFormat="false" ht="12.8" hidden="false" customHeight="false" outlineLevel="0" collapsed="false">
      <c r="A3346" s="0" t="n">
        <v>3345</v>
      </c>
      <c r="B3346" s="0" t="n">
        <v>6.8721734</v>
      </c>
      <c r="C3346" s="0" t="n">
        <v>47.5801945</v>
      </c>
      <c r="E3346" s="0" t="str">
        <f aca="false">CONCATENATE(B3346,C3346)</f>
        <v>6.872173447.5801945</v>
      </c>
    </row>
    <row r="3347" customFormat="false" ht="12.8" hidden="false" customHeight="false" outlineLevel="0" collapsed="false">
      <c r="A3347" s="0" t="n">
        <v>3346</v>
      </c>
      <c r="B3347" s="0" t="n">
        <v>6.840128</v>
      </c>
      <c r="C3347" s="0" t="n">
        <v>47.616132</v>
      </c>
      <c r="E3347" s="0" t="str">
        <f aca="false">CONCATENATE(B3347,C3347)</f>
        <v>6.84012847.616132</v>
      </c>
    </row>
    <row r="3348" customFormat="false" ht="12.8" hidden="false" customHeight="false" outlineLevel="0" collapsed="false">
      <c r="A3348" s="0" t="n">
        <v>3347</v>
      </c>
      <c r="B3348" s="0" t="n">
        <v>2.243472</v>
      </c>
      <c r="C3348" s="0" t="n">
        <v>48.583576</v>
      </c>
      <c r="E3348" s="0" t="str">
        <f aca="false">CONCATENATE(B3348,C3348)</f>
        <v>2.24347248.583576</v>
      </c>
    </row>
    <row r="3349" customFormat="false" ht="12.8" hidden="false" customHeight="false" outlineLevel="0" collapsed="false">
      <c r="A3349" s="0" t="n">
        <v>3348</v>
      </c>
      <c r="B3349" s="0" t="n">
        <v>2.001435</v>
      </c>
      <c r="C3349" s="0" t="n">
        <v>48.533634</v>
      </c>
      <c r="E3349" s="0" t="str">
        <f aca="false">CONCATENATE(B3349,C3349)</f>
        <v>2.00143548.533634</v>
      </c>
    </row>
    <row r="3350" customFormat="false" ht="12.8" hidden="false" customHeight="false" outlineLevel="0" collapsed="false">
      <c r="A3350" s="0" t="n">
        <v>3349</v>
      </c>
      <c r="B3350" s="0" t="n">
        <v>2.291196</v>
      </c>
      <c r="C3350" s="0" t="n">
        <v>48.692569</v>
      </c>
      <c r="E3350" s="0" t="str">
        <f aca="false">CONCATENATE(B3350,C3350)</f>
        <v>2.29119648.692569</v>
      </c>
    </row>
    <row r="3351" customFormat="false" ht="12.8" hidden="false" customHeight="false" outlineLevel="0" collapsed="false">
      <c r="A3351" s="0" t="n">
        <v>3350</v>
      </c>
      <c r="B3351" s="0" t="n">
        <v>2.18725</v>
      </c>
      <c r="C3351" s="0" t="n">
        <v>48.698847</v>
      </c>
      <c r="E3351" s="0" t="str">
        <f aca="false">CONCATENATE(B3351,C3351)</f>
        <v>2.1872548.698847</v>
      </c>
    </row>
    <row r="3352" customFormat="false" ht="12.8" hidden="false" customHeight="false" outlineLevel="0" collapsed="false">
      <c r="A3352" s="0" t="n">
        <v>3351</v>
      </c>
      <c r="B3352" s="0" t="n">
        <v>2.161716</v>
      </c>
      <c r="C3352" s="0" t="n">
        <v>48.438594</v>
      </c>
      <c r="E3352" s="0" t="str">
        <f aca="false">CONCATENATE(B3352,C3352)</f>
        <v>2.16171648.438594</v>
      </c>
    </row>
    <row r="3353" customFormat="false" ht="12.8" hidden="false" customHeight="false" outlineLevel="0" collapsed="false">
      <c r="A3353" s="0" t="n">
        <v>3352</v>
      </c>
      <c r="B3353" s="0" t="n">
        <v>2.150932</v>
      </c>
      <c r="C3353" s="0" t="n">
        <v>48.42004</v>
      </c>
      <c r="E3353" s="0" t="str">
        <f aca="false">CONCATENATE(B3353,C3353)</f>
        <v>2.15093248.42004</v>
      </c>
    </row>
    <row r="3354" customFormat="false" ht="12.8" hidden="false" customHeight="false" outlineLevel="0" collapsed="false">
      <c r="A3354" s="0" t="n">
        <v>3353</v>
      </c>
      <c r="B3354" s="0" t="n">
        <v>2.3760909999</v>
      </c>
      <c r="C3354" s="0" t="n">
        <v>48.700143999</v>
      </c>
      <c r="E3354" s="0" t="str">
        <f aca="false">CONCATENATE(B3354,C3354)</f>
        <v>2.376090999948.700143999</v>
      </c>
    </row>
    <row r="3355" customFormat="false" ht="12.8" hidden="false" customHeight="false" outlineLevel="0" collapsed="false">
      <c r="A3355" s="0" t="n">
        <v>3354</v>
      </c>
      <c r="B3355" s="0" t="n">
        <v>2.41647</v>
      </c>
      <c r="C3355" s="0" t="n">
        <v>48.667662</v>
      </c>
      <c r="E3355" s="0" t="str">
        <f aca="false">CONCATENATE(B3355,C3355)</f>
        <v>2.4164748.667662</v>
      </c>
    </row>
    <row r="3356" customFormat="false" ht="12.8" hidden="false" customHeight="false" outlineLevel="0" collapsed="false">
      <c r="A3356" s="0" t="n">
        <v>3355</v>
      </c>
      <c r="B3356" s="0" t="n">
        <v>2.150932</v>
      </c>
      <c r="C3356" s="0" t="n">
        <v>48.42004</v>
      </c>
      <c r="E3356" s="0" t="str">
        <f aca="false">CONCATENATE(B3356,C3356)</f>
        <v>2.15093248.42004</v>
      </c>
    </row>
    <row r="3357" customFormat="false" ht="12.8" hidden="false" customHeight="false" outlineLevel="0" collapsed="false">
      <c r="A3357" s="0" t="n">
        <v>3356</v>
      </c>
      <c r="B3357" s="0" t="n">
        <v>2.425004</v>
      </c>
      <c r="C3357" s="0" t="n">
        <v>48.638366</v>
      </c>
      <c r="E3357" s="0" t="str">
        <f aca="false">CONCATENATE(B3357,C3357)</f>
        <v>2.42500448.638366</v>
      </c>
    </row>
    <row r="3358" customFormat="false" ht="12.8" hidden="false" customHeight="false" outlineLevel="0" collapsed="false">
      <c r="A3358" s="0" t="n">
        <v>3357</v>
      </c>
      <c r="B3358" s="0" t="n">
        <v>2.373336</v>
      </c>
      <c r="C3358" s="0" t="n">
        <v>48.668257</v>
      </c>
      <c r="E3358" s="0" t="str">
        <f aca="false">CONCATENATE(B3358,C3358)</f>
        <v>2.37333648.668257</v>
      </c>
    </row>
    <row r="3359" customFormat="false" ht="12.8" hidden="false" customHeight="false" outlineLevel="0" collapsed="false">
      <c r="A3359" s="0" t="n">
        <v>3358</v>
      </c>
      <c r="B3359" s="0" t="n">
        <v>2.3741324</v>
      </c>
      <c r="C3359" s="0" t="n">
        <v>48.6910817</v>
      </c>
      <c r="E3359" s="0" t="str">
        <f aca="false">CONCATENATE(B3359,C3359)</f>
        <v>2.374132448.6910817</v>
      </c>
    </row>
    <row r="3360" customFormat="false" ht="12.8" hidden="false" customHeight="false" outlineLevel="0" collapsed="false">
      <c r="A3360" s="0" t="n">
        <v>3359</v>
      </c>
      <c r="B3360" s="0" t="n">
        <v>2.1615802999</v>
      </c>
      <c r="C3360" s="0" t="n">
        <v>48.5560351</v>
      </c>
      <c r="E3360" s="0" t="str">
        <f aca="false">CONCATENATE(B3360,C3360)</f>
        <v>2.161580299948.5560351</v>
      </c>
    </row>
    <row r="3361" customFormat="false" ht="12.8" hidden="false" customHeight="false" outlineLevel="0" collapsed="false">
      <c r="A3361" s="0" t="n">
        <v>3360</v>
      </c>
      <c r="B3361" s="0" t="n">
        <v>2.431355</v>
      </c>
      <c r="C3361" s="0" t="n">
        <v>48.521582</v>
      </c>
      <c r="E3361" s="0" t="str">
        <f aca="false">CONCATENATE(B3361,C3361)</f>
        <v>2.43135548.521582</v>
      </c>
    </row>
    <row r="3362" customFormat="false" ht="12.8" hidden="false" customHeight="false" outlineLevel="0" collapsed="false">
      <c r="A3362" s="0" t="n">
        <v>3361</v>
      </c>
      <c r="B3362" s="0" t="n">
        <v>2.42966</v>
      </c>
      <c r="C3362" s="0" t="n">
        <v>48.666207</v>
      </c>
      <c r="E3362" s="0" t="str">
        <f aca="false">CONCATENATE(B3362,C3362)</f>
        <v>2.4296648.666207</v>
      </c>
    </row>
    <row r="3363" customFormat="false" ht="12.8" hidden="false" customHeight="false" outlineLevel="0" collapsed="false">
      <c r="A3363" s="0" t="n">
        <v>3362</v>
      </c>
      <c r="B3363" s="0" t="n">
        <v>2.412274</v>
      </c>
      <c r="C3363" s="0" t="n">
        <v>48.674288</v>
      </c>
      <c r="E3363" s="0" t="str">
        <f aca="false">CONCATENATE(B3363,C3363)</f>
        <v>2.41227448.674288</v>
      </c>
    </row>
    <row r="3364" customFormat="false" ht="12.8" hidden="false" customHeight="false" outlineLevel="0" collapsed="false">
      <c r="A3364" s="0" t="n">
        <v>3363</v>
      </c>
      <c r="B3364" s="0" t="n">
        <v>2.171784</v>
      </c>
      <c r="C3364" s="0" t="n">
        <v>48.696434</v>
      </c>
      <c r="E3364" s="0" t="str">
        <f aca="false">CONCATENATE(B3364,C3364)</f>
        <v>2.17178448.696434</v>
      </c>
    </row>
    <row r="3365" customFormat="false" ht="12.8" hidden="false" customHeight="false" outlineLevel="0" collapsed="false">
      <c r="A3365" s="0" t="n">
        <v>3364</v>
      </c>
      <c r="B3365" s="0" t="n">
        <v>2.45521</v>
      </c>
      <c r="C3365" s="0" t="n">
        <v>48.642338</v>
      </c>
      <c r="E3365" s="0" t="str">
        <f aca="false">CONCATENATE(B3365,C3365)</f>
        <v>2.4552148.642338</v>
      </c>
    </row>
    <row r="3366" customFormat="false" ht="12.8" hidden="false" customHeight="false" outlineLevel="0" collapsed="false">
      <c r="A3366" s="0" t="n">
        <v>3365</v>
      </c>
      <c r="B3366" s="0" t="n">
        <v>2.361095</v>
      </c>
      <c r="C3366" s="0" t="n">
        <v>48.629799</v>
      </c>
      <c r="E3366" s="0" t="str">
        <f aca="false">CONCATENATE(B3366,C3366)</f>
        <v>2.36109548.629799</v>
      </c>
    </row>
    <row r="3367" customFormat="false" ht="12.8" hidden="false" customHeight="false" outlineLevel="0" collapsed="false">
      <c r="A3367" s="0" t="n">
        <v>3366</v>
      </c>
      <c r="B3367" s="0" t="n">
        <v>2.1486371755</v>
      </c>
      <c r="C3367" s="0" t="n">
        <v>48.622402941</v>
      </c>
      <c r="E3367" s="0" t="str">
        <f aca="false">CONCATENATE(B3367,C3367)</f>
        <v>2.148637175548.622402941</v>
      </c>
    </row>
    <row r="3368" customFormat="false" ht="12.8" hidden="false" customHeight="false" outlineLevel="0" collapsed="false">
      <c r="A3368" s="0" t="n">
        <v>3367</v>
      </c>
      <c r="B3368" s="0" t="n">
        <v>2.295437</v>
      </c>
      <c r="C3368" s="0" t="n">
        <v>48.69687</v>
      </c>
      <c r="E3368" s="0" t="str">
        <f aca="false">CONCATENATE(B3368,C3368)</f>
        <v>2.29543748.69687</v>
      </c>
    </row>
    <row r="3369" customFormat="false" ht="12.8" hidden="false" customHeight="false" outlineLevel="0" collapsed="false">
      <c r="A3369" s="0" t="n">
        <v>3368</v>
      </c>
      <c r="B3369" s="0" t="n">
        <v>2.558143</v>
      </c>
      <c r="C3369" s="0" t="n">
        <v>48.677265</v>
      </c>
      <c r="E3369" s="0" t="str">
        <f aca="false">CONCATENATE(B3369,C3369)</f>
        <v>2.55814348.677265</v>
      </c>
    </row>
    <row r="3370" customFormat="false" ht="12.8" hidden="false" customHeight="false" outlineLevel="0" collapsed="false">
      <c r="A3370" s="0" t="n">
        <v>3369</v>
      </c>
      <c r="B3370" s="0" t="n">
        <v>2.4212622642</v>
      </c>
      <c r="C3370" s="0" t="n">
        <v>48.664146668</v>
      </c>
      <c r="E3370" s="0" t="str">
        <f aca="false">CONCATENATE(B3370,C3370)</f>
        <v>2.421262264248.664146668</v>
      </c>
    </row>
    <row r="3371" customFormat="false" ht="12.8" hidden="false" customHeight="false" outlineLevel="0" collapsed="false">
      <c r="A3371" s="0" t="n">
        <v>3370</v>
      </c>
      <c r="B3371" s="0" t="n">
        <v>2.24911</v>
      </c>
      <c r="C3371" s="0" t="n">
        <v>48.593077</v>
      </c>
      <c r="E3371" s="0" t="str">
        <f aca="false">CONCATENATE(B3371,C3371)</f>
        <v>2.2491148.593077</v>
      </c>
    </row>
    <row r="3372" customFormat="false" ht="12.8" hidden="false" customHeight="false" outlineLevel="0" collapsed="false">
      <c r="A3372" s="0" t="n">
        <v>3371</v>
      </c>
      <c r="B3372" s="0" t="n">
        <v>2.510669</v>
      </c>
      <c r="C3372" s="0" t="n">
        <v>48.702108</v>
      </c>
      <c r="E3372" s="0" t="str">
        <f aca="false">CONCATENATE(B3372,C3372)</f>
        <v>2.51066948.702108</v>
      </c>
    </row>
    <row r="3373" customFormat="false" ht="12.8" hidden="false" customHeight="false" outlineLevel="0" collapsed="false">
      <c r="A3373" s="0" t="n">
        <v>3372</v>
      </c>
      <c r="B3373" s="0" t="n">
        <v>2.518656</v>
      </c>
      <c r="C3373" s="0" t="n">
        <v>48.703192</v>
      </c>
      <c r="E3373" s="0" t="str">
        <f aca="false">CONCATENATE(B3373,C3373)</f>
        <v>2.51865648.703192</v>
      </c>
    </row>
    <row r="3374" customFormat="false" ht="12.8" hidden="false" customHeight="false" outlineLevel="0" collapsed="false">
      <c r="A3374" s="0" t="n">
        <v>3373</v>
      </c>
      <c r="B3374" s="0" t="n">
        <v>2.449656</v>
      </c>
      <c r="C3374" s="0" t="n">
        <v>48.630971</v>
      </c>
      <c r="E3374" s="0" t="str">
        <f aca="false">CONCATENATE(B3374,C3374)</f>
        <v>2.44965648.630971</v>
      </c>
    </row>
    <row r="3375" customFormat="false" ht="12.8" hidden="false" customHeight="false" outlineLevel="0" collapsed="false">
      <c r="A3375" s="0" t="n">
        <v>3374</v>
      </c>
      <c r="B3375" s="0" t="n">
        <v>2.370522</v>
      </c>
      <c r="C3375" s="0" t="n">
        <v>48.692268</v>
      </c>
      <c r="E3375" s="0" t="str">
        <f aca="false">CONCATENATE(B3375,C3375)</f>
        <v>2.37052248.692268</v>
      </c>
    </row>
    <row r="3376" customFormat="false" ht="12.8" hidden="false" customHeight="false" outlineLevel="0" collapsed="false">
      <c r="A3376" s="0" t="n">
        <v>3375</v>
      </c>
      <c r="B3376" s="0" t="n">
        <v>2.3030587</v>
      </c>
      <c r="C3376" s="0" t="n">
        <v>48.6897202</v>
      </c>
      <c r="E3376" s="0" t="str">
        <f aca="false">CONCATENATE(B3376,C3376)</f>
        <v>2.303058748.6897202</v>
      </c>
    </row>
    <row r="3377" customFormat="false" ht="12.8" hidden="false" customHeight="false" outlineLevel="0" collapsed="false">
      <c r="A3377" s="0" t="n">
        <v>3376</v>
      </c>
      <c r="B3377" s="0" t="n">
        <v>2.291521</v>
      </c>
      <c r="C3377" s="0" t="n">
        <v>48.73135</v>
      </c>
      <c r="E3377" s="0" t="str">
        <f aca="false">CONCATENATE(B3377,C3377)</f>
        <v>2.29152148.73135</v>
      </c>
    </row>
    <row r="3378" customFormat="false" ht="12.8" hidden="false" customHeight="false" outlineLevel="0" collapsed="false">
      <c r="A3378" s="0" t="n">
        <v>3377</v>
      </c>
      <c r="B3378" s="0" t="n">
        <v>2.1269726</v>
      </c>
      <c r="C3378" s="0" t="n">
        <v>48.3563944</v>
      </c>
      <c r="E3378" s="0" t="str">
        <f aca="false">CONCATENATE(B3378,C3378)</f>
        <v>2.126972648.3563944</v>
      </c>
    </row>
    <row r="3379" customFormat="false" ht="12.8" hidden="false" customHeight="false" outlineLevel="0" collapsed="false">
      <c r="A3379" s="0" t="n">
        <v>3378</v>
      </c>
      <c r="B3379" s="0" t="n">
        <v>2.2994658999</v>
      </c>
      <c r="C3379" s="0" t="n">
        <v>48.660053</v>
      </c>
      <c r="E3379" s="0" t="str">
        <f aca="false">CONCATENATE(B3379,C3379)</f>
        <v>2.299465899948.660053</v>
      </c>
    </row>
    <row r="3380" customFormat="false" ht="12.8" hidden="false" customHeight="false" outlineLevel="0" collapsed="false">
      <c r="A3380" s="0" t="n">
        <v>3379</v>
      </c>
      <c r="B3380" s="0" t="n">
        <v>2.496141</v>
      </c>
      <c r="C3380" s="0" t="n">
        <v>48.712458</v>
      </c>
      <c r="E3380" s="0" t="str">
        <f aca="false">CONCATENATE(B3380,C3380)</f>
        <v>2.49614148.712458</v>
      </c>
    </row>
    <row r="3381" customFormat="false" ht="12.8" hidden="false" customHeight="false" outlineLevel="0" collapsed="false">
      <c r="A3381" s="0" t="n">
        <v>3380</v>
      </c>
      <c r="B3381" s="0" t="n">
        <v>2.405447</v>
      </c>
      <c r="C3381" s="0" t="n">
        <v>48.656932</v>
      </c>
      <c r="E3381" s="0" t="str">
        <f aca="false">CONCATENATE(B3381,C3381)</f>
        <v>2.40544748.656932</v>
      </c>
    </row>
    <row r="3382" customFormat="false" ht="12.8" hidden="false" customHeight="false" outlineLevel="0" collapsed="false">
      <c r="A3382" s="0" t="n">
        <v>3381</v>
      </c>
      <c r="B3382" s="0" t="n">
        <v>2.4100969999</v>
      </c>
      <c r="C3382" s="0" t="n">
        <v>48.71871</v>
      </c>
      <c r="E3382" s="0" t="str">
        <f aca="false">CONCATENATE(B3382,C3382)</f>
        <v>2.410096999948.71871</v>
      </c>
    </row>
    <row r="3383" customFormat="false" ht="12.8" hidden="false" customHeight="false" outlineLevel="0" collapsed="false">
      <c r="A3383" s="0" t="n">
        <v>3382</v>
      </c>
      <c r="B3383" s="0" t="n">
        <v>2.452856</v>
      </c>
      <c r="C3383" s="0" t="n">
        <v>48.72354</v>
      </c>
      <c r="E3383" s="0" t="str">
        <f aca="false">CONCATENATE(B3383,C3383)</f>
        <v>2.45285648.72354</v>
      </c>
    </row>
    <row r="3384" customFormat="false" ht="12.8" hidden="false" customHeight="false" outlineLevel="0" collapsed="false">
      <c r="A3384" s="0" t="n">
        <v>3383</v>
      </c>
      <c r="B3384" s="0" t="n">
        <v>2.282729</v>
      </c>
      <c r="C3384" s="0" t="n">
        <v>48.659279</v>
      </c>
      <c r="E3384" s="0" t="str">
        <f aca="false">CONCATENATE(B3384,C3384)</f>
        <v>2.28272948.659279</v>
      </c>
    </row>
    <row r="3385" customFormat="false" ht="12.8" hidden="false" customHeight="false" outlineLevel="0" collapsed="false">
      <c r="A3385" s="0" t="n">
        <v>3384</v>
      </c>
      <c r="B3385" s="0" t="n">
        <v>2.3737784999</v>
      </c>
      <c r="C3385" s="0" t="n">
        <v>48.6677358</v>
      </c>
      <c r="E3385" s="0" t="str">
        <f aca="false">CONCATENATE(B3385,C3385)</f>
        <v>2.373778499948.6677358</v>
      </c>
    </row>
    <row r="3386" customFormat="false" ht="12.8" hidden="false" customHeight="false" outlineLevel="0" collapsed="false">
      <c r="A3386" s="0" t="n">
        <v>3385</v>
      </c>
      <c r="B3386" s="0" t="n">
        <v>2.4600470385</v>
      </c>
      <c r="C3386" s="0" t="n">
        <v>48.7146291</v>
      </c>
      <c r="E3386" s="0" t="str">
        <f aca="false">CONCATENATE(B3386,C3386)</f>
        <v>2.460047038548.7146291</v>
      </c>
    </row>
    <row r="3387" customFormat="false" ht="12.8" hidden="false" customHeight="false" outlineLevel="0" collapsed="false">
      <c r="A3387" s="0" t="n">
        <v>3386</v>
      </c>
      <c r="B3387" s="0" t="n">
        <v>2.407374</v>
      </c>
      <c r="C3387" s="0" t="n">
        <v>48.657015</v>
      </c>
      <c r="E3387" s="0" t="str">
        <f aca="false">CONCATENATE(B3387,C3387)</f>
        <v>2.40737448.657015</v>
      </c>
    </row>
    <row r="3388" customFormat="false" ht="12.8" hidden="false" customHeight="false" outlineLevel="0" collapsed="false">
      <c r="A3388" s="0" t="n">
        <v>3387</v>
      </c>
      <c r="B3388" s="0" t="n">
        <v>2.188645</v>
      </c>
      <c r="C3388" s="0" t="n">
        <v>48.699919</v>
      </c>
      <c r="E3388" s="0" t="str">
        <f aca="false">CONCATENATE(B3388,C3388)</f>
        <v>2.18864548.699919</v>
      </c>
    </row>
    <row r="3389" customFormat="false" ht="12.8" hidden="false" customHeight="false" outlineLevel="0" collapsed="false">
      <c r="A3389" s="0" t="n">
        <v>3388</v>
      </c>
      <c r="B3389" s="0" t="n">
        <v>2.538795</v>
      </c>
      <c r="C3389" s="0" t="n">
        <v>48.681564</v>
      </c>
      <c r="E3389" s="0" t="str">
        <f aca="false">CONCATENATE(B3389,C3389)</f>
        <v>2.53879548.681564</v>
      </c>
    </row>
    <row r="3390" customFormat="false" ht="12.8" hidden="false" customHeight="false" outlineLevel="0" collapsed="false">
      <c r="A3390" s="0" t="n">
        <v>3389</v>
      </c>
      <c r="B3390" s="0" t="n">
        <v>2.425982</v>
      </c>
      <c r="C3390" s="0" t="n">
        <v>48.637682</v>
      </c>
      <c r="E3390" s="0" t="str">
        <f aca="false">CONCATENATE(B3390,C3390)</f>
        <v>2.42598248.637682</v>
      </c>
    </row>
    <row r="3391" customFormat="false" ht="12.8" hidden="false" customHeight="false" outlineLevel="0" collapsed="false">
      <c r="A3391" s="0" t="n">
        <v>3390</v>
      </c>
      <c r="B3391" s="0" t="n">
        <v>2.1778574999</v>
      </c>
      <c r="C3391" s="0" t="n">
        <v>48.7253929</v>
      </c>
      <c r="E3391" s="0" t="str">
        <f aca="false">CONCATENATE(B3391,C3391)</f>
        <v>2.177857499948.7253929</v>
      </c>
    </row>
    <row r="3392" customFormat="false" ht="12.8" hidden="false" customHeight="false" outlineLevel="0" collapsed="false">
      <c r="A3392" s="0" t="n">
        <v>3391</v>
      </c>
      <c r="B3392" s="0" t="n">
        <v>2.215565</v>
      </c>
      <c r="C3392" s="0" t="n">
        <v>48.767262</v>
      </c>
      <c r="E3392" s="0" t="str">
        <f aca="false">CONCATENATE(B3392,C3392)</f>
        <v>2.21556548.767262</v>
      </c>
    </row>
    <row r="3393" customFormat="false" ht="12.8" hidden="false" customHeight="false" outlineLevel="0" collapsed="false">
      <c r="A3393" s="0" t="n">
        <v>3392</v>
      </c>
      <c r="B3393" s="0" t="n">
        <v>2.485309</v>
      </c>
      <c r="C3393" s="0" t="n">
        <v>48.604117</v>
      </c>
      <c r="E3393" s="0" t="str">
        <f aca="false">CONCATENATE(B3393,C3393)</f>
        <v>2.48530948.604117</v>
      </c>
    </row>
    <row r="3394" customFormat="false" ht="12.8" hidden="false" customHeight="false" outlineLevel="0" collapsed="false">
      <c r="A3394" s="0" t="n">
        <v>3393</v>
      </c>
      <c r="B3394" s="0" t="n">
        <v>2.217664</v>
      </c>
      <c r="C3394" s="0" t="n">
        <v>48.844985</v>
      </c>
      <c r="E3394" s="0" t="str">
        <f aca="false">CONCATENATE(B3394,C3394)</f>
        <v>2.21766448.844985</v>
      </c>
    </row>
    <row r="3395" customFormat="false" ht="12.8" hidden="false" customHeight="false" outlineLevel="0" collapsed="false">
      <c r="A3395" s="0" t="n">
        <v>3394</v>
      </c>
      <c r="B3395" s="0" t="n">
        <v>2.253535</v>
      </c>
      <c r="C3395" s="0" t="n">
        <v>48.900981</v>
      </c>
      <c r="E3395" s="0" t="str">
        <f aca="false">CONCATENATE(B3395,C3395)</f>
        <v>2.25353548.900981</v>
      </c>
    </row>
    <row r="3396" customFormat="false" ht="12.8" hidden="false" customHeight="false" outlineLevel="0" collapsed="false">
      <c r="A3396" s="0" t="n">
        <v>3395</v>
      </c>
      <c r="B3396" s="0" t="n">
        <v>2.223763</v>
      </c>
      <c r="C3396" s="0" t="n">
        <v>48.912309</v>
      </c>
      <c r="E3396" s="0" t="str">
        <f aca="false">CONCATENATE(B3396,C3396)</f>
        <v>2.22376348.912309</v>
      </c>
    </row>
    <row r="3397" customFormat="false" ht="12.8" hidden="false" customHeight="false" outlineLevel="0" collapsed="false">
      <c r="A3397" s="0" t="n">
        <v>3396</v>
      </c>
      <c r="B3397" s="0" t="n">
        <v>2.262517</v>
      </c>
      <c r="C3397" s="0" t="n">
        <v>48.890967</v>
      </c>
      <c r="E3397" s="0" t="str">
        <f aca="false">CONCATENATE(B3397,C3397)</f>
        <v>2.26251748.890967</v>
      </c>
    </row>
    <row r="3398" customFormat="false" ht="12.8" hidden="false" customHeight="false" outlineLevel="0" collapsed="false">
      <c r="A3398" s="0" t="n">
        <v>3397</v>
      </c>
      <c r="B3398" s="0" t="n">
        <v>2.241969</v>
      </c>
      <c r="C3398" s="0" t="n">
        <v>48.878729</v>
      </c>
      <c r="E3398" s="0" t="str">
        <f aca="false">CONCATENATE(B3398,C3398)</f>
        <v>2.24196948.878729</v>
      </c>
    </row>
    <row r="3399" customFormat="false" ht="12.8" hidden="false" customHeight="false" outlineLevel="0" collapsed="false">
      <c r="A3399" s="0" t="n">
        <v>3398</v>
      </c>
      <c r="B3399" s="0" t="n">
        <v>2.187231</v>
      </c>
      <c r="C3399" s="0" t="n">
        <v>48.876664</v>
      </c>
      <c r="E3399" s="0" t="str">
        <f aca="false">CONCATENATE(B3399,C3399)</f>
        <v>2.18723148.876664</v>
      </c>
    </row>
    <row r="3400" customFormat="false" ht="12.8" hidden="false" customHeight="false" outlineLevel="0" collapsed="false">
      <c r="A3400" s="0" t="n">
        <v>3399</v>
      </c>
      <c r="B3400" s="0" t="n">
        <v>2.218156</v>
      </c>
      <c r="C3400" s="0" t="n">
        <v>48.84385</v>
      </c>
      <c r="E3400" s="0" t="str">
        <f aca="false">CONCATENATE(B3400,C3400)</f>
        <v>2.21815648.84385</v>
      </c>
    </row>
    <row r="3401" customFormat="false" ht="12.8" hidden="false" customHeight="false" outlineLevel="0" collapsed="false">
      <c r="A3401" s="0" t="n">
        <v>3400</v>
      </c>
      <c r="B3401" s="0" t="n">
        <v>2.202055</v>
      </c>
      <c r="C3401" s="0" t="n">
        <v>48.821014</v>
      </c>
      <c r="E3401" s="0" t="str">
        <f aca="false">CONCATENATE(B3401,C3401)</f>
        <v>2.20205548.821014</v>
      </c>
    </row>
    <row r="3402" customFormat="false" ht="12.8" hidden="false" customHeight="false" outlineLevel="0" collapsed="false">
      <c r="A3402" s="0" t="n">
        <v>3401</v>
      </c>
      <c r="B3402" s="0" t="n">
        <v>2.269243</v>
      </c>
      <c r="C3402" s="0" t="n">
        <v>48.823079</v>
      </c>
      <c r="E3402" s="0" t="str">
        <f aca="false">CONCATENATE(B3402,C3402)</f>
        <v>2.26924348.823079</v>
      </c>
    </row>
    <row r="3403" customFormat="false" ht="12.8" hidden="false" customHeight="false" outlineLevel="0" collapsed="false">
      <c r="A3403" s="0" t="n">
        <v>3402</v>
      </c>
      <c r="B3403" s="0" t="n">
        <v>2.27874</v>
      </c>
      <c r="C3403" s="0" t="n">
        <v>48.892163</v>
      </c>
      <c r="E3403" s="0" t="str">
        <f aca="false">CONCATENATE(B3403,C3403)</f>
        <v>2.2787448.892163</v>
      </c>
    </row>
    <row r="3404" customFormat="false" ht="12.8" hidden="false" customHeight="false" outlineLevel="0" collapsed="false">
      <c r="A3404" s="0" t="n">
        <v>3403</v>
      </c>
      <c r="B3404" s="0" t="n">
        <v>2.221255</v>
      </c>
      <c r="C3404" s="0" t="n">
        <v>48.87121</v>
      </c>
      <c r="E3404" s="0" t="str">
        <f aca="false">CONCATENATE(B3404,C3404)</f>
        <v>2.22125548.87121</v>
      </c>
    </row>
    <row r="3405" customFormat="false" ht="12.8" hidden="false" customHeight="false" outlineLevel="0" collapsed="false">
      <c r="A3405" s="0" t="n">
        <v>3404</v>
      </c>
      <c r="B3405" s="0" t="n">
        <v>2.281309</v>
      </c>
      <c r="C3405" s="0" t="n">
        <v>48.890198</v>
      </c>
      <c r="E3405" s="0" t="str">
        <f aca="false">CONCATENATE(B3405,C3405)</f>
        <v>2.28130948.890198</v>
      </c>
    </row>
    <row r="3406" customFormat="false" ht="12.8" hidden="false" customHeight="false" outlineLevel="0" collapsed="false">
      <c r="A3406" s="0" t="n">
        <v>3405</v>
      </c>
      <c r="B3406" s="0" t="n">
        <v>2.27454</v>
      </c>
      <c r="C3406" s="0" t="n">
        <v>48.783262</v>
      </c>
      <c r="E3406" s="0" t="str">
        <f aca="false">CONCATENATE(B3406,C3406)</f>
        <v>2.2745448.783262</v>
      </c>
    </row>
    <row r="3407" customFormat="false" ht="12.8" hidden="false" customHeight="false" outlineLevel="0" collapsed="false">
      <c r="A3407" s="0" t="n">
        <v>3406</v>
      </c>
      <c r="B3407" s="0" t="n">
        <v>2.313917</v>
      </c>
      <c r="C3407" s="0" t="n">
        <v>48.906407</v>
      </c>
      <c r="E3407" s="0" t="str">
        <f aca="false">CONCATENATE(B3407,C3407)</f>
        <v>2.31391748.906407</v>
      </c>
    </row>
    <row r="3408" customFormat="false" ht="12.8" hidden="false" customHeight="false" outlineLevel="0" collapsed="false">
      <c r="A3408" s="0" t="n">
        <v>3407</v>
      </c>
      <c r="B3408" s="0" t="n">
        <v>2.316797</v>
      </c>
      <c r="C3408" s="0" t="n">
        <v>48.74572</v>
      </c>
      <c r="E3408" s="0" t="str">
        <f aca="false">CONCATENATE(B3408,C3408)</f>
        <v>2.31679748.74572</v>
      </c>
    </row>
    <row r="3409" customFormat="false" ht="12.8" hidden="false" customHeight="false" outlineLevel="0" collapsed="false">
      <c r="A3409" s="0" t="n">
        <v>3408</v>
      </c>
      <c r="B3409" s="0" t="n">
        <v>2.2502329</v>
      </c>
      <c r="C3409" s="0" t="n">
        <v>48.8409203</v>
      </c>
      <c r="E3409" s="0" t="str">
        <f aca="false">CONCATENATE(B3409,C3409)</f>
        <v>2.250232948.8409203</v>
      </c>
    </row>
    <row r="3410" customFormat="false" ht="12.8" hidden="false" customHeight="false" outlineLevel="0" collapsed="false">
      <c r="A3410" s="0" t="n">
        <v>3409</v>
      </c>
      <c r="B3410" s="0" t="n">
        <v>2.2006029957</v>
      </c>
      <c r="C3410" s="0" t="n">
        <v>48.89226865</v>
      </c>
      <c r="E3410" s="0" t="str">
        <f aca="false">CONCATENATE(B3410,C3410)</f>
        <v>2.200602995748.89226865</v>
      </c>
    </row>
    <row r="3411" customFormat="false" ht="12.8" hidden="false" customHeight="false" outlineLevel="0" collapsed="false">
      <c r="A3411" s="0" t="n">
        <v>3410</v>
      </c>
      <c r="B3411" s="0" t="n">
        <v>2.241276</v>
      </c>
      <c r="C3411" s="0" t="n">
        <v>48.835409</v>
      </c>
      <c r="E3411" s="0" t="str">
        <f aca="false">CONCATENATE(B3411,C3411)</f>
        <v>2.24127648.835409</v>
      </c>
    </row>
    <row r="3412" customFormat="false" ht="12.8" hidden="false" customHeight="false" outlineLevel="0" collapsed="false">
      <c r="A3412" s="0" t="n">
        <v>3411</v>
      </c>
      <c r="B3412" s="0" t="n">
        <v>2.223763</v>
      </c>
      <c r="C3412" s="0" t="n">
        <v>48.912309</v>
      </c>
      <c r="E3412" s="0" t="str">
        <f aca="false">CONCATENATE(B3412,C3412)</f>
        <v>2.22376348.912309</v>
      </c>
    </row>
    <row r="3413" customFormat="false" ht="12.8" hidden="false" customHeight="false" outlineLevel="0" collapsed="false">
      <c r="A3413" s="0" t="n">
        <v>3412</v>
      </c>
      <c r="B3413" s="0" t="n">
        <v>2.1989737</v>
      </c>
      <c r="C3413" s="0" t="n">
        <v>48.8523545</v>
      </c>
      <c r="E3413" s="0" t="str">
        <f aca="false">CONCATENATE(B3413,C3413)</f>
        <v>2.198973748.8523545</v>
      </c>
    </row>
    <row r="3414" customFormat="false" ht="12.8" hidden="false" customHeight="false" outlineLevel="0" collapsed="false">
      <c r="A3414" s="0" t="n">
        <v>3413</v>
      </c>
      <c r="B3414" s="0" t="n">
        <v>2.215083</v>
      </c>
      <c r="C3414" s="0" t="n">
        <v>48.821541</v>
      </c>
      <c r="E3414" s="0" t="str">
        <f aca="false">CONCATENATE(B3414,C3414)</f>
        <v>2.21508348.821541</v>
      </c>
    </row>
    <row r="3415" customFormat="false" ht="12.8" hidden="false" customHeight="false" outlineLevel="0" collapsed="false">
      <c r="A3415" s="0" t="n">
        <v>3414</v>
      </c>
      <c r="B3415" s="0" t="n">
        <v>2.292736</v>
      </c>
      <c r="C3415" s="0" t="n">
        <v>48.908534</v>
      </c>
      <c r="E3415" s="0" t="str">
        <f aca="false">CONCATENATE(B3415,C3415)</f>
        <v>2.29273648.908534</v>
      </c>
    </row>
    <row r="3416" customFormat="false" ht="12.8" hidden="false" customHeight="false" outlineLevel="0" collapsed="false">
      <c r="A3416" s="0" t="n">
        <v>3415</v>
      </c>
      <c r="B3416" s="0" t="n">
        <v>2.283934</v>
      </c>
      <c r="C3416" s="0" t="n">
        <v>48.806325</v>
      </c>
      <c r="E3416" s="0" t="str">
        <f aca="false">CONCATENATE(B3416,C3416)</f>
        <v>2.28393448.806325</v>
      </c>
    </row>
    <row r="3417" customFormat="false" ht="12.8" hidden="false" customHeight="false" outlineLevel="0" collapsed="false">
      <c r="A3417" s="0" t="n">
        <v>3416</v>
      </c>
      <c r="B3417" s="0" t="n">
        <v>2.271801</v>
      </c>
      <c r="C3417" s="0" t="n">
        <v>48.91481</v>
      </c>
      <c r="E3417" s="0" t="str">
        <f aca="false">CONCATENATE(B3417,C3417)</f>
        <v>2.27180148.91481</v>
      </c>
    </row>
    <row r="3418" customFormat="false" ht="12.8" hidden="false" customHeight="false" outlineLevel="0" collapsed="false">
      <c r="A3418" s="0" t="n">
        <v>3417</v>
      </c>
      <c r="B3418" s="0" t="n">
        <v>2.2326613</v>
      </c>
      <c r="C3418" s="0" t="n">
        <v>48.8465664</v>
      </c>
      <c r="E3418" s="0" t="str">
        <f aca="false">CONCATENATE(B3418,C3418)</f>
        <v>2.232661348.8465664</v>
      </c>
    </row>
    <row r="3419" customFormat="false" ht="12.8" hidden="false" customHeight="false" outlineLevel="0" collapsed="false">
      <c r="A3419" s="0" t="n">
        <v>3418</v>
      </c>
      <c r="B3419" s="0" t="n">
        <v>2.2188068</v>
      </c>
      <c r="C3419" s="0" t="n">
        <v>48.828508</v>
      </c>
      <c r="E3419" s="0" t="str">
        <f aca="false">CONCATENATE(B3419,C3419)</f>
        <v>2.218806848.828508</v>
      </c>
    </row>
    <row r="3420" customFormat="false" ht="12.8" hidden="false" customHeight="false" outlineLevel="0" collapsed="false">
      <c r="A3420" s="0" t="n">
        <v>3419</v>
      </c>
      <c r="B3420" s="0" t="n">
        <v>2.252659</v>
      </c>
      <c r="C3420" s="0" t="n">
        <v>48.788183</v>
      </c>
      <c r="E3420" s="0" t="str">
        <f aca="false">CONCATENATE(B3420,C3420)</f>
        <v>2.25265948.788183</v>
      </c>
    </row>
    <row r="3421" customFormat="false" ht="12.8" hidden="false" customHeight="false" outlineLevel="0" collapsed="false">
      <c r="A3421" s="0" t="n">
        <v>3420</v>
      </c>
      <c r="B3421" s="0" t="n">
        <v>2.237109</v>
      </c>
      <c r="C3421" s="0" t="n">
        <v>48.849043</v>
      </c>
      <c r="E3421" s="0" t="str">
        <f aca="false">CONCATENATE(B3421,C3421)</f>
        <v>2.23710948.849043</v>
      </c>
    </row>
    <row r="3422" customFormat="false" ht="12.8" hidden="false" customHeight="false" outlineLevel="0" collapsed="false">
      <c r="A3422" s="0" t="n">
        <v>3421</v>
      </c>
      <c r="B3422" s="0" t="n">
        <v>2.253722</v>
      </c>
      <c r="C3422" s="0" t="n">
        <v>48.789873</v>
      </c>
      <c r="E3422" s="0" t="str">
        <f aca="false">CONCATENATE(B3422,C3422)</f>
        <v>2.25372248.789873</v>
      </c>
    </row>
    <row r="3423" customFormat="false" ht="12.8" hidden="false" customHeight="false" outlineLevel="0" collapsed="false">
      <c r="A3423" s="0" t="n">
        <v>3422</v>
      </c>
      <c r="B3423" s="0" t="n">
        <v>2.30849</v>
      </c>
      <c r="C3423" s="0" t="n">
        <v>48.907535</v>
      </c>
      <c r="E3423" s="0" t="str">
        <f aca="false">CONCATENATE(B3423,C3423)</f>
        <v>2.3084948.907535</v>
      </c>
    </row>
    <row r="3424" customFormat="false" ht="12.8" hidden="false" customHeight="false" outlineLevel="0" collapsed="false">
      <c r="A3424" s="0" t="n">
        <v>3423</v>
      </c>
      <c r="B3424" s="0" t="n">
        <v>2.236305</v>
      </c>
      <c r="C3424" s="0" t="n">
        <v>48.9236</v>
      </c>
      <c r="E3424" s="0" t="str">
        <f aca="false">CONCATENATE(B3424,C3424)</f>
        <v>2.23630548.9236</v>
      </c>
    </row>
    <row r="3425" customFormat="false" ht="12.8" hidden="false" customHeight="false" outlineLevel="0" collapsed="false">
      <c r="A3425" s="0" t="n">
        <v>3424</v>
      </c>
      <c r="B3425" s="0" t="n">
        <v>2.170584</v>
      </c>
      <c r="C3425" s="0" t="n">
        <v>48.838364</v>
      </c>
      <c r="E3425" s="0" t="str">
        <f aca="false">CONCATENATE(B3425,C3425)</f>
        <v>2.17058448.838364</v>
      </c>
    </row>
    <row r="3426" customFormat="false" ht="12.8" hidden="false" customHeight="false" outlineLevel="0" collapsed="false">
      <c r="A3426" s="0" t="n">
        <v>3425</v>
      </c>
      <c r="B3426" s="0" t="n">
        <v>2.279034</v>
      </c>
      <c r="C3426" s="0" t="n">
        <v>48.827805</v>
      </c>
      <c r="E3426" s="0" t="str">
        <f aca="false">CONCATENATE(B3426,C3426)</f>
        <v>2.27903448.827805</v>
      </c>
    </row>
    <row r="3427" customFormat="false" ht="12.8" hidden="false" customHeight="false" outlineLevel="0" collapsed="false">
      <c r="A3427" s="0" t="n">
        <v>3426</v>
      </c>
      <c r="B3427" s="0" t="n">
        <v>2.255686</v>
      </c>
      <c r="C3427" s="0" t="n">
        <v>48.814398</v>
      </c>
      <c r="E3427" s="0" t="str">
        <f aca="false">CONCATENATE(B3427,C3427)</f>
        <v>2.25568648.814398</v>
      </c>
    </row>
    <row r="3428" customFormat="false" ht="12.8" hidden="false" customHeight="false" outlineLevel="0" collapsed="false">
      <c r="A3428" s="0" t="n">
        <v>3427</v>
      </c>
      <c r="B3428" s="0" t="n">
        <v>2.1832311</v>
      </c>
      <c r="C3428" s="0" t="n">
        <v>48.869638599</v>
      </c>
      <c r="E3428" s="0" t="str">
        <f aca="false">CONCATENATE(B3428,C3428)</f>
        <v>2.183231148.869638599</v>
      </c>
    </row>
    <row r="3429" customFormat="false" ht="12.8" hidden="false" customHeight="false" outlineLevel="0" collapsed="false">
      <c r="A3429" s="0" t="n">
        <v>3428</v>
      </c>
      <c r="B3429" s="0" t="n">
        <v>2.306142</v>
      </c>
      <c r="C3429" s="0" t="n">
        <v>48.777709</v>
      </c>
      <c r="E3429" s="0" t="str">
        <f aca="false">CONCATENATE(B3429,C3429)</f>
        <v>2.30614248.777709</v>
      </c>
    </row>
    <row r="3430" customFormat="false" ht="12.8" hidden="false" customHeight="false" outlineLevel="0" collapsed="false">
      <c r="A3430" s="0" t="n">
        <v>3429</v>
      </c>
      <c r="B3430" s="0" t="n">
        <v>2.310843</v>
      </c>
      <c r="C3430" s="0" t="n">
        <v>48.901887</v>
      </c>
      <c r="E3430" s="0" t="str">
        <f aca="false">CONCATENATE(B3430,C3430)</f>
        <v>2.31084348.901887</v>
      </c>
    </row>
    <row r="3431" customFormat="false" ht="12.8" hidden="false" customHeight="false" outlineLevel="0" collapsed="false">
      <c r="A3431" s="0" t="n">
        <v>3430</v>
      </c>
      <c r="B3431" s="0" t="n">
        <v>2.2388935089</v>
      </c>
      <c r="C3431" s="0" t="n">
        <v>48.899959826</v>
      </c>
      <c r="E3431" s="0" t="str">
        <f aca="false">CONCATENATE(B3431,C3431)</f>
        <v>2.238893508948.899959826</v>
      </c>
    </row>
    <row r="3432" customFormat="false" ht="12.8" hidden="false" customHeight="false" outlineLevel="0" collapsed="false">
      <c r="A3432" s="0" t="n">
        <v>3431</v>
      </c>
      <c r="B3432" s="0" t="n">
        <v>2.19697</v>
      </c>
      <c r="C3432" s="0" t="n">
        <v>48.828932</v>
      </c>
      <c r="E3432" s="0" t="str">
        <f aca="false">CONCATENATE(B3432,C3432)</f>
        <v>2.1969748.828932</v>
      </c>
    </row>
    <row r="3433" customFormat="false" ht="12.8" hidden="false" customHeight="false" outlineLevel="0" collapsed="false">
      <c r="A3433" s="0" t="n">
        <v>3432</v>
      </c>
      <c r="B3433" s="0" t="n">
        <v>2.302362</v>
      </c>
      <c r="C3433" s="0" t="n">
        <v>48.756511</v>
      </c>
      <c r="E3433" s="0" t="str">
        <f aca="false">CONCATENATE(B3433,C3433)</f>
        <v>2.30236248.756511</v>
      </c>
    </row>
    <row r="3434" customFormat="false" ht="12.8" hidden="false" customHeight="false" outlineLevel="0" collapsed="false">
      <c r="A3434" s="0" t="n">
        <v>3433</v>
      </c>
      <c r="B3434" s="0" t="n">
        <v>2.247833</v>
      </c>
      <c r="C3434" s="0" t="n">
        <v>48.840266</v>
      </c>
      <c r="E3434" s="0" t="str">
        <f aca="false">CONCATENATE(B3434,C3434)</f>
        <v>2.24783348.840266</v>
      </c>
    </row>
    <row r="3435" customFormat="false" ht="12.8" hidden="false" customHeight="false" outlineLevel="0" collapsed="false">
      <c r="A3435" s="0" t="n">
        <v>3434</v>
      </c>
      <c r="B3435" s="0" t="n">
        <v>2.244765</v>
      </c>
      <c r="C3435" s="0" t="n">
        <v>48.835294</v>
      </c>
      <c r="E3435" s="0" t="str">
        <f aca="false">CONCATENATE(B3435,C3435)</f>
        <v>2.24476548.835294</v>
      </c>
    </row>
    <row r="3436" customFormat="false" ht="12.8" hidden="false" customHeight="false" outlineLevel="0" collapsed="false">
      <c r="A3436" s="0" t="n">
        <v>3435</v>
      </c>
      <c r="B3436" s="0" t="n">
        <v>2.2826334</v>
      </c>
      <c r="C3436" s="0" t="n">
        <v>48.8071244</v>
      </c>
      <c r="E3436" s="0" t="str">
        <f aca="false">CONCATENATE(B3436,C3436)</f>
        <v>2.282633448.8071244</v>
      </c>
    </row>
    <row r="3437" customFormat="false" ht="12.8" hidden="false" customHeight="false" outlineLevel="0" collapsed="false">
      <c r="A3437" s="0" t="n">
        <v>3436</v>
      </c>
      <c r="B3437" s="0" t="n">
        <v>2.26203</v>
      </c>
      <c r="C3437" s="0" t="n">
        <v>48.790833</v>
      </c>
      <c r="E3437" s="0" t="str">
        <f aca="false">CONCATENATE(B3437,C3437)</f>
        <v>2.2620348.790833</v>
      </c>
    </row>
    <row r="3438" customFormat="false" ht="12.8" hidden="false" customHeight="false" outlineLevel="0" collapsed="false">
      <c r="A3438" s="0" t="n">
        <v>3437</v>
      </c>
      <c r="B3438" s="0" t="n">
        <v>2.258897</v>
      </c>
      <c r="C3438" s="0" t="n">
        <v>48.89581</v>
      </c>
      <c r="E3438" s="0" t="str">
        <f aca="false">CONCATENATE(B3438,C3438)</f>
        <v>2.25889748.89581</v>
      </c>
    </row>
    <row r="3439" customFormat="false" ht="12.8" hidden="false" customHeight="false" outlineLevel="0" collapsed="false">
      <c r="A3439" s="0" t="n">
        <v>3438</v>
      </c>
      <c r="B3439" s="0" t="n">
        <v>2.291845</v>
      </c>
      <c r="C3439" s="0" t="n">
        <v>48.786414</v>
      </c>
      <c r="E3439" s="0" t="str">
        <f aca="false">CONCATENATE(B3439,C3439)</f>
        <v>2.29184548.786414</v>
      </c>
    </row>
    <row r="3440" customFormat="false" ht="12.8" hidden="false" customHeight="false" outlineLevel="0" collapsed="false">
      <c r="A3440" s="0" t="n">
        <v>3439</v>
      </c>
      <c r="B3440" s="0" t="n">
        <v>2.241748</v>
      </c>
      <c r="C3440" s="0" t="n">
        <v>48.908015</v>
      </c>
      <c r="E3440" s="0" t="str">
        <f aca="false">CONCATENATE(B3440,C3440)</f>
        <v>2.24174848.908015</v>
      </c>
    </row>
    <row r="3441" customFormat="false" ht="12.8" hidden="false" customHeight="false" outlineLevel="0" collapsed="false">
      <c r="A3441" s="0" t="n">
        <v>3440</v>
      </c>
      <c r="B3441" s="0" t="n">
        <v>2.253137</v>
      </c>
      <c r="C3441" s="0" t="n">
        <v>48.907518</v>
      </c>
      <c r="E3441" s="0" t="str">
        <f aca="false">CONCATENATE(B3441,C3441)</f>
        <v>2.25313748.907518</v>
      </c>
    </row>
    <row r="3442" customFormat="false" ht="12.8" hidden="false" customHeight="false" outlineLevel="0" collapsed="false">
      <c r="A3442" s="0" t="n">
        <v>3441</v>
      </c>
      <c r="B3442" s="0" t="n">
        <v>2.303922</v>
      </c>
      <c r="C3442" s="0" t="n">
        <v>48.916044</v>
      </c>
      <c r="E3442" s="0" t="str">
        <f aca="false">CONCATENATE(B3442,C3442)</f>
        <v>2.30392248.916044</v>
      </c>
    </row>
    <row r="3443" customFormat="false" ht="12.8" hidden="false" customHeight="false" outlineLevel="0" collapsed="false">
      <c r="A3443" s="0" t="n">
        <v>3442</v>
      </c>
      <c r="B3443" s="0" t="n">
        <v>2.27954</v>
      </c>
      <c r="C3443" s="0" t="n">
        <v>48.820062</v>
      </c>
      <c r="E3443" s="0" t="str">
        <f aca="false">CONCATENATE(B3443,C3443)</f>
        <v>2.2795448.820062</v>
      </c>
    </row>
    <row r="3444" customFormat="false" ht="12.8" hidden="false" customHeight="false" outlineLevel="0" collapsed="false">
      <c r="A3444" s="0" t="n">
        <v>3443</v>
      </c>
      <c r="B3444" s="0" t="n">
        <v>2.294798</v>
      </c>
      <c r="C3444" s="0" t="n">
        <v>48.810605</v>
      </c>
      <c r="E3444" s="0" t="str">
        <f aca="false">CONCATENATE(B3444,C3444)</f>
        <v>2.29479848.810605</v>
      </c>
    </row>
    <row r="3445" customFormat="false" ht="12.8" hidden="false" customHeight="false" outlineLevel="0" collapsed="false">
      <c r="A3445" s="0" t="n">
        <v>3444</v>
      </c>
      <c r="B3445" s="0" t="n">
        <v>2.232132</v>
      </c>
      <c r="C3445" s="0" t="n">
        <v>48.784399</v>
      </c>
      <c r="E3445" s="0" t="str">
        <f aca="false">CONCATENATE(B3445,C3445)</f>
        <v>2.23213248.784399</v>
      </c>
    </row>
    <row r="3446" customFormat="false" ht="12.8" hidden="false" customHeight="false" outlineLevel="0" collapsed="false">
      <c r="A3446" s="0" t="n">
        <v>3445</v>
      </c>
      <c r="B3446" s="0" t="n">
        <v>2.280003</v>
      </c>
      <c r="C3446" s="0" t="n">
        <v>48.883298</v>
      </c>
      <c r="E3446" s="0" t="str">
        <f aca="false">CONCATENATE(B3446,C3446)</f>
        <v>2.28000348.883298</v>
      </c>
    </row>
    <row r="3447" customFormat="false" ht="12.8" hidden="false" customHeight="false" outlineLevel="0" collapsed="false">
      <c r="A3447" s="0" t="n">
        <v>3446</v>
      </c>
      <c r="B3447" s="0" t="n">
        <v>2.279091</v>
      </c>
      <c r="C3447" s="0" t="n">
        <v>48.886569</v>
      </c>
      <c r="E3447" s="0" t="str">
        <f aca="false">CONCATENATE(B3447,C3447)</f>
        <v>2.27909148.886569</v>
      </c>
    </row>
    <row r="3448" customFormat="false" ht="12.8" hidden="false" customHeight="false" outlineLevel="0" collapsed="false">
      <c r="A3448" s="0" t="n">
        <v>3447</v>
      </c>
      <c r="B3448" s="0" t="n">
        <v>2.280214</v>
      </c>
      <c r="C3448" s="0" t="n">
        <v>48.885792</v>
      </c>
      <c r="E3448" s="0" t="str">
        <f aca="false">CONCATENATE(B3448,C3448)</f>
        <v>2.28021448.885792</v>
      </c>
    </row>
    <row r="3449" customFormat="false" ht="12.8" hidden="false" customHeight="false" outlineLevel="0" collapsed="false">
      <c r="A3449" s="0" t="n">
        <v>3448</v>
      </c>
      <c r="B3449" s="0" t="n">
        <v>2.273487</v>
      </c>
      <c r="C3449" s="0" t="n">
        <v>48.893158</v>
      </c>
      <c r="E3449" s="0" t="str">
        <f aca="false">CONCATENATE(B3449,C3449)</f>
        <v>2.27348748.893158</v>
      </c>
    </row>
    <row r="3450" customFormat="false" ht="12.8" hidden="false" customHeight="false" outlineLevel="0" collapsed="false">
      <c r="A3450" s="0" t="n">
        <v>3449</v>
      </c>
      <c r="B3450" s="0" t="n">
        <v>2.172494</v>
      </c>
      <c r="C3450" s="0" t="n">
        <v>48.885086</v>
      </c>
      <c r="E3450" s="0" t="str">
        <f aca="false">CONCATENATE(B3450,C3450)</f>
        <v>2.17249448.885086</v>
      </c>
    </row>
    <row r="3451" customFormat="false" ht="12.8" hidden="false" customHeight="false" outlineLevel="0" collapsed="false">
      <c r="A3451" s="0" t="n">
        <v>3450</v>
      </c>
      <c r="B3451" s="0" t="n">
        <v>2.183395</v>
      </c>
      <c r="C3451" s="0" t="n">
        <v>48.870357</v>
      </c>
      <c r="E3451" s="0" t="str">
        <f aca="false">CONCATENATE(B3451,C3451)</f>
        <v>2.18339548.870357</v>
      </c>
    </row>
    <row r="3452" customFormat="false" ht="12.8" hidden="false" customHeight="false" outlineLevel="0" collapsed="false">
      <c r="A3452" s="0" t="n">
        <v>3451</v>
      </c>
      <c r="B3452" s="0" t="n">
        <v>2.1998843</v>
      </c>
      <c r="C3452" s="0" t="n">
        <v>48.8764843</v>
      </c>
      <c r="E3452" s="0" t="str">
        <f aca="false">CONCATENATE(B3452,C3452)</f>
        <v>2.199884348.8764843</v>
      </c>
    </row>
    <row r="3453" customFormat="false" ht="12.8" hidden="false" customHeight="false" outlineLevel="0" collapsed="false">
      <c r="A3453" s="0" t="n">
        <v>3452</v>
      </c>
      <c r="B3453" s="0" t="n">
        <v>2.205002</v>
      </c>
      <c r="C3453" s="0" t="n">
        <v>48.84219</v>
      </c>
      <c r="E3453" s="0" t="str">
        <f aca="false">CONCATENATE(B3453,C3453)</f>
        <v>2.20500248.84219</v>
      </c>
    </row>
    <row r="3454" customFormat="false" ht="12.8" hidden="false" customHeight="false" outlineLevel="0" collapsed="false">
      <c r="A3454" s="0" t="n">
        <v>3453</v>
      </c>
      <c r="B3454" s="0" t="n">
        <v>2.326267</v>
      </c>
      <c r="C3454" s="0" t="n">
        <v>48.934755</v>
      </c>
      <c r="E3454" s="0" t="str">
        <f aca="false">CONCATENATE(B3454,C3454)</f>
        <v>2.32626748.934755</v>
      </c>
    </row>
    <row r="3455" customFormat="false" ht="12.8" hidden="false" customHeight="false" outlineLevel="0" collapsed="false">
      <c r="A3455" s="0" t="n">
        <v>3454</v>
      </c>
      <c r="B3455" s="0" t="n">
        <v>2.247984</v>
      </c>
      <c r="C3455" s="0" t="n">
        <v>48.8396542</v>
      </c>
      <c r="E3455" s="0" t="str">
        <f aca="false">CONCATENATE(B3455,C3455)</f>
        <v>2.24798448.8396542</v>
      </c>
    </row>
    <row r="3456" customFormat="false" ht="12.8" hidden="false" customHeight="false" outlineLevel="0" collapsed="false">
      <c r="A3456" s="0" t="n">
        <v>3455</v>
      </c>
      <c r="B3456" s="0" t="n">
        <v>2.277846</v>
      </c>
      <c r="C3456" s="0" t="n">
        <v>48.79498</v>
      </c>
      <c r="E3456" s="0" t="str">
        <f aca="false">CONCATENATE(B3456,C3456)</f>
        <v>2.27784648.79498</v>
      </c>
    </row>
    <row r="3457" customFormat="false" ht="12.8" hidden="false" customHeight="false" outlineLevel="0" collapsed="false">
      <c r="A3457" s="0" t="n">
        <v>3456</v>
      </c>
      <c r="B3457" s="0" t="n">
        <v>2.19885</v>
      </c>
      <c r="C3457" s="0" t="n">
        <v>48.842383</v>
      </c>
      <c r="E3457" s="0" t="str">
        <f aca="false">CONCATENATE(B3457,C3457)</f>
        <v>2.1988548.842383</v>
      </c>
    </row>
    <row r="3458" customFormat="false" ht="12.8" hidden="false" customHeight="false" outlineLevel="0" collapsed="false">
      <c r="A3458" s="0" t="n">
        <v>3457</v>
      </c>
      <c r="B3458" s="0" t="n">
        <v>2.224618</v>
      </c>
      <c r="C3458" s="0" t="n">
        <v>48.81996</v>
      </c>
      <c r="E3458" s="0" t="str">
        <f aca="false">CONCATENATE(B3458,C3458)</f>
        <v>2.22461848.81996</v>
      </c>
    </row>
    <row r="3459" customFormat="false" ht="12.8" hidden="false" customHeight="false" outlineLevel="0" collapsed="false">
      <c r="A3459" s="0" t="n">
        <v>3458</v>
      </c>
      <c r="B3459" s="0" t="n">
        <v>2.196928</v>
      </c>
      <c r="C3459" s="0" t="n">
        <v>48.82905</v>
      </c>
      <c r="E3459" s="0" t="str">
        <f aca="false">CONCATENATE(B3459,C3459)</f>
        <v>2.19692848.82905</v>
      </c>
    </row>
    <row r="3460" customFormat="false" ht="12.8" hidden="false" customHeight="false" outlineLevel="0" collapsed="false">
      <c r="A3460" s="0" t="n">
        <v>3459</v>
      </c>
      <c r="B3460" s="0" t="n">
        <v>2.267633</v>
      </c>
      <c r="C3460" s="0" t="n">
        <v>48.887303</v>
      </c>
      <c r="E3460" s="0" t="str">
        <f aca="false">CONCATENATE(B3460,C3460)</f>
        <v>2.26763348.887303</v>
      </c>
    </row>
    <row r="3461" customFormat="false" ht="12.8" hidden="false" customHeight="false" outlineLevel="0" collapsed="false">
      <c r="A3461" s="0" t="n">
        <v>3460</v>
      </c>
      <c r="B3461" s="0" t="n">
        <v>2.214335</v>
      </c>
      <c r="C3461" s="0" t="n">
        <v>48.820397</v>
      </c>
      <c r="E3461" s="0" t="str">
        <f aca="false">CONCATENATE(B3461,C3461)</f>
        <v>2.21433548.820397</v>
      </c>
    </row>
    <row r="3462" customFormat="false" ht="12.8" hidden="false" customHeight="false" outlineLevel="0" collapsed="false">
      <c r="A3462" s="0" t="n">
        <v>3461</v>
      </c>
      <c r="B3462" s="0" t="n">
        <v>2.285501</v>
      </c>
      <c r="C3462" s="0" t="n">
        <v>48.753591</v>
      </c>
      <c r="E3462" s="0" t="str">
        <f aca="false">CONCATENATE(B3462,C3462)</f>
        <v>2.28550148.753591</v>
      </c>
    </row>
    <row r="3463" customFormat="false" ht="12.8" hidden="false" customHeight="false" outlineLevel="0" collapsed="false">
      <c r="A3463" s="0" t="n">
        <v>3462</v>
      </c>
      <c r="B3463" s="0" t="n">
        <v>2.286125</v>
      </c>
      <c r="C3463" s="0" t="n">
        <v>48.761666</v>
      </c>
      <c r="E3463" s="0" t="str">
        <f aca="false">CONCATENATE(B3463,C3463)</f>
        <v>2.28612548.761666</v>
      </c>
    </row>
    <row r="3464" customFormat="false" ht="12.8" hidden="false" customHeight="false" outlineLevel="0" collapsed="false">
      <c r="A3464" s="0" t="n">
        <v>3463</v>
      </c>
      <c r="B3464" s="0" t="n">
        <v>2.211497</v>
      </c>
      <c r="C3464" s="0" t="n">
        <v>48.894867</v>
      </c>
      <c r="E3464" s="0" t="str">
        <f aca="false">CONCATENATE(B3464,C3464)</f>
        <v>2.21149748.894867</v>
      </c>
    </row>
    <row r="3465" customFormat="false" ht="12.8" hidden="false" customHeight="false" outlineLevel="0" collapsed="false">
      <c r="A3465" s="0" t="n">
        <v>3464</v>
      </c>
      <c r="B3465" s="0" t="n">
        <v>2.202689</v>
      </c>
      <c r="C3465" s="0" t="n">
        <v>48.865695</v>
      </c>
      <c r="E3465" s="0" t="str">
        <f aca="false">CONCATENATE(B3465,C3465)</f>
        <v>2.20268948.865695</v>
      </c>
    </row>
    <row r="3466" customFormat="false" ht="12.8" hidden="false" customHeight="false" outlineLevel="0" collapsed="false">
      <c r="A3466" s="0" t="n">
        <v>3465</v>
      </c>
      <c r="B3466" s="0" t="n">
        <v>2.2253944999</v>
      </c>
      <c r="C3466" s="0" t="n">
        <v>48.8685617</v>
      </c>
      <c r="E3466" s="0" t="str">
        <f aca="false">CONCATENATE(B3466,C3466)</f>
        <v>2.225394499948.8685617</v>
      </c>
    </row>
    <row r="3467" customFormat="false" ht="12.8" hidden="false" customHeight="false" outlineLevel="0" collapsed="false">
      <c r="A3467" s="0" t="n">
        <v>3466</v>
      </c>
      <c r="B3467" s="0" t="n">
        <v>2.241839</v>
      </c>
      <c r="C3467" s="0" t="n">
        <v>48.877997</v>
      </c>
      <c r="E3467" s="0" t="str">
        <f aca="false">CONCATENATE(B3467,C3467)</f>
        <v>2.24183948.877997</v>
      </c>
    </row>
    <row r="3468" customFormat="false" ht="12.8" hidden="false" customHeight="false" outlineLevel="0" collapsed="false">
      <c r="A3468" s="0" t="n">
        <v>3467</v>
      </c>
      <c r="B3468" s="0" t="n">
        <v>2.574284</v>
      </c>
      <c r="C3468" s="0" t="n">
        <v>48.89817</v>
      </c>
      <c r="E3468" s="0" t="str">
        <f aca="false">CONCATENATE(B3468,C3468)</f>
        <v>2.57428448.89817</v>
      </c>
    </row>
    <row r="3469" customFormat="false" ht="12.8" hidden="false" customHeight="false" outlineLevel="0" collapsed="false">
      <c r="A3469" s="0" t="n">
        <v>3468</v>
      </c>
      <c r="B3469" s="0" t="n">
        <v>2.571787</v>
      </c>
      <c r="C3469" s="0" t="n">
        <v>48.902164</v>
      </c>
      <c r="E3469" s="0" t="str">
        <f aca="false">CONCATENATE(B3469,C3469)</f>
        <v>2.57178748.902164</v>
      </c>
    </row>
    <row r="3470" customFormat="false" ht="12.8" hidden="false" customHeight="false" outlineLevel="0" collapsed="false">
      <c r="A3470" s="0" t="n">
        <v>3469</v>
      </c>
      <c r="B3470" s="0" t="n">
        <v>2.452936</v>
      </c>
      <c r="C3470" s="0" t="n">
        <v>48.878397</v>
      </c>
      <c r="E3470" s="0" t="str">
        <f aca="false">CONCATENATE(B3470,C3470)</f>
        <v>2.45293648.878397</v>
      </c>
    </row>
    <row r="3471" customFormat="false" ht="12.8" hidden="false" customHeight="false" outlineLevel="0" collapsed="false">
      <c r="A3471" s="0" t="n">
        <v>3470</v>
      </c>
      <c r="B3471" s="0" t="n">
        <v>2.372784</v>
      </c>
      <c r="C3471" s="0" t="n">
        <v>48.936168</v>
      </c>
      <c r="E3471" s="0" t="str">
        <f aca="false">CONCATENATE(B3471,C3471)</f>
        <v>2.37278448.936168</v>
      </c>
    </row>
    <row r="3472" customFormat="false" ht="12.8" hidden="false" customHeight="false" outlineLevel="0" collapsed="false">
      <c r="A3472" s="0" t="n">
        <v>3471</v>
      </c>
      <c r="B3472" s="0" t="n">
        <v>2.488802</v>
      </c>
      <c r="C3472" s="0" t="n">
        <v>48.958343</v>
      </c>
      <c r="E3472" s="0" t="str">
        <f aca="false">CONCATENATE(B3472,C3472)</f>
        <v>2.48880248.958343</v>
      </c>
    </row>
    <row r="3473" customFormat="false" ht="12.8" hidden="false" customHeight="false" outlineLevel="0" collapsed="false">
      <c r="A3473" s="0" t="n">
        <v>3472</v>
      </c>
      <c r="B3473" s="0" t="n">
        <v>2.545804</v>
      </c>
      <c r="C3473" s="0" t="n">
        <v>48.862629</v>
      </c>
      <c r="E3473" s="0" t="str">
        <f aca="false">CONCATENATE(B3473,C3473)</f>
        <v>2.54580448.862629</v>
      </c>
    </row>
    <row r="3474" customFormat="false" ht="12.8" hidden="false" customHeight="false" outlineLevel="0" collapsed="false">
      <c r="A3474" s="0" t="n">
        <v>3473</v>
      </c>
      <c r="B3474" s="0" t="n">
        <v>2.460834</v>
      </c>
      <c r="C3474" s="0" t="n">
        <v>48.913259</v>
      </c>
      <c r="E3474" s="0" t="str">
        <f aca="false">CONCATENATE(B3474,C3474)</f>
        <v>2.46083448.913259</v>
      </c>
    </row>
    <row r="3475" customFormat="false" ht="12.8" hidden="false" customHeight="false" outlineLevel="0" collapsed="false">
      <c r="A3475" s="0" t="n">
        <v>3474</v>
      </c>
      <c r="B3475" s="0" t="n">
        <v>2.496856</v>
      </c>
      <c r="C3475" s="0" t="n">
        <v>48.927598</v>
      </c>
      <c r="E3475" s="0" t="str">
        <f aca="false">CONCATENATE(B3475,C3475)</f>
        <v>2.49685648.927598</v>
      </c>
    </row>
    <row r="3476" customFormat="false" ht="12.8" hidden="false" customHeight="false" outlineLevel="0" collapsed="false">
      <c r="A3476" s="0" t="n">
        <v>3475</v>
      </c>
      <c r="B3476" s="0" t="n">
        <v>2.405403</v>
      </c>
      <c r="C3476" s="0" t="n">
        <v>48.916208</v>
      </c>
      <c r="E3476" s="0" t="str">
        <f aca="false">CONCATENATE(B3476,C3476)</f>
        <v>2.40540348.916208</v>
      </c>
    </row>
    <row r="3477" customFormat="false" ht="12.8" hidden="false" customHeight="false" outlineLevel="0" collapsed="false">
      <c r="A3477" s="0" t="n">
        <v>3476</v>
      </c>
      <c r="B3477" s="0" t="n">
        <v>2.463462</v>
      </c>
      <c r="C3477" s="0" t="n">
        <v>48.906599</v>
      </c>
      <c r="E3477" s="0" t="str">
        <f aca="false">CONCATENATE(B3477,C3477)</f>
        <v>2.46346248.906599</v>
      </c>
    </row>
    <row r="3478" customFormat="false" ht="12.8" hidden="false" customHeight="false" outlineLevel="0" collapsed="false">
      <c r="A3478" s="0" t="n">
        <v>3477</v>
      </c>
      <c r="B3478" s="0" t="n">
        <v>2.3634773999</v>
      </c>
      <c r="C3478" s="0" t="n">
        <v>48.9631254</v>
      </c>
      <c r="E3478" s="0" t="str">
        <f aca="false">CONCATENATE(B3478,C3478)</f>
        <v>2.363477399948.9631254</v>
      </c>
    </row>
    <row r="3479" customFormat="false" ht="12.8" hidden="false" customHeight="false" outlineLevel="0" collapsed="false">
      <c r="A3479" s="0" t="n">
        <v>3478</v>
      </c>
      <c r="B3479" s="0" t="n">
        <v>2.4603402999</v>
      </c>
      <c r="C3479" s="0" t="n">
        <v>48.9130225</v>
      </c>
      <c r="E3479" s="0" t="str">
        <f aca="false">CONCATENATE(B3479,C3479)</f>
        <v>2.460340299948.9130225</v>
      </c>
    </row>
    <row r="3480" customFormat="false" ht="12.8" hidden="false" customHeight="false" outlineLevel="0" collapsed="false">
      <c r="A3480" s="0" t="n">
        <v>3479</v>
      </c>
      <c r="B3480" s="0" t="n">
        <v>2.36678</v>
      </c>
      <c r="C3480" s="0" t="n">
        <v>48.925812</v>
      </c>
      <c r="E3480" s="0" t="str">
        <f aca="false">CONCATENATE(B3480,C3480)</f>
        <v>2.3667848.925812</v>
      </c>
    </row>
    <row r="3481" customFormat="false" ht="12.8" hidden="false" customHeight="false" outlineLevel="0" collapsed="false">
      <c r="A3481" s="0" t="n">
        <v>3480</v>
      </c>
      <c r="B3481" s="0" t="n">
        <v>2.367401</v>
      </c>
      <c r="C3481" s="0" t="n">
        <v>48.955076</v>
      </c>
      <c r="E3481" s="0" t="str">
        <f aca="false">CONCATENATE(B3481,C3481)</f>
        <v>2.36740148.955076</v>
      </c>
    </row>
    <row r="3482" customFormat="false" ht="12.8" hidden="false" customHeight="false" outlineLevel="0" collapsed="false">
      <c r="A3482" s="0" t="n">
        <v>3481</v>
      </c>
      <c r="B3482" s="0" t="n">
        <v>2.420859</v>
      </c>
      <c r="C3482" s="0" t="n">
        <v>48.933166</v>
      </c>
      <c r="E3482" s="0" t="str">
        <f aca="false">CONCATENATE(B3482,C3482)</f>
        <v>2.42085948.933166</v>
      </c>
    </row>
    <row r="3483" customFormat="false" ht="12.8" hidden="false" customHeight="false" outlineLevel="0" collapsed="false">
      <c r="A3483" s="0" t="n">
        <v>3482</v>
      </c>
      <c r="B3483" s="0" t="n">
        <v>2.525631</v>
      </c>
      <c r="C3483" s="0" t="n">
        <v>48.894828</v>
      </c>
      <c r="E3483" s="0" t="str">
        <f aca="false">CONCATENATE(B3483,C3483)</f>
        <v>2.52563148.894828</v>
      </c>
    </row>
    <row r="3484" customFormat="false" ht="12.8" hidden="false" customHeight="false" outlineLevel="0" collapsed="false">
      <c r="A3484" s="0" t="n">
        <v>3483</v>
      </c>
      <c r="B3484" s="0" t="n">
        <v>2.401759</v>
      </c>
      <c r="C3484" s="0" t="n">
        <v>48.885013</v>
      </c>
      <c r="E3484" s="0" t="str">
        <f aca="false">CONCATENATE(B3484,C3484)</f>
        <v>2.40175948.885013</v>
      </c>
    </row>
    <row r="3485" customFormat="false" ht="12.8" hidden="false" customHeight="false" outlineLevel="0" collapsed="false">
      <c r="A3485" s="0" t="n">
        <v>3484</v>
      </c>
      <c r="B3485" s="0" t="n">
        <v>2.540049</v>
      </c>
      <c r="C3485" s="0" t="n">
        <v>48.960353</v>
      </c>
      <c r="E3485" s="0" t="str">
        <f aca="false">CONCATENATE(B3485,C3485)</f>
        <v>2.54004948.960353</v>
      </c>
    </row>
    <row r="3486" customFormat="false" ht="12.8" hidden="false" customHeight="false" outlineLevel="0" collapsed="false">
      <c r="A3486" s="0" t="n">
        <v>3485</v>
      </c>
      <c r="B3486" s="0" t="n">
        <v>2.323069</v>
      </c>
      <c r="C3486" s="0" t="n">
        <v>48.952887</v>
      </c>
      <c r="E3486" s="0" t="str">
        <f aca="false">CONCATENATE(B3486,C3486)</f>
        <v>2.32306948.952887</v>
      </c>
    </row>
    <row r="3487" customFormat="false" ht="12.8" hidden="false" customHeight="false" outlineLevel="0" collapsed="false">
      <c r="A3487" s="0" t="n">
        <v>3486</v>
      </c>
      <c r="B3487" s="0" t="n">
        <v>2.438409</v>
      </c>
      <c r="C3487" s="0" t="n">
        <v>48.891018</v>
      </c>
      <c r="E3487" s="0" t="str">
        <f aca="false">CONCATENATE(B3487,C3487)</f>
        <v>2.43840948.891018</v>
      </c>
    </row>
    <row r="3488" customFormat="false" ht="12.8" hidden="false" customHeight="false" outlineLevel="0" collapsed="false">
      <c r="A3488" s="0" t="n">
        <v>3487</v>
      </c>
      <c r="B3488" s="0" t="n">
        <v>2.4327173429</v>
      </c>
      <c r="C3488" s="0" t="n">
        <v>48.8692881</v>
      </c>
      <c r="E3488" s="0" t="str">
        <f aca="false">CONCATENATE(B3488,C3488)</f>
        <v>2.432717342948.8692881</v>
      </c>
    </row>
    <row r="3489" customFormat="false" ht="12.8" hidden="false" customHeight="false" outlineLevel="0" collapsed="false">
      <c r="A3489" s="0" t="n">
        <v>3488</v>
      </c>
      <c r="B3489" s="0" t="n">
        <v>2.5719274</v>
      </c>
      <c r="C3489" s="0" t="n">
        <v>48.8990839</v>
      </c>
      <c r="E3489" s="0" t="str">
        <f aca="false">CONCATENATE(B3489,C3489)</f>
        <v>2.571927448.8990839</v>
      </c>
    </row>
    <row r="3490" customFormat="false" ht="12.8" hidden="false" customHeight="false" outlineLevel="0" collapsed="false">
      <c r="A3490" s="0" t="n">
        <v>3489</v>
      </c>
      <c r="B3490" s="0" t="n">
        <v>2.5233647</v>
      </c>
      <c r="C3490" s="0" t="n">
        <v>48.918317599</v>
      </c>
      <c r="E3490" s="0" t="str">
        <f aca="false">CONCATENATE(B3490,C3490)</f>
        <v>2.523364748.918317599</v>
      </c>
    </row>
    <row r="3491" customFormat="false" ht="12.8" hidden="false" customHeight="false" outlineLevel="0" collapsed="false">
      <c r="A3491" s="0" t="n">
        <v>3490</v>
      </c>
      <c r="B3491" s="0" t="n">
        <v>2.4511842</v>
      </c>
      <c r="C3491" s="0" t="n">
        <v>48.9197463</v>
      </c>
      <c r="E3491" s="0" t="str">
        <f aca="false">CONCATENATE(B3491,C3491)</f>
        <v>2.451184248.9197463</v>
      </c>
    </row>
    <row r="3492" customFormat="false" ht="12.8" hidden="false" customHeight="false" outlineLevel="0" collapsed="false">
      <c r="A3492" s="0" t="n">
        <v>3491</v>
      </c>
      <c r="B3492" s="0" t="n">
        <v>2.512615</v>
      </c>
      <c r="C3492" s="0" t="n">
        <v>48.936506</v>
      </c>
      <c r="E3492" s="0" t="str">
        <f aca="false">CONCATENATE(B3492,C3492)</f>
        <v>2.51261548.936506</v>
      </c>
    </row>
    <row r="3493" customFormat="false" ht="12.8" hidden="false" customHeight="false" outlineLevel="0" collapsed="false">
      <c r="A3493" s="0" t="n">
        <v>3492</v>
      </c>
      <c r="B3493" s="0" t="n">
        <v>2.42461</v>
      </c>
      <c r="C3493" s="0" t="n">
        <v>48.91573</v>
      </c>
      <c r="E3493" s="0" t="str">
        <f aca="false">CONCATENATE(B3493,C3493)</f>
        <v>2.4246148.91573</v>
      </c>
    </row>
    <row r="3494" customFormat="false" ht="12.8" hidden="false" customHeight="false" outlineLevel="0" collapsed="false">
      <c r="A3494" s="0" t="n">
        <v>3493</v>
      </c>
      <c r="B3494" s="0" t="n">
        <v>2.491059</v>
      </c>
      <c r="C3494" s="0" t="n">
        <v>48.910287</v>
      </c>
      <c r="E3494" s="0" t="str">
        <f aca="false">CONCATENATE(B3494,C3494)</f>
        <v>2.49105948.910287</v>
      </c>
    </row>
    <row r="3495" customFormat="false" ht="12.8" hidden="false" customHeight="false" outlineLevel="0" collapsed="false">
      <c r="A3495" s="0" t="n">
        <v>3494</v>
      </c>
      <c r="B3495" s="0" t="n">
        <v>2.414796</v>
      </c>
      <c r="C3495" s="0" t="n">
        <v>48.878578</v>
      </c>
      <c r="E3495" s="0" t="str">
        <f aca="false">CONCATENATE(B3495,C3495)</f>
        <v>2.41479648.878578</v>
      </c>
    </row>
    <row r="3496" customFormat="false" ht="12.8" hidden="false" customHeight="false" outlineLevel="0" collapsed="false">
      <c r="A3496" s="0" t="n">
        <v>3495</v>
      </c>
      <c r="B3496" s="0" t="n">
        <v>2.426188</v>
      </c>
      <c r="C3496" s="0" t="n">
        <v>48.868819</v>
      </c>
      <c r="E3496" s="0" t="str">
        <f aca="false">CONCATENATE(B3496,C3496)</f>
        <v>2.42618848.868819</v>
      </c>
    </row>
    <row r="3497" customFormat="false" ht="12.8" hidden="false" customHeight="false" outlineLevel="0" collapsed="false">
      <c r="A3497" s="0" t="n">
        <v>3496</v>
      </c>
      <c r="B3497" s="0" t="n">
        <v>2.3901017</v>
      </c>
      <c r="C3497" s="0" t="n">
        <v>48.9052967</v>
      </c>
      <c r="E3497" s="0" t="str">
        <f aca="false">CONCATENATE(B3497,C3497)</f>
        <v>2.390101748.9052967</v>
      </c>
    </row>
    <row r="3498" customFormat="false" ht="12.8" hidden="false" customHeight="false" outlineLevel="0" collapsed="false">
      <c r="A3498" s="0" t="n">
        <v>3497</v>
      </c>
      <c r="B3498" s="0" t="n">
        <v>2.4845728999</v>
      </c>
      <c r="C3498" s="0" t="n">
        <v>48.9137455</v>
      </c>
      <c r="E3498" s="0" t="str">
        <f aca="false">CONCATENATE(B3498,C3498)</f>
        <v>2.484572899948.9137455</v>
      </c>
    </row>
    <row r="3499" customFormat="false" ht="12.8" hidden="false" customHeight="false" outlineLevel="0" collapsed="false">
      <c r="A3499" s="0" t="n">
        <v>3498</v>
      </c>
      <c r="B3499" s="0" t="n">
        <v>2.431144</v>
      </c>
      <c r="C3499" s="0" t="n">
        <v>48.878491</v>
      </c>
      <c r="E3499" s="0" t="str">
        <f aca="false">CONCATENATE(B3499,C3499)</f>
        <v>2.43114448.878491</v>
      </c>
    </row>
    <row r="3500" customFormat="false" ht="12.8" hidden="false" customHeight="false" outlineLevel="0" collapsed="false">
      <c r="A3500" s="0" t="n">
        <v>3499</v>
      </c>
      <c r="B3500" s="0" t="n">
        <v>2.4578877999</v>
      </c>
      <c r="C3500" s="0" t="n">
        <v>48.936367</v>
      </c>
      <c r="E3500" s="0" t="str">
        <f aca="false">CONCATENATE(B3500,C3500)</f>
        <v>2.457887799948.936367</v>
      </c>
    </row>
    <row r="3501" customFormat="false" ht="12.8" hidden="false" customHeight="false" outlineLevel="0" collapsed="false">
      <c r="A3501" s="0" t="n">
        <v>3500</v>
      </c>
      <c r="B3501" s="0" t="n">
        <v>2.476917</v>
      </c>
      <c r="C3501" s="0" t="n">
        <v>48.910697</v>
      </c>
      <c r="E3501" s="0" t="str">
        <f aca="false">CONCATENATE(B3501,C3501)</f>
        <v>2.47691748.910697</v>
      </c>
    </row>
    <row r="3502" customFormat="false" ht="12.8" hidden="false" customHeight="false" outlineLevel="0" collapsed="false">
      <c r="A3502" s="0" t="n">
        <v>3501</v>
      </c>
      <c r="B3502" s="0" t="n">
        <v>2.42233</v>
      </c>
      <c r="C3502" s="0" t="n">
        <v>48.87912</v>
      </c>
      <c r="E3502" s="0" t="str">
        <f aca="false">CONCATENATE(B3502,C3502)</f>
        <v>2.4223348.87912</v>
      </c>
    </row>
    <row r="3503" customFormat="false" ht="12.8" hidden="false" customHeight="false" outlineLevel="0" collapsed="false">
      <c r="A3503" s="0" t="n">
        <v>3502</v>
      </c>
      <c r="B3503" s="0" t="n">
        <v>2.5251267999</v>
      </c>
      <c r="C3503" s="0" t="n">
        <v>48.9158291</v>
      </c>
      <c r="E3503" s="0" t="str">
        <f aca="false">CONCATENATE(B3503,C3503)</f>
        <v>2.525126799948.9158291</v>
      </c>
    </row>
    <row r="3504" customFormat="false" ht="12.8" hidden="false" customHeight="false" outlineLevel="0" collapsed="false">
      <c r="A3504" s="0" t="n">
        <v>3503</v>
      </c>
      <c r="B3504" s="0" t="n">
        <v>2.5233647</v>
      </c>
      <c r="C3504" s="0" t="n">
        <v>48.918317599</v>
      </c>
      <c r="E3504" s="0" t="str">
        <f aca="false">CONCATENATE(B3504,C3504)</f>
        <v>2.523364748.918317599</v>
      </c>
    </row>
    <row r="3505" customFormat="false" ht="12.8" hidden="false" customHeight="false" outlineLevel="0" collapsed="false">
      <c r="A3505" s="0" t="n">
        <v>3504</v>
      </c>
      <c r="B3505" s="0" t="n">
        <v>2.3552027</v>
      </c>
      <c r="C3505" s="0" t="n">
        <v>48.9296687</v>
      </c>
      <c r="E3505" s="0" t="str">
        <f aca="false">CONCATENATE(B3505,C3505)</f>
        <v>2.355202748.9296687</v>
      </c>
    </row>
    <row r="3506" customFormat="false" ht="12.8" hidden="false" customHeight="false" outlineLevel="0" collapsed="false">
      <c r="A3506" s="0" t="n">
        <v>3505</v>
      </c>
      <c r="B3506" s="0" t="n">
        <v>2.367401</v>
      </c>
      <c r="C3506" s="0" t="n">
        <v>48.955076</v>
      </c>
      <c r="E3506" s="0" t="str">
        <f aca="false">CONCATENATE(B3506,C3506)</f>
        <v>2.36740148.955076</v>
      </c>
    </row>
    <row r="3507" customFormat="false" ht="12.8" hidden="false" customHeight="false" outlineLevel="0" collapsed="false">
      <c r="A3507" s="0" t="n">
        <v>3506</v>
      </c>
      <c r="B3507" s="0" t="n">
        <v>2.334449</v>
      </c>
      <c r="C3507" s="0" t="n">
        <v>48.916583</v>
      </c>
      <c r="E3507" s="0" t="str">
        <f aca="false">CONCATENATE(B3507,C3507)</f>
        <v>2.33444948.916583</v>
      </c>
    </row>
    <row r="3508" customFormat="false" ht="12.8" hidden="false" customHeight="false" outlineLevel="0" collapsed="false">
      <c r="A3508" s="0" t="n">
        <v>3507</v>
      </c>
      <c r="B3508" s="0" t="n">
        <v>2.572791</v>
      </c>
      <c r="C3508" s="0" t="n">
        <v>48.940967</v>
      </c>
      <c r="E3508" s="0" t="str">
        <f aca="false">CONCATENATE(B3508,C3508)</f>
        <v>2.57279148.940967</v>
      </c>
    </row>
    <row r="3509" customFormat="false" ht="12.8" hidden="false" customHeight="false" outlineLevel="0" collapsed="false">
      <c r="A3509" s="0" t="n">
        <v>3508</v>
      </c>
      <c r="B3509" s="0" t="n">
        <v>2.3463165</v>
      </c>
      <c r="C3509" s="0" t="n">
        <v>48.940878299</v>
      </c>
      <c r="E3509" s="0" t="str">
        <f aca="false">CONCATENATE(B3509,C3509)</f>
        <v>2.346316548.940878299</v>
      </c>
    </row>
    <row r="3510" customFormat="false" ht="12.8" hidden="false" customHeight="false" outlineLevel="0" collapsed="false">
      <c r="A3510" s="0" t="n">
        <v>3509</v>
      </c>
      <c r="B3510" s="0" t="n">
        <v>2.45686</v>
      </c>
      <c r="C3510" s="0" t="n">
        <v>48.887587</v>
      </c>
      <c r="E3510" s="0" t="str">
        <f aca="false">CONCATENATE(B3510,C3510)</f>
        <v>2.4568648.887587</v>
      </c>
    </row>
    <row r="3511" customFormat="false" ht="12.8" hidden="false" customHeight="false" outlineLevel="0" collapsed="false">
      <c r="A3511" s="0" t="n">
        <v>3510</v>
      </c>
      <c r="B3511" s="0" t="n">
        <v>2.318808</v>
      </c>
      <c r="C3511" s="0" t="n">
        <v>48.951143</v>
      </c>
      <c r="E3511" s="0" t="str">
        <f aca="false">CONCATENATE(B3511,C3511)</f>
        <v>2.31880848.951143</v>
      </c>
    </row>
    <row r="3512" customFormat="false" ht="12.8" hidden="false" customHeight="false" outlineLevel="0" collapsed="false">
      <c r="A3512" s="0" t="n">
        <v>3511</v>
      </c>
      <c r="B3512" s="0" t="n">
        <v>2.536351</v>
      </c>
      <c r="C3512" s="0" t="n">
        <v>48.963747</v>
      </c>
      <c r="E3512" s="0" t="str">
        <f aca="false">CONCATENATE(B3512,C3512)</f>
        <v>2.53635148.963747</v>
      </c>
    </row>
    <row r="3513" customFormat="false" ht="12.8" hidden="false" customHeight="false" outlineLevel="0" collapsed="false">
      <c r="A3513" s="0" t="n">
        <v>3512</v>
      </c>
      <c r="B3513" s="0" t="n">
        <v>2.4661313</v>
      </c>
      <c r="C3513" s="0" t="n">
        <v>48.894044699</v>
      </c>
      <c r="E3513" s="0" t="str">
        <f aca="false">CONCATENATE(B3513,C3513)</f>
        <v>2.466131348.894044699</v>
      </c>
    </row>
    <row r="3514" customFormat="false" ht="12.8" hidden="false" customHeight="false" outlineLevel="0" collapsed="false">
      <c r="A3514" s="0" t="n">
        <v>3513</v>
      </c>
      <c r="B3514" s="0" t="n">
        <v>2.355497</v>
      </c>
      <c r="C3514" s="0" t="n">
        <v>48.93516</v>
      </c>
      <c r="E3514" s="0" t="str">
        <f aca="false">CONCATENATE(B3514,C3514)</f>
        <v>2.35549748.93516</v>
      </c>
    </row>
    <row r="3515" customFormat="false" ht="12.8" hidden="false" customHeight="false" outlineLevel="0" collapsed="false">
      <c r="A3515" s="0" t="n">
        <v>3514</v>
      </c>
      <c r="B3515" s="0" t="n">
        <v>2.4480396</v>
      </c>
      <c r="C3515" s="0" t="n">
        <v>48.8667649</v>
      </c>
      <c r="E3515" s="0" t="str">
        <f aca="false">CONCATENATE(B3515,C3515)</f>
        <v>2.448039648.8667649</v>
      </c>
    </row>
    <row r="3516" customFormat="false" ht="12.8" hidden="false" customHeight="false" outlineLevel="0" collapsed="false">
      <c r="A3516" s="0" t="n">
        <v>3515</v>
      </c>
      <c r="B3516" s="0" t="n">
        <v>2.5635474</v>
      </c>
      <c r="C3516" s="0" t="n">
        <v>48.8655648</v>
      </c>
      <c r="E3516" s="0" t="str">
        <f aca="false">CONCATENATE(B3516,C3516)</f>
        <v>2.563547448.8655648</v>
      </c>
    </row>
    <row r="3517" customFormat="false" ht="12.8" hidden="false" customHeight="false" outlineLevel="0" collapsed="false">
      <c r="A3517" s="0" t="n">
        <v>3516</v>
      </c>
      <c r="B3517" s="0" t="n">
        <v>2.3304842999</v>
      </c>
      <c r="C3517" s="0" t="n">
        <v>48.9041162</v>
      </c>
      <c r="E3517" s="0" t="str">
        <f aca="false">CONCATENATE(B3517,C3517)</f>
        <v>2.330484299948.9041162</v>
      </c>
    </row>
    <row r="3518" customFormat="false" ht="12.8" hidden="false" customHeight="false" outlineLevel="0" collapsed="false">
      <c r="A3518" s="0" t="n">
        <v>3517</v>
      </c>
      <c r="B3518" s="0" t="n">
        <v>2.402109</v>
      </c>
      <c r="C3518" s="0" t="n">
        <v>48.892203</v>
      </c>
      <c r="E3518" s="0" t="str">
        <f aca="false">CONCATENATE(B3518,C3518)</f>
        <v>2.40210948.892203</v>
      </c>
    </row>
    <row r="3519" customFormat="false" ht="12.8" hidden="false" customHeight="false" outlineLevel="0" collapsed="false">
      <c r="A3519" s="0" t="n">
        <v>3518</v>
      </c>
      <c r="B3519" s="0" t="n">
        <v>2.3771034999</v>
      </c>
      <c r="C3519" s="0" t="n">
        <v>48.9369123</v>
      </c>
      <c r="E3519" s="0" t="str">
        <f aca="false">CONCATENATE(B3519,C3519)</f>
        <v>2.377103499948.9369123</v>
      </c>
    </row>
    <row r="3520" customFormat="false" ht="12.8" hidden="false" customHeight="false" outlineLevel="0" collapsed="false">
      <c r="A3520" s="0" t="n">
        <v>3519</v>
      </c>
      <c r="B3520" s="0" t="n">
        <v>2.30833</v>
      </c>
      <c r="C3520" s="0" t="n">
        <v>48.954695</v>
      </c>
      <c r="E3520" s="0" t="str">
        <f aca="false">CONCATENATE(B3520,C3520)</f>
        <v>2.3083348.954695</v>
      </c>
    </row>
    <row r="3521" customFormat="false" ht="12.8" hidden="false" customHeight="false" outlineLevel="0" collapsed="false">
      <c r="A3521" s="0" t="n">
        <v>3520</v>
      </c>
      <c r="B3521" s="0" t="n">
        <v>2.448999</v>
      </c>
      <c r="C3521" s="0" t="n">
        <v>48.793587</v>
      </c>
      <c r="E3521" s="0" t="str">
        <f aca="false">CONCATENATE(B3521,C3521)</f>
        <v>2.44899948.793587</v>
      </c>
    </row>
    <row r="3522" customFormat="false" ht="12.8" hidden="false" customHeight="false" outlineLevel="0" collapsed="false">
      <c r="A3522" s="0" t="n">
        <v>3521</v>
      </c>
      <c r="B3522" s="0" t="n">
        <v>2.464506</v>
      </c>
      <c r="C3522" s="0" t="n">
        <v>48.797635</v>
      </c>
      <c r="E3522" s="0" t="str">
        <f aca="false">CONCATENATE(B3522,C3522)</f>
        <v>2.46450648.797635</v>
      </c>
    </row>
    <row r="3523" customFormat="false" ht="12.8" hidden="false" customHeight="false" outlineLevel="0" collapsed="false">
      <c r="A3523" s="0" t="n">
        <v>3522</v>
      </c>
      <c r="B3523" s="0" t="n">
        <v>2.4529400999</v>
      </c>
      <c r="C3523" s="0" t="n">
        <v>48.721859599</v>
      </c>
      <c r="E3523" s="0" t="str">
        <f aca="false">CONCATENATE(B3523,C3523)</f>
        <v>2.452940099948.721859599</v>
      </c>
    </row>
    <row r="3524" customFormat="false" ht="12.8" hidden="false" customHeight="false" outlineLevel="0" collapsed="false">
      <c r="A3524" s="0" t="n">
        <v>3523</v>
      </c>
      <c r="B3524" s="0" t="n">
        <v>2.347847</v>
      </c>
      <c r="C3524" s="0" t="n">
        <v>48.810489</v>
      </c>
      <c r="E3524" s="0" t="str">
        <f aca="false">CONCATENATE(B3524,C3524)</f>
        <v>2.34784748.810489</v>
      </c>
    </row>
    <row r="3525" customFormat="false" ht="12.8" hidden="false" customHeight="false" outlineLevel="0" collapsed="false">
      <c r="A3525" s="0" t="n">
        <v>3524</v>
      </c>
      <c r="B3525" s="0" t="n">
        <v>2.580475</v>
      </c>
      <c r="C3525" s="0" t="n">
        <v>48.785834</v>
      </c>
      <c r="E3525" s="0" t="str">
        <f aca="false">CONCATENATE(B3525,C3525)</f>
        <v>2.58047548.785834</v>
      </c>
    </row>
    <row r="3526" customFormat="false" ht="12.8" hidden="false" customHeight="false" outlineLevel="0" collapsed="false">
      <c r="A3526" s="0" t="n">
        <v>3525</v>
      </c>
      <c r="B3526" s="0" t="n">
        <v>2.358693</v>
      </c>
      <c r="C3526" s="0" t="n">
        <v>48.78857</v>
      </c>
      <c r="E3526" s="0" t="str">
        <f aca="false">CONCATENATE(B3526,C3526)</f>
        <v>2.35869348.78857</v>
      </c>
    </row>
    <row r="3527" customFormat="false" ht="12.8" hidden="false" customHeight="false" outlineLevel="0" collapsed="false">
      <c r="A3527" s="0" t="n">
        <v>3526</v>
      </c>
      <c r="B3527" s="0" t="n">
        <v>2.528122</v>
      </c>
      <c r="C3527" s="0" t="n">
        <v>48.833785</v>
      </c>
      <c r="E3527" s="0" t="str">
        <f aca="false">CONCATENATE(B3527,C3527)</f>
        <v>2.52812248.833785</v>
      </c>
    </row>
    <row r="3528" customFormat="false" ht="12.8" hidden="false" customHeight="false" outlineLevel="0" collapsed="false">
      <c r="A3528" s="0" t="n">
        <v>3527</v>
      </c>
      <c r="B3528" s="0" t="n">
        <v>2.3360983999</v>
      </c>
      <c r="C3528" s="0" t="n">
        <v>48.7711165</v>
      </c>
      <c r="E3528" s="0" t="str">
        <f aca="false">CONCATENATE(B3528,C3528)</f>
        <v>2.336098399948.7711165</v>
      </c>
    </row>
    <row r="3529" customFormat="false" ht="12.8" hidden="false" customHeight="false" outlineLevel="0" collapsed="false">
      <c r="A3529" s="0" t="n">
        <v>3528</v>
      </c>
      <c r="B3529" s="0" t="n">
        <v>2.349859</v>
      </c>
      <c r="C3529" s="0" t="n">
        <v>48.793751</v>
      </c>
      <c r="E3529" s="0" t="str">
        <f aca="false">CONCATENATE(B3529,C3529)</f>
        <v>2.34985948.793751</v>
      </c>
    </row>
    <row r="3530" customFormat="false" ht="12.8" hidden="false" customHeight="false" outlineLevel="0" collapsed="false">
      <c r="A3530" s="0" t="n">
        <v>3529</v>
      </c>
      <c r="B3530" s="0" t="n">
        <v>2.537903</v>
      </c>
      <c r="C3530" s="0" t="n">
        <v>48.838914</v>
      </c>
      <c r="E3530" s="0" t="str">
        <f aca="false">CONCATENATE(B3530,C3530)</f>
        <v>2.53790348.838914</v>
      </c>
    </row>
    <row r="3531" customFormat="false" ht="12.8" hidden="false" customHeight="false" outlineLevel="0" collapsed="false">
      <c r="A3531" s="0" t="n">
        <v>3530</v>
      </c>
      <c r="B3531" s="0" t="n">
        <v>2.4880527</v>
      </c>
      <c r="C3531" s="0" t="n">
        <v>48.8155028</v>
      </c>
      <c r="E3531" s="0" t="str">
        <f aca="false">CONCATENATE(B3531,C3531)</f>
        <v>2.488052748.8155028</v>
      </c>
    </row>
    <row r="3532" customFormat="false" ht="12.8" hidden="false" customHeight="false" outlineLevel="0" collapsed="false">
      <c r="A3532" s="0" t="n">
        <v>3531</v>
      </c>
      <c r="B3532" s="0" t="n">
        <v>2.423449</v>
      </c>
      <c r="C3532" s="0" t="n">
        <v>48.820279</v>
      </c>
      <c r="E3532" s="0" t="str">
        <f aca="false">CONCATENATE(B3532,C3532)</f>
        <v>2.42344948.820279</v>
      </c>
    </row>
    <row r="3533" customFormat="false" ht="12.8" hidden="false" customHeight="false" outlineLevel="0" collapsed="false">
      <c r="A3533" s="0" t="n">
        <v>3532</v>
      </c>
      <c r="B3533" s="0" t="n">
        <v>2.499602</v>
      </c>
      <c r="C3533" s="0" t="n">
        <v>48.816051</v>
      </c>
      <c r="E3533" s="0" t="str">
        <f aca="false">CONCATENATE(B3533,C3533)</f>
        <v>2.49960248.816051</v>
      </c>
    </row>
    <row r="3534" customFormat="false" ht="12.8" hidden="false" customHeight="false" outlineLevel="0" collapsed="false">
      <c r="A3534" s="0" t="n">
        <v>3533</v>
      </c>
      <c r="B3534" s="0" t="n">
        <v>2.461532</v>
      </c>
      <c r="C3534" s="0" t="n">
        <v>48.788829</v>
      </c>
      <c r="E3534" s="0" t="str">
        <f aca="false">CONCATENATE(B3534,C3534)</f>
        <v>2.46153248.788829</v>
      </c>
    </row>
    <row r="3535" customFormat="false" ht="12.8" hidden="false" customHeight="false" outlineLevel="0" collapsed="false">
      <c r="A3535" s="0" t="n">
        <v>3534</v>
      </c>
      <c r="B3535" s="0" t="n">
        <v>2.453778</v>
      </c>
      <c r="C3535" s="0" t="n">
        <v>48.798881</v>
      </c>
      <c r="E3535" s="0" t="str">
        <f aca="false">CONCATENATE(B3535,C3535)</f>
        <v>2.45377848.798881</v>
      </c>
    </row>
    <row r="3536" customFormat="false" ht="12.8" hidden="false" customHeight="false" outlineLevel="0" collapsed="false">
      <c r="A3536" s="0" t="n">
        <v>3535</v>
      </c>
      <c r="B3536" s="0" t="n">
        <v>2.394544</v>
      </c>
      <c r="C3536" s="0" t="n">
        <v>48.804916</v>
      </c>
      <c r="E3536" s="0" t="str">
        <f aca="false">CONCATENATE(B3536,C3536)</f>
        <v>2.39454448.804916</v>
      </c>
    </row>
    <row r="3537" customFormat="false" ht="12.8" hidden="false" customHeight="false" outlineLevel="0" collapsed="false">
      <c r="A3537" s="0" t="n">
        <v>3536</v>
      </c>
      <c r="B3537" s="0" t="n">
        <v>2.35795</v>
      </c>
      <c r="C3537" s="0" t="n">
        <v>48.809937</v>
      </c>
      <c r="E3537" s="0" t="str">
        <f aca="false">CONCATENATE(B3537,C3537)</f>
        <v>2.3579548.809937</v>
      </c>
    </row>
    <row r="3538" customFormat="false" ht="12.8" hidden="false" customHeight="false" outlineLevel="0" collapsed="false">
      <c r="A3538" s="0" t="n">
        <v>3537</v>
      </c>
      <c r="B3538" s="0" t="n">
        <v>2.483016</v>
      </c>
      <c r="C3538" s="0" t="n">
        <v>48.750279</v>
      </c>
      <c r="E3538" s="0" t="str">
        <f aca="false">CONCATENATE(B3538,C3538)</f>
        <v>2.48301648.750279</v>
      </c>
    </row>
    <row r="3539" customFormat="false" ht="12.8" hidden="false" customHeight="false" outlineLevel="0" collapsed="false">
      <c r="A3539" s="0" t="n">
        <v>3538</v>
      </c>
      <c r="B3539" s="0" t="n">
        <v>2.363719</v>
      </c>
      <c r="C3539" s="0" t="n">
        <v>48.79482</v>
      </c>
      <c r="E3539" s="0" t="str">
        <f aca="false">CONCATENATE(B3539,C3539)</f>
        <v>2.36371948.79482</v>
      </c>
    </row>
    <row r="3540" customFormat="false" ht="12.8" hidden="false" customHeight="false" outlineLevel="0" collapsed="false">
      <c r="A3540" s="0" t="n">
        <v>3539</v>
      </c>
      <c r="B3540" s="0" t="n">
        <v>2.427092</v>
      </c>
      <c r="C3540" s="0" t="n">
        <v>48.845599</v>
      </c>
      <c r="E3540" s="0" t="str">
        <f aca="false">CONCATENATE(B3540,C3540)</f>
        <v>2.42709248.845599</v>
      </c>
    </row>
    <row r="3541" customFormat="false" ht="12.8" hidden="false" customHeight="false" outlineLevel="0" collapsed="false">
      <c r="A3541" s="0" t="n">
        <v>3540</v>
      </c>
      <c r="B3541" s="0" t="n">
        <v>2.451304</v>
      </c>
      <c r="C3541" s="0" t="n">
        <v>48.792827</v>
      </c>
      <c r="E3541" s="0" t="str">
        <f aca="false">CONCATENATE(B3541,C3541)</f>
        <v>2.45130448.792827</v>
      </c>
    </row>
    <row r="3542" customFormat="false" ht="12.8" hidden="false" customHeight="false" outlineLevel="0" collapsed="false">
      <c r="A3542" s="0" t="n">
        <v>3541</v>
      </c>
      <c r="B3542" s="0" t="n">
        <v>2.4776391</v>
      </c>
      <c r="C3542" s="0" t="n">
        <v>48.7757921</v>
      </c>
      <c r="E3542" s="0" t="str">
        <f aca="false">CONCATENATE(B3542,C3542)</f>
        <v>2.477639148.7757921</v>
      </c>
    </row>
    <row r="3543" customFormat="false" ht="12.8" hidden="false" customHeight="false" outlineLevel="0" collapsed="false">
      <c r="A3543" s="0" t="n">
        <v>3542</v>
      </c>
      <c r="B3543" s="0" t="n">
        <v>2.516513</v>
      </c>
      <c r="C3543" s="0" t="n">
        <v>48.811538</v>
      </c>
      <c r="E3543" s="0" t="str">
        <f aca="false">CONCATENATE(B3543,C3543)</f>
        <v>2.51651348.811538</v>
      </c>
    </row>
    <row r="3544" customFormat="false" ht="12.8" hidden="false" customHeight="false" outlineLevel="0" collapsed="false">
      <c r="A3544" s="0" t="n">
        <v>3543</v>
      </c>
      <c r="B3544" s="0" t="n">
        <v>2.405112</v>
      </c>
      <c r="C3544" s="0" t="n">
        <v>48.762476</v>
      </c>
      <c r="E3544" s="0" t="str">
        <f aca="false">CONCATENATE(B3544,C3544)</f>
        <v>2.40511248.762476</v>
      </c>
    </row>
    <row r="3545" customFormat="false" ht="12.8" hidden="false" customHeight="false" outlineLevel="0" collapsed="false">
      <c r="A3545" s="0" t="n">
        <v>3544</v>
      </c>
      <c r="B3545" s="0" t="n">
        <v>2.335885</v>
      </c>
      <c r="C3545" s="0" t="n">
        <v>48.778007</v>
      </c>
      <c r="E3545" s="0" t="str">
        <f aca="false">CONCATENATE(B3545,C3545)</f>
        <v>2.33588548.778007</v>
      </c>
    </row>
    <row r="3546" customFormat="false" ht="12.8" hidden="false" customHeight="false" outlineLevel="0" collapsed="false">
      <c r="A3546" s="0" t="n">
        <v>3545</v>
      </c>
      <c r="B3546" s="0" t="n">
        <v>2.4728202</v>
      </c>
      <c r="C3546" s="0" t="n">
        <v>48.8327592</v>
      </c>
      <c r="E3546" s="0" t="str">
        <f aca="false">CONCATENATE(B3546,C3546)</f>
        <v>2.472820248.8327592</v>
      </c>
    </row>
    <row r="3547" customFormat="false" ht="12.8" hidden="false" customHeight="false" outlineLevel="0" collapsed="false">
      <c r="A3547" s="0" t="n">
        <v>3546</v>
      </c>
      <c r="B3547" s="0" t="n">
        <v>2.478549</v>
      </c>
      <c r="C3547" s="0" t="n">
        <v>48.8049</v>
      </c>
      <c r="E3547" s="0" t="str">
        <f aca="false">CONCATENATE(B3547,C3547)</f>
        <v>2.47854948.8049</v>
      </c>
    </row>
    <row r="3548" customFormat="false" ht="12.8" hidden="false" customHeight="false" outlineLevel="0" collapsed="false">
      <c r="A3548" s="0" t="n">
        <v>3547</v>
      </c>
      <c r="B3548" s="0" t="n">
        <v>2.370693</v>
      </c>
      <c r="C3548" s="0" t="n">
        <v>48.76845</v>
      </c>
      <c r="E3548" s="0" t="str">
        <f aca="false">CONCATENATE(B3548,C3548)</f>
        <v>2.37069348.76845</v>
      </c>
    </row>
    <row r="3549" customFormat="false" ht="12.8" hidden="false" customHeight="false" outlineLevel="0" collapsed="false">
      <c r="A3549" s="0" t="n">
        <v>3548</v>
      </c>
      <c r="B3549" s="0" t="n">
        <v>2.531628</v>
      </c>
      <c r="C3549" s="0" t="n">
        <v>48.721924</v>
      </c>
      <c r="E3549" s="0" t="str">
        <f aca="false">CONCATENATE(B3549,C3549)</f>
        <v>2.53162848.721924</v>
      </c>
    </row>
    <row r="3550" customFormat="false" ht="12.8" hidden="false" customHeight="false" outlineLevel="0" collapsed="false">
      <c r="A3550" s="0" t="n">
        <v>3549</v>
      </c>
      <c r="B3550" s="0" t="n">
        <v>2.450373</v>
      </c>
      <c r="C3550" s="0" t="n">
        <v>48.721566</v>
      </c>
      <c r="E3550" s="0" t="str">
        <f aca="false">CONCATENATE(B3550,C3550)</f>
        <v>2.45037348.721566</v>
      </c>
    </row>
    <row r="3551" customFormat="false" ht="12.8" hidden="false" customHeight="false" outlineLevel="0" collapsed="false">
      <c r="A3551" s="0" t="n">
        <v>3550</v>
      </c>
      <c r="B3551" s="0" t="n">
        <v>2.4469885999</v>
      </c>
      <c r="C3551" s="0" t="n">
        <v>48.7268947</v>
      </c>
      <c r="E3551" s="0" t="str">
        <f aca="false">CONCATENATE(B3551,C3551)</f>
        <v>2.446988599948.7268947</v>
      </c>
    </row>
    <row r="3552" customFormat="false" ht="12.8" hidden="false" customHeight="false" outlineLevel="0" collapsed="false">
      <c r="A3552" s="0" t="n">
        <v>3551</v>
      </c>
      <c r="B3552" s="0" t="n">
        <v>2.381066</v>
      </c>
      <c r="C3552" s="0" t="n">
        <v>48.793892</v>
      </c>
      <c r="E3552" s="0" t="str">
        <f aca="false">CONCATENATE(B3552,C3552)</f>
        <v>2.38106648.793892</v>
      </c>
    </row>
    <row r="3553" customFormat="false" ht="12.8" hidden="false" customHeight="false" outlineLevel="0" collapsed="false">
      <c r="A3553" s="0" t="n">
        <v>3552</v>
      </c>
      <c r="B3553" s="0" t="n">
        <v>2.3894870999</v>
      </c>
      <c r="C3553" s="0" t="n">
        <v>48.785557999</v>
      </c>
      <c r="E3553" s="0" t="str">
        <f aca="false">CONCATENATE(B3553,C3553)</f>
        <v>2.389487099948.785557999</v>
      </c>
    </row>
    <row r="3554" customFormat="false" ht="12.8" hidden="false" customHeight="false" outlineLevel="0" collapsed="false">
      <c r="A3554" s="0" t="n">
        <v>3553</v>
      </c>
      <c r="B3554" s="0" t="n">
        <v>2.507849</v>
      </c>
      <c r="C3554" s="0" t="n">
        <v>48.852762</v>
      </c>
      <c r="E3554" s="0" t="str">
        <f aca="false">CONCATENATE(B3554,C3554)</f>
        <v>2.50784948.852762</v>
      </c>
    </row>
    <row r="3555" customFormat="false" ht="12.8" hidden="false" customHeight="false" outlineLevel="0" collapsed="false">
      <c r="A3555" s="0" t="n">
        <v>3554</v>
      </c>
      <c r="B3555" s="0" t="n">
        <v>2.4897674</v>
      </c>
      <c r="C3555" s="0" t="n">
        <v>48.8435915</v>
      </c>
      <c r="E3555" s="0" t="str">
        <f aca="false">CONCATENATE(B3555,C3555)</f>
        <v>2.489767448.8435915</v>
      </c>
    </row>
    <row r="3556" customFormat="false" ht="12.8" hidden="false" customHeight="false" outlineLevel="0" collapsed="false">
      <c r="A3556" s="0" t="n">
        <v>3555</v>
      </c>
      <c r="B3556" s="0" t="n">
        <v>2.4146345</v>
      </c>
      <c r="C3556" s="0" t="n">
        <v>48.8366535</v>
      </c>
      <c r="E3556" s="0" t="str">
        <f aca="false">CONCATENATE(B3556,C3556)</f>
        <v>2.414634548.8366535</v>
      </c>
    </row>
    <row r="3557" customFormat="false" ht="12.8" hidden="false" customHeight="false" outlineLevel="0" collapsed="false">
      <c r="A3557" s="0" t="n">
        <v>3556</v>
      </c>
      <c r="B3557" s="0" t="n">
        <v>2.487054</v>
      </c>
      <c r="C3557" s="0" t="n">
        <v>48.805646</v>
      </c>
      <c r="E3557" s="0" t="str">
        <f aca="false">CONCATENATE(B3557,C3557)</f>
        <v>2.48705448.805646</v>
      </c>
    </row>
    <row r="3558" customFormat="false" ht="12.8" hidden="false" customHeight="false" outlineLevel="0" collapsed="false">
      <c r="A3558" s="0" t="n">
        <v>3557</v>
      </c>
      <c r="B3558" s="0" t="n">
        <v>2.464771</v>
      </c>
      <c r="C3558" s="0" t="n">
        <v>48.750688</v>
      </c>
      <c r="E3558" s="0" t="str">
        <f aca="false">CONCATENATE(B3558,C3558)</f>
        <v>2.46477148.750688</v>
      </c>
    </row>
    <row r="3559" customFormat="false" ht="12.8" hidden="false" customHeight="false" outlineLevel="0" collapsed="false">
      <c r="A3559" s="0" t="n">
        <v>3558</v>
      </c>
      <c r="B3559" s="0" t="n">
        <v>2.55143</v>
      </c>
      <c r="C3559" s="0" t="n">
        <v>48.831737</v>
      </c>
      <c r="E3559" s="0" t="str">
        <f aca="false">CONCATENATE(B3559,C3559)</f>
        <v>2.5514348.831737</v>
      </c>
    </row>
    <row r="3560" customFormat="false" ht="12.8" hidden="false" customHeight="false" outlineLevel="0" collapsed="false">
      <c r="A3560" s="0" t="n">
        <v>3559</v>
      </c>
      <c r="B3560" s="0" t="n">
        <v>2.318581</v>
      </c>
      <c r="C3560" s="0" t="n">
        <v>48.765578</v>
      </c>
      <c r="E3560" s="0" t="str">
        <f aca="false">CONCATENATE(B3560,C3560)</f>
        <v>2.31858148.765578</v>
      </c>
    </row>
    <row r="3561" customFormat="false" ht="12.8" hidden="false" customHeight="false" outlineLevel="0" collapsed="false">
      <c r="A3561" s="0" t="n">
        <v>3560</v>
      </c>
      <c r="B3561" s="0" t="n">
        <v>2.4505060999</v>
      </c>
      <c r="C3561" s="0" t="n">
        <v>48.7315919</v>
      </c>
      <c r="E3561" s="0" t="str">
        <f aca="false">CONCATENATE(B3561,C3561)</f>
        <v>2.450506099948.7315919</v>
      </c>
    </row>
    <row r="3562" customFormat="false" ht="12.8" hidden="false" customHeight="false" outlineLevel="0" collapsed="false">
      <c r="A3562" s="0" t="n">
        <v>3561</v>
      </c>
      <c r="B3562" s="0" t="n">
        <v>2.365934</v>
      </c>
      <c r="C3562" s="0" t="n">
        <v>48.791439</v>
      </c>
      <c r="E3562" s="0" t="str">
        <f aca="false">CONCATENATE(B3562,C3562)</f>
        <v>2.36593448.791439</v>
      </c>
    </row>
    <row r="3563" customFormat="false" ht="12.8" hidden="false" customHeight="false" outlineLevel="0" collapsed="false">
      <c r="A3563" s="0" t="n">
        <v>3562</v>
      </c>
      <c r="B3563" s="0" t="n">
        <v>2.39715</v>
      </c>
      <c r="C3563" s="0" t="n">
        <v>48.822679</v>
      </c>
      <c r="E3563" s="0" t="str">
        <f aca="false">CONCATENATE(B3563,C3563)</f>
        <v>2.3971548.822679</v>
      </c>
    </row>
    <row r="3564" customFormat="false" ht="12.8" hidden="false" customHeight="false" outlineLevel="0" collapsed="false">
      <c r="A3564" s="0" t="n">
        <v>3563</v>
      </c>
      <c r="B3564" s="0" t="n">
        <v>2.4234828999</v>
      </c>
      <c r="C3564" s="0" t="n">
        <v>48.804335599</v>
      </c>
      <c r="E3564" s="0" t="str">
        <f aca="false">CONCATENATE(B3564,C3564)</f>
        <v>2.423482899948.804335599</v>
      </c>
    </row>
    <row r="3565" customFormat="false" ht="12.8" hidden="false" customHeight="false" outlineLevel="0" collapsed="false">
      <c r="A3565" s="0" t="n">
        <v>3564</v>
      </c>
      <c r="B3565" s="0" t="n">
        <v>2.464485</v>
      </c>
      <c r="C3565" s="0" t="n">
        <v>48.847779</v>
      </c>
      <c r="E3565" s="0" t="str">
        <f aca="false">CONCATENATE(B3565,C3565)</f>
        <v>2.46448548.847779</v>
      </c>
    </row>
    <row r="3566" customFormat="false" ht="12.8" hidden="false" customHeight="false" outlineLevel="0" collapsed="false">
      <c r="A3566" s="0" t="n">
        <v>3565</v>
      </c>
      <c r="B3566" s="0" t="n">
        <v>2.238544</v>
      </c>
      <c r="C3566" s="0" t="n">
        <v>48.945975</v>
      </c>
      <c r="E3566" s="0" t="str">
        <f aca="false">CONCATENATE(B3566,C3566)</f>
        <v>2.23854448.945975</v>
      </c>
    </row>
    <row r="3567" customFormat="false" ht="12.8" hidden="false" customHeight="false" outlineLevel="0" collapsed="false">
      <c r="A3567" s="0" t="n">
        <v>3566</v>
      </c>
      <c r="B3567" s="0" t="n">
        <v>2.2908532619</v>
      </c>
      <c r="C3567" s="0" t="n">
        <v>49.144601049</v>
      </c>
      <c r="E3567" s="0" t="str">
        <f aca="false">CONCATENATE(B3567,C3567)</f>
        <v>2.290853261949.144601049</v>
      </c>
    </row>
    <row r="3568" customFormat="false" ht="12.8" hidden="false" customHeight="false" outlineLevel="0" collapsed="false">
      <c r="A3568" s="0" t="n">
        <v>3567</v>
      </c>
      <c r="B3568" s="0" t="n">
        <v>2.2713257</v>
      </c>
      <c r="C3568" s="0" t="n">
        <v>49.001033199</v>
      </c>
      <c r="E3568" s="0" t="str">
        <f aca="false">CONCATENATE(B3568,C3568)</f>
        <v>2.271325749.001033199</v>
      </c>
    </row>
    <row r="3569" customFormat="false" ht="12.8" hidden="false" customHeight="false" outlineLevel="0" collapsed="false">
      <c r="A3569" s="0" t="n">
        <v>3568</v>
      </c>
      <c r="B3569" s="0" t="n">
        <v>2.448517</v>
      </c>
      <c r="C3569" s="0" t="n">
        <v>48.986612</v>
      </c>
      <c r="E3569" s="0" t="str">
        <f aca="false">CONCATENATE(B3569,C3569)</f>
        <v>2.44851748.986612</v>
      </c>
    </row>
    <row r="3570" customFormat="false" ht="12.8" hidden="false" customHeight="false" outlineLevel="0" collapsed="false">
      <c r="A3570" s="0" t="n">
        <v>3569</v>
      </c>
      <c r="B3570" s="0" t="n">
        <v>1.784966</v>
      </c>
      <c r="C3570" s="0" t="n">
        <v>49.154601</v>
      </c>
      <c r="E3570" s="0" t="str">
        <f aca="false">CONCATENATE(B3570,C3570)</f>
        <v>1.78496649.154601</v>
      </c>
    </row>
    <row r="3571" customFormat="false" ht="12.8" hidden="false" customHeight="false" outlineLevel="0" collapsed="false">
      <c r="A3571" s="0" t="n">
        <v>3570</v>
      </c>
      <c r="B3571" s="0" t="n">
        <v>2.3168250999</v>
      </c>
      <c r="C3571" s="0" t="n">
        <v>48.9875979</v>
      </c>
      <c r="E3571" s="0" t="str">
        <f aca="false">CONCATENATE(B3571,C3571)</f>
        <v>2.316825099948.9875979</v>
      </c>
    </row>
    <row r="3572" customFormat="false" ht="12.8" hidden="false" customHeight="false" outlineLevel="0" collapsed="false">
      <c r="A3572" s="0" t="n">
        <v>3571</v>
      </c>
      <c r="B3572" s="0" t="n">
        <v>2.0910929</v>
      </c>
      <c r="C3572" s="0" t="n">
        <v>49.0497053</v>
      </c>
      <c r="E3572" s="0" t="str">
        <f aca="false">CONCATENATE(B3572,C3572)</f>
        <v>2.091092949.0497053</v>
      </c>
    </row>
    <row r="3573" customFormat="false" ht="12.8" hidden="false" customHeight="false" outlineLevel="0" collapsed="false">
      <c r="A3573" s="0" t="n">
        <v>3572</v>
      </c>
      <c r="B3573" s="0" t="n">
        <v>2.33563</v>
      </c>
      <c r="C3573" s="0" t="n">
        <v>49.050103</v>
      </c>
      <c r="E3573" s="0" t="str">
        <f aca="false">CONCATENATE(B3573,C3573)</f>
        <v>2.3356349.050103</v>
      </c>
    </row>
    <row r="3574" customFormat="false" ht="12.8" hidden="false" customHeight="false" outlineLevel="0" collapsed="false">
      <c r="A3574" s="0" t="n">
        <v>3573</v>
      </c>
      <c r="B3574" s="0" t="n">
        <v>2.223337</v>
      </c>
      <c r="C3574" s="0" t="n">
        <v>49.114178</v>
      </c>
      <c r="E3574" s="0" t="str">
        <f aca="false">CONCATENATE(B3574,C3574)</f>
        <v>2.22333749.114178</v>
      </c>
    </row>
    <row r="3575" customFormat="false" ht="12.8" hidden="false" customHeight="false" outlineLevel="0" collapsed="false">
      <c r="A3575" s="0" t="n">
        <v>3574</v>
      </c>
      <c r="B3575" s="0" t="n">
        <v>2.3344125999</v>
      </c>
      <c r="C3575" s="0" t="n">
        <v>49.103521099</v>
      </c>
      <c r="E3575" s="0" t="str">
        <f aca="false">CONCATENATE(B3575,C3575)</f>
        <v>2.334412599949.103521099</v>
      </c>
    </row>
    <row r="3576" customFormat="false" ht="12.8" hidden="false" customHeight="false" outlineLevel="0" collapsed="false">
      <c r="A3576" s="0" t="n">
        <v>3575</v>
      </c>
      <c r="B3576" s="0" t="n">
        <v>2.237626</v>
      </c>
      <c r="C3576" s="0" t="n">
        <v>49.026358</v>
      </c>
      <c r="E3576" s="0" t="str">
        <f aca="false">CONCATENATE(B3576,C3576)</f>
        <v>2.23762649.026358</v>
      </c>
    </row>
    <row r="3577" customFormat="false" ht="12.8" hidden="false" customHeight="false" outlineLevel="0" collapsed="false">
      <c r="A3577" s="0" t="n">
        <v>3576</v>
      </c>
      <c r="B3577" s="0" t="n">
        <v>2.267338</v>
      </c>
      <c r="C3577" s="0" t="n">
        <v>48.954886</v>
      </c>
      <c r="E3577" s="0" t="str">
        <f aca="false">CONCATENATE(B3577,C3577)</f>
        <v>2.26733848.954886</v>
      </c>
    </row>
    <row r="3578" customFormat="false" ht="12.8" hidden="false" customHeight="false" outlineLevel="0" collapsed="false">
      <c r="A3578" s="0" t="n">
        <v>3577</v>
      </c>
      <c r="B3578" s="0" t="n">
        <v>2.195513</v>
      </c>
      <c r="C3578" s="0" t="n">
        <v>48.972832</v>
      </c>
      <c r="E3578" s="0" t="str">
        <f aca="false">CONCATENATE(B3578,C3578)</f>
        <v>2.19551348.972832</v>
      </c>
    </row>
    <row r="3579" customFormat="false" ht="12.8" hidden="false" customHeight="false" outlineLevel="0" collapsed="false">
      <c r="A3579" s="0" t="n">
        <v>3578</v>
      </c>
      <c r="B3579" s="0" t="n">
        <v>2.0093501999</v>
      </c>
      <c r="C3579" s="0" t="n">
        <v>49.0461517</v>
      </c>
      <c r="E3579" s="0" t="str">
        <f aca="false">CONCATENATE(B3579,C3579)</f>
        <v>2.009350199949.0461517</v>
      </c>
    </row>
    <row r="3580" customFormat="false" ht="12.8" hidden="false" customHeight="false" outlineLevel="0" collapsed="false">
      <c r="A3580" s="0" t="n">
        <v>3579</v>
      </c>
      <c r="B3580" s="0" t="n">
        <v>1.9767875999</v>
      </c>
      <c r="C3580" s="0" t="n">
        <v>49.1460735</v>
      </c>
      <c r="E3580" s="0" t="str">
        <f aca="false">CONCATENATE(B3580,C3580)</f>
        <v>1.976787599949.1460735</v>
      </c>
    </row>
    <row r="3581" customFormat="false" ht="12.8" hidden="false" customHeight="false" outlineLevel="0" collapsed="false">
      <c r="A3581" s="0" t="n">
        <v>3580</v>
      </c>
      <c r="B3581" s="0" t="n">
        <v>2.3308942234</v>
      </c>
      <c r="C3581" s="0" t="n">
        <v>49.02666056</v>
      </c>
      <c r="E3581" s="0" t="str">
        <f aca="false">CONCATENATE(B3581,C3581)</f>
        <v>2.330894223449.02666056</v>
      </c>
    </row>
    <row r="3582" customFormat="false" ht="12.8" hidden="false" customHeight="false" outlineLevel="0" collapsed="false">
      <c r="A3582" s="0" t="n">
        <v>3581</v>
      </c>
      <c r="B3582" s="0" t="n">
        <v>1.629429</v>
      </c>
      <c r="C3582" s="0" t="n">
        <v>49.081684</v>
      </c>
      <c r="E3582" s="0" t="str">
        <f aca="false">CONCATENATE(B3582,C3582)</f>
        <v>1.62942949.081684</v>
      </c>
    </row>
    <row r="3583" customFormat="false" ht="12.8" hidden="false" customHeight="false" outlineLevel="0" collapsed="false">
      <c r="A3583" s="0" t="n">
        <v>3582</v>
      </c>
      <c r="B3583" s="0" t="n">
        <v>2.104004</v>
      </c>
      <c r="C3583" s="0" t="n">
        <v>49.077256</v>
      </c>
      <c r="E3583" s="0" t="str">
        <f aca="false">CONCATENATE(B3583,C3583)</f>
        <v>2.10400449.077256</v>
      </c>
    </row>
    <row r="3584" customFormat="false" ht="12.8" hidden="false" customHeight="false" outlineLevel="0" collapsed="false">
      <c r="A3584" s="0" t="n">
        <v>3583</v>
      </c>
      <c r="B3584" s="0" t="n">
        <v>2.296229</v>
      </c>
      <c r="C3584" s="0" t="n">
        <v>49.043859</v>
      </c>
      <c r="E3584" s="0" t="str">
        <f aca="false">CONCATENATE(B3584,C3584)</f>
        <v>2.29622949.043859</v>
      </c>
    </row>
    <row r="3585" customFormat="false" ht="12.8" hidden="false" customHeight="false" outlineLevel="0" collapsed="false">
      <c r="A3585" s="0" t="n">
        <v>3584</v>
      </c>
      <c r="B3585" s="0" t="n">
        <v>2.367434</v>
      </c>
      <c r="C3585" s="0" t="n">
        <v>49.091125</v>
      </c>
      <c r="E3585" s="0" t="str">
        <f aca="false">CONCATENATE(B3585,C3585)</f>
        <v>2.36743449.091125</v>
      </c>
    </row>
    <row r="3586" customFormat="false" ht="12.8" hidden="false" customHeight="false" outlineLevel="0" collapsed="false">
      <c r="A3586" s="0" t="n">
        <v>3585</v>
      </c>
      <c r="B3586" s="0" t="n">
        <v>2.20395</v>
      </c>
      <c r="C3586" s="0" t="n">
        <v>48.934078</v>
      </c>
      <c r="E3586" s="0" t="str">
        <f aca="false">CONCATENATE(B3586,C3586)</f>
        <v>2.2039548.934078</v>
      </c>
    </row>
    <row r="3587" customFormat="false" ht="12.8" hidden="false" customHeight="false" outlineLevel="0" collapsed="false">
      <c r="A3587" s="0" t="n">
        <v>3586</v>
      </c>
      <c r="B3587" s="0" t="n">
        <v>2.21525</v>
      </c>
      <c r="C3587" s="0" t="n">
        <v>48.925854</v>
      </c>
      <c r="E3587" s="0" t="str">
        <f aca="false">CONCATENATE(B3587,C3587)</f>
        <v>2.2152548.925854</v>
      </c>
    </row>
    <row r="3588" customFormat="false" ht="12.8" hidden="false" customHeight="false" outlineLevel="0" collapsed="false">
      <c r="A3588" s="0" t="n">
        <v>3587</v>
      </c>
      <c r="B3588" s="0" t="n">
        <v>2.286454</v>
      </c>
      <c r="C3588" s="0" t="n">
        <v>48.991859</v>
      </c>
      <c r="E3588" s="0" t="str">
        <f aca="false">CONCATENATE(B3588,C3588)</f>
        <v>2.28645448.991859</v>
      </c>
    </row>
    <row r="3589" customFormat="false" ht="12.8" hidden="false" customHeight="false" outlineLevel="0" collapsed="false">
      <c r="A3589" s="0" t="n">
        <v>3588</v>
      </c>
      <c r="B3589" s="0" t="n">
        <v>2.170388</v>
      </c>
      <c r="C3589" s="0" t="n">
        <v>48.992288</v>
      </c>
      <c r="E3589" s="0" t="str">
        <f aca="false">CONCATENATE(B3589,C3589)</f>
        <v>2.17038848.992288</v>
      </c>
    </row>
    <row r="3590" customFormat="false" ht="12.8" hidden="false" customHeight="false" outlineLevel="0" collapsed="false">
      <c r="A3590" s="0" t="n">
        <v>3589</v>
      </c>
      <c r="B3590" s="0" t="n">
        <v>2.235339</v>
      </c>
      <c r="C3590" s="0" t="n">
        <v>49.127165</v>
      </c>
      <c r="E3590" s="0" t="str">
        <f aca="false">CONCATENATE(B3590,C3590)</f>
        <v>2.23533949.127165</v>
      </c>
    </row>
    <row r="3591" customFormat="false" ht="12.8" hidden="false" customHeight="false" outlineLevel="0" collapsed="false">
      <c r="A3591" s="0" t="n">
        <v>3590</v>
      </c>
      <c r="B3591" s="0" t="n">
        <v>2.075184</v>
      </c>
      <c r="C3591" s="0" t="n">
        <v>49.073938</v>
      </c>
      <c r="E3591" s="0" t="str">
        <f aca="false">CONCATENATE(B3591,C3591)</f>
        <v>2.07518449.073938</v>
      </c>
    </row>
    <row r="3592" customFormat="false" ht="12.8" hidden="false" customHeight="false" outlineLevel="0" collapsed="false">
      <c r="A3592" s="0" t="n">
        <v>3591</v>
      </c>
      <c r="B3592" s="0" t="n">
        <v>2.378054</v>
      </c>
      <c r="C3592" s="0" t="n">
        <v>48.98033</v>
      </c>
      <c r="E3592" s="0" t="str">
        <f aca="false">CONCATENATE(B3592,C3592)</f>
        <v>2.37805448.98033</v>
      </c>
    </row>
    <row r="3593" customFormat="false" ht="12.8" hidden="false" customHeight="false" outlineLevel="0" collapsed="false">
      <c r="A3593" s="0" t="n">
        <v>3592</v>
      </c>
      <c r="B3593" s="0" t="n">
        <v>2.10964</v>
      </c>
      <c r="C3593" s="0" t="n">
        <v>49.0417139</v>
      </c>
      <c r="E3593" s="0" t="str">
        <f aca="false">CONCATENATE(B3593,C3593)</f>
        <v>2.1096449.0417139</v>
      </c>
    </row>
    <row r="3594" customFormat="false" ht="12.8" hidden="false" customHeight="false" outlineLevel="0" collapsed="false">
      <c r="A3594" s="0" t="n">
        <v>3593</v>
      </c>
      <c r="B3594" s="0" t="n">
        <v>2.225279</v>
      </c>
      <c r="C3594" s="0" t="n">
        <v>49.028147</v>
      </c>
      <c r="E3594" s="0" t="str">
        <f aca="false">CONCATENATE(B3594,C3594)</f>
        <v>2.22527949.028147</v>
      </c>
    </row>
    <row r="3595" customFormat="false" ht="12.8" hidden="false" customHeight="false" outlineLevel="0" collapsed="false">
      <c r="A3595" s="0" t="n">
        <v>3594</v>
      </c>
      <c r="B3595" s="0" t="n">
        <v>2.317432</v>
      </c>
      <c r="C3595" s="0" t="n">
        <v>48.991355</v>
      </c>
      <c r="E3595" s="0" t="str">
        <f aca="false">CONCATENATE(B3595,C3595)</f>
        <v>2.31743248.991355</v>
      </c>
    </row>
    <row r="3596" customFormat="false" ht="12.8" hidden="false" customHeight="false" outlineLevel="0" collapsed="false">
      <c r="A3596" s="0" t="n">
        <v>3595</v>
      </c>
      <c r="B3596" s="0" t="n">
        <v>2.303193</v>
      </c>
      <c r="C3596" s="0" t="n">
        <v>49.003798</v>
      </c>
      <c r="E3596" s="0" t="str">
        <f aca="false">CONCATENATE(B3596,C3596)</f>
        <v>2.30319349.003798</v>
      </c>
    </row>
    <row r="3597" customFormat="false" ht="12.8" hidden="false" customHeight="false" outlineLevel="0" collapsed="false">
      <c r="A3597" s="0" t="n">
        <v>3596</v>
      </c>
      <c r="B3597" s="0" t="n">
        <v>2.075099</v>
      </c>
      <c r="C3597" s="0" t="n">
        <v>49.074574</v>
      </c>
      <c r="E3597" s="0" t="str">
        <f aca="false">CONCATENATE(B3597,C3597)</f>
        <v>2.07509949.074574</v>
      </c>
    </row>
    <row r="3598" customFormat="false" ht="12.8" hidden="false" customHeight="false" outlineLevel="0" collapsed="false">
      <c r="A3598" s="0" t="n">
        <v>3597</v>
      </c>
      <c r="B3598" s="0" t="n">
        <v>2.333141</v>
      </c>
      <c r="C3598" s="0" t="n">
        <v>48.99203</v>
      </c>
      <c r="E3598" s="0" t="str">
        <f aca="false">CONCATENATE(B3598,C3598)</f>
        <v>2.33314148.99203</v>
      </c>
    </row>
    <row r="3599" customFormat="false" ht="12.8" hidden="false" customHeight="false" outlineLevel="0" collapsed="false">
      <c r="A3599" s="0" t="n">
        <v>3598</v>
      </c>
      <c r="B3599" s="0" t="n">
        <v>2.074689</v>
      </c>
      <c r="C3599" s="0" t="n">
        <v>49.076134</v>
      </c>
      <c r="E3599" s="0" t="str">
        <f aca="false">CONCATENATE(B3599,C3599)</f>
        <v>2.07468949.076134</v>
      </c>
    </row>
    <row r="3600" customFormat="false" ht="12.8" hidden="false" customHeight="false" outlineLevel="0" collapsed="false">
      <c r="A3600" s="0" t="n">
        <v>3599</v>
      </c>
      <c r="B3600" s="0" t="n">
        <v>1.775735</v>
      </c>
      <c r="C3600" s="0" t="n">
        <v>49.071133</v>
      </c>
      <c r="E3600" s="0" t="str">
        <f aca="false">CONCATENATE(B3600,C3600)</f>
        <v>1.77573549.071133</v>
      </c>
    </row>
    <row r="3601" customFormat="false" ht="12.8" hidden="false" customHeight="false" outlineLevel="0" collapsed="false">
      <c r="A3601" s="0" t="n">
        <v>3600</v>
      </c>
      <c r="B3601" s="0" t="n">
        <v>2.2932895</v>
      </c>
      <c r="C3601" s="0" t="n">
        <v>49.0028807</v>
      </c>
      <c r="E3601" s="0" t="str">
        <f aca="false">CONCATENATE(B3601,C3601)</f>
        <v>2.293289549.0028807</v>
      </c>
    </row>
    <row r="3602" customFormat="false" ht="12.8" hidden="false" customHeight="false" outlineLevel="0" collapsed="false">
      <c r="A3602" s="0" t="n">
        <v>3601</v>
      </c>
      <c r="B3602" s="0" t="n">
        <v>1.977297</v>
      </c>
      <c r="C3602" s="0" t="n">
        <v>49.029784</v>
      </c>
      <c r="E3602" s="0" t="str">
        <f aca="false">CONCATENATE(B3602,C3602)</f>
        <v>1.97729749.029784</v>
      </c>
    </row>
    <row r="3603" customFormat="false" ht="12.8" hidden="false" customHeight="false" outlineLevel="0" collapsed="false">
      <c r="A3603" s="0" t="n">
        <v>3602</v>
      </c>
      <c r="B3603" s="0" t="n">
        <v>2.311718</v>
      </c>
      <c r="C3603" s="0" t="n">
        <v>49.143859</v>
      </c>
      <c r="E3603" s="0" t="str">
        <f aca="false">CONCATENATE(B3603,C3603)</f>
        <v>2.31171849.143859</v>
      </c>
    </row>
    <row r="3604" customFormat="false" ht="12.8" hidden="false" customHeight="false" outlineLevel="0" collapsed="false">
      <c r="A3604" s="0" t="n">
        <v>3603</v>
      </c>
      <c r="B3604" s="0" t="n">
        <v>2.259948</v>
      </c>
      <c r="C3604" s="0" t="n">
        <v>48.962734</v>
      </c>
      <c r="E3604" s="0" t="str">
        <f aca="false">CONCATENATE(B3604,C3604)</f>
        <v>2.25994848.962734</v>
      </c>
    </row>
    <row r="3605" customFormat="false" ht="12.8" hidden="false" customHeight="false" outlineLevel="0" collapsed="false">
      <c r="A3605" s="0" t="n">
        <v>3604</v>
      </c>
      <c r="B3605" s="0" t="n">
        <v>2.264429</v>
      </c>
      <c r="C3605" s="0" t="n">
        <v>48.981268</v>
      </c>
      <c r="E3605" s="0" t="str">
        <f aca="false">CONCATENATE(B3605,C3605)</f>
        <v>2.26442948.981268</v>
      </c>
    </row>
    <row r="3606" customFormat="false" ht="12.8" hidden="false" customHeight="false" outlineLevel="0" collapsed="false">
      <c r="A3606" s="0" t="n">
        <v>3605</v>
      </c>
      <c r="B3606" s="0" t="n">
        <v>2.166045</v>
      </c>
      <c r="C3606" s="0" t="n">
        <v>48.995873</v>
      </c>
      <c r="E3606" s="0" t="str">
        <f aca="false">CONCATENATE(B3606,C3606)</f>
        <v>2.16604548.995873</v>
      </c>
    </row>
    <row r="3607" customFormat="false" ht="12.8" hidden="false" customHeight="false" outlineLevel="0" collapsed="false">
      <c r="A3607" s="0" t="n">
        <v>3606</v>
      </c>
      <c r="B3607" s="0" t="n">
        <v>2.1006449999</v>
      </c>
      <c r="C3607" s="0" t="n">
        <v>49.050966</v>
      </c>
      <c r="E3607" s="0" t="str">
        <f aca="false">CONCATENATE(B3607,C3607)</f>
        <v>2.100644999949.050966</v>
      </c>
    </row>
    <row r="3608" customFormat="false" ht="12.8" hidden="false" customHeight="false" outlineLevel="0" collapsed="false">
      <c r="A3608" s="0" t="n">
        <v>3607</v>
      </c>
      <c r="B3608" s="0" t="n">
        <v>-61.528562</v>
      </c>
      <c r="C3608" s="0" t="n">
        <v>16.231695</v>
      </c>
      <c r="E3608" s="0" t="str">
        <f aca="false">CONCATENATE(B3608,C3608)</f>
        <v>-61.52856216.231695</v>
      </c>
    </row>
    <row r="3609" customFormat="false" ht="12.8" hidden="false" customHeight="false" outlineLevel="0" collapsed="false">
      <c r="A3609" s="0" t="n">
        <v>3608</v>
      </c>
      <c r="B3609" s="0" t="n">
        <v>-61.732672</v>
      </c>
      <c r="C3609" s="0" t="n">
        <v>15.99831</v>
      </c>
      <c r="E3609" s="0" t="str">
        <f aca="false">CONCATENATE(B3609,C3609)</f>
        <v>-61.73267215.99831</v>
      </c>
    </row>
    <row r="3610" customFormat="false" ht="12.8" hidden="false" customHeight="false" outlineLevel="0" collapsed="false">
      <c r="A3610" s="0" t="n">
        <v>3609</v>
      </c>
      <c r="B3610" s="0" t="n">
        <v>-61.686278</v>
      </c>
      <c r="C3610" s="0" t="n">
        <v>16.045126</v>
      </c>
      <c r="E3610" s="0" t="str">
        <f aca="false">CONCATENATE(B3610,C3610)</f>
        <v>-61.68627816.045126</v>
      </c>
    </row>
    <row r="3611" customFormat="false" ht="12.8" hidden="false" customHeight="false" outlineLevel="0" collapsed="false">
      <c r="A3611" s="0" t="n">
        <v>3610</v>
      </c>
      <c r="B3611" s="0" t="n">
        <v>-61.644858</v>
      </c>
      <c r="C3611" s="0" t="n">
        <v>15.976286</v>
      </c>
      <c r="E3611" s="0" t="str">
        <f aca="false">CONCATENATE(B3611,C3611)</f>
        <v>-61.64485815.976286</v>
      </c>
    </row>
    <row r="3612" customFormat="false" ht="12.8" hidden="false" customHeight="false" outlineLevel="0" collapsed="false">
      <c r="A3612" s="0" t="n">
        <v>3611</v>
      </c>
      <c r="B3612" s="0" t="n">
        <v>-61.31227269</v>
      </c>
      <c r="C3612" s="0" t="n">
        <v>15.8913588</v>
      </c>
      <c r="E3612" s="0" t="str">
        <f aca="false">CONCATENATE(B3612,C3612)</f>
        <v>-61.3122726915.8913588</v>
      </c>
    </row>
    <row r="3613" customFormat="false" ht="12.8" hidden="false" customHeight="false" outlineLevel="0" collapsed="false">
      <c r="A3613" s="0" t="n">
        <v>3612</v>
      </c>
      <c r="B3613" s="0" t="n">
        <v>-61.508771</v>
      </c>
      <c r="C3613" s="0" t="n">
        <v>16.26522</v>
      </c>
      <c r="E3613" s="0" t="str">
        <f aca="false">CONCATENATE(B3613,C3613)</f>
        <v>-61.50877116.26522</v>
      </c>
    </row>
    <row r="3614" customFormat="false" ht="12.8" hidden="false" customHeight="false" outlineLevel="0" collapsed="false">
      <c r="A3614" s="0" t="n">
        <v>3613</v>
      </c>
      <c r="B3614" s="0" t="n">
        <v>-62.849198</v>
      </c>
      <c r="C3614" s="0" t="n">
        <v>17.898636</v>
      </c>
      <c r="E3614" s="0" t="str">
        <f aca="false">CONCATENATE(B3614,C3614)</f>
        <v>-62.84919817.898636</v>
      </c>
    </row>
    <row r="3615" customFormat="false" ht="12.8" hidden="false" customHeight="false" outlineLevel="0" collapsed="false">
      <c r="A3615" s="0" t="n">
        <v>3614</v>
      </c>
      <c r="B3615" s="0" t="n">
        <v>-61.721227</v>
      </c>
      <c r="C3615" s="0" t="n">
        <v>15.999764</v>
      </c>
      <c r="E3615" s="0" t="str">
        <f aca="false">CONCATENATE(B3615,C3615)</f>
        <v>-61.72122715.999764</v>
      </c>
    </row>
    <row r="3616" customFormat="false" ht="12.8" hidden="false" customHeight="false" outlineLevel="0" collapsed="false">
      <c r="A3616" s="0" t="n">
        <v>3615</v>
      </c>
      <c r="B3616" s="0" t="n">
        <v>-63.074958</v>
      </c>
      <c r="C3616" s="0" t="n">
        <v>18.067218</v>
      </c>
      <c r="E3616" s="0" t="str">
        <f aca="false">CONCATENATE(B3616,C3616)</f>
        <v>-63.07495818.067218</v>
      </c>
    </row>
    <row r="3617" customFormat="false" ht="12.8" hidden="false" customHeight="false" outlineLevel="0" collapsed="false">
      <c r="A3617" s="0" t="n">
        <v>3616</v>
      </c>
      <c r="B3617" s="0" t="n">
        <v>-61.78054</v>
      </c>
      <c r="C3617" s="0" t="n">
        <v>16.188355</v>
      </c>
      <c r="E3617" s="0" t="str">
        <f aca="false">CONCATENATE(B3617,C3617)</f>
        <v>-61.7805416.188355</v>
      </c>
    </row>
    <row r="3618" customFormat="false" ht="12.8" hidden="false" customHeight="false" outlineLevel="0" collapsed="false">
      <c r="A3618" s="0" t="n">
        <v>3617</v>
      </c>
      <c r="B3618" s="0" t="n">
        <v>-61.2904</v>
      </c>
      <c r="C3618" s="0" t="n">
        <v>15.89356</v>
      </c>
      <c r="E3618" s="0" t="str">
        <f aca="false">CONCATENATE(B3618,C3618)</f>
        <v>-61.290415.89356</v>
      </c>
    </row>
    <row r="3619" customFormat="false" ht="12.8" hidden="false" customHeight="false" outlineLevel="0" collapsed="false">
      <c r="A3619" s="0" t="n">
        <v>3618</v>
      </c>
      <c r="B3619" s="0" t="n">
        <v>-61.533133</v>
      </c>
      <c r="C3619" s="0" t="n">
        <v>16.241167</v>
      </c>
      <c r="E3619" s="0" t="str">
        <f aca="false">CONCATENATE(B3619,C3619)</f>
        <v>-61.53313316.241167</v>
      </c>
    </row>
    <row r="3620" customFormat="false" ht="12.8" hidden="false" customHeight="false" outlineLevel="0" collapsed="false">
      <c r="A3620" s="0" t="n">
        <v>3619</v>
      </c>
      <c r="B3620" s="0" t="n">
        <v>-61.564218</v>
      </c>
      <c r="C3620" s="0" t="n">
        <v>16.044429</v>
      </c>
      <c r="E3620" s="0" t="str">
        <f aca="false">CONCATENATE(B3620,C3620)</f>
        <v>-61.56421816.044429</v>
      </c>
    </row>
    <row r="3621" customFormat="false" ht="12.8" hidden="false" customHeight="false" outlineLevel="0" collapsed="false">
      <c r="A3621" s="0" t="n">
        <v>3620</v>
      </c>
      <c r="B3621" s="0" t="n">
        <v>-61.698235</v>
      </c>
      <c r="C3621" s="0" t="n">
        <v>16.027159</v>
      </c>
      <c r="E3621" s="0" t="str">
        <f aca="false">CONCATENATE(B3621,C3621)</f>
        <v>-61.69823516.027159</v>
      </c>
    </row>
    <row r="3622" customFormat="false" ht="12.8" hidden="false" customHeight="false" outlineLevel="0" collapsed="false">
      <c r="A3622" s="0" t="n">
        <v>3621</v>
      </c>
      <c r="B3622" s="0" t="n">
        <v>-61.763308</v>
      </c>
      <c r="C3622" s="0" t="n">
        <v>16.145996</v>
      </c>
      <c r="E3622" s="0" t="str">
        <f aca="false">CONCATENATE(B3622,C3622)</f>
        <v>-61.76330816.145996</v>
      </c>
    </row>
    <row r="3623" customFormat="false" ht="12.8" hidden="false" customHeight="false" outlineLevel="0" collapsed="false">
      <c r="A3623" s="0" t="n">
        <v>3622</v>
      </c>
      <c r="B3623" s="0" t="n">
        <v>-61.4844099</v>
      </c>
      <c r="C3623" s="0" t="n">
        <v>16.2171236</v>
      </c>
      <c r="E3623" s="0" t="str">
        <f aca="false">CONCATENATE(B3623,C3623)</f>
        <v>-61.484409916.2171236</v>
      </c>
    </row>
    <row r="3624" customFormat="false" ht="12.8" hidden="false" customHeight="false" outlineLevel="0" collapsed="false">
      <c r="A3624" s="0" t="n">
        <v>3623</v>
      </c>
      <c r="B3624" s="0" t="n">
        <v>-61.49777</v>
      </c>
      <c r="C3624" s="0" t="n">
        <v>16.206203</v>
      </c>
      <c r="E3624" s="0" t="str">
        <f aca="false">CONCATENATE(B3624,C3624)</f>
        <v>-61.4977716.206203</v>
      </c>
    </row>
    <row r="3625" customFormat="false" ht="12.8" hidden="false" customHeight="false" outlineLevel="0" collapsed="false">
      <c r="A3625" s="0" t="n">
        <v>3624</v>
      </c>
      <c r="B3625" s="0" t="n">
        <v>-61.290764</v>
      </c>
      <c r="C3625" s="0" t="n">
        <v>16.317998</v>
      </c>
      <c r="E3625" s="0" t="str">
        <f aca="false">CONCATENATE(B3625,C3625)</f>
        <v>-61.29076416.317998</v>
      </c>
    </row>
    <row r="3626" customFormat="false" ht="12.8" hidden="false" customHeight="false" outlineLevel="0" collapsed="false">
      <c r="A3626" s="0" t="n">
        <v>3625</v>
      </c>
      <c r="B3626" s="0" t="n">
        <v>-61.719497</v>
      </c>
      <c r="C3626" s="0" t="n">
        <v>15.985886</v>
      </c>
      <c r="E3626" s="0" t="str">
        <f aca="false">CONCATENATE(B3626,C3626)</f>
        <v>-61.71949715.985886</v>
      </c>
    </row>
    <row r="3627" customFormat="false" ht="12.8" hidden="false" customHeight="false" outlineLevel="0" collapsed="false">
      <c r="A3627" s="0" t="n">
        <v>3626</v>
      </c>
      <c r="B3627" s="0" t="n">
        <v>-61.583704</v>
      </c>
      <c r="C3627" s="0" t="n">
        <v>16.238108</v>
      </c>
      <c r="E3627" s="0" t="str">
        <f aca="false">CONCATENATE(B3627,C3627)</f>
        <v>-61.58370416.238108</v>
      </c>
    </row>
    <row r="3628" customFormat="false" ht="12.8" hidden="false" customHeight="false" outlineLevel="0" collapsed="false">
      <c r="A3628" s="0" t="n">
        <v>3627</v>
      </c>
      <c r="B3628" s="0" t="n">
        <v>-61.504593</v>
      </c>
      <c r="C3628" s="0" t="n">
        <v>16.270521</v>
      </c>
      <c r="E3628" s="0" t="str">
        <f aca="false">CONCATENATE(B3628,C3628)</f>
        <v>-61.50459316.270521</v>
      </c>
    </row>
    <row r="3629" customFormat="false" ht="12.8" hidden="false" customHeight="false" outlineLevel="0" collapsed="false">
      <c r="A3629" s="0" t="n">
        <v>3628</v>
      </c>
      <c r="B3629" s="0" t="n">
        <v>-63.069446</v>
      </c>
      <c r="C3629" s="0" t="n">
        <v>18.083601</v>
      </c>
      <c r="E3629" s="0" t="str">
        <f aca="false">CONCATENATE(B3629,C3629)</f>
        <v>-63.06944618.083601</v>
      </c>
    </row>
    <row r="3630" customFormat="false" ht="12.8" hidden="false" customHeight="false" outlineLevel="0" collapsed="false">
      <c r="A3630" s="0" t="n">
        <v>3629</v>
      </c>
      <c r="B3630" s="0" t="n">
        <v>-61.31227269</v>
      </c>
      <c r="C3630" s="0" t="n">
        <v>15.8913588</v>
      </c>
      <c r="E3630" s="0" t="str">
        <f aca="false">CONCATENATE(B3630,C3630)</f>
        <v>-61.3122726915.8913588</v>
      </c>
    </row>
    <row r="3631" customFormat="false" ht="12.8" hidden="false" customHeight="false" outlineLevel="0" collapsed="false">
      <c r="A3631" s="0" t="n">
        <v>3630</v>
      </c>
      <c r="B3631" s="0" t="n">
        <v>-61.564688</v>
      </c>
      <c r="C3631" s="0" t="n">
        <v>16.04263</v>
      </c>
      <c r="E3631" s="0" t="str">
        <f aca="false">CONCATENATE(B3631,C3631)</f>
        <v>-61.56468816.04263</v>
      </c>
    </row>
    <row r="3632" customFormat="false" ht="12.8" hidden="false" customHeight="false" outlineLevel="0" collapsed="false">
      <c r="A3632" s="0" t="n">
        <v>3631</v>
      </c>
      <c r="B3632" s="0" t="n">
        <v>-61.52528269</v>
      </c>
      <c r="C3632" s="0" t="n">
        <v>16.2710933</v>
      </c>
      <c r="E3632" s="0" t="str">
        <f aca="false">CONCATENATE(B3632,C3632)</f>
        <v>-61.5252826916.2710933</v>
      </c>
    </row>
    <row r="3633" customFormat="false" ht="12.8" hidden="false" customHeight="false" outlineLevel="0" collapsed="false">
      <c r="A3633" s="0" t="n">
        <v>3632</v>
      </c>
      <c r="B3633" s="0" t="n">
        <v>-61.7699571</v>
      </c>
      <c r="C3633" s="0" t="n">
        <v>16.1319557</v>
      </c>
      <c r="E3633" s="0" t="str">
        <f aca="false">CONCATENATE(B3633,C3633)</f>
        <v>-61.769957116.1319557</v>
      </c>
    </row>
    <row r="3634" customFormat="false" ht="12.8" hidden="false" customHeight="false" outlineLevel="0" collapsed="false">
      <c r="A3634" s="0" t="n">
        <v>3633</v>
      </c>
      <c r="B3634" s="0" t="n">
        <v>-61.599403</v>
      </c>
      <c r="C3634" s="0" t="n">
        <v>16.252536</v>
      </c>
      <c r="E3634" s="0" t="str">
        <f aca="false">CONCATENATE(B3634,C3634)</f>
        <v>-61.59940316.252536</v>
      </c>
    </row>
    <row r="3635" customFormat="false" ht="12.8" hidden="false" customHeight="false" outlineLevel="0" collapsed="false">
      <c r="A3635" s="0" t="n">
        <v>3634</v>
      </c>
      <c r="B3635" s="0" t="n">
        <v>-63.082248</v>
      </c>
      <c r="C3635" s="0" t="n">
        <v>18.067592</v>
      </c>
      <c r="E3635" s="0" t="str">
        <f aca="false">CONCATENATE(B3635,C3635)</f>
        <v>-63.08224818.067592</v>
      </c>
    </row>
    <row r="3636" customFormat="false" ht="12.8" hidden="false" customHeight="false" outlineLevel="0" collapsed="false">
      <c r="A3636" s="0" t="n">
        <v>3635</v>
      </c>
      <c r="B3636" s="0" t="n">
        <v>-61.38518999</v>
      </c>
      <c r="C3636" s="0" t="n">
        <v>16.3145833</v>
      </c>
      <c r="E3636" s="0" t="str">
        <f aca="false">CONCATENATE(B3636,C3636)</f>
        <v>-61.3851899916.3145833</v>
      </c>
    </row>
    <row r="3637" customFormat="false" ht="12.8" hidden="false" customHeight="false" outlineLevel="0" collapsed="false">
      <c r="A3637" s="0" t="n">
        <v>3636</v>
      </c>
      <c r="B3637" s="0" t="n">
        <v>-61.53309999</v>
      </c>
      <c r="C3637" s="0" t="n">
        <v>16.2411</v>
      </c>
      <c r="E3637" s="0" t="str">
        <f aca="false">CONCATENATE(B3637,C3637)</f>
        <v>-61.5330999916.2411</v>
      </c>
    </row>
    <row r="3638" customFormat="false" ht="12.8" hidden="false" customHeight="false" outlineLevel="0" collapsed="false">
      <c r="A3638" s="0" t="n">
        <v>3637</v>
      </c>
      <c r="B3638" s="0" t="n">
        <v>-61.533133</v>
      </c>
      <c r="C3638" s="0" t="n">
        <v>16.241167</v>
      </c>
      <c r="E3638" s="0" t="str">
        <f aca="false">CONCATENATE(B3638,C3638)</f>
        <v>-61.53313316.241167</v>
      </c>
    </row>
    <row r="3639" customFormat="false" ht="12.8" hidden="false" customHeight="false" outlineLevel="0" collapsed="false">
      <c r="A3639" s="0" t="n">
        <v>3638</v>
      </c>
      <c r="B3639" s="0" t="n">
        <v>-61.04567989</v>
      </c>
      <c r="C3639" s="0" t="n">
        <v>14.8313457</v>
      </c>
      <c r="E3639" s="0" t="str">
        <f aca="false">CONCATENATE(B3639,C3639)</f>
        <v>-61.0456798914.8313457</v>
      </c>
    </row>
    <row r="3640" customFormat="false" ht="12.8" hidden="false" customHeight="false" outlineLevel="0" collapsed="false">
      <c r="A3640" s="0" t="n">
        <v>3639</v>
      </c>
      <c r="B3640" s="0" t="n">
        <v>-60.873437</v>
      </c>
      <c r="C3640" s="0" t="n">
        <v>14.470095</v>
      </c>
      <c r="E3640" s="0" t="str">
        <f aca="false">CONCATENATE(B3640,C3640)</f>
        <v>-60.87343714.470095</v>
      </c>
    </row>
    <row r="3641" customFormat="false" ht="12.8" hidden="false" customHeight="false" outlineLevel="0" collapsed="false">
      <c r="A3641" s="0" t="n">
        <v>3640</v>
      </c>
      <c r="B3641" s="0" t="n">
        <v>-60.952389</v>
      </c>
      <c r="C3641" s="0" t="n">
        <v>14.556144</v>
      </c>
      <c r="E3641" s="0" t="str">
        <f aca="false">CONCATENATE(B3641,C3641)</f>
        <v>-60.95238914.556144</v>
      </c>
    </row>
    <row r="3642" customFormat="false" ht="12.8" hidden="false" customHeight="false" outlineLevel="0" collapsed="false">
      <c r="A3642" s="0" t="n">
        <v>3641</v>
      </c>
      <c r="B3642" s="0" t="n">
        <v>-61.034342</v>
      </c>
      <c r="C3642" s="0" t="n">
        <v>14.536926</v>
      </c>
      <c r="E3642" s="0" t="str">
        <f aca="false">CONCATENATE(B3642,C3642)</f>
        <v>-61.03434214.536926</v>
      </c>
    </row>
    <row r="3643" customFormat="false" ht="12.8" hidden="false" customHeight="false" outlineLevel="0" collapsed="false">
      <c r="A3643" s="0" t="n">
        <v>3642</v>
      </c>
      <c r="B3643" s="0" t="n">
        <v>-61.071103</v>
      </c>
      <c r="C3643" s="0" t="n">
        <v>14.617141</v>
      </c>
      <c r="E3643" s="0" t="str">
        <f aca="false">CONCATENATE(B3643,C3643)</f>
        <v>-61.07110314.617141</v>
      </c>
    </row>
    <row r="3644" customFormat="false" ht="12.8" hidden="false" customHeight="false" outlineLevel="0" collapsed="false">
      <c r="A3644" s="0" t="n">
        <v>3643</v>
      </c>
      <c r="B3644" s="0" t="n">
        <v>-61.03830099</v>
      </c>
      <c r="C3644" s="0" t="n">
        <v>14.6706862</v>
      </c>
      <c r="E3644" s="0" t="str">
        <f aca="false">CONCATENATE(B3644,C3644)</f>
        <v>-61.0383009914.6706862</v>
      </c>
    </row>
    <row r="3645" customFormat="false" ht="12.8" hidden="false" customHeight="false" outlineLevel="0" collapsed="false">
      <c r="A3645" s="0" t="n">
        <v>3644</v>
      </c>
      <c r="B3645" s="0" t="n">
        <v>-60.8776583</v>
      </c>
      <c r="C3645" s="0" t="n">
        <v>14.5919468</v>
      </c>
      <c r="E3645" s="0" t="str">
        <f aca="false">CONCATENATE(B3645,C3645)</f>
        <v>-60.877658314.5919468</v>
      </c>
    </row>
    <row r="3646" customFormat="false" ht="12.8" hidden="false" customHeight="false" outlineLevel="0" collapsed="false">
      <c r="A3646" s="0" t="n">
        <v>3645</v>
      </c>
      <c r="B3646" s="0" t="n">
        <v>-61.078206</v>
      </c>
      <c r="C3646" s="0" t="n">
        <v>14.611228</v>
      </c>
      <c r="E3646" s="0" t="str">
        <f aca="false">CONCATENATE(B3646,C3646)</f>
        <v>-61.07820614.611228</v>
      </c>
    </row>
    <row r="3647" customFormat="false" ht="12.8" hidden="false" customHeight="false" outlineLevel="0" collapsed="false">
      <c r="A3647" s="0" t="n">
        <v>3646</v>
      </c>
      <c r="B3647" s="0" t="n">
        <v>-60.976212</v>
      </c>
      <c r="C3647" s="0" t="n">
        <v>14.737138</v>
      </c>
      <c r="E3647" s="0" t="str">
        <f aca="false">CONCATENATE(B3647,C3647)</f>
        <v>-60.97621214.737138</v>
      </c>
    </row>
    <row r="3648" customFormat="false" ht="12.8" hidden="false" customHeight="false" outlineLevel="0" collapsed="false">
      <c r="A3648" s="0" t="n">
        <v>3647</v>
      </c>
      <c r="B3648" s="0" t="n">
        <v>-60.981033</v>
      </c>
      <c r="C3648" s="0" t="n">
        <v>14.521064</v>
      </c>
      <c r="E3648" s="0" t="str">
        <f aca="false">CONCATENATE(B3648,C3648)</f>
        <v>-60.98103314.521064</v>
      </c>
    </row>
    <row r="3649" customFormat="false" ht="12.8" hidden="false" customHeight="false" outlineLevel="0" collapsed="false">
      <c r="A3649" s="0" t="n">
        <v>3648</v>
      </c>
      <c r="B3649" s="0" t="n">
        <v>-61.078206</v>
      </c>
      <c r="C3649" s="0" t="n">
        <v>14.611228</v>
      </c>
      <c r="E3649" s="0" t="str">
        <f aca="false">CONCATENATE(B3649,C3649)</f>
        <v>-61.07820614.611228</v>
      </c>
    </row>
    <row r="3650" customFormat="false" ht="12.8" hidden="false" customHeight="false" outlineLevel="0" collapsed="false">
      <c r="A3650" s="0" t="n">
        <v>3649</v>
      </c>
      <c r="B3650" s="0" t="n">
        <v>-61.078206</v>
      </c>
      <c r="C3650" s="0" t="n">
        <v>14.611228</v>
      </c>
      <c r="E3650" s="0" t="str">
        <f aca="false">CONCATENATE(B3650,C3650)</f>
        <v>-61.07820614.611228</v>
      </c>
    </row>
    <row r="3651" customFormat="false" ht="12.8" hidden="false" customHeight="false" outlineLevel="0" collapsed="false">
      <c r="A3651" s="0" t="n">
        <v>3650</v>
      </c>
      <c r="B3651" s="0" t="n">
        <v>-60.870745</v>
      </c>
      <c r="C3651" s="0" t="n">
        <v>14.471389</v>
      </c>
      <c r="E3651" s="0" t="str">
        <f aca="false">CONCATENATE(B3651,C3651)</f>
        <v>-60.87074514.471389</v>
      </c>
    </row>
    <row r="3652" customFormat="false" ht="12.8" hidden="false" customHeight="false" outlineLevel="0" collapsed="false">
      <c r="A3652" s="0" t="n">
        <v>3651</v>
      </c>
      <c r="B3652" s="0" t="n">
        <v>-61.104957</v>
      </c>
      <c r="C3652" s="0" t="n">
        <v>14.62178</v>
      </c>
      <c r="E3652" s="0" t="str">
        <f aca="false">CONCATENATE(B3652,C3652)</f>
        <v>-61.10495714.62178</v>
      </c>
    </row>
    <row r="3653" customFormat="false" ht="12.8" hidden="false" customHeight="false" outlineLevel="0" collapsed="false">
      <c r="A3653" s="0" t="n">
        <v>3652</v>
      </c>
      <c r="B3653" s="0" t="n">
        <v>-61.123789</v>
      </c>
      <c r="C3653" s="0" t="n">
        <v>14.765695</v>
      </c>
      <c r="E3653" s="0" t="str">
        <f aca="false">CONCATENATE(B3653,C3653)</f>
        <v>-61.12378914.765695</v>
      </c>
    </row>
    <row r="3654" customFormat="false" ht="12.8" hidden="false" customHeight="false" outlineLevel="0" collapsed="false">
      <c r="A3654" s="0" t="n">
        <v>3653</v>
      </c>
      <c r="B3654" s="0" t="n">
        <v>-61.068846</v>
      </c>
      <c r="C3654" s="0" t="n">
        <v>14.606438</v>
      </c>
      <c r="E3654" s="0" t="str">
        <f aca="false">CONCATENATE(B3654,C3654)</f>
        <v>-61.06884614.606438</v>
      </c>
    </row>
    <row r="3655" customFormat="false" ht="12.8" hidden="false" customHeight="false" outlineLevel="0" collapsed="false">
      <c r="A3655" s="0" t="n">
        <v>3654</v>
      </c>
      <c r="B3655" s="0" t="n">
        <v>-60.963043</v>
      </c>
      <c r="C3655" s="0" t="n">
        <v>14.559776</v>
      </c>
      <c r="E3655" s="0" t="str">
        <f aca="false">CONCATENATE(B3655,C3655)</f>
        <v>-60.96304314.559776</v>
      </c>
    </row>
    <row r="3656" customFormat="false" ht="12.8" hidden="false" customHeight="false" outlineLevel="0" collapsed="false">
      <c r="A3656" s="0" t="n">
        <v>3655</v>
      </c>
      <c r="B3656" s="0" t="n">
        <v>-60.981604</v>
      </c>
      <c r="C3656" s="0" t="n">
        <v>14.746943</v>
      </c>
      <c r="E3656" s="0" t="str">
        <f aca="false">CONCATENATE(B3656,C3656)</f>
        <v>-60.98160414.746943</v>
      </c>
    </row>
    <row r="3657" customFormat="false" ht="12.8" hidden="false" customHeight="false" outlineLevel="0" collapsed="false">
      <c r="A3657" s="0" t="n">
        <v>3656</v>
      </c>
      <c r="B3657" s="0" t="n">
        <v>-61.180538</v>
      </c>
      <c r="C3657" s="0" t="n">
        <v>14.705407</v>
      </c>
      <c r="E3657" s="0" t="str">
        <f aca="false">CONCATENATE(B3657,C3657)</f>
        <v>-61.18053814.705407</v>
      </c>
    </row>
    <row r="3658" customFormat="false" ht="12.8" hidden="false" customHeight="false" outlineLevel="0" collapsed="false">
      <c r="A3658" s="0" t="n">
        <v>3657</v>
      </c>
      <c r="B3658" s="0" t="n">
        <v>-61.175785</v>
      </c>
      <c r="C3658" s="0" t="n">
        <v>14.741757</v>
      </c>
      <c r="E3658" s="0" t="str">
        <f aca="false">CONCATENATE(B3658,C3658)</f>
        <v>-61.17578514.741757</v>
      </c>
    </row>
    <row r="3659" customFormat="false" ht="12.8" hidden="false" customHeight="false" outlineLevel="0" collapsed="false">
      <c r="A3659" s="0" t="n">
        <v>3658</v>
      </c>
      <c r="B3659" s="0" t="n">
        <v>-61.03952289</v>
      </c>
      <c r="C3659" s="0" t="n">
        <v>14.6319231</v>
      </c>
      <c r="E3659" s="0" t="str">
        <f aca="false">CONCATENATE(B3659,C3659)</f>
        <v>-61.0395228914.6319231</v>
      </c>
    </row>
    <row r="3660" customFormat="false" ht="12.8" hidden="false" customHeight="false" outlineLevel="0" collapsed="false">
      <c r="A3660" s="0" t="n">
        <v>3659</v>
      </c>
      <c r="B3660" s="0" t="n">
        <v>-60.96446779</v>
      </c>
      <c r="C3660" s="0" t="n">
        <v>14.7386703</v>
      </c>
      <c r="E3660" s="0" t="str">
        <f aca="false">CONCATENATE(B3660,C3660)</f>
        <v>-60.9644677914.7386703</v>
      </c>
    </row>
    <row r="3661" customFormat="false" ht="12.8" hidden="false" customHeight="false" outlineLevel="0" collapsed="false">
      <c r="A3661" s="0" t="n">
        <v>3660</v>
      </c>
      <c r="B3661" s="0" t="n">
        <v>-60.9918773</v>
      </c>
      <c r="C3661" s="0" t="n">
        <v>14.6341437</v>
      </c>
      <c r="E3661" s="0" t="str">
        <f aca="false">CONCATENATE(B3661,C3661)</f>
        <v>-60.991877314.6341437</v>
      </c>
    </row>
    <row r="3662" customFormat="false" ht="12.8" hidden="false" customHeight="false" outlineLevel="0" collapsed="false">
      <c r="A3662" s="0" t="n">
        <v>3661</v>
      </c>
      <c r="B3662" s="0" t="n">
        <v>-61.03952289</v>
      </c>
      <c r="C3662" s="0" t="n">
        <v>14.6319231</v>
      </c>
      <c r="E3662" s="0" t="str">
        <f aca="false">CONCATENATE(B3662,C3662)</f>
        <v>-61.0395228914.6319231</v>
      </c>
    </row>
    <row r="3663" customFormat="false" ht="12.8" hidden="false" customHeight="false" outlineLevel="0" collapsed="false">
      <c r="A3663" s="0" t="n">
        <v>3662</v>
      </c>
      <c r="B3663" s="0" t="n">
        <v>-61.041449</v>
      </c>
      <c r="C3663" s="0" t="n">
        <v>14.629512</v>
      </c>
      <c r="E3663" s="0" t="str">
        <f aca="false">CONCATENATE(B3663,C3663)</f>
        <v>-61.04144914.629512</v>
      </c>
    </row>
    <row r="3664" customFormat="false" ht="12.8" hidden="false" customHeight="false" outlineLevel="0" collapsed="false">
      <c r="A3664" s="0" t="n">
        <v>3663</v>
      </c>
      <c r="B3664" s="0" t="n">
        <v>-61.000058</v>
      </c>
      <c r="C3664" s="0" t="n">
        <v>14.616042</v>
      </c>
      <c r="E3664" s="0" t="str">
        <f aca="false">CONCATENATE(B3664,C3664)</f>
        <v>-61.00005814.616042</v>
      </c>
    </row>
    <row r="3665" customFormat="false" ht="12.8" hidden="false" customHeight="false" outlineLevel="0" collapsed="false">
      <c r="A3665" s="0" t="n">
        <v>3664</v>
      </c>
      <c r="B3665" s="0" t="n">
        <v>-61.0518005</v>
      </c>
      <c r="C3665" s="0" t="n">
        <v>14.6045798</v>
      </c>
      <c r="E3665" s="0" t="str">
        <f aca="false">CONCATENATE(B3665,C3665)</f>
        <v>-61.051800514.6045798</v>
      </c>
    </row>
    <row r="3666" customFormat="false" ht="12.8" hidden="false" customHeight="false" outlineLevel="0" collapsed="false">
      <c r="A3666" s="0" t="n">
        <v>3665</v>
      </c>
      <c r="B3666" s="0" t="n">
        <v>-52.321871</v>
      </c>
      <c r="C3666" s="0" t="n">
        <v>4.921956</v>
      </c>
      <c r="E3666" s="0" t="str">
        <f aca="false">CONCATENATE(B3666,C3666)</f>
        <v>-52.3218714.921956</v>
      </c>
    </row>
    <row r="3667" customFormat="false" ht="12.8" hidden="false" customHeight="false" outlineLevel="0" collapsed="false">
      <c r="A3667" s="0" t="n">
        <v>3666</v>
      </c>
      <c r="B3667" s="0" t="n">
        <v>-54.031692</v>
      </c>
      <c r="C3667" s="0" t="n">
        <v>5.501326</v>
      </c>
      <c r="E3667" s="0" t="str">
        <f aca="false">CONCATENATE(B3667,C3667)</f>
        <v>-54.0316925.501326</v>
      </c>
    </row>
    <row r="3668" customFormat="false" ht="12.8" hidden="false" customHeight="false" outlineLevel="0" collapsed="false">
      <c r="A3668" s="0" t="n">
        <v>3667</v>
      </c>
      <c r="B3668" s="0" t="n">
        <v>-52.307779</v>
      </c>
      <c r="C3668" s="0" t="n">
        <v>4.932218</v>
      </c>
      <c r="E3668" s="0" t="str">
        <f aca="false">CONCATENATE(B3668,C3668)</f>
        <v>-52.3077794.932218</v>
      </c>
    </row>
    <row r="3669" customFormat="false" ht="12.8" hidden="false" customHeight="false" outlineLevel="0" collapsed="false">
      <c r="A3669" s="0" t="n">
        <v>3668</v>
      </c>
      <c r="B3669" s="0" t="n">
        <v>-52.32105</v>
      </c>
      <c r="C3669" s="0" t="n">
        <v>4.914955</v>
      </c>
      <c r="E3669" s="0" t="str">
        <f aca="false">CONCATENATE(B3669,C3669)</f>
        <v>-52.321054.914955</v>
      </c>
    </row>
    <row r="3670" customFormat="false" ht="12.8" hidden="false" customHeight="false" outlineLevel="0" collapsed="false">
      <c r="A3670" s="0" t="n">
        <v>3669</v>
      </c>
      <c r="B3670" s="0" t="n">
        <v>-52.323177</v>
      </c>
      <c r="C3670" s="0" t="n">
        <v>4.922352</v>
      </c>
      <c r="E3670" s="0" t="str">
        <f aca="false">CONCATENATE(B3670,C3670)</f>
        <v>-52.3231774.922352</v>
      </c>
    </row>
    <row r="3671" customFormat="false" ht="12.8" hidden="false" customHeight="false" outlineLevel="0" collapsed="false">
      <c r="A3671" s="0" t="n">
        <v>3670</v>
      </c>
      <c r="B3671" s="0" t="n">
        <v>-52.646551</v>
      </c>
      <c r="C3671" s="0" t="n">
        <v>5.164335</v>
      </c>
      <c r="E3671" s="0" t="str">
        <f aca="false">CONCATENATE(B3671,C3671)</f>
        <v>-52.6465515.164335</v>
      </c>
    </row>
    <row r="3672" customFormat="false" ht="12.8" hidden="false" customHeight="false" outlineLevel="0" collapsed="false">
      <c r="A3672" s="0" t="n">
        <v>3671</v>
      </c>
      <c r="B3672" s="0" t="n">
        <v>-52.642778</v>
      </c>
      <c r="C3672" s="0" t="n">
        <v>5.156229</v>
      </c>
      <c r="E3672" s="0" t="str">
        <f aca="false">CONCATENATE(B3672,C3672)</f>
        <v>-52.6427785.156229</v>
      </c>
    </row>
    <row r="3673" customFormat="false" ht="12.8" hidden="false" customHeight="false" outlineLevel="0" collapsed="false">
      <c r="A3673" s="0" t="n">
        <v>3672</v>
      </c>
      <c r="B3673" s="0" t="n">
        <v>-52.308054</v>
      </c>
      <c r="C3673" s="0" t="n">
        <v>4.936021</v>
      </c>
      <c r="E3673" s="0" t="str">
        <f aca="false">CONCATENATE(B3673,C3673)</f>
        <v>-52.3080544.936021</v>
      </c>
    </row>
    <row r="3674" customFormat="false" ht="12.8" hidden="false" customHeight="false" outlineLevel="0" collapsed="false">
      <c r="A3674" s="0" t="n">
        <v>3673</v>
      </c>
      <c r="B3674" s="0" t="n">
        <v>-54.031668</v>
      </c>
      <c r="C3674" s="0" t="n">
        <v>5.497342</v>
      </c>
      <c r="E3674" s="0" t="str">
        <f aca="false">CONCATENATE(B3674,C3674)</f>
        <v>-54.0316685.497342</v>
      </c>
    </row>
    <row r="3675" customFormat="false" ht="12.8" hidden="false" customHeight="false" outlineLevel="0" collapsed="false">
      <c r="A3675" s="0" t="n">
        <v>3674</v>
      </c>
      <c r="B3675" s="0" t="n">
        <v>-54.029663</v>
      </c>
      <c r="C3675" s="0" t="n">
        <v>5.505331</v>
      </c>
      <c r="E3675" s="0" t="str">
        <f aca="false">CONCATENATE(B3675,C3675)</f>
        <v>-54.0296635.505331</v>
      </c>
    </row>
    <row r="3676" customFormat="false" ht="12.8" hidden="false" customHeight="false" outlineLevel="0" collapsed="false">
      <c r="A3676" s="0" t="n">
        <v>3675</v>
      </c>
      <c r="B3676" s="0" t="n">
        <v>-52.3238597</v>
      </c>
      <c r="C3676" s="0" t="n">
        <v>4.9231055</v>
      </c>
      <c r="E3676" s="0" t="str">
        <f aca="false">CONCATENATE(B3676,C3676)</f>
        <v>-52.32385974.9231055</v>
      </c>
    </row>
    <row r="3677" customFormat="false" ht="12.8" hidden="false" customHeight="false" outlineLevel="0" collapsed="false">
      <c r="A3677" s="0" t="n">
        <v>3676</v>
      </c>
      <c r="B3677" s="0" t="n">
        <v>-52.308054</v>
      </c>
      <c r="C3677" s="0" t="n">
        <v>4.936021</v>
      </c>
      <c r="E3677" s="0" t="str">
        <f aca="false">CONCATENATE(B3677,C3677)</f>
        <v>-52.3080544.936021</v>
      </c>
    </row>
    <row r="3678" customFormat="false" ht="12.8" hidden="false" customHeight="false" outlineLevel="0" collapsed="false">
      <c r="A3678" s="0" t="n">
        <v>3677</v>
      </c>
      <c r="B3678" s="0" t="n">
        <v>-52.646003</v>
      </c>
      <c r="C3678" s="0" t="n">
        <v>5.1636426</v>
      </c>
      <c r="E3678" s="0" t="str">
        <f aca="false">CONCATENATE(B3678,C3678)</f>
        <v>-52.6460035.1636426</v>
      </c>
    </row>
    <row r="3679" customFormat="false" ht="12.8" hidden="false" customHeight="false" outlineLevel="0" collapsed="false">
      <c r="A3679" s="0" t="n">
        <v>3678</v>
      </c>
      <c r="B3679" s="0" t="n">
        <v>55.29937</v>
      </c>
      <c r="C3679" s="0" t="n">
        <v>-20.975766</v>
      </c>
      <c r="E3679" s="0" t="str">
        <f aca="false">CONCATENATE(B3679,C3679)</f>
        <v>55.29937-20.975766</v>
      </c>
    </row>
    <row r="3680" customFormat="false" ht="12.8" hidden="false" customHeight="false" outlineLevel="0" collapsed="false">
      <c r="A3680" s="0" t="n">
        <v>3679</v>
      </c>
      <c r="B3680" s="0" t="n">
        <v>55.480416</v>
      </c>
      <c r="C3680" s="0" t="n">
        <v>-21.342587</v>
      </c>
      <c r="E3680" s="0" t="str">
        <f aca="false">CONCATENATE(B3680,C3680)</f>
        <v>55.480416-21.342587</v>
      </c>
    </row>
    <row r="3681" customFormat="false" ht="12.8" hidden="false" customHeight="false" outlineLevel="0" collapsed="false">
      <c r="A3681" s="0" t="n">
        <v>3680</v>
      </c>
      <c r="B3681" s="0" t="n">
        <v>55.3317422</v>
      </c>
      <c r="C3681" s="0" t="n">
        <v>-20.9361022</v>
      </c>
      <c r="E3681" s="0" t="str">
        <f aca="false">CONCATENATE(B3681,C3681)</f>
        <v>55.3317422-20.9361022</v>
      </c>
    </row>
    <row r="3682" customFormat="false" ht="12.8" hidden="false" customHeight="false" outlineLevel="0" collapsed="false">
      <c r="A3682" s="0" t="n">
        <v>3681</v>
      </c>
      <c r="B3682" s="0" t="n">
        <v>55.696105</v>
      </c>
      <c r="C3682" s="0" t="n">
        <v>-21.057548</v>
      </c>
      <c r="E3682" s="0" t="str">
        <f aca="false">CONCATENATE(B3682,C3682)</f>
        <v>55.696105-21.057548</v>
      </c>
    </row>
    <row r="3683" customFormat="false" ht="12.8" hidden="false" customHeight="false" outlineLevel="0" collapsed="false">
      <c r="A3683" s="0" t="n">
        <v>3682</v>
      </c>
      <c r="B3683" s="0" t="n">
        <v>55.402166</v>
      </c>
      <c r="C3683" s="0" t="n">
        <v>-21.282427</v>
      </c>
      <c r="E3683" s="0" t="str">
        <f aca="false">CONCATENATE(B3683,C3683)</f>
        <v>55.402166-21.282427</v>
      </c>
    </row>
    <row r="3684" customFormat="false" ht="12.8" hidden="false" customHeight="false" outlineLevel="0" collapsed="false">
      <c r="A3684" s="0" t="n">
        <v>3683</v>
      </c>
      <c r="B3684" s="0" t="n">
        <v>55.480663</v>
      </c>
      <c r="C3684" s="0" t="n">
        <v>-21.133298</v>
      </c>
      <c r="E3684" s="0" t="str">
        <f aca="false">CONCATENATE(B3684,C3684)</f>
        <v>55.480663-21.133298</v>
      </c>
    </row>
    <row r="3685" customFormat="false" ht="12.8" hidden="false" customHeight="false" outlineLevel="0" collapsed="false">
      <c r="A3685" s="0" t="n">
        <v>3684</v>
      </c>
      <c r="B3685" s="0" t="n">
        <v>55.655184</v>
      </c>
      <c r="C3685" s="0" t="n">
        <v>-20.953828</v>
      </c>
      <c r="E3685" s="0" t="str">
        <f aca="false">CONCATENATE(B3685,C3685)</f>
        <v>55.655184-20.953828</v>
      </c>
    </row>
    <row r="3686" customFormat="false" ht="12.8" hidden="false" customHeight="false" outlineLevel="0" collapsed="false">
      <c r="A3686" s="0" t="n">
        <v>3685</v>
      </c>
      <c r="B3686" s="0" t="n">
        <v>55.619106</v>
      </c>
      <c r="C3686" s="0" t="n">
        <v>-21.379579</v>
      </c>
      <c r="E3686" s="0" t="str">
        <f aca="false">CONCATENATE(B3686,C3686)</f>
        <v>55.619106-21.379579</v>
      </c>
    </row>
    <row r="3687" customFormat="false" ht="12.8" hidden="false" customHeight="false" outlineLevel="0" collapsed="false">
      <c r="A3687" s="0" t="n">
        <v>3686</v>
      </c>
      <c r="B3687" s="0" t="n">
        <v>55.49826</v>
      </c>
      <c r="C3687" s="0" t="n">
        <v>-21.306275</v>
      </c>
      <c r="E3687" s="0" t="str">
        <f aca="false">CONCATENATE(B3687,C3687)</f>
        <v>55.49826-21.306275</v>
      </c>
    </row>
    <row r="3688" customFormat="false" ht="12.8" hidden="false" customHeight="false" outlineLevel="0" collapsed="false">
      <c r="A3688" s="0" t="n">
        <v>3687</v>
      </c>
      <c r="B3688" s="0" t="n">
        <v>55.65354</v>
      </c>
      <c r="C3688" s="0" t="n">
        <v>-20.95263</v>
      </c>
      <c r="E3688" s="0" t="str">
        <f aca="false">CONCATENATE(B3688,C3688)</f>
        <v>55.65354-20.95263</v>
      </c>
    </row>
    <row r="3689" customFormat="false" ht="12.8" hidden="false" customHeight="false" outlineLevel="0" collapsed="false">
      <c r="A3689" s="0" t="n">
        <v>3688</v>
      </c>
      <c r="B3689" s="0" t="n">
        <v>55.325826799</v>
      </c>
      <c r="C3689" s="0" t="n">
        <v>-20.9775867</v>
      </c>
      <c r="E3689" s="0" t="str">
        <f aca="false">CONCATENATE(B3689,C3689)</f>
        <v>55.325826799-20.9775867</v>
      </c>
    </row>
    <row r="3690" customFormat="false" ht="12.8" hidden="false" customHeight="false" outlineLevel="0" collapsed="false">
      <c r="A3690" s="0" t="n">
        <v>3689</v>
      </c>
      <c r="B3690" s="0" t="n">
        <v>55.444183</v>
      </c>
      <c r="C3690" s="0" t="n">
        <v>-20.87869</v>
      </c>
      <c r="E3690" s="0" t="str">
        <f aca="false">CONCATENATE(B3690,C3690)</f>
        <v>55.444183-20.87869</v>
      </c>
    </row>
    <row r="3691" customFormat="false" ht="12.8" hidden="false" customHeight="false" outlineLevel="0" collapsed="false">
      <c r="A3691" s="0" t="n">
        <v>3690</v>
      </c>
      <c r="B3691" s="0" t="n">
        <v>55.306609</v>
      </c>
      <c r="C3691" s="0" t="n">
        <v>-20.949922</v>
      </c>
      <c r="E3691" s="0" t="str">
        <f aca="false">CONCATENATE(B3691,C3691)</f>
        <v>55.306609-20.949922</v>
      </c>
    </row>
    <row r="3692" customFormat="false" ht="12.8" hidden="false" customHeight="false" outlineLevel="0" collapsed="false">
      <c r="A3692" s="0" t="n">
        <v>3691</v>
      </c>
      <c r="B3692" s="0" t="n">
        <v>55.283971</v>
      </c>
      <c r="C3692" s="0" t="n">
        <v>-20.990783</v>
      </c>
      <c r="E3692" s="0" t="str">
        <f aca="false">CONCATENATE(B3692,C3692)</f>
        <v>55.283971-20.990783</v>
      </c>
    </row>
    <row r="3693" customFormat="false" ht="12.8" hidden="false" customHeight="false" outlineLevel="0" collapsed="false">
      <c r="A3693" s="0" t="n">
        <v>3692</v>
      </c>
      <c r="B3693" s="0" t="n">
        <v>55.430543899</v>
      </c>
      <c r="C3693" s="0" t="n">
        <v>-21.2852088</v>
      </c>
      <c r="E3693" s="0" t="str">
        <f aca="false">CONCATENATE(B3693,C3693)</f>
        <v>55.430543899-21.2852088</v>
      </c>
    </row>
    <row r="3694" customFormat="false" ht="12.8" hidden="false" customHeight="false" outlineLevel="0" collapsed="false">
      <c r="A3694" s="0" t="n">
        <v>3693</v>
      </c>
      <c r="B3694" s="0" t="n">
        <v>55.608074</v>
      </c>
      <c r="C3694" s="0" t="n">
        <v>-21.376311</v>
      </c>
      <c r="E3694" s="0" t="str">
        <f aca="false">CONCATENATE(B3694,C3694)</f>
        <v>55.608074-21.376311</v>
      </c>
    </row>
    <row r="3695" customFormat="false" ht="12.8" hidden="false" customHeight="false" outlineLevel="0" collapsed="false">
      <c r="A3695" s="0" t="n">
        <v>3694</v>
      </c>
      <c r="B3695" s="0" t="n">
        <v>55.512702</v>
      </c>
      <c r="C3695" s="0" t="n">
        <v>-21.258694</v>
      </c>
      <c r="E3695" s="0" t="str">
        <f aca="false">CONCATENATE(B3695,C3695)</f>
        <v>55.512702-21.258694</v>
      </c>
    </row>
    <row r="3696" customFormat="false" ht="12.8" hidden="false" customHeight="false" outlineLevel="0" collapsed="false">
      <c r="A3696" s="0" t="n">
        <v>3695</v>
      </c>
      <c r="B3696" s="0" t="n">
        <v>55.507493</v>
      </c>
      <c r="C3696" s="0" t="n">
        <v>-21.275072</v>
      </c>
      <c r="E3696" s="0" t="str">
        <f aca="false">CONCATENATE(B3696,C3696)</f>
        <v>55.507493-21.275072</v>
      </c>
    </row>
    <row r="3697" customFormat="false" ht="12.8" hidden="false" customHeight="false" outlineLevel="0" collapsed="false">
      <c r="A3697" s="0" t="n">
        <v>3696</v>
      </c>
      <c r="B3697" s="0" t="n">
        <v>55.267985299</v>
      </c>
      <c r="C3697" s="0" t="n">
        <v>-21.0473679</v>
      </c>
      <c r="E3697" s="0" t="str">
        <f aca="false">CONCATENATE(B3697,C3697)</f>
        <v>55.267985299-21.0473679</v>
      </c>
    </row>
    <row r="3698" customFormat="false" ht="12.8" hidden="false" customHeight="false" outlineLevel="0" collapsed="false">
      <c r="A3698" s="0" t="n">
        <v>3697</v>
      </c>
      <c r="B3698" s="0" t="n">
        <v>55.71148</v>
      </c>
      <c r="C3698" s="0" t="n">
        <v>-21.05738</v>
      </c>
      <c r="E3698" s="0" t="str">
        <f aca="false">CONCATENATE(B3698,C3698)</f>
        <v>55.71148-21.05738</v>
      </c>
    </row>
    <row r="3699" customFormat="false" ht="12.8" hidden="false" customHeight="false" outlineLevel="0" collapsed="false">
      <c r="A3699" s="0" t="n">
        <v>3698</v>
      </c>
      <c r="B3699" s="0" t="n">
        <v>55.450675</v>
      </c>
      <c r="C3699" s="0" t="n">
        <v>-20.882057</v>
      </c>
      <c r="E3699" s="0" t="str">
        <f aca="false">CONCATENATE(B3699,C3699)</f>
        <v>55.450675-20.882057</v>
      </c>
    </row>
    <row r="3700" customFormat="false" ht="12.8" hidden="false" customHeight="false" outlineLevel="0" collapsed="false">
      <c r="A3700" s="0" t="n">
        <v>3699</v>
      </c>
      <c r="B3700" s="0" t="n">
        <v>55.304269</v>
      </c>
      <c r="C3700" s="0" t="n">
        <v>-20.947512</v>
      </c>
      <c r="E3700" s="0" t="str">
        <f aca="false">CONCATENATE(B3700,C3700)</f>
        <v>55.304269-20.947512</v>
      </c>
    </row>
    <row r="3701" customFormat="false" ht="12.8" hidden="false" customHeight="false" outlineLevel="0" collapsed="false">
      <c r="A3701" s="0" t="n">
        <v>3700</v>
      </c>
      <c r="B3701" s="0" t="n">
        <v>55.295846</v>
      </c>
      <c r="C3701" s="0" t="n">
        <v>-20.939191</v>
      </c>
      <c r="E3701" s="0" t="str">
        <f aca="false">CONCATENATE(B3701,C3701)</f>
        <v>55.295846-20.939191</v>
      </c>
    </row>
    <row r="3702" customFormat="false" ht="12.8" hidden="false" customHeight="false" outlineLevel="0" collapsed="false">
      <c r="A3702" s="0" t="n">
        <v>3701</v>
      </c>
      <c r="B3702" s="0" t="n">
        <v>55.464686</v>
      </c>
      <c r="C3702" s="0" t="n">
        <v>-20.90185</v>
      </c>
      <c r="E3702" s="0" t="str">
        <f aca="false">CONCATENATE(B3702,C3702)</f>
        <v>55.464686-20.90185</v>
      </c>
    </row>
    <row r="3703" customFormat="false" ht="12.8" hidden="false" customHeight="false" outlineLevel="0" collapsed="false">
      <c r="A3703" s="0" t="n">
        <v>3702</v>
      </c>
      <c r="B3703" s="0" t="n">
        <v>55.458053399</v>
      </c>
      <c r="C3703" s="0" t="n">
        <v>-20.8853887</v>
      </c>
      <c r="E3703" s="0" t="str">
        <f aca="false">CONCATENATE(B3703,C3703)</f>
        <v>55.458053399-20.8853887</v>
      </c>
    </row>
    <row r="3704" customFormat="false" ht="12.8" hidden="false" customHeight="false" outlineLevel="0" collapsed="false">
      <c r="A3704" s="0" t="n">
        <v>3703</v>
      </c>
      <c r="B3704" s="0" t="n">
        <v>55.653069299</v>
      </c>
      <c r="C3704" s="0" t="n">
        <v>-20.9521279</v>
      </c>
      <c r="E3704" s="0" t="str">
        <f aca="false">CONCATENATE(B3704,C3704)</f>
        <v>55.653069299-20.9521279</v>
      </c>
    </row>
    <row r="3705" customFormat="false" ht="12.8" hidden="false" customHeight="false" outlineLevel="0" collapsed="false">
      <c r="A3705" s="0" t="n">
        <v>3704</v>
      </c>
      <c r="B3705" s="0" t="n">
        <v>55.494843</v>
      </c>
      <c r="C3705" s="0" t="n">
        <v>-21.34341</v>
      </c>
      <c r="E3705" s="0" t="str">
        <f aca="false">CONCATENATE(B3705,C3705)</f>
        <v>55.494843-21.34341</v>
      </c>
    </row>
    <row r="3706" customFormat="false" ht="12.8" hidden="false" customHeight="false" outlineLevel="0" collapsed="false">
      <c r="A3706" s="0" t="n">
        <v>3705</v>
      </c>
      <c r="B3706" s="0" t="n">
        <v>55.399614</v>
      </c>
      <c r="C3706" s="0" t="n">
        <v>-21.289826</v>
      </c>
      <c r="E3706" s="0" t="str">
        <f aca="false">CONCATENATE(B3706,C3706)</f>
        <v>55.399614-21.289826</v>
      </c>
    </row>
    <row r="3707" customFormat="false" ht="12.8" hidden="false" customHeight="false" outlineLevel="0" collapsed="false">
      <c r="A3707" s="0" t="n">
        <v>3706</v>
      </c>
      <c r="B3707" s="0" t="n">
        <v>55.477400422</v>
      </c>
      <c r="C3707" s="0" t="n">
        <v>-20.90270279</v>
      </c>
      <c r="E3707" s="0" t="str">
        <f aca="false">CONCATENATE(B3707,C3707)</f>
        <v>55.477400422-20.90270279</v>
      </c>
    </row>
    <row r="3708" customFormat="false" ht="12.8" hidden="false" customHeight="false" outlineLevel="0" collapsed="false">
      <c r="A3708" s="0" t="n">
        <v>3707</v>
      </c>
      <c r="B3708" s="0" t="n">
        <v>55.2958462</v>
      </c>
      <c r="C3708" s="0" t="n">
        <v>-20.9361799</v>
      </c>
      <c r="E3708" s="0" t="str">
        <f aca="false">CONCATENATE(B3708,C3708)</f>
        <v>55.2958462-20.9361799</v>
      </c>
    </row>
    <row r="3709" customFormat="false" ht="12.8" hidden="false" customHeight="false" outlineLevel="0" collapsed="false">
      <c r="A3709" s="0" t="n">
        <v>3708</v>
      </c>
      <c r="B3709" s="0" t="n">
        <v>55.306609</v>
      </c>
      <c r="C3709" s="0" t="n">
        <v>-20.949922</v>
      </c>
      <c r="E3709" s="0" t="str">
        <f aca="false">CONCATENATE(B3709,C3709)</f>
        <v>55.306609-20.949922</v>
      </c>
    </row>
    <row r="3710" customFormat="false" ht="12.8" hidden="false" customHeight="false" outlineLevel="0" collapsed="false">
      <c r="A3710" s="0" t="n">
        <v>3709</v>
      </c>
      <c r="B3710" s="0" t="n">
        <v>55.226304</v>
      </c>
      <c r="C3710" s="0" t="n">
        <v>-21.052088</v>
      </c>
      <c r="E3710" s="0" t="str">
        <f aca="false">CONCATENATE(B3710,C3710)</f>
        <v>55.226304-21.052088</v>
      </c>
    </row>
    <row r="3711" customFormat="false" ht="12.8" hidden="false" customHeight="false" outlineLevel="0" collapsed="false">
      <c r="A3711" s="0" t="n">
        <v>3710</v>
      </c>
      <c r="B3711" s="0" t="n">
        <v>55.4286401</v>
      </c>
      <c r="C3711" s="0" t="n">
        <v>-21.3004615</v>
      </c>
      <c r="E3711" s="0" t="str">
        <f aca="false">CONCATENATE(B3711,C3711)</f>
        <v>55.4286401-21.3004615</v>
      </c>
    </row>
    <row r="3712" customFormat="false" ht="12.8" hidden="false" customHeight="false" outlineLevel="0" collapsed="false">
      <c r="A3712" s="0" t="n">
        <v>3711</v>
      </c>
      <c r="B3712" s="0" t="n">
        <v>55.480663</v>
      </c>
      <c r="C3712" s="0" t="n">
        <v>-21.133298</v>
      </c>
      <c r="E3712" s="0" t="str">
        <f aca="false">CONCATENATE(B3712,C3712)</f>
        <v>55.480663-21.133298</v>
      </c>
    </row>
    <row r="3713" customFormat="false" ht="12.8" hidden="false" customHeight="false" outlineLevel="0" collapsed="false">
      <c r="A3713" s="0" t="n">
        <v>3712</v>
      </c>
      <c r="B3713" s="0" t="n">
        <v>55.690947</v>
      </c>
      <c r="C3713" s="0" t="n">
        <v>-21.080499</v>
      </c>
      <c r="E3713" s="0" t="str">
        <f aca="false">CONCATENATE(B3713,C3713)</f>
        <v>55.690947-21.080499</v>
      </c>
    </row>
    <row r="3714" customFormat="false" ht="12.8" hidden="false" customHeight="false" outlineLevel="0" collapsed="false">
      <c r="A3714" s="0" t="n">
        <v>3713</v>
      </c>
      <c r="B3714" s="0" t="n">
        <v>55.611583</v>
      </c>
      <c r="C3714" s="0" t="n">
        <v>-21.377189</v>
      </c>
      <c r="E3714" s="0" t="str">
        <f aca="false">CONCATENATE(B3714,C3714)</f>
        <v>55.611583-21.377189</v>
      </c>
    </row>
    <row r="3715" customFormat="false" ht="12.8" hidden="false" customHeight="false" outlineLevel="0" collapsed="false">
      <c r="A3715" s="0" t="n">
        <v>3714</v>
      </c>
      <c r="B3715" s="0" t="n">
        <v>55.298382299</v>
      </c>
      <c r="C3715" s="0" t="n">
        <v>-20.9880883</v>
      </c>
      <c r="E3715" s="0" t="str">
        <f aca="false">CONCATENATE(B3715,C3715)</f>
        <v>55.298382299-20.9880883</v>
      </c>
    </row>
    <row r="3716" customFormat="false" ht="12.8" hidden="false" customHeight="false" outlineLevel="0" collapsed="false">
      <c r="A3716" s="0" t="n">
        <v>3715</v>
      </c>
      <c r="B3716" s="0" t="n">
        <v>55.494488</v>
      </c>
      <c r="C3716" s="0" t="n">
        <v>-21.343363</v>
      </c>
      <c r="E3716" s="0" t="str">
        <f aca="false">CONCATENATE(B3716,C3716)</f>
        <v>55.494488-21.343363</v>
      </c>
    </row>
    <row r="3717" customFormat="false" ht="12.8" hidden="false" customHeight="false" outlineLevel="0" collapsed="false">
      <c r="A3717" s="0" t="n">
        <v>3716</v>
      </c>
      <c r="B3717" s="0" t="n">
        <v>55.327459</v>
      </c>
      <c r="C3717" s="0" t="n">
        <v>-20.947858</v>
      </c>
      <c r="E3717" s="0" t="str">
        <f aca="false">CONCATENATE(B3717,C3717)</f>
        <v>55.327459-20.947858</v>
      </c>
    </row>
    <row r="3718" customFormat="false" ht="12.8" hidden="false" customHeight="false" outlineLevel="0" collapsed="false">
      <c r="A3718" s="0" t="n">
        <v>3717</v>
      </c>
      <c r="B3718" s="0" t="n">
        <v>55.715257</v>
      </c>
      <c r="C3718" s="0" t="n">
        <v>-21.04474</v>
      </c>
      <c r="E3718" s="0" t="str">
        <f aca="false">CONCATENATE(B3718,C3718)</f>
        <v>55.715257-21.04474</v>
      </c>
    </row>
    <row r="3719" customFormat="false" ht="12.8" hidden="false" customHeight="false" outlineLevel="0" collapsed="false">
      <c r="A3719" s="0" t="n">
        <v>3718</v>
      </c>
      <c r="B3719" s="0" t="n">
        <v>55.533448</v>
      </c>
      <c r="C3719" s="0" t="n">
        <v>-20.897183</v>
      </c>
      <c r="E3719" s="0" t="str">
        <f aca="false">CONCATENATE(B3719,C3719)</f>
        <v>55.533448-20.897183</v>
      </c>
    </row>
    <row r="3720" customFormat="false" ht="12.8" hidden="false" customHeight="false" outlineLevel="0" collapsed="false">
      <c r="A3720" s="0" t="n">
        <v>3719</v>
      </c>
      <c r="B3720" s="0" t="n">
        <v>55.4272</v>
      </c>
      <c r="C3720" s="0" t="n">
        <v>-21.30047</v>
      </c>
      <c r="E3720" s="0" t="str">
        <f aca="false">CONCATENATE(B3720,C3720)</f>
        <v>55.4272-21.30047</v>
      </c>
    </row>
    <row r="3721" customFormat="false" ht="12.8" hidden="false" customHeight="false" outlineLevel="0" collapsed="false">
      <c r="A3721" s="0" t="n">
        <v>3720</v>
      </c>
      <c r="B3721" s="0" t="n">
        <v>-2.037808519</v>
      </c>
      <c r="C3721" s="0" t="n">
        <v>48.4625081</v>
      </c>
      <c r="E3721" s="0" t="str">
        <f aca="false">CONCATENATE(B3721,C3721)</f>
        <v>-2.03780851948.4625081</v>
      </c>
    </row>
    <row r="3722" customFormat="false" ht="12.8" hidden="false" customHeight="false" outlineLevel="0" collapsed="false">
      <c r="A3722" s="0" t="n">
        <v>3721</v>
      </c>
      <c r="B3722" s="0" t="n">
        <v>55.302594</v>
      </c>
      <c r="C3722" s="0" t="n">
        <v>-20.9418495</v>
      </c>
      <c r="E3722" s="0" t="str">
        <f aca="false">CONCATENATE(B3722,C3722)</f>
        <v>55.302594-20.9418495</v>
      </c>
    </row>
    <row r="3723" customFormat="false" ht="12.8" hidden="false" customHeight="false" outlineLevel="0" collapsed="false">
      <c r="A3723" s="0" t="n">
        <v>3722</v>
      </c>
      <c r="B3723" s="0" t="n">
        <v>55.45042</v>
      </c>
      <c r="C3723" s="0" t="n">
        <v>-20.888125</v>
      </c>
      <c r="E3723" s="0" t="str">
        <f aca="false">CONCATENATE(B3723,C3723)</f>
        <v>55.45042-20.888125</v>
      </c>
    </row>
    <row r="3724" customFormat="false" ht="12.8" hidden="false" customHeight="false" outlineLevel="0" collapsed="false">
      <c r="A3724" s="0" t="n">
        <v>3723</v>
      </c>
      <c r="B3724" s="0" t="n">
        <v>55.295732699</v>
      </c>
      <c r="C3724" s="0" t="n">
        <v>-20.9360195</v>
      </c>
      <c r="E3724" s="0" t="str">
        <f aca="false">CONCATENATE(B3724,C3724)</f>
        <v>55.295732699-20.9360195</v>
      </c>
    </row>
    <row r="3725" customFormat="false" ht="12.8" hidden="false" customHeight="false" outlineLevel="0" collapsed="false">
      <c r="A3725" s="0" t="n">
        <v>3724</v>
      </c>
      <c r="B3725" s="0" t="n">
        <v>55.507784</v>
      </c>
      <c r="C3725" s="0" t="n">
        <v>-21.274683</v>
      </c>
      <c r="E3725" s="0" t="str">
        <f aca="false">CONCATENATE(B3725,C3725)</f>
        <v>55.507784-21.274683</v>
      </c>
    </row>
    <row r="3726" customFormat="false" ht="12.8" hidden="false" customHeight="false" outlineLevel="0" collapsed="false">
      <c r="A3726" s="0" t="n">
        <v>3725</v>
      </c>
      <c r="B3726" s="0" t="n">
        <v>55.299876</v>
      </c>
      <c r="C3726" s="0" t="n">
        <v>-20.9431586</v>
      </c>
      <c r="E3726" s="0" t="str">
        <f aca="false">CONCATENATE(B3726,C3726)</f>
        <v>55.299876-20.9431586</v>
      </c>
    </row>
    <row r="3727" customFormat="false" ht="12.8" hidden="false" customHeight="false" outlineLevel="0" collapsed="false">
      <c r="A3727" s="0" t="n">
        <v>3726</v>
      </c>
      <c r="B3727" s="0" t="n">
        <v>55.478248699</v>
      </c>
      <c r="C3727" s="0" t="n">
        <v>-20.9037465</v>
      </c>
      <c r="E3727" s="0" t="str">
        <f aca="false">CONCATENATE(B3727,C3727)</f>
        <v>55.478248699-20.9037465</v>
      </c>
    </row>
    <row r="3728" customFormat="false" ht="12.8" hidden="false" customHeight="false" outlineLevel="0" collapsed="false">
      <c r="A3728" s="0" t="n">
        <v>3727</v>
      </c>
      <c r="B3728" s="0" t="n">
        <v>55.267300799</v>
      </c>
      <c r="C3728" s="0" t="n">
        <v>-21.0471707</v>
      </c>
      <c r="E3728" s="0" t="str">
        <f aca="false">CONCATENATE(B3728,C3728)</f>
        <v>55.267300799-21.0471707</v>
      </c>
    </row>
    <row r="3729" customFormat="false" ht="12.8" hidden="false" customHeight="false" outlineLevel="0" collapsed="false">
      <c r="A3729" s="0" t="n">
        <v>3728</v>
      </c>
      <c r="B3729" s="0" t="n">
        <v>55.506455</v>
      </c>
      <c r="C3729" s="0" t="n">
        <v>-21.262743</v>
      </c>
      <c r="E3729" s="0" t="str">
        <f aca="false">CONCATENATE(B3729,C3729)</f>
        <v>55.506455-21.262743</v>
      </c>
    </row>
    <row r="3730" customFormat="false" ht="12.8" hidden="false" customHeight="false" outlineLevel="0" collapsed="false">
      <c r="A3730" s="0" t="n">
        <v>3729</v>
      </c>
      <c r="B3730" s="0" t="n">
        <v>55.295055</v>
      </c>
      <c r="C3730" s="0" t="n">
        <v>-20.9456859</v>
      </c>
      <c r="E3730" s="0" t="str">
        <f aca="false">CONCATENATE(B3730,C3730)</f>
        <v>55.295055-20.9456859</v>
      </c>
    </row>
    <row r="3731" customFormat="false" ht="12.8" hidden="false" customHeight="false" outlineLevel="0" collapsed="false">
      <c r="A3731" s="0" t="n">
        <v>3730</v>
      </c>
      <c r="B3731" s="0" t="n">
        <v>55.295846</v>
      </c>
      <c r="C3731" s="0" t="n">
        <v>-20.939191</v>
      </c>
      <c r="E3731" s="0" t="str">
        <f aca="false">CONCATENATE(B3731,C3731)</f>
        <v>55.295846-20.939191</v>
      </c>
    </row>
    <row r="3732" customFormat="false" ht="12.8" hidden="false" customHeight="false" outlineLevel="0" collapsed="false">
      <c r="A3732" s="0" t="n">
        <v>3731</v>
      </c>
      <c r="B3732" s="0" t="n">
        <v>55.304953</v>
      </c>
      <c r="C3732" s="0" t="n">
        <v>-20.946216</v>
      </c>
      <c r="E3732" s="0" t="str">
        <f aca="false">CONCATENATE(B3732,C3732)</f>
        <v>55.304953-20.946216</v>
      </c>
    </row>
    <row r="3733" customFormat="false" ht="12.8" hidden="false" customHeight="false" outlineLevel="0" collapsed="false">
      <c r="A3733" s="0" t="n">
        <v>3732</v>
      </c>
      <c r="B3733" s="0" t="n">
        <v>55.478546199</v>
      </c>
      <c r="C3733" s="0" t="n">
        <v>-20.9054389</v>
      </c>
      <c r="E3733" s="0" t="str">
        <f aca="false">CONCATENATE(B3733,C3733)</f>
        <v>55.478546199-20.9054389</v>
      </c>
    </row>
    <row r="3734" customFormat="false" ht="12.8" hidden="false" customHeight="false" outlineLevel="0" collapsed="false">
      <c r="A3734" s="0" t="n">
        <v>3733</v>
      </c>
      <c r="B3734" s="0" t="n">
        <v>45.227417</v>
      </c>
      <c r="C3734" s="0" t="n">
        <v>-12.778325</v>
      </c>
      <c r="E3734" s="0" t="str">
        <f aca="false">CONCATENATE(B3734,C3734)</f>
        <v>45.227417-12.778325</v>
      </c>
    </row>
    <row r="3735" customFormat="false" ht="12.8" hidden="false" customHeight="false" outlineLevel="0" collapsed="false">
      <c r="A3735" s="0" t="n">
        <v>3734</v>
      </c>
      <c r="B3735" s="0" t="n">
        <v>45.2298742</v>
      </c>
      <c r="C3735" s="0" t="n">
        <v>-12.7798002</v>
      </c>
      <c r="E3735" s="0" t="str">
        <f aca="false">CONCATENATE(B3735,C3735)</f>
        <v>45.2298742-12.7798002</v>
      </c>
    </row>
    <row r="3736" customFormat="false" ht="12.8" hidden="false" customHeight="false" outlineLevel="0" collapsed="false">
      <c r="A3736" s="0" t="n">
        <v>3735</v>
      </c>
      <c r="B3736" s="0" t="n">
        <v>45.2278</v>
      </c>
      <c r="C3736" s="0" t="n">
        <v>-12.7806</v>
      </c>
      <c r="E3736" s="0" t="str">
        <f aca="false">CONCATENATE(B3736,C3736)</f>
        <v>45.2278-12.7806</v>
      </c>
    </row>
    <row r="3737" customFormat="false" ht="12.8" hidden="false" customHeight="false" outlineLevel="0" collapsed="false">
      <c r="A3737" s="0" t="n">
        <v>3736</v>
      </c>
      <c r="B3737" s="0" t="n">
        <v>45.2279908</v>
      </c>
      <c r="C3737" s="0" t="n">
        <v>-12.7805856</v>
      </c>
      <c r="E3737" s="0" t="str">
        <f aca="false">CONCATENATE(B3737,C3737)</f>
        <v>45.2279908-12.7805856</v>
      </c>
    </row>
    <row r="3738" customFormat="false" ht="12.8" hidden="false" customHeight="false" outlineLevel="0" collapsed="false">
      <c r="A3738" s="0" t="n">
        <v>3737</v>
      </c>
      <c r="B3738" s="0" t="n">
        <v>55.4785503</v>
      </c>
      <c r="C3738" s="0" t="n">
        <v>-20.9054109</v>
      </c>
      <c r="E3738" s="0" t="str">
        <f aca="false">CONCATENATE(B3738,C3738)</f>
        <v>55.4785503-20.9054109</v>
      </c>
    </row>
    <row r="3739" customFormat="false" ht="12.8" hidden="false" customHeight="false" outlineLevel="0" collapsed="false">
      <c r="A3739" s="0" t="n">
        <v>3738</v>
      </c>
      <c r="B3739" s="0" t="n">
        <v>45.1495113</v>
      </c>
      <c r="C3739" s="0" t="n">
        <v>-12.9356731</v>
      </c>
      <c r="E3739" s="0" t="str">
        <f aca="false">CONCATENATE(B3739,C3739)</f>
        <v>45.1495113-12.9356731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3739"/>
  <sheetViews>
    <sheetView showFormulas="false" showGridLines="true" showRowColHeaders="true" showZeros="true" rightToLeft="false" tabSelected="false" showOutlineSymbols="true" defaultGridColor="true" view="normal" topLeftCell="B3725" colorId="64" zoomScale="160" zoomScaleNormal="160" zoomScalePageLayoutView="100" workbookViewId="0">
      <selection pane="topLeft" activeCell="E2" activeCellId="1" sqref="C1978:C3734 E2"/>
    </sheetView>
  </sheetViews>
  <sheetFormatPr defaultColWidth="11.53515625" defaultRowHeight="12.8" zeroHeight="false" outlineLevelRow="0" outlineLevelCol="0"/>
  <cols>
    <col collapsed="false" customWidth="true" hidden="false" outlineLevel="0" max="5" min="5" style="0" width="25.33"/>
  </cols>
  <sheetData>
    <row r="1" customFormat="false" ht="12.8" hidden="false" customHeight="false" outlineLevel="0" collapsed="false">
      <c r="A1" s="0" t="s">
        <v>10182</v>
      </c>
      <c r="B1" s="0" t="s">
        <v>10183</v>
      </c>
      <c r="C1" s="0" t="s">
        <v>9</v>
      </c>
      <c r="E1" s="0" t="s">
        <v>11</v>
      </c>
      <c r="G1" s="0" t="s">
        <v>12</v>
      </c>
    </row>
    <row r="2" customFormat="false" ht="12.8" hidden="false" customHeight="false" outlineLevel="0" collapsed="false">
      <c r="A2" s="0" t="n">
        <v>1</v>
      </c>
      <c r="B2" s="0" t="s">
        <v>10184</v>
      </c>
      <c r="C2" s="0" t="s">
        <v>10185</v>
      </c>
      <c r="E2" s="0" t="str">
        <f aca="false">CONCATENATE(B2,C2)</f>
        <v>5,22813346,204833</v>
      </c>
      <c r="G2" s="0" t="str">
        <f aca="false">VLOOKUP(E2,'[1]1-result'!$G$1:$N$501,8,0)</f>
        <v>Bourg-en-Bresse</v>
      </c>
    </row>
    <row r="3" customFormat="false" ht="12.8" hidden="false" customHeight="false" outlineLevel="0" collapsed="false">
      <c r="A3" s="0" t="n">
        <v>2</v>
      </c>
      <c r="B3" s="0" t="s">
        <v>10186</v>
      </c>
      <c r="C3" s="0" t="s">
        <v>10187</v>
      </c>
      <c r="E3" s="0" t="str">
        <f aca="false">CONCATENATE(B3,C3)</f>
        <v>5,68497645,761208</v>
      </c>
      <c r="G3" s="0" t="str">
        <f aca="false">VLOOKUP(E3,'[1]1-result'!$G$1:$N$501,8,0)</f>
        <v>Belley</v>
      </c>
    </row>
    <row r="4" customFormat="false" ht="12.8" hidden="false" customHeight="false" outlineLevel="0" collapsed="false">
      <c r="A4" s="0" t="n">
        <v>3</v>
      </c>
      <c r="B4" s="0" t="s">
        <v>10188</v>
      </c>
      <c r="C4" s="0" t="s">
        <v>10189</v>
      </c>
      <c r="E4" s="0" t="str">
        <f aca="false">CONCATENATE(B4,C4)</f>
        <v>4,77219245,940741</v>
      </c>
      <c r="G4" s="0" t="str">
        <f aca="false">VLOOKUP(E4,'[1]1-result'!$G$1:$N$501,8,0)</f>
        <v>Trévoux</v>
      </c>
    </row>
    <row r="5" customFormat="false" ht="12.8" hidden="false" customHeight="false" outlineLevel="0" collapsed="false">
      <c r="A5" s="0" t="n">
        <v>4</v>
      </c>
      <c r="B5" s="0" t="s">
        <v>10190</v>
      </c>
      <c r="C5" s="0" t="s">
        <v>10191</v>
      </c>
      <c r="E5" s="0" t="str">
        <f aca="false">CONCATENATE(B5,C5)</f>
        <v>6,05773146,322337</v>
      </c>
      <c r="G5" s="0" t="str">
        <f aca="false">VLOOKUP(E5,'[1]1-result'!$G$1:$N$501,8,0)</f>
        <v>Gex</v>
      </c>
    </row>
    <row r="6" customFormat="false" ht="12.8" hidden="false" customHeight="false" outlineLevel="0" collapsed="false">
      <c r="A6" s="0" t="n">
        <v>5</v>
      </c>
      <c r="B6" s="0" t="s">
        <v>10192</v>
      </c>
      <c r="C6" s="0" t="s">
        <v>10193</v>
      </c>
      <c r="E6" s="0" t="str">
        <f aca="false">CONCATENATE(B6,C6)</f>
        <v>5,19457945,906191</v>
      </c>
      <c r="G6" s="0" t="str">
        <f aca="false">VLOOKUP(E6,'[1]1-result'!$G$1:$N$501,8,0)</f>
        <v>Meximieux</v>
      </c>
    </row>
    <row r="7" customFormat="false" ht="12.8" hidden="false" customHeight="false" outlineLevel="0" collapsed="false">
      <c r="A7" s="0" t="n">
        <v>6</v>
      </c>
      <c r="B7" s="0" t="s">
        <v>10194</v>
      </c>
      <c r="C7" s="0" t="s">
        <v>10195</v>
      </c>
      <c r="E7" s="0" t="str">
        <f aca="false">CONCATENATE(B7,C7)</f>
        <v>4,94745146,431885</v>
      </c>
      <c r="G7" s="0" t="str">
        <f aca="false">VLOOKUP(E7,'[1]1-result'!$G$1:$N$501,8,0)</f>
        <v>Pont-de-Vaux</v>
      </c>
    </row>
    <row r="8" customFormat="false" ht="12.8" hidden="false" customHeight="false" outlineLevel="0" collapsed="false">
      <c r="A8" s="0" t="n">
        <v>7</v>
      </c>
      <c r="B8" s="0" t="s">
        <v>10196</v>
      </c>
      <c r="C8" s="0" t="s">
        <v>10197</v>
      </c>
      <c r="E8" s="0" t="str">
        <f aca="false">CONCATENATE(B8,C8)</f>
        <v>4,89005446,263472</v>
      </c>
      <c r="G8" s="0" t="str">
        <f aca="false">VLOOKUP(E8,'[1]1-result'!$G$1:$N$501,8,0)</f>
        <v>Pont-de-Veyle</v>
      </c>
    </row>
    <row r="9" customFormat="false" ht="12.8" hidden="false" customHeight="false" outlineLevel="0" collapsed="false">
      <c r="A9" s="0" t="n">
        <v>8</v>
      </c>
      <c r="B9" s="0" t="s">
        <v>10198</v>
      </c>
      <c r="C9" s="0" t="s">
        <v>10199</v>
      </c>
      <c r="E9" s="0" t="str">
        <f aca="false">CONCATENATE(B9,C9)</f>
        <v>4,80441746,172133</v>
      </c>
      <c r="G9" s="0" t="str">
        <f aca="false">VLOOKUP(E9,'[1]1-result'!$G$1:$N$501,8,0)</f>
        <v>Thoissey</v>
      </c>
    </row>
    <row r="10" customFormat="false" ht="12.8" hidden="false" customHeight="false" outlineLevel="0" collapsed="false">
      <c r="A10" s="0" t="n">
        <v>9</v>
      </c>
      <c r="B10" s="0" t="s">
        <v>10200</v>
      </c>
      <c r="C10" s="0" t="s">
        <v>10201</v>
      </c>
      <c r="E10" s="0" t="str">
        <f aca="false">CONCATENATE(B10,C10)</f>
        <v>5,59956345,978899</v>
      </c>
      <c r="G10" s="0" t="str">
        <f aca="false">VLOOKUP(E10,'[1]1-result'!$G$1:$N$501,8,0)</f>
        <v>Hauteville-Lompnes</v>
      </c>
    </row>
    <row r="11" customFormat="false" ht="12.8" hidden="false" customHeight="false" outlineLevel="0" collapsed="false">
      <c r="A11" s="0" t="n">
        <v>10</v>
      </c>
      <c r="B11" s="0" t="s">
        <v>10200</v>
      </c>
      <c r="C11" s="0" t="s">
        <v>10201</v>
      </c>
      <c r="E11" s="0" t="str">
        <f aca="false">CONCATENATE(B11,C11)</f>
        <v>5,59956345,978899</v>
      </c>
      <c r="G11" s="0" t="str">
        <f aca="false">VLOOKUP(E11,'[1]1-result'!$G$1:$N$501,8,0)</f>
        <v>Hauteville-Lompnes</v>
      </c>
    </row>
    <row r="12" customFormat="false" ht="12.8" hidden="false" customHeight="false" outlineLevel="0" collapsed="false">
      <c r="A12" s="0" t="n">
        <v>11</v>
      </c>
      <c r="B12" s="0" t="s">
        <v>10200</v>
      </c>
      <c r="C12" s="0" t="s">
        <v>10201</v>
      </c>
      <c r="E12" s="0" t="str">
        <f aca="false">CONCATENATE(B12,C12)</f>
        <v>5,59956345,978899</v>
      </c>
      <c r="G12" s="0" t="str">
        <f aca="false">VLOOKUP(E12,'[1]1-result'!$G$1:$N$501,8,0)</f>
        <v>Hauteville-Lompnes</v>
      </c>
    </row>
    <row r="13" customFormat="false" ht="12.8" hidden="false" customHeight="false" outlineLevel="0" collapsed="false">
      <c r="A13" s="0" t="n">
        <v>12</v>
      </c>
      <c r="B13" s="0" t="s">
        <v>10202</v>
      </c>
      <c r="C13" s="0" t="s">
        <v>10203</v>
      </c>
      <c r="E13" s="0" t="str">
        <f aca="false">CONCATENATE(B13,C13)</f>
        <v>5,22683846,216428</v>
      </c>
      <c r="G13" s="0" t="str">
        <f aca="false">VLOOKUP(E13,'[1]1-result'!$G$1:$N$501,8,0)</f>
        <v>Bourg-en-Bresse</v>
      </c>
    </row>
    <row r="14" customFormat="false" ht="12.8" hidden="false" customHeight="false" outlineLevel="0" collapsed="false">
      <c r="A14" s="0" t="n">
        <v>13</v>
      </c>
      <c r="B14" s="0" t="s">
        <v>10204</v>
      </c>
      <c r="C14" s="0" t="s">
        <v>10205</v>
      </c>
      <c r="E14" s="0" t="str">
        <f aca="false">CONCATENATE(B14,C14)</f>
        <v>5,23190946,194207</v>
      </c>
      <c r="G14" s="0" t="str">
        <f aca="false">VLOOKUP(E14,'[1]1-result'!$G$1:$N$501,8,0)</f>
        <v>Bourg-en-Bresse</v>
      </c>
    </row>
    <row r="15" customFormat="false" ht="12.8" hidden="false" customHeight="false" outlineLevel="0" collapsed="false">
      <c r="A15" s="0" t="n">
        <v>14</v>
      </c>
      <c r="B15" s="0" t="s">
        <v>10206</v>
      </c>
      <c r="C15" s="0" t="s">
        <v>10207</v>
      </c>
      <c r="E15" s="0" t="str">
        <f aca="false">CONCATENATE(B15,C15)</f>
        <v>5,60703145,727813</v>
      </c>
      <c r="G15" s="0" t="str">
        <f aca="false">VLOOKUP(E15,'[1]1-result'!$G$1:$N$501,8,0)</f>
        <v>Conzieu</v>
      </c>
    </row>
    <row r="16" customFormat="false" ht="12.8" hidden="false" customHeight="false" outlineLevel="0" collapsed="false">
      <c r="A16" s="0" t="n">
        <v>15</v>
      </c>
      <c r="B16" s="0" t="s">
        <v>10208</v>
      </c>
      <c r="C16" s="0" t="s">
        <v>10209</v>
      </c>
      <c r="E16" s="0" t="str">
        <f aca="false">CONCATENATE(B16,C16)</f>
        <v>5,35783845,958143</v>
      </c>
      <c r="G16" s="0" t="str">
        <f aca="false">VLOOKUP(E16,'[1]1-result'!$G$1:$N$501,8,0)</f>
        <v>Ambérieu-en-Bugey</v>
      </c>
    </row>
    <row r="17" customFormat="false" ht="12.8" hidden="false" customHeight="false" outlineLevel="0" collapsed="false">
      <c r="A17" s="0" t="n">
        <v>16</v>
      </c>
      <c r="B17" s="0" t="s">
        <v>10210</v>
      </c>
      <c r="C17" s="0" t="s">
        <v>10211</v>
      </c>
      <c r="E17" s="0" t="str">
        <f aca="false">CONCATENATE(B17,C17)</f>
        <v>5,63020646,259835</v>
      </c>
      <c r="G17" s="0" t="str">
        <f aca="false">VLOOKUP(E17,'[1]1-result'!$G$1:$N$501,8,0)</f>
        <v>Oyonnax</v>
      </c>
    </row>
    <row r="18" customFormat="false" ht="12.8" hidden="false" customHeight="false" outlineLevel="0" collapsed="false">
      <c r="A18" s="0" t="n">
        <v>17</v>
      </c>
      <c r="B18" s="0" t="s">
        <v>10212</v>
      </c>
      <c r="C18" s="0" t="s">
        <v>10213</v>
      </c>
      <c r="E18" s="0" t="str">
        <f aca="false">CONCATENATE(B18,C18)</f>
        <v>6,08606246,248454</v>
      </c>
      <c r="G18" s="0" t="str">
        <f aca="false">VLOOKUP(E18,'[1]1-result'!$G$1:$N$501,8,0)</f>
        <v>Prévessin-Moëns</v>
      </c>
    </row>
    <row r="19" customFormat="false" ht="12.8" hidden="false" customHeight="false" outlineLevel="0" collapsed="false">
      <c r="A19" s="0" t="n">
        <v>18</v>
      </c>
      <c r="B19" s="0" t="s">
        <v>10214</v>
      </c>
      <c r="C19" s="0" t="s">
        <v>10215</v>
      </c>
      <c r="E19" s="0" t="str">
        <f aca="false">CONCATENATE(B19,C19)</f>
        <v>5,23391246,200719</v>
      </c>
      <c r="G19" s="0" t="str">
        <f aca="false">VLOOKUP(E19,'[1]1-result'!$G$1:$N$501,8,0)</f>
        <v>Bourg-en-Bresse</v>
      </c>
    </row>
    <row r="20" customFormat="false" ht="12.8" hidden="false" customHeight="false" outlineLevel="0" collapsed="false">
      <c r="A20" s="0" t="n">
        <v>19</v>
      </c>
      <c r="B20" s="0" t="s">
        <v>10216</v>
      </c>
      <c r="C20" s="0" t="s">
        <v>10217</v>
      </c>
      <c r="E20" s="0" t="str">
        <f aca="false">CONCATENATE(B20,C20)</f>
        <v>5,220152846,2041143</v>
      </c>
      <c r="G20" s="0" t="str">
        <f aca="false">VLOOKUP(E20,'[1]1-result'!$G$1:$N$501,8,0)</f>
        <v>Bourg-en-Bresse</v>
      </c>
    </row>
    <row r="21" customFormat="false" ht="12.8" hidden="false" customHeight="false" outlineLevel="0" collapsed="false">
      <c r="A21" s="0" t="n">
        <v>20</v>
      </c>
      <c r="B21" s="0" t="s">
        <v>10218</v>
      </c>
      <c r="C21" s="0" t="s">
        <v>10219</v>
      </c>
      <c r="E21" s="0" t="str">
        <f aca="false">CONCATENATE(B21,C21)</f>
        <v>5,80359146,115464</v>
      </c>
      <c r="G21" s="0" t="str">
        <f aca="false">VLOOKUP(E21,'[1]1-result'!$G$1:$N$501,8,0)</f>
        <v>Châtillon-en-Michaille</v>
      </c>
    </row>
    <row r="22" customFormat="false" ht="12.8" hidden="false" customHeight="false" outlineLevel="0" collapsed="false">
      <c r="A22" s="0" t="n">
        <v>21</v>
      </c>
      <c r="B22" s="0" t="s">
        <v>10220</v>
      </c>
      <c r="C22" s="0" t="s">
        <v>10221</v>
      </c>
      <c r="E22" s="0" t="str">
        <f aca="false">CONCATENATE(B22,C22)</f>
        <v>5,25360346,211525</v>
      </c>
      <c r="G22" s="0" t="str">
        <f aca="false">VLOOKUP(E22,'[1]1-result'!$G$1:$N$501,8,0)</f>
        <v>Bourg-en-Bresse</v>
      </c>
    </row>
    <row r="23" customFormat="false" ht="12.8" hidden="false" customHeight="false" outlineLevel="0" collapsed="false">
      <c r="A23" s="0" t="n">
        <v>22</v>
      </c>
      <c r="B23" s="0" t="s">
        <v>10222</v>
      </c>
      <c r="C23" s="0" t="s">
        <v>10223</v>
      </c>
      <c r="E23" s="0" t="str">
        <f aca="false">CONCATENATE(B23,C23)</f>
        <v>5,350536631545,980488897</v>
      </c>
      <c r="G23" s="0" t="str">
        <f aca="false">VLOOKUP(E23,'[1]1-result'!$G$1:$N$501,8,0)</f>
        <v>Ambérieu-en-Bugey</v>
      </c>
    </row>
    <row r="24" customFormat="false" ht="12.8" hidden="false" customHeight="false" outlineLevel="0" collapsed="false">
      <c r="A24" s="0" t="n">
        <v>23</v>
      </c>
      <c r="B24" s="0" t="s">
        <v>10224</v>
      </c>
      <c r="C24" s="0" t="s">
        <v>10225</v>
      </c>
      <c r="E24" s="0" t="str">
        <f aca="false">CONCATENATE(B24,C24)</f>
        <v>5,60674745,971934</v>
      </c>
      <c r="G24" s="0" t="str">
        <f aca="false">VLOOKUP(E24,'[1]1-result'!$G$1:$N$501,8,0)</f>
        <v>Hauteville-Lompnes</v>
      </c>
    </row>
    <row r="25" customFormat="false" ht="12.8" hidden="false" customHeight="false" outlineLevel="0" collapsed="false">
      <c r="A25" s="0" t="n">
        <v>24</v>
      </c>
      <c r="B25" s="0" t="s">
        <v>10226</v>
      </c>
      <c r="C25" s="0" t="s">
        <v>10227</v>
      </c>
      <c r="E25" s="0" t="str">
        <f aca="false">CONCATENATE(B25,C25)</f>
        <v>5,614652699945,9739326</v>
      </c>
      <c r="G25" s="0" t="str">
        <f aca="false">VLOOKUP(E25,'[1]1-result'!$G$1:$N$501,8,0)</f>
        <v>Hauteville-Lompnes</v>
      </c>
    </row>
    <row r="26" customFormat="false" ht="12.8" hidden="false" customHeight="false" outlineLevel="0" collapsed="false">
      <c r="A26" s="0" t="n">
        <v>25</v>
      </c>
      <c r="B26" s="0" t="s">
        <v>10186</v>
      </c>
      <c r="C26" s="0" t="s">
        <v>10187</v>
      </c>
      <c r="E26" s="0" t="str">
        <f aca="false">CONCATENATE(B26,C26)</f>
        <v>5,68497645,761208</v>
      </c>
      <c r="G26" s="0" t="str">
        <f aca="false">VLOOKUP(E26,'[1]1-result'!$G$1:$N$501,8,0)</f>
        <v>Belley</v>
      </c>
    </row>
    <row r="27" customFormat="false" ht="12.8" hidden="false" customHeight="false" outlineLevel="0" collapsed="false">
      <c r="A27" s="0" t="n">
        <v>26</v>
      </c>
      <c r="B27" s="0" t="s">
        <v>10228</v>
      </c>
      <c r="C27" s="0" t="s">
        <v>10229</v>
      </c>
      <c r="E27" s="0" t="str">
        <f aca="false">CONCATENATE(B27,C27)</f>
        <v>5,78598646,005268</v>
      </c>
      <c r="G27" s="0" t="str">
        <f aca="false">VLOOKUP(E27,'[1]1-result'!$G$1:$N$501,8,0)</f>
        <v>Chanay</v>
      </c>
    </row>
    <row r="28" customFormat="false" ht="12.8" hidden="false" customHeight="false" outlineLevel="0" collapsed="false">
      <c r="A28" s="0" t="n">
        <v>27</v>
      </c>
      <c r="B28" s="0" t="s">
        <v>10230</v>
      </c>
      <c r="C28" s="0" t="s">
        <v>10231</v>
      </c>
      <c r="E28" s="0" t="str">
        <f aca="false">CONCATENATE(B28,C28)</f>
        <v>4,94795745,821974</v>
      </c>
      <c r="G28" s="0" t="str">
        <f aca="false">VLOOKUP(E28,'[1]1-result'!$G$1:$N$501,8,0)</f>
        <v>Miribel</v>
      </c>
    </row>
    <row r="29" customFormat="false" ht="12.8" hidden="false" customHeight="false" outlineLevel="0" collapsed="false">
      <c r="A29" s="0" t="n">
        <v>28</v>
      </c>
      <c r="B29" s="0" t="s">
        <v>10232</v>
      </c>
      <c r="C29" s="0" t="s">
        <v>10233</v>
      </c>
      <c r="E29" s="0" t="str">
        <f aca="false">CONCATENATE(B29,C29)</f>
        <v>4,75778945,991545</v>
      </c>
      <c r="G29" s="0" t="str">
        <f aca="false">VLOOKUP(E29,'[1]1-result'!$G$1:$N$501,8,0)</f>
        <v>Jassans-Riottier</v>
      </c>
    </row>
    <row r="30" customFormat="false" ht="12.8" hidden="false" customHeight="false" outlineLevel="0" collapsed="false">
      <c r="A30" s="0" t="n">
        <v>29</v>
      </c>
      <c r="B30" s="0" t="s">
        <v>10234</v>
      </c>
      <c r="C30" s="0" t="s">
        <v>10235</v>
      </c>
      <c r="E30" s="0" t="str">
        <f aca="false">CONCATENATE(B30,C30)</f>
        <v>6,425410999945,752987999</v>
      </c>
      <c r="G30" s="0" t="str">
        <f aca="false">VLOOKUP(E30,'[1]1-result'!$G$1:$N$501,8,0)</f>
        <v>Ugine</v>
      </c>
    </row>
    <row r="31" customFormat="false" ht="12.8" hidden="false" customHeight="false" outlineLevel="0" collapsed="false">
      <c r="A31" s="0" t="n">
        <v>30</v>
      </c>
      <c r="B31" s="0" t="s">
        <v>10236</v>
      </c>
      <c r="C31" s="0" t="s">
        <v>10237</v>
      </c>
      <c r="E31" s="0" t="str">
        <f aca="false">CONCATENATE(B31,C31)</f>
        <v>5,60841246,149242</v>
      </c>
      <c r="G31" s="0" t="str">
        <f aca="false">VLOOKUP(E31,'[1]1-result'!$G$1:$N$501,8,0)</f>
        <v>Nantua</v>
      </c>
    </row>
    <row r="32" customFormat="false" ht="12.8" hidden="false" customHeight="false" outlineLevel="0" collapsed="false">
      <c r="A32" s="0" t="n">
        <v>31</v>
      </c>
      <c r="B32" s="0" t="s">
        <v>10238</v>
      </c>
      <c r="C32" s="0" t="s">
        <v>10239</v>
      </c>
      <c r="E32" s="0" t="str">
        <f aca="false">CONCATENATE(B32,C32)</f>
        <v>5,20964546,219243</v>
      </c>
      <c r="G32" s="0" t="str">
        <f aca="false">VLOOKUP(E32,'[1]1-result'!$G$1:$N$501,8,0)</f>
        <v>Viriat</v>
      </c>
    </row>
    <row r="33" customFormat="false" ht="12.8" hidden="false" customHeight="false" outlineLevel="0" collapsed="false">
      <c r="A33" s="0" t="n">
        <v>32</v>
      </c>
      <c r="B33" s="0" t="s">
        <v>10188</v>
      </c>
      <c r="C33" s="0" t="s">
        <v>10189</v>
      </c>
      <c r="E33" s="0" t="str">
        <f aca="false">CONCATENATE(B33,C33)</f>
        <v>4,77219245,940741</v>
      </c>
      <c r="G33" s="0" t="str">
        <f aca="false">VLOOKUP(E33,'[1]1-result'!$G$1:$N$501,8,0)</f>
        <v>Trévoux</v>
      </c>
    </row>
    <row r="34" customFormat="false" ht="12.8" hidden="false" customHeight="false" outlineLevel="0" collapsed="false">
      <c r="A34" s="0" t="n">
        <v>33</v>
      </c>
      <c r="B34" s="0" t="s">
        <v>10240</v>
      </c>
      <c r="C34" s="0" t="s">
        <v>10241</v>
      </c>
      <c r="E34" s="0" t="str">
        <f aca="false">CONCATENATE(B34,C34)</f>
        <v>5,65045246,255544</v>
      </c>
      <c r="G34" s="0" t="str">
        <f aca="false">VLOOKUP(E34,'[1]1-result'!$G$1:$N$501,8,0)</f>
        <v>Oyonnax</v>
      </c>
    </row>
    <row r="35" customFormat="false" ht="12.8" hidden="false" customHeight="false" outlineLevel="0" collapsed="false">
      <c r="A35" s="0" t="n">
        <v>34</v>
      </c>
      <c r="B35" s="0" t="s">
        <v>10242</v>
      </c>
      <c r="C35" s="0" t="s">
        <v>10243</v>
      </c>
      <c r="E35" s="0" t="str">
        <f aca="false">CONCATENATE(B35,C35)</f>
        <v>3,64005149,902845</v>
      </c>
      <c r="G35" s="0" t="str">
        <f aca="false">VLOOKUP(E35,'[1]1-result'!$G$1:$N$501,8,0)</f>
        <v>Guise</v>
      </c>
    </row>
    <row r="36" customFormat="false" ht="12.8" hidden="false" customHeight="false" outlineLevel="0" collapsed="false">
      <c r="A36" s="0" t="n">
        <v>35</v>
      </c>
      <c r="B36" s="0" t="s">
        <v>10244</v>
      </c>
      <c r="C36" s="0" t="s">
        <v>10245</v>
      </c>
      <c r="E36" s="0" t="str">
        <f aca="false">CONCATENATE(B36,C36)</f>
        <v>3,36037649,663239</v>
      </c>
      <c r="G36" s="0" t="str">
        <f aca="false">VLOOKUP(E36,'[1]1-result'!$G$1:$N$501,8,0)</f>
        <v>La Fère</v>
      </c>
    </row>
    <row r="37" customFormat="false" ht="12.8" hidden="false" customHeight="false" outlineLevel="0" collapsed="false">
      <c r="A37" s="0" t="n">
        <v>36</v>
      </c>
      <c r="B37" s="0" t="s">
        <v>10246</v>
      </c>
      <c r="C37" s="0" t="s">
        <v>10247</v>
      </c>
      <c r="E37" s="0" t="str">
        <f aca="false">CONCATENATE(B37,C37)</f>
        <v>3,778516550,0119344</v>
      </c>
      <c r="G37" s="0" t="str">
        <f aca="false">VLOOKUP(E37,'[1]1-result'!$G$1:$N$501,8,0)</f>
        <v>Le Nouvion-en-Thiérache</v>
      </c>
    </row>
    <row r="38" customFormat="false" ht="12.8" hidden="false" customHeight="false" outlineLevel="0" collapsed="false">
      <c r="A38" s="0" t="n">
        <v>37</v>
      </c>
      <c r="B38" s="0" t="s">
        <v>10248</v>
      </c>
      <c r="C38" s="0" t="s">
        <v>10249</v>
      </c>
      <c r="E38" s="0" t="str">
        <f aca="false">CONCATENATE(B38,C38)</f>
        <v>3,26915349,861845</v>
      </c>
      <c r="G38" s="0" t="str">
        <f aca="false">VLOOKUP(E38,'[1]1-result'!$G$1:$N$501,8,0)</f>
        <v>Saint-Quentin</v>
      </c>
    </row>
    <row r="39" customFormat="false" ht="12.8" hidden="false" customHeight="false" outlineLevel="0" collapsed="false">
      <c r="A39" s="0" t="n">
        <v>38</v>
      </c>
      <c r="B39" s="0" t="s">
        <v>10250</v>
      </c>
      <c r="C39" s="0" t="s">
        <v>10251</v>
      </c>
      <c r="E39" s="0" t="str">
        <f aca="false">CONCATENATE(B39,C39)</f>
        <v>3,90228149,831923</v>
      </c>
      <c r="G39" s="0" t="str">
        <f aca="false">VLOOKUP(E39,'[1]1-result'!$G$1:$N$501,8,0)</f>
        <v>Vervins</v>
      </c>
    </row>
    <row r="40" customFormat="false" ht="12.8" hidden="false" customHeight="false" outlineLevel="0" collapsed="false">
      <c r="A40" s="0" t="n">
        <v>39</v>
      </c>
      <c r="B40" s="0" t="s">
        <v>10252</v>
      </c>
      <c r="C40" s="0" t="s">
        <v>10253</v>
      </c>
      <c r="E40" s="0" t="str">
        <f aca="false">CONCATENATE(B40,C40)</f>
        <v>3,26821748,998855</v>
      </c>
      <c r="G40" s="0" t="str">
        <f aca="false">VLOOKUP(E40,'[1]1-result'!$G$1:$N$501,8,0)</f>
        <v>Villiers-Saint-Denis</v>
      </c>
    </row>
    <row r="41" customFormat="false" ht="12.8" hidden="false" customHeight="false" outlineLevel="0" collapsed="false">
      <c r="A41" s="0" t="n">
        <v>40</v>
      </c>
      <c r="B41" s="0" t="s">
        <v>10254</v>
      </c>
      <c r="C41" s="0" t="s">
        <v>10255</v>
      </c>
      <c r="E41" s="0" t="str">
        <f aca="false">CONCATENATE(B41,C41)</f>
        <v>3,31326549,3776382</v>
      </c>
      <c r="G41" s="0" t="str">
        <f aca="false">VLOOKUP(E41,'[1]1-result'!$G$1:$N$501,8,0)</f>
        <v>Soissons</v>
      </c>
    </row>
    <row r="42" customFormat="false" ht="12.8" hidden="false" customHeight="false" outlineLevel="0" collapsed="false">
      <c r="A42" s="0" t="n">
        <v>41</v>
      </c>
      <c r="B42" s="0" t="s">
        <v>10256</v>
      </c>
      <c r="C42" s="0" t="s">
        <v>10257</v>
      </c>
      <c r="E42" s="0" t="str">
        <f aca="false">CONCATENATE(B42,C42)</f>
        <v>3,31723349,375414</v>
      </c>
      <c r="G42" s="0" t="str">
        <f aca="false">VLOOKUP(E42,'[1]1-result'!$G$1:$N$501,8,0)</f>
        <v>Soissons</v>
      </c>
    </row>
    <row r="43" customFormat="false" ht="12.8" hidden="false" customHeight="false" outlineLevel="0" collapsed="false">
      <c r="A43" s="0" t="n">
        <v>42</v>
      </c>
      <c r="B43" s="0" t="s">
        <v>10258</v>
      </c>
      <c r="C43" s="0" t="s">
        <v>10259</v>
      </c>
      <c r="E43" s="0" t="str">
        <f aca="false">CONCATENATE(B43,C43)</f>
        <v>3,61120449,562193</v>
      </c>
      <c r="G43" s="0" t="str">
        <f aca="false">VLOOKUP(E43,'[1]1-result'!$G$1:$N$501,8,0)</f>
        <v>Laon</v>
      </c>
    </row>
    <row r="44" customFormat="false" ht="12.8" hidden="false" customHeight="false" outlineLevel="0" collapsed="false">
      <c r="A44" s="0" t="n">
        <v>43</v>
      </c>
      <c r="B44" s="0" t="s">
        <v>10260</v>
      </c>
      <c r="C44" s="0" t="s">
        <v>10261</v>
      </c>
      <c r="E44" s="0" t="str">
        <f aca="false">CONCATENATE(B44,C44)</f>
        <v>3,33582449,370913</v>
      </c>
      <c r="G44" s="0" t="str">
        <f aca="false">VLOOKUP(E44,'[1]1-result'!$G$1:$N$501,8,0)</f>
        <v>Soissons</v>
      </c>
    </row>
    <row r="45" customFormat="false" ht="12.8" hidden="false" customHeight="false" outlineLevel="0" collapsed="false">
      <c r="A45" s="0" t="n">
        <v>44</v>
      </c>
      <c r="B45" s="0" t="s">
        <v>10262</v>
      </c>
      <c r="C45" s="0" t="s">
        <v>10263</v>
      </c>
      <c r="E45" s="0" t="str">
        <f aca="false">CONCATENATE(B45,C45)</f>
        <v>3,235295849,6267435</v>
      </c>
      <c r="G45" s="0" t="str">
        <f aca="false">VLOOKUP(E45,'[1]1-result'!$G$1:$N$501,8,0)</f>
        <v>Chauny</v>
      </c>
    </row>
    <row r="46" customFormat="false" ht="12.8" hidden="false" customHeight="false" outlineLevel="0" collapsed="false">
      <c r="A46" s="0" t="n">
        <v>45</v>
      </c>
      <c r="B46" s="0" t="s">
        <v>10264</v>
      </c>
      <c r="C46" s="0" t="s">
        <v>10265</v>
      </c>
      <c r="E46" s="0" t="str">
        <f aca="false">CONCATENATE(B46,C46)</f>
        <v>3,41393449,540228</v>
      </c>
      <c r="G46" s="0" t="str">
        <f aca="false">VLOOKUP(E46,'[1]1-result'!$G$1:$N$501,8,0)</f>
        <v>Prémontré</v>
      </c>
    </row>
    <row r="47" customFormat="false" ht="12.8" hidden="false" customHeight="false" outlineLevel="0" collapsed="false">
      <c r="A47" s="0" t="n">
        <v>46</v>
      </c>
      <c r="B47" s="0" t="s">
        <v>10266</v>
      </c>
      <c r="C47" s="0" t="s">
        <v>10267</v>
      </c>
      <c r="E47" s="0" t="str">
        <f aca="false">CONCATENATE(B47,C47)</f>
        <v>3,41809949,59951</v>
      </c>
      <c r="G47" s="0" t="str">
        <f aca="false">VLOOKUP(E47,'[1]1-result'!$G$1:$N$501,8,0)</f>
        <v>Saint-Gobain</v>
      </c>
    </row>
    <row r="48" customFormat="false" ht="12.8" hidden="false" customHeight="false" outlineLevel="0" collapsed="false">
      <c r="A48" s="0" t="n">
        <v>47</v>
      </c>
      <c r="B48" s="0" t="s">
        <v>10268</v>
      </c>
      <c r="C48" s="0" t="s">
        <v>10269</v>
      </c>
      <c r="E48" s="0" t="str">
        <f aca="false">CONCATENATE(B48,C48)</f>
        <v>3,40984349,051114</v>
      </c>
      <c r="G48" s="0" t="str">
        <f aca="false">VLOOKUP(E48,'[1]1-result'!$G$1:$N$501,8,0)</f>
        <v>Brasles</v>
      </c>
    </row>
    <row r="49" customFormat="false" ht="12.8" hidden="false" customHeight="false" outlineLevel="0" collapsed="false">
      <c r="A49" s="0" t="n">
        <v>48</v>
      </c>
      <c r="B49" s="0" t="s">
        <v>10270</v>
      </c>
      <c r="C49" s="0" t="s">
        <v>10271</v>
      </c>
      <c r="E49" s="0" t="str">
        <f aca="false">CONCATENATE(B49,C49)</f>
        <v>4,07361549,924701</v>
      </c>
      <c r="G49" s="0" t="str">
        <f aca="false">VLOOKUP(E49,'[1]1-result'!$G$1:$N$501,8,0)</f>
        <v>Hirson</v>
      </c>
    </row>
    <row r="50" customFormat="false" ht="12.8" hidden="false" customHeight="false" outlineLevel="0" collapsed="false">
      <c r="A50" s="0" t="n">
        <v>49</v>
      </c>
      <c r="B50" s="0" t="s">
        <v>10272</v>
      </c>
      <c r="C50" s="0" t="s">
        <v>10273</v>
      </c>
      <c r="E50" s="0" t="str">
        <f aca="false">CONCATENATE(B50,C50)</f>
        <v>3,22173849,618289</v>
      </c>
      <c r="G50" s="0" t="str">
        <f aca="false">VLOOKUP(E50,'[1]1-result'!$G$1:$N$501,8,0)</f>
        <v>Chauny</v>
      </c>
    </row>
    <row r="51" customFormat="false" ht="12.8" hidden="false" customHeight="false" outlineLevel="0" collapsed="false">
      <c r="A51" s="0" t="n">
        <v>50</v>
      </c>
      <c r="B51" s="0" t="s">
        <v>10274</v>
      </c>
      <c r="C51" s="0" t="s">
        <v>10275</v>
      </c>
      <c r="E51" s="0" t="str">
        <f aca="false">CONCATENATE(B51,C51)</f>
        <v>3,62053149,551866</v>
      </c>
      <c r="G51" s="0" t="str">
        <f aca="false">VLOOKUP(E51,'[1]1-result'!$G$1:$N$501,8,0)</f>
        <v>Laon</v>
      </c>
    </row>
    <row r="52" customFormat="false" ht="12.8" hidden="false" customHeight="false" outlineLevel="0" collapsed="false">
      <c r="A52" s="0" t="n">
        <v>51</v>
      </c>
      <c r="B52" s="0" t="s">
        <v>10276</v>
      </c>
      <c r="C52" s="0" t="s">
        <v>10277</v>
      </c>
      <c r="E52" s="0" t="str">
        <f aca="false">CONCATENATE(B52,C52)</f>
        <v>3,59710449,552618</v>
      </c>
      <c r="G52" s="0" t="str">
        <f aca="false">VLOOKUP(E52,'[1]1-result'!$G$1:$N$501,8,0)</f>
        <v>Laon</v>
      </c>
    </row>
    <row r="53" customFormat="false" ht="12.8" hidden="false" customHeight="false" outlineLevel="0" collapsed="false">
      <c r="A53" s="0" t="n">
        <v>52</v>
      </c>
      <c r="B53" s="0" t="s">
        <v>10278</v>
      </c>
      <c r="C53" s="0" t="s">
        <v>10279</v>
      </c>
      <c r="E53" s="0" t="str">
        <f aca="false">CONCATENATE(B53,C53)</f>
        <v>3,28803849,850076</v>
      </c>
      <c r="G53" s="0" t="str">
        <f aca="false">VLOOKUP(E53,'[1]1-result'!$G$1:$N$501,8,0)</f>
        <v>Saint-Quentin</v>
      </c>
    </row>
    <row r="54" customFormat="false" ht="12.8" hidden="false" customHeight="false" outlineLevel="0" collapsed="false">
      <c r="A54" s="0" t="n">
        <v>53</v>
      </c>
      <c r="B54" s="0" t="s">
        <v>10280</v>
      </c>
      <c r="C54" s="0" t="s">
        <v>10281</v>
      </c>
      <c r="E54" s="0" t="str">
        <f aca="false">CONCATENATE(B54,C54)</f>
        <v>3,320866949,3725307</v>
      </c>
      <c r="G54" s="0" t="str">
        <f aca="false">VLOOKUP(E54,'[1]1-result'!$G$1:$N$501,8,0)</f>
        <v>Soissons</v>
      </c>
    </row>
    <row r="55" customFormat="false" ht="12.8" hidden="false" customHeight="false" outlineLevel="0" collapsed="false">
      <c r="A55" s="0" t="n">
        <v>54</v>
      </c>
      <c r="B55" s="0" t="s">
        <v>10282</v>
      </c>
      <c r="C55" s="0" t="s">
        <v>10283</v>
      </c>
      <c r="E55" s="0" t="str">
        <f aca="false">CONCATENATE(B55,C55)</f>
        <v>3,33048949,371755</v>
      </c>
      <c r="G55" s="0" t="str">
        <f aca="false">VLOOKUP(E55,'[1]1-result'!$G$1:$N$501,8,0)</f>
        <v>Belleu</v>
      </c>
    </row>
    <row r="56" customFormat="false" ht="12.8" hidden="false" customHeight="false" outlineLevel="0" collapsed="false">
      <c r="A56" s="0" t="n">
        <v>55</v>
      </c>
      <c r="B56" s="0" t="s">
        <v>10276</v>
      </c>
      <c r="C56" s="0" t="s">
        <v>10277</v>
      </c>
      <c r="E56" s="0" t="str">
        <f aca="false">CONCATENATE(B56,C56)</f>
        <v>3,59710449,552618</v>
      </c>
      <c r="G56" s="0" t="str">
        <f aca="false">VLOOKUP(E56,'[1]1-result'!$G$1:$N$501,8,0)</f>
        <v>Laon</v>
      </c>
    </row>
    <row r="57" customFormat="false" ht="12.8" hidden="false" customHeight="false" outlineLevel="0" collapsed="false">
      <c r="A57" s="0" t="n">
        <v>56</v>
      </c>
      <c r="B57" s="0" t="s">
        <v>10284</v>
      </c>
      <c r="C57" s="0" t="s">
        <v>10285</v>
      </c>
      <c r="E57" s="0" t="str">
        <f aca="false">CONCATENATE(B57,C57)</f>
        <v>3,32969849,372728</v>
      </c>
      <c r="G57" s="0" t="str">
        <f aca="false">VLOOKUP(E57,'[1]1-result'!$G$1:$N$501,8,0)</f>
        <v>Soissons</v>
      </c>
    </row>
    <row r="58" customFormat="false" ht="12.8" hidden="false" customHeight="false" outlineLevel="0" collapsed="false">
      <c r="A58" s="0" t="n">
        <v>57</v>
      </c>
      <c r="B58" s="0" t="s">
        <v>10286</v>
      </c>
      <c r="C58" s="0" t="s">
        <v>10287</v>
      </c>
      <c r="E58" s="0" t="str">
        <f aca="false">CONCATENATE(B58,C58)</f>
        <v>3,26621149,857602</v>
      </c>
      <c r="G58" s="0" t="str">
        <f aca="false">VLOOKUP(E58,'[1]1-result'!$G$1:$N$501,8,0)</f>
        <v>Saint-Quentin</v>
      </c>
    </row>
    <row r="59" customFormat="false" ht="12.8" hidden="false" customHeight="false" outlineLevel="0" collapsed="false">
      <c r="A59" s="0" t="n">
        <v>58</v>
      </c>
      <c r="B59" s="0" t="s">
        <v>10288</v>
      </c>
      <c r="C59" s="0" t="s">
        <v>10289</v>
      </c>
      <c r="E59" s="0" t="str">
        <f aca="false">CONCATENATE(B59,C59)</f>
        <v>2,528073199949,663612699</v>
      </c>
      <c r="G59" s="0" t="str">
        <f aca="false">VLOOKUP(E59,'[1]1-result'!$G$1:$N$501,8,0)</f>
        <v>Fontaine-sous-Montdidier</v>
      </c>
    </row>
    <row r="60" customFormat="false" ht="12.8" hidden="false" customHeight="false" outlineLevel="0" collapsed="false">
      <c r="A60" s="0" t="n">
        <v>59</v>
      </c>
      <c r="B60" s="0" t="s">
        <v>10290</v>
      </c>
      <c r="C60" s="0" t="s">
        <v>10291</v>
      </c>
      <c r="E60" s="0" t="str">
        <f aca="false">CONCATENATE(B60,C60)</f>
        <v>3,191115999949,713413</v>
      </c>
      <c r="G60" s="0" t="str">
        <f aca="false">VLOOKUP(E60,'[1]1-result'!$G$1:$N$501,8,0)</f>
        <v>Flavy-le-Martel</v>
      </c>
    </row>
    <row r="61" customFormat="false" ht="12.8" hidden="false" customHeight="false" outlineLevel="0" collapsed="false">
      <c r="A61" s="0" t="n">
        <v>60</v>
      </c>
      <c r="B61" s="0" t="s">
        <v>10292</v>
      </c>
      <c r="C61" s="0" t="s">
        <v>10293</v>
      </c>
      <c r="E61" s="0" t="str">
        <f aca="false">CONCATENATE(B61,C61)</f>
        <v>3,392435999949,390092</v>
      </c>
      <c r="G61" s="0" t="str">
        <f aca="false">VLOOKUP(E61,'[1]1-result'!$G$1:$N$501,8,0)</f>
        <v>Bucy-le-Long</v>
      </c>
    </row>
    <row r="62" customFormat="false" ht="12.8" hidden="false" customHeight="false" outlineLevel="0" collapsed="false">
      <c r="A62" s="0" t="n">
        <v>61</v>
      </c>
      <c r="B62" s="0" t="s">
        <v>10294</v>
      </c>
      <c r="C62" s="0" t="s">
        <v>10295</v>
      </c>
      <c r="E62" s="0" t="str">
        <f aca="false">CONCATENATE(B62,C62)</f>
        <v>3,225106649,6122088</v>
      </c>
      <c r="G62" s="0" t="str">
        <f aca="false">VLOOKUP(E62,'[1]1-result'!$G$1:$N$501,8,0)</f>
        <v>Chauny</v>
      </c>
    </row>
    <row r="63" customFormat="false" ht="12.8" hidden="false" customHeight="false" outlineLevel="0" collapsed="false">
      <c r="A63" s="0" t="n">
        <v>62</v>
      </c>
      <c r="B63" s="0" t="s">
        <v>10296</v>
      </c>
      <c r="C63" s="0" t="s">
        <v>10297</v>
      </c>
      <c r="E63" s="0" t="str">
        <f aca="false">CONCATENATE(B63,C63)</f>
        <v>3,26579649,859016</v>
      </c>
      <c r="G63" s="0" t="str">
        <f aca="false">VLOOKUP(E63,'[1]1-result'!$G$1:$N$501,8,0)</f>
        <v>Saint-Quentin</v>
      </c>
    </row>
    <row r="64" customFormat="false" ht="12.8" hidden="false" customHeight="false" outlineLevel="0" collapsed="false">
      <c r="A64" s="0" t="n">
        <v>63</v>
      </c>
      <c r="B64" s="0" t="s">
        <v>10278</v>
      </c>
      <c r="C64" s="0" t="s">
        <v>10279</v>
      </c>
      <c r="E64" s="0" t="str">
        <f aca="false">CONCATENATE(B64,C64)</f>
        <v>3,28803849,850076</v>
      </c>
      <c r="G64" s="0" t="str">
        <f aca="false">VLOOKUP(E64,'[1]1-result'!$G$1:$N$501,8,0)</f>
        <v>Saint-Quentin</v>
      </c>
    </row>
    <row r="65" customFormat="false" ht="12.8" hidden="false" customHeight="false" outlineLevel="0" collapsed="false">
      <c r="A65" s="0" t="n">
        <v>64</v>
      </c>
      <c r="B65" s="0" t="s">
        <v>10298</v>
      </c>
      <c r="C65" s="0" t="s">
        <v>10299</v>
      </c>
      <c r="E65" s="0" t="str">
        <f aca="false">CONCATENATE(B65,C65)</f>
        <v>3,641169149,9031473</v>
      </c>
      <c r="G65" s="0" t="str">
        <f aca="false">VLOOKUP(E65,'[1]1-result'!$G$1:$N$501,8,0)</f>
        <v>Guise</v>
      </c>
    </row>
    <row r="66" customFormat="false" ht="12.8" hidden="false" customHeight="false" outlineLevel="0" collapsed="false">
      <c r="A66" s="0" t="n">
        <v>65</v>
      </c>
      <c r="B66" s="0" t="s">
        <v>10300</v>
      </c>
      <c r="C66" s="0" t="s">
        <v>10301</v>
      </c>
      <c r="E66" s="0" t="str">
        <f aca="false">CONCATENATE(B66,C66)</f>
        <v>3,329564849,3761796</v>
      </c>
      <c r="G66" s="0" t="str">
        <f aca="false">VLOOKUP(E66,'[1]1-result'!$G$1:$N$501,8,0)</f>
        <v>Soissons</v>
      </c>
    </row>
    <row r="67" customFormat="false" ht="12.8" hidden="false" customHeight="false" outlineLevel="0" collapsed="false">
      <c r="A67" s="0" t="n">
        <v>66</v>
      </c>
      <c r="B67" s="0" t="s">
        <v>10302</v>
      </c>
      <c r="C67" s="0" t="s">
        <v>10303</v>
      </c>
      <c r="E67" s="0" t="str">
        <f aca="false">CONCATENATE(B67,C67)</f>
        <v>2,66244946,28558</v>
      </c>
      <c r="G67" s="0" t="str">
        <f aca="false">VLOOKUP(E67,'[1]1-result'!$G$1:$N$501,8,0)</f>
        <v>Néris-les-Bains</v>
      </c>
    </row>
    <row r="68" customFormat="false" ht="12.8" hidden="false" customHeight="false" outlineLevel="0" collapsed="false">
      <c r="A68" s="0" t="n">
        <v>67</v>
      </c>
      <c r="B68" s="0" t="s">
        <v>10304</v>
      </c>
      <c r="C68" s="0" t="s">
        <v>10305</v>
      </c>
      <c r="E68" s="0" t="str">
        <f aca="false">CONCATENATE(B68,C68)</f>
        <v>3,32526446,570294</v>
      </c>
      <c r="G68" s="0" t="str">
        <f aca="false">VLOOKUP(E68,'[1]1-result'!$G$1:$N$501,8,0)</f>
        <v>Moulins</v>
      </c>
    </row>
    <row r="69" customFormat="false" ht="12.8" hidden="false" customHeight="false" outlineLevel="0" collapsed="false">
      <c r="A69" s="0" t="n">
        <v>68</v>
      </c>
      <c r="B69" s="0" t="s">
        <v>10306</v>
      </c>
      <c r="C69" s="0" t="s">
        <v>10307</v>
      </c>
      <c r="E69" s="0" t="str">
        <f aca="false">CONCATENATE(B69,C69)</f>
        <v>2,6086346,342735</v>
      </c>
      <c r="G69" s="0" t="str">
        <f aca="false">VLOOKUP(E69,'[1]1-result'!$G$1:$N$501,8,0)</f>
        <v>Montluçon</v>
      </c>
    </row>
    <row r="70" customFormat="false" ht="12.8" hidden="false" customHeight="false" outlineLevel="0" collapsed="false">
      <c r="A70" s="0" t="n">
        <v>69</v>
      </c>
      <c r="B70" s="0" t="s">
        <v>10308</v>
      </c>
      <c r="C70" s="0" t="s">
        <v>10309</v>
      </c>
      <c r="E70" s="0" t="str">
        <f aca="false">CONCATENATE(B70,C70)</f>
        <v>3,43492746,124934</v>
      </c>
      <c r="G70" s="0" t="str">
        <f aca="false">VLOOKUP(E70,'[1]1-result'!$G$1:$N$501,8,0)</f>
        <v>Vichy</v>
      </c>
    </row>
    <row r="71" customFormat="false" ht="12.8" hidden="false" customHeight="false" outlineLevel="0" collapsed="false">
      <c r="A71" s="0" t="n">
        <v>70</v>
      </c>
      <c r="B71" s="0" t="s">
        <v>10310</v>
      </c>
      <c r="C71" s="0" t="s">
        <v>10311</v>
      </c>
      <c r="E71" s="0" t="str">
        <f aca="false">CONCATENATE(B71,C71)</f>
        <v>3,046690346,5771794</v>
      </c>
      <c r="G71" s="0" t="str">
        <f aca="false">VLOOKUP(E71,'[1]1-result'!$G$1:$N$501,8,0)</f>
        <v>Bourbon-l'Archambault</v>
      </c>
    </row>
    <row r="72" customFormat="false" ht="12.8" hidden="false" customHeight="false" outlineLevel="0" collapsed="false">
      <c r="A72" s="0" t="n">
        <v>71</v>
      </c>
      <c r="B72" s="0" t="s">
        <v>10312</v>
      </c>
      <c r="C72" s="0" t="s">
        <v>10313</v>
      </c>
      <c r="E72" s="0" t="str">
        <f aca="false">CONCATENATE(B72,C72)</f>
        <v>2,69311646,70358</v>
      </c>
      <c r="G72" s="0" t="str">
        <f aca="false">VLOOKUP(E72,'[1]1-result'!$G$1:$N$501,8,0)</f>
        <v>Ainay-le-Château</v>
      </c>
    </row>
    <row r="73" customFormat="false" ht="12.8" hidden="false" customHeight="false" outlineLevel="0" collapsed="false">
      <c r="A73" s="0" t="n">
        <v>72</v>
      </c>
      <c r="B73" s="0" t="s">
        <v>10314</v>
      </c>
      <c r="C73" s="0" t="s">
        <v>10315</v>
      </c>
      <c r="E73" s="0" t="str">
        <f aca="false">CONCATENATE(B73,C73)</f>
        <v>3,06623746,420539</v>
      </c>
      <c r="G73" s="0" t="str">
        <f aca="false">VLOOKUP(E73,'[1]1-result'!$G$1:$N$501,8,0)</f>
        <v>Tronget</v>
      </c>
    </row>
    <row r="74" customFormat="false" ht="12.8" hidden="false" customHeight="false" outlineLevel="0" collapsed="false">
      <c r="A74" s="0" t="n">
        <v>73</v>
      </c>
      <c r="B74" s="0" t="s">
        <v>10316</v>
      </c>
      <c r="C74" s="0" t="s">
        <v>10317</v>
      </c>
      <c r="E74" s="0" t="str">
        <f aca="false">CONCATENATE(B74,C74)</f>
        <v>2,58221746,351688</v>
      </c>
      <c r="G74" s="0" t="str">
        <f aca="false">VLOOKUP(E74,'[1]1-result'!$G$1:$N$501,8,0)</f>
        <v>Montluçon</v>
      </c>
    </row>
    <row r="75" customFormat="false" ht="12.8" hidden="false" customHeight="false" outlineLevel="0" collapsed="false">
      <c r="A75" s="0" t="n">
        <v>74</v>
      </c>
      <c r="B75" s="0" t="s">
        <v>10304</v>
      </c>
      <c r="C75" s="0" t="s">
        <v>10305</v>
      </c>
      <c r="E75" s="0" t="str">
        <f aca="false">CONCATENATE(B75,C75)</f>
        <v>3,32526446,570294</v>
      </c>
      <c r="G75" s="0" t="str">
        <f aca="false">VLOOKUP(E75,'[1]1-result'!$G$1:$N$501,8,0)</f>
        <v>Moulins</v>
      </c>
    </row>
    <row r="76" customFormat="false" ht="12.8" hidden="false" customHeight="false" outlineLevel="0" collapsed="false">
      <c r="A76" s="0" t="n">
        <v>75</v>
      </c>
      <c r="B76" s="0" t="s">
        <v>10318</v>
      </c>
      <c r="C76" s="0" t="s">
        <v>10319</v>
      </c>
      <c r="E76" s="0" t="str">
        <f aca="false">CONCATENATE(B76,C76)</f>
        <v>3,43431246,127277</v>
      </c>
      <c r="G76" s="0" t="str">
        <f aca="false">VLOOKUP(E76,'[1]1-result'!$G$1:$N$501,8,0)</f>
        <v>Vichy</v>
      </c>
    </row>
    <row r="77" customFormat="false" ht="12.8" hidden="false" customHeight="false" outlineLevel="0" collapsed="false">
      <c r="A77" s="0" t="n">
        <v>76</v>
      </c>
      <c r="B77" s="0" t="s">
        <v>10320</v>
      </c>
      <c r="C77" s="0" t="s">
        <v>10321</v>
      </c>
      <c r="E77" s="0" t="str">
        <f aca="false">CONCATENATE(B77,C77)</f>
        <v>3,0679646,422546</v>
      </c>
      <c r="G77" s="0" t="str">
        <f aca="false">VLOOKUP(E77,'[1]1-result'!$G$1:$N$501,8,0)</f>
        <v>Tronget</v>
      </c>
    </row>
    <row r="78" customFormat="false" ht="12.8" hidden="false" customHeight="false" outlineLevel="0" collapsed="false">
      <c r="A78" s="0" t="n">
        <v>77</v>
      </c>
      <c r="B78" s="0" t="s">
        <v>10322</v>
      </c>
      <c r="C78" s="0" t="s">
        <v>10323</v>
      </c>
      <c r="E78" s="0" t="str">
        <f aca="false">CONCATENATE(B78,C78)</f>
        <v>3,41422546,148065</v>
      </c>
      <c r="G78" s="0" t="str">
        <f aca="false">VLOOKUP(E78,'[1]1-result'!$G$1:$N$501,8,0)</f>
        <v>Creuzier-le-Vieux</v>
      </c>
    </row>
    <row r="79" customFormat="false" ht="12.8" hidden="false" customHeight="false" outlineLevel="0" collapsed="false">
      <c r="A79" s="0" t="n">
        <v>78</v>
      </c>
      <c r="B79" s="0" t="s">
        <v>10324</v>
      </c>
      <c r="C79" s="0" t="s">
        <v>10325</v>
      </c>
      <c r="E79" s="0" t="str">
        <f aca="false">CONCATENATE(B79,C79)</f>
        <v>2,61971146,345249</v>
      </c>
      <c r="G79" s="0" t="str">
        <f aca="false">VLOOKUP(E79,'[1]1-result'!$G$1:$N$501,8,0)</f>
        <v>Désertines</v>
      </c>
    </row>
    <row r="80" customFormat="false" ht="12.8" hidden="false" customHeight="false" outlineLevel="0" collapsed="false">
      <c r="A80" s="0" t="n">
        <v>79</v>
      </c>
      <c r="B80" s="0" t="s">
        <v>10326</v>
      </c>
      <c r="C80" s="0" t="s">
        <v>10327</v>
      </c>
      <c r="E80" s="0" t="str">
        <f aca="false">CONCATENATE(B80,C80)</f>
        <v>2,69760646,357486</v>
      </c>
      <c r="G80" s="0" t="str">
        <f aca="false">VLOOKUP(E80,'[1]1-result'!$G$1:$N$501,8,0)</f>
        <v>Saint-Angel</v>
      </c>
    </row>
    <row r="81" customFormat="false" ht="12.8" hidden="false" customHeight="false" outlineLevel="0" collapsed="false">
      <c r="A81" s="0" t="n">
        <v>80</v>
      </c>
      <c r="B81" s="0" t="s">
        <v>10328</v>
      </c>
      <c r="C81" s="0" t="s">
        <v>10329</v>
      </c>
      <c r="E81" s="0" t="str">
        <f aca="false">CONCATENATE(B81,C81)</f>
        <v>3,336450946,5417101</v>
      </c>
      <c r="G81" s="0" t="str">
        <f aca="false">VLOOKUP(E81,'[1]1-result'!$G$1:$N$501,8,0)</f>
        <v>Moulins</v>
      </c>
    </row>
    <row r="82" customFormat="false" ht="12.8" hidden="false" customHeight="false" outlineLevel="0" collapsed="false">
      <c r="A82" s="0" t="n">
        <v>81</v>
      </c>
      <c r="B82" s="0" t="s">
        <v>10330</v>
      </c>
      <c r="C82" s="0" t="s">
        <v>10331</v>
      </c>
      <c r="E82" s="0" t="str">
        <f aca="false">CONCATENATE(B82,C82)</f>
        <v>6,64935644,387999</v>
      </c>
      <c r="G82" s="0" t="str">
        <f aca="false">VLOOKUP(E82,'[1]1-result'!$G$1:$N$501,8,0)</f>
        <v>Barcelonnette</v>
      </c>
    </row>
    <row r="83" customFormat="false" ht="12.8" hidden="false" customHeight="false" outlineLevel="0" collapsed="false">
      <c r="A83" s="0" t="n">
        <v>82</v>
      </c>
      <c r="B83" s="0" t="s">
        <v>10332</v>
      </c>
      <c r="C83" s="0" t="s">
        <v>10333</v>
      </c>
      <c r="E83" s="0" t="str">
        <f aca="false">CONCATENATE(B83,C83)</f>
        <v>6,508305072743,846351063</v>
      </c>
      <c r="G83" s="0" t="str">
        <f aca="false">VLOOKUP(E83,'[1]1-result'!$G$1:$N$501,8,0)</f>
        <v>Castellane</v>
      </c>
    </row>
    <row r="84" customFormat="false" ht="12.8" hidden="false" customHeight="false" outlineLevel="0" collapsed="false">
      <c r="A84" s="0" t="n">
        <v>83</v>
      </c>
      <c r="B84" s="0" t="s">
        <v>10334</v>
      </c>
      <c r="C84" s="0" t="s">
        <v>10335</v>
      </c>
      <c r="E84" s="0" t="str">
        <f aca="false">CONCATENATE(B84,C84)</f>
        <v>5,7776743,958945</v>
      </c>
      <c r="G84" s="0" t="str">
        <f aca="false">VLOOKUP(E84,'[1]1-result'!$G$1:$N$501,8,0)</f>
        <v>Forcalquier</v>
      </c>
    </row>
    <row r="85" customFormat="false" ht="12.8" hidden="false" customHeight="false" outlineLevel="0" collapsed="false">
      <c r="A85" s="0" t="n">
        <v>84</v>
      </c>
      <c r="B85" s="0" t="s">
        <v>10336</v>
      </c>
      <c r="C85" s="0" t="s">
        <v>10337</v>
      </c>
      <c r="E85" s="0" t="str">
        <f aca="false">CONCATENATE(B85,C85)</f>
        <v>5,80758343,827344</v>
      </c>
      <c r="G85" s="0" t="str">
        <f aca="false">VLOOKUP(E85,'[1]1-result'!$G$1:$N$501,8,0)</f>
        <v>Manosque</v>
      </c>
    </row>
    <row r="86" customFormat="false" ht="12.8" hidden="false" customHeight="false" outlineLevel="0" collapsed="false">
      <c r="A86" s="0" t="n">
        <v>85</v>
      </c>
      <c r="B86" s="0" t="s">
        <v>10338</v>
      </c>
      <c r="C86" s="0" t="s">
        <v>10339</v>
      </c>
      <c r="E86" s="0" t="str">
        <f aca="false">CONCATENATE(B86,C86)</f>
        <v>6,09282643,818064</v>
      </c>
      <c r="G86" s="0" t="str">
        <f aca="false">VLOOKUP(E86,'[1]1-result'!$G$1:$N$501,8,0)</f>
        <v>Riez</v>
      </c>
    </row>
    <row r="87" customFormat="false" ht="12.8" hidden="false" customHeight="false" outlineLevel="0" collapsed="false">
      <c r="A87" s="0" t="n">
        <v>86</v>
      </c>
      <c r="B87" s="0" t="s">
        <v>10340</v>
      </c>
      <c r="C87" s="0" t="s">
        <v>10341</v>
      </c>
      <c r="E87" s="0" t="str">
        <f aca="false">CONCATENATE(B87,C87)</f>
        <v>6,355491444,3502742</v>
      </c>
      <c r="G87" s="0" t="str">
        <f aca="false">VLOOKUP(E87,'[1]1-result'!$G$1:$N$501,8,0)</f>
        <v>Seyne</v>
      </c>
    </row>
    <row r="88" customFormat="false" ht="12.8" hidden="false" customHeight="false" outlineLevel="0" collapsed="false">
      <c r="A88" s="0" t="n">
        <v>87</v>
      </c>
      <c r="B88" s="0" t="s">
        <v>10342</v>
      </c>
      <c r="C88" s="0" t="s">
        <v>10343</v>
      </c>
      <c r="E88" s="0" t="str">
        <f aca="false">CONCATENATE(B88,C88)</f>
        <v>5,944145444,1932576</v>
      </c>
      <c r="G88" s="0" t="str">
        <f aca="false">VLOOKUP(E88,'[1]1-result'!$G$1:$N$501,8,0)</f>
        <v>Sisteron</v>
      </c>
    </row>
    <row r="89" customFormat="false" ht="12.8" hidden="false" customHeight="false" outlineLevel="0" collapsed="false">
      <c r="A89" s="0" t="n">
        <v>88</v>
      </c>
      <c r="B89" s="0" t="s">
        <v>10344</v>
      </c>
      <c r="C89" s="0" t="s">
        <v>10345</v>
      </c>
      <c r="E89" s="0" t="str">
        <f aca="false">CONCATENATE(B89,C89)</f>
        <v>6,17833144,071475</v>
      </c>
      <c r="G89" s="0" t="str">
        <f aca="false">VLOOKUP(E89,'[1]1-result'!$G$1:$N$501,8,0)</f>
        <v>Digne-les-Bains</v>
      </c>
    </row>
    <row r="90" customFormat="false" ht="12.8" hidden="false" customHeight="false" outlineLevel="0" collapsed="false">
      <c r="A90" s="0" t="n">
        <v>89</v>
      </c>
      <c r="B90" s="0" t="s">
        <v>10342</v>
      </c>
      <c r="C90" s="0" t="s">
        <v>10343</v>
      </c>
      <c r="E90" s="0" t="str">
        <f aca="false">CONCATENATE(B90,C90)</f>
        <v>5,944145444,1932576</v>
      </c>
      <c r="G90" s="0" t="str">
        <f aca="false">VLOOKUP(E90,'[1]1-result'!$G$1:$N$501,8,0)</f>
        <v>Sisteron</v>
      </c>
    </row>
    <row r="91" customFormat="false" ht="12.8" hidden="false" customHeight="false" outlineLevel="0" collapsed="false">
      <c r="A91" s="0" t="n">
        <v>90</v>
      </c>
      <c r="B91" s="0" t="s">
        <v>10346</v>
      </c>
      <c r="C91" s="0" t="s">
        <v>10347</v>
      </c>
      <c r="E91" s="0" t="str">
        <f aca="false">CONCATENATE(B91,C91)</f>
        <v>5,78652843,829732</v>
      </c>
      <c r="G91" s="0" t="str">
        <f aca="false">VLOOKUP(E91,'[1]1-result'!$G$1:$N$501,8,0)</f>
        <v>Manosque</v>
      </c>
    </row>
    <row r="92" customFormat="false" ht="12.8" hidden="false" customHeight="false" outlineLevel="0" collapsed="false">
      <c r="A92" s="0" t="n">
        <v>91</v>
      </c>
      <c r="B92" s="0" t="s">
        <v>10348</v>
      </c>
      <c r="C92" s="0" t="s">
        <v>10349</v>
      </c>
      <c r="E92" s="0" t="str">
        <f aca="false">CONCATENATE(B92,C92)</f>
        <v>6,14915844,059027</v>
      </c>
      <c r="G92" s="0" t="str">
        <f aca="false">VLOOKUP(E92,'[1]1-result'!$G$1:$N$501,8,0)</f>
        <v>Aiglun</v>
      </c>
    </row>
    <row r="93" customFormat="false" ht="12.8" hidden="false" customHeight="false" outlineLevel="0" collapsed="false">
      <c r="A93" s="0" t="n">
        <v>92</v>
      </c>
      <c r="B93" s="0" t="s">
        <v>10350</v>
      </c>
      <c r="C93" s="0" t="s">
        <v>10351</v>
      </c>
      <c r="E93" s="0" t="str">
        <f aca="false">CONCATENATE(B93,C93)</f>
        <v>5,78141743,827083</v>
      </c>
      <c r="G93" s="0" t="str">
        <f aca="false">VLOOKUP(E93,'[1]1-result'!$G$1:$N$501,8,0)</f>
        <v>Manosque</v>
      </c>
    </row>
    <row r="94" customFormat="false" ht="12.8" hidden="false" customHeight="false" outlineLevel="0" collapsed="false">
      <c r="A94" s="0" t="n">
        <v>93</v>
      </c>
      <c r="B94" s="0" t="s">
        <v>10352</v>
      </c>
      <c r="C94" s="0" t="s">
        <v>10353</v>
      </c>
      <c r="E94" s="0" t="str">
        <f aca="false">CONCATENATE(B94,C94)</f>
        <v>6,17034644,400124</v>
      </c>
      <c r="G94" s="0" t="str">
        <f aca="false">VLOOKUP(E94,'[1]1-result'!$G$1:$N$501,8,0)</f>
        <v>Turriers</v>
      </c>
    </row>
    <row r="95" customFormat="false" ht="12.8" hidden="false" customHeight="false" outlineLevel="0" collapsed="false">
      <c r="A95" s="0" t="n">
        <v>94</v>
      </c>
      <c r="B95" s="0" t="s">
        <v>10354</v>
      </c>
      <c r="C95" s="0" t="s">
        <v>10355</v>
      </c>
      <c r="E95" s="0" t="str">
        <f aca="false">CONCATENATE(B95,C95)</f>
        <v>5,89763243,75785</v>
      </c>
      <c r="G95" s="0" t="str">
        <f aca="false">VLOOKUP(E95,'[1]1-result'!$G$1:$N$501,8,0)</f>
        <v>Gréoux-les-Bains</v>
      </c>
    </row>
    <row r="96" customFormat="false" ht="12.8" hidden="false" customHeight="false" outlineLevel="0" collapsed="false">
      <c r="A96" s="0" t="n">
        <v>95</v>
      </c>
      <c r="B96" s="0" t="s">
        <v>10356</v>
      </c>
      <c r="C96" s="0" t="s">
        <v>10357</v>
      </c>
      <c r="E96" s="0" t="str">
        <f aca="false">CONCATENATE(B96,C96)</f>
        <v>6,21531444,079534</v>
      </c>
      <c r="G96" s="0" t="str">
        <f aca="false">VLOOKUP(E96,'[1]1-result'!$G$1:$N$501,8,0)</f>
        <v>Digne-les-Bains</v>
      </c>
    </row>
    <row r="97" customFormat="false" ht="12.8" hidden="false" customHeight="false" outlineLevel="0" collapsed="false">
      <c r="A97" s="0" t="n">
        <v>96</v>
      </c>
      <c r="B97" s="0" t="s">
        <v>10358</v>
      </c>
      <c r="C97" s="0" t="s">
        <v>10359</v>
      </c>
      <c r="E97" s="0" t="str">
        <f aca="false">CONCATENATE(B97,C97)</f>
        <v>5,78317243,833238</v>
      </c>
      <c r="G97" s="0" t="str">
        <f aca="false">VLOOKUP(E97,'[1]1-result'!$G$1:$N$501,8,0)</f>
        <v>Manosque</v>
      </c>
    </row>
    <row r="98" customFormat="false" ht="12.8" hidden="false" customHeight="false" outlineLevel="0" collapsed="false">
      <c r="A98" s="0" t="n">
        <v>97</v>
      </c>
      <c r="B98" s="0" t="s">
        <v>10360</v>
      </c>
      <c r="C98" s="0" t="s">
        <v>10361</v>
      </c>
      <c r="E98" s="0" t="str">
        <f aca="false">CONCATENATE(B98,C98)</f>
        <v>6,235975999944,092192999</v>
      </c>
      <c r="G98" s="0" t="str">
        <f aca="false">VLOOKUP(E98,'[1]1-result'!$G$1:$N$501,8,0)</f>
        <v>Digne-les-Bains</v>
      </c>
    </row>
    <row r="99" customFormat="false" ht="12.8" hidden="false" customHeight="false" outlineLevel="0" collapsed="false">
      <c r="A99" s="0" t="n">
        <v>98</v>
      </c>
      <c r="B99" s="0" t="s">
        <v>10362</v>
      </c>
      <c r="C99" s="0" t="s">
        <v>10363</v>
      </c>
      <c r="E99" s="0" t="str">
        <f aca="false">CONCATENATE(B99,C99)</f>
        <v>6,632019899944,9055026</v>
      </c>
      <c r="G99" s="0" t="str">
        <f aca="false">VLOOKUP(E99,'[1]1-result'!$G$1:$N$501,8,0)</f>
        <v>Briançon</v>
      </c>
    </row>
    <row r="100" customFormat="false" ht="12.8" hidden="false" customHeight="false" outlineLevel="0" collapsed="false">
      <c r="A100" s="0" t="n">
        <v>99</v>
      </c>
      <c r="B100" s="0" t="s">
        <v>10364</v>
      </c>
      <c r="C100" s="0" t="s">
        <v>10365</v>
      </c>
      <c r="E100" s="0" t="str">
        <f aca="false">CONCATENATE(B100,C100)</f>
        <v>6,00470144,42397</v>
      </c>
      <c r="G100" s="0" t="str">
        <f aca="false">VLOOKUP(E100,'[1]1-result'!$G$1:$N$501,8,0)</f>
        <v>La Saulce</v>
      </c>
    </row>
    <row r="101" customFormat="false" ht="12.8" hidden="false" customHeight="false" outlineLevel="0" collapsed="false">
      <c r="A101" s="0" t="n">
        <v>100</v>
      </c>
      <c r="B101" s="0" t="s">
        <v>10366</v>
      </c>
      <c r="C101" s="0" t="s">
        <v>10367</v>
      </c>
      <c r="E101" s="0" t="str">
        <f aca="false">CONCATENATE(B101,C101)</f>
        <v>6,19825744,643858</v>
      </c>
      <c r="G101" s="0" t="str">
        <f aca="false">VLOOKUP(E101,'[1]1-result'!$G$1:$N$501,8,0)</f>
        <v>Saint-Léger-les-Mélèzes</v>
      </c>
    </row>
    <row r="102" customFormat="false" ht="12.8" hidden="false" customHeight="false" outlineLevel="0" collapsed="false">
      <c r="A102" s="0" t="n">
        <v>101</v>
      </c>
      <c r="B102" s="0" t="s">
        <v>10368</v>
      </c>
      <c r="C102" s="0" t="s">
        <v>10369</v>
      </c>
      <c r="E102" s="0" t="str">
        <f aca="false">CONCATENATE(B102,C102)</f>
        <v>6,070468644,5686977</v>
      </c>
      <c r="G102" s="0" t="str">
        <f aca="false">VLOOKUP(E102,'[1]1-result'!$G$1:$N$501,8,0)</f>
        <v>Gap</v>
      </c>
    </row>
    <row r="103" customFormat="false" ht="12.8" hidden="false" customHeight="false" outlineLevel="0" collapsed="false">
      <c r="A103" s="0" t="n">
        <v>102</v>
      </c>
      <c r="B103" s="0" t="s">
        <v>10370</v>
      </c>
      <c r="C103" s="0" t="s">
        <v>10371</v>
      </c>
      <c r="E103" s="0" t="str">
        <f aca="false">CONCATENATE(B103,C103)</f>
        <v>5,81967844,318607</v>
      </c>
      <c r="G103" s="0" t="str">
        <f aca="false">VLOOKUP(E103,'[1]1-result'!$G$1:$N$501,8,0)</f>
        <v>Laragne-Montéglin</v>
      </c>
    </row>
    <row r="104" customFormat="false" ht="12.8" hidden="false" customHeight="false" outlineLevel="0" collapsed="false">
      <c r="A104" s="0" t="n">
        <v>103</v>
      </c>
      <c r="B104" s="0" t="s">
        <v>10372</v>
      </c>
      <c r="C104" s="0" t="s">
        <v>10373</v>
      </c>
      <c r="E104" s="0" t="str">
        <f aca="false">CONCATENATE(B104,C104)</f>
        <v>6,867301999944,781026999</v>
      </c>
      <c r="G104" s="0" t="str">
        <f aca="false">VLOOKUP(E104,'[1]1-result'!$G$1:$N$501,8,0)</f>
        <v>Aiguilles</v>
      </c>
    </row>
    <row r="105" customFormat="false" ht="12.8" hidden="false" customHeight="false" outlineLevel="0" collapsed="false">
      <c r="A105" s="0" t="n">
        <v>104</v>
      </c>
      <c r="B105" s="0" t="s">
        <v>10374</v>
      </c>
      <c r="C105" s="0" t="s">
        <v>10375</v>
      </c>
      <c r="E105" s="0" t="str">
        <f aca="false">CONCATENATE(B105,C105)</f>
        <v>6,63397744,906455</v>
      </c>
      <c r="G105" s="0" t="str">
        <f aca="false">VLOOKUP(E105,'[1]1-result'!$G$1:$N$501,8,0)</f>
        <v>Briançon</v>
      </c>
    </row>
    <row r="106" customFormat="false" ht="12.8" hidden="false" customHeight="false" outlineLevel="0" collapsed="false">
      <c r="A106" s="0" t="n">
        <v>105</v>
      </c>
      <c r="B106" s="0" t="s">
        <v>10376</v>
      </c>
      <c r="C106" s="0" t="s">
        <v>10377</v>
      </c>
      <c r="E106" s="0" t="str">
        <f aca="false">CONCATENATE(B106,C106)</f>
        <v>6,49274544,561758</v>
      </c>
      <c r="G106" s="0" t="str">
        <f aca="false">VLOOKUP(E106,'[1]1-result'!$G$1:$N$501,8,0)</f>
        <v>Embrun</v>
      </c>
    </row>
    <row r="107" customFormat="false" ht="12.8" hidden="false" customHeight="false" outlineLevel="0" collapsed="false">
      <c r="A107" s="0" t="n">
        <v>106</v>
      </c>
      <c r="B107" s="0" t="s">
        <v>10378</v>
      </c>
      <c r="C107" s="0" t="s">
        <v>10379</v>
      </c>
      <c r="E107" s="0" t="str">
        <f aca="false">CONCATENATE(B107,C107)</f>
        <v>6,641444,88023</v>
      </c>
      <c r="G107" s="0" t="str">
        <f aca="false">VLOOKUP(E107,'[1]1-result'!$G$1:$N$501,8,0)</f>
        <v>Villar-Saint-Pancrace</v>
      </c>
    </row>
    <row r="108" customFormat="false" ht="12.8" hidden="false" customHeight="false" outlineLevel="0" collapsed="false">
      <c r="A108" s="0" t="n">
        <v>107</v>
      </c>
      <c r="B108" s="0" t="s">
        <v>10380</v>
      </c>
      <c r="C108" s="0" t="s">
        <v>10381</v>
      </c>
      <c r="E108" s="0" t="str">
        <f aca="false">CONCATENATE(B108,C108)</f>
        <v>5,82299244,315225</v>
      </c>
      <c r="G108" s="0" t="str">
        <f aca="false">VLOOKUP(E108,'[1]1-result'!$G$1:$N$501,8,0)</f>
        <v>Laragne-Montéglin</v>
      </c>
    </row>
    <row r="109" customFormat="false" ht="12.8" hidden="false" customHeight="false" outlineLevel="0" collapsed="false">
      <c r="A109" s="0" t="n">
        <v>108</v>
      </c>
      <c r="B109" s="0" t="s">
        <v>10382</v>
      </c>
      <c r="C109" s="0" t="s">
        <v>10383</v>
      </c>
      <c r="E109" s="0" t="str">
        <f aca="false">CONCATENATE(B109,C109)</f>
        <v>6,073326199944,556971</v>
      </c>
      <c r="G109" s="0" t="str">
        <f aca="false">VLOOKUP(E109,'[1]1-result'!$G$1:$N$501,8,0)</f>
        <v>Gap</v>
      </c>
    </row>
    <row r="110" customFormat="false" ht="12.8" hidden="false" customHeight="false" outlineLevel="0" collapsed="false">
      <c r="A110" s="0" t="n">
        <v>109</v>
      </c>
      <c r="B110" s="0" t="s">
        <v>10384</v>
      </c>
      <c r="C110" s="0" t="s">
        <v>10385</v>
      </c>
      <c r="E110" s="0" t="str">
        <f aca="false">CONCATENATE(B110,C110)</f>
        <v>6,63793844,897776</v>
      </c>
      <c r="G110" s="0" t="str">
        <f aca="false">VLOOKUP(E110,'[1]1-result'!$G$1:$N$501,8,0)</f>
        <v>Briançon</v>
      </c>
    </row>
    <row r="111" customFormat="false" ht="12.8" hidden="false" customHeight="false" outlineLevel="0" collapsed="false">
      <c r="A111" s="0" t="n">
        <v>110</v>
      </c>
      <c r="B111" s="0" t="s">
        <v>10386</v>
      </c>
      <c r="C111" s="0" t="s">
        <v>10387</v>
      </c>
      <c r="E111" s="0" t="str">
        <f aca="false">CONCATENATE(B111,C111)</f>
        <v>6,50024444,580645</v>
      </c>
      <c r="G111" s="0" t="str">
        <f aca="false">VLOOKUP(E111,'[1]1-result'!$G$1:$N$501,8,0)</f>
        <v>Embrun</v>
      </c>
    </row>
    <row r="112" customFormat="false" ht="12.8" hidden="false" customHeight="false" outlineLevel="0" collapsed="false">
      <c r="A112" s="0" t="n">
        <v>111</v>
      </c>
      <c r="B112" s="0" t="s">
        <v>10388</v>
      </c>
      <c r="C112" s="0" t="s">
        <v>10389</v>
      </c>
      <c r="E112" s="0" t="str">
        <f aca="false">CONCATENATE(B112,C112)</f>
        <v>6,63169744,908364</v>
      </c>
      <c r="G112" s="0" t="str">
        <f aca="false">VLOOKUP(E112,'[1]1-result'!$G$1:$N$501,8,0)</f>
        <v>Briançon</v>
      </c>
    </row>
    <row r="113" customFormat="false" ht="12.8" hidden="false" customHeight="false" outlineLevel="0" collapsed="false">
      <c r="A113" s="0" t="n">
        <v>112</v>
      </c>
      <c r="B113" s="0" t="s">
        <v>10390</v>
      </c>
      <c r="C113" s="0" t="s">
        <v>10391</v>
      </c>
      <c r="E113" s="0" t="str">
        <f aca="false">CONCATENATE(B113,C113)</f>
        <v>6,63012444,911401</v>
      </c>
      <c r="G113" s="0" t="str">
        <f aca="false">VLOOKUP(E113,'[1]1-result'!$G$1:$N$501,8,0)</f>
        <v>Briançon</v>
      </c>
    </row>
    <row r="114" customFormat="false" ht="12.8" hidden="false" customHeight="false" outlineLevel="0" collapsed="false">
      <c r="A114" s="0" t="n">
        <v>113</v>
      </c>
      <c r="B114" s="0" t="s">
        <v>10392</v>
      </c>
      <c r="C114" s="0" t="s">
        <v>10393</v>
      </c>
      <c r="E114" s="0" t="str">
        <f aca="false">CONCATENATE(B114,C114)</f>
        <v>6,619586199944,9188141</v>
      </c>
      <c r="G114" s="0" t="str">
        <f aca="false">VLOOKUP(E114,'[1]1-result'!$G$1:$N$501,8,0)</f>
        <v>Briançon</v>
      </c>
    </row>
    <row r="115" customFormat="false" ht="12.8" hidden="false" customHeight="false" outlineLevel="0" collapsed="false">
      <c r="A115" s="0" t="n">
        <v>114</v>
      </c>
      <c r="B115" s="0" t="s">
        <v>10394</v>
      </c>
      <c r="C115" s="0" t="s">
        <v>10395</v>
      </c>
      <c r="E115" s="0" t="str">
        <f aca="false">CONCATENATE(B115,C115)</f>
        <v>6,06501644,460535</v>
      </c>
      <c r="G115" s="0" t="str">
        <f aca="false">VLOOKUP(E115,'[1]1-result'!$G$1:$N$501,8,0)</f>
        <v>Tallard</v>
      </c>
    </row>
    <row r="116" customFormat="false" ht="12.8" hidden="false" customHeight="false" outlineLevel="0" collapsed="false">
      <c r="A116" s="0" t="n">
        <v>115</v>
      </c>
      <c r="B116" s="0" t="s">
        <v>10396</v>
      </c>
      <c r="C116" s="0" t="s">
        <v>10397</v>
      </c>
      <c r="E116" s="0" t="str">
        <f aca="false">CONCATENATE(B116,C116)</f>
        <v>6,06909344,567741</v>
      </c>
      <c r="G116" s="0" t="str">
        <f aca="false">VLOOKUP(E116,'[1]1-result'!$G$1:$N$501,8,0)</f>
        <v>Gap</v>
      </c>
    </row>
    <row r="117" customFormat="false" ht="12.8" hidden="false" customHeight="false" outlineLevel="0" collapsed="false">
      <c r="A117" s="0" t="n">
        <v>116</v>
      </c>
      <c r="B117" s="0" t="s">
        <v>10398</v>
      </c>
      <c r="C117" s="0" t="s">
        <v>10399</v>
      </c>
      <c r="E117" s="0" t="str">
        <f aca="false">CONCATENATE(B117,C117)</f>
        <v>6,632926644,9064009</v>
      </c>
      <c r="G117" s="0" t="str">
        <f aca="false">VLOOKUP(E117,'[1]1-result'!$G$1:$N$501,8,0)</f>
        <v>Briançon</v>
      </c>
    </row>
    <row r="118" customFormat="false" ht="12.8" hidden="false" customHeight="false" outlineLevel="0" collapsed="false">
      <c r="A118" s="0" t="n">
        <v>117</v>
      </c>
      <c r="B118" s="0" t="s">
        <v>10400</v>
      </c>
      <c r="C118" s="0" t="s">
        <v>10401</v>
      </c>
      <c r="E118" s="0" t="str">
        <f aca="false">CONCATENATE(B118,C118)</f>
        <v>6,06900444,559031</v>
      </c>
      <c r="G118" s="0" t="str">
        <f aca="false">VLOOKUP(E118,'[1]1-result'!$G$1:$N$501,8,0)</f>
        <v>Gap</v>
      </c>
    </row>
    <row r="119" customFormat="false" ht="12.8" hidden="false" customHeight="false" outlineLevel="0" collapsed="false">
      <c r="A119" s="0" t="n">
        <v>118</v>
      </c>
      <c r="B119" s="0" t="s">
        <v>10382</v>
      </c>
      <c r="C119" s="0" t="s">
        <v>10383</v>
      </c>
      <c r="E119" s="0" t="str">
        <f aca="false">CONCATENATE(B119,C119)</f>
        <v>6,073326199944,556971</v>
      </c>
      <c r="G119" s="0" t="str">
        <f aca="false">VLOOKUP(E119,'[1]1-result'!$G$1:$N$501,8,0)</f>
        <v>Gap</v>
      </c>
    </row>
    <row r="120" customFormat="false" ht="12.8" hidden="false" customHeight="false" outlineLevel="0" collapsed="false">
      <c r="A120" s="0" t="n">
        <v>119</v>
      </c>
      <c r="B120" s="0" t="s">
        <v>10402</v>
      </c>
      <c r="C120" s="0" t="s">
        <v>10403</v>
      </c>
      <c r="E120" s="0" t="str">
        <f aca="false">CONCATENATE(B120,C120)</f>
        <v>6,92446544,256004</v>
      </c>
      <c r="G120" s="0" t="str">
        <f aca="false">VLOOKUP(E120,'[1]1-result'!$G$1:$N$501,8,0)</f>
        <v>Saint-Étienne-de-Tinée</v>
      </c>
    </row>
    <row r="121" customFormat="false" ht="12.8" hidden="false" customHeight="false" outlineLevel="0" collapsed="false">
      <c r="A121" s="0" t="n">
        <v>120</v>
      </c>
      <c r="B121" s="0" t="s">
        <v>10404</v>
      </c>
      <c r="C121" s="0" t="s">
        <v>10405</v>
      </c>
      <c r="E121" s="0" t="str">
        <f aca="false">CONCATENATE(B121,C121)</f>
        <v>7,10579243,73283</v>
      </c>
      <c r="G121" s="0" t="str">
        <f aca="false">VLOOKUP(E121,'[1]1-result'!$G$1:$N$501,8,0)</f>
        <v>Vence</v>
      </c>
    </row>
    <row r="122" customFormat="false" ht="12.8" hidden="false" customHeight="false" outlineLevel="0" collapsed="false">
      <c r="A122" s="0" t="n">
        <v>121</v>
      </c>
      <c r="B122" s="0" t="s">
        <v>10406</v>
      </c>
      <c r="C122" s="0" t="s">
        <v>10407</v>
      </c>
      <c r="E122" s="0" t="str">
        <f aca="false">CONCATENATE(B122,C122)</f>
        <v>7,51471943,945559</v>
      </c>
      <c r="G122" s="0" t="str">
        <f aca="false">VLOOKUP(E122,'[1]1-result'!$G$1:$N$501,8,0)</f>
        <v>Breil-sur-Roya</v>
      </c>
    </row>
    <row r="123" customFormat="false" ht="12.8" hidden="false" customHeight="false" outlineLevel="0" collapsed="false">
      <c r="A123" s="0" t="n">
        <v>122</v>
      </c>
      <c r="B123" s="0" t="s">
        <v>10408</v>
      </c>
      <c r="C123" s="0" t="s">
        <v>10409</v>
      </c>
      <c r="E123" s="0" t="str">
        <f aca="false">CONCATENATE(B123,C123)</f>
        <v>6,89743543,952852</v>
      </c>
      <c r="G123" s="0" t="str">
        <f aca="false">VLOOKUP(E123,'[1]1-result'!$G$1:$N$501,8,0)</f>
        <v>Puget-Théniers</v>
      </c>
    </row>
    <row r="124" customFormat="false" ht="12.8" hidden="false" customHeight="false" outlineLevel="0" collapsed="false">
      <c r="A124" s="0" t="n">
        <v>123</v>
      </c>
      <c r="B124" s="0" t="s">
        <v>10410</v>
      </c>
      <c r="C124" s="0" t="s">
        <v>10411</v>
      </c>
      <c r="E124" s="0" t="str">
        <f aca="false">CONCATENATE(B124,C124)</f>
        <v>6,93225243,620063</v>
      </c>
      <c r="G124" s="0" t="str">
        <f aca="false">VLOOKUP(E124,'[1]1-result'!$G$1:$N$501,8,0)</f>
        <v>Grasse</v>
      </c>
    </row>
    <row r="125" customFormat="false" ht="12.8" hidden="false" customHeight="false" outlineLevel="0" collapsed="false">
      <c r="A125" s="0" t="n">
        <v>124</v>
      </c>
      <c r="B125" s="0" t="s">
        <v>10412</v>
      </c>
      <c r="C125" s="0" t="s">
        <v>10413</v>
      </c>
      <c r="E125" s="0" t="str">
        <f aca="false">CONCATENATE(B125,C125)</f>
        <v>7,45118143,878275</v>
      </c>
      <c r="G125" s="0" t="str">
        <f aca="false">VLOOKUP(E125,'[1]1-result'!$G$1:$N$501,8,0)</f>
        <v>Sospel</v>
      </c>
    </row>
    <row r="126" customFormat="false" ht="12.8" hidden="false" customHeight="false" outlineLevel="0" collapsed="false">
      <c r="A126" s="0" t="n">
        <v>125</v>
      </c>
      <c r="B126" s="0" t="s">
        <v>10414</v>
      </c>
      <c r="C126" s="0" t="s">
        <v>10415</v>
      </c>
      <c r="E126" s="0" t="str">
        <f aca="false">CONCATENATE(B126,C126)</f>
        <v>7,57283344,069458</v>
      </c>
      <c r="G126" s="0" t="str">
        <f aca="false">VLOOKUP(E126,'[1]1-result'!$G$1:$N$501,8,0)</f>
        <v>Saint-Dalmas-de-Tende</v>
      </c>
    </row>
    <row r="127" customFormat="false" ht="12.8" hidden="false" customHeight="false" outlineLevel="0" collapsed="false">
      <c r="A127" s="0" t="n">
        <v>126</v>
      </c>
      <c r="B127" s="0" t="s">
        <v>10416</v>
      </c>
      <c r="C127" s="0" t="s">
        <v>10417</v>
      </c>
      <c r="E127" s="0" t="str">
        <f aca="false">CONCATENATE(B127,C127)</f>
        <v>7,12318743,579976</v>
      </c>
      <c r="G127" s="0" t="str">
        <f aca="false">VLOOKUP(E127,'[1]1-result'!$G$1:$N$501,8,0)</f>
        <v>Antibes</v>
      </c>
    </row>
    <row r="128" customFormat="false" ht="12.8" hidden="false" customHeight="false" outlineLevel="0" collapsed="false">
      <c r="A128" s="0" t="n">
        <v>127</v>
      </c>
      <c r="B128" s="0" t="s">
        <v>10418</v>
      </c>
      <c r="C128" s="0" t="s">
        <v>10419</v>
      </c>
      <c r="E128" s="0" t="str">
        <f aca="false">CONCATENATE(B128,C128)</f>
        <v>7,279836143,7246497</v>
      </c>
      <c r="G128" s="0" t="str">
        <f aca="false">VLOOKUP(E128,'[1]1-result'!$G$1:$N$501,8,0)</f>
        <v>Nice</v>
      </c>
    </row>
    <row r="129" customFormat="false" ht="12.8" hidden="false" customHeight="false" outlineLevel="0" collapsed="false">
      <c r="A129" s="0" t="n">
        <v>128</v>
      </c>
      <c r="B129" s="0" t="s">
        <v>10420</v>
      </c>
      <c r="C129" s="0" t="s">
        <v>10421</v>
      </c>
      <c r="E129" s="0" t="str">
        <f aca="false">CONCATENATE(B129,C129)</f>
        <v>7,00508543,56183</v>
      </c>
      <c r="G129" s="0" t="str">
        <f aca="false">VLOOKUP(E129,'[1]1-result'!$G$1:$N$501,8,0)</f>
        <v>Cannes</v>
      </c>
    </row>
    <row r="130" customFormat="false" ht="12.8" hidden="false" customHeight="false" outlineLevel="0" collapsed="false">
      <c r="A130" s="0" t="n">
        <v>129</v>
      </c>
      <c r="B130" s="0" t="s">
        <v>10422</v>
      </c>
      <c r="C130" s="0" t="s">
        <v>10423</v>
      </c>
      <c r="E130" s="0" t="str">
        <f aca="false">CONCATENATE(B130,C130)</f>
        <v>7,05894943,579885</v>
      </c>
      <c r="G130" s="0" t="str">
        <f aca="false">VLOOKUP(E130,'[1]1-result'!$G$1:$N$501,8,0)</f>
        <v>Vallauris</v>
      </c>
    </row>
    <row r="131" customFormat="false" ht="12.8" hidden="false" customHeight="false" outlineLevel="0" collapsed="false">
      <c r="A131" s="0" t="n">
        <v>130</v>
      </c>
      <c r="B131" s="0" t="s">
        <v>10424</v>
      </c>
      <c r="C131" s="0" t="s">
        <v>10425</v>
      </c>
      <c r="E131" s="0" t="str">
        <f aca="false">CONCATENATE(B131,C131)</f>
        <v>7,30480644,012572</v>
      </c>
      <c r="G131" s="0" t="str">
        <f aca="false">VLOOKUP(E131,'[1]1-result'!$G$1:$N$501,8,0)</f>
        <v>Roquebillière</v>
      </c>
    </row>
    <row r="132" customFormat="false" ht="12.8" hidden="false" customHeight="false" outlineLevel="0" collapsed="false">
      <c r="A132" s="0" t="n">
        <v>131</v>
      </c>
      <c r="B132" s="0" t="s">
        <v>10426</v>
      </c>
      <c r="C132" s="0" t="s">
        <v>10427</v>
      </c>
      <c r="E132" s="0" t="str">
        <f aca="false">CONCATENATE(B132,C132)</f>
        <v>7,47349943,775721</v>
      </c>
      <c r="G132" s="0" t="str">
        <f aca="false">VLOOKUP(E132,'[1]1-result'!$G$1:$N$501,8,0)</f>
        <v>Roquebrune-Cap-Martin</v>
      </c>
    </row>
    <row r="133" customFormat="false" ht="12.8" hidden="false" customHeight="false" outlineLevel="0" collapsed="false">
      <c r="A133" s="0" t="n">
        <v>132</v>
      </c>
      <c r="B133" s="0" t="s">
        <v>10428</v>
      </c>
      <c r="C133" s="0" t="s">
        <v>10429</v>
      </c>
      <c r="E133" s="0" t="str">
        <f aca="false">CONCATENATE(B133,C133)</f>
        <v>7,13204943,70414</v>
      </c>
      <c r="G133" s="0" t="str">
        <f aca="false">VLOOKUP(E133,'[1]1-result'!$G$1:$N$501,8,0)</f>
        <v>Vence</v>
      </c>
    </row>
    <row r="134" customFormat="false" ht="12.8" hidden="false" customHeight="false" outlineLevel="0" collapsed="false">
      <c r="A134" s="0" t="n">
        <v>133</v>
      </c>
      <c r="B134" s="0" t="s">
        <v>10430</v>
      </c>
      <c r="C134" s="0" t="s">
        <v>10431</v>
      </c>
      <c r="E134" s="0" t="str">
        <f aca="false">CONCATENATE(B134,C134)</f>
        <v>7,18759443,661589</v>
      </c>
      <c r="G134" s="0" t="str">
        <f aca="false">VLOOKUP(E134,'[1]1-result'!$G$1:$N$501,8,0)</f>
        <v>Saint-Laurent-du-Var</v>
      </c>
    </row>
    <row r="135" customFormat="false" ht="12.8" hidden="false" customHeight="false" outlineLevel="0" collapsed="false">
      <c r="A135" s="0" t="n">
        <v>134</v>
      </c>
      <c r="B135" s="0" t="s">
        <v>10432</v>
      </c>
      <c r="C135" s="0" t="s">
        <v>10433</v>
      </c>
      <c r="E135" s="0" t="str">
        <f aca="false">CONCATENATE(B135,C135)</f>
        <v>7,27340543,720995</v>
      </c>
      <c r="G135" s="0" t="str">
        <f aca="false">VLOOKUP(E135,'[1]1-result'!$G$1:$N$501,8,0)</f>
        <v>Nice</v>
      </c>
    </row>
    <row r="136" customFormat="false" ht="12.8" hidden="false" customHeight="false" outlineLevel="0" collapsed="false">
      <c r="A136" s="0" t="n">
        <v>135</v>
      </c>
      <c r="B136" s="0" t="s">
        <v>10416</v>
      </c>
      <c r="C136" s="0" t="s">
        <v>10417</v>
      </c>
      <c r="E136" s="0" t="str">
        <f aca="false">CONCATENATE(B136,C136)</f>
        <v>7,12318743,579976</v>
      </c>
      <c r="G136" s="0" t="str">
        <f aca="false">VLOOKUP(E136,'[1]1-result'!$G$1:$N$501,8,0)</f>
        <v>Antibes</v>
      </c>
    </row>
    <row r="137" customFormat="false" ht="12.8" hidden="false" customHeight="false" outlineLevel="0" collapsed="false">
      <c r="A137" s="0" t="n">
        <v>136</v>
      </c>
      <c r="B137" s="0" t="s">
        <v>10434</v>
      </c>
      <c r="C137" s="0" t="s">
        <v>10435</v>
      </c>
      <c r="E137" s="0" t="str">
        <f aca="false">CONCATENATE(B137,C137)</f>
        <v>6,94348243,644453</v>
      </c>
      <c r="G137" s="0" t="str">
        <f aca="false">VLOOKUP(E137,'[1]1-result'!$G$1:$N$501,8,0)</f>
        <v>Grasse</v>
      </c>
    </row>
    <row r="138" customFormat="false" ht="12.8" hidden="false" customHeight="false" outlineLevel="0" collapsed="false">
      <c r="A138" s="0" t="n">
        <v>137</v>
      </c>
      <c r="B138" s="0" t="s">
        <v>10436</v>
      </c>
      <c r="C138" s="0" t="s">
        <v>10437</v>
      </c>
      <c r="E138" s="0" t="str">
        <f aca="false">CONCATENATE(B138,C138)</f>
        <v>7,02153843,568798</v>
      </c>
      <c r="G138" s="0" t="str">
        <f aca="false">VLOOKUP(E138,'[1]1-result'!$G$1:$N$501,8,0)</f>
        <v>Le Cannet</v>
      </c>
    </row>
    <row r="139" customFormat="false" ht="12.8" hidden="false" customHeight="false" outlineLevel="0" collapsed="false">
      <c r="A139" s="0" t="n">
        <v>138</v>
      </c>
      <c r="B139" s="0" t="s">
        <v>10438</v>
      </c>
      <c r="C139" s="0" t="s">
        <v>10439</v>
      </c>
      <c r="E139" s="0" t="str">
        <f aca="false">CONCATENATE(B139,C139)</f>
        <v>6,91758343,649797</v>
      </c>
      <c r="G139" s="0" t="str">
        <f aca="false">VLOOKUP(E139,'[1]1-result'!$G$1:$N$501,8,0)</f>
        <v>Grasse</v>
      </c>
    </row>
    <row r="140" customFormat="false" ht="12.8" hidden="false" customHeight="false" outlineLevel="0" collapsed="false">
      <c r="A140" s="0" t="n">
        <v>139</v>
      </c>
      <c r="B140" s="0" t="s">
        <v>10440</v>
      </c>
      <c r="C140" s="0" t="s">
        <v>10441</v>
      </c>
      <c r="E140" s="0" t="str">
        <f aca="false">CONCATENATE(B140,C140)</f>
        <v>7,280142903343,723533047</v>
      </c>
      <c r="G140" s="0" t="str">
        <f aca="false">VLOOKUP(E140,'[1]1-result'!$G$1:$N$501,8,0)</f>
        <v>Nice</v>
      </c>
    </row>
    <row r="141" customFormat="false" ht="12.8" hidden="false" customHeight="false" outlineLevel="0" collapsed="false">
      <c r="A141" s="0" t="n">
        <v>140</v>
      </c>
      <c r="B141" s="0" t="s">
        <v>10442</v>
      </c>
      <c r="C141" s="0" t="s">
        <v>10443</v>
      </c>
      <c r="E141" s="0" t="str">
        <f aca="false">CONCATENATE(B141,C141)</f>
        <v>7,25297443,702641</v>
      </c>
      <c r="G141" s="0" t="str">
        <f aca="false">VLOOKUP(E141,'[1]1-result'!$G$1:$N$501,8,0)</f>
        <v>Nice</v>
      </c>
    </row>
    <row r="142" customFormat="false" ht="12.8" hidden="false" customHeight="false" outlineLevel="0" collapsed="false">
      <c r="A142" s="0" t="n">
        <v>141</v>
      </c>
      <c r="B142" s="0" t="s">
        <v>10444</v>
      </c>
      <c r="C142" s="0" t="s">
        <v>10445</v>
      </c>
      <c r="E142" s="0" t="str">
        <f aca="false">CONCATENATE(B142,C142)</f>
        <v>7,27789143,733606</v>
      </c>
      <c r="G142" s="0" t="str">
        <f aca="false">VLOOKUP(E142,'[1]1-result'!$G$1:$N$501,8,0)</f>
        <v>Nice</v>
      </c>
    </row>
    <row r="143" customFormat="false" ht="12.8" hidden="false" customHeight="false" outlineLevel="0" collapsed="false">
      <c r="A143" s="0" t="n">
        <v>142</v>
      </c>
      <c r="B143" s="0" t="s">
        <v>10446</v>
      </c>
      <c r="C143" s="0" t="s">
        <v>10447</v>
      </c>
      <c r="E143" s="0" t="str">
        <f aca="false">CONCATENATE(B143,C143)</f>
        <v>7,0277643,564725</v>
      </c>
      <c r="G143" s="0" t="str">
        <f aca="false">VLOOKUP(E143,'[1]1-result'!$G$1:$N$501,8,0)</f>
        <v>Cannes</v>
      </c>
    </row>
    <row r="144" customFormat="false" ht="12.8" hidden="false" customHeight="false" outlineLevel="0" collapsed="false">
      <c r="A144" s="0" t="n">
        <v>143</v>
      </c>
      <c r="B144" s="0" t="s">
        <v>10448</v>
      </c>
      <c r="C144" s="0" t="s">
        <v>10449</v>
      </c>
      <c r="E144" s="0" t="str">
        <f aca="false">CONCATENATE(B144,C144)</f>
        <v>7,253732443,7208057</v>
      </c>
      <c r="G144" s="0" t="str">
        <f aca="false">VLOOKUP(E144,'[1]1-result'!$G$1:$N$501,8,0)</f>
        <v>Nice</v>
      </c>
    </row>
    <row r="145" customFormat="false" ht="12.8" hidden="false" customHeight="false" outlineLevel="0" collapsed="false">
      <c r="A145" s="0" t="n">
        <v>144</v>
      </c>
      <c r="B145" s="0" t="s">
        <v>10450</v>
      </c>
      <c r="C145" s="0" t="s">
        <v>10451</v>
      </c>
      <c r="E145" s="0" t="str">
        <f aca="false">CONCATENATE(B145,C145)</f>
        <v>7,20514343,664661</v>
      </c>
      <c r="G145" s="0" t="str">
        <f aca="false">VLOOKUP(E145,'[1]1-result'!$G$1:$N$501,8,0)</f>
        <v>Nice</v>
      </c>
    </row>
    <row r="146" customFormat="false" ht="12.8" hidden="false" customHeight="false" outlineLevel="0" collapsed="false">
      <c r="A146" s="0" t="n">
        <v>145</v>
      </c>
      <c r="B146" s="0" t="s">
        <v>10452</v>
      </c>
      <c r="C146" s="0" t="s">
        <v>10453</v>
      </c>
      <c r="E146" s="0" t="str">
        <f aca="false">CONCATENATE(B146,C146)</f>
        <v>7,22909943,86061</v>
      </c>
      <c r="G146" s="0" t="str">
        <f aca="false">VLOOKUP(E146,'[1]1-result'!$G$1:$N$501,8,0)</f>
        <v>Levens</v>
      </c>
    </row>
    <row r="147" customFormat="false" ht="12.8" hidden="false" customHeight="false" outlineLevel="0" collapsed="false">
      <c r="A147" s="0" t="n">
        <v>146</v>
      </c>
      <c r="B147" s="0" t="s">
        <v>10454</v>
      </c>
      <c r="C147" s="0" t="s">
        <v>10455</v>
      </c>
      <c r="E147" s="0" t="str">
        <f aca="false">CONCATENATE(B147,C147)</f>
        <v>6,91616143,64761</v>
      </c>
      <c r="G147" s="0" t="str">
        <f aca="false">VLOOKUP(E147,'[1]1-result'!$G$1:$N$501,8,0)</f>
        <v>Grasse</v>
      </c>
    </row>
    <row r="148" customFormat="false" ht="12.8" hidden="false" customHeight="false" outlineLevel="0" collapsed="false">
      <c r="A148" s="0" t="n">
        <v>147</v>
      </c>
      <c r="B148" s="0" t="s">
        <v>10456</v>
      </c>
      <c r="C148" s="0" t="s">
        <v>10457</v>
      </c>
      <c r="E148" s="0" t="str">
        <f aca="false">CONCATENATE(B148,C148)</f>
        <v>7,14821243,663645</v>
      </c>
      <c r="G148" s="0" t="str">
        <f aca="false">VLOOKUP(E148,'[1]1-result'!$G$1:$N$501,8,0)</f>
        <v>Cagnes-sur-Mer</v>
      </c>
    </row>
    <row r="149" customFormat="false" ht="12.8" hidden="false" customHeight="false" outlineLevel="0" collapsed="false">
      <c r="A149" s="0" t="n">
        <v>148</v>
      </c>
      <c r="B149" s="0" t="s">
        <v>10458</v>
      </c>
      <c r="C149" s="0" t="s">
        <v>10459</v>
      </c>
      <c r="E149" s="0" t="str">
        <f aca="false">CONCATENATE(B149,C149)</f>
        <v>7,342234999943,8137619</v>
      </c>
      <c r="G149" s="0" t="str">
        <f aca="false">VLOOKUP(E149,'[1]1-result'!$G$1:$N$501,8,0)</f>
        <v>Contes</v>
      </c>
    </row>
    <row r="150" customFormat="false" ht="12.8" hidden="false" customHeight="false" outlineLevel="0" collapsed="false">
      <c r="A150" s="0" t="n">
        <v>149</v>
      </c>
      <c r="B150" s="0" t="s">
        <v>10460</v>
      </c>
      <c r="C150" s="0" t="s">
        <v>10461</v>
      </c>
      <c r="E150" s="0" t="str">
        <f aca="false">CONCATENATE(B150,C150)</f>
        <v>7,11211743,606013</v>
      </c>
      <c r="G150" s="0" t="str">
        <f aca="false">VLOOKUP(E150,'[1]1-result'!$G$1:$N$501,8,0)</f>
        <v>Antibes</v>
      </c>
    </row>
    <row r="151" customFormat="false" ht="12.8" hidden="false" customHeight="false" outlineLevel="0" collapsed="false">
      <c r="A151" s="0" t="n">
        <v>150</v>
      </c>
      <c r="B151" s="0" t="s">
        <v>10462</v>
      </c>
      <c r="C151" s="0" t="s">
        <v>10463</v>
      </c>
      <c r="E151" s="0" t="str">
        <f aca="false">CONCATENATE(B151,C151)</f>
        <v>7,28191443,722492</v>
      </c>
      <c r="G151" s="0" t="str">
        <f aca="false">VLOOKUP(E151,'[1]1-result'!$G$1:$N$501,8,0)</f>
        <v>Nice</v>
      </c>
    </row>
    <row r="152" customFormat="false" ht="12.8" hidden="false" customHeight="false" outlineLevel="0" collapsed="false">
      <c r="A152" s="0" t="n">
        <v>151</v>
      </c>
      <c r="B152" s="0" t="s">
        <v>10464</v>
      </c>
      <c r="C152" s="0" t="s">
        <v>10465</v>
      </c>
      <c r="E152" s="0" t="str">
        <f aca="false">CONCATENATE(B152,C152)</f>
        <v>6,91689543,652559</v>
      </c>
      <c r="G152" s="0" t="str">
        <f aca="false">VLOOKUP(E152,'[1]1-result'!$G$1:$N$501,8,0)</f>
        <v>Grasse</v>
      </c>
    </row>
    <row r="153" customFormat="false" ht="12.8" hidden="false" customHeight="false" outlineLevel="0" collapsed="false">
      <c r="A153" s="0" t="n">
        <v>152</v>
      </c>
      <c r="B153" s="0" t="s">
        <v>10466</v>
      </c>
      <c r="C153" s="0" t="s">
        <v>10467</v>
      </c>
      <c r="E153" s="0" t="str">
        <f aca="false">CONCATENATE(B153,C153)</f>
        <v>7,18559743,661512</v>
      </c>
      <c r="G153" s="0" t="str">
        <f aca="false">VLOOKUP(E153,'[1]1-result'!$G$1:$N$501,8,0)</f>
        <v>Saint-Laurent-du-Var</v>
      </c>
    </row>
    <row r="154" customFormat="false" ht="12.8" hidden="false" customHeight="false" outlineLevel="0" collapsed="false">
      <c r="A154" s="0" t="n">
        <v>153</v>
      </c>
      <c r="B154" s="0" t="s">
        <v>10468</v>
      </c>
      <c r="C154" s="0" t="s">
        <v>10469</v>
      </c>
      <c r="E154" s="0" t="str">
        <f aca="false">CONCATENATE(B154,C154)</f>
        <v>7,13710343,661192</v>
      </c>
      <c r="G154" s="0" t="str">
        <f aca="false">VLOOKUP(E154,'[1]1-result'!$G$1:$N$501,8,0)</f>
        <v>Cagnes-sur-Mer</v>
      </c>
    </row>
    <row r="155" customFormat="false" ht="12.8" hidden="false" customHeight="false" outlineLevel="0" collapsed="false">
      <c r="A155" s="0" t="n">
        <v>154</v>
      </c>
      <c r="B155" s="0" t="s">
        <v>10470</v>
      </c>
      <c r="C155" s="0" t="s">
        <v>10471</v>
      </c>
      <c r="E155" s="0" t="str">
        <f aca="false">CONCATENATE(B155,C155)</f>
        <v>6,92385743,594379</v>
      </c>
      <c r="G155" s="0" t="str">
        <f aca="false">VLOOKUP(E155,'[1]1-result'!$G$1:$N$501,8,0)</f>
        <v>Pégomas</v>
      </c>
    </row>
    <row r="156" customFormat="false" ht="12.8" hidden="false" customHeight="false" outlineLevel="0" collapsed="false">
      <c r="A156" s="0" t="n">
        <v>155</v>
      </c>
      <c r="B156" s="0" t="s">
        <v>10472</v>
      </c>
      <c r="C156" s="0" t="s">
        <v>10473</v>
      </c>
      <c r="E156" s="0" t="str">
        <f aca="false">CONCATENATE(B156,C156)</f>
        <v>6,97135743,578512</v>
      </c>
      <c r="G156" s="0" t="str">
        <f aca="false">VLOOKUP(E156,'[1]1-result'!$G$1:$N$501,8,0)</f>
        <v>Mougins</v>
      </c>
    </row>
    <row r="157" customFormat="false" ht="12.8" hidden="false" customHeight="false" outlineLevel="0" collapsed="false">
      <c r="A157" s="0" t="n">
        <v>156</v>
      </c>
      <c r="B157" s="0" t="s">
        <v>10474</v>
      </c>
      <c r="C157" s="0" t="s">
        <v>10475</v>
      </c>
      <c r="E157" s="0" t="str">
        <f aca="false">CONCATENATE(B157,C157)</f>
        <v>7,12292243,717558</v>
      </c>
      <c r="G157" s="0" t="str">
        <f aca="false">VLOOKUP(E157,'[1]1-result'!$G$1:$N$501,8,0)</f>
        <v>Vence</v>
      </c>
    </row>
    <row r="158" customFormat="false" ht="12.8" hidden="false" customHeight="false" outlineLevel="0" collapsed="false">
      <c r="A158" s="0" t="n">
        <v>157</v>
      </c>
      <c r="B158" s="0" t="s">
        <v>10476</v>
      </c>
      <c r="C158" s="0" t="s">
        <v>10477</v>
      </c>
      <c r="E158" s="0" t="str">
        <f aca="false">CONCATENATE(B158,C158)</f>
        <v>6,92959243,657388</v>
      </c>
      <c r="G158" s="0" t="str">
        <f aca="false">VLOOKUP(E158,'[1]1-result'!$G$1:$N$501,8,0)</f>
        <v>Grasse</v>
      </c>
    </row>
    <row r="159" customFormat="false" ht="12.8" hidden="false" customHeight="false" outlineLevel="0" collapsed="false">
      <c r="A159" s="0" t="n">
        <v>158</v>
      </c>
      <c r="B159" s="0" t="s">
        <v>10478</v>
      </c>
      <c r="C159" s="0" t="s">
        <v>10479</v>
      </c>
      <c r="E159" s="0" t="str">
        <f aca="false">CONCATENATE(B159,C159)</f>
        <v>6,9878143,550275</v>
      </c>
      <c r="G159" s="0" t="str">
        <f aca="false">VLOOKUP(E159,'[1]1-result'!$G$1:$N$501,8,0)</f>
        <v>Cannes</v>
      </c>
    </row>
    <row r="160" customFormat="false" ht="12.8" hidden="false" customHeight="false" outlineLevel="0" collapsed="false">
      <c r="A160" s="0" t="n">
        <v>159</v>
      </c>
      <c r="B160" s="0" t="s">
        <v>10444</v>
      </c>
      <c r="C160" s="0" t="s">
        <v>10445</v>
      </c>
      <c r="E160" s="0" t="str">
        <f aca="false">CONCATENATE(B160,C160)</f>
        <v>7,27789143,733606</v>
      </c>
      <c r="G160" s="0" t="str">
        <f aca="false">VLOOKUP(E160,'[1]1-result'!$G$1:$N$501,8,0)</f>
        <v>Nice</v>
      </c>
    </row>
    <row r="161" customFormat="false" ht="12.8" hidden="false" customHeight="false" outlineLevel="0" collapsed="false">
      <c r="A161" s="0" t="n">
        <v>160</v>
      </c>
      <c r="B161" s="0" t="s">
        <v>10480</v>
      </c>
      <c r="C161" s="0" t="s">
        <v>10481</v>
      </c>
      <c r="E161" s="0" t="str">
        <f aca="false">CONCATENATE(B161,C161)</f>
        <v>7,252052843,7029982</v>
      </c>
      <c r="G161" s="0" t="str">
        <f aca="false">VLOOKUP(E161,'[1]1-result'!$G$1:$N$501,8,0)</f>
        <v>Nice</v>
      </c>
    </row>
    <row r="162" customFormat="false" ht="12.8" hidden="false" customHeight="false" outlineLevel="0" collapsed="false">
      <c r="A162" s="0" t="n">
        <v>161</v>
      </c>
      <c r="B162" s="0" t="s">
        <v>10482</v>
      </c>
      <c r="C162" s="0" t="s">
        <v>10483</v>
      </c>
      <c r="E162" s="0" t="str">
        <f aca="false">CONCATENATE(B162,C162)</f>
        <v>7,280706167243,723482649</v>
      </c>
      <c r="G162" s="0" t="str">
        <f aca="false">VLOOKUP(E162,'[1]1-result'!$G$1:$N$501,8,0)</f>
        <v>Nice</v>
      </c>
    </row>
    <row r="163" customFormat="false" ht="12.8" hidden="false" customHeight="false" outlineLevel="0" collapsed="false">
      <c r="A163" s="0" t="n">
        <v>162</v>
      </c>
      <c r="B163" s="0" t="s">
        <v>10484</v>
      </c>
      <c r="C163" s="0" t="s">
        <v>10485</v>
      </c>
      <c r="E163" s="0" t="str">
        <f aca="false">CONCATENATE(B163,C163)</f>
        <v>7,24116143,689379</v>
      </c>
      <c r="G163" s="0" t="str">
        <f aca="false">VLOOKUP(E163,'[1]1-result'!$G$1:$N$501,8,0)</f>
        <v>Nice</v>
      </c>
    </row>
    <row r="164" customFormat="false" ht="12.8" hidden="false" customHeight="false" outlineLevel="0" collapsed="false">
      <c r="A164" s="0" t="n">
        <v>163</v>
      </c>
      <c r="B164" s="0" t="s">
        <v>10484</v>
      </c>
      <c r="C164" s="0" t="s">
        <v>10485</v>
      </c>
      <c r="E164" s="0" t="str">
        <f aca="false">CONCATENATE(B164,C164)</f>
        <v>7,24116143,689379</v>
      </c>
      <c r="G164" s="0" t="str">
        <f aca="false">VLOOKUP(E164,'[1]1-result'!$G$1:$N$501,8,0)</f>
        <v>Nice</v>
      </c>
    </row>
    <row r="165" customFormat="false" ht="12.8" hidden="false" customHeight="false" outlineLevel="0" collapsed="false">
      <c r="A165" s="0" t="n">
        <v>164</v>
      </c>
      <c r="B165" s="0" t="s">
        <v>10486</v>
      </c>
      <c r="C165" s="0" t="s">
        <v>10487</v>
      </c>
      <c r="E165" s="0" t="str">
        <f aca="false">CONCATENATE(B165,C165)</f>
        <v>7,283143,732783</v>
      </c>
      <c r="G165" s="0" t="str">
        <f aca="false">VLOOKUP(E165,'[1]1-result'!$G$1:$N$501,8,0)</f>
        <v>Nice</v>
      </c>
    </row>
    <row r="166" customFormat="false" ht="12.8" hidden="false" customHeight="false" outlineLevel="0" collapsed="false">
      <c r="A166" s="0" t="n">
        <v>165</v>
      </c>
      <c r="B166" s="0" t="s">
        <v>10488</v>
      </c>
      <c r="C166" s="0" t="s">
        <v>10489</v>
      </c>
      <c r="E166" s="0" t="str">
        <f aca="false">CONCATENATE(B166,C166)</f>
        <v>7,26248843,701953</v>
      </c>
      <c r="G166" s="0" t="str">
        <f aca="false">VLOOKUP(E166,'[1]1-result'!$G$1:$N$501,8,0)</f>
        <v>Nice</v>
      </c>
    </row>
    <row r="167" customFormat="false" ht="12.8" hidden="false" customHeight="false" outlineLevel="0" collapsed="false">
      <c r="A167" s="0" t="n">
        <v>166</v>
      </c>
      <c r="B167" s="0" t="s">
        <v>10446</v>
      </c>
      <c r="C167" s="0" t="s">
        <v>10447</v>
      </c>
      <c r="E167" s="0" t="str">
        <f aca="false">CONCATENATE(B167,C167)</f>
        <v>7,0277643,564725</v>
      </c>
      <c r="G167" s="0" t="str">
        <f aca="false">VLOOKUP(E167,'[1]1-result'!$G$1:$N$501,8,0)</f>
        <v>Cannes</v>
      </c>
    </row>
    <row r="168" customFormat="false" ht="12.8" hidden="false" customHeight="false" outlineLevel="0" collapsed="false">
      <c r="A168" s="0" t="n">
        <v>167</v>
      </c>
      <c r="B168" s="0" t="s">
        <v>10490</v>
      </c>
      <c r="C168" s="0" t="s">
        <v>10491</v>
      </c>
      <c r="E168" s="0" t="str">
        <f aca="false">CONCATENATE(B168,C168)</f>
        <v>7,22806643,716021</v>
      </c>
      <c r="G168" s="0" t="str">
        <f aca="false">VLOOKUP(E168,'[1]1-result'!$G$1:$N$501,8,0)</f>
        <v>Nice</v>
      </c>
    </row>
    <row r="169" customFormat="false" ht="12.8" hidden="false" customHeight="false" outlineLevel="0" collapsed="false">
      <c r="A169" s="0" t="n">
        <v>168</v>
      </c>
      <c r="B169" s="0" t="s">
        <v>10492</v>
      </c>
      <c r="C169" s="0" t="s">
        <v>10493</v>
      </c>
      <c r="E169" s="0" t="str">
        <f aca="false">CONCATENATE(B169,C169)</f>
        <v>7,272294643,7209142</v>
      </c>
      <c r="G169" s="0" t="str">
        <f aca="false">VLOOKUP(E169,'[1]1-result'!$G$1:$N$501,8,0)</f>
        <v>Nice</v>
      </c>
    </row>
    <row r="170" customFormat="false" ht="12.8" hidden="false" customHeight="false" outlineLevel="0" collapsed="false">
      <c r="A170" s="0" t="n">
        <v>169</v>
      </c>
      <c r="B170" s="0" t="s">
        <v>10494</v>
      </c>
      <c r="C170" s="0" t="s">
        <v>10495</v>
      </c>
      <c r="E170" s="0" t="str">
        <f aca="false">CONCATENATE(B170,C170)</f>
        <v>7,211360499943,6877482</v>
      </c>
      <c r="G170" s="0" t="str">
        <f aca="false">VLOOKUP(E170,'[1]1-result'!$G$1:$N$501,8,0)</f>
        <v>Nice</v>
      </c>
    </row>
    <row r="171" customFormat="false" ht="12.8" hidden="false" customHeight="false" outlineLevel="0" collapsed="false">
      <c r="A171" s="0" t="n">
        <v>170</v>
      </c>
      <c r="B171" s="0" t="s">
        <v>10496</v>
      </c>
      <c r="C171" s="0" t="s">
        <v>10497</v>
      </c>
      <c r="E171" s="0" t="str">
        <f aca="false">CONCATENATE(B171,C171)</f>
        <v>7,273367643343,721365891</v>
      </c>
      <c r="G171" s="0" t="str">
        <f aca="false">VLOOKUP(E171,'[1]1-result'!$G$1:$N$501,8,0)</f>
        <v>Nice</v>
      </c>
    </row>
    <row r="172" customFormat="false" ht="12.8" hidden="false" customHeight="false" outlineLevel="0" collapsed="false">
      <c r="A172" s="0" t="n">
        <v>171</v>
      </c>
      <c r="B172" s="0" t="s">
        <v>10498</v>
      </c>
      <c r="C172" s="0" t="s">
        <v>10499</v>
      </c>
      <c r="E172" s="0" t="str">
        <f aca="false">CONCATENATE(B172,C172)</f>
        <v>7,225878543,6972597</v>
      </c>
      <c r="G172" s="0" t="str">
        <f aca="false">VLOOKUP(E172,'[1]1-result'!$G$1:$N$501,8,0)</f>
        <v>Nice</v>
      </c>
    </row>
    <row r="173" customFormat="false" ht="12.8" hidden="false" customHeight="false" outlineLevel="0" collapsed="false">
      <c r="A173" s="0" t="n">
        <v>172</v>
      </c>
      <c r="B173" s="0" t="s">
        <v>10500</v>
      </c>
      <c r="C173" s="0" t="s">
        <v>10501</v>
      </c>
      <c r="E173" s="0" t="str">
        <f aca="false">CONCATENATE(B173,C173)</f>
        <v>7,03579743,578405</v>
      </c>
      <c r="G173" s="0" t="str">
        <f aca="false">VLOOKUP(E173,'[1]1-result'!$G$1:$N$501,8,0)</f>
        <v>Le Cannet</v>
      </c>
    </row>
    <row r="174" customFormat="false" ht="12.8" hidden="false" customHeight="false" outlineLevel="0" collapsed="false">
      <c r="A174" s="0" t="n">
        <v>173</v>
      </c>
      <c r="B174" s="0" t="s">
        <v>10502</v>
      </c>
      <c r="C174" s="0" t="s">
        <v>10503</v>
      </c>
      <c r="E174" s="0" t="str">
        <f aca="false">CONCATENATE(B174,C174)</f>
        <v>7,594420744,0884757</v>
      </c>
      <c r="G174" s="0" t="str">
        <f aca="false">VLOOKUP(E174,'[1]1-result'!$G$1:$N$501,8,0)</f>
        <v>Tende</v>
      </c>
    </row>
    <row r="175" customFormat="false" ht="12.8" hidden="false" customHeight="false" outlineLevel="0" collapsed="false">
      <c r="A175" s="0" t="n">
        <v>174</v>
      </c>
      <c r="B175" s="0" t="s">
        <v>10492</v>
      </c>
      <c r="C175" s="0" t="s">
        <v>10493</v>
      </c>
      <c r="E175" s="0" t="str">
        <f aca="false">CONCATENATE(B175,C175)</f>
        <v>7,272294643,7209142</v>
      </c>
      <c r="G175" s="0" t="str">
        <f aca="false">VLOOKUP(E175,'[1]1-result'!$G$1:$N$501,8,0)</f>
        <v>Nice</v>
      </c>
    </row>
    <row r="176" customFormat="false" ht="12.8" hidden="false" customHeight="false" outlineLevel="0" collapsed="false">
      <c r="A176" s="0" t="n">
        <v>175</v>
      </c>
      <c r="B176" s="0" t="s">
        <v>10438</v>
      </c>
      <c r="C176" s="0" t="s">
        <v>10439</v>
      </c>
      <c r="E176" s="0" t="str">
        <f aca="false">CONCATENATE(B176,C176)</f>
        <v>6,91758343,649797</v>
      </c>
      <c r="G176" s="0" t="str">
        <f aca="false">VLOOKUP(E176,'[1]1-result'!$G$1:$N$501,8,0)</f>
        <v>Grasse</v>
      </c>
    </row>
    <row r="177" customFormat="false" ht="12.8" hidden="false" customHeight="false" outlineLevel="0" collapsed="false">
      <c r="A177" s="0" t="n">
        <v>176</v>
      </c>
      <c r="B177" s="0" t="s">
        <v>10504</v>
      </c>
      <c r="C177" s="0" t="s">
        <v>10505</v>
      </c>
      <c r="E177" s="0" t="str">
        <f aca="false">CONCATENATE(B177,C177)</f>
        <v>6,872834499943,655885</v>
      </c>
      <c r="G177" s="0" t="str">
        <f aca="false">VLOOKUP(E177,'[1]1-result'!$G$1:$N$501,8,0)</f>
        <v>Cabris</v>
      </c>
    </row>
    <row r="178" customFormat="false" ht="12.8" hidden="false" customHeight="false" outlineLevel="0" collapsed="false">
      <c r="A178" s="0" t="n">
        <v>177</v>
      </c>
      <c r="B178" s="0" t="s">
        <v>10506</v>
      </c>
      <c r="C178" s="0" t="s">
        <v>10507</v>
      </c>
      <c r="E178" s="0" t="str">
        <f aca="false">CONCATENATE(B178,C178)</f>
        <v>7,109012943,5870757</v>
      </c>
      <c r="G178" s="0" t="str">
        <f aca="false">VLOOKUP(E178,'[1]1-result'!$G$1:$N$501,8,0)</f>
        <v>Antibes</v>
      </c>
    </row>
    <row r="179" customFormat="false" ht="12.8" hidden="false" customHeight="false" outlineLevel="0" collapsed="false">
      <c r="A179" s="0" t="n">
        <v>178</v>
      </c>
      <c r="B179" s="0" t="s">
        <v>10508</v>
      </c>
      <c r="C179" s="0" t="s">
        <v>10509</v>
      </c>
      <c r="E179" s="0" t="str">
        <f aca="false">CONCATENATE(B179,C179)</f>
        <v>7,27835843,739711</v>
      </c>
      <c r="G179" s="0" t="str">
        <f aca="false">VLOOKUP(E179,'[1]1-result'!$G$1:$N$501,8,0)</f>
        <v>Nice</v>
      </c>
    </row>
    <row r="180" customFormat="false" ht="12.8" hidden="false" customHeight="false" outlineLevel="0" collapsed="false">
      <c r="A180" s="0" t="n">
        <v>179</v>
      </c>
      <c r="B180" s="0" t="s">
        <v>10510</v>
      </c>
      <c r="C180" s="0" t="s">
        <v>10511</v>
      </c>
      <c r="E180" s="0" t="str">
        <f aca="false">CONCATENATE(B180,C180)</f>
        <v>7,142102943,660811</v>
      </c>
      <c r="G180" s="0" t="str">
        <f aca="false">VLOOKUP(E180,'[1]1-result'!$G$1:$N$501,8,0)</f>
        <v>Cagnes-sur-Mer</v>
      </c>
    </row>
    <row r="181" customFormat="false" ht="12.8" hidden="false" customHeight="false" outlineLevel="0" collapsed="false">
      <c r="A181" s="0" t="n">
        <v>180</v>
      </c>
      <c r="B181" s="0" t="s">
        <v>10512</v>
      </c>
      <c r="C181" s="0" t="s">
        <v>10513</v>
      </c>
      <c r="E181" s="0" t="str">
        <f aca="false">CONCATENATE(B181,C181)</f>
        <v>7,2876943,740126</v>
      </c>
      <c r="G181" s="0" t="str">
        <f aca="false">VLOOKUP(E181,'[1]1-result'!$G$1:$N$501,8,0)</f>
        <v>Saint-André-de-la-Roche</v>
      </c>
    </row>
    <row r="182" customFormat="false" ht="12.8" hidden="false" customHeight="false" outlineLevel="0" collapsed="false">
      <c r="A182" s="0" t="n">
        <v>181</v>
      </c>
      <c r="B182" s="0" t="s">
        <v>10514</v>
      </c>
      <c r="C182" s="0" t="s">
        <v>10515</v>
      </c>
      <c r="E182" s="0" t="str">
        <f aca="false">CONCATENATE(B182,C182)</f>
        <v>7,284894699943,7047076</v>
      </c>
      <c r="G182" s="0" t="str">
        <f aca="false">VLOOKUP(E182,'[1]1-result'!$G$1:$N$501,8,0)</f>
        <v>Nice</v>
      </c>
    </row>
    <row r="183" customFormat="false" ht="12.8" hidden="false" customHeight="false" outlineLevel="0" collapsed="false">
      <c r="A183" s="0" t="n">
        <v>182</v>
      </c>
      <c r="B183" s="0" t="s">
        <v>10516</v>
      </c>
      <c r="C183" s="0" t="s">
        <v>10517</v>
      </c>
      <c r="E183" s="0" t="str">
        <f aca="false">CONCATENATE(B183,C183)</f>
        <v>7,01031543,607837</v>
      </c>
      <c r="G183" s="0" t="str">
        <f aca="false">VLOOKUP(E183,'[1]1-result'!$G$1:$N$501,8,0)</f>
        <v>Mougins</v>
      </c>
    </row>
    <row r="184" customFormat="false" ht="12.8" hidden="false" customHeight="false" outlineLevel="0" collapsed="false">
      <c r="A184" s="0" t="n">
        <v>183</v>
      </c>
      <c r="B184" s="0" t="s">
        <v>10518</v>
      </c>
      <c r="C184" s="0" t="s">
        <v>10519</v>
      </c>
      <c r="E184" s="0" t="str">
        <f aca="false">CONCATENATE(B184,C184)</f>
        <v>7,12006143,601103</v>
      </c>
      <c r="G184" s="0" t="str">
        <f aca="false">VLOOKUP(E184,'[1]1-result'!$G$1:$N$501,8,0)</f>
        <v>Antibes</v>
      </c>
    </row>
    <row r="185" customFormat="false" ht="12.8" hidden="false" customHeight="false" outlineLevel="0" collapsed="false">
      <c r="A185" s="0" t="n">
        <v>184</v>
      </c>
      <c r="B185" s="0" t="s">
        <v>10466</v>
      </c>
      <c r="C185" s="0" t="s">
        <v>10467</v>
      </c>
      <c r="E185" s="0" t="str">
        <f aca="false">CONCATENATE(B185,C185)</f>
        <v>7,18559743,661512</v>
      </c>
      <c r="G185" s="0" t="str">
        <f aca="false">VLOOKUP(E185,'[1]1-result'!$G$1:$N$501,8,0)</f>
        <v>Saint-Laurent-du-Var</v>
      </c>
    </row>
    <row r="186" customFormat="false" ht="12.8" hidden="false" customHeight="false" outlineLevel="0" collapsed="false">
      <c r="A186" s="0" t="n">
        <v>185</v>
      </c>
      <c r="B186" s="0" t="s">
        <v>10420</v>
      </c>
      <c r="C186" s="0" t="s">
        <v>10421</v>
      </c>
      <c r="E186" s="0" t="str">
        <f aca="false">CONCATENATE(B186,C186)</f>
        <v>7,00508543,56183</v>
      </c>
      <c r="G186" s="0" t="str">
        <f aca="false">VLOOKUP(E186,'[1]1-result'!$G$1:$N$501,8,0)</f>
        <v>Cannes</v>
      </c>
    </row>
    <row r="187" customFormat="false" ht="12.8" hidden="false" customHeight="false" outlineLevel="0" collapsed="false">
      <c r="A187" s="0" t="n">
        <v>186</v>
      </c>
      <c r="B187" s="0" t="s">
        <v>10520</v>
      </c>
      <c r="C187" s="0" t="s">
        <v>10521</v>
      </c>
      <c r="E187" s="0" t="str">
        <f aca="false">CONCATENATE(B187,C187)</f>
        <v>7,27799143,733712</v>
      </c>
      <c r="G187" s="0" t="str">
        <f aca="false">VLOOKUP(E187,'[1]1-result'!$G$1:$N$501,8,0)</f>
        <v>Nice</v>
      </c>
    </row>
    <row r="188" customFormat="false" ht="12.8" hidden="false" customHeight="false" outlineLevel="0" collapsed="false">
      <c r="A188" s="0" t="n">
        <v>187</v>
      </c>
      <c r="B188" s="0" t="s">
        <v>10522</v>
      </c>
      <c r="C188" s="0" t="s">
        <v>10523</v>
      </c>
      <c r="E188" s="0" t="str">
        <f aca="false">CONCATENATE(B188,C188)</f>
        <v>7,01614743,612461</v>
      </c>
      <c r="G188" s="0" t="str">
        <f aca="false">VLOOKUP(E188,'[1]1-result'!$G$1:$N$501,8,0)</f>
        <v>Mougins</v>
      </c>
    </row>
    <row r="189" customFormat="false" ht="12.8" hidden="false" customHeight="false" outlineLevel="0" collapsed="false">
      <c r="A189" s="0" t="n">
        <v>188</v>
      </c>
      <c r="B189" s="0" t="s">
        <v>10524</v>
      </c>
      <c r="C189" s="0" t="s">
        <v>10525</v>
      </c>
      <c r="E189" s="0" t="str">
        <f aca="false">CONCATENATE(B189,C189)</f>
        <v>6,93400343,574965</v>
      </c>
      <c r="G189" s="0" t="str">
        <f aca="false">VLOOKUP(E189,'[1]1-result'!$G$1:$N$501,8,0)</f>
        <v>Pégomas</v>
      </c>
    </row>
    <row r="190" customFormat="false" ht="12.8" hidden="false" customHeight="false" outlineLevel="0" collapsed="false">
      <c r="A190" s="0" t="n">
        <v>189</v>
      </c>
      <c r="B190" s="0" t="s">
        <v>10526</v>
      </c>
      <c r="C190" s="0" t="s">
        <v>10527</v>
      </c>
      <c r="E190" s="0" t="str">
        <f aca="false">CONCATENATE(B190,C190)</f>
        <v>6,93208143,534205</v>
      </c>
      <c r="G190" s="0" t="str">
        <f aca="false">VLOOKUP(E190,'[1]1-result'!$G$1:$N$501,8,0)</f>
        <v>Mandelieu-la-Napoule</v>
      </c>
    </row>
    <row r="191" customFormat="false" ht="12.8" hidden="false" customHeight="false" outlineLevel="0" collapsed="false">
      <c r="A191" s="0" t="n">
        <v>190</v>
      </c>
      <c r="B191" s="0" t="s">
        <v>10528</v>
      </c>
      <c r="C191" s="0" t="s">
        <v>10529</v>
      </c>
      <c r="E191" s="0" t="str">
        <f aca="false">CONCATENATE(B191,C191)</f>
        <v>4,58728544,731769</v>
      </c>
      <c r="G191" s="0" t="str">
        <f aca="false">VLOOKUP(E191,'[1]1-result'!$G$1:$N$501,8,0)</f>
        <v>Privas</v>
      </c>
    </row>
    <row r="192" customFormat="false" ht="12.8" hidden="false" customHeight="false" outlineLevel="0" collapsed="false">
      <c r="A192" s="0" t="n">
        <v>191</v>
      </c>
      <c r="B192" s="0" t="s">
        <v>10530</v>
      </c>
      <c r="C192" s="0" t="s">
        <v>10531</v>
      </c>
      <c r="E192" s="0" t="str">
        <f aca="false">CONCATENATE(B192,C192)</f>
        <v>4,23950744,47908</v>
      </c>
      <c r="G192" s="0" t="str">
        <f aca="false">VLOOKUP(E192,'[1]1-result'!$G$1:$N$501,8,0)</f>
        <v>Joyeuse</v>
      </c>
    </row>
    <row r="193" customFormat="false" ht="12.8" hidden="false" customHeight="false" outlineLevel="0" collapsed="false">
      <c r="A193" s="0" t="n">
        <v>192</v>
      </c>
      <c r="B193" s="0" t="s">
        <v>10532</v>
      </c>
      <c r="C193" s="0" t="s">
        <v>10533</v>
      </c>
      <c r="E193" s="0" t="str">
        <f aca="false">CONCATENATE(B193,C193)</f>
        <v>4,39445144,406179</v>
      </c>
      <c r="G193" s="0" t="str">
        <f aca="false">VLOOKUP(E193,'[1]1-result'!$G$1:$N$501,8,0)</f>
        <v>Vallon-Pont-d'Arc</v>
      </c>
    </row>
    <row r="194" customFormat="false" ht="12.8" hidden="false" customHeight="false" outlineLevel="0" collapsed="false">
      <c r="A194" s="0" t="n">
        <v>193</v>
      </c>
      <c r="B194" s="0" t="s">
        <v>10534</v>
      </c>
      <c r="C194" s="0" t="s">
        <v>10535</v>
      </c>
      <c r="E194" s="0" t="str">
        <f aca="false">CONCATENATE(B194,C194)</f>
        <v>4,50058444,557371</v>
      </c>
      <c r="G194" s="0" t="str">
        <f aca="false">VLOOKUP(E194,'[1]1-result'!$G$1:$N$501,8,0)</f>
        <v>Villeneuve-de-Berg</v>
      </c>
    </row>
    <row r="195" customFormat="false" ht="12.8" hidden="false" customHeight="false" outlineLevel="0" collapsed="false">
      <c r="A195" s="0" t="n">
        <v>194</v>
      </c>
      <c r="B195" s="0" t="s">
        <v>10536</v>
      </c>
      <c r="C195" s="0" t="s">
        <v>10537</v>
      </c>
      <c r="E195" s="0" t="str">
        <f aca="false">CONCATENATE(B195,C195)</f>
        <v>4,6472444,37573</v>
      </c>
      <c r="G195" s="0" t="str">
        <f aca="false">VLOOKUP(E195,'[1]1-result'!$G$1:$N$501,8,0)</f>
        <v>Bourg-Saint-Andéol</v>
      </c>
    </row>
    <row r="196" customFormat="false" ht="12.8" hidden="false" customHeight="false" outlineLevel="0" collapsed="false">
      <c r="A196" s="0" t="n">
        <v>195</v>
      </c>
      <c r="B196" s="0" t="s">
        <v>10538</v>
      </c>
      <c r="C196" s="0" t="s">
        <v>10539</v>
      </c>
      <c r="E196" s="0" t="str">
        <f aca="false">CONCATENATE(B196,C196)</f>
        <v>4,42081944,904077</v>
      </c>
      <c r="G196" s="0" t="str">
        <f aca="false">VLOOKUP(E196,'[1]1-result'!$G$1:$N$501,8,0)</f>
        <v>Le Cheylard</v>
      </c>
    </row>
    <row r="197" customFormat="false" ht="12.8" hidden="false" customHeight="false" outlineLevel="0" collapsed="false">
      <c r="A197" s="0" t="n">
        <v>196</v>
      </c>
      <c r="B197" s="0" t="s">
        <v>10540</v>
      </c>
      <c r="C197" s="0" t="s">
        <v>10541</v>
      </c>
      <c r="E197" s="0" t="str">
        <f aca="false">CONCATENATE(B197,C197)</f>
        <v>4,398903745,0089289</v>
      </c>
      <c r="G197" s="0" t="str">
        <f aca="false">VLOOKUP(E197,'[1]1-result'!$G$1:$N$501,8,0)</f>
        <v>Saint-Agrève</v>
      </c>
    </row>
    <row r="198" customFormat="false" ht="12.8" hidden="false" customHeight="false" outlineLevel="0" collapsed="false">
      <c r="A198" s="0" t="n">
        <v>197</v>
      </c>
      <c r="B198" s="0" t="s">
        <v>10542</v>
      </c>
      <c r="C198" s="0" t="s">
        <v>10543</v>
      </c>
      <c r="E198" s="0" t="str">
        <f aca="false">CONCATENATE(B198,C198)</f>
        <v>4,13284344,406024</v>
      </c>
      <c r="G198" s="0" t="str">
        <f aca="false">VLOOKUP(E198,'[1]1-result'!$G$1:$N$501,8,0)</f>
        <v>Les Vans</v>
      </c>
    </row>
    <row r="199" customFormat="false" ht="12.8" hidden="false" customHeight="false" outlineLevel="0" collapsed="false">
      <c r="A199" s="0" t="n">
        <v>198</v>
      </c>
      <c r="B199" s="0" t="s">
        <v>10544</v>
      </c>
      <c r="C199" s="0" t="s">
        <v>10545</v>
      </c>
      <c r="E199" s="0" t="str">
        <f aca="false">CONCATENATE(B199,C199)</f>
        <v>4,29074144,542886</v>
      </c>
      <c r="G199" s="0" t="str">
        <f aca="false">VLOOKUP(E199,'[1]1-result'!$G$1:$N$501,8,0)</f>
        <v>Largentière</v>
      </c>
    </row>
    <row r="200" customFormat="false" ht="12.8" hidden="false" customHeight="false" outlineLevel="0" collapsed="false">
      <c r="A200" s="0" t="n">
        <v>199</v>
      </c>
      <c r="B200" s="0" t="s">
        <v>10546</v>
      </c>
      <c r="C200" s="0" t="s">
        <v>10547</v>
      </c>
      <c r="E200" s="0" t="str">
        <f aca="false">CONCATENATE(B200,C200)</f>
        <v>4,66565845,242167</v>
      </c>
      <c r="G200" s="0" t="str">
        <f aca="false">VLOOKUP(E200,'[1]1-result'!$G$1:$N$501,8,0)</f>
        <v>Annonay</v>
      </c>
    </row>
    <row r="201" customFormat="false" ht="12.8" hidden="false" customHeight="false" outlineLevel="0" collapsed="false">
      <c r="A201" s="0" t="n">
        <v>200</v>
      </c>
      <c r="B201" s="0" t="s">
        <v>10548</v>
      </c>
      <c r="C201" s="0" t="s">
        <v>10549</v>
      </c>
      <c r="E201" s="0" t="str">
        <f aca="false">CONCATENATE(B201,C201)</f>
        <v>4,5788944,988996</v>
      </c>
      <c r="G201" s="0" t="str">
        <f aca="false">VLOOKUP(E201,'[1]1-result'!$G$1:$N$501,8,0)</f>
        <v>Lamastre</v>
      </c>
    </row>
    <row r="202" customFormat="false" ht="12.8" hidden="false" customHeight="false" outlineLevel="0" collapsed="false">
      <c r="A202" s="0" t="n">
        <v>201</v>
      </c>
      <c r="B202" s="0" t="s">
        <v>10550</v>
      </c>
      <c r="C202" s="0" t="s">
        <v>10551</v>
      </c>
      <c r="E202" s="0" t="str">
        <f aca="false">CONCATENATE(B202,C202)</f>
        <v>4,85403845,055737</v>
      </c>
      <c r="G202" s="0" t="str">
        <f aca="false">VLOOKUP(E202,'[1]1-result'!$G$1:$N$501,8,0)</f>
        <v>Tournon-sur-Rhône</v>
      </c>
    </row>
    <row r="203" customFormat="false" ht="12.8" hidden="false" customHeight="false" outlineLevel="0" collapsed="false">
      <c r="A203" s="0" t="n">
        <v>202</v>
      </c>
      <c r="B203" s="0" t="s">
        <v>10552</v>
      </c>
      <c r="C203" s="0" t="s">
        <v>10553</v>
      </c>
      <c r="E203" s="0" t="str">
        <f aca="false">CONCATENATE(B203,C203)</f>
        <v>4,62771445,087176</v>
      </c>
      <c r="G203" s="0" t="str">
        <f aca="false">VLOOKUP(E203,'[1]1-result'!$G$1:$N$501,8,0)</f>
        <v>Saint-Félicien</v>
      </c>
    </row>
    <row r="204" customFormat="false" ht="12.8" hidden="false" customHeight="false" outlineLevel="0" collapsed="false">
      <c r="A204" s="0" t="n">
        <v>203</v>
      </c>
      <c r="B204" s="0" t="s">
        <v>10554</v>
      </c>
      <c r="C204" s="0" t="s">
        <v>10555</v>
      </c>
      <c r="E204" s="0" t="str">
        <f aca="false">CONCATENATE(B204,C204)</f>
        <v>4,36900844,656173</v>
      </c>
      <c r="G204" s="0" t="str">
        <f aca="false">VLOOKUP(E204,'[1]1-result'!$G$1:$N$501,8,0)</f>
        <v>Vals-les-Bains</v>
      </c>
    </row>
    <row r="205" customFormat="false" ht="12.8" hidden="false" customHeight="false" outlineLevel="0" collapsed="false">
      <c r="A205" s="0" t="n">
        <v>204</v>
      </c>
      <c r="B205" s="0" t="s">
        <v>10556</v>
      </c>
      <c r="C205" s="0" t="s">
        <v>10557</v>
      </c>
      <c r="E205" s="0" t="str">
        <f aca="false">CONCATENATE(B205,C205)</f>
        <v>4,39826744,612929</v>
      </c>
      <c r="G205" s="0" t="str">
        <f aca="false">VLOOKUP(E205,'[1]1-result'!$G$1:$N$501,8,0)</f>
        <v>Aubenas</v>
      </c>
    </row>
    <row r="206" customFormat="false" ht="12.8" hidden="false" customHeight="false" outlineLevel="0" collapsed="false">
      <c r="A206" s="0" t="n">
        <v>205</v>
      </c>
      <c r="B206" s="0" t="s">
        <v>10558</v>
      </c>
      <c r="C206" s="0" t="s">
        <v>10559</v>
      </c>
      <c r="E206" s="0" t="str">
        <f aca="false">CONCATENATE(B206,C206)</f>
        <v>4,39845844,613852</v>
      </c>
      <c r="G206" s="0" t="str">
        <f aca="false">VLOOKUP(E206,'[1]1-result'!$G$1:$N$501,8,0)</f>
        <v>Aubenas</v>
      </c>
    </row>
    <row r="207" customFormat="false" ht="12.8" hidden="false" customHeight="false" outlineLevel="0" collapsed="false">
      <c r="A207" s="0" t="n">
        <v>206</v>
      </c>
      <c r="B207" s="0" t="s">
        <v>10560</v>
      </c>
      <c r="C207" s="0" t="s">
        <v>10561</v>
      </c>
      <c r="E207" s="0" t="str">
        <f aca="false">CONCATENATE(B207,C207)</f>
        <v>4,40125144,615278</v>
      </c>
      <c r="G207" s="0" t="str">
        <f aca="false">VLOOKUP(E207,'[1]1-result'!$G$1:$N$501,8,0)</f>
        <v>Aubenas</v>
      </c>
    </row>
    <row r="208" customFormat="false" ht="12.8" hidden="false" customHeight="false" outlineLevel="0" collapsed="false">
      <c r="A208" s="0" t="n">
        <v>207</v>
      </c>
      <c r="B208" s="0" t="s">
        <v>10562</v>
      </c>
      <c r="C208" s="0" t="s">
        <v>10563</v>
      </c>
      <c r="E208" s="0" t="str">
        <f aca="false">CONCATENATE(B208,C208)</f>
        <v>4,39024644,611231</v>
      </c>
      <c r="G208" s="0" t="str">
        <f aca="false">VLOOKUP(E208,'[1]1-result'!$G$1:$N$501,8,0)</f>
        <v>Aubenas</v>
      </c>
    </row>
    <row r="209" customFormat="false" ht="12.8" hidden="false" customHeight="false" outlineLevel="0" collapsed="false">
      <c r="A209" s="0" t="n">
        <v>208</v>
      </c>
      <c r="B209" s="0" t="s">
        <v>10564</v>
      </c>
      <c r="C209" s="0" t="s">
        <v>10565</v>
      </c>
      <c r="E209" s="0" t="str">
        <f aca="false">CONCATENATE(B209,C209)</f>
        <v>4,13197644,405222</v>
      </c>
      <c r="G209" s="0" t="str">
        <f aca="false">VLOOKUP(E209,'[1]1-result'!$G$1:$N$501,8,0)</f>
        <v>Les Vans</v>
      </c>
    </row>
    <row r="210" customFormat="false" ht="12.8" hidden="false" customHeight="false" outlineLevel="0" collapsed="false">
      <c r="A210" s="0" t="n">
        <v>209</v>
      </c>
      <c r="B210" s="0" t="s">
        <v>10566</v>
      </c>
      <c r="C210" s="0" t="s">
        <v>10567</v>
      </c>
      <c r="E210" s="0" t="str">
        <f aca="false">CONCATENATE(B210,C210)</f>
        <v>4,80652344,859714</v>
      </c>
      <c r="G210" s="0" t="str">
        <f aca="false">VLOOKUP(E210,'[1]1-result'!$G$1:$N$501,8,0)</f>
        <v>Saint-Georges-les-Bains</v>
      </c>
    </row>
    <row r="211" customFormat="false" ht="12.8" hidden="false" customHeight="false" outlineLevel="0" collapsed="false">
      <c r="A211" s="0" t="n">
        <v>210</v>
      </c>
      <c r="B211" s="0" t="s">
        <v>10568</v>
      </c>
      <c r="C211" s="0" t="s">
        <v>10569</v>
      </c>
      <c r="E211" s="0" t="str">
        <f aca="false">CONCATENATE(B211,C211)</f>
        <v>4,2199544,674657</v>
      </c>
      <c r="G211" s="0" t="str">
        <f aca="false">VLOOKUP(E211,'[1]1-result'!$G$1:$N$501,8,0)</f>
        <v>Thueyts</v>
      </c>
    </row>
    <row r="212" customFormat="false" ht="12.8" hidden="false" customHeight="false" outlineLevel="0" collapsed="false">
      <c r="A212" s="0" t="n">
        <v>211</v>
      </c>
      <c r="B212" s="0" t="s">
        <v>10570</v>
      </c>
      <c r="C212" s="0" t="s">
        <v>10571</v>
      </c>
      <c r="E212" s="0" t="str">
        <f aca="false">CONCATENATE(B212,C212)</f>
        <v>4,59375244,732965</v>
      </c>
      <c r="G212" s="0" t="str">
        <f aca="false">VLOOKUP(E212,'[1]1-result'!$G$1:$N$501,8,0)</f>
        <v>Privas</v>
      </c>
    </row>
    <row r="213" customFormat="false" ht="12.8" hidden="false" customHeight="false" outlineLevel="0" collapsed="false">
      <c r="A213" s="0" t="n">
        <v>212</v>
      </c>
      <c r="B213" s="0" t="s">
        <v>10572</v>
      </c>
      <c r="C213" s="0" t="s">
        <v>10573</v>
      </c>
      <c r="E213" s="0" t="str">
        <f aca="false">CONCATENATE(B213,C213)</f>
        <v>4,763062245,3203336</v>
      </c>
      <c r="G213" s="0" t="str">
        <f aca="false">VLOOKUP(E213,'[1]1-result'!$G$1:$N$501,8,0)</f>
        <v>Serrières</v>
      </c>
    </row>
    <row r="214" customFormat="false" ht="12.8" hidden="false" customHeight="false" outlineLevel="0" collapsed="false">
      <c r="A214" s="0" t="n">
        <v>213</v>
      </c>
      <c r="B214" s="0" t="s">
        <v>10574</v>
      </c>
      <c r="C214" s="0" t="s">
        <v>10575</v>
      </c>
      <c r="E214" s="0" t="str">
        <f aca="false">CONCATENATE(B214,C214)</f>
        <v>4,88305144,934242</v>
      </c>
      <c r="G214" s="0" t="str">
        <f aca="false">VLOOKUP(E214,'[1]1-result'!$G$1:$N$501,8,0)</f>
        <v>Guilherand-Granges</v>
      </c>
    </row>
    <row r="215" customFormat="false" ht="12.8" hidden="false" customHeight="false" outlineLevel="0" collapsed="false">
      <c r="A215" s="0" t="n">
        <v>214</v>
      </c>
      <c r="B215" s="0" t="s">
        <v>10576</v>
      </c>
      <c r="C215" s="0" t="s">
        <v>10577</v>
      </c>
      <c r="E215" s="0" t="str">
        <f aca="false">CONCATENATE(B215,C215)</f>
        <v>4,599038999944,735269</v>
      </c>
      <c r="G215" s="0" t="str">
        <f aca="false">VLOOKUP(E215,'[1]1-result'!$G$1:$N$501,8,0)</f>
        <v>Privas</v>
      </c>
    </row>
    <row r="216" customFormat="false" ht="12.8" hidden="false" customHeight="false" outlineLevel="0" collapsed="false">
      <c r="A216" s="0" t="n">
        <v>215</v>
      </c>
      <c r="B216" s="0" t="s">
        <v>10578</v>
      </c>
      <c r="C216" s="0" t="s">
        <v>10579</v>
      </c>
      <c r="E216" s="0" t="str">
        <f aca="false">CONCATENATE(B216,C216)</f>
        <v>4,59185144,73504</v>
      </c>
      <c r="G216" s="0" t="str">
        <f aca="false">VLOOKUP(E216,'[1]1-result'!$G$1:$N$501,8,0)</f>
        <v>Privas</v>
      </c>
    </row>
    <row r="217" customFormat="false" ht="12.8" hidden="false" customHeight="false" outlineLevel="0" collapsed="false">
      <c r="A217" s="0" t="n">
        <v>216</v>
      </c>
      <c r="B217" s="0" t="s">
        <v>10580</v>
      </c>
      <c r="C217" s="0" t="s">
        <v>10581</v>
      </c>
      <c r="E217" s="0" t="str">
        <f aca="false">CONCATENATE(B217,C217)</f>
        <v>4,398067999944,364439</v>
      </c>
      <c r="G217" s="0" t="str">
        <f aca="false">VLOOKUP(E217,'[1]1-result'!$G$1:$N$501,8,0)</f>
        <v>Labastide-de-Virac</v>
      </c>
    </row>
    <row r="218" customFormat="false" ht="12.8" hidden="false" customHeight="false" outlineLevel="0" collapsed="false">
      <c r="A218" s="0" t="n">
        <v>217</v>
      </c>
      <c r="B218" s="0" t="s">
        <v>10582</v>
      </c>
      <c r="C218" s="0" t="s">
        <v>10583</v>
      </c>
      <c r="E218" s="0" t="str">
        <f aca="false">CONCATENATE(B218,C218)</f>
        <v>4,39032644,619744</v>
      </c>
      <c r="G218" s="0" t="str">
        <f aca="false">VLOOKUP(E218,'[1]1-result'!$G$1:$N$501,8,0)</f>
        <v>Aubenas</v>
      </c>
    </row>
    <row r="219" customFormat="false" ht="12.8" hidden="false" customHeight="false" outlineLevel="0" collapsed="false">
      <c r="A219" s="0" t="n">
        <v>218</v>
      </c>
      <c r="B219" s="0" t="s">
        <v>10584</v>
      </c>
      <c r="C219" s="0" t="s">
        <v>10585</v>
      </c>
      <c r="E219" s="0" t="str">
        <f aca="false">CONCATENATE(B219,C219)</f>
        <v>4,6656645,242392</v>
      </c>
      <c r="G219" s="0" t="str">
        <f aca="false">VLOOKUP(E219,'[1]1-result'!$G$1:$N$501,8,0)</f>
        <v>Annonay</v>
      </c>
    </row>
    <row r="220" customFormat="false" ht="12.8" hidden="false" customHeight="false" outlineLevel="0" collapsed="false">
      <c r="A220" s="0" t="n">
        <v>219</v>
      </c>
      <c r="B220" s="0" t="s">
        <v>10586</v>
      </c>
      <c r="C220" s="0" t="s">
        <v>10587</v>
      </c>
      <c r="E220" s="0" t="str">
        <f aca="false">CONCATENATE(B220,C220)</f>
        <v>4,66404445,243858</v>
      </c>
      <c r="G220" s="0" t="str">
        <f aca="false">VLOOKUP(E220,'[1]1-result'!$G$1:$N$501,8,0)</f>
        <v>Annonay</v>
      </c>
    </row>
    <row r="221" customFormat="false" ht="12.8" hidden="false" customHeight="false" outlineLevel="0" collapsed="false">
      <c r="A221" s="0" t="n">
        <v>220</v>
      </c>
      <c r="B221" s="0" t="s">
        <v>10588</v>
      </c>
      <c r="C221" s="0" t="s">
        <v>10589</v>
      </c>
      <c r="E221" s="0" t="str">
        <f aca="false">CONCATENATE(B221,C221)</f>
        <v>4,94039449,70521</v>
      </c>
      <c r="G221" s="0" t="str">
        <f aca="false">VLOOKUP(E221,'[1]1-result'!$G$1:$N$501,8,0)</f>
        <v>Sedan</v>
      </c>
    </row>
    <row r="222" customFormat="false" ht="12.8" hidden="false" customHeight="false" outlineLevel="0" collapsed="false">
      <c r="A222" s="0" t="n">
        <v>221</v>
      </c>
      <c r="B222" s="0" t="s">
        <v>10590</v>
      </c>
      <c r="C222" s="0" t="s">
        <v>10591</v>
      </c>
      <c r="E222" s="0" t="str">
        <f aca="false">CONCATENATE(B222,C222)</f>
        <v>4,63621149,943573</v>
      </c>
      <c r="G222" s="0" t="str">
        <f aca="false">VLOOKUP(E222,'[1]1-result'!$G$1:$N$501,8,0)</f>
        <v>Revin</v>
      </c>
    </row>
    <row r="223" customFormat="false" ht="12.8" hidden="false" customHeight="false" outlineLevel="0" collapsed="false">
      <c r="A223" s="0" t="n">
        <v>222</v>
      </c>
      <c r="B223" s="0" t="s">
        <v>10592</v>
      </c>
      <c r="C223" s="0" t="s">
        <v>10593</v>
      </c>
      <c r="E223" s="0" t="str">
        <f aca="false">CONCATENATE(B223,C223)</f>
        <v>4,36330649,510648</v>
      </c>
      <c r="G223" s="0" t="str">
        <f aca="false">VLOOKUP(E223,'[1]1-result'!$G$1:$N$501,8,0)</f>
        <v>Rethel</v>
      </c>
    </row>
    <row r="224" customFormat="false" ht="12.8" hidden="false" customHeight="false" outlineLevel="0" collapsed="false">
      <c r="A224" s="0" t="n">
        <v>223</v>
      </c>
      <c r="B224" s="0" t="s">
        <v>10594</v>
      </c>
      <c r="C224" s="0" t="s">
        <v>10595</v>
      </c>
      <c r="E224" s="0" t="str">
        <f aca="false">CONCATENATE(B224,C224)</f>
        <v>4,69962149,763705</v>
      </c>
      <c r="G224" s="0" t="str">
        <f aca="false">VLOOKUP(E224,'[1]1-result'!$G$1:$N$501,8,0)</f>
        <v>Charleville-Mézières</v>
      </c>
    </row>
    <row r="225" customFormat="false" ht="12.8" hidden="false" customHeight="false" outlineLevel="0" collapsed="false">
      <c r="A225" s="0" t="n">
        <v>224</v>
      </c>
      <c r="B225" s="0" t="s">
        <v>10596</v>
      </c>
      <c r="C225" s="0" t="s">
        <v>10597</v>
      </c>
      <c r="E225" s="0" t="str">
        <f aca="false">CONCATENATE(B225,C225)</f>
        <v>4,70171249,765604</v>
      </c>
      <c r="G225" s="0" t="str">
        <f aca="false">VLOOKUP(E225,'[1]1-result'!$G$1:$N$501,8,0)</f>
        <v>Charleville-Mézières</v>
      </c>
    </row>
    <row r="226" customFormat="false" ht="12.8" hidden="false" customHeight="false" outlineLevel="0" collapsed="false">
      <c r="A226" s="0" t="n">
        <v>225</v>
      </c>
      <c r="B226" s="0" t="s">
        <v>10598</v>
      </c>
      <c r="C226" s="0" t="s">
        <v>10599</v>
      </c>
      <c r="E226" s="0" t="str">
        <f aca="false">CONCATENATE(B226,C226)</f>
        <v>4,70229849,395212</v>
      </c>
      <c r="G226" s="0" t="str">
        <f aca="false">VLOOKUP(E226,'[1]1-result'!$G$1:$N$501,8,0)</f>
        <v>Vouziers</v>
      </c>
    </row>
    <row r="227" customFormat="false" ht="12.8" hidden="false" customHeight="false" outlineLevel="0" collapsed="false">
      <c r="A227" s="0" t="n">
        <v>226</v>
      </c>
      <c r="B227" s="0" t="s">
        <v>10600</v>
      </c>
      <c r="C227" s="0" t="s">
        <v>10601</v>
      </c>
      <c r="E227" s="0" t="str">
        <f aca="false">CONCATENATE(B227,C227)</f>
        <v>4,710840449,9901999</v>
      </c>
      <c r="G227" s="0" t="str">
        <f aca="false">VLOOKUP(E227,'[1]1-result'!$G$1:$N$501,8,0)</f>
        <v>Fumay</v>
      </c>
    </row>
    <row r="228" customFormat="false" ht="12.8" hidden="false" customHeight="false" outlineLevel="0" collapsed="false">
      <c r="A228" s="0" t="n">
        <v>227</v>
      </c>
      <c r="B228" s="0" t="s">
        <v>10602</v>
      </c>
      <c r="C228" s="0" t="s">
        <v>10603</v>
      </c>
      <c r="E228" s="0" t="str">
        <f aca="false">CONCATENATE(B228,C228)</f>
        <v>4,74735649,814945</v>
      </c>
      <c r="G228" s="0" t="str">
        <f aca="false">VLOOKUP(E228,'[1]1-result'!$G$1:$N$501,8,0)</f>
        <v>Nouzonville</v>
      </c>
    </row>
    <row r="229" customFormat="false" ht="12.8" hidden="false" customHeight="false" outlineLevel="0" collapsed="false">
      <c r="A229" s="0" t="n">
        <v>228</v>
      </c>
      <c r="B229" s="0" t="s">
        <v>10604</v>
      </c>
      <c r="C229" s="0" t="s">
        <v>10605</v>
      </c>
      <c r="E229" s="0" t="str">
        <f aca="false">CONCATENATE(B229,C229)</f>
        <v>4,72321149,789053</v>
      </c>
      <c r="G229" s="0" t="str">
        <f aca="false">VLOOKUP(E229,'[1]1-result'!$G$1:$N$501,8,0)</f>
        <v>Charleville-Mézières</v>
      </c>
    </row>
    <row r="230" customFormat="false" ht="12.8" hidden="false" customHeight="false" outlineLevel="0" collapsed="false">
      <c r="A230" s="0" t="n">
        <v>229</v>
      </c>
      <c r="B230" s="0" t="s">
        <v>10606</v>
      </c>
      <c r="C230" s="0" t="s">
        <v>10607</v>
      </c>
      <c r="E230" s="0" t="str">
        <f aca="false">CONCATENATE(B230,C230)</f>
        <v>4,69511849,761685</v>
      </c>
      <c r="G230" s="0" t="str">
        <f aca="false">VLOOKUP(E230,'[1]1-result'!$G$1:$N$501,8,0)</f>
        <v>Charleville-Mézières</v>
      </c>
    </row>
    <row r="231" customFormat="false" ht="12.8" hidden="false" customHeight="false" outlineLevel="0" collapsed="false">
      <c r="A231" s="0" t="n">
        <v>230</v>
      </c>
      <c r="B231" s="0" t="s">
        <v>10608</v>
      </c>
      <c r="C231" s="0" t="s">
        <v>10609</v>
      </c>
      <c r="E231" s="0" t="str">
        <f aca="false">CONCATENATE(B231,C231)</f>
        <v>4,64996349,732753</v>
      </c>
      <c r="G231" s="0" t="str">
        <f aca="false">VLOOKUP(E231,'[1]1-result'!$G$1:$N$501,8,0)</f>
        <v>Warnécourt</v>
      </c>
    </row>
    <row r="232" customFormat="false" ht="12.8" hidden="false" customHeight="false" outlineLevel="0" collapsed="false">
      <c r="A232" s="0" t="n">
        <v>231</v>
      </c>
      <c r="B232" s="0" t="s">
        <v>10610</v>
      </c>
      <c r="C232" s="0" t="s">
        <v>10611</v>
      </c>
      <c r="E232" s="0" t="str">
        <f aca="false">CONCATENATE(B232,C232)</f>
        <v>4,94126449,702725</v>
      </c>
      <c r="G232" s="0" t="str">
        <f aca="false">VLOOKUP(E232,'[1]1-result'!$G$1:$N$501,8,0)</f>
        <v>Sedan</v>
      </c>
    </row>
    <row r="233" customFormat="false" ht="12.8" hidden="false" customHeight="false" outlineLevel="0" collapsed="false">
      <c r="A233" s="0" t="n">
        <v>232</v>
      </c>
      <c r="B233" s="0" t="s">
        <v>10612</v>
      </c>
      <c r="C233" s="0" t="s">
        <v>10613</v>
      </c>
      <c r="E233" s="0" t="str">
        <f aca="false">CONCATENATE(B233,C233)</f>
        <v>4,6862949,767263</v>
      </c>
      <c r="G233" s="0" t="str">
        <f aca="false">VLOOKUP(E233,'[1]1-result'!$G$1:$N$501,8,0)</f>
        <v>Charleville-Mézières</v>
      </c>
    </row>
    <row r="234" customFormat="false" ht="12.8" hidden="false" customHeight="false" outlineLevel="0" collapsed="false">
      <c r="A234" s="0" t="n">
        <v>233</v>
      </c>
      <c r="B234" s="0" t="s">
        <v>10614</v>
      </c>
      <c r="C234" s="0" t="s">
        <v>10615</v>
      </c>
      <c r="E234" s="0" t="str">
        <f aca="false">CONCATENATE(B234,C234)</f>
        <v>4,939491299949,7053278</v>
      </c>
      <c r="G234" s="0" t="str">
        <f aca="false">VLOOKUP(E234,'[1]1-result'!$G$1:$N$501,8,0)</f>
        <v>Sedan</v>
      </c>
    </row>
    <row r="235" customFormat="false" ht="12.8" hidden="false" customHeight="false" outlineLevel="0" collapsed="false">
      <c r="A235" s="0" t="n">
        <v>234</v>
      </c>
      <c r="B235" s="0" t="s">
        <v>10616</v>
      </c>
      <c r="C235" s="0" t="s">
        <v>10617</v>
      </c>
      <c r="E235" s="0" t="str">
        <f aca="false">CONCATENATE(B235,C235)</f>
        <v>4,700832349,7616394</v>
      </c>
      <c r="G235" s="0" t="str">
        <f aca="false">VLOOKUP(E235,'[1]1-result'!$G$1:$N$501,8,0)</f>
        <v>Charleville-Mézières</v>
      </c>
    </row>
    <row r="236" customFormat="false" ht="12.8" hidden="false" customHeight="false" outlineLevel="0" collapsed="false">
      <c r="A236" s="0" t="n">
        <v>235</v>
      </c>
      <c r="B236" s="0" t="s">
        <v>10618</v>
      </c>
      <c r="C236" s="0" t="s">
        <v>10619</v>
      </c>
      <c r="E236" s="0" t="str">
        <f aca="false">CONCATENATE(B236,C236)</f>
        <v>4,722594899949,768487099</v>
      </c>
      <c r="G236" s="0" t="str">
        <f aca="false">VLOOKUP(E236,'[1]1-result'!$G$1:$N$501,8,0)</f>
        <v>Charleville-Mézières</v>
      </c>
    </row>
    <row r="237" customFormat="false" ht="12.8" hidden="false" customHeight="false" outlineLevel="0" collapsed="false">
      <c r="A237" s="0" t="n">
        <v>236</v>
      </c>
      <c r="B237" s="0" t="s">
        <v>10620</v>
      </c>
      <c r="C237" s="0" t="s">
        <v>10621</v>
      </c>
      <c r="E237" s="0" t="str">
        <f aca="false">CONCATENATE(B237,C237)</f>
        <v>1,83942742,719994</v>
      </c>
      <c r="G237" s="0" t="str">
        <f aca="false">VLOOKUP(E237,'[1]1-result'!$G$1:$N$501,8,0)</f>
        <v>Ax-les-Thermes</v>
      </c>
    </row>
    <row r="238" customFormat="false" ht="12.8" hidden="false" customHeight="false" outlineLevel="0" collapsed="false">
      <c r="A238" s="0" t="n">
        <v>237</v>
      </c>
      <c r="B238" s="0" t="s">
        <v>10622</v>
      </c>
      <c r="C238" s="0" t="s">
        <v>10623</v>
      </c>
      <c r="E238" s="0" t="str">
        <f aca="false">CONCATENATE(B238,C238)</f>
        <v>1,60701242,965389</v>
      </c>
      <c r="G238" s="0" t="str">
        <f aca="false">VLOOKUP(E238,'[1]1-result'!$G$1:$N$501,8,0)</f>
        <v>Foix</v>
      </c>
    </row>
    <row r="239" customFormat="false" ht="12.8" hidden="false" customHeight="false" outlineLevel="0" collapsed="false">
      <c r="A239" s="0" t="n">
        <v>238</v>
      </c>
      <c r="B239" s="0" t="s">
        <v>10624</v>
      </c>
      <c r="C239" s="0" t="s">
        <v>10625</v>
      </c>
      <c r="E239" s="0" t="str">
        <f aca="false">CONCATENATE(B239,C239)</f>
        <v>1,14591642,984847</v>
      </c>
      <c r="G239" s="0" t="str">
        <f aca="false">VLOOKUP(E239,'[1]1-result'!$G$1:$N$501,8,0)</f>
        <v>Saint-Girons</v>
      </c>
    </row>
    <row r="240" customFormat="false" ht="12.8" hidden="false" customHeight="false" outlineLevel="0" collapsed="false">
      <c r="A240" s="0" t="n">
        <v>239</v>
      </c>
      <c r="B240" s="0" t="s">
        <v>10626</v>
      </c>
      <c r="C240" s="0" t="s">
        <v>10627</v>
      </c>
      <c r="E240" s="0" t="str">
        <f aca="false">CONCATENATE(B240,C240)</f>
        <v>1,85619542,930398</v>
      </c>
      <c r="G240" s="0" t="str">
        <f aca="false">VLOOKUP(E240,'[1]1-result'!$G$1:$N$501,8,0)</f>
        <v>Lavelanet</v>
      </c>
    </row>
    <row r="241" customFormat="false" ht="12.8" hidden="false" customHeight="false" outlineLevel="0" collapsed="false">
      <c r="A241" s="0" t="n">
        <v>240</v>
      </c>
      <c r="B241" s="0" t="s">
        <v>10628</v>
      </c>
      <c r="C241" s="0" t="s">
        <v>10629</v>
      </c>
      <c r="E241" s="0" t="str">
        <f aca="false">CONCATENATE(B241,C241)</f>
        <v>1,61478543,115782</v>
      </c>
      <c r="G241" s="0" t="str">
        <f aca="false">VLOOKUP(E241,'[1]1-result'!$G$1:$N$501,8,0)</f>
        <v>Pamiers</v>
      </c>
    </row>
    <row r="242" customFormat="false" ht="12.8" hidden="false" customHeight="false" outlineLevel="0" collapsed="false">
      <c r="A242" s="0" t="n">
        <v>241</v>
      </c>
      <c r="B242" s="0" t="s">
        <v>10630</v>
      </c>
      <c r="C242" s="0" t="s">
        <v>10631</v>
      </c>
      <c r="E242" s="0" t="str">
        <f aca="false">CONCATENATE(B242,C242)</f>
        <v>1,85441642,940313</v>
      </c>
      <c r="G242" s="0" t="str">
        <f aca="false">VLOOKUP(E242,'[1]1-result'!$G$1:$N$501,8,0)</f>
        <v>Lavelanet</v>
      </c>
    </row>
    <row r="243" customFormat="false" ht="12.8" hidden="false" customHeight="false" outlineLevel="0" collapsed="false">
      <c r="A243" s="0" t="n">
        <v>242</v>
      </c>
      <c r="B243" s="0" t="s">
        <v>10632</v>
      </c>
      <c r="C243" s="0" t="s">
        <v>10633</v>
      </c>
      <c r="E243" s="0" t="str">
        <f aca="false">CONCATENATE(B243,C243)</f>
        <v>1,12737942,999715</v>
      </c>
      <c r="G243" s="0" t="str">
        <f aca="false">VLOOKUP(E243,'[1]1-result'!$G$1:$N$501,8,0)</f>
        <v>Saint-Lizier</v>
      </c>
    </row>
    <row r="244" customFormat="false" ht="12.8" hidden="false" customHeight="false" outlineLevel="0" collapsed="false">
      <c r="A244" s="0" t="n">
        <v>243</v>
      </c>
      <c r="B244" s="0" t="s">
        <v>10634</v>
      </c>
      <c r="C244" s="0" t="s">
        <v>10635</v>
      </c>
      <c r="E244" s="0" t="str">
        <f aca="false">CONCATENATE(B244,C244)</f>
        <v>3,71746148,517023</v>
      </c>
      <c r="G244" s="0" t="str">
        <f aca="false">VLOOKUP(E244,'[1]1-result'!$G$1:$N$501,8,0)</f>
        <v>Romilly-sur-Seine</v>
      </c>
    </row>
    <row r="245" customFormat="false" ht="12.8" hidden="false" customHeight="false" outlineLevel="0" collapsed="false">
      <c r="A245" s="0" t="n">
        <v>244</v>
      </c>
      <c r="B245" s="0" t="s">
        <v>10636</v>
      </c>
      <c r="C245" s="0" t="s">
        <v>10637</v>
      </c>
      <c r="E245" s="0" t="str">
        <f aca="false">CONCATENATE(B245,C245)</f>
        <v>4,06880948,279896</v>
      </c>
      <c r="G245" s="0" t="str">
        <f aca="false">VLOOKUP(E245,'[1]1-result'!$G$1:$N$501,8,0)</f>
        <v>Troyes</v>
      </c>
    </row>
    <row r="246" customFormat="false" ht="12.8" hidden="false" customHeight="false" outlineLevel="0" collapsed="false">
      <c r="A246" s="0" t="n">
        <v>245</v>
      </c>
      <c r="B246" s="0" t="s">
        <v>10638</v>
      </c>
      <c r="C246" s="0" t="s">
        <v>10639</v>
      </c>
      <c r="E246" s="0" t="str">
        <f aca="false">CONCATENATE(B246,C246)</f>
        <v>4,52360248,393108</v>
      </c>
      <c r="G246" s="0" t="str">
        <f aca="false">VLOOKUP(E246,'[1]1-result'!$G$1:$N$501,8,0)</f>
        <v>Brienne-le-Château</v>
      </c>
    </row>
    <row r="247" customFormat="false" ht="12.8" hidden="false" customHeight="false" outlineLevel="0" collapsed="false">
      <c r="A247" s="0" t="n">
        <v>246</v>
      </c>
      <c r="B247" s="0" t="s">
        <v>10640</v>
      </c>
      <c r="C247" s="0" t="s">
        <v>10641</v>
      </c>
      <c r="E247" s="0" t="str">
        <f aca="false">CONCATENATE(B247,C247)</f>
        <v>4,71515248,232049</v>
      </c>
      <c r="G247" s="0" t="str">
        <f aca="false">VLOOKUP(E247,'[1]1-result'!$G$1:$N$501,8,0)</f>
        <v>Bar-sur-Aube</v>
      </c>
    </row>
    <row r="248" customFormat="false" ht="12.8" hidden="false" customHeight="false" outlineLevel="0" collapsed="false">
      <c r="A248" s="0" t="n">
        <v>247</v>
      </c>
      <c r="B248" s="0" t="s">
        <v>10642</v>
      </c>
      <c r="C248" s="0" t="s">
        <v>10643</v>
      </c>
      <c r="E248" s="0" t="str">
        <f aca="false">CONCATENATE(B248,C248)</f>
        <v>4,05647248,284821</v>
      </c>
      <c r="G248" s="0" t="str">
        <f aca="false">VLOOKUP(E248,'[1]1-result'!$G$1:$N$501,8,0)</f>
        <v>Saint-André-les-Vergers</v>
      </c>
    </row>
    <row r="249" customFormat="false" ht="12.8" hidden="false" customHeight="false" outlineLevel="0" collapsed="false">
      <c r="A249" s="0" t="n">
        <v>248</v>
      </c>
      <c r="B249" s="0" t="s">
        <v>10644</v>
      </c>
      <c r="C249" s="0" t="s">
        <v>10645</v>
      </c>
      <c r="E249" s="0" t="str">
        <f aca="false">CONCATENATE(B249,C249)</f>
        <v>4,37229548,120992</v>
      </c>
      <c r="G249" s="0" t="str">
        <f aca="false">VLOOKUP(E249,'[1]1-result'!$G$1:$N$501,8,0)</f>
        <v>Bar-sur-Seine</v>
      </c>
    </row>
    <row r="250" customFormat="false" ht="12.8" hidden="false" customHeight="false" outlineLevel="0" collapsed="false">
      <c r="A250" s="0" t="n">
        <v>249</v>
      </c>
      <c r="B250" s="0" t="s">
        <v>10646</v>
      </c>
      <c r="C250" s="0" t="s">
        <v>10647</v>
      </c>
      <c r="E250" s="0" t="str">
        <f aca="false">CONCATENATE(B250,C250)</f>
        <v>3,72370748,514891</v>
      </c>
      <c r="G250" s="0" t="str">
        <f aca="false">VLOOKUP(E250,'[1]1-result'!$G$1:$N$501,8,0)</f>
        <v>Romilly-sur-Seine</v>
      </c>
    </row>
    <row r="251" customFormat="false" ht="12.8" hidden="false" customHeight="false" outlineLevel="0" collapsed="false">
      <c r="A251" s="0" t="n">
        <v>250</v>
      </c>
      <c r="B251" s="0" t="s">
        <v>10648</v>
      </c>
      <c r="C251" s="0" t="s">
        <v>10649</v>
      </c>
      <c r="E251" s="0" t="str">
        <f aca="false">CONCATENATE(B251,C251)</f>
        <v>3,50240648,49336</v>
      </c>
      <c r="G251" s="0" t="str">
        <f aca="false">VLOOKUP(E251,'[1]1-result'!$G$1:$N$501,8,0)</f>
        <v>Nogent-sur-Seine</v>
      </c>
    </row>
    <row r="252" customFormat="false" ht="12.8" hidden="false" customHeight="false" outlineLevel="0" collapsed="false">
      <c r="A252" s="0" t="n">
        <v>251</v>
      </c>
      <c r="B252" s="0" t="s">
        <v>10650</v>
      </c>
      <c r="C252" s="0" t="s">
        <v>10651</v>
      </c>
      <c r="E252" s="0" t="str">
        <f aca="false">CONCATENATE(B252,C252)</f>
        <v>3,71999548,511414</v>
      </c>
      <c r="G252" s="0" t="str">
        <f aca="false">VLOOKUP(E252,'[1]1-result'!$G$1:$N$501,8,0)</f>
        <v>Romilly-sur-Seine</v>
      </c>
    </row>
    <row r="253" customFormat="false" ht="12.8" hidden="false" customHeight="false" outlineLevel="0" collapsed="false">
      <c r="A253" s="0" t="n">
        <v>252</v>
      </c>
      <c r="B253" s="0" t="s">
        <v>10636</v>
      </c>
      <c r="C253" s="0" t="s">
        <v>10637</v>
      </c>
      <c r="E253" s="0" t="str">
        <f aca="false">CONCATENATE(B253,C253)</f>
        <v>4,06880948,279896</v>
      </c>
      <c r="G253" s="0" t="str">
        <f aca="false">VLOOKUP(E253,'[1]1-result'!$G$1:$N$501,8,0)</f>
        <v>Troyes</v>
      </c>
    </row>
    <row r="254" customFormat="false" ht="12.8" hidden="false" customHeight="false" outlineLevel="0" collapsed="false">
      <c r="A254" s="0" t="n">
        <v>253</v>
      </c>
      <c r="B254" s="0" t="s">
        <v>10652</v>
      </c>
      <c r="C254" s="0" t="s">
        <v>10653</v>
      </c>
      <c r="E254" s="0" t="str">
        <f aca="false">CONCATENATE(B254,C254)</f>
        <v>4,07178448,260308</v>
      </c>
      <c r="G254" s="0" t="str">
        <f aca="false">VLOOKUP(E254,'[1]1-result'!$G$1:$N$501,8,0)</f>
        <v>Rosières-près-Troyes</v>
      </c>
    </row>
    <row r="255" customFormat="false" ht="12.8" hidden="false" customHeight="false" outlineLevel="0" collapsed="false">
      <c r="A255" s="0" t="n">
        <v>254</v>
      </c>
      <c r="B255" s="0" t="s">
        <v>10654</v>
      </c>
      <c r="C255" s="0" t="s">
        <v>10655</v>
      </c>
      <c r="E255" s="0" t="str">
        <f aca="false">CONCATENATE(B255,C255)</f>
        <v>-0,38368949,1931202</v>
      </c>
      <c r="G255" s="0" t="str">
        <f aca="false">VLOOKUP(E255,'[1]1-result'!$G$1:$N$501,8,0)</f>
        <v>Caen</v>
      </c>
    </row>
    <row r="256" customFormat="false" ht="12.8" hidden="false" customHeight="false" outlineLevel="0" collapsed="false">
      <c r="A256" s="0" t="n">
        <v>255</v>
      </c>
      <c r="B256" s="0" t="s">
        <v>10646</v>
      </c>
      <c r="C256" s="0" t="s">
        <v>10647</v>
      </c>
      <c r="E256" s="0" t="str">
        <f aca="false">CONCATENATE(B256,C256)</f>
        <v>3,72370748,514891</v>
      </c>
      <c r="G256" s="0" t="str">
        <f aca="false">VLOOKUP(E256,'[1]1-result'!$G$1:$N$501,8,0)</f>
        <v>Romilly-sur-Seine</v>
      </c>
    </row>
    <row r="257" customFormat="false" ht="12.8" hidden="false" customHeight="false" outlineLevel="0" collapsed="false">
      <c r="A257" s="0" t="n">
        <v>256</v>
      </c>
      <c r="B257" s="0" t="s">
        <v>10656</v>
      </c>
      <c r="C257" s="0" t="s">
        <v>10657</v>
      </c>
      <c r="E257" s="0" t="str">
        <f aca="false">CONCATENATE(B257,C257)</f>
        <v>4,07130748,277344</v>
      </c>
      <c r="G257" s="0" t="str">
        <f aca="false">VLOOKUP(E257,'[1]1-result'!$G$1:$N$501,8,0)</f>
        <v>Troyes</v>
      </c>
    </row>
    <row r="258" customFormat="false" ht="12.8" hidden="false" customHeight="false" outlineLevel="0" collapsed="false">
      <c r="A258" s="0" t="n">
        <v>257</v>
      </c>
      <c r="B258" s="0" t="s">
        <v>10658</v>
      </c>
      <c r="C258" s="0" t="s">
        <v>10659</v>
      </c>
      <c r="E258" s="0" t="str">
        <f aca="false">CONCATENATE(B258,C258)</f>
        <v>4,11043148,319598</v>
      </c>
      <c r="G258" s="0" t="str">
        <f aca="false">VLOOKUP(E258,'[1]1-result'!$G$1:$N$501,8,0)</f>
        <v>Pont-Sainte-Marie</v>
      </c>
    </row>
    <row r="259" customFormat="false" ht="12.8" hidden="false" customHeight="false" outlineLevel="0" collapsed="false">
      <c r="A259" s="0" t="n">
        <v>258</v>
      </c>
      <c r="B259" s="0" t="s">
        <v>10660</v>
      </c>
      <c r="C259" s="0" t="s">
        <v>10661</v>
      </c>
      <c r="E259" s="0" t="str">
        <f aca="false">CONCATENATE(B259,C259)</f>
        <v>4,068843948,278964599</v>
      </c>
      <c r="G259" s="0" t="str">
        <f aca="false">VLOOKUP(E259,'[1]1-result'!$G$1:$N$501,8,0)</f>
        <v>Troyes</v>
      </c>
    </row>
    <row r="260" customFormat="false" ht="12.8" hidden="false" customHeight="false" outlineLevel="0" collapsed="false">
      <c r="A260" s="0" t="n">
        <v>259</v>
      </c>
      <c r="B260" s="0" t="s">
        <v>10662</v>
      </c>
      <c r="C260" s="0" t="s">
        <v>10663</v>
      </c>
      <c r="E260" s="0" t="str">
        <f aca="false">CONCATENATE(B260,C260)</f>
        <v>4,061419548,3035527</v>
      </c>
      <c r="G260" s="0" t="str">
        <f aca="false">VLOOKUP(E260,'[1]1-result'!$G$1:$N$501,8,0)</f>
        <v>Troyes</v>
      </c>
    </row>
    <row r="261" customFormat="false" ht="12.8" hidden="false" customHeight="false" outlineLevel="0" collapsed="false">
      <c r="A261" s="0" t="n">
        <v>260</v>
      </c>
      <c r="B261" s="0" t="s">
        <v>10664</v>
      </c>
      <c r="C261" s="0" t="s">
        <v>10665</v>
      </c>
      <c r="E261" s="0" t="str">
        <f aca="false">CONCATENATE(B261,C261)</f>
        <v>4,038145848,2779246</v>
      </c>
      <c r="G261" s="0" t="str">
        <f aca="false">VLOOKUP(E261,'[1]1-result'!$G$1:$N$501,8,0)</f>
        <v>Saint-André-les-Vergers</v>
      </c>
    </row>
    <row r="262" customFormat="false" ht="12.8" hidden="false" customHeight="false" outlineLevel="0" collapsed="false">
      <c r="A262" s="0" t="n">
        <v>261</v>
      </c>
      <c r="B262" s="0" t="s">
        <v>10660</v>
      </c>
      <c r="C262" s="0" t="s">
        <v>10661</v>
      </c>
      <c r="E262" s="0" t="str">
        <f aca="false">CONCATENATE(B262,C262)</f>
        <v>4,068843948,278964599</v>
      </c>
      <c r="G262" s="0" t="str">
        <f aca="false">VLOOKUP(E262,'[1]1-result'!$G$1:$N$501,8,0)</f>
        <v>Troyes</v>
      </c>
    </row>
    <row r="263" customFormat="false" ht="12.8" hidden="false" customHeight="false" outlineLevel="0" collapsed="false">
      <c r="A263" s="0" t="n">
        <v>262</v>
      </c>
      <c r="B263" s="0" t="s">
        <v>10666</v>
      </c>
      <c r="C263" s="0" t="s">
        <v>10667</v>
      </c>
      <c r="E263" s="0" t="str">
        <f aca="false">CONCATENATE(B263,C263)</f>
        <v>4,052694348,3060905</v>
      </c>
      <c r="G263" s="0" t="str">
        <f aca="false">VLOOKUP(E263,'[1]1-result'!$G$1:$N$501,8,0)</f>
        <v>Troyes</v>
      </c>
    </row>
    <row r="264" customFormat="false" ht="12.8" hidden="false" customHeight="false" outlineLevel="0" collapsed="false">
      <c r="A264" s="0" t="n">
        <v>263</v>
      </c>
      <c r="B264" s="0" t="s">
        <v>10668</v>
      </c>
      <c r="C264" s="0" t="s">
        <v>10669</v>
      </c>
      <c r="E264" s="0" t="str">
        <f aca="false">CONCATENATE(B264,C264)</f>
        <v>2,33539143,191998</v>
      </c>
      <c r="G264" s="0" t="str">
        <f aca="false">VLOOKUP(E264,'[1]1-result'!$G$1:$N$501,8,0)</f>
        <v>Carcassonne</v>
      </c>
    </row>
    <row r="265" customFormat="false" ht="12.8" hidden="false" customHeight="false" outlineLevel="0" collapsed="false">
      <c r="A265" s="0" t="n">
        <v>264</v>
      </c>
      <c r="B265" s="0" t="s">
        <v>10670</v>
      </c>
      <c r="C265" s="0" t="s">
        <v>10671</v>
      </c>
      <c r="E265" s="0" t="str">
        <f aca="false">CONCATENATE(B265,C265)</f>
        <v>1,96141143,315334</v>
      </c>
      <c r="G265" s="0" t="str">
        <f aca="false">VLOOKUP(E265,'[1]1-result'!$G$1:$N$501,8,0)</f>
        <v>Castelnaudary</v>
      </c>
    </row>
    <row r="266" customFormat="false" ht="12.8" hidden="false" customHeight="false" outlineLevel="0" collapsed="false">
      <c r="A266" s="0" t="n">
        <v>265</v>
      </c>
      <c r="B266" s="0" t="s">
        <v>10672</v>
      </c>
      <c r="C266" s="0" t="s">
        <v>10673</v>
      </c>
      <c r="E266" s="0" t="str">
        <f aca="false">CONCATENATE(B266,C266)</f>
        <v>3,00133443,180449</v>
      </c>
      <c r="G266" s="0" t="str">
        <f aca="false">VLOOKUP(E266,'[1]1-result'!$G$1:$N$501,8,0)</f>
        <v>Narbonne</v>
      </c>
    </row>
    <row r="267" customFormat="false" ht="12.8" hidden="false" customHeight="false" outlineLevel="0" collapsed="false">
      <c r="A267" s="0" t="n">
        <v>266</v>
      </c>
      <c r="B267" s="0" t="s">
        <v>10674</v>
      </c>
      <c r="C267" s="0" t="s">
        <v>10675</v>
      </c>
      <c r="E267" s="0" t="str">
        <f aca="false">CONCATENATE(B267,C267)</f>
        <v>2,22002743,05478</v>
      </c>
      <c r="G267" s="0" t="str">
        <f aca="false">VLOOKUP(E267,'[1]1-result'!$G$1:$N$501,8,0)</f>
        <v>Limoux</v>
      </c>
    </row>
    <row r="268" customFormat="false" ht="12.8" hidden="false" customHeight="false" outlineLevel="0" collapsed="false">
      <c r="A268" s="0" t="n">
        <v>267</v>
      </c>
      <c r="B268" s="0" t="s">
        <v>10676</v>
      </c>
      <c r="C268" s="0" t="s">
        <v>10677</v>
      </c>
      <c r="E268" s="0" t="str">
        <f aca="false">CONCATENATE(B268,C268)</f>
        <v>2,75763543,196456</v>
      </c>
      <c r="G268" s="0" t="str">
        <f aca="false">VLOOKUP(E268,'[1]1-result'!$G$1:$N$501,8,0)</f>
        <v>Lézignan-Corbières</v>
      </c>
    </row>
    <row r="269" customFormat="false" ht="12.8" hidden="false" customHeight="false" outlineLevel="0" collapsed="false">
      <c r="A269" s="0" t="n">
        <v>268</v>
      </c>
      <c r="B269" s="0" t="s">
        <v>10678</v>
      </c>
      <c r="C269" s="0" t="s">
        <v>10679</v>
      </c>
      <c r="E269" s="0" t="str">
        <f aca="false">CONCATENATE(B269,C269)</f>
        <v>3,04429743,005412</v>
      </c>
      <c r="G269" s="0" t="str">
        <f aca="false">VLOOKUP(E269,'[1]1-result'!$G$1:$N$501,8,0)</f>
        <v>Port-la-Nouvelle</v>
      </c>
    </row>
    <row r="270" customFormat="false" ht="12.8" hidden="false" customHeight="false" outlineLevel="0" collapsed="false">
      <c r="A270" s="0" t="n">
        <v>269</v>
      </c>
      <c r="B270" s="0" t="s">
        <v>10680</v>
      </c>
      <c r="C270" s="0" t="s">
        <v>10681</v>
      </c>
      <c r="E270" s="0" t="str">
        <f aca="false">CONCATENATE(B270,C270)</f>
        <v>2,75764943,196831</v>
      </c>
      <c r="G270" s="0" t="str">
        <f aca="false">VLOOKUP(E270,'[1]1-result'!$G$1:$N$501,8,0)</f>
        <v>Lézignan-Corbières</v>
      </c>
    </row>
    <row r="271" customFormat="false" ht="12.8" hidden="false" customHeight="false" outlineLevel="0" collapsed="false">
      <c r="A271" s="0" t="n">
        <v>270</v>
      </c>
      <c r="B271" s="0" t="s">
        <v>10682</v>
      </c>
      <c r="C271" s="0" t="s">
        <v>10683</v>
      </c>
      <c r="E271" s="0" t="str">
        <f aca="false">CONCATENATE(B271,C271)</f>
        <v>2,391972541843,220126439</v>
      </c>
      <c r="G271" s="0" t="str">
        <f aca="false">VLOOKUP(E271,'[1]1-result'!$G$1:$N$501,8,0)</f>
        <v>Carcassonne</v>
      </c>
    </row>
    <row r="272" customFormat="false" ht="12.8" hidden="false" customHeight="false" outlineLevel="0" collapsed="false">
      <c r="A272" s="0" t="n">
        <v>271</v>
      </c>
      <c r="B272" s="0" t="s">
        <v>10684</v>
      </c>
      <c r="C272" s="0" t="s">
        <v>10685</v>
      </c>
      <c r="E272" s="0" t="str">
        <f aca="false">CONCATENATE(B272,C272)</f>
        <v>2,30228543,19548</v>
      </c>
      <c r="G272" s="0" t="str">
        <f aca="false">VLOOKUP(E272,'[1]1-result'!$G$1:$N$501,8,0)</f>
        <v>Carcassonne</v>
      </c>
    </row>
    <row r="273" customFormat="false" ht="12.8" hidden="false" customHeight="false" outlineLevel="0" collapsed="false">
      <c r="A273" s="0" t="n">
        <v>272</v>
      </c>
      <c r="B273" s="0" t="s">
        <v>10686</v>
      </c>
      <c r="C273" s="0" t="s">
        <v>10687</v>
      </c>
      <c r="E273" s="0" t="str">
        <f aca="false">CONCATENATE(B273,C273)</f>
        <v>2,99735143,188166</v>
      </c>
      <c r="G273" s="0" t="str">
        <f aca="false">VLOOKUP(E273,'[1]1-result'!$G$1:$N$501,8,0)</f>
        <v>Narbonne</v>
      </c>
    </row>
    <row r="274" customFormat="false" ht="12.8" hidden="false" customHeight="false" outlineLevel="0" collapsed="false">
      <c r="A274" s="0" t="n">
        <v>273</v>
      </c>
      <c r="B274" s="0" t="s">
        <v>10688</v>
      </c>
      <c r="C274" s="0" t="s">
        <v>10689</v>
      </c>
      <c r="E274" s="0" t="str">
        <f aca="false">CONCATENATE(B274,C274)</f>
        <v>2,21964343,055554</v>
      </c>
      <c r="G274" s="0" t="str">
        <f aca="false">VLOOKUP(E274,'[1]1-result'!$G$1:$N$501,8,0)</f>
        <v>Limoux</v>
      </c>
    </row>
    <row r="275" customFormat="false" ht="12.8" hidden="false" customHeight="false" outlineLevel="0" collapsed="false">
      <c r="A275" s="0" t="n">
        <v>274</v>
      </c>
      <c r="B275" s="0" t="s">
        <v>10690</v>
      </c>
      <c r="C275" s="0" t="s">
        <v>10691</v>
      </c>
      <c r="E275" s="0" t="str">
        <f aca="false">CONCATENATE(B275,C275)</f>
        <v>2,44517443,201992</v>
      </c>
      <c r="G275" s="0" t="str">
        <f aca="false">VLOOKUP(E275,'[1]1-result'!$G$1:$N$501,8,0)</f>
        <v>Trèbes</v>
      </c>
    </row>
    <row r="276" customFormat="false" ht="12.8" hidden="false" customHeight="false" outlineLevel="0" collapsed="false">
      <c r="A276" s="0" t="n">
        <v>275</v>
      </c>
      <c r="B276" s="0" t="s">
        <v>10692</v>
      </c>
      <c r="C276" s="0" t="s">
        <v>10693</v>
      </c>
      <c r="E276" s="0" t="str">
        <f aca="false">CONCATENATE(B276,C276)</f>
        <v>2,96650343,158964</v>
      </c>
      <c r="G276" s="0" t="str">
        <f aca="false">VLOOKUP(E276,'[1]1-result'!$G$1:$N$501,8,0)</f>
        <v>Narbonne</v>
      </c>
    </row>
    <row r="277" customFormat="false" ht="12.8" hidden="false" customHeight="false" outlineLevel="0" collapsed="false">
      <c r="A277" s="0" t="n">
        <v>276</v>
      </c>
      <c r="B277" s="0" t="s">
        <v>10694</v>
      </c>
      <c r="C277" s="0" t="s">
        <v>10695</v>
      </c>
      <c r="E277" s="0" t="str">
        <f aca="false">CONCATENATE(B277,C277)</f>
        <v>3,01098443,178702</v>
      </c>
      <c r="G277" s="0" t="str">
        <f aca="false">VLOOKUP(E277,'[1]1-result'!$G$1:$N$501,8,0)</f>
        <v>Narbonne</v>
      </c>
    </row>
    <row r="278" customFormat="false" ht="12.8" hidden="false" customHeight="false" outlineLevel="0" collapsed="false">
      <c r="A278" s="0" t="n">
        <v>277</v>
      </c>
      <c r="B278" s="0" t="s">
        <v>10696</v>
      </c>
      <c r="C278" s="0" t="s">
        <v>10697</v>
      </c>
      <c r="E278" s="0" t="str">
        <f aca="false">CONCATENATE(B278,C278)</f>
        <v>3,258362643,5912356</v>
      </c>
      <c r="G278" s="0" t="str">
        <f aca="false">VLOOKUP(E278,'[1]1-result'!$G$1:$N$501,8,0)</f>
        <v>Pezenes-Les-Mines</v>
      </c>
    </row>
    <row r="279" customFormat="false" ht="12.8" hidden="false" customHeight="false" outlineLevel="0" collapsed="false">
      <c r="A279" s="0" t="n">
        <v>278</v>
      </c>
      <c r="B279" s="0" t="s">
        <v>10698</v>
      </c>
      <c r="C279" s="0" t="s">
        <v>10699</v>
      </c>
      <c r="E279" s="0" t="str">
        <f aca="false">CONCATENATE(B279,C279)</f>
        <v>2,9656143,158933</v>
      </c>
      <c r="G279" s="0" t="str">
        <f aca="false">VLOOKUP(E279,'[1]1-result'!$G$1:$N$501,8,0)</f>
        <v>Narbonne</v>
      </c>
    </row>
    <row r="280" customFormat="false" ht="12.8" hidden="false" customHeight="false" outlineLevel="0" collapsed="false">
      <c r="A280" s="0" t="n">
        <v>279</v>
      </c>
      <c r="B280" s="0" t="s">
        <v>10700</v>
      </c>
      <c r="C280" s="0" t="s">
        <v>10701</v>
      </c>
      <c r="E280" s="0" t="str">
        <f aca="false">CONCATENATE(B280,C280)</f>
        <v>2,35143843,21578</v>
      </c>
      <c r="G280" s="0" t="str">
        <f aca="false">VLOOKUP(E280,'[1]1-result'!$G$1:$N$501,8,0)</f>
        <v>Carcassonne</v>
      </c>
    </row>
    <row r="281" customFormat="false" ht="12.8" hidden="false" customHeight="false" outlineLevel="0" collapsed="false">
      <c r="A281" s="0" t="n">
        <v>280</v>
      </c>
      <c r="B281" s="0" t="s">
        <v>10668</v>
      </c>
      <c r="C281" s="0" t="s">
        <v>10669</v>
      </c>
      <c r="E281" s="0" t="str">
        <f aca="false">CONCATENATE(B281,C281)</f>
        <v>2,33539143,191998</v>
      </c>
      <c r="G281" s="0" t="str">
        <f aca="false">VLOOKUP(E281,'[1]1-result'!$G$1:$N$501,8,0)</f>
        <v>Carcassonne</v>
      </c>
    </row>
    <row r="282" customFormat="false" ht="12.8" hidden="false" customHeight="false" outlineLevel="0" collapsed="false">
      <c r="A282" s="0" t="n">
        <v>281</v>
      </c>
      <c r="B282" s="0" t="s">
        <v>10702</v>
      </c>
      <c r="C282" s="0" t="s">
        <v>10703</v>
      </c>
      <c r="E282" s="0" t="str">
        <f aca="false">CONCATENATE(B282,C282)</f>
        <v>2,325270999943,203605</v>
      </c>
      <c r="G282" s="0" t="str">
        <f aca="false">VLOOKUP(E282,'[1]1-result'!$G$1:$N$501,8,0)</f>
        <v>Carcassonne</v>
      </c>
    </row>
    <row r="283" customFormat="false" ht="12.8" hidden="false" customHeight="false" outlineLevel="0" collapsed="false">
      <c r="A283" s="0" t="n">
        <v>282</v>
      </c>
      <c r="B283" s="0" t="s">
        <v>10704</v>
      </c>
      <c r="C283" s="0" t="s">
        <v>10705</v>
      </c>
      <c r="E283" s="0" t="str">
        <f aca="false">CONCATENATE(B283,C283)</f>
        <v>3,011064343,178675899</v>
      </c>
      <c r="G283" s="0" t="str">
        <f aca="false">VLOOKUP(E283,'[1]1-result'!$G$1:$N$501,8,0)</f>
        <v>Narbonne</v>
      </c>
    </row>
    <row r="284" customFormat="false" ht="12.8" hidden="false" customHeight="false" outlineLevel="0" collapsed="false">
      <c r="A284" s="0" t="n">
        <v>283</v>
      </c>
      <c r="B284" s="0" t="s">
        <v>10706</v>
      </c>
      <c r="C284" s="0" t="s">
        <v>10707</v>
      </c>
      <c r="E284" s="0" t="str">
        <f aca="false">CONCATENATE(B284,C284)</f>
        <v>5,29293643,902293</v>
      </c>
      <c r="G284" s="0" t="str">
        <f aca="false">VLOOKUP(E284,'[1]1-result'!$G$1:$N$501,8,0)</f>
        <v>Roussillon</v>
      </c>
    </row>
    <row r="285" customFormat="false" ht="12.8" hidden="false" customHeight="false" outlineLevel="0" collapsed="false">
      <c r="A285" s="0" t="n">
        <v>284</v>
      </c>
      <c r="B285" s="0" t="s">
        <v>10708</v>
      </c>
      <c r="C285" s="0" t="s">
        <v>10709</v>
      </c>
      <c r="E285" s="0" t="str">
        <f aca="false">CONCATENATE(B285,C285)</f>
        <v>2,5128743,217495</v>
      </c>
      <c r="G285" s="0" t="str">
        <f aca="false">VLOOKUP(E285,'[1]1-result'!$G$1:$N$501,8,0)</f>
        <v>Badens</v>
      </c>
    </row>
    <row r="286" customFormat="false" ht="12.8" hidden="false" customHeight="false" outlineLevel="0" collapsed="false">
      <c r="A286" s="0" t="n">
        <v>285</v>
      </c>
      <c r="B286" s="0" t="s">
        <v>10710</v>
      </c>
      <c r="C286" s="0" t="s">
        <v>10711</v>
      </c>
      <c r="E286" s="0" t="str">
        <f aca="false">CONCATENATE(B286,C286)</f>
        <v>2,01129842,98666</v>
      </c>
      <c r="G286" s="0" t="str">
        <f aca="false">VLOOKUP(E286,'[1]1-result'!$G$1:$N$501,8,0)</f>
        <v>Chalabre</v>
      </c>
    </row>
    <row r="287" customFormat="false" ht="12.8" hidden="false" customHeight="false" outlineLevel="0" collapsed="false">
      <c r="A287" s="0" t="n">
        <v>286</v>
      </c>
      <c r="B287" s="0" t="s">
        <v>10712</v>
      </c>
      <c r="C287" s="0" t="s">
        <v>10713</v>
      </c>
      <c r="E287" s="0" t="str">
        <f aca="false">CONCATENATE(B287,C287)</f>
        <v>2,40427943,264879</v>
      </c>
      <c r="G287" s="0" t="str">
        <f aca="false">VLOOKUP(E287,'[1]1-result'!$G$1:$N$501,8,0)</f>
        <v>Conques-sur-Orbiel</v>
      </c>
    </row>
    <row r="288" customFormat="false" ht="12.8" hidden="false" customHeight="false" outlineLevel="0" collapsed="false">
      <c r="A288" s="0" t="n">
        <v>287</v>
      </c>
      <c r="B288" s="0" t="s">
        <v>10714</v>
      </c>
      <c r="C288" s="0" t="s">
        <v>10715</v>
      </c>
      <c r="E288" s="0" t="str">
        <f aca="false">CONCATENATE(B288,C288)</f>
        <v>3,02413843,18408</v>
      </c>
      <c r="G288" s="0" t="str">
        <f aca="false">VLOOKUP(E288,'[1]1-result'!$G$1:$N$501,8,0)</f>
        <v>Narbonne</v>
      </c>
    </row>
    <row r="289" customFormat="false" ht="12.8" hidden="false" customHeight="false" outlineLevel="0" collapsed="false">
      <c r="A289" s="0" t="n">
        <v>288</v>
      </c>
      <c r="B289" s="0" t="s">
        <v>10716</v>
      </c>
      <c r="C289" s="0" t="s">
        <v>10717</v>
      </c>
      <c r="E289" s="0" t="str">
        <f aca="false">CONCATENATE(B289,C289)</f>
        <v>2,18564542,882135</v>
      </c>
      <c r="G289" s="0" t="str">
        <f aca="false">VLOOKUP(E289,'[1]1-result'!$G$1:$N$501,8,0)</f>
        <v>Quillan</v>
      </c>
    </row>
    <row r="290" customFormat="false" ht="12.8" hidden="false" customHeight="false" outlineLevel="0" collapsed="false">
      <c r="A290" s="0" t="n">
        <v>289</v>
      </c>
      <c r="B290" s="0" t="s">
        <v>10718</v>
      </c>
      <c r="C290" s="0" t="s">
        <v>10719</v>
      </c>
      <c r="E290" s="0" t="str">
        <f aca="false">CONCATENATE(B290,C290)</f>
        <v>2,28644843,227369</v>
      </c>
      <c r="G290" s="0" t="str">
        <f aca="false">VLOOKUP(E290,'[1]1-result'!$G$1:$N$501,8,0)</f>
        <v>Carcassonne</v>
      </c>
    </row>
    <row r="291" customFormat="false" ht="12.8" hidden="false" customHeight="false" outlineLevel="0" collapsed="false">
      <c r="A291" s="0" t="n">
        <v>290</v>
      </c>
      <c r="B291" s="0" t="s">
        <v>10720</v>
      </c>
      <c r="C291" s="0" t="s">
        <v>10721</v>
      </c>
      <c r="E291" s="0" t="str">
        <f aca="false">CONCATENATE(B291,C291)</f>
        <v>3,0006743,184265</v>
      </c>
      <c r="G291" s="0" t="str">
        <f aca="false">VLOOKUP(E291,'[1]1-result'!$G$1:$N$501,8,0)</f>
        <v>Narbonne</v>
      </c>
    </row>
    <row r="292" customFormat="false" ht="12.8" hidden="false" customHeight="false" outlineLevel="0" collapsed="false">
      <c r="A292" s="0" t="n">
        <v>291</v>
      </c>
      <c r="B292" s="0" t="s">
        <v>10722</v>
      </c>
      <c r="C292" s="0" t="s">
        <v>10723</v>
      </c>
      <c r="E292" s="0" t="str">
        <f aca="false">CONCATENATE(B292,C292)</f>
        <v>2,22317843,047631</v>
      </c>
      <c r="G292" s="0" t="str">
        <f aca="false">VLOOKUP(E292,'[1]1-result'!$G$1:$N$501,8,0)</f>
        <v>Limoux</v>
      </c>
    </row>
    <row r="293" customFormat="false" ht="12.8" hidden="false" customHeight="false" outlineLevel="0" collapsed="false">
      <c r="A293" s="0" t="n">
        <v>292</v>
      </c>
      <c r="B293" s="0" t="s">
        <v>10724</v>
      </c>
      <c r="C293" s="0" t="s">
        <v>10725</v>
      </c>
      <c r="E293" s="0" t="str">
        <f aca="false">CONCATENATE(B293,C293)</f>
        <v>2,22142743,05444</v>
      </c>
      <c r="G293" s="0" t="str">
        <f aca="false">VLOOKUP(E293,'[1]1-result'!$G$1:$N$501,8,0)</f>
        <v>Limoux</v>
      </c>
    </row>
    <row r="294" customFormat="false" ht="12.8" hidden="false" customHeight="false" outlineLevel="0" collapsed="false">
      <c r="A294" s="0" t="n">
        <v>293</v>
      </c>
      <c r="B294" s="0" t="s">
        <v>10724</v>
      </c>
      <c r="C294" s="0" t="s">
        <v>10725</v>
      </c>
      <c r="E294" s="0" t="str">
        <f aca="false">CONCATENATE(B294,C294)</f>
        <v>2,22142743,05444</v>
      </c>
      <c r="G294" s="0" t="str">
        <f aca="false">VLOOKUP(E294,'[1]1-result'!$G$1:$N$501,8,0)</f>
        <v>Limoux</v>
      </c>
    </row>
    <row r="295" customFormat="false" ht="12.8" hidden="false" customHeight="false" outlineLevel="0" collapsed="false">
      <c r="A295" s="0" t="n">
        <v>294</v>
      </c>
      <c r="B295" s="0" t="s">
        <v>10726</v>
      </c>
      <c r="C295" s="0" t="s">
        <v>10727</v>
      </c>
      <c r="E295" s="0" t="str">
        <f aca="false">CONCATENATE(B295,C295)</f>
        <v>2,725336999944,521434</v>
      </c>
      <c r="G295" s="0" t="str">
        <f aca="false">VLOOKUP(E295,'[1]1-result'!$G$1:$N$501,8,0)</f>
        <v>Bessuéjouls</v>
      </c>
    </row>
    <row r="296" customFormat="false" ht="12.8" hidden="false" customHeight="false" outlineLevel="0" collapsed="false">
      <c r="A296" s="0" t="n">
        <v>295</v>
      </c>
      <c r="B296" s="0" t="s">
        <v>10728</v>
      </c>
      <c r="C296" s="0" t="s">
        <v>10729</v>
      </c>
      <c r="E296" s="0" t="str">
        <f aca="false">CONCATENATE(B296,C296)</f>
        <v>2,03238644,344648</v>
      </c>
      <c r="G296" s="0" t="str">
        <f aca="false">VLOOKUP(E296,'[1]1-result'!$G$1:$N$501,8,0)</f>
        <v>Villefranche-de-Rouergue</v>
      </c>
    </row>
    <row r="297" customFormat="false" ht="12.8" hidden="false" customHeight="false" outlineLevel="0" collapsed="false">
      <c r="A297" s="0" t="n">
        <v>296</v>
      </c>
      <c r="B297" s="0" t="s">
        <v>10730</v>
      </c>
      <c r="C297" s="0" t="s">
        <v>10731</v>
      </c>
      <c r="E297" s="0" t="str">
        <f aca="false">CONCATENATE(B297,C297)</f>
        <v>2,25186244,569123</v>
      </c>
      <c r="G297" s="0" t="str">
        <f aca="false">VLOOKUP(E297,'[1]1-result'!$G$1:$N$501,8,0)</f>
        <v>Decazeville</v>
      </c>
    </row>
    <row r="298" customFormat="false" ht="12.8" hidden="false" customHeight="false" outlineLevel="0" collapsed="false">
      <c r="A298" s="0" t="n">
        <v>297</v>
      </c>
      <c r="B298" s="0" t="s">
        <v>10732</v>
      </c>
      <c r="C298" s="0" t="s">
        <v>10733</v>
      </c>
      <c r="E298" s="0" t="str">
        <f aca="false">CONCATENATE(B298,C298)</f>
        <v>2,97453944,466688</v>
      </c>
      <c r="G298" s="0" t="str">
        <f aca="false">VLOOKUP(E298,'[1]1-result'!$G$1:$N$501,8,0)</f>
        <v>Aurelle-Verlac</v>
      </c>
    </row>
    <row r="299" customFormat="false" ht="12.8" hidden="false" customHeight="false" outlineLevel="0" collapsed="false">
      <c r="A299" s="0" t="n">
        <v>298</v>
      </c>
      <c r="B299" s="0" t="s">
        <v>10734</v>
      </c>
      <c r="C299" s="0" t="s">
        <v>10735</v>
      </c>
      <c r="E299" s="0" t="str">
        <f aca="false">CONCATENATE(B299,C299)</f>
        <v>2,7631844,525491</v>
      </c>
      <c r="G299" s="0" t="str">
        <f aca="false">VLOOKUP(E299,'[1]1-result'!$G$1:$N$501,8,0)</f>
        <v>Espalion</v>
      </c>
    </row>
    <row r="300" customFormat="false" ht="12.8" hidden="false" customHeight="false" outlineLevel="0" collapsed="false">
      <c r="A300" s="0" t="n">
        <v>299</v>
      </c>
      <c r="B300" s="0" t="s">
        <v>10736</v>
      </c>
      <c r="C300" s="0" t="s">
        <v>10737</v>
      </c>
      <c r="E300" s="0" t="str">
        <f aca="false">CONCATENATE(B300,C300)</f>
        <v>3,06397344,250624</v>
      </c>
      <c r="G300" s="0" t="str">
        <f aca="false">VLOOKUP(E300,'[1]1-result'!$G$1:$N$501,8,0)</f>
        <v>Sévérac-le-Château</v>
      </c>
    </row>
    <row r="301" customFormat="false" ht="12.8" hidden="false" customHeight="false" outlineLevel="0" collapsed="false">
      <c r="A301" s="0" t="n">
        <v>300</v>
      </c>
      <c r="B301" s="0" t="s">
        <v>10738</v>
      </c>
      <c r="C301" s="0" t="s">
        <v>10739</v>
      </c>
      <c r="E301" s="0" t="str">
        <f aca="false">CONCATENATE(B301,C301)</f>
        <v>2,47281944,452357</v>
      </c>
      <c r="G301" s="0" t="str">
        <f aca="false">VLOOKUP(E301,'[1]1-result'!$G$1:$N$501,8,0)</f>
        <v>Salles-la-Source</v>
      </c>
    </row>
    <row r="302" customFormat="false" ht="12.8" hidden="false" customHeight="false" outlineLevel="0" collapsed="false">
      <c r="A302" s="0" t="n">
        <v>301</v>
      </c>
      <c r="B302" s="0" t="s">
        <v>10740</v>
      </c>
      <c r="C302" s="0" t="s">
        <v>10741</v>
      </c>
      <c r="E302" s="0" t="str">
        <f aca="false">CONCATENATE(B302,C302)</f>
        <v>3,8314343,648033</v>
      </c>
      <c r="G302" s="0" t="str">
        <f aca="false">VLOOKUP(E302,'[1]1-result'!$G$1:$N$501,8,0)</f>
        <v>Grabels</v>
      </c>
    </row>
    <row r="303" customFormat="false" ht="12.8" hidden="false" customHeight="false" outlineLevel="0" collapsed="false">
      <c r="A303" s="0" t="n">
        <v>302</v>
      </c>
      <c r="B303" s="0" t="s">
        <v>10742</v>
      </c>
      <c r="C303" s="0" t="s">
        <v>10743</v>
      </c>
      <c r="E303" s="0" t="str">
        <f aca="false">CONCATENATE(B303,C303)</f>
        <v>3,05190744,092949</v>
      </c>
      <c r="G303" s="0" t="str">
        <f aca="false">VLOOKUP(E303,'[1]1-result'!$G$1:$N$501,8,0)</f>
        <v>Millau</v>
      </c>
    </row>
    <row r="304" customFormat="false" ht="12.8" hidden="false" customHeight="false" outlineLevel="0" collapsed="false">
      <c r="A304" s="0" t="n">
        <v>303</v>
      </c>
      <c r="B304" s="0" t="s">
        <v>10744</v>
      </c>
      <c r="C304" s="0" t="s">
        <v>10745</v>
      </c>
      <c r="E304" s="0" t="str">
        <f aca="false">CONCATENATE(B304,C304)</f>
        <v>2,8996343,952342</v>
      </c>
      <c r="G304" s="0" t="str">
        <f aca="false">VLOOKUP(E304,'[1]1-result'!$G$1:$N$501,8,0)</f>
        <v>Saint-Affrique</v>
      </c>
    </row>
    <row r="305" customFormat="false" ht="12.8" hidden="false" customHeight="false" outlineLevel="0" collapsed="false">
      <c r="A305" s="0" t="n">
        <v>304</v>
      </c>
      <c r="B305" s="0" t="s">
        <v>10746</v>
      </c>
      <c r="C305" s="0" t="s">
        <v>10747</v>
      </c>
      <c r="E305" s="0" t="str">
        <f aca="false">CONCATENATE(B305,C305)</f>
        <v>2,55777544,360674</v>
      </c>
      <c r="G305" s="0" t="str">
        <f aca="false">VLOOKUP(E305,'[1]1-result'!$G$1:$N$501,8,0)</f>
        <v>Rodez</v>
      </c>
    </row>
    <row r="306" customFormat="false" ht="12.8" hidden="false" customHeight="false" outlineLevel="0" collapsed="false">
      <c r="A306" s="0" t="n">
        <v>305</v>
      </c>
      <c r="B306" s="0" t="s">
        <v>10748</v>
      </c>
      <c r="C306" s="0" t="s">
        <v>10749</v>
      </c>
      <c r="E306" s="0" t="str">
        <f aca="false">CONCATENATE(B306,C306)</f>
        <v>2,032481544,3398275</v>
      </c>
      <c r="G306" s="0" t="str">
        <f aca="false">VLOOKUP(E306,'[1]1-result'!$G$1:$N$501,8,0)</f>
        <v>Villefranche-de-Rouergue</v>
      </c>
    </row>
    <row r="307" customFormat="false" ht="12.8" hidden="false" customHeight="false" outlineLevel="0" collapsed="false">
      <c r="A307" s="0" t="n">
        <v>306</v>
      </c>
      <c r="B307" s="0" t="s">
        <v>10750</v>
      </c>
      <c r="C307" s="0" t="n">
        <v>44358</v>
      </c>
      <c r="E307" s="0" t="str">
        <f aca="false">CONCATENATE(B307,C307)</f>
        <v>2,55706544358</v>
      </c>
      <c r="G307" s="0" t="str">
        <f aca="false">VLOOKUP(E307,'[1]1-result'!$G$1:$N$501,8,0)</f>
        <v/>
      </c>
    </row>
    <row r="308" customFormat="false" ht="12.8" hidden="false" customHeight="false" outlineLevel="0" collapsed="false">
      <c r="A308" s="0" t="n">
        <v>307</v>
      </c>
      <c r="B308" s="0" t="s">
        <v>10742</v>
      </c>
      <c r="C308" s="0" t="s">
        <v>10743</v>
      </c>
      <c r="E308" s="0" t="str">
        <f aca="false">CONCATENATE(B308,C308)</f>
        <v>3,05190744,092949</v>
      </c>
      <c r="G308" s="0" t="str">
        <f aca="false">VLOOKUP(E308,'[1]1-result'!$G$1:$N$501,8,0)</f>
        <v>Millau</v>
      </c>
    </row>
    <row r="309" customFormat="false" ht="12.8" hidden="false" customHeight="false" outlineLevel="0" collapsed="false">
      <c r="A309" s="0" t="n">
        <v>308</v>
      </c>
      <c r="B309" s="0" t="s">
        <v>10728</v>
      </c>
      <c r="C309" s="0" t="s">
        <v>10729</v>
      </c>
      <c r="E309" s="0" t="str">
        <f aca="false">CONCATENATE(B309,C309)</f>
        <v>2,03238644,344648</v>
      </c>
      <c r="G309" s="0" t="str">
        <f aca="false">VLOOKUP(E309,'[1]1-result'!$G$1:$N$501,8,0)</f>
        <v>Villefranche-de-Rouergue</v>
      </c>
    </row>
    <row r="310" customFormat="false" ht="12.8" hidden="false" customHeight="false" outlineLevel="0" collapsed="false">
      <c r="A310" s="0" t="n">
        <v>309</v>
      </c>
      <c r="B310" s="0" t="s">
        <v>10751</v>
      </c>
      <c r="C310" s="0" t="s">
        <v>10752</v>
      </c>
      <c r="E310" s="0" t="str">
        <f aca="false">CONCATENATE(B310,C310)</f>
        <v>2,50326344,031088</v>
      </c>
      <c r="G310" s="0" t="str">
        <f aca="false">VLOOKUP(E310,'[1]1-result'!$G$1:$N$501,8,0)</f>
        <v>Saint-Jean-Delnous</v>
      </c>
    </row>
    <row r="311" customFormat="false" ht="12.8" hidden="false" customHeight="false" outlineLevel="0" collapsed="false">
      <c r="A311" s="0" t="n">
        <v>310</v>
      </c>
      <c r="B311" s="0" t="s">
        <v>10753</v>
      </c>
      <c r="C311" s="0" t="s">
        <v>10754</v>
      </c>
      <c r="E311" s="0" t="str">
        <f aca="false">CONCATENATE(B311,C311)</f>
        <v>2,523303844,2718516</v>
      </c>
      <c r="G311" s="0" t="str">
        <f aca="false">VLOOKUP(E311,'[1]1-result'!$G$1:$N$501,8,0)</f>
        <v>Calmont</v>
      </c>
    </row>
    <row r="312" customFormat="false" ht="12.8" hidden="false" customHeight="false" outlineLevel="0" collapsed="false">
      <c r="A312" s="0" t="n">
        <v>311</v>
      </c>
      <c r="B312" s="0" t="s">
        <v>10755</v>
      </c>
      <c r="C312" s="0" t="s">
        <v>10756</v>
      </c>
      <c r="E312" s="0" t="str">
        <f aca="false">CONCATENATE(B312,C312)</f>
        <v>2,57428544,349952</v>
      </c>
      <c r="G312" s="0" t="str">
        <f aca="false">VLOOKUP(E312,'[1]1-result'!$G$1:$N$501,8,0)</f>
        <v>Rodez</v>
      </c>
    </row>
    <row r="313" customFormat="false" ht="12.8" hidden="false" customHeight="false" outlineLevel="0" collapsed="false">
      <c r="A313" s="0" t="n">
        <v>312</v>
      </c>
      <c r="B313" s="0" t="s">
        <v>10757</v>
      </c>
      <c r="C313" s="0" t="s">
        <v>10758</v>
      </c>
      <c r="E313" s="0" t="str">
        <f aca="false">CONCATENATE(B313,C313)</f>
        <v>2,02959344,383187</v>
      </c>
      <c r="G313" s="0" t="str">
        <f aca="false">VLOOKUP(E313,'[1]1-result'!$G$1:$N$501,8,0)</f>
        <v>Villefranche-de-Rouergue</v>
      </c>
    </row>
    <row r="314" customFormat="false" ht="12.8" hidden="false" customHeight="false" outlineLevel="0" collapsed="false">
      <c r="A314" s="0" t="n">
        <v>313</v>
      </c>
      <c r="B314" s="0" t="s">
        <v>10759</v>
      </c>
      <c r="C314" s="0" t="s">
        <v>10760</v>
      </c>
      <c r="E314" s="0" t="str">
        <f aca="false">CONCATENATE(B314,C314)</f>
        <v>3,075577899944,1027051</v>
      </c>
      <c r="G314" s="0" t="str">
        <f aca="false">VLOOKUP(E314,'[1]1-result'!$G$1:$N$501,8,0)</f>
        <v>Millau</v>
      </c>
    </row>
    <row r="315" customFormat="false" ht="12.8" hidden="false" customHeight="false" outlineLevel="0" collapsed="false">
      <c r="A315" s="0" t="n">
        <v>314</v>
      </c>
      <c r="B315" s="0" t="s">
        <v>10761</v>
      </c>
      <c r="C315" s="0" t="s">
        <v>10762</v>
      </c>
      <c r="E315" s="0" t="str">
        <f aca="false">CONCATENATE(B315,C315)</f>
        <v>2,55513744,344671</v>
      </c>
      <c r="G315" s="0" t="str">
        <f aca="false">VLOOKUP(E315,'[1]1-result'!$G$1:$N$501,8,0)</f>
        <v>Olemps</v>
      </c>
    </row>
    <row r="316" customFormat="false" ht="12.8" hidden="false" customHeight="false" outlineLevel="0" collapsed="false">
      <c r="A316" s="0" t="n">
        <v>315</v>
      </c>
      <c r="B316" s="0" t="s">
        <v>10763</v>
      </c>
      <c r="C316" s="0" t="s">
        <v>10764</v>
      </c>
      <c r="E316" s="0" t="str">
        <f aca="false">CONCATENATE(B316,C316)</f>
        <v>2,5750144,348105</v>
      </c>
      <c r="G316" s="0" t="str">
        <f aca="false">VLOOKUP(E316,'[1]1-result'!$G$1:$N$501,8,0)</f>
        <v>Rodez</v>
      </c>
    </row>
    <row r="317" customFormat="false" ht="12.8" hidden="false" customHeight="false" outlineLevel="0" collapsed="false">
      <c r="A317" s="0" t="n">
        <v>316</v>
      </c>
      <c r="B317" s="0" t="s">
        <v>10761</v>
      </c>
      <c r="C317" s="0" t="s">
        <v>10762</v>
      </c>
      <c r="E317" s="0" t="str">
        <f aca="false">CONCATENATE(B317,C317)</f>
        <v>2,55513744,344671</v>
      </c>
      <c r="G317" s="0" t="str">
        <f aca="false">VLOOKUP(E317,'[1]1-result'!$G$1:$N$501,8,0)</f>
        <v>Olemps</v>
      </c>
    </row>
    <row r="318" customFormat="false" ht="12.8" hidden="false" customHeight="false" outlineLevel="0" collapsed="false">
      <c r="A318" s="0" t="n">
        <v>317</v>
      </c>
      <c r="B318" s="0" t="s">
        <v>10765</v>
      </c>
      <c r="C318" s="0" t="s">
        <v>10766</v>
      </c>
      <c r="E318" s="0" t="str">
        <f aca="false">CONCATENATE(B318,C318)</f>
        <v>5,36031743,380275</v>
      </c>
      <c r="G318" s="0" t="str">
        <f aca="false">VLOOKUP(E318,'[1]1-result'!$G$1:$N$501,8,0)</f>
        <v>Marseille</v>
      </c>
    </row>
    <row r="319" customFormat="false" ht="12.8" hidden="false" customHeight="false" outlineLevel="0" collapsed="false">
      <c r="A319" s="0" t="n">
        <v>318</v>
      </c>
      <c r="B319" s="0" t="s">
        <v>10767</v>
      </c>
      <c r="C319" s="0" t="s">
        <v>10768</v>
      </c>
      <c r="E319" s="0" t="str">
        <f aca="false">CONCATENATE(B319,C319)</f>
        <v>5,44087943,536523</v>
      </c>
      <c r="G319" s="0" t="str">
        <f aca="false">VLOOKUP(E319,'[1]1-result'!$G$1:$N$501,8,0)</f>
        <v>Aix-en-Provence</v>
      </c>
    </row>
    <row r="320" customFormat="false" ht="12.8" hidden="false" customHeight="false" outlineLevel="0" collapsed="false">
      <c r="A320" s="0" t="n">
        <v>319</v>
      </c>
      <c r="B320" s="0" t="s">
        <v>10769</v>
      </c>
      <c r="C320" s="0" t="s">
        <v>10770</v>
      </c>
      <c r="E320" s="0" t="str">
        <f aca="false">CONCATENATE(B320,C320)</f>
        <v>5,43892443,523329</v>
      </c>
      <c r="G320" s="0" t="str">
        <f aca="false">VLOOKUP(E320,'[1]1-result'!$G$1:$N$501,8,0)</f>
        <v>Aix-en-Provence</v>
      </c>
    </row>
    <row r="321" customFormat="false" ht="12.8" hidden="false" customHeight="false" outlineLevel="0" collapsed="false">
      <c r="A321" s="0" t="n">
        <v>320</v>
      </c>
      <c r="B321" s="0" t="s">
        <v>10771</v>
      </c>
      <c r="C321" s="0" t="s">
        <v>10772</v>
      </c>
      <c r="E321" s="0" t="str">
        <f aca="false">CONCATENATE(B321,C321)</f>
        <v>5,47218543,337296</v>
      </c>
      <c r="G321" s="0" t="str">
        <f aca="false">VLOOKUP(E321,'[1]1-result'!$G$1:$N$501,8,0)</f>
        <v>Allauch</v>
      </c>
    </row>
    <row r="322" customFormat="false" ht="12.8" hidden="false" customHeight="false" outlineLevel="0" collapsed="false">
      <c r="A322" s="0" t="n">
        <v>321</v>
      </c>
      <c r="B322" s="0" t="s">
        <v>10773</v>
      </c>
      <c r="C322" s="0" t="s">
        <v>10774</v>
      </c>
      <c r="E322" s="0" t="str">
        <f aca="false">CONCATENATE(B322,C322)</f>
        <v>5,56335943,291512</v>
      </c>
      <c r="G322" s="0" t="str">
        <f aca="false">VLOOKUP(E322,'[1]1-result'!$G$1:$N$501,8,0)</f>
        <v>Aubagne en Provence</v>
      </c>
    </row>
    <row r="323" customFormat="false" ht="12.8" hidden="false" customHeight="false" outlineLevel="0" collapsed="false">
      <c r="A323" s="0" t="n">
        <v>322</v>
      </c>
      <c r="B323" s="0" t="s">
        <v>10775</v>
      </c>
      <c r="C323" s="0" t="s">
        <v>10776</v>
      </c>
      <c r="E323" s="0" t="str">
        <f aca="false">CONCATENATE(B323,C323)</f>
        <v>5,10252743,63936</v>
      </c>
      <c r="G323" s="0" t="str">
        <f aca="false">VLOOKUP(E323,'[1]1-result'!$G$1:$N$501,8,0)</f>
        <v>Salon de Provence</v>
      </c>
    </row>
    <row r="324" customFormat="false" ht="12.8" hidden="false" customHeight="false" outlineLevel="0" collapsed="false">
      <c r="A324" s="0" t="n">
        <v>323</v>
      </c>
      <c r="B324" s="0" t="s">
        <v>10777</v>
      </c>
      <c r="C324" s="0" t="s">
        <v>10778</v>
      </c>
      <c r="E324" s="0" t="str">
        <f aca="false">CONCATENATE(B324,C324)</f>
        <v>4,66532743,801656</v>
      </c>
      <c r="G324" s="0" t="str">
        <f aca="false">VLOOKUP(E324,'[1]1-result'!$G$1:$N$501,8,0)</f>
        <v>Tarascon</v>
      </c>
    </row>
    <row r="325" customFormat="false" ht="12.8" hidden="false" customHeight="false" outlineLevel="0" collapsed="false">
      <c r="A325" s="0" t="n">
        <v>324</v>
      </c>
      <c r="B325" s="0" t="s">
        <v>10779</v>
      </c>
      <c r="C325" s="0" t="s">
        <v>10780</v>
      </c>
      <c r="E325" s="0" t="str">
        <f aca="false">CONCATENATE(B325,C325)</f>
        <v>5,40590543,26643</v>
      </c>
      <c r="G325" s="0" t="str">
        <f aca="false">VLOOKUP(E325,'[1]1-result'!$G$1:$N$501,8,0)</f>
        <v>Marseille</v>
      </c>
    </row>
    <row r="326" customFormat="false" ht="12.8" hidden="false" customHeight="false" outlineLevel="0" collapsed="false">
      <c r="A326" s="0" t="n">
        <v>325</v>
      </c>
      <c r="B326" s="0" t="s">
        <v>10781</v>
      </c>
      <c r="C326" s="0" t="s">
        <v>10782</v>
      </c>
      <c r="E326" s="0" t="str">
        <f aca="false">CONCATENATE(B326,C326)</f>
        <v>5,60815843,178933</v>
      </c>
      <c r="G326" s="0" t="str">
        <f aca="false">VLOOKUP(E326,'[1]1-result'!$G$1:$N$501,8,0)</f>
        <v>La Ciotat</v>
      </c>
    </row>
    <row r="327" customFormat="false" ht="12.8" hidden="false" customHeight="false" outlineLevel="0" collapsed="false">
      <c r="A327" s="0" t="n">
        <v>326</v>
      </c>
      <c r="B327" s="0" t="s">
        <v>10783</v>
      </c>
      <c r="C327" s="0" t="s">
        <v>10784</v>
      </c>
      <c r="E327" s="0" t="str">
        <f aca="false">CONCATENATE(B327,C327)</f>
        <v>5,37638243,296601</v>
      </c>
      <c r="G327" s="0" t="str">
        <f aca="false">VLOOKUP(E327,'[1]1-result'!$G$1:$N$501,8,0)</f>
        <v>Marseille</v>
      </c>
    </row>
    <row r="328" customFormat="false" ht="12.8" hidden="false" customHeight="false" outlineLevel="0" collapsed="false">
      <c r="A328" s="0" t="n">
        <v>327</v>
      </c>
      <c r="B328" s="0" t="s">
        <v>10785</v>
      </c>
      <c r="C328" s="0" t="s">
        <v>10786</v>
      </c>
      <c r="E328" s="0" t="str">
        <f aca="false">CONCATENATE(B328,C328)</f>
        <v>5,310250499943,591167899</v>
      </c>
      <c r="G328" s="0" t="str">
        <f aca="false">VLOOKUP(E328,'[1]1-result'!$G$1:$N$501,8,0)</f>
        <v>Éguilles</v>
      </c>
    </row>
    <row r="329" customFormat="false" ht="12.8" hidden="false" customHeight="false" outlineLevel="0" collapsed="false">
      <c r="A329" s="0" t="n">
        <v>328</v>
      </c>
      <c r="B329" s="0" t="s">
        <v>10787</v>
      </c>
      <c r="C329" s="0" t="s">
        <v>10788</v>
      </c>
      <c r="E329" s="0" t="str">
        <f aca="false">CONCATENATE(B329,C329)</f>
        <v>5,03659743,415848</v>
      </c>
      <c r="G329" s="0" t="str">
        <f aca="false">VLOOKUP(E329,'[1]1-result'!$G$1:$N$501,8,0)</f>
        <v>Martigues</v>
      </c>
    </row>
    <row r="330" customFormat="false" ht="12.8" hidden="false" customHeight="false" outlineLevel="0" collapsed="false">
      <c r="A330" s="0" t="n">
        <v>329</v>
      </c>
      <c r="B330" s="0" t="s">
        <v>10789</v>
      </c>
      <c r="C330" s="0" t="s">
        <v>10790</v>
      </c>
      <c r="E330" s="0" t="str">
        <f aca="false">CONCATENATE(B330,C330)</f>
        <v>5,407386599943,2591848</v>
      </c>
      <c r="G330" s="0" t="str">
        <f aca="false">VLOOKUP(E330,'[1]1-result'!$G$1:$N$501,8,0)</f>
        <v>Marseille</v>
      </c>
    </row>
    <row r="331" customFormat="false" ht="12.8" hidden="false" customHeight="false" outlineLevel="0" collapsed="false">
      <c r="A331" s="0" t="n">
        <v>330</v>
      </c>
      <c r="B331" s="0" t="s">
        <v>10789</v>
      </c>
      <c r="C331" s="0" t="s">
        <v>10790</v>
      </c>
      <c r="E331" s="0" t="str">
        <f aca="false">CONCATENATE(B331,C331)</f>
        <v>5,407386599943,2591848</v>
      </c>
      <c r="G331" s="0" t="str">
        <f aca="false">VLOOKUP(E331,'[1]1-result'!$G$1:$N$501,8,0)</f>
        <v>Marseille</v>
      </c>
    </row>
    <row r="332" customFormat="false" ht="12.8" hidden="false" customHeight="false" outlineLevel="0" collapsed="false">
      <c r="A332" s="0" t="n">
        <v>331</v>
      </c>
      <c r="B332" s="0" t="s">
        <v>10791</v>
      </c>
      <c r="C332" s="0" t="s">
        <v>10792</v>
      </c>
      <c r="E332" s="0" t="str">
        <f aca="false">CONCATENATE(B332,C332)</f>
        <v>5,26745143,426073</v>
      </c>
      <c r="G332" s="0" t="str">
        <f aca="false">VLOOKUP(E332,'[1]1-result'!$G$1:$N$501,8,0)</f>
        <v>Vitrolles</v>
      </c>
    </row>
    <row r="333" customFormat="false" ht="12.8" hidden="false" customHeight="false" outlineLevel="0" collapsed="false">
      <c r="A333" s="0" t="n">
        <v>332</v>
      </c>
      <c r="B333" s="0" t="s">
        <v>10793</v>
      </c>
      <c r="C333" s="0" t="s">
        <v>10794</v>
      </c>
      <c r="E333" s="0" t="str">
        <f aca="false">CONCATENATE(B333,C333)</f>
        <v>5,36912943,305945</v>
      </c>
      <c r="G333" s="0" t="str">
        <f aca="false">VLOOKUP(E333,'[1]1-result'!$G$1:$N$501,8,0)</f>
        <v>Marseille</v>
      </c>
    </row>
    <row r="334" customFormat="false" ht="12.8" hidden="false" customHeight="false" outlineLevel="0" collapsed="false">
      <c r="A334" s="0" t="n">
        <v>333</v>
      </c>
      <c r="B334" s="0" t="s">
        <v>10795</v>
      </c>
      <c r="C334" s="0" t="s">
        <v>10796</v>
      </c>
      <c r="E334" s="0" t="str">
        <f aca="false">CONCATENATE(B334,C334)</f>
        <v>5,23338143,420827</v>
      </c>
      <c r="G334" s="0" t="str">
        <f aca="false">VLOOKUP(E334,'[1]1-result'!$G$1:$N$501,8,0)</f>
        <v>Saint-Victoret</v>
      </c>
    </row>
    <row r="335" customFormat="false" ht="12.8" hidden="false" customHeight="false" outlineLevel="0" collapsed="false">
      <c r="A335" s="0" t="n">
        <v>334</v>
      </c>
      <c r="B335" s="0" t="s">
        <v>10797</v>
      </c>
      <c r="C335" s="0" t="s">
        <v>10798</v>
      </c>
      <c r="E335" s="0" t="str">
        <f aca="false">CONCATENATE(B335,C335)</f>
        <v>5,50413543,307828</v>
      </c>
      <c r="G335" s="0" t="str">
        <f aca="false">VLOOKUP(E335,'[1]1-result'!$G$1:$N$501,8,0)</f>
        <v>Marseille</v>
      </c>
    </row>
    <row r="336" customFormat="false" ht="12.8" hidden="false" customHeight="false" outlineLevel="0" collapsed="false">
      <c r="A336" s="0" t="n">
        <v>335</v>
      </c>
      <c r="B336" s="0" t="s">
        <v>10799</v>
      </c>
      <c r="C336" s="0" t="s">
        <v>10800</v>
      </c>
      <c r="E336" s="0" t="str">
        <f aca="false">CONCATENATE(B336,C336)</f>
        <v>5,40916643,529986</v>
      </c>
      <c r="G336" s="0" t="str">
        <f aca="false">VLOOKUP(E336,'[1]1-result'!$G$1:$N$501,8,0)</f>
        <v>Aix-en-Provence</v>
      </c>
    </row>
    <row r="337" customFormat="false" ht="12.8" hidden="false" customHeight="false" outlineLevel="0" collapsed="false">
      <c r="A337" s="0" t="n">
        <v>336</v>
      </c>
      <c r="B337" s="0" t="s">
        <v>10801</v>
      </c>
      <c r="C337" s="0" t="s">
        <v>10802</v>
      </c>
      <c r="E337" s="0" t="str">
        <f aca="false">CONCATENATE(B337,C337)</f>
        <v>5,046701943,3996785</v>
      </c>
      <c r="G337" s="0" t="str">
        <f aca="false">VLOOKUP(E337,'[1]1-result'!$G$1:$N$501,8,0)</f>
        <v>Martigues</v>
      </c>
    </row>
    <row r="338" customFormat="false" ht="12.8" hidden="false" customHeight="false" outlineLevel="0" collapsed="false">
      <c r="A338" s="0" t="n">
        <v>337</v>
      </c>
      <c r="B338" s="0" t="s">
        <v>10803</v>
      </c>
      <c r="C338" s="0" t="s">
        <v>10804</v>
      </c>
      <c r="E338" s="0" t="str">
        <f aca="false">CONCATENATE(B338,C338)</f>
        <v>5,10285543,636881</v>
      </c>
      <c r="G338" s="0" t="str">
        <f aca="false">VLOOKUP(E338,'[1]1-result'!$G$1:$N$501,8,0)</f>
        <v>Salon de Provence</v>
      </c>
    </row>
    <row r="339" customFormat="false" ht="12.8" hidden="false" customHeight="false" outlineLevel="0" collapsed="false">
      <c r="A339" s="0" t="n">
        <v>338</v>
      </c>
      <c r="B339" s="0" t="s">
        <v>10805</v>
      </c>
      <c r="C339" s="0" t="s">
        <v>10806</v>
      </c>
      <c r="E339" s="0" t="str">
        <f aca="false">CONCATENATE(B339,C339)</f>
        <v>5,37201743,240622</v>
      </c>
      <c r="G339" s="0" t="str">
        <f aca="false">VLOOKUP(E339,'[1]1-result'!$G$1:$N$501,8,0)</f>
        <v>Marseille</v>
      </c>
    </row>
    <row r="340" customFormat="false" ht="12.8" hidden="false" customHeight="false" outlineLevel="0" collapsed="false">
      <c r="A340" s="0" t="n">
        <v>339</v>
      </c>
      <c r="B340" s="0" t="s">
        <v>10807</v>
      </c>
      <c r="C340" s="0" t="s">
        <v>10808</v>
      </c>
      <c r="E340" s="0" t="str">
        <f aca="false">CONCATENATE(B340,C340)</f>
        <v>5,08575643,655769</v>
      </c>
      <c r="G340" s="0" t="str">
        <f aca="false">VLOOKUP(E340,'[1]1-result'!$G$1:$N$501,8,0)</f>
        <v>Salon de Provence</v>
      </c>
    </row>
    <row r="341" customFormat="false" ht="12.8" hidden="false" customHeight="false" outlineLevel="0" collapsed="false">
      <c r="A341" s="0" t="n">
        <v>340</v>
      </c>
      <c r="B341" s="0" t="s">
        <v>10809</v>
      </c>
      <c r="C341" s="0" t="s">
        <v>10810</v>
      </c>
      <c r="E341" s="0" t="str">
        <f aca="false">CONCATENATE(B341,C341)</f>
        <v>5,21529243,410419</v>
      </c>
      <c r="G341" s="0" t="str">
        <f aca="false">VLOOKUP(E341,'[1]1-result'!$G$1:$N$501,8,0)</f>
        <v>Marignane</v>
      </c>
    </row>
    <row r="342" customFormat="false" ht="12.8" hidden="false" customHeight="false" outlineLevel="0" collapsed="false">
      <c r="A342" s="0" t="n">
        <v>341</v>
      </c>
      <c r="B342" s="0" t="s">
        <v>10811</v>
      </c>
      <c r="C342" s="0" t="s">
        <v>10812</v>
      </c>
      <c r="E342" s="0" t="str">
        <f aca="false">CONCATENATE(B342,C342)</f>
        <v>5,39333143,324156</v>
      </c>
      <c r="G342" s="0" t="str">
        <f aca="false">VLOOKUP(E342,'[1]1-result'!$G$1:$N$501,8,0)</f>
        <v>Marseille</v>
      </c>
    </row>
    <row r="343" customFormat="false" ht="12.8" hidden="false" customHeight="false" outlineLevel="0" collapsed="false">
      <c r="A343" s="0" t="n">
        <v>342</v>
      </c>
      <c r="B343" s="0" t="s">
        <v>10813</v>
      </c>
      <c r="C343" s="0" t="s">
        <v>10814</v>
      </c>
      <c r="E343" s="0" t="str">
        <f aca="false">CONCATENATE(B343,C343)</f>
        <v>4,63943743,677531</v>
      </c>
      <c r="G343" s="0" t="str">
        <f aca="false">VLOOKUP(E343,'[1]1-result'!$G$1:$N$501,8,0)</f>
        <v>Arles</v>
      </c>
    </row>
    <row r="344" customFormat="false" ht="12.8" hidden="false" customHeight="false" outlineLevel="0" collapsed="false">
      <c r="A344" s="0" t="n">
        <v>343</v>
      </c>
      <c r="B344" s="0" t="s">
        <v>10815</v>
      </c>
      <c r="C344" s="0" t="s">
        <v>10816</v>
      </c>
      <c r="E344" s="0" t="str">
        <f aca="false">CONCATENATE(B344,C344)</f>
        <v>5,05291143,407903</v>
      </c>
      <c r="G344" s="0" t="str">
        <f aca="false">VLOOKUP(E344,'[1]1-result'!$G$1:$N$501,8,0)</f>
        <v>Martigues</v>
      </c>
    </row>
    <row r="345" customFormat="false" ht="12.8" hidden="false" customHeight="false" outlineLevel="0" collapsed="false">
      <c r="A345" s="0" t="n">
        <v>344</v>
      </c>
      <c r="B345" s="0" t="s">
        <v>10817</v>
      </c>
      <c r="C345" s="0" t="s">
        <v>10818</v>
      </c>
      <c r="E345" s="0" t="str">
        <f aca="false">CONCATENATE(B345,C345)</f>
        <v>5,39752643,257272</v>
      </c>
      <c r="G345" s="0" t="str">
        <f aca="false">VLOOKUP(E345,'[1]1-result'!$G$1:$N$501,8,0)</f>
        <v>Marseille</v>
      </c>
    </row>
    <row r="346" customFormat="false" ht="12.8" hidden="false" customHeight="false" outlineLevel="0" collapsed="false">
      <c r="A346" s="0" t="n">
        <v>345</v>
      </c>
      <c r="B346" s="0" t="s">
        <v>10819</v>
      </c>
      <c r="C346" s="0" t="s">
        <v>10820</v>
      </c>
      <c r="E346" s="0" t="str">
        <f aca="false">CONCATENATE(B346,C346)</f>
        <v>5,42396843,296743</v>
      </c>
      <c r="G346" s="0" t="str">
        <f aca="false">VLOOKUP(E346,'[1]1-result'!$G$1:$N$501,8,0)</f>
        <v>Marseille</v>
      </c>
    </row>
    <row r="347" customFormat="false" ht="12.8" hidden="false" customHeight="false" outlineLevel="0" collapsed="false">
      <c r="A347" s="0" t="n">
        <v>346</v>
      </c>
      <c r="B347" s="0" t="s">
        <v>10821</v>
      </c>
      <c r="C347" s="0" t="s">
        <v>10822</v>
      </c>
      <c r="E347" s="0" t="str">
        <f aca="false">CONCATENATE(B347,C347)</f>
        <v>4,83444143,798419</v>
      </c>
      <c r="G347" s="0" t="str">
        <f aca="false">VLOOKUP(E347,'[1]1-result'!$G$1:$N$501,8,0)</f>
        <v>Saint-Rémy-de-Provence</v>
      </c>
    </row>
    <row r="348" customFormat="false" ht="12.8" hidden="false" customHeight="false" outlineLevel="0" collapsed="false">
      <c r="A348" s="0" t="n">
        <v>347</v>
      </c>
      <c r="B348" s="0" t="s">
        <v>10823</v>
      </c>
      <c r="C348" s="0" t="s">
        <v>10824</v>
      </c>
      <c r="E348" s="0" t="str">
        <f aca="false">CONCATENATE(B348,C348)</f>
        <v>5,39295643,288241</v>
      </c>
      <c r="G348" s="0" t="str">
        <f aca="false">VLOOKUP(E348,'[1]1-result'!$G$1:$N$501,8,0)</f>
        <v>Marseille</v>
      </c>
    </row>
    <row r="349" customFormat="false" ht="12.8" hidden="false" customHeight="false" outlineLevel="0" collapsed="false">
      <c r="A349" s="0" t="n">
        <v>348</v>
      </c>
      <c r="B349" s="0" t="s">
        <v>10825</v>
      </c>
      <c r="C349" s="0" t="s">
        <v>10826</v>
      </c>
      <c r="E349" s="0" t="str">
        <f aca="false">CONCATENATE(B349,C349)</f>
        <v>5,21197443,411202</v>
      </c>
      <c r="G349" s="0" t="str">
        <f aca="false">VLOOKUP(E349,'[1]1-result'!$G$1:$N$501,8,0)</f>
        <v>Marignane</v>
      </c>
    </row>
    <row r="350" customFormat="false" ht="12.8" hidden="false" customHeight="false" outlineLevel="0" collapsed="false">
      <c r="A350" s="0" t="n">
        <v>349</v>
      </c>
      <c r="B350" s="0" t="s">
        <v>10827</v>
      </c>
      <c r="C350" s="0" t="s">
        <v>10828</v>
      </c>
      <c r="E350" s="0" t="str">
        <f aca="false">CONCATENATE(B350,C350)</f>
        <v>5,45795843,530351</v>
      </c>
      <c r="G350" s="0" t="str">
        <f aca="false">VLOOKUP(E350,'[1]1-result'!$G$1:$N$501,8,0)</f>
        <v>Aix-en-Provence</v>
      </c>
    </row>
    <row r="351" customFormat="false" ht="12.8" hidden="false" customHeight="false" outlineLevel="0" collapsed="false">
      <c r="A351" s="0" t="n">
        <v>350</v>
      </c>
      <c r="B351" s="0" t="s">
        <v>10829</v>
      </c>
      <c r="C351" s="0" t="s">
        <v>10830</v>
      </c>
      <c r="E351" s="0" t="str">
        <f aca="false">CONCATENATE(B351,C351)</f>
        <v>5,43434143,53594</v>
      </c>
      <c r="G351" s="0" t="str">
        <f aca="false">VLOOKUP(E351,'[1]1-result'!$G$1:$N$501,8,0)</f>
        <v>Aix-en-Provence</v>
      </c>
    </row>
    <row r="352" customFormat="false" ht="12.8" hidden="false" customHeight="false" outlineLevel="0" collapsed="false">
      <c r="A352" s="0" t="n">
        <v>351</v>
      </c>
      <c r="B352" s="0" t="s">
        <v>10831</v>
      </c>
      <c r="C352" s="0" t="s">
        <v>10832</v>
      </c>
      <c r="E352" s="0" t="str">
        <f aca="false">CONCATENATE(B352,C352)</f>
        <v>5,60654943,376253</v>
      </c>
      <c r="G352" s="0" t="str">
        <f aca="false">VLOOKUP(E352,'[1]1-result'!$G$1:$N$501,8,0)</f>
        <v>La Destrousse</v>
      </c>
    </row>
    <row r="353" customFormat="false" ht="12.8" hidden="false" customHeight="false" outlineLevel="0" collapsed="false">
      <c r="A353" s="0" t="n">
        <v>352</v>
      </c>
      <c r="B353" s="0" t="s">
        <v>10833</v>
      </c>
      <c r="C353" s="0" t="s">
        <v>10834</v>
      </c>
      <c r="E353" s="0" t="str">
        <f aca="false">CONCATENATE(B353,C353)</f>
        <v>5,517387943,4216112</v>
      </c>
      <c r="G353" s="0" t="str">
        <f aca="false">VLOOKUP(E353,'[1]1-result'!$G$1:$N$501,8,0)</f>
        <v>Mimet</v>
      </c>
    </row>
    <row r="354" customFormat="false" ht="12.8" hidden="false" customHeight="false" outlineLevel="0" collapsed="false">
      <c r="A354" s="0" t="n">
        <v>353</v>
      </c>
      <c r="B354" s="0" t="s">
        <v>10835</v>
      </c>
      <c r="C354" s="0" t="s">
        <v>10836</v>
      </c>
      <c r="E354" s="0" t="str">
        <f aca="false">CONCATENATE(B354,C354)</f>
        <v>6,04032347,241874</v>
      </c>
      <c r="G354" s="0" t="str">
        <f aca="false">VLOOKUP(E354,'[1]1-result'!$G$1:$N$501,8,0)</f>
        <v>Besançon</v>
      </c>
    </row>
    <row r="355" customFormat="false" ht="12.8" hidden="false" customHeight="false" outlineLevel="0" collapsed="false">
      <c r="A355" s="0" t="n">
        <v>354</v>
      </c>
      <c r="B355" s="0" t="s">
        <v>10783</v>
      </c>
      <c r="C355" s="0" t="s">
        <v>10784</v>
      </c>
      <c r="E355" s="0" t="str">
        <f aca="false">CONCATENATE(B355,C355)</f>
        <v>5,37638243,296601</v>
      </c>
      <c r="G355" s="0" t="str">
        <f aca="false">VLOOKUP(E355,'[1]1-result'!$G$1:$N$501,8,0)</f>
        <v>Marseille</v>
      </c>
    </row>
    <row r="356" customFormat="false" ht="12.8" hidden="false" customHeight="false" outlineLevel="0" collapsed="false">
      <c r="A356" s="0" t="n">
        <v>355</v>
      </c>
      <c r="B356" s="0" t="s">
        <v>10837</v>
      </c>
      <c r="C356" s="0" t="s">
        <v>10838</v>
      </c>
      <c r="E356" s="0" t="str">
        <f aca="false">CONCATENATE(B356,C356)</f>
        <v>5,371936199943,3106678</v>
      </c>
      <c r="G356" s="0" t="str">
        <f aca="false">VLOOKUP(E356,'[1]1-result'!$G$1:$N$501,8,0)</f>
        <v>Marseille</v>
      </c>
    </row>
    <row r="357" customFormat="false" ht="12.8" hidden="false" customHeight="false" outlineLevel="0" collapsed="false">
      <c r="A357" s="0" t="n">
        <v>356</v>
      </c>
      <c r="B357" s="0" t="s">
        <v>10839</v>
      </c>
      <c r="C357" s="0" t="s">
        <v>10840</v>
      </c>
      <c r="E357" s="0" t="str">
        <f aca="false">CONCATENATE(B357,C357)</f>
        <v>5,410929643,2609139</v>
      </c>
      <c r="G357" s="0" t="str">
        <f aca="false">VLOOKUP(E357,'[1]1-result'!$G$1:$N$501,8,0)</f>
        <v>Marseille</v>
      </c>
    </row>
    <row r="358" customFormat="false" ht="12.8" hidden="false" customHeight="false" outlineLevel="0" collapsed="false">
      <c r="A358" s="0" t="n">
        <v>357</v>
      </c>
      <c r="B358" s="0" t="s">
        <v>10841</v>
      </c>
      <c r="C358" s="0" t="s">
        <v>10842</v>
      </c>
      <c r="E358" s="0" t="str">
        <f aca="false">CONCATENATE(B358,C358)</f>
        <v>5,395392179443,268362535</v>
      </c>
      <c r="G358" s="0" t="str">
        <f aca="false">VLOOKUP(E358,'[1]1-result'!$G$1:$N$501,8,0)</f>
        <v>Marseille</v>
      </c>
    </row>
    <row r="359" customFormat="false" ht="12.8" hidden="false" customHeight="false" outlineLevel="0" collapsed="false">
      <c r="A359" s="0" t="n">
        <v>358</v>
      </c>
      <c r="B359" s="0" t="s">
        <v>10843</v>
      </c>
      <c r="C359" s="0" t="s">
        <v>10844</v>
      </c>
      <c r="E359" s="0" t="str">
        <f aca="false">CONCATENATE(B359,C359)</f>
        <v>5,409706543,329383</v>
      </c>
      <c r="G359" s="0" t="str">
        <f aca="false">VLOOKUP(E359,'[1]1-result'!$G$1:$N$501,8,0)</f>
        <v>Marseille</v>
      </c>
    </row>
    <row r="360" customFormat="false" ht="12.8" hidden="false" customHeight="false" outlineLevel="0" collapsed="false">
      <c r="A360" s="0" t="n">
        <v>359</v>
      </c>
      <c r="B360" s="0" t="s">
        <v>10845</v>
      </c>
      <c r="C360" s="0" t="s">
        <v>10846</v>
      </c>
      <c r="E360" s="0" t="str">
        <f aca="false">CONCATENATE(B360,C360)</f>
        <v>5,470243343,4407754</v>
      </c>
      <c r="G360" s="0" t="str">
        <f aca="false">VLOOKUP(E360,'[1]1-result'!$G$1:$N$501,8,0)</f>
        <v>Gardanne</v>
      </c>
    </row>
    <row r="361" customFormat="false" ht="12.8" hidden="false" customHeight="false" outlineLevel="0" collapsed="false">
      <c r="A361" s="0" t="n">
        <v>360</v>
      </c>
      <c r="B361" s="0" t="s">
        <v>10847</v>
      </c>
      <c r="C361" s="0" t="s">
        <v>10848</v>
      </c>
      <c r="E361" s="0" t="str">
        <f aca="false">CONCATENATE(B361,C361)</f>
        <v>5,59827243,282536</v>
      </c>
      <c r="G361" s="0" t="str">
        <f aca="false">VLOOKUP(E361,'[1]1-result'!$G$1:$N$501,8,0)</f>
        <v>Aubagne en Provence</v>
      </c>
    </row>
    <row r="362" customFormat="false" ht="12.8" hidden="false" customHeight="false" outlineLevel="0" collapsed="false">
      <c r="A362" s="0" t="n">
        <v>361</v>
      </c>
      <c r="B362" s="0" t="s">
        <v>10849</v>
      </c>
      <c r="C362" s="0" t="s">
        <v>10850</v>
      </c>
      <c r="E362" s="0" t="str">
        <f aca="false">CONCATENATE(B362,C362)</f>
        <v>5,418480899943,290716</v>
      </c>
      <c r="G362" s="0" t="str">
        <f aca="false">VLOOKUP(E362,'[1]1-result'!$G$1:$N$501,8,0)</f>
        <v>Marseille</v>
      </c>
    </row>
    <row r="363" customFormat="false" ht="12.8" hidden="false" customHeight="false" outlineLevel="0" collapsed="false">
      <c r="A363" s="0" t="n">
        <v>362</v>
      </c>
      <c r="B363" s="0" t="s">
        <v>10851</v>
      </c>
      <c r="C363" s="0" t="s">
        <v>10852</v>
      </c>
      <c r="E363" s="0" t="str">
        <f aca="false">CONCATENATE(B363,C363)</f>
        <v>5,38595943,328132</v>
      </c>
      <c r="G363" s="0" t="str">
        <f aca="false">VLOOKUP(E363,'[1]1-result'!$G$1:$N$501,8,0)</f>
        <v>Marseille</v>
      </c>
    </row>
    <row r="364" customFormat="false" ht="12.8" hidden="false" customHeight="false" outlineLevel="0" collapsed="false">
      <c r="A364" s="0" t="n">
        <v>363</v>
      </c>
      <c r="B364" s="0" t="s">
        <v>10853</v>
      </c>
      <c r="C364" s="0" t="s">
        <v>10854</v>
      </c>
      <c r="E364" s="0" t="str">
        <f aca="false">CONCATENATE(B364,C364)</f>
        <v>5,3647243,381496</v>
      </c>
      <c r="G364" s="0" t="str">
        <f aca="false">VLOOKUP(E364,'[1]1-result'!$G$1:$N$501,8,0)</f>
        <v>Marseille</v>
      </c>
    </row>
    <row r="365" customFormat="false" ht="12.8" hidden="false" customHeight="false" outlineLevel="0" collapsed="false">
      <c r="A365" s="0" t="n">
        <v>364</v>
      </c>
      <c r="B365" s="0" t="s">
        <v>10855</v>
      </c>
      <c r="C365" s="0" t="s">
        <v>10856</v>
      </c>
      <c r="E365" s="0" t="str">
        <f aca="false">CONCATENATE(B365,C365)</f>
        <v>5,40657943,535567</v>
      </c>
      <c r="G365" s="0" t="str">
        <f aca="false">VLOOKUP(E365,'[1]1-result'!$G$1:$N$501,8,0)</f>
        <v>Aix-en-Provence</v>
      </c>
    </row>
    <row r="366" customFormat="false" ht="12.8" hidden="false" customHeight="false" outlineLevel="0" collapsed="false">
      <c r="A366" s="0" t="n">
        <v>365</v>
      </c>
      <c r="B366" s="0" t="s">
        <v>10857</v>
      </c>
      <c r="C366" s="0" t="s">
        <v>10858</v>
      </c>
      <c r="E366" s="0" t="str">
        <f aca="false">CONCATENATE(B366,C366)</f>
        <v>5,45794943,531933</v>
      </c>
      <c r="G366" s="0" t="str">
        <f aca="false">VLOOKUP(E366,'[1]1-result'!$G$1:$N$501,8,0)</f>
        <v>Aix-en-Provence</v>
      </c>
    </row>
    <row r="367" customFormat="false" ht="12.8" hidden="false" customHeight="false" outlineLevel="0" collapsed="false">
      <c r="A367" s="0" t="n">
        <v>366</v>
      </c>
      <c r="B367" s="0" t="s">
        <v>10859</v>
      </c>
      <c r="C367" s="0" t="s">
        <v>10860</v>
      </c>
      <c r="E367" s="0" t="str">
        <f aca="false">CONCATENATE(B367,C367)</f>
        <v>5,4630243,518824</v>
      </c>
      <c r="G367" s="0" t="str">
        <f aca="false">VLOOKUP(E367,'[1]1-result'!$G$1:$N$501,8,0)</f>
        <v>Aix-en-Provence</v>
      </c>
    </row>
    <row r="368" customFormat="false" ht="12.8" hidden="false" customHeight="false" outlineLevel="0" collapsed="false">
      <c r="A368" s="0" t="n">
        <v>367</v>
      </c>
      <c r="B368" s="0" t="s">
        <v>10861</v>
      </c>
      <c r="C368" s="0" t="s">
        <v>10862</v>
      </c>
      <c r="E368" s="0" t="str">
        <f aca="false">CONCATENATE(B368,C368)</f>
        <v>4,63950743,676779</v>
      </c>
      <c r="G368" s="0" t="str">
        <f aca="false">VLOOKUP(E368,'[1]1-result'!$G$1:$N$501,8,0)</f>
        <v>Arles</v>
      </c>
    </row>
    <row r="369" customFormat="false" ht="12.8" hidden="false" customHeight="false" outlineLevel="0" collapsed="false">
      <c r="A369" s="0" t="n">
        <v>368</v>
      </c>
      <c r="B369" s="0" t="s">
        <v>10847</v>
      </c>
      <c r="C369" s="0" t="s">
        <v>10848</v>
      </c>
      <c r="E369" s="0" t="str">
        <f aca="false">CONCATENATE(B369,C369)</f>
        <v>5,59827243,282536</v>
      </c>
      <c r="G369" s="0" t="str">
        <f aca="false">VLOOKUP(E369,'[1]1-result'!$G$1:$N$501,8,0)</f>
        <v>Aubagne en Provence</v>
      </c>
    </row>
    <row r="370" customFormat="false" ht="12.8" hidden="false" customHeight="false" outlineLevel="0" collapsed="false">
      <c r="A370" s="0" t="n">
        <v>369</v>
      </c>
      <c r="B370" s="0" t="s">
        <v>10863</v>
      </c>
      <c r="C370" s="0" t="s">
        <v>10864</v>
      </c>
      <c r="E370" s="0" t="str">
        <f aca="false">CONCATENATE(B370,C370)</f>
        <v>5,53131243,276517</v>
      </c>
      <c r="G370" s="0" t="str">
        <f aca="false">VLOOKUP(E370,'[1]1-result'!$G$1:$N$501,8,0)</f>
        <v>Aubagne en Provence</v>
      </c>
    </row>
    <row r="371" customFormat="false" ht="12.8" hidden="false" customHeight="false" outlineLevel="0" collapsed="false">
      <c r="A371" s="0" t="n">
        <v>370</v>
      </c>
      <c r="B371" s="0" t="s">
        <v>10865</v>
      </c>
      <c r="C371" s="0" t="s">
        <v>10866</v>
      </c>
      <c r="E371" s="0" t="str">
        <f aca="false">CONCATENATE(B371,C371)</f>
        <v>5,54504543,308473</v>
      </c>
      <c r="G371" s="0" t="str">
        <f aca="false">VLOOKUP(E371,'[1]1-result'!$G$1:$N$501,8,0)</f>
        <v>Aubagne</v>
      </c>
    </row>
    <row r="372" customFormat="false" ht="12.8" hidden="false" customHeight="false" outlineLevel="0" collapsed="false">
      <c r="A372" s="0" t="n">
        <v>371</v>
      </c>
      <c r="B372" s="0" t="s">
        <v>10867</v>
      </c>
      <c r="C372" s="0" t="s">
        <v>10868</v>
      </c>
      <c r="E372" s="0" t="str">
        <f aca="false">CONCATENATE(B372,C372)</f>
        <v>5,63520443,219328</v>
      </c>
      <c r="G372" s="0" t="str">
        <f aca="false">VLOOKUP(E372,'[1]1-result'!$G$1:$N$501,8,0)</f>
        <v>Ceyreste</v>
      </c>
    </row>
    <row r="373" customFormat="false" ht="12.8" hidden="false" customHeight="false" outlineLevel="0" collapsed="false">
      <c r="A373" s="0" t="n">
        <v>372</v>
      </c>
      <c r="B373" s="0" t="s">
        <v>10869</v>
      </c>
      <c r="C373" s="0" t="s">
        <v>10870</v>
      </c>
      <c r="E373" s="0" t="str">
        <f aca="false">CONCATENATE(B373,C373)</f>
        <v>5,611908243,1805692</v>
      </c>
      <c r="G373" s="0" t="str">
        <f aca="false">VLOOKUP(E373,'[1]1-result'!$G$1:$N$501,8,0)</f>
        <v>La Ciotat</v>
      </c>
    </row>
    <row r="374" customFormat="false" ht="12.8" hidden="false" customHeight="false" outlineLevel="0" collapsed="false">
      <c r="A374" s="0" t="n">
        <v>373</v>
      </c>
      <c r="B374" s="0" t="s">
        <v>10871</v>
      </c>
      <c r="C374" s="0" t="s">
        <v>10872</v>
      </c>
      <c r="E374" s="0" t="str">
        <f aca="false">CONCATENATE(B374,C374)</f>
        <v>5,60962143,1785</v>
      </c>
      <c r="G374" s="0" t="str">
        <f aca="false">VLOOKUP(E374,'[1]1-result'!$G$1:$N$501,8,0)</f>
        <v>La Ciotat</v>
      </c>
    </row>
    <row r="375" customFormat="false" ht="12.8" hidden="false" customHeight="false" outlineLevel="0" collapsed="false">
      <c r="A375" s="0" t="n">
        <v>374</v>
      </c>
      <c r="B375" s="0" t="s">
        <v>10873</v>
      </c>
      <c r="C375" s="0" t="s">
        <v>10874</v>
      </c>
      <c r="E375" s="0" t="str">
        <f aca="false">CONCATENATE(B375,C375)</f>
        <v>5,36293243,573444</v>
      </c>
      <c r="G375" s="0" t="str">
        <f aca="false">VLOOKUP(E375,'[1]1-result'!$G$1:$N$501,8,0)</f>
        <v>Éguilles</v>
      </c>
    </row>
    <row r="376" customFormat="false" ht="12.8" hidden="false" customHeight="false" outlineLevel="0" collapsed="false">
      <c r="A376" s="0" t="n">
        <v>375</v>
      </c>
      <c r="B376" s="0" t="s">
        <v>10875</v>
      </c>
      <c r="C376" s="0" t="s">
        <v>10876</v>
      </c>
      <c r="E376" s="0" t="str">
        <f aca="false">CONCATENATE(B376,C376)</f>
        <v>5,0229243,690402</v>
      </c>
      <c r="G376" s="0" t="str">
        <f aca="false">VLOOKUP(E376,'[1]1-result'!$G$1:$N$501,8,0)</f>
        <v>Eyguières</v>
      </c>
    </row>
    <row r="377" customFormat="false" ht="12.8" hidden="false" customHeight="false" outlineLevel="0" collapsed="false">
      <c r="A377" s="0" t="n">
        <v>376</v>
      </c>
      <c r="B377" s="0" t="s">
        <v>10877</v>
      </c>
      <c r="C377" s="0" t="s">
        <v>10878</v>
      </c>
      <c r="E377" s="0" t="str">
        <f aca="false">CONCATENATE(B377,C377)</f>
        <v>4,99176243,506682</v>
      </c>
      <c r="G377" s="0" t="str">
        <f aca="false">VLOOKUP(E377,'[1]1-result'!$G$1:$N$501,8,0)</f>
        <v>Istres</v>
      </c>
    </row>
    <row r="378" customFormat="false" ht="12.8" hidden="false" customHeight="false" outlineLevel="0" collapsed="false">
      <c r="A378" s="0" t="n">
        <v>377</v>
      </c>
      <c r="B378" s="0" t="s">
        <v>10879</v>
      </c>
      <c r="C378" s="0" t="s">
        <v>10880</v>
      </c>
      <c r="E378" s="0" t="str">
        <f aca="false">CONCATENATE(B378,C378)</f>
        <v>5,40403943,555188</v>
      </c>
      <c r="G378" s="0" t="str">
        <f aca="false">VLOOKUP(E378,'[1]1-result'!$G$1:$N$501,8,0)</f>
        <v>Aix-en-Provence</v>
      </c>
    </row>
    <row r="379" customFormat="false" ht="12.8" hidden="false" customHeight="false" outlineLevel="0" collapsed="false">
      <c r="A379" s="0" t="n">
        <v>378</v>
      </c>
      <c r="B379" s="0" t="s">
        <v>10809</v>
      </c>
      <c r="C379" s="0" t="s">
        <v>10810</v>
      </c>
      <c r="E379" s="0" t="str">
        <f aca="false">CONCATENATE(B379,C379)</f>
        <v>5,21529243,410419</v>
      </c>
      <c r="G379" s="0" t="str">
        <f aca="false">VLOOKUP(E379,'[1]1-result'!$G$1:$N$501,8,0)</f>
        <v>Marignane</v>
      </c>
    </row>
    <row r="380" customFormat="false" ht="12.8" hidden="false" customHeight="false" outlineLevel="0" collapsed="false">
      <c r="A380" s="0" t="n">
        <v>379</v>
      </c>
      <c r="B380" s="0" t="s">
        <v>10881</v>
      </c>
      <c r="C380" s="0" t="s">
        <v>10882</v>
      </c>
      <c r="E380" s="0" t="str">
        <f aca="false">CONCATENATE(B380,C380)</f>
        <v>5,05290643,401326</v>
      </c>
      <c r="G380" s="0" t="str">
        <f aca="false">VLOOKUP(E380,'[1]1-result'!$G$1:$N$501,8,0)</f>
        <v>Martigues</v>
      </c>
    </row>
    <row r="381" customFormat="false" ht="12.8" hidden="false" customHeight="false" outlineLevel="0" collapsed="false">
      <c r="A381" s="0" t="n">
        <v>380</v>
      </c>
      <c r="B381" s="0" t="s">
        <v>10883</v>
      </c>
      <c r="C381" s="0" t="s">
        <v>10884</v>
      </c>
      <c r="E381" s="0" t="str">
        <f aca="false">CONCATENATE(B381,C381)</f>
        <v>5,57743343,384147</v>
      </c>
      <c r="G381" s="0" t="str">
        <f aca="false">VLOOKUP(E381,'[1]1-result'!$G$1:$N$501,8,0)</f>
        <v>Peypin</v>
      </c>
    </row>
    <row r="382" customFormat="false" ht="12.8" hidden="false" customHeight="false" outlineLevel="0" collapsed="false">
      <c r="A382" s="0" t="n">
        <v>381</v>
      </c>
      <c r="B382" s="0" t="s">
        <v>10885</v>
      </c>
      <c r="C382" s="0" t="s">
        <v>10886</v>
      </c>
      <c r="E382" s="0" t="str">
        <f aca="false">CONCATENATE(B382,C382)</f>
        <v>5,31121243,716649</v>
      </c>
      <c r="G382" s="0" t="str">
        <f aca="false">VLOOKUP(E382,'[1]1-result'!$G$1:$N$501,8,0)</f>
        <v>La Roque-d'Anthéron</v>
      </c>
    </row>
    <row r="383" customFormat="false" ht="12.8" hidden="false" customHeight="false" outlineLevel="0" collapsed="false">
      <c r="A383" s="0" t="n">
        <v>382</v>
      </c>
      <c r="B383" s="0" t="s">
        <v>10887</v>
      </c>
      <c r="C383" s="0" t="s">
        <v>10888</v>
      </c>
      <c r="E383" s="0" t="str">
        <f aca="false">CONCATENATE(B383,C383)</f>
        <v>5,30450943,713772</v>
      </c>
      <c r="G383" s="0" t="str">
        <f aca="false">VLOOKUP(E383,'[1]1-result'!$G$1:$N$501,8,0)</f>
        <v>La Roque-d'Anthéron</v>
      </c>
    </row>
    <row r="384" customFormat="false" ht="12.8" hidden="false" customHeight="false" outlineLevel="0" collapsed="false">
      <c r="A384" s="0" t="n">
        <v>383</v>
      </c>
      <c r="B384" s="0" t="s">
        <v>10889</v>
      </c>
      <c r="C384" s="0" t="s">
        <v>10890</v>
      </c>
      <c r="E384" s="0" t="str">
        <f aca="false">CONCATENATE(B384,C384)</f>
        <v>5,60540943,342641</v>
      </c>
      <c r="G384" s="0" t="str">
        <f aca="false">VLOOKUP(E384,'[1]1-result'!$G$1:$N$501,8,0)</f>
        <v>Roquevaire</v>
      </c>
    </row>
    <row r="385" customFormat="false" ht="12.8" hidden="false" customHeight="false" outlineLevel="0" collapsed="false">
      <c r="A385" s="0" t="n">
        <v>384</v>
      </c>
      <c r="B385" s="0" t="s">
        <v>10891</v>
      </c>
      <c r="C385" s="0" t="s">
        <v>10892</v>
      </c>
      <c r="E385" s="0" t="str">
        <f aca="false">CONCATENATE(B385,C385)</f>
        <v>5,0902143,638311</v>
      </c>
      <c r="G385" s="0" t="str">
        <f aca="false">VLOOKUP(E385,'[1]1-result'!$G$1:$N$501,8,0)</f>
        <v>Salon-de-Provence</v>
      </c>
    </row>
    <row r="386" customFormat="false" ht="12.8" hidden="false" customHeight="false" outlineLevel="0" collapsed="false">
      <c r="A386" s="0" t="n">
        <v>385</v>
      </c>
      <c r="B386" s="0" t="s">
        <v>10893</v>
      </c>
      <c r="C386" s="0" t="s">
        <v>10894</v>
      </c>
      <c r="E386" s="0" t="str">
        <f aca="false">CONCATENATE(B386,C386)</f>
        <v>5,39255443,300449</v>
      </c>
      <c r="G386" s="0" t="str">
        <f aca="false">VLOOKUP(E386,'[1]1-result'!$G$1:$N$501,8,0)</f>
        <v>Marseille</v>
      </c>
    </row>
    <row r="387" customFormat="false" ht="12.8" hidden="false" customHeight="false" outlineLevel="0" collapsed="false">
      <c r="A387" s="0" t="n">
        <v>386</v>
      </c>
      <c r="B387" s="0" t="s">
        <v>10895</v>
      </c>
      <c r="C387" s="0" t="s">
        <v>10896</v>
      </c>
      <c r="E387" s="0" t="str">
        <f aca="false">CONCATENATE(B387,C387)</f>
        <v>5,396046599943,2907482</v>
      </c>
      <c r="G387" s="0" t="str">
        <f aca="false">VLOOKUP(E387,'[1]1-result'!$G$1:$N$501,8,0)</f>
        <v>Marseille</v>
      </c>
    </row>
    <row r="388" customFormat="false" ht="12.8" hidden="false" customHeight="false" outlineLevel="0" collapsed="false">
      <c r="A388" s="0" t="n">
        <v>387</v>
      </c>
      <c r="B388" s="0" t="s">
        <v>10897</v>
      </c>
      <c r="C388" s="0" t="s">
        <v>10898</v>
      </c>
      <c r="E388" s="0" t="str">
        <f aca="false">CONCATENATE(B388,C388)</f>
        <v>5,400574443,2885382</v>
      </c>
      <c r="G388" s="0" t="str">
        <f aca="false">VLOOKUP(E388,'[1]1-result'!$G$1:$N$501,8,0)</f>
        <v>Marseille</v>
      </c>
    </row>
    <row r="389" customFormat="false" ht="12.8" hidden="false" customHeight="false" outlineLevel="0" collapsed="false">
      <c r="A389" s="0" t="n">
        <v>388</v>
      </c>
      <c r="B389" s="0" t="s">
        <v>10899</v>
      </c>
      <c r="C389" s="0" t="s">
        <v>10900</v>
      </c>
      <c r="E389" s="0" t="str">
        <f aca="false">CONCATENATE(B389,C389)</f>
        <v>5,38053143,283044</v>
      </c>
      <c r="G389" s="0" t="str">
        <f aca="false">VLOOKUP(E389,'[1]1-result'!$G$1:$N$501,8,0)</f>
        <v>Marseille</v>
      </c>
    </row>
    <row r="390" customFormat="false" ht="12.8" hidden="false" customHeight="false" outlineLevel="0" collapsed="false">
      <c r="A390" s="0" t="n">
        <v>389</v>
      </c>
      <c r="B390" s="0" t="s">
        <v>10901</v>
      </c>
      <c r="C390" s="0" t="s">
        <v>10902</v>
      </c>
      <c r="E390" s="0" t="str">
        <f aca="false">CONCATENATE(B390,C390)</f>
        <v>5,36728443,28459</v>
      </c>
      <c r="G390" s="0" t="str">
        <f aca="false">VLOOKUP(E390,'[1]1-result'!$G$1:$N$501,8,0)</f>
        <v>Marseille</v>
      </c>
    </row>
    <row r="391" customFormat="false" ht="12.8" hidden="false" customHeight="false" outlineLevel="0" collapsed="false">
      <c r="A391" s="0" t="n">
        <v>390</v>
      </c>
      <c r="B391" s="0" t="s">
        <v>10903</v>
      </c>
      <c r="C391" s="0" t="s">
        <v>10904</v>
      </c>
      <c r="E391" s="0" t="str">
        <f aca="false">CONCATENATE(B391,C391)</f>
        <v>5,381918499943,2499433</v>
      </c>
      <c r="G391" s="0" t="str">
        <f aca="false">VLOOKUP(E391,'[1]1-result'!$G$1:$N$501,8,0)</f>
        <v>Marseille</v>
      </c>
    </row>
    <row r="392" customFormat="false" ht="12.8" hidden="false" customHeight="false" outlineLevel="0" collapsed="false">
      <c r="A392" s="0" t="n">
        <v>391</v>
      </c>
      <c r="B392" s="0" t="s">
        <v>10905</v>
      </c>
      <c r="C392" s="0" t="s">
        <v>10906</v>
      </c>
      <c r="E392" s="0" t="str">
        <f aca="false">CONCATENATE(B392,C392)</f>
        <v>5,38709343,272835</v>
      </c>
      <c r="G392" s="0" t="str">
        <f aca="false">VLOOKUP(E392,'[1]1-result'!$G$1:$N$501,8,0)</f>
        <v>Marseille</v>
      </c>
    </row>
    <row r="393" customFormat="false" ht="12.8" hidden="false" customHeight="false" outlineLevel="0" collapsed="false">
      <c r="A393" s="0" t="n">
        <v>392</v>
      </c>
      <c r="B393" s="0" t="s">
        <v>10907</v>
      </c>
      <c r="C393" s="0" t="s">
        <v>10908</v>
      </c>
      <c r="E393" s="0" t="str">
        <f aca="false">CONCATENATE(B393,C393)</f>
        <v>5,3858543,252905</v>
      </c>
      <c r="G393" s="0" t="str">
        <f aca="false">VLOOKUP(E393,'[1]1-result'!$G$1:$N$501,8,0)</f>
        <v>Marseille</v>
      </c>
    </row>
    <row r="394" customFormat="false" ht="12.8" hidden="false" customHeight="false" outlineLevel="0" collapsed="false">
      <c r="A394" s="0" t="n">
        <v>393</v>
      </c>
      <c r="B394" s="0" t="s">
        <v>10909</v>
      </c>
      <c r="C394" s="0" t="s">
        <v>10910</v>
      </c>
      <c r="E394" s="0" t="str">
        <f aca="false">CONCATENATE(B394,C394)</f>
        <v>5,42764143,248337</v>
      </c>
      <c r="G394" s="0" t="str">
        <f aca="false">VLOOKUP(E394,'[1]1-result'!$G$1:$N$501,8,0)</f>
        <v>Marseille</v>
      </c>
    </row>
    <row r="395" customFormat="false" ht="12.8" hidden="false" customHeight="false" outlineLevel="0" collapsed="false">
      <c r="A395" s="0" t="n">
        <v>394</v>
      </c>
      <c r="B395" s="0" t="s">
        <v>10911</v>
      </c>
      <c r="C395" s="0" t="s">
        <v>10912</v>
      </c>
      <c r="E395" s="0" t="str">
        <f aca="false">CONCATENATE(B395,C395)</f>
        <v>5,41570643,238337</v>
      </c>
      <c r="G395" s="0" t="str">
        <f aca="false">VLOOKUP(E395,'[1]1-result'!$G$1:$N$501,8,0)</f>
        <v>Marseille</v>
      </c>
    </row>
    <row r="396" customFormat="false" ht="12.8" hidden="false" customHeight="false" outlineLevel="0" collapsed="false">
      <c r="A396" s="0" t="n">
        <v>395</v>
      </c>
      <c r="B396" s="0" t="s">
        <v>10913</v>
      </c>
      <c r="C396" s="0" t="s">
        <v>10914</v>
      </c>
      <c r="E396" s="0" t="str">
        <f aca="false">CONCATENATE(B396,C396)</f>
        <v>5,41432543,261753</v>
      </c>
      <c r="G396" s="0" t="str">
        <f aca="false">VLOOKUP(E396,'[1]1-result'!$G$1:$N$501,8,0)</f>
        <v>Marseille</v>
      </c>
    </row>
    <row r="397" customFormat="false" ht="12.8" hidden="false" customHeight="false" outlineLevel="0" collapsed="false">
      <c r="A397" s="0" t="n">
        <v>396</v>
      </c>
      <c r="B397" s="0" t="s">
        <v>10779</v>
      </c>
      <c r="C397" s="0" t="s">
        <v>10780</v>
      </c>
      <c r="E397" s="0" t="str">
        <f aca="false">CONCATENATE(B397,C397)</f>
        <v>5,40590543,26643</v>
      </c>
      <c r="G397" s="0" t="str">
        <f aca="false">VLOOKUP(E397,'[1]1-result'!$G$1:$N$501,8,0)</f>
        <v>Marseille</v>
      </c>
    </row>
    <row r="398" customFormat="false" ht="12.8" hidden="false" customHeight="false" outlineLevel="0" collapsed="false">
      <c r="A398" s="0" t="n">
        <v>397</v>
      </c>
      <c r="B398" s="0" t="s">
        <v>10915</v>
      </c>
      <c r="C398" s="0" t="s">
        <v>10916</v>
      </c>
      <c r="E398" s="0" t="str">
        <f aca="false">CONCATENATE(B398,C398)</f>
        <v>5,508388443,2809754</v>
      </c>
      <c r="G398" s="0" t="str">
        <f aca="false">VLOOKUP(E398,'[1]1-result'!$G$1:$N$501,8,0)</f>
        <v>La Penne-sur-Huveaune</v>
      </c>
    </row>
    <row r="399" customFormat="false" ht="12.8" hidden="false" customHeight="false" outlineLevel="0" collapsed="false">
      <c r="A399" s="0" t="n">
        <v>398</v>
      </c>
      <c r="B399" s="0" t="s">
        <v>10917</v>
      </c>
      <c r="C399" s="0" t="s">
        <v>10918</v>
      </c>
      <c r="E399" s="0" t="str">
        <f aca="false">CONCATENATE(B399,C399)</f>
        <v>5,415057143,2707541</v>
      </c>
      <c r="G399" s="0" t="str">
        <f aca="false">VLOOKUP(E399,'[1]1-result'!$G$1:$N$501,8,0)</f>
        <v>Marseille</v>
      </c>
    </row>
    <row r="400" customFormat="false" ht="12.8" hidden="false" customHeight="false" outlineLevel="0" collapsed="false">
      <c r="A400" s="0" t="n">
        <v>399</v>
      </c>
      <c r="B400" s="0" t="s">
        <v>10919</v>
      </c>
      <c r="C400" s="0" t="s">
        <v>10920</v>
      </c>
      <c r="E400" s="0" t="str">
        <f aca="false">CONCATENATE(B400,C400)</f>
        <v>5,50707343,305131</v>
      </c>
      <c r="G400" s="0" t="str">
        <f aca="false">VLOOKUP(E400,'[1]1-result'!$G$1:$N$501,8,0)</f>
        <v>Marseille</v>
      </c>
    </row>
    <row r="401" customFormat="false" ht="12.8" hidden="false" customHeight="false" outlineLevel="0" collapsed="false">
      <c r="A401" s="0" t="n">
        <v>400</v>
      </c>
      <c r="B401" s="0" t="s">
        <v>10921</v>
      </c>
      <c r="C401" s="0" t="s">
        <v>10922</v>
      </c>
      <c r="E401" s="0" t="str">
        <f aca="false">CONCATENATE(B401,C401)</f>
        <v>5,501265543,2995417</v>
      </c>
      <c r="G401" s="0" t="str">
        <f aca="false">VLOOKUP(E401,'[1]1-result'!$G$1:$N$501,8,0)</f>
        <v>Marseille</v>
      </c>
    </row>
    <row r="402" customFormat="false" ht="12.8" hidden="false" customHeight="false" outlineLevel="0" collapsed="false">
      <c r="A402" s="0" t="n">
        <v>401</v>
      </c>
      <c r="B402" s="0" t="s">
        <v>10923</v>
      </c>
      <c r="C402" s="0" t="s">
        <v>10924</v>
      </c>
      <c r="E402" s="0" t="str">
        <f aca="false">CONCATENATE(B402,C402)</f>
        <v>5,504609643,3014608</v>
      </c>
      <c r="G402" s="0" t="str">
        <f aca="false">VLOOKUP(E402,'[1]1-result'!$G$1:$N$501,8,0)</f>
        <v>Marseille</v>
      </c>
    </row>
    <row r="403" customFormat="false" ht="12.8" hidden="false" customHeight="false" outlineLevel="0" collapsed="false">
      <c r="A403" s="0" t="n">
        <v>402</v>
      </c>
      <c r="B403" s="0" t="s">
        <v>10925</v>
      </c>
      <c r="C403" s="0" t="s">
        <v>10926</v>
      </c>
      <c r="E403" s="0" t="str">
        <f aca="false">CONCATENATE(B403,C403)</f>
        <v>5,50127143,299505</v>
      </c>
      <c r="G403" s="0" t="str">
        <f aca="false">VLOOKUP(E403,'[1]1-result'!$G$1:$N$501,8,0)</f>
        <v>Marseille</v>
      </c>
    </row>
    <row r="404" customFormat="false" ht="12.8" hidden="false" customHeight="false" outlineLevel="0" collapsed="false">
      <c r="A404" s="0" t="n">
        <v>403</v>
      </c>
      <c r="B404" s="0" t="s">
        <v>10925</v>
      </c>
      <c r="C404" s="0" t="s">
        <v>10926</v>
      </c>
      <c r="E404" s="0" t="str">
        <f aca="false">CONCATENATE(B404,C404)</f>
        <v>5,50127143,299505</v>
      </c>
      <c r="G404" s="0" t="str">
        <f aca="false">VLOOKUP(E404,'[1]1-result'!$G$1:$N$501,8,0)</f>
        <v>Marseille</v>
      </c>
    </row>
    <row r="405" customFormat="false" ht="12.8" hidden="false" customHeight="false" outlineLevel="0" collapsed="false">
      <c r="A405" s="0" t="n">
        <v>404</v>
      </c>
      <c r="B405" s="0" t="s">
        <v>10927</v>
      </c>
      <c r="C405" s="0" t="s">
        <v>10928</v>
      </c>
      <c r="E405" s="0" t="str">
        <f aca="false">CONCATENATE(B405,C405)</f>
        <v>5,411543443,3140669</v>
      </c>
      <c r="G405" s="0" t="str">
        <f aca="false">VLOOKUP(E405,'[1]1-result'!$G$1:$N$501,8,0)</f>
        <v>Marseille</v>
      </c>
    </row>
    <row r="406" customFormat="false" ht="12.8" hidden="false" customHeight="false" outlineLevel="0" collapsed="false">
      <c r="A406" s="0" t="n">
        <v>405</v>
      </c>
      <c r="B406" s="0" t="s">
        <v>10929</v>
      </c>
      <c r="C406" s="0" t="s">
        <v>10930</v>
      </c>
      <c r="E406" s="0" t="str">
        <f aca="false">CONCATENATE(B406,C406)</f>
        <v>5,4209143,25003</v>
      </c>
      <c r="G406" s="0" t="str">
        <f aca="false">VLOOKUP(E406,'[1]1-result'!$G$1:$N$501,8,0)</f>
        <v>Marseille</v>
      </c>
    </row>
    <row r="407" customFormat="false" ht="12.8" hidden="false" customHeight="false" outlineLevel="0" collapsed="false">
      <c r="A407" s="0" t="n">
        <v>406</v>
      </c>
      <c r="B407" s="0" t="s">
        <v>10931</v>
      </c>
      <c r="C407" s="0" t="s">
        <v>10932</v>
      </c>
      <c r="E407" s="0" t="str">
        <f aca="false">CONCATENATE(B407,C407)</f>
        <v>5,47345643,305551</v>
      </c>
      <c r="G407" s="0" t="str">
        <f aca="false">VLOOKUP(E407,'[1]1-result'!$G$1:$N$501,8,0)</f>
        <v>Marseille</v>
      </c>
    </row>
    <row r="408" customFormat="false" ht="12.8" hidden="false" customHeight="false" outlineLevel="0" collapsed="false">
      <c r="A408" s="0" t="n">
        <v>407</v>
      </c>
      <c r="B408" s="0" t="s">
        <v>10933</v>
      </c>
      <c r="C408" s="0" t="s">
        <v>10934</v>
      </c>
      <c r="E408" s="0" t="str">
        <f aca="false">CONCATENATE(B408,C408)</f>
        <v>5,46704743,313399</v>
      </c>
      <c r="G408" s="0" t="str">
        <f aca="false">VLOOKUP(E408,'[1]1-result'!$G$1:$N$501,8,0)</f>
        <v>Marseille</v>
      </c>
    </row>
    <row r="409" customFormat="false" ht="12.8" hidden="false" customHeight="false" outlineLevel="0" collapsed="false">
      <c r="A409" s="0" t="n">
        <v>408</v>
      </c>
      <c r="B409" s="0" t="s">
        <v>10935</v>
      </c>
      <c r="C409" s="0" t="s">
        <v>10936</v>
      </c>
      <c r="E409" s="0" t="str">
        <f aca="false">CONCATENATE(B409,C409)</f>
        <v>5,42476543,331997</v>
      </c>
      <c r="G409" s="0" t="str">
        <f aca="false">VLOOKUP(E409,'[1]1-result'!$G$1:$N$501,8,0)</f>
        <v>Marseille</v>
      </c>
    </row>
    <row r="410" customFormat="false" ht="12.8" hidden="false" customHeight="false" outlineLevel="0" collapsed="false">
      <c r="A410" s="0" t="n">
        <v>409</v>
      </c>
      <c r="B410" s="0" t="s">
        <v>10937</v>
      </c>
      <c r="C410" s="0" t="s">
        <v>10938</v>
      </c>
      <c r="E410" s="0" t="str">
        <f aca="false">CONCATENATE(B410,C410)</f>
        <v>5,45985543,317836</v>
      </c>
      <c r="G410" s="0" t="str">
        <f aca="false">VLOOKUP(E410,'[1]1-result'!$G$1:$N$501,8,0)</f>
        <v>Marseille</v>
      </c>
    </row>
    <row r="411" customFormat="false" ht="12.8" hidden="false" customHeight="false" outlineLevel="0" collapsed="false">
      <c r="A411" s="0" t="n">
        <v>410</v>
      </c>
      <c r="B411" s="0" t="s">
        <v>10939</v>
      </c>
      <c r="C411" s="0" t="s">
        <v>10940</v>
      </c>
      <c r="E411" s="0" t="str">
        <f aca="false">CONCATENATE(B411,C411)</f>
        <v>5,43708643,44753</v>
      </c>
      <c r="G411" s="0" t="str">
        <f aca="false">VLOOKUP(E411,'[1]1-result'!$G$1:$N$501,8,0)</f>
        <v>Bouc-Bel-Air</v>
      </c>
    </row>
    <row r="412" customFormat="false" ht="12.8" hidden="false" customHeight="false" outlineLevel="0" collapsed="false">
      <c r="A412" s="0" t="n">
        <v>411</v>
      </c>
      <c r="B412" s="0" t="s">
        <v>10941</v>
      </c>
      <c r="C412" s="0" t="s">
        <v>10942</v>
      </c>
      <c r="E412" s="0" t="str">
        <f aca="false">CONCATENATE(B412,C412)</f>
        <v>5,39158643,275877</v>
      </c>
      <c r="G412" s="0" t="str">
        <f aca="false">VLOOKUP(E412,'[1]1-result'!$G$1:$N$501,8,0)</f>
        <v>Marseille</v>
      </c>
    </row>
    <row r="413" customFormat="false" ht="12.8" hidden="false" customHeight="false" outlineLevel="0" collapsed="false">
      <c r="A413" s="0" t="n">
        <v>412</v>
      </c>
      <c r="B413" s="0" t="s">
        <v>10943</v>
      </c>
      <c r="C413" s="0" t="s">
        <v>10944</v>
      </c>
      <c r="E413" s="0" t="str">
        <f aca="false">CONCATENATE(B413,C413)</f>
        <v>5,43156843,303534</v>
      </c>
      <c r="G413" s="0" t="str">
        <f aca="false">VLOOKUP(E413,'[1]1-result'!$G$1:$N$501,8,0)</f>
        <v>Marseille</v>
      </c>
    </row>
    <row r="414" customFormat="false" ht="12.8" hidden="false" customHeight="false" outlineLevel="0" collapsed="false">
      <c r="A414" s="0" t="n">
        <v>413</v>
      </c>
      <c r="B414" s="0" t="s">
        <v>10945</v>
      </c>
      <c r="C414" s="0" t="s">
        <v>10946</v>
      </c>
      <c r="E414" s="0" t="str">
        <f aca="false">CONCATENATE(B414,C414)</f>
        <v>5,43457543,662306</v>
      </c>
      <c r="G414" s="0" t="str">
        <f aca="false">VLOOKUP(E414,'[1]1-result'!$G$1:$N$501,8,0)</f>
        <v>Le Puy-Sainte-Réparade</v>
      </c>
    </row>
    <row r="415" customFormat="false" ht="12.8" hidden="false" customHeight="false" outlineLevel="0" collapsed="false">
      <c r="A415" s="0" t="n">
        <v>414</v>
      </c>
      <c r="B415" s="0" t="s">
        <v>10947</v>
      </c>
      <c r="C415" s="0" t="s">
        <v>10948</v>
      </c>
      <c r="E415" s="0" t="str">
        <f aca="false">CONCATENATE(B415,C415)</f>
        <v>5,39219843,46125</v>
      </c>
      <c r="G415" s="0" t="str">
        <f aca="false">VLOOKUP(E415,'[1]1-result'!$G$1:$N$501,8,0)</f>
        <v>Bouc-Bel-Air</v>
      </c>
    </row>
    <row r="416" customFormat="false" ht="12.8" hidden="false" customHeight="false" outlineLevel="0" collapsed="false">
      <c r="A416" s="0" t="n">
        <v>415</v>
      </c>
      <c r="B416" s="0" t="s">
        <v>10949</v>
      </c>
      <c r="C416" s="0" t="s">
        <v>10950</v>
      </c>
      <c r="E416" s="0" t="str">
        <f aca="false">CONCATENATE(B416,C416)</f>
        <v>5,479785443,3235233</v>
      </c>
      <c r="G416" s="0" t="str">
        <f aca="false">VLOOKUP(E416,'[1]1-result'!$G$1:$N$501,8,0)</f>
        <v>Allauch</v>
      </c>
    </row>
    <row r="417" customFormat="false" ht="12.8" hidden="false" customHeight="false" outlineLevel="0" collapsed="false">
      <c r="A417" s="0" t="n">
        <v>416</v>
      </c>
      <c r="B417" s="0" t="s">
        <v>10951</v>
      </c>
      <c r="C417" s="0" t="s">
        <v>10952</v>
      </c>
      <c r="E417" s="0" t="str">
        <f aca="false">CONCATENATE(B417,C417)</f>
        <v>5,50700243,306516</v>
      </c>
      <c r="G417" s="0" t="str">
        <f aca="false">VLOOKUP(E417,'[1]1-result'!$G$1:$N$501,8,0)</f>
        <v>Marseille</v>
      </c>
    </row>
    <row r="418" customFormat="false" ht="12.8" hidden="false" customHeight="false" outlineLevel="0" collapsed="false">
      <c r="A418" s="0" t="n">
        <v>417</v>
      </c>
      <c r="B418" s="0" t="s">
        <v>10953</v>
      </c>
      <c r="C418" s="0" t="s">
        <v>10954</v>
      </c>
      <c r="E418" s="0" t="str">
        <f aca="false">CONCATENATE(B418,C418)</f>
        <v>5,4686243,313871</v>
      </c>
      <c r="G418" s="0" t="str">
        <f aca="false">VLOOKUP(E418,'[1]1-result'!$G$1:$N$501,8,0)</f>
        <v>Marseille</v>
      </c>
    </row>
    <row r="419" customFormat="false" ht="12.8" hidden="false" customHeight="false" outlineLevel="0" collapsed="false">
      <c r="A419" s="0" t="n">
        <v>418</v>
      </c>
      <c r="B419" s="0" t="s">
        <v>10955</v>
      </c>
      <c r="C419" s="0" t="s">
        <v>10956</v>
      </c>
      <c r="E419" s="0" t="str">
        <f aca="false">CONCATENATE(B419,C419)</f>
        <v>5,47702943,341987</v>
      </c>
      <c r="G419" s="0" t="str">
        <f aca="false">VLOOKUP(E419,'[1]1-result'!$G$1:$N$501,8,0)</f>
        <v>Allauch</v>
      </c>
    </row>
    <row r="420" customFormat="false" ht="12.8" hidden="false" customHeight="false" outlineLevel="0" collapsed="false">
      <c r="A420" s="0" t="n">
        <v>419</v>
      </c>
      <c r="B420" s="0" t="s">
        <v>10957</v>
      </c>
      <c r="C420" s="0" t="s">
        <v>10958</v>
      </c>
      <c r="E420" s="0" t="str">
        <f aca="false">CONCATENATE(B420,C420)</f>
        <v>5,4586443,530554</v>
      </c>
      <c r="G420" s="0" t="str">
        <f aca="false">VLOOKUP(E420,'[1]1-result'!$G$1:$N$501,8,0)</f>
        <v>Aix-en-Provence</v>
      </c>
    </row>
    <row r="421" customFormat="false" ht="12.8" hidden="false" customHeight="false" outlineLevel="0" collapsed="false">
      <c r="A421" s="0" t="n">
        <v>420</v>
      </c>
      <c r="B421" s="0" t="s">
        <v>10959</v>
      </c>
      <c r="C421" s="0" t="s">
        <v>10960</v>
      </c>
      <c r="E421" s="0" t="str">
        <f aca="false">CONCATENATE(B421,C421)</f>
        <v>5,423641204843,573628789</v>
      </c>
      <c r="G421" s="0" t="str">
        <f aca="false">VLOOKUP(E421,'[1]1-result'!$G$1:$N$501,8,0)</f>
        <v>Aix-en-Provence</v>
      </c>
    </row>
    <row r="422" customFormat="false" ht="12.8" hidden="false" customHeight="false" outlineLevel="0" collapsed="false">
      <c r="A422" s="0" t="n">
        <v>421</v>
      </c>
      <c r="B422" s="0" t="s">
        <v>10961</v>
      </c>
      <c r="C422" s="0" t="s">
        <v>10962</v>
      </c>
      <c r="E422" s="0" t="str">
        <f aca="false">CONCATENATE(B422,C422)</f>
        <v>5,384571143,3194375</v>
      </c>
      <c r="G422" s="0" t="str">
        <f aca="false">VLOOKUP(E422,'[1]1-result'!$G$1:$N$501,8,0)</f>
        <v>Marseille</v>
      </c>
    </row>
    <row r="423" customFormat="false" ht="12.8" hidden="false" customHeight="false" outlineLevel="0" collapsed="false">
      <c r="A423" s="0" t="n">
        <v>422</v>
      </c>
      <c r="B423" s="0" t="s">
        <v>10963</v>
      </c>
      <c r="C423" s="0" t="s">
        <v>10964</v>
      </c>
      <c r="E423" s="0" t="str">
        <f aca="false">CONCATENATE(B423,C423)</f>
        <v>5,414626843,3251765</v>
      </c>
      <c r="G423" s="0" t="str">
        <f aca="false">VLOOKUP(E423,'[1]1-result'!$G$1:$N$501,8,0)</f>
        <v>Marseille</v>
      </c>
    </row>
    <row r="424" customFormat="false" ht="12.8" hidden="false" customHeight="false" outlineLevel="0" collapsed="false">
      <c r="A424" s="0" t="n">
        <v>423</v>
      </c>
      <c r="B424" s="0" t="s">
        <v>10965</v>
      </c>
      <c r="C424" s="0" t="s">
        <v>10966</v>
      </c>
      <c r="E424" s="0" t="str">
        <f aca="false">CONCATENATE(B424,C424)</f>
        <v>5,40352143,2689089</v>
      </c>
      <c r="G424" s="0" t="str">
        <f aca="false">VLOOKUP(E424,'[1]1-result'!$G$1:$N$501,8,0)</f>
        <v>Marseille</v>
      </c>
    </row>
    <row r="425" customFormat="false" ht="12.8" hidden="false" customHeight="false" outlineLevel="0" collapsed="false">
      <c r="A425" s="0" t="n">
        <v>424</v>
      </c>
      <c r="B425" s="0" t="s">
        <v>10967</v>
      </c>
      <c r="C425" s="0" t="s">
        <v>10968</v>
      </c>
      <c r="E425" s="0" t="str">
        <f aca="false">CONCATENATE(B425,C425)</f>
        <v>5,413553299943,2594684</v>
      </c>
      <c r="G425" s="0" t="str">
        <f aca="false">VLOOKUP(E425,'[1]1-result'!$G$1:$N$501,8,0)</f>
        <v>Marseille</v>
      </c>
    </row>
    <row r="426" customFormat="false" ht="12.8" hidden="false" customHeight="false" outlineLevel="0" collapsed="false">
      <c r="A426" s="0" t="n">
        <v>425</v>
      </c>
      <c r="B426" s="0" t="s">
        <v>10969</v>
      </c>
      <c r="C426" s="0" t="s">
        <v>10970</v>
      </c>
      <c r="E426" s="0" t="str">
        <f aca="false">CONCATENATE(B426,C426)</f>
        <v>5,51433543,422967</v>
      </c>
      <c r="G426" s="0" t="str">
        <f aca="false">VLOOKUP(E426,'[1]1-result'!$G$1:$N$501,8,0)</f>
        <v>Mimet</v>
      </c>
    </row>
    <row r="427" customFormat="false" ht="12.8" hidden="false" customHeight="false" outlineLevel="0" collapsed="false">
      <c r="A427" s="0" t="n">
        <v>426</v>
      </c>
      <c r="B427" s="0" t="s">
        <v>10971</v>
      </c>
      <c r="C427" s="0" t="s">
        <v>10972</v>
      </c>
      <c r="E427" s="0" t="str">
        <f aca="false">CONCATENATE(B427,C427)</f>
        <v>5,61726143,399968</v>
      </c>
      <c r="G427" s="0" t="str">
        <f aca="false">VLOOKUP(E427,'[1]1-result'!$G$1:$N$501,8,0)</f>
        <v>La Bouilladisse</v>
      </c>
    </row>
    <row r="428" customFormat="false" ht="12.8" hidden="false" customHeight="false" outlineLevel="0" collapsed="false">
      <c r="A428" s="0" t="n">
        <v>427</v>
      </c>
      <c r="B428" s="0" t="s">
        <v>10973</v>
      </c>
      <c r="C428" s="0" t="s">
        <v>10974</v>
      </c>
      <c r="E428" s="0" t="str">
        <f aca="false">CONCATENATE(B428,C428)</f>
        <v>5,36251143,238887</v>
      </c>
      <c r="G428" s="0" t="str">
        <f aca="false">VLOOKUP(E428,'[1]1-result'!$G$1:$N$501,8,0)</f>
        <v>Marseille</v>
      </c>
    </row>
    <row r="429" customFormat="false" ht="12.8" hidden="false" customHeight="false" outlineLevel="0" collapsed="false">
      <c r="A429" s="0" t="n">
        <v>428</v>
      </c>
      <c r="B429" s="0" t="s">
        <v>10975</v>
      </c>
      <c r="C429" s="0" t="s">
        <v>10976</v>
      </c>
      <c r="E429" s="0" t="str">
        <f aca="false">CONCATENATE(B429,C429)</f>
        <v>5,41205843,247127</v>
      </c>
      <c r="G429" s="0" t="str">
        <f aca="false">VLOOKUP(E429,'[1]1-result'!$G$1:$N$501,8,0)</f>
        <v>Marseille</v>
      </c>
    </row>
    <row r="430" customFormat="false" ht="12.8" hidden="false" customHeight="false" outlineLevel="0" collapsed="false">
      <c r="A430" s="0" t="n">
        <v>429</v>
      </c>
      <c r="B430" s="0" t="s">
        <v>10879</v>
      </c>
      <c r="C430" s="0" t="s">
        <v>10880</v>
      </c>
      <c r="E430" s="0" t="str">
        <f aca="false">CONCATENATE(B430,C430)</f>
        <v>5,40403943,555188</v>
      </c>
      <c r="G430" s="0" t="str">
        <f aca="false">VLOOKUP(E430,'[1]1-result'!$G$1:$N$501,8,0)</f>
        <v>Aix-en-Provence</v>
      </c>
    </row>
    <row r="431" customFormat="false" ht="12.8" hidden="false" customHeight="false" outlineLevel="0" collapsed="false">
      <c r="A431" s="0" t="n">
        <v>430</v>
      </c>
      <c r="B431" s="0" t="s">
        <v>10977</v>
      </c>
      <c r="C431" s="0" t="s">
        <v>10978</v>
      </c>
      <c r="E431" s="0" t="str">
        <f aca="false">CONCATENATE(B431,C431)</f>
        <v>5,03901143,423191</v>
      </c>
      <c r="G431" s="0" t="str">
        <f aca="false">VLOOKUP(E431,'[1]1-result'!$G$1:$N$501,8,0)</f>
        <v>Martigues</v>
      </c>
    </row>
    <row r="432" customFormat="false" ht="12.8" hidden="false" customHeight="false" outlineLevel="0" collapsed="false">
      <c r="A432" s="0" t="n">
        <v>431</v>
      </c>
      <c r="B432" s="0" t="s">
        <v>10979</v>
      </c>
      <c r="C432" s="0" t="s">
        <v>10980</v>
      </c>
      <c r="E432" s="0" t="str">
        <f aca="false">CONCATENATE(B432,C432)</f>
        <v>5,39722743,46509</v>
      </c>
      <c r="G432" s="0" t="str">
        <f aca="false">VLOOKUP(E432,'[1]1-result'!$G$1:$N$501,8,0)</f>
        <v>Bouc-Bel-Air</v>
      </c>
    </row>
    <row r="433" customFormat="false" ht="12.8" hidden="false" customHeight="false" outlineLevel="0" collapsed="false">
      <c r="A433" s="0" t="n">
        <v>432</v>
      </c>
      <c r="B433" s="0" t="s">
        <v>10981</v>
      </c>
      <c r="C433" s="0" t="s">
        <v>10982</v>
      </c>
      <c r="E433" s="0" t="str">
        <f aca="false">CONCATENATE(B433,C433)</f>
        <v>5,42605743,523901</v>
      </c>
      <c r="G433" s="0" t="str">
        <f aca="false">VLOOKUP(E433,'[1]1-result'!$G$1:$N$501,8,0)</f>
        <v>Aix-en-Provence</v>
      </c>
    </row>
    <row r="434" customFormat="false" ht="12.8" hidden="false" customHeight="false" outlineLevel="0" collapsed="false">
      <c r="A434" s="0" t="n">
        <v>433</v>
      </c>
      <c r="B434" s="0" t="s">
        <v>10983</v>
      </c>
      <c r="C434" s="0" t="s">
        <v>10984</v>
      </c>
      <c r="E434" s="0" t="str">
        <f aca="false">CONCATENATE(B434,C434)</f>
        <v>5,33629443,36238</v>
      </c>
      <c r="G434" s="0" t="str">
        <f aca="false">VLOOKUP(E434,'[1]1-result'!$G$1:$N$501,8,0)</f>
        <v>Marseille</v>
      </c>
    </row>
    <row r="435" customFormat="false" ht="12.8" hidden="false" customHeight="false" outlineLevel="0" collapsed="false">
      <c r="A435" s="0" t="n">
        <v>434</v>
      </c>
      <c r="B435" s="0" t="s">
        <v>10985</v>
      </c>
      <c r="C435" s="0" t="s">
        <v>10986</v>
      </c>
      <c r="E435" s="0" t="str">
        <f aca="false">CONCATENATE(B435,C435)</f>
        <v>5,40228943,290112</v>
      </c>
      <c r="G435" s="0" t="str">
        <f aca="false">VLOOKUP(E435,'[1]1-result'!$G$1:$N$501,8,0)</f>
        <v>Marseille</v>
      </c>
    </row>
    <row r="436" customFormat="false" ht="12.8" hidden="false" customHeight="false" outlineLevel="0" collapsed="false">
      <c r="A436" s="0" t="n">
        <v>435</v>
      </c>
      <c r="B436" s="0" t="s">
        <v>10987</v>
      </c>
      <c r="C436" s="0" t="s">
        <v>10988</v>
      </c>
      <c r="E436" s="0" t="str">
        <f aca="false">CONCATENATE(B436,C436)</f>
        <v>4,831749843,7885782</v>
      </c>
      <c r="G436" s="0" t="str">
        <f aca="false">VLOOKUP(E436,'[1]1-result'!$G$1:$N$501,8,0)</f>
        <v>Saint-Rémy-de-Provence</v>
      </c>
    </row>
    <row r="437" customFormat="false" ht="12.8" hidden="false" customHeight="false" outlineLevel="0" collapsed="false">
      <c r="A437" s="0" t="n">
        <v>436</v>
      </c>
      <c r="B437" s="0" t="s">
        <v>10989</v>
      </c>
      <c r="C437" s="0" t="s">
        <v>10990</v>
      </c>
      <c r="E437" s="0" t="str">
        <f aca="false">CONCATENATE(B437,C437)</f>
        <v>5,41177643,523325</v>
      </c>
      <c r="G437" s="0" t="str">
        <f aca="false">VLOOKUP(E437,'[1]1-result'!$G$1:$N$501,8,0)</f>
        <v>Aix-en-Provence</v>
      </c>
    </row>
    <row r="438" customFormat="false" ht="12.8" hidden="false" customHeight="false" outlineLevel="0" collapsed="false">
      <c r="A438" s="0" t="n">
        <v>437</v>
      </c>
      <c r="B438" s="0" t="s">
        <v>10991</v>
      </c>
      <c r="C438" s="0" t="s">
        <v>10992</v>
      </c>
      <c r="E438" s="0" t="str">
        <f aca="false">CONCATENATE(B438,C438)</f>
        <v>5,38986343,278555</v>
      </c>
      <c r="G438" s="0" t="str">
        <f aca="false">VLOOKUP(E438,'[1]1-result'!$G$1:$N$501,8,0)</f>
        <v>Marseille</v>
      </c>
    </row>
    <row r="439" customFormat="false" ht="12.8" hidden="false" customHeight="false" outlineLevel="0" collapsed="false">
      <c r="A439" s="0" t="n">
        <v>438</v>
      </c>
      <c r="B439" s="0" t="s">
        <v>10993</v>
      </c>
      <c r="C439" s="0" t="s">
        <v>10994</v>
      </c>
      <c r="E439" s="0" t="str">
        <f aca="false">CONCATENATE(B439,C439)</f>
        <v>5,5635143,287879</v>
      </c>
      <c r="G439" s="0" t="str">
        <f aca="false">VLOOKUP(E439,'[1]1-result'!$G$1:$N$501,8,0)</f>
        <v>Aubagne en Provence</v>
      </c>
    </row>
    <row r="440" customFormat="false" ht="12.8" hidden="false" customHeight="false" outlineLevel="0" collapsed="false">
      <c r="A440" s="0" t="n">
        <v>439</v>
      </c>
      <c r="B440" s="0" t="s">
        <v>10995</v>
      </c>
      <c r="C440" s="0" t="s">
        <v>10996</v>
      </c>
      <c r="E440" s="0" t="str">
        <f aca="false">CONCATENATE(B440,C440)</f>
        <v>5,372657699943,3094866</v>
      </c>
      <c r="G440" s="0" t="str">
        <f aca="false">VLOOKUP(E440,'[1]1-result'!$G$1:$N$501,8,0)</f>
        <v>Marseille</v>
      </c>
    </row>
    <row r="441" customFormat="false" ht="12.8" hidden="false" customHeight="false" outlineLevel="0" collapsed="false">
      <c r="A441" s="0" t="n">
        <v>440</v>
      </c>
      <c r="B441" s="0" t="s">
        <v>10997</v>
      </c>
      <c r="C441" s="0" t="s">
        <v>10998</v>
      </c>
      <c r="E441" s="0" t="str">
        <f aca="false">CONCATENATE(B441,C441)</f>
        <v>5,409716243,3112687</v>
      </c>
      <c r="G441" s="0" t="str">
        <f aca="false">VLOOKUP(E441,'[1]1-result'!$G$1:$N$501,8,0)</f>
        <v>Marseille</v>
      </c>
    </row>
    <row r="442" customFormat="false" ht="12.8" hidden="false" customHeight="false" outlineLevel="0" collapsed="false">
      <c r="A442" s="0" t="n">
        <v>441</v>
      </c>
      <c r="B442" s="0" t="s">
        <v>10863</v>
      </c>
      <c r="C442" s="0" t="s">
        <v>10864</v>
      </c>
      <c r="E442" s="0" t="str">
        <f aca="false">CONCATENATE(B442,C442)</f>
        <v>5,53131243,276517</v>
      </c>
      <c r="G442" s="0" t="str">
        <f aca="false">VLOOKUP(E442,'[1]1-result'!$G$1:$N$501,8,0)</f>
        <v>Aubagne en Provence</v>
      </c>
    </row>
    <row r="443" customFormat="false" ht="12.8" hidden="false" customHeight="false" outlineLevel="0" collapsed="false">
      <c r="A443" s="0" t="n">
        <v>442</v>
      </c>
      <c r="B443" s="0" t="s">
        <v>10999</v>
      </c>
      <c r="C443" s="0" t="s">
        <v>11000</v>
      </c>
      <c r="E443" s="0" t="str">
        <f aca="false">CONCATENATE(B443,C443)</f>
        <v>5,418990643,2538277</v>
      </c>
      <c r="G443" s="0" t="str">
        <f aca="false">VLOOKUP(E443,'[1]1-result'!$G$1:$N$501,8,0)</f>
        <v>Marseille</v>
      </c>
    </row>
    <row r="444" customFormat="false" ht="12.8" hidden="false" customHeight="false" outlineLevel="0" collapsed="false">
      <c r="A444" s="0" t="n">
        <v>443</v>
      </c>
      <c r="B444" s="0" t="s">
        <v>10829</v>
      </c>
      <c r="C444" s="0" t="s">
        <v>10830</v>
      </c>
      <c r="E444" s="0" t="str">
        <f aca="false">CONCATENATE(B444,C444)</f>
        <v>5,43434143,53594</v>
      </c>
      <c r="G444" s="0" t="str">
        <f aca="false">VLOOKUP(E444,'[1]1-result'!$G$1:$N$501,8,0)</f>
        <v>Aix-en-Provence</v>
      </c>
    </row>
    <row r="445" customFormat="false" ht="12.8" hidden="false" customHeight="false" outlineLevel="0" collapsed="false">
      <c r="A445" s="0" t="n">
        <v>444</v>
      </c>
      <c r="B445" s="0" t="s">
        <v>10845</v>
      </c>
      <c r="C445" s="0" t="s">
        <v>10846</v>
      </c>
      <c r="E445" s="0" t="str">
        <f aca="false">CONCATENATE(B445,C445)</f>
        <v>5,470243343,4407754</v>
      </c>
      <c r="G445" s="0" t="str">
        <f aca="false">VLOOKUP(E445,'[1]1-result'!$G$1:$N$501,8,0)</f>
        <v>Gardanne</v>
      </c>
    </row>
    <row r="446" customFormat="false" ht="12.8" hidden="false" customHeight="false" outlineLevel="0" collapsed="false">
      <c r="A446" s="0" t="n">
        <v>445</v>
      </c>
      <c r="B446" s="0" t="s">
        <v>11001</v>
      </c>
      <c r="C446" s="0" t="s">
        <v>11002</v>
      </c>
      <c r="E446" s="0" t="str">
        <f aca="false">CONCATENATE(B446,C446)</f>
        <v>0,2317249,146322</v>
      </c>
      <c r="G446" s="0" t="str">
        <f aca="false">VLOOKUP(E446,'[1]1-result'!$G$1:$N$501,8,0)</f>
        <v>Lisieux</v>
      </c>
    </row>
    <row r="447" customFormat="false" ht="12.8" hidden="false" customHeight="false" outlineLevel="0" collapsed="false">
      <c r="A447" s="0" t="n">
        <v>446</v>
      </c>
      <c r="B447" s="0" t="s">
        <v>11003</v>
      </c>
      <c r="C447" s="0" t="s">
        <v>11004</v>
      </c>
      <c r="E447" s="0" t="str">
        <f aca="false">CONCATENATE(B447,C447)</f>
        <v>-0,63261949,019013</v>
      </c>
      <c r="G447" s="0" t="str">
        <f aca="false">VLOOKUP(E447,'[1]1-result'!$G$1:$N$501,8,0)</f>
        <v>Les Monts d'Aunay</v>
      </c>
    </row>
    <row r="448" customFormat="false" ht="12.8" hidden="false" customHeight="false" outlineLevel="0" collapsed="false">
      <c r="A448" s="0" t="n">
        <v>447</v>
      </c>
      <c r="B448" s="0" t="s">
        <v>11005</v>
      </c>
      <c r="C448" s="0" t="s">
        <v>11006</v>
      </c>
      <c r="E448" s="0" t="str">
        <f aca="false">CONCATENATE(B448,C448)</f>
        <v>-0,36018449,199133</v>
      </c>
      <c r="G448" s="0" t="str">
        <f aca="false">VLOOKUP(E448,'[1]1-result'!$G$1:$N$501,8,0)</f>
        <v>Caen</v>
      </c>
    </row>
    <row r="449" customFormat="false" ht="12.8" hidden="false" customHeight="false" outlineLevel="0" collapsed="false">
      <c r="A449" s="0" t="n">
        <v>448</v>
      </c>
      <c r="B449" s="0" t="s">
        <v>11007</v>
      </c>
      <c r="C449" s="0" t="s">
        <v>11008</v>
      </c>
      <c r="E449" s="0" t="str">
        <f aca="false">CONCATENATE(B449,C449)</f>
        <v>-0,20613348,891141</v>
      </c>
      <c r="G449" s="0" t="str">
        <f aca="false">VLOOKUP(E449,'[1]1-result'!$G$1:$N$501,8,0)</f>
        <v>Falaise</v>
      </c>
    </row>
    <row r="450" customFormat="false" ht="12.8" hidden="false" customHeight="false" outlineLevel="0" collapsed="false">
      <c r="A450" s="0" t="n">
        <v>449</v>
      </c>
      <c r="B450" s="0" t="s">
        <v>11009</v>
      </c>
      <c r="C450" s="0" t="s">
        <v>11010</v>
      </c>
      <c r="E450" s="0" t="str">
        <f aca="false">CONCATENATE(B450,C450)</f>
        <v>0,202790999949,382974999</v>
      </c>
      <c r="G450" s="0" t="str">
        <f aca="false">VLOOKUP(E450,'[1]1-result'!$G$1:$N$501,8,0)</f>
        <v>Équemauville</v>
      </c>
    </row>
    <row r="451" customFormat="false" ht="12.8" hidden="false" customHeight="false" outlineLevel="0" collapsed="false">
      <c r="A451" s="0" t="n">
        <v>450</v>
      </c>
      <c r="B451" s="0" t="s">
        <v>11011</v>
      </c>
      <c r="C451" s="0" t="s">
        <v>11012</v>
      </c>
      <c r="E451" s="0" t="str">
        <f aca="false">CONCATENATE(B451,C451)</f>
        <v>0,071312799949,3538054</v>
      </c>
      <c r="G451" s="0" t="str">
        <f aca="false">VLOOKUP(E451,'[1]1-result'!$G$1:$N$501,8,0)</f>
        <v>Deauville</v>
      </c>
    </row>
    <row r="452" customFormat="false" ht="12.8" hidden="false" customHeight="false" outlineLevel="0" collapsed="false">
      <c r="A452" s="0" t="n">
        <v>451</v>
      </c>
      <c r="B452" s="0" t="s">
        <v>11013</v>
      </c>
      <c r="C452" s="0" t="s">
        <v>11014</v>
      </c>
      <c r="E452" s="0" t="str">
        <f aca="false">CONCATENATE(B452,C452)</f>
        <v>-0,89616248,84102</v>
      </c>
      <c r="G452" s="0" t="str">
        <f aca="false">VLOOKUP(E452,'[1]1-result'!$G$1:$N$501,8,0)</f>
        <v>Vire</v>
      </c>
    </row>
    <row r="453" customFormat="false" ht="12.8" hidden="false" customHeight="false" outlineLevel="0" collapsed="false">
      <c r="A453" s="0" t="n">
        <v>452</v>
      </c>
      <c r="B453" s="0" t="s">
        <v>11015</v>
      </c>
      <c r="C453" s="0" t="s">
        <v>11016</v>
      </c>
      <c r="E453" s="0" t="str">
        <f aca="false">CONCATENATE(B453,C453)</f>
        <v>0,18324249,284492</v>
      </c>
      <c r="G453" s="0" t="str">
        <f aca="false">VLOOKUP(E453,'[1]1-result'!$G$1:$N$501,8,0)</f>
        <v>Pont-l'Évêque</v>
      </c>
    </row>
    <row r="454" customFormat="false" ht="12.8" hidden="false" customHeight="false" outlineLevel="0" collapsed="false">
      <c r="A454" s="0" t="n">
        <v>453</v>
      </c>
      <c r="B454" s="0" t="s">
        <v>11017</v>
      </c>
      <c r="C454" s="0" t="s">
        <v>11018</v>
      </c>
      <c r="E454" s="0" t="str">
        <f aca="false">CONCATENATE(B454,C454)</f>
        <v>-0,32569549,192545</v>
      </c>
      <c r="G454" s="0" t="str">
        <f aca="false">VLOOKUP(E454,'[1]1-result'!$G$1:$N$501,8,0)</f>
        <v>Hérouville-Saint-Clair</v>
      </c>
    </row>
    <row r="455" customFormat="false" ht="12.8" hidden="false" customHeight="false" outlineLevel="0" collapsed="false">
      <c r="A455" s="0" t="n">
        <v>454</v>
      </c>
      <c r="B455" s="0" t="s">
        <v>11019</v>
      </c>
      <c r="C455" s="0" t="s">
        <v>11020</v>
      </c>
      <c r="E455" s="0" t="str">
        <f aca="false">CONCATENATE(B455,C455)</f>
        <v>-0,88550948,837267</v>
      </c>
      <c r="G455" s="0" t="str">
        <f aca="false">VLOOKUP(E455,'[1]1-result'!$G$1:$N$501,8,0)</f>
        <v>Vire</v>
      </c>
    </row>
    <row r="456" customFormat="false" ht="12.8" hidden="false" customHeight="false" outlineLevel="0" collapsed="false">
      <c r="A456" s="0" t="n">
        <v>455</v>
      </c>
      <c r="B456" s="0" t="s">
        <v>11021</v>
      </c>
      <c r="C456" s="0" t="s">
        <v>11022</v>
      </c>
      <c r="E456" s="0" t="str">
        <f aca="false">CONCATENATE(B456,C456)</f>
        <v>-0,37922249,177665</v>
      </c>
      <c r="G456" s="0" t="str">
        <f aca="false">VLOOKUP(E456,'[1]1-result'!$G$1:$N$501,8,0)</f>
        <v>Caen</v>
      </c>
    </row>
    <row r="457" customFormat="false" ht="12.8" hidden="false" customHeight="false" outlineLevel="0" collapsed="false">
      <c r="A457" s="0" t="n">
        <v>456</v>
      </c>
      <c r="B457" s="0" t="s">
        <v>11023</v>
      </c>
      <c r="C457" s="0" t="s">
        <v>11024</v>
      </c>
      <c r="E457" s="0" t="str">
        <f aca="false">CONCATENATE(B457,C457)</f>
        <v>-0,35085849,205489</v>
      </c>
      <c r="G457" s="0" t="str">
        <f aca="false">VLOOKUP(E457,'[1]1-result'!$G$1:$N$501,8,0)</f>
        <v>Caen</v>
      </c>
    </row>
    <row r="458" customFormat="false" ht="12.8" hidden="false" customHeight="false" outlineLevel="0" collapsed="false">
      <c r="A458" s="0" t="n">
        <v>457</v>
      </c>
      <c r="B458" s="0" t="s">
        <v>11025</v>
      </c>
      <c r="C458" s="0" t="s">
        <v>11026</v>
      </c>
      <c r="E458" s="0" t="str">
        <f aca="false">CONCATENATE(B458,C458)</f>
        <v>-0,35672649,214329</v>
      </c>
      <c r="G458" s="0" t="str">
        <f aca="false">VLOOKUP(E458,'[1]1-result'!$G$1:$N$501,8,0)</f>
        <v>Hérouville-Saint-Clair</v>
      </c>
    </row>
    <row r="459" customFormat="false" ht="12.8" hidden="false" customHeight="false" outlineLevel="0" collapsed="false">
      <c r="A459" s="0" t="n">
        <v>458</v>
      </c>
      <c r="B459" s="0" t="s">
        <v>11027</v>
      </c>
      <c r="C459" s="0" t="s">
        <v>11028</v>
      </c>
      <c r="E459" s="0" t="str">
        <f aca="false">CONCATENATE(B459,C459)</f>
        <v>-0,36779249,185302</v>
      </c>
      <c r="G459" s="0" t="str">
        <f aca="false">VLOOKUP(E459,'[1]1-result'!$G$1:$N$501,8,0)</f>
        <v>Caen</v>
      </c>
    </row>
    <row r="460" customFormat="false" ht="12.8" hidden="false" customHeight="false" outlineLevel="0" collapsed="false">
      <c r="A460" s="0" t="n">
        <v>459</v>
      </c>
      <c r="B460" s="0" t="s">
        <v>11029</v>
      </c>
      <c r="C460" s="0" t="s">
        <v>11030</v>
      </c>
      <c r="E460" s="0" t="str">
        <f aca="false">CONCATENATE(B460,C460)</f>
        <v>-0,34166249,157513</v>
      </c>
      <c r="G460" s="0" t="str">
        <f aca="false">VLOOKUP(E460,'[1]1-result'!$G$1:$N$501,8,0)</f>
        <v>Caen</v>
      </c>
    </row>
    <row r="461" customFormat="false" ht="12.8" hidden="false" customHeight="false" outlineLevel="0" collapsed="false">
      <c r="A461" s="0" t="n">
        <v>460</v>
      </c>
      <c r="B461" s="0" t="s">
        <v>11031</v>
      </c>
      <c r="C461" s="0" t="s">
        <v>11032</v>
      </c>
      <c r="E461" s="0" t="str">
        <f aca="false">CONCATENATE(B461,C461)</f>
        <v>-0,70307249,292177</v>
      </c>
      <c r="G461" s="0" t="str">
        <f aca="false">VLOOKUP(E461,'[1]1-result'!$G$1:$N$501,8,0)</f>
        <v>Bayeux</v>
      </c>
    </row>
    <row r="462" customFormat="false" ht="12.8" hidden="false" customHeight="false" outlineLevel="0" collapsed="false">
      <c r="A462" s="0" t="n">
        <v>461</v>
      </c>
      <c r="B462" s="0" t="s">
        <v>11033</v>
      </c>
      <c r="C462" s="0" t="s">
        <v>11034</v>
      </c>
      <c r="E462" s="0" t="str">
        <f aca="false">CONCATENATE(B462,C462)</f>
        <v>-0,35457449,187894</v>
      </c>
      <c r="G462" s="0" t="str">
        <f aca="false">VLOOKUP(E462,'[1]1-result'!$G$1:$N$501,8,0)</f>
        <v>Caen</v>
      </c>
    </row>
    <row r="463" customFormat="false" ht="12.8" hidden="false" customHeight="false" outlineLevel="0" collapsed="false">
      <c r="A463" s="0" t="n">
        <v>462</v>
      </c>
      <c r="B463" s="0" t="s">
        <v>11035</v>
      </c>
      <c r="C463" s="0" t="s">
        <v>11036</v>
      </c>
      <c r="E463" s="0" t="str">
        <f aca="false">CONCATENATE(B463,C463)</f>
        <v>-0,34260249,155524</v>
      </c>
      <c r="G463" s="0" t="str">
        <f aca="false">VLOOKUP(E463,'[1]1-result'!$G$1:$N$501,8,0)</f>
        <v>Caen</v>
      </c>
    </row>
    <row r="464" customFormat="false" ht="12.8" hidden="false" customHeight="false" outlineLevel="0" collapsed="false">
      <c r="A464" s="0" t="n">
        <v>463</v>
      </c>
      <c r="B464" s="0" t="s">
        <v>11007</v>
      </c>
      <c r="C464" s="0" t="s">
        <v>11008</v>
      </c>
      <c r="E464" s="0" t="str">
        <f aca="false">CONCATENATE(B464,C464)</f>
        <v>-0,20613348,891141</v>
      </c>
      <c r="G464" s="0" t="str">
        <f aca="false">VLOOKUP(E464,'[1]1-result'!$G$1:$N$501,8,0)</f>
        <v>Falaise</v>
      </c>
    </row>
    <row r="465" customFormat="false" ht="12.8" hidden="false" customHeight="false" outlineLevel="0" collapsed="false">
      <c r="A465" s="0" t="n">
        <v>464</v>
      </c>
      <c r="B465" s="0" t="s">
        <v>11037</v>
      </c>
      <c r="C465" s="0" t="s">
        <v>11038</v>
      </c>
      <c r="E465" s="0" t="str">
        <f aca="false">CONCATENATE(B465,C465)</f>
        <v>-0,257926549,2773562</v>
      </c>
      <c r="G465" s="0" t="str">
        <f aca="false">VLOOKUP(E465,'[1]1-result'!$G$1:$N$501,8,0)</f>
        <v>Ouistreham</v>
      </c>
    </row>
    <row r="466" customFormat="false" ht="12.8" hidden="false" customHeight="false" outlineLevel="0" collapsed="false">
      <c r="A466" s="0" t="n">
        <v>465</v>
      </c>
      <c r="B466" s="0" t="s">
        <v>11039</v>
      </c>
      <c r="C466" s="0" t="s">
        <v>11040</v>
      </c>
      <c r="E466" s="0" t="str">
        <f aca="false">CONCATENATE(B466,C466)</f>
        <v>-0,704684449,2821042</v>
      </c>
      <c r="G466" s="0" t="str">
        <f aca="false">VLOOKUP(E466,'[1]1-result'!$G$1:$N$501,8,0)</f>
        <v>Bayeux</v>
      </c>
    </row>
    <row r="467" customFormat="false" ht="12.8" hidden="false" customHeight="false" outlineLevel="0" collapsed="false">
      <c r="A467" s="0" t="n">
        <v>466</v>
      </c>
      <c r="B467" s="0" t="s">
        <v>11041</v>
      </c>
      <c r="C467" s="0" t="s">
        <v>11042</v>
      </c>
      <c r="E467" s="0" t="str">
        <f aca="false">CONCATENATE(B467,C467)</f>
        <v>-0,34898649,167337</v>
      </c>
      <c r="G467" s="0" t="str">
        <f aca="false">VLOOKUP(E467,'[1]1-result'!$G$1:$N$501,8,0)</f>
        <v>Caen</v>
      </c>
    </row>
    <row r="468" customFormat="false" ht="12.8" hidden="false" customHeight="false" outlineLevel="0" collapsed="false">
      <c r="A468" s="0" t="n">
        <v>467</v>
      </c>
      <c r="B468" s="0" t="s">
        <v>11043</v>
      </c>
      <c r="C468" s="0" t="s">
        <v>11044</v>
      </c>
      <c r="E468" s="0" t="str">
        <f aca="false">CONCATENATE(B468,C468)</f>
        <v>-0,38134249,198099</v>
      </c>
      <c r="G468" s="0" t="str">
        <f aca="false">VLOOKUP(E468,'[1]1-result'!$G$1:$N$501,8,0)</f>
        <v>Caen</v>
      </c>
    </row>
    <row r="469" customFormat="false" ht="12.8" hidden="false" customHeight="false" outlineLevel="0" collapsed="false">
      <c r="A469" s="0" t="n">
        <v>468</v>
      </c>
      <c r="B469" s="0" t="s">
        <v>11045</v>
      </c>
      <c r="C469" s="0" t="s">
        <v>11046</v>
      </c>
      <c r="E469" s="0" t="str">
        <f aca="false">CONCATENATE(B469,C469)</f>
        <v>-0,33165249,213642</v>
      </c>
      <c r="G469" s="0" t="str">
        <f aca="false">VLOOKUP(E469,'[1]1-result'!$G$1:$N$501,8,0)</f>
        <v>Hérouville-Saint-Clair</v>
      </c>
    </row>
    <row r="470" customFormat="false" ht="12.8" hidden="false" customHeight="false" outlineLevel="0" collapsed="false">
      <c r="A470" s="0" t="n">
        <v>469</v>
      </c>
      <c r="B470" s="0" t="s">
        <v>11047</v>
      </c>
      <c r="C470" s="0" t="s">
        <v>11048</v>
      </c>
      <c r="E470" s="0" t="str">
        <f aca="false">CONCATENATE(B470,C470)</f>
        <v>-0,70136749,274346</v>
      </c>
      <c r="G470" s="0" t="str">
        <f aca="false">VLOOKUP(E470,'[1]1-result'!$G$1:$N$501,8,0)</f>
        <v>Bayeux</v>
      </c>
    </row>
    <row r="471" customFormat="false" ht="12.8" hidden="false" customHeight="false" outlineLevel="0" collapsed="false">
      <c r="A471" s="0" t="n">
        <v>470</v>
      </c>
      <c r="B471" s="0" t="s">
        <v>11049</v>
      </c>
      <c r="C471" s="0" t="s">
        <v>11050</v>
      </c>
      <c r="E471" s="0" t="str">
        <f aca="false">CONCATENATE(B471,C471)</f>
        <v>0,25909449,145144</v>
      </c>
      <c r="G471" s="0" t="str">
        <f aca="false">VLOOKUP(E471,'[1]1-result'!$G$1:$N$501,8,0)</f>
        <v>Lisieux</v>
      </c>
    </row>
    <row r="472" customFormat="false" ht="12.8" hidden="false" customHeight="false" outlineLevel="0" collapsed="false">
      <c r="A472" s="0" t="n">
        <v>471</v>
      </c>
      <c r="B472" s="0" t="s">
        <v>11051</v>
      </c>
      <c r="C472" s="0" t="s">
        <v>11052</v>
      </c>
      <c r="E472" s="0" t="str">
        <f aca="false">CONCATENATE(B472,C472)</f>
        <v>-0,70483249,281614</v>
      </c>
      <c r="G472" s="0" t="str">
        <f aca="false">VLOOKUP(E472,'[1]1-result'!$G$1:$N$501,8,0)</f>
        <v>Bayeux</v>
      </c>
    </row>
    <row r="473" customFormat="false" ht="12.8" hidden="false" customHeight="false" outlineLevel="0" collapsed="false">
      <c r="A473" s="0" t="n">
        <v>472</v>
      </c>
      <c r="B473" s="0" t="s">
        <v>11053</v>
      </c>
      <c r="C473" s="0" t="s">
        <v>11054</v>
      </c>
      <c r="E473" s="0" t="str">
        <f aca="false">CONCATENATE(B473,C473)</f>
        <v>-0,70167889949,274606899</v>
      </c>
      <c r="G473" s="0" t="str">
        <f aca="false">VLOOKUP(E473,'[1]1-result'!$G$1:$N$501,8,0)</f>
        <v>Bayeux</v>
      </c>
    </row>
    <row r="474" customFormat="false" ht="12.8" hidden="false" customHeight="false" outlineLevel="0" collapsed="false">
      <c r="A474" s="0" t="n">
        <v>473</v>
      </c>
      <c r="B474" s="0" t="s">
        <v>11055</v>
      </c>
      <c r="C474" s="0" t="s">
        <v>11056</v>
      </c>
      <c r="E474" s="0" t="str">
        <f aca="false">CONCATENATE(B474,C474)</f>
        <v>-0,40854749,181805</v>
      </c>
      <c r="G474" s="0" t="str">
        <f aca="false">VLOOKUP(E474,'[1]1-result'!$G$1:$N$501,8,0)</f>
        <v>Caen</v>
      </c>
    </row>
    <row r="475" customFormat="false" ht="12.8" hidden="false" customHeight="false" outlineLevel="0" collapsed="false">
      <c r="A475" s="0" t="n">
        <v>474</v>
      </c>
      <c r="B475" s="0" t="s">
        <v>11057</v>
      </c>
      <c r="C475" s="0" t="s">
        <v>11058</v>
      </c>
      <c r="E475" s="0" t="str">
        <f aca="false">CONCATENATE(B475,C475)</f>
        <v>-0,35213349,149295</v>
      </c>
      <c r="G475" s="0" t="str">
        <f aca="false">VLOOKUP(E475,'[1]1-result'!$G$1:$N$501,8,0)</f>
        <v>Ifs</v>
      </c>
    </row>
    <row r="476" customFormat="false" ht="12.8" hidden="false" customHeight="false" outlineLevel="0" collapsed="false">
      <c r="A476" s="0" t="n">
        <v>475</v>
      </c>
      <c r="B476" s="0" t="s">
        <v>11059</v>
      </c>
      <c r="C476" s="0" t="s">
        <v>11060</v>
      </c>
      <c r="E476" s="0" t="str">
        <f aca="false">CONCATENATE(B476,C476)</f>
        <v>-0,70313999949,276436999</v>
      </c>
      <c r="G476" s="0" t="str">
        <f aca="false">VLOOKUP(E476,'[1]1-result'!$G$1:$N$501,8,0)</f>
        <v>Bayeux</v>
      </c>
    </row>
    <row r="477" customFormat="false" ht="12.8" hidden="false" customHeight="false" outlineLevel="0" collapsed="false">
      <c r="A477" s="0" t="n">
        <v>476</v>
      </c>
      <c r="B477" s="0" t="s">
        <v>11061</v>
      </c>
      <c r="C477" s="0" t="s">
        <v>11062</v>
      </c>
      <c r="E477" s="0" t="str">
        <f aca="false">CONCATENATE(B477,C477)</f>
        <v>0,12685949,383987</v>
      </c>
      <c r="G477" s="0" t="str">
        <f aca="false">VLOOKUP(E477,'[1]1-result'!$G$1:$N$501,8,0)</f>
        <v>Cricqueboeuf</v>
      </c>
    </row>
    <row r="478" customFormat="false" ht="12.8" hidden="false" customHeight="false" outlineLevel="0" collapsed="false">
      <c r="A478" s="0" t="n">
        <v>477</v>
      </c>
      <c r="B478" s="0" t="s">
        <v>11063</v>
      </c>
      <c r="C478" s="0" t="s">
        <v>11064</v>
      </c>
      <c r="E478" s="0" t="str">
        <f aca="false">CONCATENATE(B478,C478)</f>
        <v>0,14569349,402341</v>
      </c>
      <c r="G478" s="0" t="str">
        <f aca="false">VLOOKUP(E478,'[1]1-result'!$G$1:$N$501,8,0)</f>
        <v>Cricquebœuf</v>
      </c>
    </row>
    <row r="479" customFormat="false" ht="12.8" hidden="false" customHeight="false" outlineLevel="0" collapsed="false">
      <c r="A479" s="0" t="n">
        <v>478</v>
      </c>
      <c r="B479" s="0" t="s">
        <v>11065</v>
      </c>
      <c r="C479" s="0" t="s">
        <v>11066</v>
      </c>
      <c r="E479" s="0" t="str">
        <f aca="false">CONCATENATE(B479,C479)</f>
        <v>0,20233549,411997</v>
      </c>
      <c r="G479" s="0" t="str">
        <f aca="false">VLOOKUP(E479,'[1]1-result'!$G$1:$N$501,8,0)</f>
        <v>Équemauville</v>
      </c>
    </row>
    <row r="480" customFormat="false" ht="12.8" hidden="false" customHeight="false" outlineLevel="0" collapsed="false">
      <c r="A480" s="0" t="n">
        <v>479</v>
      </c>
      <c r="B480" s="0" t="s">
        <v>11067</v>
      </c>
      <c r="C480" s="0" t="s">
        <v>11068</v>
      </c>
      <c r="E480" s="0" t="str">
        <f aca="false">CONCATENATE(B480,C480)</f>
        <v>-0,35733948,592512</v>
      </c>
      <c r="G480" s="0" t="str">
        <f aca="false">VLOOKUP(E480,'[1]1-result'!$G$1:$N$501,8,0)</f>
        <v>La Ferté-Macé</v>
      </c>
    </row>
    <row r="481" customFormat="false" ht="12.8" hidden="false" customHeight="false" outlineLevel="0" collapsed="false">
      <c r="A481" s="0" t="n">
        <v>480</v>
      </c>
      <c r="B481" s="0" t="s">
        <v>11069</v>
      </c>
      <c r="C481" s="0" t="s">
        <v>11070</v>
      </c>
      <c r="E481" s="0" t="str">
        <f aca="false">CONCATENATE(B481,C481)</f>
        <v>-0,70317929949,291673</v>
      </c>
      <c r="G481" s="0" t="str">
        <f aca="false">VLOOKUP(E481,'[1]1-result'!$G$1:$N$501,8,0)</f>
        <v>Bayeux</v>
      </c>
    </row>
    <row r="482" customFormat="false" ht="12.8" hidden="false" customHeight="false" outlineLevel="0" collapsed="false">
      <c r="A482" s="0" t="n">
        <v>481</v>
      </c>
      <c r="B482" s="0" t="s">
        <v>11071</v>
      </c>
      <c r="C482" s="0" t="s">
        <v>11072</v>
      </c>
      <c r="E482" s="0" t="str">
        <f aca="false">CONCATENATE(B482,C482)</f>
        <v>-0,335351349,2031097</v>
      </c>
      <c r="G482" s="0" t="str">
        <f aca="false">VLOOKUP(E482,'[1]1-result'!$G$1:$N$501,8,0)</f>
        <v>Hérouville-Saint-Clair</v>
      </c>
    </row>
    <row r="483" customFormat="false" ht="12.8" hidden="false" customHeight="false" outlineLevel="0" collapsed="false">
      <c r="A483" s="0" t="n">
        <v>482</v>
      </c>
      <c r="B483" s="0" t="s">
        <v>11073</v>
      </c>
      <c r="C483" s="0" t="s">
        <v>11074</v>
      </c>
      <c r="E483" s="0" t="str">
        <f aca="false">CONCATENATE(B483,C483)</f>
        <v>2,75537945,340397</v>
      </c>
      <c r="G483" s="0" t="str">
        <f aca="false">VLOOKUP(E483,'[1]1-result'!$G$1:$N$501,8,0)</f>
        <v>Condat</v>
      </c>
    </row>
    <row r="484" customFormat="false" ht="12.8" hidden="false" customHeight="false" outlineLevel="0" collapsed="false">
      <c r="A484" s="0" t="n">
        <v>483</v>
      </c>
      <c r="B484" s="0" t="s">
        <v>11075</v>
      </c>
      <c r="C484" s="0" t="s">
        <v>11076</v>
      </c>
      <c r="E484" s="0" t="str">
        <f aca="false">CONCATENATE(B484,C484)</f>
        <v>3,08461145,033582</v>
      </c>
      <c r="G484" s="0" t="str">
        <f aca="false">VLOOKUP(E484,'[1]1-result'!$G$1:$N$501,8,0)</f>
        <v>Saint-Flour</v>
      </c>
    </row>
    <row r="485" customFormat="false" ht="12.8" hidden="false" customHeight="false" outlineLevel="0" collapsed="false">
      <c r="A485" s="0" t="n">
        <v>484</v>
      </c>
      <c r="B485" s="0" t="s">
        <v>11077</v>
      </c>
      <c r="C485" s="0" t="s">
        <v>11078</v>
      </c>
      <c r="E485" s="0" t="str">
        <f aca="false">CONCATENATE(B485,C485)</f>
        <v>2,43906844,925517</v>
      </c>
      <c r="G485" s="0" t="str">
        <f aca="false">VLOOKUP(E485,'[1]1-result'!$G$1:$N$501,8,0)</f>
        <v>Aurillac</v>
      </c>
    </row>
    <row r="486" customFormat="false" ht="12.8" hidden="false" customHeight="false" outlineLevel="0" collapsed="false">
      <c r="A486" s="0" t="n">
        <v>485</v>
      </c>
      <c r="B486" s="0" t="s">
        <v>11079</v>
      </c>
      <c r="C486" s="0" t="s">
        <v>11080</v>
      </c>
      <c r="E486" s="0" t="str">
        <f aca="false">CONCATENATE(B486,C486)</f>
        <v>3,00622344,855431</v>
      </c>
      <c r="G486" s="0" t="str">
        <f aca="false">VLOOKUP(E486,'[1]1-result'!$G$1:$N$501,8,0)</f>
        <v>Chaudes-Aigues</v>
      </c>
    </row>
    <row r="487" customFormat="false" ht="12.8" hidden="false" customHeight="false" outlineLevel="0" collapsed="false">
      <c r="A487" s="0" t="n">
        <v>486</v>
      </c>
      <c r="B487" s="0" t="s">
        <v>11081</v>
      </c>
      <c r="C487" s="0" t="s">
        <v>11082</v>
      </c>
      <c r="E487" s="0" t="str">
        <f aca="false">CONCATENATE(B487,C487)</f>
        <v>2,33559445,218927</v>
      </c>
      <c r="G487" s="0" t="str">
        <f aca="false">VLOOKUP(E487,'[1]1-result'!$G$1:$N$501,8,0)</f>
        <v>Mauriac</v>
      </c>
    </row>
    <row r="488" customFormat="false" ht="12.8" hidden="false" customHeight="false" outlineLevel="0" collapsed="false">
      <c r="A488" s="0" t="n">
        <v>487</v>
      </c>
      <c r="B488" s="0" t="s">
        <v>11083</v>
      </c>
      <c r="C488" s="0" t="s">
        <v>11084</v>
      </c>
      <c r="E488" s="0" t="str">
        <f aca="false">CONCATENATE(B488,C488)</f>
        <v>2,87271645,110488</v>
      </c>
      <c r="G488" s="0" t="str">
        <f aca="false">VLOOKUP(E488,'[1]1-result'!$G$1:$N$501,8,0)</f>
        <v>Murat</v>
      </c>
    </row>
    <row r="489" customFormat="false" ht="12.8" hidden="false" customHeight="false" outlineLevel="0" collapsed="false">
      <c r="A489" s="0" t="n">
        <v>488</v>
      </c>
      <c r="B489" s="0" t="s">
        <v>11075</v>
      </c>
      <c r="C489" s="0" t="s">
        <v>11076</v>
      </c>
      <c r="E489" s="0" t="str">
        <f aca="false">CONCATENATE(B489,C489)</f>
        <v>3,08461145,033582</v>
      </c>
      <c r="G489" s="0" t="str">
        <f aca="false">VLOOKUP(E489,'[1]1-result'!$G$1:$N$501,8,0)</f>
        <v>Saint-Flour</v>
      </c>
    </row>
    <row r="490" customFormat="false" ht="12.8" hidden="false" customHeight="false" outlineLevel="0" collapsed="false">
      <c r="A490" s="0" t="n">
        <v>489</v>
      </c>
      <c r="B490" s="0" t="s">
        <v>11085</v>
      </c>
      <c r="C490" s="0" t="s">
        <v>11086</v>
      </c>
      <c r="E490" s="0" t="str">
        <f aca="false">CONCATENATE(B490,C490)</f>
        <v>2,667398999945,280992</v>
      </c>
      <c r="G490" s="0" t="str">
        <f aca="false">VLOOKUP(E490,'[1]1-result'!$G$1:$N$501,8,0)</f>
        <v>Riom-ès-Montagnes</v>
      </c>
    </row>
    <row r="491" customFormat="false" ht="12.8" hidden="false" customHeight="false" outlineLevel="0" collapsed="false">
      <c r="A491" s="0" t="n">
        <v>490</v>
      </c>
      <c r="B491" s="0" t="s">
        <v>11087</v>
      </c>
      <c r="C491" s="0" t="s">
        <v>11088</v>
      </c>
      <c r="E491" s="0" t="str">
        <f aca="false">CONCATENATE(B491,C491)</f>
        <v>2,435973099945,3485646</v>
      </c>
      <c r="G491" s="0" t="str">
        <f aca="false">VLOOKUP(E491,'[1]1-result'!$G$1:$N$501,8,0)</f>
        <v>Ydes</v>
      </c>
    </row>
    <row r="492" customFormat="false" ht="12.8" hidden="false" customHeight="false" outlineLevel="0" collapsed="false">
      <c r="A492" s="0" t="n">
        <v>491</v>
      </c>
      <c r="B492" s="0" t="s">
        <v>11089</v>
      </c>
      <c r="C492" s="0" t="s">
        <v>11090</v>
      </c>
      <c r="E492" s="0" t="str">
        <f aca="false">CONCATENATE(B492,C492)</f>
        <v>2,668554782945,28076125</v>
      </c>
      <c r="G492" s="0" t="str">
        <f aca="false">VLOOKUP(E492,'[1]1-result'!$G$1:$N$501,8,0)</f>
        <v>Riom-ès-Montagnes</v>
      </c>
    </row>
    <row r="493" customFormat="false" ht="12.8" hidden="false" customHeight="false" outlineLevel="0" collapsed="false">
      <c r="A493" s="0" t="n">
        <v>492</v>
      </c>
      <c r="B493" s="0" t="s">
        <v>11091</v>
      </c>
      <c r="C493" s="0" t="s">
        <v>11092</v>
      </c>
      <c r="E493" s="0" t="str">
        <f aca="false">CONCATENATE(B493,C493)</f>
        <v>2,63539244,977623</v>
      </c>
      <c r="G493" s="0" t="str">
        <f aca="false">VLOOKUP(E493,'[1]1-result'!$G$1:$N$501,8,0)</f>
        <v>Vic-sur-Cère</v>
      </c>
    </row>
    <row r="494" customFormat="false" ht="12.8" hidden="false" customHeight="false" outlineLevel="0" collapsed="false">
      <c r="A494" s="0" t="n">
        <v>493</v>
      </c>
      <c r="B494" s="0" t="s">
        <v>11093</v>
      </c>
      <c r="C494" s="0" t="s">
        <v>11094</v>
      </c>
      <c r="E494" s="0" t="str">
        <f aca="false">CONCATENATE(B494,C494)</f>
        <v>2,42549744,91009</v>
      </c>
      <c r="G494" s="0" t="str">
        <f aca="false">VLOOKUP(E494,'[1]1-result'!$G$1:$N$501,8,0)</f>
        <v>Aurillac</v>
      </c>
    </row>
    <row r="495" customFormat="false" ht="12.8" hidden="false" customHeight="false" outlineLevel="0" collapsed="false">
      <c r="A495" s="0" t="n">
        <v>494</v>
      </c>
      <c r="B495" s="0" t="s">
        <v>11075</v>
      </c>
      <c r="C495" s="0" t="s">
        <v>11076</v>
      </c>
      <c r="E495" s="0" t="str">
        <f aca="false">CONCATENATE(B495,C495)</f>
        <v>3,08461145,033582</v>
      </c>
      <c r="G495" s="0" t="str">
        <f aca="false">VLOOKUP(E495,'[1]1-result'!$G$1:$N$501,8,0)</f>
        <v>Saint-Flour</v>
      </c>
    </row>
    <row r="496" customFormat="false" ht="12.8" hidden="false" customHeight="false" outlineLevel="0" collapsed="false">
      <c r="A496" s="0" t="n">
        <v>495</v>
      </c>
      <c r="B496" s="0" t="s">
        <v>11095</v>
      </c>
      <c r="C496" s="0" t="s">
        <v>11096</v>
      </c>
      <c r="E496" s="0" t="str">
        <f aca="false">CONCATENATE(B496,C496)</f>
        <v>2,43980644,925338</v>
      </c>
      <c r="G496" s="0" t="str">
        <f aca="false">VLOOKUP(E496,'[1]1-result'!$G$1:$N$501,8,0)</f>
        <v>Aurillac</v>
      </c>
    </row>
    <row r="497" customFormat="false" ht="12.8" hidden="false" customHeight="false" outlineLevel="0" collapsed="false">
      <c r="A497" s="0" t="n">
        <v>496</v>
      </c>
      <c r="B497" s="0" t="s">
        <v>11097</v>
      </c>
      <c r="C497" s="0" t="s">
        <v>11098</v>
      </c>
      <c r="E497" s="0" t="str">
        <f aca="false">CONCATENATE(B497,C497)</f>
        <v>2,19518544,713957</v>
      </c>
      <c r="G497" s="0" t="str">
        <f aca="false">VLOOKUP(E497,'[1]1-result'!$G$1:$N$501,8,0)</f>
        <v>Maurs</v>
      </c>
    </row>
    <row r="498" customFormat="false" ht="12.8" hidden="false" customHeight="false" outlineLevel="0" collapsed="false">
      <c r="A498" s="0" t="n">
        <v>497</v>
      </c>
      <c r="B498" s="0" t="s">
        <v>11099</v>
      </c>
      <c r="C498" s="0" t="s">
        <v>11100</v>
      </c>
      <c r="E498" s="0" t="str">
        <f aca="false">CONCATENATE(B498,C498)</f>
        <v>0,147110545,6498088</v>
      </c>
      <c r="G498" s="0" t="str">
        <f aca="false">VLOOKUP(E498,'[1]1-result'!$G$1:$N$501,8,0)</f>
        <v>Angulema</v>
      </c>
    </row>
    <row r="499" customFormat="false" ht="12.8" hidden="false" customHeight="false" outlineLevel="0" collapsed="false">
      <c r="A499" s="0" t="n">
        <v>498</v>
      </c>
      <c r="B499" s="0" t="s">
        <v>11101</v>
      </c>
      <c r="C499" s="0" t="s">
        <v>11102</v>
      </c>
      <c r="E499" s="0" t="str">
        <f aca="false">CONCATENATE(B499,C499)</f>
        <v>0,38244845,74191</v>
      </c>
      <c r="G499" s="0" t="str">
        <f aca="false">VLOOKUP(E499,'[1]1-result'!$G$1:$N$501,8,0)</f>
        <v>La Rochefoucauld-en-Angoumois</v>
      </c>
    </row>
    <row r="500" customFormat="false" ht="12.8" hidden="false" customHeight="false" outlineLevel="0" collapsed="false">
      <c r="A500" s="0" t="n">
        <v>499</v>
      </c>
      <c r="B500" s="0" t="s">
        <v>11103</v>
      </c>
      <c r="C500" s="0" t="s">
        <v>11104</v>
      </c>
      <c r="E500" s="0" t="str">
        <f aca="false">CONCATENATE(B500,C500)</f>
        <v>0,11937745,633756</v>
      </c>
      <c r="G500" s="0" t="str">
        <f aca="false">VLOOKUP(E500,'[1]1-result'!$G$1:$N$501,8,0)</f>
        <v>Saint-Michel</v>
      </c>
    </row>
    <row r="501" customFormat="false" ht="12.8" hidden="false" customHeight="false" outlineLevel="0" collapsed="false">
      <c r="A501" s="0" t="n">
        <v>500</v>
      </c>
      <c r="B501" s="0" t="s">
        <v>11105</v>
      </c>
      <c r="C501" s="0" t="s">
        <v>11106</v>
      </c>
      <c r="E501" s="0" t="str">
        <f aca="false">CONCATENATE(B501,C501)</f>
        <v>-0,297988445,6835311</v>
      </c>
      <c r="G501" s="0" t="str">
        <f aca="false">VLOOKUP(E501,'[1]1-result'!$G$1:$N$501,8,0)</f>
        <v>Châteaubernard</v>
      </c>
    </row>
    <row r="502" customFormat="false" ht="12.8" hidden="false" customHeight="false" outlineLevel="0" collapsed="false">
      <c r="A502" s="0" t="n">
        <v>501</v>
      </c>
      <c r="B502" s="0" t="s">
        <v>11107</v>
      </c>
      <c r="C502" s="0" t="s">
        <v>11108</v>
      </c>
      <c r="E502" s="0" t="str">
        <f aca="false">CONCATENATE(B502,C502)</f>
        <v>-0,32721845,695028</v>
      </c>
      <c r="G502" s="0" t="str">
        <f aca="false">VLOOKUP(E502,'[2]2-result'!$G$1:$N$501,8,0)</f>
        <v>Cognac</v>
      </c>
    </row>
    <row r="503" customFormat="false" ht="12.8" hidden="false" customHeight="false" outlineLevel="0" collapsed="false">
      <c r="A503" s="0" t="n">
        <v>502</v>
      </c>
      <c r="B503" s="0" t="s">
        <v>11109</v>
      </c>
      <c r="C503" s="0" t="s">
        <v>11110</v>
      </c>
      <c r="E503" s="0" t="str">
        <f aca="false">CONCATENATE(B503,C503)</f>
        <v>-0,13182945,47674</v>
      </c>
      <c r="G503" s="0" t="str">
        <f aca="false">VLOOKUP(E503,'[2]2-result'!$G$1:$N$501,8,0)</f>
        <v>Barbezieux-Saint-Hilaire</v>
      </c>
    </row>
    <row r="504" customFormat="false" ht="12.8" hidden="false" customHeight="false" outlineLevel="0" collapsed="false">
      <c r="A504" s="0" t="n">
        <v>503</v>
      </c>
      <c r="B504" s="0" t="s">
        <v>11111</v>
      </c>
      <c r="C504" s="0" t="s">
        <v>11112</v>
      </c>
      <c r="E504" s="0" t="str">
        <f aca="false">CONCATENATE(B504,C504)</f>
        <v>0,67116646,016918</v>
      </c>
      <c r="G504" s="0" t="str">
        <f aca="false">VLOOKUP(E504,'[2]2-result'!$G$1:$N$501,8,0)</f>
        <v>Saint-Germain-De-Confolens</v>
      </c>
    </row>
    <row r="505" customFormat="false" ht="12.8" hidden="false" customHeight="false" outlineLevel="0" collapsed="false">
      <c r="A505" s="0" t="n">
        <v>504</v>
      </c>
      <c r="B505" s="0" t="s">
        <v>11113</v>
      </c>
      <c r="C505" s="0" t="s">
        <v>11114</v>
      </c>
      <c r="E505" s="0" t="str">
        <f aca="false">CONCATENATE(B505,C505)</f>
        <v>0,195546,028825</v>
      </c>
      <c r="G505" s="0" t="str">
        <f aca="false">VLOOKUP(E505,'[2]2-result'!$G$1:$N$501,8,0)</f>
        <v>Ruffec</v>
      </c>
    </row>
    <row r="506" customFormat="false" ht="12.8" hidden="false" customHeight="false" outlineLevel="0" collapsed="false">
      <c r="A506" s="0" t="n">
        <v>505</v>
      </c>
      <c r="B506" s="0" t="s">
        <v>11115</v>
      </c>
      <c r="C506" s="0" t="s">
        <v>11116</v>
      </c>
      <c r="E506" s="0" t="str">
        <f aca="false">CONCATENATE(B506,C506)</f>
        <v>0,10016645,614379</v>
      </c>
      <c r="G506" s="0" t="str">
        <f aca="false">VLOOKUP(E506,'[2]2-result'!$G$1:$N$501,8,0)</f>
        <v>La Couronne</v>
      </c>
    </row>
    <row r="507" customFormat="false" ht="12.8" hidden="false" customHeight="false" outlineLevel="0" collapsed="false">
      <c r="A507" s="0" t="n">
        <v>506</v>
      </c>
      <c r="B507" s="0" t="s">
        <v>11117</v>
      </c>
      <c r="C507" s="0" t="s">
        <v>11118</v>
      </c>
      <c r="E507" s="0" t="str">
        <f aca="false">CONCATENATE(B507,C507)</f>
        <v>-0,05908845,598816</v>
      </c>
      <c r="G507" s="0" t="str">
        <f aca="false">VLOOKUP(E507,'[2]2-result'!$G$1:$N$501,8,0)</f>
        <v>Châteauneuf-sur-Charente</v>
      </c>
    </row>
    <row r="508" customFormat="false" ht="12.8" hidden="false" customHeight="false" outlineLevel="0" collapsed="false">
      <c r="A508" s="0" t="n">
        <v>507</v>
      </c>
      <c r="B508" s="0" t="s">
        <v>11119</v>
      </c>
      <c r="C508" s="0" t="s">
        <v>11120</v>
      </c>
      <c r="E508" s="0" t="str">
        <f aca="false">CONCATENATE(B508,C508)</f>
        <v>0,2012245,637357</v>
      </c>
      <c r="G508" s="0" t="str">
        <f aca="false">VLOOKUP(E508,'[2]2-result'!$G$1:$N$501,8,0)</f>
        <v>Soyaux</v>
      </c>
    </row>
    <row r="509" customFormat="false" ht="12.8" hidden="false" customHeight="false" outlineLevel="0" collapsed="false">
      <c r="A509" s="0" t="n">
        <v>508</v>
      </c>
      <c r="B509" s="0" t="s">
        <v>11121</v>
      </c>
      <c r="C509" s="0" t="s">
        <v>11122</v>
      </c>
      <c r="E509" s="0" t="str">
        <f aca="false">CONCATENATE(B509,C509)</f>
        <v>0,09720845,616064</v>
      </c>
      <c r="G509" s="0" t="str">
        <f aca="false">VLOOKUP(E509,'[2]2-result'!$G$1:$N$501,8,0)</f>
        <v>La Couronne</v>
      </c>
    </row>
    <row r="510" customFormat="false" ht="12.8" hidden="false" customHeight="false" outlineLevel="0" collapsed="false">
      <c r="A510" s="0" t="n">
        <v>509</v>
      </c>
      <c r="B510" s="0" t="s">
        <v>11123</v>
      </c>
      <c r="C510" s="0" t="s">
        <v>11124</v>
      </c>
      <c r="E510" s="0" t="str">
        <f aca="false">CONCATENATE(B510,C510)</f>
        <v>-0,17816345,68591</v>
      </c>
      <c r="G510" s="0" t="str">
        <f aca="false">VLOOKUP(E510,'[2]2-result'!$G$1:$N$501,8,0)</f>
        <v>Jarnac</v>
      </c>
    </row>
    <row r="511" customFormat="false" ht="12.8" hidden="false" customHeight="false" outlineLevel="0" collapsed="false">
      <c r="A511" s="0" t="n">
        <v>510</v>
      </c>
      <c r="B511" s="0" t="s">
        <v>11125</v>
      </c>
      <c r="C511" s="0" t="s">
        <v>11126</v>
      </c>
      <c r="E511" s="0" t="str">
        <f aca="false">CONCATENATE(B511,C511)</f>
        <v>0,04729345,583495</v>
      </c>
      <c r="G511" s="0" t="str">
        <f aca="false">VLOOKUP(E511,'[2]2-result'!$G$1:$N$501,8,0)</f>
        <v>Roullet-Saint-Estèphe</v>
      </c>
    </row>
    <row r="512" customFormat="false" ht="12.8" hidden="false" customHeight="false" outlineLevel="0" collapsed="false">
      <c r="A512" s="0" t="n">
        <v>511</v>
      </c>
      <c r="B512" s="0" t="s">
        <v>11127</v>
      </c>
      <c r="C512" s="0" t="s">
        <v>11128</v>
      </c>
      <c r="E512" s="0" t="str">
        <f aca="false">CONCATENATE(B512,C512)</f>
        <v>-0,33114245,685696</v>
      </c>
      <c r="G512" s="0" t="str">
        <f aca="false">VLOOKUP(E512,'[2]2-result'!$G$1:$N$501,8,0)</f>
        <v>Cognac</v>
      </c>
    </row>
    <row r="513" customFormat="false" ht="12.8" hidden="false" customHeight="false" outlineLevel="0" collapsed="false">
      <c r="A513" s="0" t="n">
        <v>512</v>
      </c>
      <c r="B513" s="0" t="s">
        <v>11129</v>
      </c>
      <c r="C513" s="0" t="s">
        <v>11130</v>
      </c>
      <c r="E513" s="0" t="str">
        <f aca="false">CONCATENATE(B513,C513)</f>
        <v>-0,17853945,688298</v>
      </c>
      <c r="G513" s="0" t="str">
        <f aca="false">VLOOKUP(E513,'[2]2-result'!$G$1:$N$501,8,0)</f>
        <v>Jarnac</v>
      </c>
    </row>
    <row r="514" customFormat="false" ht="12.8" hidden="false" customHeight="false" outlineLevel="0" collapsed="false">
      <c r="A514" s="0" t="n">
        <v>513</v>
      </c>
      <c r="B514" s="0" t="s">
        <v>11131</v>
      </c>
      <c r="C514" s="0" t="s">
        <v>11132</v>
      </c>
      <c r="E514" s="0" t="str">
        <f aca="false">CONCATENATE(B514,C514)</f>
        <v>0,20149945,637656</v>
      </c>
      <c r="G514" s="0" t="str">
        <f aca="false">VLOOKUP(E514,'[2]2-result'!$G$1:$N$501,8,0)</f>
        <v>Soyaux</v>
      </c>
    </row>
    <row r="515" customFormat="false" ht="12.8" hidden="false" customHeight="false" outlineLevel="0" collapsed="false">
      <c r="A515" s="0" t="n">
        <v>514</v>
      </c>
      <c r="B515" s="0" t="s">
        <v>11133</v>
      </c>
      <c r="C515" s="0" t="s">
        <v>11134</v>
      </c>
      <c r="E515" s="0" t="str">
        <f aca="false">CONCATENATE(B515,C515)</f>
        <v>-0,327157445,6950923</v>
      </c>
      <c r="G515" s="0" t="str">
        <f aca="false">VLOOKUP(E515,'[2]2-result'!$G$1:$N$501,8,0)</f>
        <v>Cognac</v>
      </c>
    </row>
    <row r="516" customFormat="false" ht="12.8" hidden="false" customHeight="false" outlineLevel="0" collapsed="false">
      <c r="A516" s="0" t="n">
        <v>515</v>
      </c>
      <c r="B516" s="0" t="s">
        <v>11135</v>
      </c>
      <c r="C516" s="0" t="s">
        <v>11136</v>
      </c>
      <c r="E516" s="0" t="str">
        <f aca="false">CONCATENATE(B516,C516)</f>
        <v>-0,43302745,440093</v>
      </c>
      <c r="G516" s="0" t="str">
        <f aca="false">VLOOKUP(E516,'[2]2-result'!$G$1:$N$501,8,0)</f>
        <v>Jonzac</v>
      </c>
    </row>
    <row r="517" customFormat="false" ht="12.8" hidden="false" customHeight="false" outlineLevel="0" collapsed="false">
      <c r="A517" s="0" t="n">
        <v>516</v>
      </c>
      <c r="B517" s="0" t="s">
        <v>11137</v>
      </c>
      <c r="C517" s="0" t="s">
        <v>11138</v>
      </c>
      <c r="E517" s="0" t="str">
        <f aca="false">CONCATENATE(B517,C517)</f>
        <v>-0,85970546,119169</v>
      </c>
      <c r="G517" s="0" t="str">
        <f aca="false">VLOOKUP(E517,'[2]2-result'!$G$1:$N$501,8,0)</f>
        <v>Chambon</v>
      </c>
    </row>
    <row r="518" customFormat="false" ht="12.8" hidden="false" customHeight="false" outlineLevel="0" collapsed="false">
      <c r="A518" s="0" t="n">
        <v>517</v>
      </c>
      <c r="B518" s="0" t="s">
        <v>11139</v>
      </c>
      <c r="C518" s="0" t="s">
        <v>11140</v>
      </c>
      <c r="E518" s="0" t="str">
        <f aca="false">CONCATENATE(B518,C518)</f>
        <v>-1,30563645,94295</v>
      </c>
      <c r="G518" s="0" t="str">
        <f aca="false">VLOOKUP(E518,'[2]2-result'!$G$1:$N$501,8,0)</f>
        <v>Saint-Pierre-d'Oléron</v>
      </c>
    </row>
    <row r="519" customFormat="false" ht="12.8" hidden="false" customHeight="false" outlineLevel="0" collapsed="false">
      <c r="A519" s="0" t="n">
        <v>518</v>
      </c>
      <c r="B519" s="0" t="s">
        <v>11141</v>
      </c>
      <c r="C519" s="0" t="s">
        <v>11142</v>
      </c>
      <c r="E519" s="0" t="str">
        <f aca="false">CONCATENATE(B519,C519)</f>
        <v>-1,14547846,158555</v>
      </c>
      <c r="G519" s="0" t="str">
        <f aca="false">VLOOKUP(E519,'[2]2-result'!$G$1:$N$501,8,0)</f>
        <v>La Rochelle</v>
      </c>
    </row>
    <row r="520" customFormat="false" ht="12.8" hidden="false" customHeight="false" outlineLevel="0" collapsed="false">
      <c r="A520" s="0" t="n">
        <v>519</v>
      </c>
      <c r="B520" s="0" t="s">
        <v>11143</v>
      </c>
      <c r="C520" s="0" t="s">
        <v>11144</v>
      </c>
      <c r="E520" s="0" t="str">
        <f aca="false">CONCATENATE(B520,C520)</f>
        <v>-0,52930845,946461</v>
      </c>
      <c r="G520" s="0" t="str">
        <f aca="false">VLOOKUP(E520,'[2]2-result'!$G$1:$N$501,8,0)</f>
        <v>Saint-Jean-d'Angély</v>
      </c>
    </row>
    <row r="521" customFormat="false" ht="12.8" hidden="false" customHeight="false" outlineLevel="0" collapsed="false">
      <c r="A521" s="0" t="n">
        <v>520</v>
      </c>
      <c r="B521" s="0" t="s">
        <v>11145</v>
      </c>
      <c r="C521" s="0" t="s">
        <v>11146</v>
      </c>
      <c r="E521" s="0" t="str">
        <f aca="false">CONCATENATE(B521,C521)</f>
        <v>-0,65855345,746087</v>
      </c>
      <c r="G521" s="0" t="str">
        <f aca="false">VLOOKUP(E521,'[2]2-result'!$G$1:$N$501,8,0)</f>
        <v>Saintes</v>
      </c>
    </row>
    <row r="522" customFormat="false" ht="12.8" hidden="false" customHeight="false" outlineLevel="0" collapsed="false">
      <c r="A522" s="0" t="n">
        <v>521</v>
      </c>
      <c r="B522" s="0" t="s">
        <v>11147</v>
      </c>
      <c r="C522" s="0" t="s">
        <v>11148</v>
      </c>
      <c r="E522" s="0" t="str">
        <f aca="false">CONCATENATE(B522,C522)</f>
        <v>-1,36632346,201413</v>
      </c>
      <c r="G522" s="0" t="str">
        <f aca="false">VLOOKUP(E522,'[2]2-result'!$G$1:$N$501,8,0)</f>
        <v>Saint-Martin-de-Ré</v>
      </c>
    </row>
    <row r="523" customFormat="false" ht="12.8" hidden="false" customHeight="false" outlineLevel="0" collapsed="false">
      <c r="A523" s="0" t="n">
        <v>522</v>
      </c>
      <c r="B523" s="0" t="s">
        <v>11149</v>
      </c>
      <c r="C523" s="0" t="s">
        <v>11150</v>
      </c>
      <c r="E523" s="0" t="str">
        <f aca="false">CONCATENATE(B523,C523)</f>
        <v>-1,0431745,622951</v>
      </c>
      <c r="G523" s="0" t="str">
        <f aca="false">VLOOKUP(E523,'[2]2-result'!$G$1:$N$501,8,0)</f>
        <v>Royan</v>
      </c>
    </row>
    <row r="524" customFormat="false" ht="12.8" hidden="false" customHeight="false" outlineLevel="0" collapsed="false">
      <c r="A524" s="0" t="n">
        <v>523</v>
      </c>
      <c r="B524" s="0" t="s">
        <v>11151</v>
      </c>
      <c r="C524" s="0" t="s">
        <v>11152</v>
      </c>
      <c r="E524" s="0" t="str">
        <f aca="false">CONCATENATE(B524,C524)</f>
        <v>-1,09826645,820995</v>
      </c>
      <c r="G524" s="0" t="str">
        <f aca="false">VLOOKUP(E524,'[2]2-result'!$G$1:$N$501,8,0)</f>
        <v>Marennes-Hiers-Brouage</v>
      </c>
    </row>
    <row r="525" customFormat="false" ht="12.8" hidden="false" customHeight="false" outlineLevel="0" collapsed="false">
      <c r="A525" s="0" t="n">
        <v>524</v>
      </c>
      <c r="B525" s="0" t="s">
        <v>11153</v>
      </c>
      <c r="C525" s="0" t="s">
        <v>11154</v>
      </c>
      <c r="E525" s="0" t="str">
        <f aca="false">CONCATENATE(B525,C525)</f>
        <v>-0,96078145,966162</v>
      </c>
      <c r="G525" s="0" t="str">
        <f aca="false">VLOOKUP(E525,'[2]2-result'!$G$1:$N$501,8,0)</f>
        <v>Rochefort</v>
      </c>
    </row>
    <row r="526" customFormat="false" ht="12.8" hidden="false" customHeight="false" outlineLevel="0" collapsed="false">
      <c r="A526" s="0" t="n">
        <v>525</v>
      </c>
      <c r="B526" s="0" t="s">
        <v>11155</v>
      </c>
      <c r="C526" s="0" t="s">
        <v>11156</v>
      </c>
      <c r="E526" s="0" t="str">
        <f aca="false">CONCATENATE(B526,C526)</f>
        <v>-0,08918345,198604</v>
      </c>
      <c r="G526" s="0" t="str">
        <f aca="false">VLOOKUP(E526,'[2]2-result'!$G$1:$N$501,8,0)</f>
        <v>Boscamnant</v>
      </c>
    </row>
    <row r="527" customFormat="false" ht="12.8" hidden="false" customHeight="false" outlineLevel="0" collapsed="false">
      <c r="A527" s="0" t="n">
        <v>526</v>
      </c>
      <c r="B527" s="0" t="s">
        <v>11157</v>
      </c>
      <c r="C527" s="0" t="s">
        <v>11158</v>
      </c>
      <c r="E527" s="0" t="str">
        <f aca="false">CONCATENATE(B527,C527)</f>
        <v>-1,17477446,153938</v>
      </c>
      <c r="G527" s="0" t="str">
        <f aca="false">VLOOKUP(E527,'[2]2-result'!$G$1:$N$501,8,0)</f>
        <v>La Rochelle</v>
      </c>
    </row>
    <row r="528" customFormat="false" ht="12.8" hidden="false" customHeight="false" outlineLevel="0" collapsed="false">
      <c r="A528" s="0" t="n">
        <v>527</v>
      </c>
      <c r="B528" s="0" t="s">
        <v>11159</v>
      </c>
      <c r="C528" s="0" t="s">
        <v>11160</v>
      </c>
      <c r="E528" s="0" t="str">
        <f aca="false">CONCATENATE(B528,C528)</f>
        <v>-0,44375546,017068</v>
      </c>
      <c r="G528" s="0" t="str">
        <f aca="false">VLOOKUP(E528,'[2]2-result'!$G$1:$N$501,8,0)</f>
        <v>Saint-Pierre-de-l'Isle</v>
      </c>
    </row>
    <row r="529" customFormat="false" ht="12.8" hidden="false" customHeight="false" outlineLevel="0" collapsed="false">
      <c r="A529" s="0" t="n">
        <v>528</v>
      </c>
      <c r="B529" s="0" t="s">
        <v>11161</v>
      </c>
      <c r="C529" s="0" t="s">
        <v>11162</v>
      </c>
      <c r="E529" s="0" t="str">
        <f aca="false">CONCATENATE(B529,C529)</f>
        <v>-1,027206446,1389881</v>
      </c>
      <c r="G529" s="0" t="str">
        <f aca="false">VLOOKUP(E529,'[2]2-result'!$G$1:$N$501,8,0)</f>
        <v>Clavette</v>
      </c>
    </row>
    <row r="530" customFormat="false" ht="12.8" hidden="false" customHeight="false" outlineLevel="0" collapsed="false">
      <c r="A530" s="0" t="n">
        <v>529</v>
      </c>
      <c r="B530" s="0" t="s">
        <v>11163</v>
      </c>
      <c r="C530" s="0" t="s">
        <v>11164</v>
      </c>
      <c r="E530" s="0" t="str">
        <f aca="false">CONCATENATE(B530,C530)</f>
        <v>-0,92349545,67531</v>
      </c>
      <c r="G530" s="0" t="str">
        <f aca="false">VLOOKUP(E530,'[2]2-result'!$G$1:$N$501,8,0)</f>
        <v>Saujon</v>
      </c>
    </row>
    <row r="531" customFormat="false" ht="12.8" hidden="false" customHeight="false" outlineLevel="0" collapsed="false">
      <c r="A531" s="0" t="n">
        <v>530</v>
      </c>
      <c r="B531" s="0" t="s">
        <v>11165</v>
      </c>
      <c r="C531" s="0" t="s">
        <v>11166</v>
      </c>
      <c r="E531" s="0" t="str">
        <f aca="false">CONCATENATE(B531,C531)</f>
        <v>-0,92163745,675423</v>
      </c>
      <c r="G531" s="0" t="str">
        <f aca="false">VLOOKUP(E531,'[2]2-result'!$G$1:$N$501,8,0)</f>
        <v>Saujon</v>
      </c>
    </row>
    <row r="532" customFormat="false" ht="12.8" hidden="false" customHeight="false" outlineLevel="0" collapsed="false">
      <c r="A532" s="0" t="n">
        <v>531</v>
      </c>
      <c r="B532" s="0" t="s">
        <v>11167</v>
      </c>
      <c r="C532" s="0" t="s">
        <v>11168</v>
      </c>
      <c r="E532" s="0" t="str">
        <f aca="false">CONCATENATE(B532,C532)</f>
        <v>-1,02367745,652145</v>
      </c>
      <c r="G532" s="0" t="str">
        <f aca="false">VLOOKUP(E532,'[2]2-result'!$G$1:$N$501,8,0)</f>
        <v>Royan</v>
      </c>
    </row>
    <row r="533" customFormat="false" ht="12.8" hidden="false" customHeight="false" outlineLevel="0" collapsed="false">
      <c r="A533" s="0" t="n">
        <v>532</v>
      </c>
      <c r="B533" s="0" t="s">
        <v>11169</v>
      </c>
      <c r="C533" s="0" t="s">
        <v>11170</v>
      </c>
      <c r="E533" s="0" t="str">
        <f aca="false">CONCATENATE(B533,C533)</f>
        <v>-1,00261345,602415</v>
      </c>
      <c r="G533" s="0" t="str">
        <f aca="false">VLOOKUP(E533,'[2]2-result'!$G$1:$N$501,8,0)</f>
        <v>Saint-Georges-de-Didonne</v>
      </c>
    </row>
    <row r="534" customFormat="false" ht="12.8" hidden="false" customHeight="false" outlineLevel="0" collapsed="false">
      <c r="A534" s="0" t="n">
        <v>533</v>
      </c>
      <c r="B534" s="0" t="s">
        <v>11171</v>
      </c>
      <c r="C534" s="0" t="s">
        <v>11172</v>
      </c>
      <c r="E534" s="0" t="str">
        <f aca="false">CONCATENATE(B534,C534)</f>
        <v>-0,64357645,749786</v>
      </c>
      <c r="G534" s="0" t="str">
        <f aca="false">VLOOKUP(E534,'[2]2-result'!$G$1:$N$501,8,0)</f>
        <v>Saintes</v>
      </c>
    </row>
    <row r="535" customFormat="false" ht="12.8" hidden="false" customHeight="false" outlineLevel="0" collapsed="false">
      <c r="A535" s="0" t="n">
        <v>534</v>
      </c>
      <c r="B535" s="0" t="s">
        <v>11173</v>
      </c>
      <c r="C535" s="0" t="s">
        <v>11174</v>
      </c>
      <c r="E535" s="0" t="str">
        <f aca="false">CONCATENATE(B535,C535)</f>
        <v>-1,1261646,174207</v>
      </c>
      <c r="G535" s="0" t="str">
        <f aca="false">VLOOKUP(E535,'[2]2-result'!$G$1:$N$501,8,0)</f>
        <v>Puilboreau</v>
      </c>
    </row>
    <row r="536" customFormat="false" ht="12.8" hidden="false" customHeight="false" outlineLevel="0" collapsed="false">
      <c r="A536" s="0" t="n">
        <v>535</v>
      </c>
      <c r="B536" s="0" t="s">
        <v>11175</v>
      </c>
      <c r="C536" s="0" t="s">
        <v>11176</v>
      </c>
      <c r="E536" s="0" t="str">
        <f aca="false">CONCATENATE(B536,C536)</f>
        <v>-1,19661145,830631</v>
      </c>
      <c r="G536" s="0" t="str">
        <f aca="false">VLOOKUP(E536,'[2]2-result'!$G$1:$N$501,8,0)</f>
        <v>Saint-Trojan-les-Bains</v>
      </c>
    </row>
    <row r="537" customFormat="false" ht="12.8" hidden="false" customHeight="false" outlineLevel="0" collapsed="false">
      <c r="A537" s="0" t="n">
        <v>536</v>
      </c>
      <c r="B537" s="0" t="s">
        <v>11177</v>
      </c>
      <c r="C537" s="0" t="s">
        <v>11178</v>
      </c>
      <c r="E537" s="0" t="str">
        <f aca="false">CONCATENATE(B537,C537)</f>
        <v>-1,0470545,626175</v>
      </c>
      <c r="G537" s="0" t="str">
        <f aca="false">VLOOKUP(E537,'[2]2-result'!$G$1:$N$501,8,0)</f>
        <v>Royan</v>
      </c>
    </row>
    <row r="538" customFormat="false" ht="12.8" hidden="false" customHeight="false" outlineLevel="0" collapsed="false">
      <c r="A538" s="0" t="n">
        <v>537</v>
      </c>
      <c r="B538" s="0" t="s">
        <v>11179</v>
      </c>
      <c r="C538" s="0" t="s">
        <v>11180</v>
      </c>
      <c r="E538" s="0" t="str">
        <f aca="false">CONCATENATE(B538,C538)</f>
        <v>-1,143194146,1751197</v>
      </c>
      <c r="G538" s="0" t="str">
        <f aca="false">VLOOKUP(E538,'[2]2-result'!$G$1:$N$501,8,0)</f>
        <v>La Rochelle</v>
      </c>
    </row>
    <row r="539" customFormat="false" ht="12.8" hidden="false" customHeight="false" outlineLevel="0" collapsed="false">
      <c r="A539" s="0" t="n">
        <v>538</v>
      </c>
      <c r="B539" s="0" t="s">
        <v>11135</v>
      </c>
      <c r="C539" s="0" t="s">
        <v>11136</v>
      </c>
      <c r="E539" s="0" t="str">
        <f aca="false">CONCATENATE(B539,C539)</f>
        <v>-0,43302745,440093</v>
      </c>
      <c r="G539" s="0" t="str">
        <f aca="false">VLOOKUP(E539,'[2]2-result'!$G$1:$N$501,8,0)</f>
        <v>Jonzac</v>
      </c>
    </row>
    <row r="540" customFormat="false" ht="12.8" hidden="false" customHeight="false" outlineLevel="0" collapsed="false">
      <c r="A540" s="0" t="n">
        <v>539</v>
      </c>
      <c r="B540" s="0" t="s">
        <v>11181</v>
      </c>
      <c r="C540" s="0" t="s">
        <v>11182</v>
      </c>
      <c r="E540" s="0" t="str">
        <f aca="false">CONCATENATE(B540,C540)</f>
        <v>-1,13473146,176819</v>
      </c>
      <c r="G540" s="0" t="str">
        <f aca="false">VLOOKUP(E540,'[2]2-result'!$G$1:$N$501,8,0)</f>
        <v>Puilboreau</v>
      </c>
    </row>
    <row r="541" customFormat="false" ht="12.8" hidden="false" customHeight="false" outlineLevel="0" collapsed="false">
      <c r="A541" s="0" t="n">
        <v>540</v>
      </c>
      <c r="B541" s="0" t="s">
        <v>11183</v>
      </c>
      <c r="C541" s="0" t="s">
        <v>11184</v>
      </c>
      <c r="E541" s="0" t="str">
        <f aca="false">CONCATENATE(B541,C541)</f>
        <v>-1,15603839946,148926499</v>
      </c>
      <c r="G541" s="0" t="str">
        <f aca="false">VLOOKUP(E541,'[2]2-result'!$G$1:$N$501,8,0)</f>
        <v>La Rochelle</v>
      </c>
    </row>
    <row r="542" customFormat="false" ht="12.8" hidden="false" customHeight="false" outlineLevel="0" collapsed="false">
      <c r="A542" s="0" t="n">
        <v>541</v>
      </c>
      <c r="B542" s="0" t="s">
        <v>11185</v>
      </c>
      <c r="C542" s="0" t="s">
        <v>11186</v>
      </c>
      <c r="E542" s="0" t="str">
        <f aca="false">CONCATENATE(B542,C542)</f>
        <v>-0,64810639945,745547599</v>
      </c>
      <c r="G542" s="0" t="str">
        <f aca="false">VLOOKUP(E542,'[2]2-result'!$G$1:$N$501,8,0)</f>
        <v>Saintes</v>
      </c>
    </row>
    <row r="543" customFormat="false" ht="12.8" hidden="false" customHeight="false" outlineLevel="0" collapsed="false">
      <c r="A543" s="0" t="n">
        <v>542</v>
      </c>
      <c r="B543" s="0" t="s">
        <v>11187</v>
      </c>
      <c r="C543" s="0" t="s">
        <v>11188</v>
      </c>
      <c r="E543" s="0" t="str">
        <f aca="false">CONCATENATE(B543,C543)</f>
        <v>-0,65021545,745318</v>
      </c>
      <c r="G543" s="0" t="str">
        <f aca="false">VLOOKUP(E543,'[2]2-result'!$G$1:$N$501,8,0)</f>
        <v>Saintes</v>
      </c>
    </row>
    <row r="544" customFormat="false" ht="12.8" hidden="false" customHeight="false" outlineLevel="0" collapsed="false">
      <c r="A544" s="0" t="n">
        <v>543</v>
      </c>
      <c r="B544" s="0" t="s">
        <v>11189</v>
      </c>
      <c r="C544" s="0" t="s">
        <v>11190</v>
      </c>
      <c r="E544" s="0" t="str">
        <f aca="false">CONCATENATE(B544,C544)</f>
        <v>-1,06166845,6348964</v>
      </c>
      <c r="G544" s="0" t="str">
        <f aca="false">VLOOKUP(E544,'[2]2-result'!$G$1:$N$501,8,0)</f>
        <v>Vaux-sur-Mer</v>
      </c>
    </row>
    <row r="545" customFormat="false" ht="12.8" hidden="false" customHeight="false" outlineLevel="0" collapsed="false">
      <c r="A545" s="0" t="n">
        <v>544</v>
      </c>
      <c r="B545" s="0" t="s">
        <v>11191</v>
      </c>
      <c r="C545" s="0" t="s">
        <v>11192</v>
      </c>
      <c r="E545" s="0" t="str">
        <f aca="false">CONCATENATE(B545,C545)</f>
        <v>-0,531678845,9482114</v>
      </c>
      <c r="G545" s="0" t="str">
        <f aca="false">VLOOKUP(E545,'[2]2-result'!$G$1:$N$501,8,0)</f>
        <v>Saint-Jean-d'Angély</v>
      </c>
    </row>
    <row r="546" customFormat="false" ht="12.8" hidden="false" customHeight="false" outlineLevel="0" collapsed="false">
      <c r="A546" s="0" t="n">
        <v>545</v>
      </c>
      <c r="B546" s="0" t="s">
        <v>11193</v>
      </c>
      <c r="C546" s="0" t="s">
        <v>11194</v>
      </c>
      <c r="E546" s="0" t="str">
        <f aca="false">CONCATENATE(B546,C546)</f>
        <v>-0,965102945,9622961</v>
      </c>
      <c r="G546" s="0" t="str">
        <f aca="false">VLOOKUP(E546,'[2]2-result'!$G$1:$N$501,8,0)</f>
        <v>Rochefort</v>
      </c>
    </row>
    <row r="547" customFormat="false" ht="12.8" hidden="false" customHeight="false" outlineLevel="0" collapsed="false">
      <c r="A547" s="0" t="n">
        <v>546</v>
      </c>
      <c r="B547" s="0" t="s">
        <v>11195</v>
      </c>
      <c r="C547" s="0" t="s">
        <v>11196</v>
      </c>
      <c r="E547" s="0" t="str">
        <f aca="false">CONCATENATE(B547,C547)</f>
        <v>-1,061435845,6347443</v>
      </c>
      <c r="G547" s="0" t="str">
        <f aca="false">VLOOKUP(E547,'[2]2-result'!$G$1:$N$501,8,0)</f>
        <v>Vaux-sur-Mer</v>
      </c>
    </row>
    <row r="548" customFormat="false" ht="12.8" hidden="false" customHeight="false" outlineLevel="0" collapsed="false">
      <c r="A548" s="0" t="n">
        <v>547</v>
      </c>
      <c r="B548" s="0" t="s">
        <v>11197</v>
      </c>
      <c r="C548" s="0" t="s">
        <v>11198</v>
      </c>
      <c r="E548" s="0" t="str">
        <f aca="false">CONCATENATE(B548,C548)</f>
        <v>-1,09890146,1897393</v>
      </c>
      <c r="G548" s="0" t="str">
        <f aca="false">VLOOKUP(E548,'[2]2-result'!$G$1:$N$501,8,0)</f>
        <v>Puilboreau</v>
      </c>
    </row>
    <row r="549" customFormat="false" ht="12.8" hidden="false" customHeight="false" outlineLevel="0" collapsed="false">
      <c r="A549" s="0" t="n">
        <v>548</v>
      </c>
      <c r="B549" s="0" t="s">
        <v>11199</v>
      </c>
      <c r="C549" s="0" t="s">
        <v>11200</v>
      </c>
      <c r="E549" s="0" t="str">
        <f aca="false">CONCATENATE(B549,C549)</f>
        <v>-0,299578544,7002222</v>
      </c>
      <c r="G549" s="0" t="str">
        <f aca="false">VLOOKUP(E549,'[2]2-result'!$G$1:$N$501,8,0)</f>
        <v>Soulignac</v>
      </c>
    </row>
    <row r="550" customFormat="false" ht="12.8" hidden="false" customHeight="false" outlineLevel="0" collapsed="false">
      <c r="A550" s="0" t="n">
        <v>549</v>
      </c>
      <c r="B550" s="0" t="s">
        <v>11201</v>
      </c>
      <c r="C550" s="0" t="s">
        <v>11202</v>
      </c>
      <c r="E550" s="0" t="str">
        <f aca="false">CONCATENATE(B550,C550)</f>
        <v>2,44186347,08375</v>
      </c>
      <c r="G550" s="0" t="str">
        <f aca="false">VLOOKUP(E550,'[2]2-result'!$G$1:$N$501,8,0)</f>
        <v>Bourges</v>
      </c>
    </row>
    <row r="551" customFormat="false" ht="12.8" hidden="false" customHeight="false" outlineLevel="0" collapsed="false">
      <c r="A551" s="0" t="n">
        <v>550</v>
      </c>
      <c r="B551" s="0" t="s">
        <v>11203</v>
      </c>
      <c r="C551" s="0" t="s">
        <v>11204</v>
      </c>
      <c r="E551" s="0" t="str">
        <f aca="false">CONCATENATE(B551,C551)</f>
        <v>2,37587347,076562</v>
      </c>
      <c r="G551" s="0" t="str">
        <f aca="false">VLOOKUP(E551,'[2]2-result'!$G$1:$N$501,8,0)</f>
        <v>Bourges</v>
      </c>
    </row>
    <row r="552" customFormat="false" ht="12.8" hidden="false" customHeight="false" outlineLevel="0" collapsed="false">
      <c r="A552" s="0" t="n">
        <v>551</v>
      </c>
      <c r="B552" s="0" t="s">
        <v>11205</v>
      </c>
      <c r="C552" s="0" t="s">
        <v>11206</v>
      </c>
      <c r="E552" s="0" t="str">
        <f aca="false">CONCATENATE(B552,C552)</f>
        <v>2,05212347,227652</v>
      </c>
      <c r="G552" s="0" t="str">
        <f aca="false">VLOOKUP(E552,'[2]2-result'!$G$1:$N$501,8,0)</f>
        <v>Vierzon</v>
      </c>
    </row>
    <row r="553" customFormat="false" ht="12.8" hidden="false" customHeight="false" outlineLevel="0" collapsed="false">
      <c r="A553" s="0" t="n">
        <v>552</v>
      </c>
      <c r="B553" s="0" t="s">
        <v>11207</v>
      </c>
      <c r="C553" s="0" t="s">
        <v>11208</v>
      </c>
      <c r="E553" s="0" t="str">
        <f aca="false">CONCATENATE(B553,C553)</f>
        <v>2,49506346,72561</v>
      </c>
      <c r="G553" s="0" t="str">
        <f aca="false">VLOOKUP(E553,'[2]2-result'!$G$1:$N$501,8,0)</f>
        <v>Saint-Amand-Montrond</v>
      </c>
    </row>
    <row r="554" customFormat="false" ht="12.8" hidden="false" customHeight="false" outlineLevel="0" collapsed="false">
      <c r="A554" s="0" t="n">
        <v>553</v>
      </c>
      <c r="B554" s="0" t="s">
        <v>11209</v>
      </c>
      <c r="C554" s="0" t="s">
        <v>11210</v>
      </c>
      <c r="E554" s="0" t="str">
        <f aca="false">CONCATENATE(B554,C554)</f>
        <v>2,83979947,333841</v>
      </c>
      <c r="G554" s="0" t="str">
        <f aca="false">VLOOKUP(E554,'[2]2-result'!$G$1:$N$501,8,0)</f>
        <v>Sancerre</v>
      </c>
    </row>
    <row r="555" customFormat="false" ht="12.8" hidden="false" customHeight="false" outlineLevel="0" collapsed="false">
      <c r="A555" s="0" t="n">
        <v>554</v>
      </c>
      <c r="B555" s="0" t="s">
        <v>11211</v>
      </c>
      <c r="C555" s="0" t="s">
        <v>11212</v>
      </c>
      <c r="E555" s="0" t="str">
        <f aca="false">CONCATENATE(B555,C555)</f>
        <v>2,49837546,725177</v>
      </c>
      <c r="G555" s="0" t="str">
        <f aca="false">VLOOKUP(E555,'[2]2-result'!$G$1:$N$501,8,0)</f>
        <v>Saint-Amand-Montrond</v>
      </c>
    </row>
    <row r="556" customFormat="false" ht="12.8" hidden="false" customHeight="false" outlineLevel="0" collapsed="false">
      <c r="A556" s="0" t="n">
        <v>555</v>
      </c>
      <c r="B556" s="0" t="s">
        <v>11213</v>
      </c>
      <c r="C556" s="0" t="s">
        <v>11214</v>
      </c>
      <c r="E556" s="0" t="str">
        <f aca="false">CONCATENATE(B556,C556)</f>
        <v>2,11092447,2263</v>
      </c>
      <c r="G556" s="0" t="str">
        <f aca="false">VLOOKUP(E556,'[2]2-result'!$G$1:$N$501,8,0)</f>
        <v>Vierzon</v>
      </c>
    </row>
    <row r="557" customFormat="false" ht="12.8" hidden="false" customHeight="false" outlineLevel="0" collapsed="false">
      <c r="A557" s="0" t="n">
        <v>556</v>
      </c>
      <c r="B557" s="0" t="s">
        <v>11215</v>
      </c>
      <c r="C557" s="0" t="s">
        <v>11216</v>
      </c>
      <c r="E557" s="0" t="str">
        <f aca="false">CONCATENATE(B557,C557)</f>
        <v>2,35814947,10799</v>
      </c>
      <c r="G557" s="0" t="str">
        <f aca="false">VLOOKUP(E557,'[2]2-result'!$G$1:$N$501,8,0)</f>
        <v>Saint-Doulchard</v>
      </c>
    </row>
    <row r="558" customFormat="false" ht="12.8" hidden="false" customHeight="false" outlineLevel="0" collapsed="false">
      <c r="A558" s="0" t="n">
        <v>557</v>
      </c>
      <c r="B558" s="0" t="s">
        <v>11217</v>
      </c>
      <c r="C558" s="0" t="s">
        <v>11218</v>
      </c>
      <c r="E558" s="0" t="str">
        <f aca="false">CONCATENATE(B558,C558)</f>
        <v>2,39587247,093782</v>
      </c>
      <c r="G558" s="0" t="str">
        <f aca="false">VLOOKUP(E558,'[2]2-result'!$G$1:$N$501,8,0)</f>
        <v>Bourges</v>
      </c>
    </row>
    <row r="559" customFormat="false" ht="12.8" hidden="false" customHeight="false" outlineLevel="0" collapsed="false">
      <c r="A559" s="0" t="n">
        <v>558</v>
      </c>
      <c r="B559" s="0" t="s">
        <v>11219</v>
      </c>
      <c r="C559" s="0" t="s">
        <v>11220</v>
      </c>
      <c r="E559" s="0" t="str">
        <f aca="false">CONCATENATE(B559,C559)</f>
        <v>2,06279247,210491</v>
      </c>
      <c r="G559" s="0" t="str">
        <f aca="false">VLOOKUP(E559,'[2]2-result'!$G$1:$N$501,8,0)</f>
        <v>Vierzon</v>
      </c>
    </row>
    <row r="560" customFormat="false" ht="12.8" hidden="false" customHeight="false" outlineLevel="0" collapsed="false">
      <c r="A560" s="0" t="n">
        <v>559</v>
      </c>
      <c r="B560" s="0" t="s">
        <v>11221</v>
      </c>
      <c r="C560" s="0" t="s">
        <v>11222</v>
      </c>
      <c r="E560" s="0" t="str">
        <f aca="false">CONCATENATE(B560,C560)</f>
        <v>2,50776246,73732</v>
      </c>
      <c r="G560" s="0" t="str">
        <f aca="false">VLOOKUP(E560,'[2]2-result'!$G$1:$N$501,8,0)</f>
        <v>Saint-Amand-Montrond</v>
      </c>
    </row>
    <row r="561" customFormat="false" ht="12.8" hidden="false" customHeight="false" outlineLevel="0" collapsed="false">
      <c r="A561" s="0" t="n">
        <v>560</v>
      </c>
      <c r="B561" s="0" t="s">
        <v>11223</v>
      </c>
      <c r="C561" s="0" t="s">
        <v>11224</v>
      </c>
      <c r="E561" s="0" t="str">
        <f aca="false">CONCATENATE(B561,C561)</f>
        <v>2,35654547,106448</v>
      </c>
      <c r="G561" s="0" t="str">
        <f aca="false">VLOOKUP(E561,'[2]2-result'!$G$1:$N$501,8,0)</f>
        <v>Saint-Doulchard</v>
      </c>
    </row>
    <row r="562" customFormat="false" ht="12.8" hidden="false" customHeight="false" outlineLevel="0" collapsed="false">
      <c r="A562" s="0" t="n">
        <v>561</v>
      </c>
      <c r="B562" s="0" t="s">
        <v>11225</v>
      </c>
      <c r="C562" s="0" t="s">
        <v>11226</v>
      </c>
      <c r="E562" s="0" t="str">
        <f aca="false">CONCATENATE(B562,C562)</f>
        <v>2,05062447,228172</v>
      </c>
      <c r="G562" s="0" t="str">
        <f aca="false">VLOOKUP(E562,'[2]2-result'!$G$1:$N$501,8,0)</f>
        <v>Vierzon</v>
      </c>
    </row>
    <row r="563" customFormat="false" ht="12.8" hidden="false" customHeight="false" outlineLevel="0" collapsed="false">
      <c r="A563" s="0" t="n">
        <v>562</v>
      </c>
      <c r="B563" s="0" t="s">
        <v>11227</v>
      </c>
      <c r="C563" s="0" t="s">
        <v>11228</v>
      </c>
      <c r="E563" s="0" t="str">
        <f aca="false">CONCATENATE(B563,C563)</f>
        <v>2,84874147,505722</v>
      </c>
      <c r="G563" s="0" t="str">
        <f aca="false">VLOOKUP(E563,'[2]2-result'!$G$1:$N$501,8,0)</f>
        <v>Belleville-sur-Loire</v>
      </c>
    </row>
    <row r="564" customFormat="false" ht="12.8" hidden="false" customHeight="false" outlineLevel="0" collapsed="false">
      <c r="A564" s="0" t="n">
        <v>563</v>
      </c>
      <c r="B564" s="0" t="s">
        <v>11201</v>
      </c>
      <c r="C564" s="0" t="s">
        <v>11202</v>
      </c>
      <c r="E564" s="0" t="str">
        <f aca="false">CONCATENATE(B564,C564)</f>
        <v>2,44186347,08375</v>
      </c>
      <c r="G564" s="0" t="str">
        <f aca="false">VLOOKUP(E564,'[2]2-result'!$G$1:$N$501,8,0)</f>
        <v>Bourges</v>
      </c>
    </row>
    <row r="565" customFormat="false" ht="12.8" hidden="false" customHeight="false" outlineLevel="0" collapsed="false">
      <c r="A565" s="0" t="n">
        <v>564</v>
      </c>
      <c r="B565" s="0" t="s">
        <v>11229</v>
      </c>
      <c r="C565" s="0" t="s">
        <v>11230</v>
      </c>
      <c r="E565" s="0" t="str">
        <f aca="false">CONCATENATE(B565,C565)</f>
        <v>2,50939546,737568</v>
      </c>
      <c r="G565" s="0" t="str">
        <f aca="false">VLOOKUP(E565,'[2]2-result'!$G$1:$N$501,8,0)</f>
        <v>Saint-Amand-Montrond</v>
      </c>
    </row>
    <row r="566" customFormat="false" ht="12.8" hidden="false" customHeight="false" outlineLevel="0" collapsed="false">
      <c r="A566" s="0" t="n">
        <v>565</v>
      </c>
      <c r="B566" s="0" t="s">
        <v>11231</v>
      </c>
      <c r="C566" s="0" t="s">
        <v>11232</v>
      </c>
      <c r="E566" s="0" t="str">
        <f aca="false">CONCATENATE(B566,C566)</f>
        <v>2,57515346,887011</v>
      </c>
      <c r="G566" s="0" t="str">
        <f aca="false">VLOOKUP(E566,'[2]2-result'!$G$1:$N$501,8,0)</f>
        <v>Dun-sur-Auron</v>
      </c>
    </row>
    <row r="567" customFormat="false" ht="12.8" hidden="false" customHeight="false" outlineLevel="0" collapsed="false">
      <c r="A567" s="0" t="n">
        <v>566</v>
      </c>
      <c r="B567" s="0" t="s">
        <v>11233</v>
      </c>
      <c r="C567" s="0" t="s">
        <v>11234</v>
      </c>
      <c r="E567" s="0" t="str">
        <f aca="false">CONCATENATE(B567,C567)</f>
        <v>2,050434499947,228407999</v>
      </c>
      <c r="G567" s="0" t="str">
        <f aca="false">VLOOKUP(E567,'[2]2-result'!$G$1:$N$501,8,0)</f>
        <v>Vierzon</v>
      </c>
    </row>
    <row r="568" customFormat="false" ht="12.8" hidden="false" customHeight="false" outlineLevel="0" collapsed="false">
      <c r="A568" s="0" t="n">
        <v>567</v>
      </c>
      <c r="B568" s="0" t="s">
        <v>11235</v>
      </c>
      <c r="C568" s="0" t="s">
        <v>11236</v>
      </c>
      <c r="E568" s="0" t="str">
        <f aca="false">CONCATENATE(B568,C568)</f>
        <v>1,534179999945,167952</v>
      </c>
      <c r="G568" s="0" t="str">
        <f aca="false">VLOOKUP(E568,'[2]2-result'!$G$1:$N$501,8,0)</f>
        <v>Brive-la-Gaillarde</v>
      </c>
    </row>
    <row r="569" customFormat="false" ht="12.8" hidden="false" customHeight="false" outlineLevel="0" collapsed="false">
      <c r="A569" s="0" t="n">
        <v>568</v>
      </c>
      <c r="B569" s="0" t="s">
        <v>11237</v>
      </c>
      <c r="C569" s="0" t="s">
        <v>11238</v>
      </c>
      <c r="E569" s="0" t="str">
        <f aca="false">CONCATENATE(B569,C569)</f>
        <v>1,77006545,269896</v>
      </c>
      <c r="G569" s="0" t="str">
        <f aca="false">VLOOKUP(E569,'[2]2-result'!$G$1:$N$501,8,0)</f>
        <v>Tulle</v>
      </c>
    </row>
    <row r="570" customFormat="false" ht="12.8" hidden="false" customHeight="false" outlineLevel="0" collapsed="false">
      <c r="A570" s="0" t="n">
        <v>569</v>
      </c>
      <c r="B570" s="0" t="s">
        <v>11239</v>
      </c>
      <c r="C570" s="0" t="s">
        <v>11240</v>
      </c>
      <c r="E570" s="0" t="str">
        <f aca="false">CONCATENATE(B570,C570)</f>
        <v>2,496902845,393062099</v>
      </c>
      <c r="G570" s="0" t="str">
        <f aca="false">VLOOKUP(E570,'[2]2-result'!$G$1:$N$501,8,0)</f>
        <v>Bort-les-Orgues</v>
      </c>
    </row>
    <row r="571" customFormat="false" ht="12.8" hidden="false" customHeight="false" outlineLevel="0" collapsed="false">
      <c r="A571" s="0" t="n">
        <v>570</v>
      </c>
      <c r="B571" s="0" t="s">
        <v>11241</v>
      </c>
      <c r="C571" s="0" t="s">
        <v>11242</v>
      </c>
      <c r="E571" s="0" t="str">
        <f aca="false">CONCATENATE(B571,C571)</f>
        <v>2,31320345,544451</v>
      </c>
      <c r="G571" s="0" t="str">
        <f aca="false">VLOOKUP(E571,'[2]2-result'!$G$1:$N$501,8,0)</f>
        <v>Ussel</v>
      </c>
    </row>
    <row r="572" customFormat="false" ht="12.8" hidden="false" customHeight="false" outlineLevel="0" collapsed="false">
      <c r="A572" s="0" t="n">
        <v>571</v>
      </c>
      <c r="B572" s="0" t="s">
        <v>11243</v>
      </c>
      <c r="C572" s="0" t="s">
        <v>11244</v>
      </c>
      <c r="E572" s="0" t="str">
        <f aca="false">CONCATENATE(B572,C572)</f>
        <v>2,51065445,639131</v>
      </c>
      <c r="G572" s="0" t="str">
        <f aca="false">VLOOKUP(E572,'[2]2-result'!$G$1:$N$501,8,0)</f>
        <v>Monestier-Merlines</v>
      </c>
    </row>
    <row r="573" customFormat="false" ht="12.8" hidden="false" customHeight="false" outlineLevel="0" collapsed="false">
      <c r="A573" s="0" t="n">
        <v>572</v>
      </c>
      <c r="B573" s="0" t="s">
        <v>11245</v>
      </c>
      <c r="C573" s="0" t="s">
        <v>11246</v>
      </c>
      <c r="E573" s="0" t="str">
        <f aca="false">CONCATENATE(B573,C573)</f>
        <v>1,492949445,1575469</v>
      </c>
      <c r="G573" s="0" t="str">
        <f aca="false">VLOOKUP(E573,'[2]2-result'!$G$1:$N$501,8,0)</f>
        <v>Brive-la-Gaillarde</v>
      </c>
    </row>
    <row r="574" customFormat="false" ht="12.8" hidden="false" customHeight="false" outlineLevel="0" collapsed="false">
      <c r="A574" s="0" t="n">
        <v>573</v>
      </c>
      <c r="B574" s="0" t="s">
        <v>11247</v>
      </c>
      <c r="C574" s="0" t="s">
        <v>11248</v>
      </c>
      <c r="E574" s="0" t="str">
        <f aca="false">CONCATENATE(B574,C574)</f>
        <v>1,538854399945,1682656</v>
      </c>
      <c r="G574" s="0" t="str">
        <f aca="false">VLOOKUP(E574,'[2]2-result'!$G$1:$N$501,8,0)</f>
        <v>Brive-la-Gaillarde</v>
      </c>
    </row>
    <row r="575" customFormat="false" ht="12.8" hidden="false" customHeight="false" outlineLevel="0" collapsed="false">
      <c r="A575" s="0" t="n">
        <v>574</v>
      </c>
      <c r="B575" s="0" t="s">
        <v>11249</v>
      </c>
      <c r="C575" s="0" t="s">
        <v>11250</v>
      </c>
      <c r="E575" s="0" t="str">
        <f aca="false">CONCATENATE(B575,C575)</f>
        <v>2,513360145,6406242</v>
      </c>
      <c r="G575" s="0" t="str">
        <f aca="false">VLOOKUP(E575,'[2]2-result'!$G$1:$N$501,8,0)</f>
        <v>Veyrières</v>
      </c>
    </row>
    <row r="576" customFormat="false" ht="12.8" hidden="false" customHeight="false" outlineLevel="0" collapsed="false">
      <c r="A576" s="0" t="n">
        <v>575</v>
      </c>
      <c r="B576" s="0" t="s">
        <v>11251</v>
      </c>
      <c r="C576" s="0" t="s">
        <v>11252</v>
      </c>
      <c r="E576" s="0" t="str">
        <f aca="false">CONCATENATE(B576,C576)</f>
        <v>1,7674745,283845</v>
      </c>
      <c r="G576" s="0" t="str">
        <f aca="false">VLOOKUP(E576,'[2]2-result'!$G$1:$N$501,8,0)</f>
        <v>Tulle</v>
      </c>
    </row>
    <row r="577" customFormat="false" ht="12.8" hidden="false" customHeight="false" outlineLevel="0" collapsed="false">
      <c r="A577" s="0" t="n">
        <v>576</v>
      </c>
      <c r="B577" s="0" t="s">
        <v>11253</v>
      </c>
      <c r="C577" s="0" t="s">
        <v>11254</v>
      </c>
      <c r="E577" s="0" t="str">
        <f aca="false">CONCATENATE(B577,C577)</f>
        <v>2,474994645,6481247</v>
      </c>
      <c r="G577" s="0" t="str">
        <f aca="false">VLOOKUP(E577,'[2]2-result'!$G$1:$N$501,8,0)</f>
        <v>Monestier-Merlines</v>
      </c>
    </row>
    <row r="578" customFormat="false" ht="12.8" hidden="false" customHeight="false" outlineLevel="0" collapsed="false">
      <c r="A578" s="0" t="n">
        <v>577</v>
      </c>
      <c r="B578" s="0" t="s">
        <v>11255</v>
      </c>
      <c r="C578" s="0" t="s">
        <v>11256</v>
      </c>
      <c r="E578" s="0" t="str">
        <f aca="false">CONCATENATE(B578,C578)</f>
        <v>1,56740845,430438</v>
      </c>
      <c r="G578" s="0" t="str">
        <f aca="false">VLOOKUP(E578,'[2]2-result'!$G$1:$N$501,8,0)</f>
        <v>Uzerche</v>
      </c>
    </row>
    <row r="579" customFormat="false" ht="12.8" hidden="false" customHeight="false" outlineLevel="0" collapsed="false">
      <c r="A579" s="0" t="n">
        <v>578</v>
      </c>
      <c r="B579" s="0" t="s">
        <v>11257</v>
      </c>
      <c r="C579" s="0" t="s">
        <v>11258</v>
      </c>
      <c r="E579" s="0" t="str">
        <f aca="false">CONCATENATE(B579,C579)</f>
        <v>1,69064145,20662</v>
      </c>
      <c r="G579" s="0" t="str">
        <f aca="false">VLOOKUP(E579,'[2]2-result'!$G$1:$N$501,8,0)</f>
        <v>Cornil</v>
      </c>
    </row>
    <row r="580" customFormat="false" ht="12.8" hidden="false" customHeight="false" outlineLevel="0" collapsed="false">
      <c r="A580" s="0" t="n">
        <v>579</v>
      </c>
      <c r="B580" s="0" t="s">
        <v>11259</v>
      </c>
      <c r="C580" s="0" t="s">
        <v>11260</v>
      </c>
      <c r="E580" s="0" t="str">
        <f aca="false">CONCATENATE(B580,C580)</f>
        <v>1,501960345,161178799</v>
      </c>
      <c r="G580" s="0" t="str">
        <f aca="false">VLOOKUP(E580,'[2]2-result'!$G$1:$N$501,8,0)</f>
        <v>Brive-la-Gaillarde</v>
      </c>
    </row>
    <row r="581" customFormat="false" ht="12.8" hidden="false" customHeight="false" outlineLevel="0" collapsed="false">
      <c r="A581" s="0" t="n">
        <v>580</v>
      </c>
      <c r="B581" s="0" t="s">
        <v>11261</v>
      </c>
      <c r="C581" s="0" t="s">
        <v>11262</v>
      </c>
      <c r="E581" s="0" t="str">
        <f aca="false">CONCATENATE(B581,C581)</f>
        <v>2,465772545,6387789</v>
      </c>
      <c r="G581" s="0" t="str">
        <f aca="false">VLOOKUP(E581,'[2]2-result'!$G$1:$N$501,8,0)</f>
        <v>Merlines</v>
      </c>
    </row>
    <row r="582" customFormat="false" ht="12.8" hidden="false" customHeight="false" outlineLevel="0" collapsed="false">
      <c r="A582" s="0" t="n">
        <v>581</v>
      </c>
      <c r="B582" s="0" t="s">
        <v>11253</v>
      </c>
      <c r="C582" s="0" t="s">
        <v>11254</v>
      </c>
      <c r="E582" s="0" t="str">
        <f aca="false">CONCATENATE(B582,C582)</f>
        <v>2,474994645,6481247</v>
      </c>
      <c r="G582" s="0" t="str">
        <f aca="false">VLOOKUP(E582,'[2]2-result'!$G$1:$N$501,8,0)</f>
        <v>Monestier-Merlines</v>
      </c>
    </row>
    <row r="583" customFormat="false" ht="12.8" hidden="false" customHeight="false" outlineLevel="0" collapsed="false">
      <c r="A583" s="0" t="n">
        <v>582</v>
      </c>
      <c r="B583" s="0" t="s">
        <v>11241</v>
      </c>
      <c r="C583" s="0" t="s">
        <v>11242</v>
      </c>
      <c r="E583" s="0" t="str">
        <f aca="false">CONCATENATE(B583,C583)</f>
        <v>2,31320345,544451</v>
      </c>
      <c r="G583" s="0" t="str">
        <f aca="false">VLOOKUP(E583,'[2]2-result'!$G$1:$N$501,8,0)</f>
        <v>Ussel</v>
      </c>
    </row>
    <row r="584" customFormat="false" ht="12.8" hidden="false" customHeight="false" outlineLevel="0" collapsed="false">
      <c r="A584" s="0" t="n">
        <v>583</v>
      </c>
      <c r="B584" s="0" t="s">
        <v>11263</v>
      </c>
      <c r="C584" s="0" t="s">
        <v>11264</v>
      </c>
      <c r="E584" s="0" t="str">
        <f aca="false">CONCATENATE(B584,C584)</f>
        <v>1,53369645,167933</v>
      </c>
      <c r="G584" s="0" t="str">
        <f aca="false">VLOOKUP(E584,'[2]2-result'!$G$1:$N$501,8,0)</f>
        <v>Brive-la-Gaillarde</v>
      </c>
    </row>
    <row r="585" customFormat="false" ht="12.8" hidden="false" customHeight="false" outlineLevel="0" collapsed="false">
      <c r="A585" s="0" t="n">
        <v>584</v>
      </c>
      <c r="B585" s="0" t="s">
        <v>11263</v>
      </c>
      <c r="C585" s="0" t="s">
        <v>11264</v>
      </c>
      <c r="E585" s="0" t="str">
        <f aca="false">CONCATENATE(B585,C585)</f>
        <v>1,53369645,167933</v>
      </c>
      <c r="G585" s="0" t="str">
        <f aca="false">VLOOKUP(E585,'[2]2-result'!$G$1:$N$501,8,0)</f>
        <v>Brive-la-Gaillarde</v>
      </c>
    </row>
    <row r="586" customFormat="false" ht="12.8" hidden="false" customHeight="false" outlineLevel="0" collapsed="false">
      <c r="A586" s="0" t="n">
        <v>585</v>
      </c>
      <c r="B586" s="0" t="s">
        <v>11265</v>
      </c>
      <c r="C586" s="0" t="s">
        <v>11266</v>
      </c>
      <c r="E586" s="0" t="str">
        <f aca="false">CONCATENATE(B586,C586)</f>
        <v>1,77201445,285332</v>
      </c>
      <c r="G586" s="0" t="str">
        <f aca="false">VLOOKUP(E586,'[2]2-result'!$G$1:$N$501,8,0)</f>
        <v>Tulle</v>
      </c>
    </row>
    <row r="587" customFormat="false" ht="12.8" hidden="false" customHeight="false" outlineLevel="0" collapsed="false">
      <c r="A587" s="0" t="n">
        <v>586</v>
      </c>
      <c r="B587" s="0" t="s">
        <v>11267</v>
      </c>
      <c r="C587" s="0" t="s">
        <v>11268</v>
      </c>
      <c r="E587" s="0" t="str">
        <f aca="false">CONCATENATE(B587,C587)</f>
        <v>1,53790145,170124</v>
      </c>
      <c r="G587" s="0" t="str">
        <f aca="false">VLOOKUP(E587,'[2]2-result'!$G$1:$N$501,8,0)</f>
        <v>Brive-la-Gaillarde</v>
      </c>
    </row>
    <row r="588" customFormat="false" ht="12.8" hidden="false" customHeight="false" outlineLevel="0" collapsed="false">
      <c r="A588" s="0" t="n">
        <v>587</v>
      </c>
      <c r="B588" s="0" t="s">
        <v>11253</v>
      </c>
      <c r="C588" s="0" t="s">
        <v>11254</v>
      </c>
      <c r="E588" s="0" t="str">
        <f aca="false">CONCATENATE(B588,C588)</f>
        <v>2,474994645,6481247</v>
      </c>
      <c r="G588" s="0" t="str">
        <f aca="false">VLOOKUP(E588,'[2]2-result'!$G$1:$N$501,8,0)</f>
        <v>Monestier-Merlines</v>
      </c>
    </row>
    <row r="589" customFormat="false" ht="12.8" hidden="false" customHeight="false" outlineLevel="0" collapsed="false">
      <c r="A589" s="0" t="n">
        <v>588</v>
      </c>
      <c r="B589" s="0" t="s">
        <v>11269</v>
      </c>
      <c r="C589" s="0" t="s">
        <v>11270</v>
      </c>
      <c r="E589" s="0" t="str">
        <f aca="false">CONCATENATE(B589,C589)</f>
        <v>1,692953245,2114278</v>
      </c>
      <c r="G589" s="0" t="str">
        <f aca="false">VLOOKUP(E589,'[2]2-result'!$G$1:$N$501,8,0)</f>
        <v>Cornil</v>
      </c>
    </row>
    <row r="590" customFormat="false" ht="12.8" hidden="false" customHeight="false" outlineLevel="0" collapsed="false">
      <c r="A590" s="0" t="n">
        <v>589</v>
      </c>
      <c r="B590" s="0" t="s">
        <v>11271</v>
      </c>
      <c r="C590" s="0" t="s">
        <v>11272</v>
      </c>
      <c r="E590" s="0" t="str">
        <f aca="false">CONCATENATE(B590,C590)</f>
        <v>2,313138245,5444448</v>
      </c>
      <c r="G590" s="0" t="str">
        <f aca="false">VLOOKUP(E590,'[2]2-result'!$G$1:$N$501,8,0)</f>
        <v>Ussel</v>
      </c>
    </row>
    <row r="591" customFormat="false" ht="12.8" hidden="false" customHeight="false" outlineLevel="0" collapsed="false">
      <c r="A591" s="0" t="n">
        <v>590</v>
      </c>
      <c r="B591" s="0" t="s">
        <v>11273</v>
      </c>
      <c r="C591" s="0" t="s">
        <v>11274</v>
      </c>
      <c r="E591" s="0" t="str">
        <f aca="false">CONCATENATE(B591,C591)</f>
        <v>4,57536747,861607</v>
      </c>
      <c r="G591" s="0" t="str">
        <f aca="false">VLOOKUP(E591,'[2]2-result'!$G$1:$N$501,8,0)</f>
        <v>Châtillon-sur-Seine</v>
      </c>
    </row>
    <row r="592" customFormat="false" ht="12.8" hidden="false" customHeight="false" outlineLevel="0" collapsed="false">
      <c r="A592" s="0" t="n">
        <v>591</v>
      </c>
      <c r="B592" s="0" t="s">
        <v>11275</v>
      </c>
      <c r="C592" s="0" t="s">
        <v>11276</v>
      </c>
      <c r="E592" s="0" t="str">
        <f aca="false">CONCATENATE(B592,C592)</f>
        <v>5,04327147,312537</v>
      </c>
      <c r="G592" s="0" t="str">
        <f aca="false">VLOOKUP(E592,'[2]2-result'!$G$1:$N$501,8,0)</f>
        <v>Dijon</v>
      </c>
    </row>
    <row r="593" customFormat="false" ht="12.8" hidden="false" customHeight="false" outlineLevel="0" collapsed="false">
      <c r="A593" s="0" t="n">
        <v>592</v>
      </c>
      <c r="B593" s="0" t="s">
        <v>11277</v>
      </c>
      <c r="C593" s="0" t="s">
        <v>11278</v>
      </c>
      <c r="E593" s="0" t="str">
        <f aca="false">CONCATENATE(B593,C593)</f>
        <v>5,07631347,345824</v>
      </c>
      <c r="G593" s="0" t="str">
        <f aca="false">VLOOKUP(E593,'[2]2-result'!$G$1:$N$501,8,0)</f>
        <v>Dijon</v>
      </c>
    </row>
    <row r="594" customFormat="false" ht="12.8" hidden="false" customHeight="false" outlineLevel="0" collapsed="false">
      <c r="A594" s="0" t="n">
        <v>593</v>
      </c>
      <c r="B594" s="0" t="s">
        <v>11279</v>
      </c>
      <c r="C594" s="0" t="s">
        <v>11280</v>
      </c>
      <c r="E594" s="0" t="str">
        <f aca="false">CONCATENATE(B594,C594)</f>
        <v>5,04367947,356535</v>
      </c>
      <c r="G594" s="0" t="str">
        <f aca="false">VLOOKUP(E594,'[2]2-result'!$G$1:$N$501,8,0)</f>
        <v>Dijon</v>
      </c>
    </row>
    <row r="595" customFormat="false" ht="12.8" hidden="false" customHeight="false" outlineLevel="0" collapsed="false">
      <c r="A595" s="0" t="n">
        <v>594</v>
      </c>
      <c r="B595" s="0" t="s">
        <v>11281</v>
      </c>
      <c r="C595" s="0" t="s">
        <v>11282</v>
      </c>
      <c r="E595" s="0" t="str">
        <f aca="false">CONCATENATE(B595,C595)</f>
        <v>5,071376299947,3234652</v>
      </c>
      <c r="G595" s="0" t="str">
        <f aca="false">VLOOKUP(E595,'[2]2-result'!$G$1:$N$501,8,0)</f>
        <v>Dijon</v>
      </c>
    </row>
    <row r="596" customFormat="false" ht="12.8" hidden="false" customHeight="false" outlineLevel="0" collapsed="false">
      <c r="A596" s="0" t="n">
        <v>595</v>
      </c>
      <c r="B596" s="0" t="s">
        <v>11283</v>
      </c>
      <c r="C596" s="0" t="s">
        <v>11284</v>
      </c>
      <c r="E596" s="0" t="str">
        <f aca="false">CONCATENATE(B596,C596)</f>
        <v>5,0096247,410385</v>
      </c>
      <c r="G596" s="0" t="str">
        <f aca="false">VLOOKUP(E596,'[2]2-result'!$G$1:$N$501,8,0)</f>
        <v>Messigny-et-Vantoux</v>
      </c>
    </row>
    <row r="597" customFormat="false" ht="12.8" hidden="false" customHeight="false" outlineLevel="0" collapsed="false">
      <c r="A597" s="0" t="n">
        <v>596</v>
      </c>
      <c r="B597" s="0" t="s">
        <v>11285</v>
      </c>
      <c r="C597" s="0" t="s">
        <v>11286</v>
      </c>
      <c r="E597" s="0" t="str">
        <f aca="false">CONCATENATE(B597,C597)</f>
        <v>5,04645947,328862</v>
      </c>
      <c r="G597" s="0" t="str">
        <f aca="false">VLOOKUP(E597,'[2]2-result'!$G$1:$N$501,8,0)</f>
        <v>Dijon</v>
      </c>
    </row>
    <row r="598" customFormat="false" ht="12.8" hidden="false" customHeight="false" outlineLevel="0" collapsed="false">
      <c r="A598" s="0" t="n">
        <v>597</v>
      </c>
      <c r="B598" s="0" t="s">
        <v>11287</v>
      </c>
      <c r="C598" s="0" t="s">
        <v>11288</v>
      </c>
      <c r="E598" s="0" t="str">
        <f aca="false">CONCATENATE(B598,C598)</f>
        <v>5,044053147,3125905</v>
      </c>
      <c r="G598" s="0" t="str">
        <f aca="false">VLOOKUP(E598,'[2]2-result'!$G$1:$N$501,8,0)</f>
        <v>Dijon</v>
      </c>
    </row>
    <row r="599" customFormat="false" ht="12.8" hidden="false" customHeight="false" outlineLevel="0" collapsed="false">
      <c r="A599" s="0" t="n">
        <v>598</v>
      </c>
      <c r="B599" s="0" t="s">
        <v>11289</v>
      </c>
      <c r="C599" s="0" t="s">
        <v>11290</v>
      </c>
      <c r="E599" s="0" t="str">
        <f aca="false">CONCATENATE(B599,C599)</f>
        <v>4,99792747,304051</v>
      </c>
      <c r="G599" s="0" t="str">
        <f aca="false">VLOOKUP(E599,'[2]2-result'!$G$1:$N$501,8,0)</f>
        <v>Dijon</v>
      </c>
    </row>
    <row r="600" customFormat="false" ht="12.8" hidden="false" customHeight="false" outlineLevel="0" collapsed="false">
      <c r="A600" s="0" t="n">
        <v>599</v>
      </c>
      <c r="B600" s="0" t="s">
        <v>11291</v>
      </c>
      <c r="C600" s="0" t="s">
        <v>11292</v>
      </c>
      <c r="E600" s="0" t="str">
        <f aca="false">CONCATENATE(B600,C600)</f>
        <v>5,049740599947,362457</v>
      </c>
      <c r="G600" s="0" t="str">
        <f aca="false">VLOOKUP(E600,'[2]2-result'!$G$1:$N$501,8,0)</f>
        <v>Dijon</v>
      </c>
    </row>
    <row r="601" customFormat="false" ht="12.8" hidden="false" customHeight="false" outlineLevel="0" collapsed="false">
      <c r="A601" s="0" t="n">
        <v>600</v>
      </c>
      <c r="B601" s="0" t="s">
        <v>11293</v>
      </c>
      <c r="C601" s="0" t="s">
        <v>11294</v>
      </c>
      <c r="E601" s="0" t="str">
        <f aca="false">CONCATENATE(B601,C601)</f>
        <v>5,0188947,300094</v>
      </c>
      <c r="G601" s="0" t="str">
        <f aca="false">VLOOKUP(E601,'[2]2-result'!$G$1:$N$501,8,0)</f>
        <v>Dijon</v>
      </c>
    </row>
    <row r="602" customFormat="false" ht="12.8" hidden="false" customHeight="false" outlineLevel="0" collapsed="false">
      <c r="A602" s="0" t="n">
        <v>601</v>
      </c>
      <c r="B602" s="0" t="s">
        <v>11295</v>
      </c>
      <c r="C602" s="0" t="s">
        <v>11296</v>
      </c>
      <c r="E602" s="0" t="str">
        <f aca="false">CONCATENATE(B602,C602)</f>
        <v>5,011722547,3351343</v>
      </c>
      <c r="G602" s="0" t="str">
        <f aca="false">VLOOKUP(E602,'[2]2-result'!$G$1:$N$501,8,0)</f>
        <v>Talant</v>
      </c>
    </row>
    <row r="603" customFormat="false" ht="12.8" hidden="false" customHeight="false" outlineLevel="0" collapsed="false">
      <c r="A603" s="0" t="n">
        <v>602</v>
      </c>
      <c r="B603" s="0" t="s">
        <v>11297</v>
      </c>
      <c r="C603" s="0" t="s">
        <v>11298</v>
      </c>
      <c r="E603" s="0" t="str">
        <f aca="false">CONCATENATE(B603,C603)</f>
        <v>5,056579599947,3188662</v>
      </c>
      <c r="G603" s="0" t="str">
        <f aca="false">VLOOKUP(E603,'[2]2-result'!$G$1:$N$501,8,0)</f>
        <v>Dijon</v>
      </c>
    </row>
    <row r="604" customFormat="false" ht="12.8" hidden="false" customHeight="false" outlineLevel="0" collapsed="false">
      <c r="A604" s="0" t="n">
        <v>603</v>
      </c>
      <c r="B604" s="0" t="s">
        <v>11299</v>
      </c>
      <c r="C604" s="0" t="s">
        <v>11300</v>
      </c>
      <c r="E604" s="0" t="str">
        <f aca="false">CONCATENATE(B604,C604)</f>
        <v>5,073074747,3211</v>
      </c>
      <c r="G604" s="0" t="str">
        <f aca="false">VLOOKUP(E604,'[2]2-result'!$G$1:$N$501,8,0)</f>
        <v>Saint-Apollinaire</v>
      </c>
    </row>
    <row r="605" customFormat="false" ht="12.8" hidden="false" customHeight="false" outlineLevel="0" collapsed="false">
      <c r="A605" s="0" t="n">
        <v>604</v>
      </c>
      <c r="B605" s="0" t="s">
        <v>11301</v>
      </c>
      <c r="C605" s="0" t="s">
        <v>11302</v>
      </c>
      <c r="E605" s="0" t="str">
        <f aca="false">CONCATENATE(B605,C605)</f>
        <v>4,53986447,400666</v>
      </c>
      <c r="G605" s="0" t="str">
        <f aca="false">VLOOKUP(E605,'[2]2-result'!$G$1:$N$501,8,0)</f>
        <v>Vitteaux</v>
      </c>
    </row>
    <row r="606" customFormat="false" ht="12.8" hidden="false" customHeight="false" outlineLevel="0" collapsed="false">
      <c r="A606" s="0" t="n">
        <v>605</v>
      </c>
      <c r="B606" s="0" t="s">
        <v>11303</v>
      </c>
      <c r="C606" s="0" t="s">
        <v>11304</v>
      </c>
      <c r="E606" s="0" t="str">
        <f aca="false">CONCATENATE(B606,C606)</f>
        <v>5,01032847,412633</v>
      </c>
      <c r="G606" s="0" t="str">
        <f aca="false">VLOOKUP(E606,'[2]2-result'!$G$1:$N$501,8,0)</f>
        <v>Messigny-et-Vantoux</v>
      </c>
    </row>
    <row r="607" customFormat="false" ht="12.8" hidden="false" customHeight="false" outlineLevel="0" collapsed="false">
      <c r="A607" s="0" t="n">
        <v>606</v>
      </c>
      <c r="B607" s="0" t="s">
        <v>11305</v>
      </c>
      <c r="C607" s="0" t="s">
        <v>11306</v>
      </c>
      <c r="E607" s="0" t="str">
        <f aca="false">CONCATENATE(B607,C607)</f>
        <v>5,108051299947,3062805</v>
      </c>
      <c r="G607" s="0" t="str">
        <f aca="false">VLOOKUP(E607,'[2]2-result'!$G$1:$N$501,8,0)</f>
        <v>Quetigny</v>
      </c>
    </row>
    <row r="608" customFormat="false" ht="12.8" hidden="false" customHeight="false" outlineLevel="0" collapsed="false">
      <c r="A608" s="0" t="n">
        <v>607</v>
      </c>
      <c r="B608" s="0" t="s">
        <v>11307</v>
      </c>
      <c r="C608" s="0" t="s">
        <v>11308</v>
      </c>
      <c r="E608" s="0" t="str">
        <f aca="false">CONCATENATE(B608,C608)</f>
        <v>5,03546947,346264</v>
      </c>
      <c r="G608" s="0" t="str">
        <f aca="false">VLOOKUP(E608,'[2]2-result'!$G$1:$N$501,8,0)</f>
        <v>Fontaine-lès-Dijon</v>
      </c>
    </row>
    <row r="609" customFormat="false" ht="12.8" hidden="false" customHeight="false" outlineLevel="0" collapsed="false">
      <c r="A609" s="0" t="n">
        <v>608</v>
      </c>
      <c r="B609" s="0" t="s">
        <v>11309</v>
      </c>
      <c r="C609" s="0" t="s">
        <v>11310</v>
      </c>
      <c r="E609" s="0" t="str">
        <f aca="false">CONCATENATE(B609,C609)</f>
        <v>5,065472999947,321777</v>
      </c>
      <c r="G609" s="0" t="str">
        <f aca="false">VLOOKUP(E609,'[2]2-result'!$G$1:$N$501,8,0)</f>
        <v>Dijon</v>
      </c>
    </row>
    <row r="610" customFormat="false" ht="12.8" hidden="false" customHeight="false" outlineLevel="0" collapsed="false">
      <c r="A610" s="0" t="n">
        <v>609</v>
      </c>
      <c r="B610" s="0" t="s">
        <v>11311</v>
      </c>
      <c r="C610" s="0" t="s">
        <v>11312</v>
      </c>
      <c r="E610" s="0" t="str">
        <f aca="false">CONCATENATE(B610,C610)</f>
        <v>4,48570347,132131</v>
      </c>
      <c r="G610" s="0" t="str">
        <f aca="false">VLOOKUP(E610,'[2]2-result'!$G$1:$N$501,8,0)</f>
        <v>Arnay-le-Duc</v>
      </c>
    </row>
    <row r="611" customFormat="false" ht="12.8" hidden="false" customHeight="false" outlineLevel="0" collapsed="false">
      <c r="A611" s="0" t="n">
        <v>610</v>
      </c>
      <c r="B611" s="0" t="s">
        <v>11313</v>
      </c>
      <c r="C611" s="0" t="s">
        <v>11314</v>
      </c>
      <c r="E611" s="0" t="str">
        <f aca="false">CONCATENATE(B611,C611)</f>
        <v>5,10680647,519451</v>
      </c>
      <c r="G611" s="0" t="str">
        <f aca="false">VLOOKUP(E611,'[2]2-result'!$G$1:$N$501,8,0)</f>
        <v>Is-sur-Tille</v>
      </c>
    </row>
    <row r="612" customFormat="false" ht="12.8" hidden="false" customHeight="false" outlineLevel="0" collapsed="false">
      <c r="A612" s="0" t="n">
        <v>611</v>
      </c>
      <c r="B612" s="0" t="s">
        <v>11315</v>
      </c>
      <c r="C612" s="0" t="s">
        <v>11316</v>
      </c>
      <c r="E612" s="0" t="str">
        <f aca="false">CONCATENATE(B612,C612)</f>
        <v>4,949050299947,1341297</v>
      </c>
      <c r="G612" s="0" t="str">
        <f aca="false">VLOOKUP(E612,'[2]2-result'!$G$1:$N$501,8,0)</f>
        <v>Nuits-Saint-Georges</v>
      </c>
    </row>
    <row r="613" customFormat="false" ht="12.8" hidden="false" customHeight="false" outlineLevel="0" collapsed="false">
      <c r="A613" s="0" t="n">
        <v>612</v>
      </c>
      <c r="B613" s="0" t="s">
        <v>11317</v>
      </c>
      <c r="C613" s="0" t="s">
        <v>11318</v>
      </c>
      <c r="E613" s="0" t="str">
        <f aca="false">CONCATENATE(B613,C613)</f>
        <v>5,14779646,995713</v>
      </c>
      <c r="G613" s="0" t="str">
        <f aca="false">VLOOKUP(E613,'[2]2-result'!$G$1:$N$501,8,0)</f>
        <v>Seurre</v>
      </c>
    </row>
    <row r="614" customFormat="false" ht="12.8" hidden="false" customHeight="false" outlineLevel="0" collapsed="false">
      <c r="A614" s="0" t="n">
        <v>613</v>
      </c>
      <c r="B614" s="0" t="s">
        <v>11319</v>
      </c>
      <c r="C614" s="0" t="s">
        <v>11320</v>
      </c>
      <c r="E614" s="0" t="str">
        <f aca="false">CONCATENATE(B614,C614)</f>
        <v>5,011216999947,3211231</v>
      </c>
      <c r="G614" s="0" t="str">
        <f aca="false">VLOOKUP(E614,'[2]2-result'!$G$1:$N$501,8,0)</f>
        <v>Dijon</v>
      </c>
    </row>
    <row r="615" customFormat="false" ht="12.8" hidden="false" customHeight="false" outlineLevel="0" collapsed="false">
      <c r="A615" s="0" t="n">
        <v>614</v>
      </c>
      <c r="B615" s="0" t="s">
        <v>11321</v>
      </c>
      <c r="C615" s="0" t="s">
        <v>11322</v>
      </c>
      <c r="E615" s="0" t="str">
        <f aca="false">CONCATENATE(B615,C615)</f>
        <v>5,384436847,1912032</v>
      </c>
      <c r="G615" s="0" t="str">
        <f aca="false">VLOOKUP(E615,'[2]2-result'!$G$1:$N$501,8,0)</f>
        <v>Auxonne</v>
      </c>
    </row>
    <row r="616" customFormat="false" ht="12.8" hidden="false" customHeight="false" outlineLevel="0" collapsed="false">
      <c r="A616" s="0" t="n">
        <v>615</v>
      </c>
      <c r="B616" s="0" t="s">
        <v>11323</v>
      </c>
      <c r="C616" s="0" t="s">
        <v>11324</v>
      </c>
      <c r="E616" s="0" t="str">
        <f aca="false">CONCATENATE(B616,C616)</f>
        <v>4,83313947,02989</v>
      </c>
      <c r="G616" s="0" t="str">
        <f aca="false">VLOOKUP(E616,'[2]2-result'!$G$1:$N$501,8,0)</f>
        <v>Beaune</v>
      </c>
    </row>
    <row r="617" customFormat="false" ht="12.8" hidden="false" customHeight="false" outlineLevel="0" collapsed="false">
      <c r="A617" s="0" t="n">
        <v>616</v>
      </c>
      <c r="B617" s="0" t="s">
        <v>11325</v>
      </c>
      <c r="C617" s="0" t="s">
        <v>11326</v>
      </c>
      <c r="E617" s="0" t="str">
        <f aca="false">CONCATENATE(B617,C617)</f>
        <v>4,55960447,861857</v>
      </c>
      <c r="G617" s="0" t="str">
        <f aca="false">VLOOKUP(E617,'[2]2-result'!$G$1:$N$501,8,0)</f>
        <v>Châtillon-sur-Seine</v>
      </c>
    </row>
    <row r="618" customFormat="false" ht="12.8" hidden="false" customHeight="false" outlineLevel="0" collapsed="false">
      <c r="A618" s="0" t="n">
        <v>617</v>
      </c>
      <c r="B618" s="0" t="s">
        <v>11327</v>
      </c>
      <c r="C618" s="0" t="s">
        <v>11328</v>
      </c>
      <c r="E618" s="0" t="str">
        <f aca="false">CONCATENATE(B618,C618)</f>
        <v>4,34016847,62486</v>
      </c>
      <c r="G618" s="0" t="str">
        <f aca="false">VLOOKUP(E618,'[2]2-result'!$G$1:$N$501,8,0)</f>
        <v>Montbard</v>
      </c>
    </row>
    <row r="619" customFormat="false" ht="12.8" hidden="false" customHeight="false" outlineLevel="0" collapsed="false">
      <c r="A619" s="0" t="n">
        <v>618</v>
      </c>
      <c r="B619" s="0" t="s">
        <v>11329</v>
      </c>
      <c r="C619" s="0" t="s">
        <v>11330</v>
      </c>
      <c r="E619" s="0" t="str">
        <f aca="false">CONCATENATE(B619,C619)</f>
        <v>4,22918947,282171</v>
      </c>
      <c r="G619" s="0" t="str">
        <f aca="false">VLOOKUP(E619,'[2]2-result'!$G$1:$N$501,8,0)</f>
        <v>Saulieu</v>
      </c>
    </row>
    <row r="620" customFormat="false" ht="12.8" hidden="false" customHeight="false" outlineLevel="0" collapsed="false">
      <c r="A620" s="0" t="n">
        <v>619</v>
      </c>
      <c r="B620" s="0" t="s">
        <v>11331</v>
      </c>
      <c r="C620" s="0" t="s">
        <v>11332</v>
      </c>
      <c r="E620" s="0" t="str">
        <f aca="false">CONCATENATE(B620,C620)</f>
        <v>4,34680647,494212</v>
      </c>
      <c r="G620" s="0" t="str">
        <f aca="false">VLOOKUP(E620,'[2]2-result'!$G$1:$N$501,8,0)</f>
        <v>Semur-en-Auxois</v>
      </c>
    </row>
    <row r="621" customFormat="false" ht="12.8" hidden="false" customHeight="false" outlineLevel="0" collapsed="false">
      <c r="A621" s="0" t="n">
        <v>620</v>
      </c>
      <c r="B621" s="0" t="s">
        <v>11333</v>
      </c>
      <c r="C621" s="0" t="s">
        <v>11334</v>
      </c>
      <c r="E621" s="0" t="str">
        <f aca="false">CONCATENATE(B621,C621)</f>
        <v>5,06956947,318899</v>
      </c>
      <c r="G621" s="0" t="str">
        <f aca="false">VLOOKUP(E621,'[2]2-result'!$G$1:$N$501,8,0)</f>
        <v>Dijon</v>
      </c>
    </row>
    <row r="622" customFormat="false" ht="12.8" hidden="false" customHeight="false" outlineLevel="0" collapsed="false">
      <c r="A622" s="0" t="n">
        <v>621</v>
      </c>
      <c r="B622" s="0" t="s">
        <v>11335</v>
      </c>
      <c r="C622" s="0" t="s">
        <v>11336</v>
      </c>
      <c r="E622" s="0" t="str">
        <f aca="false">CONCATENATE(B622,C622)</f>
        <v>5,020194899947,3211471</v>
      </c>
      <c r="G622" s="0" t="str">
        <f aca="false">VLOOKUP(E622,'[2]2-result'!$G$1:$N$501,8,0)</f>
        <v>Dijon</v>
      </c>
    </row>
    <row r="623" customFormat="false" ht="12.8" hidden="false" customHeight="false" outlineLevel="0" collapsed="false">
      <c r="A623" s="0" t="n">
        <v>622</v>
      </c>
      <c r="B623" s="0" t="s">
        <v>11337</v>
      </c>
      <c r="C623" s="0" t="s">
        <v>11338</v>
      </c>
      <c r="E623" s="0" t="str">
        <f aca="false">CONCATENATE(B623,C623)</f>
        <v>-2,74870748,492509</v>
      </c>
      <c r="G623" s="0" t="str">
        <f aca="false">VLOOKUP(E623,'[2]2-result'!$G$1:$N$501,8,0)</f>
        <v>Saint-Brieuc</v>
      </c>
    </row>
    <row r="624" customFormat="false" ht="12.8" hidden="false" customHeight="false" outlineLevel="0" collapsed="false">
      <c r="A624" s="0" t="n">
        <v>623</v>
      </c>
      <c r="B624" s="0" t="s">
        <v>11339</v>
      </c>
      <c r="C624" s="0" t="s">
        <v>11340</v>
      </c>
      <c r="E624" s="0" t="str">
        <f aca="false">CONCATENATE(B624,C624)</f>
        <v>-2,04584956148,446141107</v>
      </c>
      <c r="G624" s="0" t="str">
        <f aca="false">VLOOKUP(E624,'[2]2-result'!$G$1:$N$501,8,0)</f>
        <v>Dinan</v>
      </c>
    </row>
    <row r="625" customFormat="false" ht="12.8" hidden="false" customHeight="false" outlineLevel="0" collapsed="false">
      <c r="A625" s="0" t="n">
        <v>624</v>
      </c>
      <c r="B625" s="0" t="s">
        <v>11341</v>
      </c>
      <c r="C625" s="0" t="s">
        <v>11342</v>
      </c>
      <c r="E625" s="0" t="str">
        <f aca="false">CONCATENATE(B625,C625)</f>
        <v>-3,44470248,726232</v>
      </c>
      <c r="G625" s="0" t="str">
        <f aca="false">VLOOKUP(E625,'[2]2-result'!$G$1:$N$501,8,0)</f>
        <v>Lannion</v>
      </c>
    </row>
    <row r="626" customFormat="false" ht="12.8" hidden="false" customHeight="false" outlineLevel="0" collapsed="false">
      <c r="A626" s="0" t="n">
        <v>625</v>
      </c>
      <c r="B626" s="0" t="s">
        <v>11343</v>
      </c>
      <c r="C626" s="0" t="s">
        <v>11344</v>
      </c>
      <c r="E626" s="0" t="str">
        <f aca="false">CONCATENATE(B626,C626)</f>
        <v>-2,59499348,177012</v>
      </c>
      <c r="G626" s="0" t="str">
        <f aca="false">VLOOKUP(E626,'[2]2-result'!$G$1:$N$501,8,0)</f>
        <v>Plémet</v>
      </c>
    </row>
    <row r="627" customFormat="false" ht="12.8" hidden="false" customHeight="false" outlineLevel="0" collapsed="false">
      <c r="A627" s="0" t="n">
        <v>626</v>
      </c>
      <c r="B627" s="0" t="s">
        <v>11345</v>
      </c>
      <c r="C627" s="0" t="s">
        <v>11346</v>
      </c>
      <c r="E627" s="0" t="str">
        <f aca="false">CONCATENATE(B627,C627)</f>
        <v>-3,25225748,23952</v>
      </c>
      <c r="G627" s="0" t="str">
        <f aca="false">VLOOKUP(E627,'[2]2-result'!$G$1:$N$501,8,0)</f>
        <v>Plouguernével</v>
      </c>
    </row>
    <row r="628" customFormat="false" ht="12.8" hidden="false" customHeight="false" outlineLevel="0" collapsed="false">
      <c r="A628" s="0" t="n">
        <v>627</v>
      </c>
      <c r="B628" s="0" t="s">
        <v>11347</v>
      </c>
      <c r="C628" s="0" t="s">
        <v>11348</v>
      </c>
      <c r="E628" s="0" t="str">
        <f aca="false">CONCATENATE(B628,C628)</f>
        <v>-2,73252648,4765</v>
      </c>
      <c r="G628" s="0" t="str">
        <f aca="false">VLOOKUP(E628,'[2]2-result'!$G$1:$N$501,8,0)</f>
        <v>Trégueux</v>
      </c>
    </row>
    <row r="629" customFormat="false" ht="12.8" hidden="false" customHeight="false" outlineLevel="0" collapsed="false">
      <c r="A629" s="0" t="n">
        <v>628</v>
      </c>
      <c r="B629" s="0" t="s">
        <v>11349</v>
      </c>
      <c r="C629" s="0" t="s">
        <v>11350</v>
      </c>
      <c r="E629" s="0" t="str">
        <f aca="false">CONCATENATE(B629,C629)</f>
        <v>-2,68174848,485021</v>
      </c>
      <c r="G629" s="0" t="str">
        <f aca="false">VLOOKUP(E629,'[2]2-result'!$G$1:$N$501,8,0)</f>
        <v>Yffiniac</v>
      </c>
    </row>
    <row r="630" customFormat="false" ht="12.8" hidden="false" customHeight="false" outlineLevel="0" collapsed="false">
      <c r="A630" s="0" t="n">
        <v>629</v>
      </c>
      <c r="B630" s="0" t="s">
        <v>11351</v>
      </c>
      <c r="C630" s="0" t="s">
        <v>11352</v>
      </c>
      <c r="E630" s="0" t="str">
        <f aca="false">CONCATENATE(B630,C630)</f>
        <v>-3,15113648,562464</v>
      </c>
      <c r="G630" s="0" t="str">
        <f aca="false">VLOOKUP(E630,'[2]2-result'!$G$1:$N$501,8,0)</f>
        <v>Guingamp</v>
      </c>
    </row>
    <row r="631" customFormat="false" ht="12.8" hidden="false" customHeight="false" outlineLevel="0" collapsed="false">
      <c r="A631" s="0" t="n">
        <v>630</v>
      </c>
      <c r="B631" s="0" t="s">
        <v>11353</v>
      </c>
      <c r="C631" s="0" t="s">
        <v>11354</v>
      </c>
      <c r="E631" s="0" t="str">
        <f aca="false">CONCATENATE(B631,C631)</f>
        <v>-3,46089448,72714</v>
      </c>
      <c r="G631" s="0" t="str">
        <f aca="false">VLOOKUP(E631,'[2]2-result'!$G$1:$N$501,8,0)</f>
        <v>Lannion</v>
      </c>
    </row>
    <row r="632" customFormat="false" ht="12.8" hidden="false" customHeight="false" outlineLevel="0" collapsed="false">
      <c r="A632" s="0" t="n">
        <v>631</v>
      </c>
      <c r="B632" s="0" t="s">
        <v>11355</v>
      </c>
      <c r="C632" s="0" t="s">
        <v>11356</v>
      </c>
      <c r="E632" s="0" t="str">
        <f aca="false">CONCATENATE(B632,C632)</f>
        <v>-2,23156548,513402</v>
      </c>
      <c r="G632" s="0" t="str">
        <f aca="false">VLOOKUP(E632,'[2]2-result'!$G$1:$N$501,8,0)</f>
        <v>Plancoët</v>
      </c>
    </row>
    <row r="633" customFormat="false" ht="12.8" hidden="false" customHeight="false" outlineLevel="0" collapsed="false">
      <c r="A633" s="0" t="n">
        <v>632</v>
      </c>
      <c r="B633" s="0" t="s">
        <v>11357</v>
      </c>
      <c r="C633" s="0" t="s">
        <v>11358</v>
      </c>
      <c r="E633" s="0" t="str">
        <f aca="false">CONCATENATE(B633,C633)</f>
        <v>-2,80620848,467418</v>
      </c>
      <c r="G633" s="0" t="str">
        <f aca="false">VLOOKUP(E633,'[2]2-result'!$G$1:$N$501,8,0)</f>
        <v>Ploufragan</v>
      </c>
    </row>
    <row r="634" customFormat="false" ht="12.8" hidden="false" customHeight="false" outlineLevel="0" collapsed="false">
      <c r="A634" s="0" t="n">
        <v>633</v>
      </c>
      <c r="B634" s="0" t="s">
        <v>11359</v>
      </c>
      <c r="C634" s="0" t="s">
        <v>11360</v>
      </c>
      <c r="E634" s="0" t="str">
        <f aca="false">CONCATENATE(B634,C634)</f>
        <v>-2,75283348,180937</v>
      </c>
      <c r="G634" s="0" t="str">
        <f aca="false">VLOOKUP(E634,'[2]2-result'!$G$1:$N$501,8,0)</f>
        <v>Loudéac</v>
      </c>
    </row>
    <row r="635" customFormat="false" ht="12.8" hidden="false" customHeight="false" outlineLevel="0" collapsed="false">
      <c r="A635" s="0" t="n">
        <v>634</v>
      </c>
      <c r="B635" s="0" t="s">
        <v>11361</v>
      </c>
      <c r="C635" s="0" t="s">
        <v>11362</v>
      </c>
      <c r="E635" s="0" t="str">
        <f aca="false">CONCATENATE(B635,C635)</f>
        <v>-3,03675448,773983</v>
      </c>
      <c r="G635" s="0" t="str">
        <f aca="false">VLOOKUP(E635,'[2]2-result'!$G$1:$N$501,8,0)</f>
        <v>Paimpol</v>
      </c>
    </row>
    <row r="636" customFormat="false" ht="12.8" hidden="false" customHeight="false" outlineLevel="0" collapsed="false">
      <c r="A636" s="0" t="n">
        <v>635</v>
      </c>
      <c r="B636" s="0" t="s">
        <v>11363</v>
      </c>
      <c r="C636" s="0" t="s">
        <v>11364</v>
      </c>
      <c r="E636" s="0" t="str">
        <f aca="false">CONCATENATE(B636,C636)</f>
        <v>-2,51996819948,469836699</v>
      </c>
      <c r="G636" s="0" t="str">
        <f aca="false">VLOOKUP(E636,'[2]2-result'!$G$1:$N$501,8,0)</f>
        <v>Lamballe-Armor</v>
      </c>
    </row>
    <row r="637" customFormat="false" ht="12.8" hidden="false" customHeight="false" outlineLevel="0" collapsed="false">
      <c r="A637" s="0" t="n">
        <v>636</v>
      </c>
      <c r="B637" s="0" t="s">
        <v>11365</v>
      </c>
      <c r="C637" s="0" t="s">
        <v>11366</v>
      </c>
      <c r="E637" s="0" t="str">
        <f aca="false">CONCATENATE(B637,C637)</f>
        <v>-2,90872248,403411</v>
      </c>
      <c r="G637" s="0" t="str">
        <f aca="false">VLOOKUP(E637,'[2]2-result'!$G$1:$N$501,8,0)</f>
        <v>Quintin</v>
      </c>
    </row>
    <row r="638" customFormat="false" ht="12.8" hidden="false" customHeight="false" outlineLevel="0" collapsed="false">
      <c r="A638" s="0" t="n">
        <v>637</v>
      </c>
      <c r="B638" s="0" t="s">
        <v>11367</v>
      </c>
      <c r="C638" s="0" t="s">
        <v>11368</v>
      </c>
      <c r="E638" s="0" t="str">
        <f aca="false">CONCATENATE(B638,C638)</f>
        <v>-2,72612648,545389</v>
      </c>
      <c r="G638" s="0" t="str">
        <f aca="false">VLOOKUP(E638,'[2]2-result'!$G$1:$N$501,8,0)</f>
        <v>Plérin</v>
      </c>
    </row>
    <row r="639" customFormat="false" ht="12.8" hidden="false" customHeight="false" outlineLevel="0" collapsed="false">
      <c r="A639" s="0" t="n">
        <v>638</v>
      </c>
      <c r="B639" s="0" t="s">
        <v>11369</v>
      </c>
      <c r="C639" s="0" t="s">
        <v>11370</v>
      </c>
      <c r="E639" s="0" t="str">
        <f aca="false">CONCATENATE(B639,C639)</f>
        <v>-3,29883748,62876</v>
      </c>
      <c r="G639" s="0" t="str">
        <f aca="false">VLOOKUP(E639,'[2]2-result'!$G$1:$N$501,8,0)</f>
        <v>Gwenezhan</v>
      </c>
    </row>
    <row r="640" customFormat="false" ht="12.8" hidden="false" customHeight="false" outlineLevel="0" collapsed="false">
      <c r="A640" s="0" t="n">
        <v>639</v>
      </c>
      <c r="B640" s="0" t="s">
        <v>11371</v>
      </c>
      <c r="C640" s="0" t="s">
        <v>11372</v>
      </c>
      <c r="E640" s="0" t="str">
        <f aca="false">CONCATENATE(B640,C640)</f>
        <v>-2,05601248,451401</v>
      </c>
      <c r="G640" s="0" t="str">
        <f aca="false">VLOOKUP(E640,'[2]2-result'!$G$1:$N$501,8,0)</f>
        <v>Dinan</v>
      </c>
    </row>
    <row r="641" customFormat="false" ht="12.8" hidden="false" customHeight="false" outlineLevel="0" collapsed="false">
      <c r="A641" s="0" t="n">
        <v>640</v>
      </c>
      <c r="B641" s="0" t="s">
        <v>11373</v>
      </c>
      <c r="C641" s="0" t="s">
        <v>11374</v>
      </c>
      <c r="E641" s="0" t="str">
        <f aca="false">CONCATENATE(B641,C641)</f>
        <v>-3,22335448,783234</v>
      </c>
      <c r="G641" s="0" t="str">
        <f aca="false">VLOOKUP(E641,'[2]2-result'!$G$1:$N$501,8,0)</f>
        <v>Tréguier</v>
      </c>
    </row>
    <row r="642" customFormat="false" ht="12.8" hidden="false" customHeight="false" outlineLevel="0" collapsed="false">
      <c r="A642" s="0" t="n">
        <v>641</v>
      </c>
      <c r="B642" s="0" t="s">
        <v>11375</v>
      </c>
      <c r="C642" s="0" t="s">
        <v>11376</v>
      </c>
      <c r="E642" s="0" t="str">
        <f aca="false">CONCATENATE(B642,C642)</f>
        <v>-2,04836348,453207</v>
      </c>
      <c r="G642" s="0" t="str">
        <f aca="false">VLOOKUP(E642,'[2]2-result'!$G$1:$N$501,8,0)</f>
        <v>Dinan</v>
      </c>
    </row>
    <row r="643" customFormat="false" ht="12.8" hidden="false" customHeight="false" outlineLevel="0" collapsed="false">
      <c r="A643" s="0" t="n">
        <v>642</v>
      </c>
      <c r="B643" s="0" t="s">
        <v>11377</v>
      </c>
      <c r="C643" s="0" t="s">
        <v>11378</v>
      </c>
      <c r="E643" s="0" t="str">
        <f aca="false">CONCATENATE(B643,C643)</f>
        <v>-3,35856548,814917</v>
      </c>
      <c r="G643" s="0" t="str">
        <f aca="false">VLOOKUP(E643,'[2]2-result'!$G$1:$N$501,8,0)</f>
        <v>Trévou-Tréguignec</v>
      </c>
    </row>
    <row r="644" customFormat="false" ht="12.8" hidden="false" customHeight="false" outlineLevel="0" collapsed="false">
      <c r="A644" s="0" t="n">
        <v>643</v>
      </c>
      <c r="B644" s="0" t="s">
        <v>11379</v>
      </c>
      <c r="C644" s="0" t="s">
        <v>11380</v>
      </c>
      <c r="E644" s="0" t="str">
        <f aca="false">CONCATENATE(B644,C644)</f>
        <v>-3,30014948,63087</v>
      </c>
      <c r="G644" s="0" t="str">
        <f aca="false">VLOOKUP(E644,'[2]2-result'!$G$1:$N$501,8,0)</f>
        <v>Bégard</v>
      </c>
    </row>
    <row r="645" customFormat="false" ht="12.8" hidden="false" customHeight="false" outlineLevel="0" collapsed="false">
      <c r="A645" s="0" t="n">
        <v>644</v>
      </c>
      <c r="B645" s="0" t="s">
        <v>11381</v>
      </c>
      <c r="C645" s="0" t="s">
        <v>11382</v>
      </c>
      <c r="E645" s="0" t="str">
        <f aca="false">CONCATENATE(B645,C645)</f>
        <v>-3,05345748,779024</v>
      </c>
      <c r="G645" s="0" t="str">
        <f aca="false">VLOOKUP(E645,'[2]2-result'!$G$1:$N$501,8,0)</f>
        <v>Paimpol</v>
      </c>
    </row>
    <row r="646" customFormat="false" ht="12.8" hidden="false" customHeight="false" outlineLevel="0" collapsed="false">
      <c r="A646" s="0" t="n">
        <v>645</v>
      </c>
      <c r="B646" s="0" t="s">
        <v>11383</v>
      </c>
      <c r="C646" s="0" t="s">
        <v>11384</v>
      </c>
      <c r="E646" s="0" t="str">
        <f aca="false">CONCATENATE(B646,C646)</f>
        <v>-2,54384948,557561</v>
      </c>
      <c r="G646" s="0" t="str">
        <f aca="false">VLOOKUP(E646,'[2]2-result'!$G$1:$N$501,8,0)</f>
        <v>Saint-Alban</v>
      </c>
    </row>
    <row r="647" customFormat="false" ht="12.8" hidden="false" customHeight="false" outlineLevel="0" collapsed="false">
      <c r="A647" s="0" t="n">
        <v>646</v>
      </c>
      <c r="B647" s="0" t="s">
        <v>11385</v>
      </c>
      <c r="C647" s="0" t="s">
        <v>11386</v>
      </c>
      <c r="E647" s="0" t="str">
        <f aca="false">CONCATENATE(B647,C647)</f>
        <v>-3,31555748,23179</v>
      </c>
      <c r="G647" s="0" t="str">
        <f aca="false">VLOOKUP(E647,'[2]2-result'!$G$1:$N$501,8,0)</f>
        <v>Rostrenen</v>
      </c>
    </row>
    <row r="648" customFormat="false" ht="12.8" hidden="false" customHeight="false" outlineLevel="0" collapsed="false">
      <c r="A648" s="0" t="n">
        <v>647</v>
      </c>
      <c r="B648" s="0" t="s">
        <v>11387</v>
      </c>
      <c r="C648" s="0" t="s">
        <v>11388</v>
      </c>
      <c r="E648" s="0" t="str">
        <f aca="false">CONCATENATE(B648,C648)</f>
        <v>-2,75119548,509405</v>
      </c>
      <c r="G648" s="0" t="str">
        <f aca="false">VLOOKUP(E648,'[2]2-result'!$G$1:$N$501,8,0)</f>
        <v>Saint-Brieuc</v>
      </c>
    </row>
    <row r="649" customFormat="false" ht="12.8" hidden="false" customHeight="false" outlineLevel="0" collapsed="false">
      <c r="A649" s="0" t="n">
        <v>648</v>
      </c>
      <c r="B649" s="0" t="s">
        <v>11389</v>
      </c>
      <c r="C649" s="0" t="s">
        <v>11390</v>
      </c>
      <c r="E649" s="0" t="str">
        <f aca="false">CONCATENATE(B649,C649)</f>
        <v>-2,75111248,492426</v>
      </c>
      <c r="G649" s="0" t="str">
        <f aca="false">VLOOKUP(E649,'[2]2-result'!$G$1:$N$501,8,0)</f>
        <v>Saint-Brieuc</v>
      </c>
    </row>
    <row r="650" customFormat="false" ht="12.8" hidden="false" customHeight="false" outlineLevel="0" collapsed="false">
      <c r="A650" s="0" t="n">
        <v>649</v>
      </c>
      <c r="B650" s="0" t="s">
        <v>11391</v>
      </c>
      <c r="C650" s="0" t="s">
        <v>11392</v>
      </c>
      <c r="E650" s="0" t="str">
        <f aca="false">CONCATENATE(B650,C650)</f>
        <v>-2,751865748,4998763</v>
      </c>
      <c r="G650" s="0" t="str">
        <f aca="false">VLOOKUP(E650,'[2]2-result'!$G$1:$N$501,8,0)</f>
        <v>Saint-Brieuc</v>
      </c>
    </row>
    <row r="651" customFormat="false" ht="12.8" hidden="false" customHeight="false" outlineLevel="0" collapsed="false">
      <c r="A651" s="0" t="n">
        <v>650</v>
      </c>
      <c r="B651" s="0" t="s">
        <v>11337</v>
      </c>
      <c r="C651" s="0" t="s">
        <v>11338</v>
      </c>
      <c r="E651" s="0" t="str">
        <f aca="false">CONCATENATE(B651,C651)</f>
        <v>-2,74870748,492509</v>
      </c>
      <c r="G651" s="0" t="str">
        <f aca="false">VLOOKUP(E651,'[2]2-result'!$G$1:$N$501,8,0)</f>
        <v>Saint-Brieuc</v>
      </c>
    </row>
    <row r="652" customFormat="false" ht="12.8" hidden="false" customHeight="false" outlineLevel="0" collapsed="false">
      <c r="A652" s="0" t="n">
        <v>651</v>
      </c>
      <c r="B652" s="0" t="s">
        <v>11393</v>
      </c>
      <c r="C652" s="0" t="s">
        <v>11394</v>
      </c>
      <c r="E652" s="0" t="str">
        <f aca="false">CONCATENATE(B652,C652)</f>
        <v>-2,77418148,512508</v>
      </c>
      <c r="G652" s="0" t="str">
        <f aca="false">VLOOKUP(E652,'[2]2-result'!$G$1:$N$501,8,0)</f>
        <v>Saint-Brieuc</v>
      </c>
    </row>
    <row r="653" customFormat="false" ht="12.8" hidden="false" customHeight="false" outlineLevel="0" collapsed="false">
      <c r="A653" s="0" t="n">
        <v>652</v>
      </c>
      <c r="B653" s="0" t="s">
        <v>11395</v>
      </c>
      <c r="C653" s="0" t="s">
        <v>11396</v>
      </c>
      <c r="E653" s="0" t="str">
        <f aca="false">CONCATENATE(B653,C653)</f>
        <v>-2,74839148,487777</v>
      </c>
      <c r="G653" s="0" t="str">
        <f aca="false">VLOOKUP(E653,'[2]2-result'!$G$1:$N$501,8,0)</f>
        <v>Saint-Brieuc</v>
      </c>
    </row>
    <row r="654" customFormat="false" ht="12.8" hidden="false" customHeight="false" outlineLevel="0" collapsed="false">
      <c r="A654" s="0" t="n">
        <v>653</v>
      </c>
      <c r="B654" s="0" t="s">
        <v>11397</v>
      </c>
      <c r="C654" s="0" t="s">
        <v>11398</v>
      </c>
      <c r="E654" s="0" t="str">
        <f aca="false">CONCATENATE(B654,C654)</f>
        <v>-2,76020648,513503</v>
      </c>
      <c r="G654" s="0" t="str">
        <f aca="false">VLOOKUP(E654,'[2]2-result'!$G$1:$N$501,8,0)</f>
        <v>Saint-Brieuc</v>
      </c>
    </row>
    <row r="655" customFormat="false" ht="12.8" hidden="false" customHeight="false" outlineLevel="0" collapsed="false">
      <c r="A655" s="0" t="n">
        <v>654</v>
      </c>
      <c r="B655" s="0" t="s">
        <v>11399</v>
      </c>
      <c r="C655" s="0" t="s">
        <v>11400</v>
      </c>
      <c r="E655" s="0" t="str">
        <f aca="false">CONCATENATE(B655,C655)</f>
        <v>-2,75255979948,1799459</v>
      </c>
      <c r="G655" s="0" t="str">
        <f aca="false">VLOOKUP(E655,'[2]2-result'!$G$1:$N$501,8,0)</f>
        <v>Loudéac</v>
      </c>
    </row>
    <row r="656" customFormat="false" ht="12.8" hidden="false" customHeight="false" outlineLevel="0" collapsed="false">
      <c r="A656" s="0" t="n">
        <v>655</v>
      </c>
      <c r="B656" s="0" t="s">
        <v>11401</v>
      </c>
      <c r="C656" s="0" t="s">
        <v>11402</v>
      </c>
      <c r="E656" s="0" t="str">
        <f aca="false">CONCATENATE(B656,C656)</f>
        <v>-3,46394848,723351</v>
      </c>
      <c r="G656" s="0" t="str">
        <f aca="false">VLOOKUP(E656,'[2]2-result'!$G$1:$N$501,8,0)</f>
        <v>Lannion</v>
      </c>
    </row>
    <row r="657" customFormat="false" ht="12.8" hidden="false" customHeight="false" outlineLevel="0" collapsed="false">
      <c r="A657" s="0" t="n">
        <v>656</v>
      </c>
      <c r="B657" s="0" t="s">
        <v>11403</v>
      </c>
      <c r="C657" s="0" t="s">
        <v>11404</v>
      </c>
      <c r="E657" s="0" t="str">
        <f aca="false">CONCATENATE(B657,C657)</f>
        <v>-3,03177648,77221</v>
      </c>
      <c r="G657" s="0" t="str">
        <f aca="false">VLOOKUP(E657,'[2]2-result'!$G$1:$N$501,8,0)</f>
        <v>Paimpol</v>
      </c>
    </row>
    <row r="658" customFormat="false" ht="12.8" hidden="false" customHeight="false" outlineLevel="0" collapsed="false">
      <c r="A658" s="0" t="n">
        <v>657</v>
      </c>
      <c r="B658" s="0" t="s">
        <v>11405</v>
      </c>
      <c r="C658" s="0" t="s">
        <v>11406</v>
      </c>
      <c r="E658" s="0" t="str">
        <f aca="false">CONCATENATE(B658,C658)</f>
        <v>-3,14345448,567536</v>
      </c>
      <c r="G658" s="0" t="str">
        <f aca="false">VLOOKUP(E658,'[2]2-result'!$G$1:$N$501,8,0)</f>
        <v>Pabu</v>
      </c>
    </row>
    <row r="659" customFormat="false" ht="12.8" hidden="false" customHeight="false" outlineLevel="0" collapsed="false">
      <c r="A659" s="0" t="n">
        <v>658</v>
      </c>
      <c r="B659" s="0" t="s">
        <v>11353</v>
      </c>
      <c r="C659" s="0" t="s">
        <v>11354</v>
      </c>
      <c r="E659" s="0" t="str">
        <f aca="false">CONCATENATE(B659,C659)</f>
        <v>-3,46089448,72714</v>
      </c>
      <c r="G659" s="0" t="str">
        <f aca="false">VLOOKUP(E659,'[2]2-result'!$G$1:$N$501,8,0)</f>
        <v>Lannion</v>
      </c>
    </row>
    <row r="660" customFormat="false" ht="12.8" hidden="false" customHeight="false" outlineLevel="0" collapsed="false">
      <c r="A660" s="0" t="n">
        <v>659</v>
      </c>
      <c r="B660" s="0" t="s">
        <v>11337</v>
      </c>
      <c r="C660" s="0" t="s">
        <v>11338</v>
      </c>
      <c r="E660" s="0" t="str">
        <f aca="false">CONCATENATE(B660,C660)</f>
        <v>-2,74870748,492509</v>
      </c>
      <c r="G660" s="0" t="str">
        <f aca="false">VLOOKUP(E660,'[2]2-result'!$G$1:$N$501,8,0)</f>
        <v>Saint-Brieuc</v>
      </c>
    </row>
    <row r="661" customFormat="false" ht="12.8" hidden="false" customHeight="false" outlineLevel="0" collapsed="false">
      <c r="A661" s="0" t="n">
        <v>660</v>
      </c>
      <c r="B661" s="0" t="s">
        <v>11407</v>
      </c>
      <c r="C661" s="0" t="s">
        <v>11408</v>
      </c>
      <c r="E661" s="0" t="str">
        <f aca="false">CONCATENATE(B661,C661)</f>
        <v>-2,78939249948,547698399</v>
      </c>
      <c r="G661" s="0" t="str">
        <f aca="false">VLOOKUP(E661,'[2]2-result'!$G$1:$N$501,8,0)</f>
        <v>Plérin</v>
      </c>
    </row>
    <row r="662" customFormat="false" ht="12.8" hidden="false" customHeight="false" outlineLevel="0" collapsed="false">
      <c r="A662" s="0" t="n">
        <v>661</v>
      </c>
      <c r="B662" s="0" t="s">
        <v>11409</v>
      </c>
      <c r="C662" s="0" t="s">
        <v>11410</v>
      </c>
      <c r="E662" s="0" t="str">
        <f aca="false">CONCATENATE(B662,C662)</f>
        <v>1,87134246,1647598</v>
      </c>
      <c r="G662" s="0" t="str">
        <f aca="false">VLOOKUP(E662,'[2]2-result'!$G$1:$N$501,8,0)</f>
        <v>Guéret</v>
      </c>
    </row>
    <row r="663" customFormat="false" ht="12.8" hidden="false" customHeight="false" outlineLevel="0" collapsed="false">
      <c r="A663" s="0" t="n">
        <v>662</v>
      </c>
      <c r="B663" s="0" t="s">
        <v>11411</v>
      </c>
      <c r="C663" s="0" t="s">
        <v>11412</v>
      </c>
      <c r="E663" s="0" t="str">
        <f aca="false">CONCATENATE(B663,C663)</f>
        <v>1,87113146,164965</v>
      </c>
      <c r="G663" s="0" t="str">
        <f aca="false">VLOOKUP(E663,'[2]2-result'!$G$1:$N$501,8,0)</f>
        <v>Guéret</v>
      </c>
    </row>
    <row r="664" customFormat="false" ht="12.8" hidden="false" customHeight="false" outlineLevel="0" collapsed="false">
      <c r="A664" s="0" t="n">
        <v>663</v>
      </c>
      <c r="B664" s="0" t="s">
        <v>11413</v>
      </c>
      <c r="C664" s="0" t="s">
        <v>11414</v>
      </c>
      <c r="E664" s="0" t="str">
        <f aca="false">CONCATENATE(B664,C664)</f>
        <v>2,1823445,959874</v>
      </c>
      <c r="G664" s="0" t="str">
        <f aca="false">VLOOKUP(E664,'[2]2-result'!$G$1:$N$501,8,0)</f>
        <v>Aubusson</v>
      </c>
    </row>
    <row r="665" customFormat="false" ht="12.8" hidden="false" customHeight="false" outlineLevel="0" collapsed="false">
      <c r="A665" s="0" t="n">
        <v>664</v>
      </c>
      <c r="B665" s="0" t="s">
        <v>11415</v>
      </c>
      <c r="C665" s="0" t="s">
        <v>11416</v>
      </c>
      <c r="E665" s="0" t="str">
        <f aca="false">CONCATENATE(B665,C665)</f>
        <v>1,75056745,953494</v>
      </c>
      <c r="G665" s="0" t="str">
        <f aca="false">VLOOKUP(E665,'[2]2-result'!$G$1:$N$501,8,0)</f>
        <v>Bourganeuf</v>
      </c>
    </row>
    <row r="666" customFormat="false" ht="12.8" hidden="false" customHeight="false" outlineLevel="0" collapsed="false">
      <c r="A666" s="0" t="n">
        <v>665</v>
      </c>
      <c r="B666" s="0" t="s">
        <v>11417</v>
      </c>
      <c r="C666" s="0" t="s">
        <v>11418</v>
      </c>
      <c r="E666" s="0" t="str">
        <f aca="false">CONCATENATE(B666,C666)</f>
        <v>1,76133646,220402</v>
      </c>
      <c r="G666" s="0" t="str">
        <f aca="false">VLOOKUP(E666,'[2]2-result'!$G$1:$N$501,8,0)</f>
        <v>Saint-Vaury</v>
      </c>
    </row>
    <row r="667" customFormat="false" ht="12.8" hidden="false" customHeight="false" outlineLevel="0" collapsed="false">
      <c r="A667" s="0" t="n">
        <v>666</v>
      </c>
      <c r="B667" s="0" t="s">
        <v>11419</v>
      </c>
      <c r="C667" s="0" t="s">
        <v>11420</v>
      </c>
      <c r="E667" s="0" t="str">
        <f aca="false">CONCATENATE(B667,C667)</f>
        <v>2,48885846,178638</v>
      </c>
      <c r="G667" s="0" t="str">
        <f aca="false">VLOOKUP(E667,'[2]2-result'!$G$1:$N$501,8,0)</f>
        <v>Évaux-les-Bains</v>
      </c>
    </row>
    <row r="668" customFormat="false" ht="12.8" hidden="false" customHeight="false" outlineLevel="0" collapsed="false">
      <c r="A668" s="0" t="n">
        <v>667</v>
      </c>
      <c r="B668" s="0" t="s">
        <v>11421</v>
      </c>
      <c r="C668" s="0" t="s">
        <v>11422</v>
      </c>
      <c r="E668" s="0" t="str">
        <f aca="false">CONCATENATE(B668,C668)</f>
        <v>1,47824246,235069</v>
      </c>
      <c r="G668" s="0" t="str">
        <f aca="false">VLOOKUP(E668,'[2]2-result'!$G$1:$N$501,8,0)</f>
        <v>La Souterraine</v>
      </c>
    </row>
    <row r="669" customFormat="false" ht="12.8" hidden="false" customHeight="false" outlineLevel="0" collapsed="false">
      <c r="A669" s="0" t="n">
        <v>668</v>
      </c>
      <c r="B669" s="0" t="s">
        <v>11423</v>
      </c>
      <c r="C669" s="0" t="s">
        <v>11424</v>
      </c>
      <c r="E669" s="0" t="str">
        <f aca="false">CONCATENATE(B669,C669)</f>
        <v>1,86735646,168804</v>
      </c>
      <c r="G669" s="0" t="str">
        <f aca="false">VLOOKUP(E669,'[2]2-result'!$G$1:$N$501,8,0)</f>
        <v>Guéret</v>
      </c>
    </row>
    <row r="670" customFormat="false" ht="12.8" hidden="false" customHeight="false" outlineLevel="0" collapsed="false">
      <c r="A670" s="0" t="n">
        <v>669</v>
      </c>
      <c r="B670" s="0" t="s">
        <v>11425</v>
      </c>
      <c r="C670" s="0" t="s">
        <v>11426</v>
      </c>
      <c r="E670" s="0" t="str">
        <f aca="false">CONCATENATE(B670,C670)</f>
        <v>2,171662545,9396196</v>
      </c>
      <c r="G670" s="0" t="str">
        <f aca="false">VLOOKUP(E670,'[2]2-result'!$G$1:$N$501,8,0)</f>
        <v>Moutier-Rozeille</v>
      </c>
    </row>
    <row r="671" customFormat="false" ht="12.8" hidden="false" customHeight="false" outlineLevel="0" collapsed="false">
      <c r="A671" s="0" t="n">
        <v>670</v>
      </c>
      <c r="B671" s="0" t="s">
        <v>11427</v>
      </c>
      <c r="C671" s="0" t="s">
        <v>11428</v>
      </c>
      <c r="E671" s="0" t="str">
        <f aca="false">CONCATENATE(B671,C671)</f>
        <v>1,8846346,139151</v>
      </c>
      <c r="G671" s="0" t="str">
        <f aca="false">VLOOKUP(E671,'[2]2-result'!$G$1:$N$501,8,0)</f>
        <v>Sainte-Feyre</v>
      </c>
    </row>
    <row r="672" customFormat="false" ht="12.8" hidden="false" customHeight="false" outlineLevel="0" collapsed="false">
      <c r="A672" s="0" t="n">
        <v>671</v>
      </c>
      <c r="B672" s="0" t="s">
        <v>11429</v>
      </c>
      <c r="C672" s="0" t="s">
        <v>11430</v>
      </c>
      <c r="E672" s="0" t="str">
        <f aca="false">CONCATENATE(B672,C672)</f>
        <v>1,8800746,17912</v>
      </c>
      <c r="G672" s="0" t="str">
        <f aca="false">VLOOKUP(E672,'[2]2-result'!$G$1:$N$501,8,0)</f>
        <v>Guéret</v>
      </c>
    </row>
    <row r="673" customFormat="false" ht="12.8" hidden="false" customHeight="false" outlineLevel="0" collapsed="false">
      <c r="A673" s="0" t="n">
        <v>672</v>
      </c>
      <c r="B673" s="0" t="s">
        <v>11431</v>
      </c>
      <c r="C673" s="0" t="s">
        <v>11432</v>
      </c>
      <c r="E673" s="0" t="str">
        <f aca="false">CONCATENATE(B673,C673)</f>
        <v>2,42547346,270529</v>
      </c>
      <c r="G673" s="0" t="str">
        <f aca="false">VLOOKUP(E673,'[2]2-result'!$G$1:$N$501,8,0)</f>
        <v>Viersat</v>
      </c>
    </row>
    <row r="674" customFormat="false" ht="12.8" hidden="false" customHeight="false" outlineLevel="0" collapsed="false">
      <c r="A674" s="0" t="n">
        <v>673</v>
      </c>
      <c r="B674" s="0" t="s">
        <v>11433</v>
      </c>
      <c r="C674" s="0" t="s">
        <v>11434</v>
      </c>
      <c r="E674" s="0" t="str">
        <f aca="false">CONCATENATE(B674,C674)</f>
        <v>1,55513446,243526</v>
      </c>
      <c r="G674" s="0" t="str">
        <f aca="false">VLOOKUP(E674,'[2]2-result'!$G$1:$N$501,8,0)</f>
        <v>Noth</v>
      </c>
    </row>
    <row r="675" customFormat="false" ht="12.8" hidden="false" customHeight="false" outlineLevel="0" collapsed="false">
      <c r="A675" s="0" t="n">
        <v>674</v>
      </c>
      <c r="B675" s="0" t="s">
        <v>11435</v>
      </c>
      <c r="C675" s="0" t="s">
        <v>11436</v>
      </c>
      <c r="E675" s="0" t="str">
        <f aca="false">CONCATENATE(B675,C675)</f>
        <v>0,813719999945,24395</v>
      </c>
      <c r="G675" s="0" t="str">
        <f aca="false">VLOOKUP(E675,'[2]2-result'!$G$1:$N$501,8,0)</f>
        <v>Antonne-et-Trigonant</v>
      </c>
    </row>
    <row r="676" customFormat="false" ht="12.8" hidden="false" customHeight="false" outlineLevel="0" collapsed="false">
      <c r="A676" s="0" t="n">
        <v>675</v>
      </c>
      <c r="B676" s="0" t="s">
        <v>11437</v>
      </c>
      <c r="C676" s="0" t="s">
        <v>11438</v>
      </c>
      <c r="E676" s="0" t="str">
        <f aca="false">CONCATENATE(B676,C676)</f>
        <v>1,00954144,775641</v>
      </c>
      <c r="G676" s="0" t="str">
        <f aca="false">VLOOKUP(E676,'[2]2-result'!$G$1:$N$501,8,0)</f>
        <v>Pays de Belvès</v>
      </c>
    </row>
    <row r="677" customFormat="false" ht="12.8" hidden="false" customHeight="false" outlineLevel="0" collapsed="false">
      <c r="A677" s="0" t="n">
        <v>676</v>
      </c>
      <c r="B677" s="0" t="s">
        <v>11439</v>
      </c>
      <c r="C677" s="0" t="s">
        <v>11440</v>
      </c>
      <c r="E677" s="0" t="str">
        <f aca="false">CONCATENATE(B677,C677)</f>
        <v>0,7170845,181395</v>
      </c>
      <c r="G677" s="0" t="str">
        <f aca="false">VLOOKUP(E677,'[2]2-result'!$G$1:$N$501,8,0)</f>
        <v>Perigord</v>
      </c>
    </row>
    <row r="678" customFormat="false" ht="12.8" hidden="false" customHeight="false" outlineLevel="0" collapsed="false">
      <c r="A678" s="0" t="n">
        <v>677</v>
      </c>
      <c r="B678" s="0" t="s">
        <v>11441</v>
      </c>
      <c r="C678" s="0" t="s">
        <v>11442</v>
      </c>
      <c r="E678" s="0" t="str">
        <f aca="false">CONCATENATE(B678,C678)</f>
        <v>0,48989344,851203</v>
      </c>
      <c r="G678" s="0" t="str">
        <f aca="false">VLOOKUP(E678,'[2]2-result'!$G$1:$N$501,8,0)</f>
        <v>Bergerac</v>
      </c>
    </row>
    <row r="679" customFormat="false" ht="12.8" hidden="false" customHeight="false" outlineLevel="0" collapsed="false">
      <c r="A679" s="0" t="n">
        <v>678</v>
      </c>
      <c r="B679" s="0" t="s">
        <v>11443</v>
      </c>
      <c r="C679" s="0" t="s">
        <v>11444</v>
      </c>
      <c r="E679" s="0" t="str">
        <f aca="false">CONCATENATE(B679,C679)</f>
        <v>0,72751445,189495</v>
      </c>
      <c r="G679" s="0" t="str">
        <f aca="false">VLOOKUP(E679,'[2]2-result'!$G$1:$N$501,8,0)</f>
        <v>Perigord</v>
      </c>
    </row>
    <row r="680" customFormat="false" ht="12.8" hidden="false" customHeight="false" outlineLevel="0" collapsed="false">
      <c r="A680" s="0" t="n">
        <v>679</v>
      </c>
      <c r="B680" s="0" t="s">
        <v>11445</v>
      </c>
      <c r="C680" s="0" t="s">
        <v>11446</v>
      </c>
      <c r="E680" s="0" t="str">
        <f aca="false">CONCATENATE(B680,C680)</f>
        <v>0,61889745,360358</v>
      </c>
      <c r="G680" s="0" t="str">
        <f aca="false">VLOOKUP(E680,'[2]2-result'!$G$1:$N$501,8,0)</f>
        <v>Brantôme en Périgord</v>
      </c>
    </row>
    <row r="681" customFormat="false" ht="12.8" hidden="false" customHeight="false" outlineLevel="0" collapsed="false">
      <c r="A681" s="0" t="n">
        <v>680</v>
      </c>
      <c r="B681" s="0" t="s">
        <v>11447</v>
      </c>
      <c r="C681" s="0" t="s">
        <v>11448</v>
      </c>
      <c r="E681" s="0" t="str">
        <f aca="false">CONCATENATE(B681,C681)</f>
        <v>0,33300645,019939</v>
      </c>
      <c r="G681" s="0" t="str">
        <f aca="false">VLOOKUP(E681,'[2]2-result'!$G$1:$N$501,8,0)</f>
        <v>Saint-Médard-de-Mussidan</v>
      </c>
    </row>
    <row r="682" customFormat="false" ht="12.8" hidden="false" customHeight="false" outlineLevel="0" collapsed="false">
      <c r="A682" s="0" t="n">
        <v>681</v>
      </c>
      <c r="B682" s="0" t="s">
        <v>11449</v>
      </c>
      <c r="C682" s="0" t="s">
        <v>11450</v>
      </c>
      <c r="E682" s="0" t="str">
        <f aca="false">CONCATENATE(B682,C682)</f>
        <v>0,49734644,851273</v>
      </c>
      <c r="G682" s="0" t="str">
        <f aca="false">VLOOKUP(E682,'[2]2-result'!$G$1:$N$501,8,0)</f>
        <v>Bergerac</v>
      </c>
    </row>
    <row r="683" customFormat="false" ht="12.8" hidden="false" customHeight="false" outlineLevel="0" collapsed="false">
      <c r="A683" s="0" t="n">
        <v>682</v>
      </c>
      <c r="B683" s="0" t="s">
        <v>11451</v>
      </c>
      <c r="C683" s="0" t="s">
        <v>11452</v>
      </c>
      <c r="E683" s="0" t="str">
        <f aca="false">CONCATENATE(B683,C683)</f>
        <v>1,2145644,802259</v>
      </c>
      <c r="G683" s="0" t="str">
        <f aca="false">VLOOKUP(E683,'[2]2-result'!$G$1:$N$501,8,0)</f>
        <v>Domme</v>
      </c>
    </row>
    <row r="684" customFormat="false" ht="12.8" hidden="false" customHeight="false" outlineLevel="0" collapsed="false">
      <c r="A684" s="0" t="n">
        <v>683</v>
      </c>
      <c r="B684" s="0" t="s">
        <v>11453</v>
      </c>
      <c r="C684" s="0" t="s">
        <v>11454</v>
      </c>
      <c r="E684" s="0" t="str">
        <f aca="false">CONCATENATE(B684,C684)</f>
        <v>1,05237545,336082</v>
      </c>
      <c r="G684" s="0" t="str">
        <f aca="false">VLOOKUP(E684,'[2]2-result'!$G$1:$N$501,8,0)</f>
        <v>Excideuil</v>
      </c>
    </row>
    <row r="685" customFormat="false" ht="12.8" hidden="false" customHeight="false" outlineLevel="0" collapsed="false">
      <c r="A685" s="0" t="n">
        <v>684</v>
      </c>
      <c r="B685" s="0" t="s">
        <v>11455</v>
      </c>
      <c r="C685" s="0" t="s">
        <v>11456</v>
      </c>
      <c r="E685" s="0" t="str">
        <f aca="false">CONCATENATE(B685,C685)</f>
        <v>0,15910145,009077</v>
      </c>
      <c r="G685" s="0" t="str">
        <f aca="false">VLOOKUP(E685,'[2]2-result'!$G$1:$N$501,8,0)</f>
        <v>Montpon-Ménestérol</v>
      </c>
    </row>
    <row r="686" customFormat="false" ht="12.8" hidden="false" customHeight="false" outlineLevel="0" collapsed="false">
      <c r="A686" s="0" t="n">
        <v>685</v>
      </c>
      <c r="B686" s="0" t="s">
        <v>11457</v>
      </c>
      <c r="C686" s="0" t="s">
        <v>11458</v>
      </c>
      <c r="E686" s="0" t="str">
        <f aca="false">CONCATENATE(B686,C686)</f>
        <v>0,66511945,528268</v>
      </c>
      <c r="G686" s="0" t="str">
        <f aca="false">VLOOKUP(E686,'[2]2-result'!$G$1:$N$501,8,0)</f>
        <v>Nontron</v>
      </c>
    </row>
    <row r="687" customFormat="false" ht="12.8" hidden="false" customHeight="false" outlineLevel="0" collapsed="false">
      <c r="A687" s="0" t="n">
        <v>686</v>
      </c>
      <c r="B687" s="0" t="s">
        <v>11459</v>
      </c>
      <c r="C687" s="0" t="s">
        <v>11460</v>
      </c>
      <c r="E687" s="0" t="str">
        <f aca="false">CONCATENATE(B687,C687)</f>
        <v>0,72937545,192237</v>
      </c>
      <c r="G687" s="0" t="str">
        <f aca="false">VLOOKUP(E687,'[2]2-result'!$G$1:$N$501,8,0)</f>
        <v>Périgueux</v>
      </c>
    </row>
    <row r="688" customFormat="false" ht="12.8" hidden="false" customHeight="false" outlineLevel="0" collapsed="false">
      <c r="A688" s="0" t="n">
        <v>687</v>
      </c>
      <c r="B688" s="0" t="s">
        <v>11461</v>
      </c>
      <c r="C688" s="0" t="s">
        <v>11462</v>
      </c>
      <c r="E688" s="0" t="str">
        <f aca="false">CONCATENATE(B688,C688)</f>
        <v>0,340877245,245773</v>
      </c>
      <c r="G688" s="0" t="str">
        <f aca="false">VLOOKUP(E688,'[2]2-result'!$G$1:$N$501,8,0)</f>
        <v>Ribérac</v>
      </c>
    </row>
    <row r="689" customFormat="false" ht="12.8" hidden="false" customHeight="false" outlineLevel="0" collapsed="false">
      <c r="A689" s="0" t="n">
        <v>688</v>
      </c>
      <c r="B689" s="0" t="s">
        <v>11463</v>
      </c>
      <c r="C689" s="0" t="s">
        <v>11464</v>
      </c>
      <c r="E689" s="0" t="str">
        <f aca="false">CONCATENATE(B689,C689)</f>
        <v>0,52582545,147324</v>
      </c>
      <c r="G689" s="0" t="str">
        <f aca="false">VLOOKUP(E689,'[2]2-result'!$G$1:$N$501,8,0)</f>
        <v>Saint-Astier</v>
      </c>
    </row>
    <row r="690" customFormat="false" ht="12.8" hidden="false" customHeight="false" outlineLevel="0" collapsed="false">
      <c r="A690" s="0" t="n">
        <v>689</v>
      </c>
      <c r="B690" s="0" t="s">
        <v>11465</v>
      </c>
      <c r="C690" s="0" t="s">
        <v>11466</v>
      </c>
      <c r="E690" s="0" t="str">
        <f aca="false">CONCATENATE(B690,C690)</f>
        <v>0,13991845,204125</v>
      </c>
      <c r="G690" s="0" t="str">
        <f aca="false">VLOOKUP(E690,'[2]2-result'!$G$1:$N$501,8,0)</f>
        <v>Saint-Aulaye-Puymangou</v>
      </c>
    </row>
    <row r="691" customFormat="false" ht="12.8" hidden="false" customHeight="false" outlineLevel="0" collapsed="false">
      <c r="A691" s="0" t="n">
        <v>690</v>
      </c>
      <c r="B691" s="0" t="s">
        <v>11467</v>
      </c>
      <c r="C691" s="0" t="s">
        <v>11468</v>
      </c>
      <c r="E691" s="0" t="str">
        <f aca="false">CONCATENATE(B691,C691)</f>
        <v>0,37537444,868529</v>
      </c>
      <c r="G691" s="0" t="str">
        <f aca="false">VLOOKUP(E691,'[2]2-result'!$G$1:$N$501,8,0)</f>
        <v>La Force</v>
      </c>
    </row>
    <row r="692" customFormat="false" ht="12.8" hidden="false" customHeight="false" outlineLevel="0" collapsed="false">
      <c r="A692" s="0" t="n">
        <v>691</v>
      </c>
      <c r="B692" s="0" t="s">
        <v>11469</v>
      </c>
      <c r="C692" s="0" t="s">
        <v>11470</v>
      </c>
      <c r="E692" s="0" t="str">
        <f aca="false">CONCATENATE(B692,C692)</f>
        <v>0,84434344,711602</v>
      </c>
      <c r="G692" s="0" t="str">
        <f aca="false">VLOOKUP(E692,'[2]2-result'!$G$1:$N$501,8,0)</f>
        <v>Lolme</v>
      </c>
    </row>
    <row r="693" customFormat="false" ht="12.8" hidden="false" customHeight="false" outlineLevel="0" collapsed="false">
      <c r="A693" s="0" t="n">
        <v>692</v>
      </c>
      <c r="B693" s="0" t="s">
        <v>11471</v>
      </c>
      <c r="C693" s="0" t="s">
        <v>11472</v>
      </c>
      <c r="E693" s="0" t="str">
        <f aca="false">CONCATENATE(B693,C693)</f>
        <v>1,22023644,898819</v>
      </c>
      <c r="G693" s="0" t="str">
        <f aca="false">VLOOKUP(E693,'[2]2-result'!$G$1:$N$501,8,0)</f>
        <v>Sarlat-la-Canéda</v>
      </c>
    </row>
    <row r="694" customFormat="false" ht="12.8" hidden="false" customHeight="false" outlineLevel="0" collapsed="false">
      <c r="A694" s="0" t="n">
        <v>693</v>
      </c>
      <c r="B694" s="0" t="s">
        <v>11473</v>
      </c>
      <c r="C694" s="0" t="s">
        <v>11474</v>
      </c>
      <c r="E694" s="0" t="str">
        <f aca="false">CONCATENATE(B694,C694)</f>
        <v>0,57304845,171401</v>
      </c>
      <c r="G694" s="0" t="str">
        <f aca="false">VLOOKUP(E694,'[2]2-result'!$G$1:$N$501,8,0)</f>
        <v>Léguillac-de-l'Auche</v>
      </c>
    </row>
    <row r="695" customFormat="false" ht="12.8" hidden="false" customHeight="false" outlineLevel="0" collapsed="false">
      <c r="A695" s="0" t="n">
        <v>694</v>
      </c>
      <c r="B695" s="0" t="s">
        <v>11475</v>
      </c>
      <c r="C695" s="0" t="s">
        <v>11476</v>
      </c>
      <c r="E695" s="0" t="str">
        <f aca="false">CONCATENATE(B695,C695)</f>
        <v>0,48522944,851442</v>
      </c>
      <c r="G695" s="0" t="str">
        <f aca="false">VLOOKUP(E695,'[2]2-result'!$G$1:$N$501,8,0)</f>
        <v>Bergerac</v>
      </c>
    </row>
    <row r="696" customFormat="false" ht="12.8" hidden="false" customHeight="false" outlineLevel="0" collapsed="false">
      <c r="A696" s="0" t="n">
        <v>695</v>
      </c>
      <c r="B696" s="0" t="s">
        <v>11477</v>
      </c>
      <c r="C696" s="0" t="s">
        <v>11478</v>
      </c>
      <c r="E696" s="0" t="str">
        <f aca="false">CONCATENATE(B696,C696)</f>
        <v>1,05038144,866828</v>
      </c>
      <c r="G696" s="0" t="str">
        <f aca="false">VLOOKUP(E696,'[2]2-result'!$G$1:$N$501,8,0)</f>
        <v>Bezenac</v>
      </c>
    </row>
    <row r="697" customFormat="false" ht="12.8" hidden="false" customHeight="false" outlineLevel="0" collapsed="false">
      <c r="A697" s="0" t="n">
        <v>696</v>
      </c>
      <c r="B697" s="0" t="s">
        <v>11479</v>
      </c>
      <c r="C697" s="0" t="s">
        <v>11480</v>
      </c>
      <c r="E697" s="0" t="str">
        <f aca="false">CONCATENATE(B697,C697)</f>
        <v>0,33670945,248203</v>
      </c>
      <c r="G697" s="0" t="str">
        <f aca="false">VLOOKUP(E697,'[2]2-result'!$G$1:$N$501,8,0)</f>
        <v>Ribérac</v>
      </c>
    </row>
    <row r="698" customFormat="false" ht="12.8" hidden="false" customHeight="false" outlineLevel="0" collapsed="false">
      <c r="A698" s="0" t="n">
        <v>697</v>
      </c>
      <c r="B698" s="0" t="s">
        <v>11481</v>
      </c>
      <c r="C698" s="0" t="s">
        <v>11482</v>
      </c>
      <c r="E698" s="0" t="str">
        <f aca="false">CONCATENATE(B698,C698)</f>
        <v>1,16148845,066525</v>
      </c>
      <c r="G698" s="0" t="str">
        <f aca="false">VLOOKUP(E698,'[2]2-result'!$G$1:$N$501,8,0)</f>
        <v>Montignac</v>
      </c>
    </row>
    <row r="699" customFormat="false" ht="12.8" hidden="false" customHeight="false" outlineLevel="0" collapsed="false">
      <c r="A699" s="0" t="n">
        <v>698</v>
      </c>
      <c r="B699" s="0" t="s">
        <v>11439</v>
      </c>
      <c r="C699" s="0" t="s">
        <v>11440</v>
      </c>
      <c r="E699" s="0" t="str">
        <f aca="false">CONCATENATE(B699,C699)</f>
        <v>0,7170845,181395</v>
      </c>
      <c r="G699" s="0" t="str">
        <f aca="false">VLOOKUP(E699,'[2]2-result'!$G$1:$N$501,8,0)</f>
        <v>Perigord</v>
      </c>
    </row>
    <row r="700" customFormat="false" ht="12.8" hidden="false" customHeight="false" outlineLevel="0" collapsed="false">
      <c r="A700" s="0" t="n">
        <v>699</v>
      </c>
      <c r="B700" s="0" t="s">
        <v>11483</v>
      </c>
      <c r="C700" s="0" t="s">
        <v>11484</v>
      </c>
      <c r="E700" s="0" t="str">
        <f aca="false">CONCATENATE(B700,C700)</f>
        <v>0,57625245,171314</v>
      </c>
      <c r="G700" s="0" t="str">
        <f aca="false">VLOOKUP(E700,'[2]2-result'!$G$1:$N$501,8,0)</f>
        <v>Annesse-et-Beaulieu</v>
      </c>
    </row>
    <row r="701" customFormat="false" ht="12.8" hidden="false" customHeight="false" outlineLevel="0" collapsed="false">
      <c r="A701" s="0" t="n">
        <v>700</v>
      </c>
      <c r="B701" s="0" t="s">
        <v>11441</v>
      </c>
      <c r="C701" s="0" t="s">
        <v>11442</v>
      </c>
      <c r="E701" s="0" t="str">
        <f aca="false">CONCATENATE(B701,C701)</f>
        <v>0,48989344,851203</v>
      </c>
      <c r="G701" s="0" t="str">
        <f aca="false">VLOOKUP(E701,'[2]2-result'!$G$1:$N$501,8,0)</f>
        <v>Bergerac</v>
      </c>
    </row>
    <row r="702" customFormat="false" ht="12.8" hidden="false" customHeight="false" outlineLevel="0" collapsed="false">
      <c r="A702" s="0" t="n">
        <v>701</v>
      </c>
      <c r="B702" s="0" t="s">
        <v>11485</v>
      </c>
      <c r="C702" s="0" t="s">
        <v>11486</v>
      </c>
      <c r="E702" s="0" t="str">
        <f aca="false">CONCATENATE(B702,C702)</f>
        <v>0,71994445,181632</v>
      </c>
      <c r="G702" s="0" t="str">
        <f aca="false">VLOOKUP(E702,'[2]2-result'!$G$1:$N$501,8,0)</f>
        <v>Perigord</v>
      </c>
    </row>
    <row r="703" customFormat="false" ht="12.8" hidden="false" customHeight="false" outlineLevel="0" collapsed="false">
      <c r="A703" s="0" t="n">
        <v>702</v>
      </c>
      <c r="B703" s="0" t="s">
        <v>11487</v>
      </c>
      <c r="C703" s="0" t="s">
        <v>11488</v>
      </c>
      <c r="E703" s="0" t="str">
        <f aca="false">CONCATENATE(B703,C703)</f>
        <v>0,50543744,858282</v>
      </c>
      <c r="G703" s="0" t="str">
        <f aca="false">VLOOKUP(E703,'[2]2-result'!$G$1:$N$501,8,0)</f>
        <v>Bergerac</v>
      </c>
    </row>
    <row r="704" customFormat="false" ht="12.8" hidden="false" customHeight="false" outlineLevel="0" collapsed="false">
      <c r="A704" s="0" t="n">
        <v>703</v>
      </c>
      <c r="B704" s="0" t="s">
        <v>11489</v>
      </c>
      <c r="C704" s="0" t="s">
        <v>11490</v>
      </c>
      <c r="E704" s="0" t="str">
        <f aca="false">CONCATENATE(B704,C704)</f>
        <v>6,020729699947,2348061</v>
      </c>
      <c r="G704" s="0" t="str">
        <f aca="false">VLOOKUP(E704,'[2]2-result'!$G$1:$N$501,8,0)</f>
        <v>Besancon</v>
      </c>
    </row>
    <row r="705" customFormat="false" ht="12.8" hidden="false" customHeight="false" outlineLevel="0" collapsed="false">
      <c r="A705" s="0" t="n">
        <v>704</v>
      </c>
      <c r="B705" s="0" t="s">
        <v>11491</v>
      </c>
      <c r="C705" s="0" t="s">
        <v>11492</v>
      </c>
      <c r="E705" s="0" t="str">
        <f aca="false">CONCATENATE(B705,C705)</f>
        <v>5,97999347,244457</v>
      </c>
      <c r="G705" s="0" t="str">
        <f aca="false">VLOOKUP(E705,'[2]2-result'!$G$1:$N$501,8,0)</f>
        <v>Besançon</v>
      </c>
    </row>
    <row r="706" customFormat="false" ht="12.8" hidden="false" customHeight="false" outlineLevel="0" collapsed="false">
      <c r="A706" s="0" t="n">
        <v>705</v>
      </c>
      <c r="B706" s="0" t="s">
        <v>11493</v>
      </c>
      <c r="C706" s="0" t="s">
        <v>11494</v>
      </c>
      <c r="E706" s="0" t="str">
        <f aca="false">CONCATENATE(B706,C706)</f>
        <v>6,349233346,9055765</v>
      </c>
      <c r="G706" s="0" t="str">
        <f aca="false">VLOOKUP(E706,'[2]2-result'!$G$1:$N$501,8,0)</f>
        <v>Pontarlier</v>
      </c>
    </row>
    <row r="707" customFormat="false" ht="12.8" hidden="false" customHeight="false" outlineLevel="0" collapsed="false">
      <c r="A707" s="0" t="n">
        <v>706</v>
      </c>
      <c r="B707" s="0" t="s">
        <v>10835</v>
      </c>
      <c r="C707" s="0" t="s">
        <v>10836</v>
      </c>
      <c r="E707" s="0" t="str">
        <f aca="false">CONCATENATE(B707,C707)</f>
        <v>6,04032347,241874</v>
      </c>
      <c r="G707" s="0" t="str">
        <f aca="false">VLOOKUP(E707,'[2]2-result'!$G$1:$N$501,8,0)</f>
        <v>Besançon</v>
      </c>
    </row>
    <row r="708" customFormat="false" ht="12.8" hidden="false" customHeight="false" outlineLevel="0" collapsed="false">
      <c r="A708" s="0" t="n">
        <v>707</v>
      </c>
      <c r="B708" s="0" t="s">
        <v>11495</v>
      </c>
      <c r="C708" s="0" t="s">
        <v>11496</v>
      </c>
      <c r="E708" s="0" t="str">
        <f aca="false">CONCATENATE(B708,C708)</f>
        <v>6,354241999946,9041039</v>
      </c>
      <c r="G708" s="0" t="str">
        <f aca="false">VLOOKUP(E708,'[2]2-result'!$G$1:$N$501,8,0)</f>
        <v>Pontarlier</v>
      </c>
    </row>
    <row r="709" customFormat="false" ht="12.8" hidden="false" customHeight="false" outlineLevel="0" collapsed="false">
      <c r="A709" s="0" t="n">
        <v>708</v>
      </c>
      <c r="B709" s="0" t="s">
        <v>11497</v>
      </c>
      <c r="C709" s="0" t="s">
        <v>11498</v>
      </c>
      <c r="E709" s="0" t="str">
        <f aca="false">CONCATENATE(B709,C709)</f>
        <v>6,602852947,0605683</v>
      </c>
      <c r="G709" s="0" t="str">
        <f aca="false">VLOOKUP(E709,'[2]2-result'!$G$1:$N$501,8,0)</f>
        <v>Morteau</v>
      </c>
    </row>
    <row r="710" customFormat="false" ht="12.8" hidden="false" customHeight="false" outlineLevel="0" collapsed="false">
      <c r="A710" s="0" t="n">
        <v>709</v>
      </c>
      <c r="B710" s="0" t="s">
        <v>11499</v>
      </c>
      <c r="C710" s="0" t="s">
        <v>11500</v>
      </c>
      <c r="E710" s="0" t="str">
        <f aca="false">CONCATENATE(B710,C710)</f>
        <v>6,3574247,352017</v>
      </c>
      <c r="G710" s="0" t="str">
        <f aca="false">VLOOKUP(E710,'[2]2-result'!$G$1:$N$501,8,0)</f>
        <v>Baume-les-Dames</v>
      </c>
    </row>
    <row r="711" customFormat="false" ht="12.8" hidden="false" customHeight="false" outlineLevel="0" collapsed="false">
      <c r="A711" s="0" t="n">
        <v>710</v>
      </c>
      <c r="B711" s="0" t="s">
        <v>11501</v>
      </c>
      <c r="C711" s="0" t="s">
        <v>11502</v>
      </c>
      <c r="E711" s="0" t="str">
        <f aca="false">CONCATENATE(B711,C711)</f>
        <v>6,882166999947,441944</v>
      </c>
      <c r="G711" s="0" t="str">
        <f aca="false">VLOOKUP(E711,'[2]2-result'!$G$1:$N$501,8,0)</f>
        <v>Hérimoncourt</v>
      </c>
    </row>
    <row r="712" customFormat="false" ht="12.8" hidden="false" customHeight="false" outlineLevel="0" collapsed="false">
      <c r="A712" s="0" t="n">
        <v>711</v>
      </c>
      <c r="B712" s="0" t="s">
        <v>11503</v>
      </c>
      <c r="C712" s="0" t="s">
        <v>11504</v>
      </c>
      <c r="E712" s="0" t="str">
        <f aca="false">CONCATENATE(B712,C712)</f>
        <v>6,12738847,283919</v>
      </c>
      <c r="G712" s="0" t="str">
        <f aca="false">VLOOKUP(E712,'[2]2-result'!$G$1:$N$501,8,0)</f>
        <v>Novillars</v>
      </c>
    </row>
    <row r="713" customFormat="false" ht="12.8" hidden="false" customHeight="false" outlineLevel="0" collapsed="false">
      <c r="A713" s="0" t="n">
        <v>712</v>
      </c>
      <c r="B713" s="0" t="s">
        <v>11505</v>
      </c>
      <c r="C713" s="0" t="s">
        <v>11506</v>
      </c>
      <c r="E713" s="0" t="str">
        <f aca="false">CONCATENATE(B713,C713)</f>
        <v>6,14283347,107662</v>
      </c>
      <c r="G713" s="0" t="str">
        <f aca="false">VLOOKUP(E713,'[2]2-result'!$G$1:$N$501,8,0)</f>
        <v>Bonnevaux-le-Prieuré</v>
      </c>
    </row>
    <row r="714" customFormat="false" ht="12.8" hidden="false" customHeight="false" outlineLevel="0" collapsed="false">
      <c r="A714" s="0" t="n">
        <v>713</v>
      </c>
      <c r="B714" s="0" t="s">
        <v>11507</v>
      </c>
      <c r="C714" s="0" t="s">
        <v>11508</v>
      </c>
      <c r="E714" s="0" t="str">
        <f aca="false">CONCATENATE(B714,C714)</f>
        <v>6,188106199946,705690999</v>
      </c>
      <c r="G714" s="0" t="str">
        <f aca="false">VLOOKUP(E714,'[2]2-result'!$G$1:$N$501,8,0)</f>
        <v>Mouthe</v>
      </c>
    </row>
    <row r="715" customFormat="false" ht="12.8" hidden="false" customHeight="false" outlineLevel="0" collapsed="false">
      <c r="A715" s="0" t="n">
        <v>714</v>
      </c>
      <c r="B715" s="0" t="s">
        <v>11509</v>
      </c>
      <c r="C715" s="0" t="s">
        <v>11510</v>
      </c>
      <c r="E715" s="0" t="str">
        <f aca="false">CONCATENATE(B715,C715)</f>
        <v>5,96279747,23496</v>
      </c>
      <c r="G715" s="0" t="str">
        <f aca="false">VLOOKUP(E715,'[2]2-result'!$G$1:$N$501,8,0)</f>
        <v>Besançon</v>
      </c>
    </row>
    <row r="716" customFormat="false" ht="12.8" hidden="false" customHeight="false" outlineLevel="0" collapsed="false">
      <c r="A716" s="0" t="n">
        <v>715</v>
      </c>
      <c r="B716" s="0" t="s">
        <v>11511</v>
      </c>
      <c r="C716" s="0" t="s">
        <v>11512</v>
      </c>
      <c r="E716" s="0" t="str">
        <f aca="false">CONCATENATE(B716,C716)</f>
        <v>5,88611247,101831</v>
      </c>
      <c r="G716" s="0" t="str">
        <f aca="false">VLOOKUP(E716,'[2]2-result'!$G$1:$N$501,8,0)</f>
        <v>Quingey</v>
      </c>
    </row>
    <row r="717" customFormat="false" ht="12.8" hidden="false" customHeight="false" outlineLevel="0" collapsed="false">
      <c r="A717" s="0" t="n">
        <v>716</v>
      </c>
      <c r="B717" s="0" t="s">
        <v>11513</v>
      </c>
      <c r="C717" s="0" t="s">
        <v>11514</v>
      </c>
      <c r="E717" s="0" t="str">
        <f aca="false">CONCATENATE(B717,C717)</f>
        <v>6,0220447,2424299</v>
      </c>
      <c r="G717" s="0" t="str">
        <f aca="false">VLOOKUP(E717,'[2]2-result'!$G$1:$N$501,8,0)</f>
        <v>Besançon</v>
      </c>
    </row>
    <row r="718" customFormat="false" ht="12.8" hidden="false" customHeight="false" outlineLevel="0" collapsed="false">
      <c r="A718" s="0" t="n">
        <v>717</v>
      </c>
      <c r="B718" s="0" t="s">
        <v>11515</v>
      </c>
      <c r="C718" s="0" t="s">
        <v>11516</v>
      </c>
      <c r="E718" s="0" t="str">
        <f aca="false">CONCATENATE(B718,C718)</f>
        <v>5,96564447,203732</v>
      </c>
      <c r="G718" s="0" t="str">
        <f aca="false">VLOOKUP(E718,'[2]2-result'!$G$1:$N$501,8,0)</f>
        <v>Avanne-Aveney</v>
      </c>
    </row>
    <row r="719" customFormat="false" ht="12.8" hidden="false" customHeight="false" outlineLevel="0" collapsed="false">
      <c r="A719" s="0" t="n">
        <v>718</v>
      </c>
      <c r="B719" s="0" t="s">
        <v>11517</v>
      </c>
      <c r="C719" s="0" t="s">
        <v>11518</v>
      </c>
      <c r="E719" s="0" t="str">
        <f aca="false">CONCATENATE(B719,C719)</f>
        <v>6,782765147,526592699</v>
      </c>
      <c r="G719" s="0" t="str">
        <f aca="false">VLOOKUP(E719,'[2]2-result'!$G$1:$N$501,8,0)</f>
        <v>Bethoncourt</v>
      </c>
    </row>
    <row r="720" customFormat="false" ht="12.8" hidden="false" customHeight="false" outlineLevel="0" collapsed="false">
      <c r="A720" s="0" t="n">
        <v>719</v>
      </c>
      <c r="B720" s="0" t="s">
        <v>11519</v>
      </c>
      <c r="C720" s="0" t="s">
        <v>11520</v>
      </c>
      <c r="E720" s="0" t="str">
        <f aca="false">CONCATENATE(B720,C720)</f>
        <v>5,96476147,22492</v>
      </c>
      <c r="G720" s="0" t="str">
        <f aca="false">VLOOKUP(E720,'[2]2-result'!$G$1:$N$501,8,0)</f>
        <v>Besançon</v>
      </c>
    </row>
    <row r="721" customFormat="false" ht="12.8" hidden="false" customHeight="false" outlineLevel="0" collapsed="false">
      <c r="A721" s="0" t="n">
        <v>720</v>
      </c>
      <c r="B721" s="0" t="s">
        <v>11521</v>
      </c>
      <c r="C721" s="0" t="s">
        <v>11522</v>
      </c>
      <c r="E721" s="0" t="str">
        <f aca="false">CONCATENATE(B721,C721)</f>
        <v>6,34900146,9276</v>
      </c>
      <c r="G721" s="0" t="str">
        <f aca="false">VLOOKUP(E721,'[2]2-result'!$G$1:$N$501,8,0)</f>
        <v>Doubs</v>
      </c>
    </row>
    <row r="722" customFormat="false" ht="12.8" hidden="false" customHeight="false" outlineLevel="0" collapsed="false">
      <c r="A722" s="0" t="n">
        <v>721</v>
      </c>
      <c r="B722" s="0" t="s">
        <v>11523</v>
      </c>
      <c r="C722" s="0" t="s">
        <v>11524</v>
      </c>
      <c r="E722" s="0" t="str">
        <f aca="false">CONCATENATE(B722,C722)</f>
        <v>5,979918799947,215542</v>
      </c>
      <c r="G722" s="0" t="str">
        <f aca="false">VLOOKUP(E722,'[2]2-result'!$G$1:$N$501,8,0)</f>
        <v>Besançon</v>
      </c>
    </row>
    <row r="723" customFormat="false" ht="12.8" hidden="false" customHeight="false" outlineLevel="0" collapsed="false">
      <c r="A723" s="0" t="n">
        <v>722</v>
      </c>
      <c r="B723" s="0" t="s">
        <v>11525</v>
      </c>
      <c r="C723" s="0" t="s">
        <v>11526</v>
      </c>
      <c r="E723" s="0" t="str">
        <f aca="false">CONCATENATE(B723,C723)</f>
        <v>6,349758646,9021989</v>
      </c>
      <c r="G723" s="0" t="str">
        <f aca="false">VLOOKUP(E723,'[2]2-result'!$G$1:$N$501,8,0)</f>
        <v>Pontarlier</v>
      </c>
    </row>
    <row r="724" customFormat="false" ht="12.8" hidden="false" customHeight="false" outlineLevel="0" collapsed="false">
      <c r="A724" s="0" t="n">
        <v>723</v>
      </c>
      <c r="B724" s="0" t="s">
        <v>11493</v>
      </c>
      <c r="C724" s="0" t="s">
        <v>11494</v>
      </c>
      <c r="E724" s="0" t="str">
        <f aca="false">CONCATENATE(B724,C724)</f>
        <v>6,349233346,9055765</v>
      </c>
      <c r="G724" s="0" t="str">
        <f aca="false">VLOOKUP(E724,'[2]2-result'!$G$1:$N$501,8,0)</f>
        <v>Pontarlier</v>
      </c>
    </row>
    <row r="725" customFormat="false" ht="12.8" hidden="false" customHeight="false" outlineLevel="0" collapsed="false">
      <c r="A725" s="0" t="n">
        <v>724</v>
      </c>
      <c r="B725" s="0" t="s">
        <v>11527</v>
      </c>
      <c r="C725" s="0" t="s">
        <v>11528</v>
      </c>
      <c r="E725" s="0" t="str">
        <f aca="false">CONCATENATE(B725,C725)</f>
        <v>6,798465999947,510356</v>
      </c>
      <c r="G725" s="0" t="str">
        <f aca="false">VLOOKUP(E725,'[2]2-result'!$G$1:$N$501,8,0)</f>
        <v>Montbéliard</v>
      </c>
    </row>
    <row r="726" customFormat="false" ht="12.8" hidden="false" customHeight="false" outlineLevel="0" collapsed="false">
      <c r="A726" s="0" t="n">
        <v>725</v>
      </c>
      <c r="B726" s="0" t="s">
        <v>11529</v>
      </c>
      <c r="C726" s="0" t="s">
        <v>11530</v>
      </c>
      <c r="E726" s="0" t="str">
        <f aca="false">CONCATENATE(B726,C726)</f>
        <v>5,97029547,228251</v>
      </c>
      <c r="G726" s="0" t="str">
        <f aca="false">VLOOKUP(E726,'[2]2-result'!$G$1:$N$501,8,0)</f>
        <v>Besancon</v>
      </c>
    </row>
    <row r="727" customFormat="false" ht="12.8" hidden="false" customHeight="false" outlineLevel="0" collapsed="false">
      <c r="A727" s="0" t="n">
        <v>726</v>
      </c>
      <c r="B727" s="0" t="s">
        <v>11531</v>
      </c>
      <c r="C727" s="0" t="s">
        <v>11532</v>
      </c>
      <c r="E727" s="0" t="str">
        <f aca="false">CONCATENATE(B727,C727)</f>
        <v>6,79345647,517733</v>
      </c>
      <c r="G727" s="0" t="str">
        <f aca="false">VLOOKUP(E727,'[2]2-result'!$G$1:$N$501,8,0)</f>
        <v>Montbéliard</v>
      </c>
    </row>
    <row r="728" customFormat="false" ht="12.8" hidden="false" customHeight="false" outlineLevel="0" collapsed="false">
      <c r="A728" s="0" t="n">
        <v>727</v>
      </c>
      <c r="B728" s="0" t="s">
        <v>11533</v>
      </c>
      <c r="C728" s="0" t="s">
        <v>11534</v>
      </c>
      <c r="E728" s="0" t="str">
        <f aca="false">CONCATENATE(B728,C728)</f>
        <v>5,93949547,21659</v>
      </c>
      <c r="G728" s="0" t="str">
        <f aca="false">VLOOKUP(E728,'[2]2-result'!$G$1:$N$501,8,0)</f>
        <v>Franois</v>
      </c>
    </row>
    <row r="729" customFormat="false" ht="12.8" hidden="false" customHeight="false" outlineLevel="0" collapsed="false">
      <c r="A729" s="0" t="n">
        <v>728</v>
      </c>
      <c r="B729" s="0" t="s">
        <v>11535</v>
      </c>
      <c r="C729" s="0" t="s">
        <v>11536</v>
      </c>
      <c r="E729" s="0" t="str">
        <f aca="false">CONCATENATE(B729,C729)</f>
        <v>6,85372847,510097</v>
      </c>
      <c r="G729" s="0" t="str">
        <f aca="false">VLOOKUP(E729,'[2]2-result'!$G$1:$N$501,8,0)</f>
        <v>Étupes</v>
      </c>
    </row>
    <row r="730" customFormat="false" ht="12.8" hidden="false" customHeight="false" outlineLevel="0" collapsed="false">
      <c r="A730" s="0" t="n">
        <v>729</v>
      </c>
      <c r="B730" s="0" t="s">
        <v>11537</v>
      </c>
      <c r="C730" s="0" t="s">
        <v>11538</v>
      </c>
      <c r="E730" s="0" t="str">
        <f aca="false">CONCATENATE(B730,C730)</f>
        <v>5,98620847,238809</v>
      </c>
      <c r="G730" s="0" t="str">
        <f aca="false">VLOOKUP(E730,'[2]2-result'!$G$1:$N$501,8,0)</f>
        <v>Besancon</v>
      </c>
    </row>
    <row r="731" customFormat="false" ht="12.8" hidden="false" customHeight="false" outlineLevel="0" collapsed="false">
      <c r="A731" s="0" t="n">
        <v>730</v>
      </c>
      <c r="B731" s="0" t="s">
        <v>11539</v>
      </c>
      <c r="C731" s="0" t="s">
        <v>11540</v>
      </c>
      <c r="E731" s="0" t="str">
        <f aca="false">CONCATENATE(B731,C731)</f>
        <v>4,90621644,911873</v>
      </c>
      <c r="G731" s="0" t="str">
        <f aca="false">VLOOKUP(E731,'[2]2-result'!$G$1:$N$501,8,0)</f>
        <v>Valence</v>
      </c>
    </row>
    <row r="732" customFormat="false" ht="12.8" hidden="false" customHeight="false" outlineLevel="0" collapsed="false">
      <c r="A732" s="0" t="n">
        <v>731</v>
      </c>
      <c r="B732" s="0" t="s">
        <v>11541</v>
      </c>
      <c r="C732" s="0" t="s">
        <v>11542</v>
      </c>
      <c r="E732" s="0" t="str">
        <f aca="false">CONCATENATE(B732,C732)</f>
        <v>5,02880745,0434</v>
      </c>
      <c r="G732" s="0" t="str">
        <f aca="false">VLOOKUP(E732,'[2]2-result'!$G$1:$N$501,8,0)</f>
        <v>Romans-sur-Isère</v>
      </c>
    </row>
    <row r="733" customFormat="false" ht="12.8" hidden="false" customHeight="false" outlineLevel="0" collapsed="false">
      <c r="A733" s="0" t="n">
        <v>732</v>
      </c>
      <c r="B733" s="0" t="s">
        <v>11543</v>
      </c>
      <c r="C733" s="0" t="s">
        <v>11544</v>
      </c>
      <c r="E733" s="0" t="str">
        <f aca="false">CONCATENATE(B733,C733)</f>
        <v>4,782926273144,568995958</v>
      </c>
      <c r="G733" s="0" t="str">
        <f aca="false">VLOOKUP(E733,'[2]2-result'!$G$1:$N$501,8,0)</f>
        <v>Montélimar</v>
      </c>
    </row>
    <row r="734" customFormat="false" ht="12.8" hidden="false" customHeight="false" outlineLevel="0" collapsed="false">
      <c r="A734" s="0" t="n">
        <v>733</v>
      </c>
      <c r="B734" s="0" t="s">
        <v>11545</v>
      </c>
      <c r="C734" s="0" t="s">
        <v>11546</v>
      </c>
      <c r="E734" s="0" t="str">
        <f aca="false">CONCATENATE(B734,C734)</f>
        <v>5,02133244,729902</v>
      </c>
      <c r="G734" s="0" t="str">
        <f aca="false">VLOOKUP(E734,'[2]2-result'!$G$1:$N$501,8,0)</f>
        <v>Crest</v>
      </c>
    </row>
    <row r="735" customFormat="false" ht="12.8" hidden="false" customHeight="false" outlineLevel="0" collapsed="false">
      <c r="A735" s="0" t="n">
        <v>734</v>
      </c>
      <c r="B735" s="0" t="s">
        <v>11547</v>
      </c>
      <c r="C735" s="0" t="s">
        <v>11548</v>
      </c>
      <c r="E735" s="0" t="str">
        <f aca="false">CONCATENATE(B735,C735)</f>
        <v>5,1504344,358417</v>
      </c>
      <c r="G735" s="0" t="str">
        <f aca="false">VLOOKUP(E735,'[2]2-result'!$G$1:$N$501,8,0)</f>
        <v>Nyons</v>
      </c>
    </row>
    <row r="736" customFormat="false" ht="12.8" hidden="false" customHeight="false" outlineLevel="0" collapsed="false">
      <c r="A736" s="0" t="n">
        <v>735</v>
      </c>
      <c r="B736" s="0" t="s">
        <v>11549</v>
      </c>
      <c r="C736" s="0" t="s">
        <v>11550</v>
      </c>
      <c r="E736" s="0" t="str">
        <f aca="false">CONCATENATE(B736,C736)</f>
        <v>4,82031145,175692</v>
      </c>
      <c r="G736" s="0" t="str">
        <f aca="false">VLOOKUP(E736,'[2]2-result'!$G$1:$N$501,8,0)</f>
        <v>Saint-Vallier</v>
      </c>
    </row>
    <row r="737" customFormat="false" ht="12.8" hidden="false" customHeight="false" outlineLevel="0" collapsed="false">
      <c r="A737" s="0" t="n">
        <v>736</v>
      </c>
      <c r="B737" s="0" t="s">
        <v>11551</v>
      </c>
      <c r="C737" s="0" t="s">
        <v>11552</v>
      </c>
      <c r="E737" s="0" t="str">
        <f aca="false">CONCATENATE(B737,C737)</f>
        <v>5,06495544,526484</v>
      </c>
      <c r="G737" s="0" t="str">
        <f aca="false">VLOOKUP(E737,'[2]2-result'!$G$1:$N$501,8,0)</f>
        <v>Dieulefit</v>
      </c>
    </row>
    <row r="738" customFormat="false" ht="12.8" hidden="false" customHeight="false" outlineLevel="0" collapsed="false">
      <c r="A738" s="0" t="n">
        <v>737</v>
      </c>
      <c r="B738" s="0" t="s">
        <v>11553</v>
      </c>
      <c r="C738" s="0" t="s">
        <v>11554</v>
      </c>
      <c r="E738" s="0" t="str">
        <f aca="false">CONCATENATE(B738,C738)</f>
        <v>5,13679644,359541</v>
      </c>
      <c r="G738" s="0" t="str">
        <f aca="false">VLOOKUP(E738,'[2]2-result'!$G$1:$N$501,8,0)</f>
        <v>Nyons</v>
      </c>
    </row>
    <row r="739" customFormat="false" ht="12.8" hidden="false" customHeight="false" outlineLevel="0" collapsed="false">
      <c r="A739" s="0" t="n">
        <v>738</v>
      </c>
      <c r="B739" s="0" t="s">
        <v>11555</v>
      </c>
      <c r="C739" s="0" t="s">
        <v>11556</v>
      </c>
      <c r="E739" s="0" t="str">
        <f aca="false">CONCATENATE(B739,C739)</f>
        <v>5,0566545,040256</v>
      </c>
      <c r="G739" s="0" t="str">
        <f aca="false">VLOOKUP(E739,'[2]2-result'!$G$1:$N$501,8,0)</f>
        <v>Bourg-de-Péage</v>
      </c>
    </row>
    <row r="740" customFormat="false" ht="12.8" hidden="false" customHeight="false" outlineLevel="0" collapsed="false">
      <c r="A740" s="0" t="n">
        <v>739</v>
      </c>
      <c r="B740" s="0" t="s">
        <v>11557</v>
      </c>
      <c r="C740" s="0" t="s">
        <v>11558</v>
      </c>
      <c r="E740" s="0" t="str">
        <f aca="false">CONCATENATE(B740,C740)</f>
        <v>5,26889344,279481</v>
      </c>
      <c r="G740" s="0" t="str">
        <f aca="false">VLOOKUP(E740,'[2]2-result'!$G$1:$N$501,8,0)</f>
        <v>Buis-les-Baronnies</v>
      </c>
    </row>
    <row r="741" customFormat="false" ht="12.8" hidden="false" customHeight="false" outlineLevel="0" collapsed="false">
      <c r="A741" s="0" t="n">
        <v>740</v>
      </c>
      <c r="B741" s="0" t="s">
        <v>11559</v>
      </c>
      <c r="C741" s="0" t="s">
        <v>11560</v>
      </c>
      <c r="E741" s="0" t="str">
        <f aca="false">CONCATENATE(B741,C741)</f>
        <v>5,37114644,754424</v>
      </c>
      <c r="G741" s="0" t="str">
        <f aca="false">VLOOKUP(E741,'[2]2-result'!$G$1:$N$501,8,0)</f>
        <v>Die</v>
      </c>
    </row>
    <row r="742" customFormat="false" ht="12.8" hidden="false" customHeight="false" outlineLevel="0" collapsed="false">
      <c r="A742" s="0" t="n">
        <v>741</v>
      </c>
      <c r="B742" s="0" t="s">
        <v>11561</v>
      </c>
      <c r="C742" s="0" t="s">
        <v>11562</v>
      </c>
      <c r="E742" s="0" t="str">
        <f aca="false">CONCATENATE(B742,C742)</f>
        <v>4,84251445,070691</v>
      </c>
      <c r="G742" s="0" t="str">
        <f aca="false">VLOOKUP(E742,'[2]2-result'!$G$1:$N$501,8,0)</f>
        <v>Tain-l'Hermitage</v>
      </c>
    </row>
    <row r="743" customFormat="false" ht="12.8" hidden="false" customHeight="false" outlineLevel="0" collapsed="false">
      <c r="A743" s="0" t="n">
        <v>742</v>
      </c>
      <c r="B743" s="0" t="s">
        <v>11563</v>
      </c>
      <c r="C743" s="0" t="s">
        <v>11564</v>
      </c>
      <c r="E743" s="0" t="str">
        <f aca="false">CONCATENATE(B743,C743)</f>
        <v>4,88814744,911092</v>
      </c>
      <c r="G743" s="0" t="str">
        <f aca="false">VLOOKUP(E743,'[2]2-result'!$G$1:$N$501,8,0)</f>
        <v>Valence</v>
      </c>
    </row>
    <row r="744" customFormat="false" ht="12.8" hidden="false" customHeight="false" outlineLevel="0" collapsed="false">
      <c r="A744" s="0" t="n">
        <v>743</v>
      </c>
      <c r="B744" s="0" t="s">
        <v>11565</v>
      </c>
      <c r="C744" s="0" t="s">
        <v>11566</v>
      </c>
      <c r="E744" s="0" t="str">
        <f aca="false">CONCATENATE(B744,C744)</f>
        <v>4,91271644,872336</v>
      </c>
      <c r="G744" s="0" t="str">
        <f aca="false">VLOOKUP(E744,'[2]2-result'!$G$1:$N$501,8,0)</f>
        <v>Montéléger</v>
      </c>
    </row>
    <row r="745" customFormat="false" ht="12.8" hidden="false" customHeight="false" outlineLevel="0" collapsed="false">
      <c r="A745" s="0" t="n">
        <v>744</v>
      </c>
      <c r="B745" s="0" t="s">
        <v>11567</v>
      </c>
      <c r="C745" s="0" t="s">
        <v>11568</v>
      </c>
      <c r="E745" s="0" t="str">
        <f aca="false">CONCATENATE(B745,C745)</f>
        <v>4,78636544,570608</v>
      </c>
      <c r="G745" s="0" t="str">
        <f aca="false">VLOOKUP(E745,'[2]2-result'!$G$1:$N$501,8,0)</f>
        <v>Montélimar</v>
      </c>
    </row>
    <row r="746" customFormat="false" ht="12.8" hidden="false" customHeight="false" outlineLevel="0" collapsed="false">
      <c r="A746" s="0" t="n">
        <v>745</v>
      </c>
      <c r="B746" s="0" t="s">
        <v>11569</v>
      </c>
      <c r="C746" s="0" t="s">
        <v>11570</v>
      </c>
      <c r="E746" s="0" t="str">
        <f aca="false">CONCATENATE(B746,C746)</f>
        <v>4,75083944,558556</v>
      </c>
      <c r="G746" s="0" t="str">
        <f aca="false">VLOOKUP(E746,'[2]2-result'!$G$1:$N$501,8,0)</f>
        <v>Montélimar</v>
      </c>
    </row>
    <row r="747" customFormat="false" ht="12.8" hidden="false" customHeight="false" outlineLevel="0" collapsed="false">
      <c r="A747" s="0" t="n">
        <v>746</v>
      </c>
      <c r="B747" s="0" t="s">
        <v>11571</v>
      </c>
      <c r="C747" s="0" t="s">
        <v>11572</v>
      </c>
      <c r="E747" s="0" t="str">
        <f aca="false">CONCATENATE(B747,C747)</f>
        <v>5,021930644,7295412</v>
      </c>
      <c r="G747" s="0" t="str">
        <f aca="false">VLOOKUP(E747,'[2]2-result'!$G$1:$N$501,8,0)</f>
        <v>Crest</v>
      </c>
    </row>
    <row r="748" customFormat="false" ht="12.8" hidden="false" customHeight="false" outlineLevel="0" collapsed="false">
      <c r="A748" s="0" t="n">
        <v>747</v>
      </c>
      <c r="B748" s="0" t="s">
        <v>11573</v>
      </c>
      <c r="C748" s="0" t="s">
        <v>11574</v>
      </c>
      <c r="E748" s="0" t="str">
        <f aca="false">CONCATENATE(B748,C748)</f>
        <v>4,88973844,912623</v>
      </c>
      <c r="G748" s="0" t="str">
        <f aca="false">VLOOKUP(E748,'[2]2-result'!$G$1:$N$501,8,0)</f>
        <v>Valence</v>
      </c>
    </row>
    <row r="749" customFormat="false" ht="12.8" hidden="false" customHeight="false" outlineLevel="0" collapsed="false">
      <c r="A749" s="0" t="n">
        <v>748</v>
      </c>
      <c r="B749" s="0" t="s">
        <v>11575</v>
      </c>
      <c r="C749" s="0" t="s">
        <v>11576</v>
      </c>
      <c r="E749" s="0" t="str">
        <f aca="false">CONCATENATE(B749,C749)</f>
        <v>4,87890144,900873</v>
      </c>
      <c r="G749" s="0" t="str">
        <f aca="false">VLOOKUP(E749,'[2]2-result'!$G$1:$N$501,8,0)</f>
        <v>Valence</v>
      </c>
    </row>
    <row r="750" customFormat="false" ht="12.8" hidden="false" customHeight="false" outlineLevel="0" collapsed="false">
      <c r="A750" s="0" t="n">
        <v>749</v>
      </c>
      <c r="B750" s="0" t="s">
        <v>11577</v>
      </c>
      <c r="C750" s="0" t="s">
        <v>11578</v>
      </c>
      <c r="E750" s="0" t="str">
        <f aca="false">CONCATENATE(B750,C750)</f>
        <v>5,05273745,044231</v>
      </c>
      <c r="G750" s="0" t="str">
        <f aca="false">VLOOKUP(E750,'[2]2-result'!$G$1:$N$501,8,0)</f>
        <v>Romans-sur-Isère</v>
      </c>
    </row>
    <row r="751" customFormat="false" ht="12.8" hidden="false" customHeight="false" outlineLevel="0" collapsed="false">
      <c r="A751" s="0" t="n">
        <v>750</v>
      </c>
      <c r="B751" s="0" t="s">
        <v>11579</v>
      </c>
      <c r="C751" s="0" t="s">
        <v>11580</v>
      </c>
      <c r="E751" s="0" t="str">
        <f aca="false">CONCATENATE(B751,C751)</f>
        <v>4,89161744,912767</v>
      </c>
      <c r="G751" s="0" t="str">
        <f aca="false">VLOOKUP(E751,'[2]2-result'!$G$1:$N$501,8,0)</f>
        <v>Valence</v>
      </c>
    </row>
    <row r="752" customFormat="false" ht="12.8" hidden="false" customHeight="false" outlineLevel="0" collapsed="false">
      <c r="A752" s="0" t="n">
        <v>751</v>
      </c>
      <c r="B752" s="0" t="s">
        <v>11567</v>
      </c>
      <c r="C752" s="0" t="s">
        <v>11568</v>
      </c>
      <c r="E752" s="0" t="str">
        <f aca="false">CONCATENATE(B752,C752)</f>
        <v>4,78636544,570608</v>
      </c>
      <c r="G752" s="0" t="str">
        <f aca="false">VLOOKUP(E752,'[2]2-result'!$G$1:$N$501,8,0)</f>
        <v>Montélimar</v>
      </c>
    </row>
    <row r="753" customFormat="false" ht="12.8" hidden="false" customHeight="false" outlineLevel="0" collapsed="false">
      <c r="A753" s="0" t="n">
        <v>752</v>
      </c>
      <c r="B753" s="0" t="s">
        <v>11581</v>
      </c>
      <c r="C753" s="0" t="s">
        <v>11582</v>
      </c>
      <c r="E753" s="0" t="str">
        <f aca="false">CONCATENATE(B753,C753)</f>
        <v>4,70716444,371203</v>
      </c>
      <c r="G753" s="0" t="str">
        <f aca="false">VLOOKUP(E753,'[2]2-result'!$G$1:$N$501,8,0)</f>
        <v>Pierrelatte</v>
      </c>
    </row>
    <row r="754" customFormat="false" ht="12.8" hidden="false" customHeight="false" outlineLevel="0" collapsed="false">
      <c r="A754" s="0" t="n">
        <v>753</v>
      </c>
      <c r="B754" s="0" t="s">
        <v>11583</v>
      </c>
      <c r="C754" s="0" t="s">
        <v>11584</v>
      </c>
      <c r="E754" s="0" t="str">
        <f aca="false">CONCATENATE(B754,C754)</f>
        <v>5,06648144,531209</v>
      </c>
      <c r="G754" s="0" t="str">
        <f aca="false">VLOOKUP(E754,'[2]2-result'!$G$1:$N$501,8,0)</f>
        <v>Dieulefit</v>
      </c>
    </row>
    <row r="755" customFormat="false" ht="12.8" hidden="false" customHeight="false" outlineLevel="0" collapsed="false">
      <c r="A755" s="0" t="n">
        <v>754</v>
      </c>
      <c r="B755" s="0" t="s">
        <v>11585</v>
      </c>
      <c r="C755" s="0" t="s">
        <v>11586</v>
      </c>
      <c r="E755" s="0" t="str">
        <f aca="false">CONCATENATE(B755,C755)</f>
        <v>4,38959545,433767</v>
      </c>
      <c r="G755" s="0" t="str">
        <f aca="false">VLOOKUP(E755,'[2]2-result'!$G$1:$N$501,8,0)</f>
        <v>Saint-Étienne</v>
      </c>
    </row>
    <row r="756" customFormat="false" ht="12.8" hidden="false" customHeight="false" outlineLevel="0" collapsed="false">
      <c r="A756" s="0" t="n">
        <v>755</v>
      </c>
      <c r="B756" s="0" t="s">
        <v>11587</v>
      </c>
      <c r="C756" s="0" t="s">
        <v>11588</v>
      </c>
      <c r="E756" s="0" t="str">
        <f aca="false">CONCATENATE(B756,C756)</f>
        <v>0,58953549,090157</v>
      </c>
      <c r="G756" s="0" t="str">
        <f aca="false">VLOOKUP(E756,'[2]2-result'!$G$1:$N$501,8,0)</f>
        <v>Bernay</v>
      </c>
    </row>
    <row r="757" customFormat="false" ht="12.8" hidden="false" customHeight="false" outlineLevel="0" collapsed="false">
      <c r="A757" s="0" t="n">
        <v>756</v>
      </c>
      <c r="B757" s="0" t="s">
        <v>11589</v>
      </c>
      <c r="C757" s="0" t="s">
        <v>11590</v>
      </c>
      <c r="E757" s="0" t="str">
        <f aca="false">CONCATENATE(B757,C757)</f>
        <v>1,1607849,029015</v>
      </c>
      <c r="G757" s="0" t="str">
        <f aca="false">VLOOKUP(E757,'[2]2-result'!$G$1:$N$501,8,0)</f>
        <v>Évreux</v>
      </c>
    </row>
    <row r="758" customFormat="false" ht="12.8" hidden="false" customHeight="false" outlineLevel="0" collapsed="false">
      <c r="A758" s="0" t="n">
        <v>757</v>
      </c>
      <c r="B758" s="0" t="s">
        <v>11591</v>
      </c>
      <c r="C758" s="0" t="s">
        <v>11592</v>
      </c>
      <c r="E758" s="0" t="str">
        <f aca="false">CONCATENATE(B758,C758)</f>
        <v>1,1583949,208313</v>
      </c>
      <c r="G758" s="0" t="str">
        <f aca="false">VLOOKUP(E758,'[2]2-result'!$G$1:$N$501,8,0)</f>
        <v>Louviers</v>
      </c>
    </row>
    <row r="759" customFormat="false" ht="12.8" hidden="false" customHeight="false" outlineLevel="0" collapsed="false">
      <c r="A759" s="0" t="n">
        <v>758</v>
      </c>
      <c r="B759" s="0" t="s">
        <v>11593</v>
      </c>
      <c r="C759" s="0" t="s">
        <v>11594</v>
      </c>
      <c r="E759" s="0" t="str">
        <f aca="false">CONCATENATE(B759,C759)</f>
        <v>1,11801149,032807</v>
      </c>
      <c r="G759" s="0" t="str">
        <f aca="false">VLOOKUP(E759,'[2]2-result'!$G$1:$N$501,8,0)</f>
        <v>Évreux</v>
      </c>
    </row>
    <row r="760" customFormat="false" ht="12.8" hidden="false" customHeight="false" outlineLevel="0" collapsed="false">
      <c r="A760" s="0" t="n">
        <v>759</v>
      </c>
      <c r="B760" s="0" t="s">
        <v>11595</v>
      </c>
      <c r="C760" s="0" t="s">
        <v>11596</v>
      </c>
      <c r="E760" s="0" t="str">
        <f aca="false">CONCATENATE(B760,C760)</f>
        <v>1,761532249,2794473</v>
      </c>
      <c r="G760" s="0" t="str">
        <f aca="false">VLOOKUP(E760,'[2]2-result'!$G$1:$N$501,8,0)</f>
        <v>Gisors</v>
      </c>
    </row>
    <row r="761" customFormat="false" ht="12.8" hidden="false" customHeight="false" outlineLevel="0" collapsed="false">
      <c r="A761" s="0" t="n">
        <v>760</v>
      </c>
      <c r="B761" s="0" t="s">
        <v>11597</v>
      </c>
      <c r="C761" s="0" t="s">
        <v>11598</v>
      </c>
      <c r="E761" s="0" t="str">
        <f aca="false">CONCATENATE(B761,C761)</f>
        <v>1,17548549,21028</v>
      </c>
      <c r="G761" s="0" t="str">
        <f aca="false">VLOOKUP(E761,'[2]2-result'!$G$1:$N$501,8,0)</f>
        <v>Louviers</v>
      </c>
    </row>
    <row r="762" customFormat="false" ht="12.8" hidden="false" customHeight="false" outlineLevel="0" collapsed="false">
      <c r="A762" s="0" t="n">
        <v>761</v>
      </c>
      <c r="B762" s="0" t="s">
        <v>11599</v>
      </c>
      <c r="C762" s="0" t="s">
        <v>11600</v>
      </c>
      <c r="E762" s="0" t="str">
        <f aca="false">CONCATENATE(B762,C762)</f>
        <v>1,67944249,242268</v>
      </c>
      <c r="G762" s="0" t="str">
        <f aca="false">VLOOKUP(E762,'[2]2-result'!$G$1:$N$501,8,0)</f>
        <v>Noyers</v>
      </c>
    </row>
    <row r="763" customFormat="false" ht="12.8" hidden="false" customHeight="false" outlineLevel="0" collapsed="false">
      <c r="A763" s="0" t="n">
        <v>762</v>
      </c>
      <c r="B763" s="0" t="s">
        <v>11601</v>
      </c>
      <c r="C763" s="0" t="s">
        <v>11602</v>
      </c>
      <c r="E763" s="0" t="str">
        <f aca="false">CONCATENATE(B763,C763)</f>
        <v>0,51495149,350431</v>
      </c>
      <c r="G763" s="0" t="str">
        <f aca="false">VLOOKUP(E763,'[2]2-result'!$G$1:$N$501,8,0)</f>
        <v>Pont-Audemer</v>
      </c>
    </row>
    <row r="764" customFormat="false" ht="12.8" hidden="false" customHeight="false" outlineLevel="0" collapsed="false">
      <c r="A764" s="0" t="n">
        <v>763</v>
      </c>
      <c r="B764" s="0" t="s">
        <v>11603</v>
      </c>
      <c r="C764" s="0" t="s">
        <v>11604</v>
      </c>
      <c r="E764" s="0" t="str">
        <f aca="false">CONCATENATE(B764,C764)</f>
        <v>0,96051849,286301</v>
      </c>
      <c r="G764" s="0" t="str">
        <f aca="false">VLOOKUP(E764,'[2]2-result'!$G$1:$N$501,8,0)</f>
        <v>Saint-Ouen-du-Tilleul</v>
      </c>
    </row>
    <row r="765" customFormat="false" ht="12.8" hidden="false" customHeight="false" outlineLevel="0" collapsed="false">
      <c r="A765" s="0" t="n">
        <v>764</v>
      </c>
      <c r="B765" s="0" t="s">
        <v>11605</v>
      </c>
      <c r="C765" s="0" t="s">
        <v>11606</v>
      </c>
      <c r="E765" s="0" t="str">
        <f aca="false">CONCATENATE(B765,C765)</f>
        <v>0,92251748,740857</v>
      </c>
      <c r="G765" s="0" t="str">
        <f aca="false">VLOOKUP(E765,'[2]2-result'!$G$1:$N$501,8,0)</f>
        <v>Francheville</v>
      </c>
    </row>
    <row r="766" customFormat="false" ht="12.8" hidden="false" customHeight="false" outlineLevel="0" collapsed="false">
      <c r="A766" s="0" t="n">
        <v>765</v>
      </c>
      <c r="B766" s="0" t="s">
        <v>11607</v>
      </c>
      <c r="C766" s="0" t="s">
        <v>11608</v>
      </c>
      <c r="E766" s="0" t="str">
        <f aca="false">CONCATENATE(B766,C766)</f>
        <v>1,48845749,091203</v>
      </c>
      <c r="G766" s="0" t="str">
        <f aca="false">VLOOKUP(E766,'[2]2-result'!$G$1:$N$501,8,0)</f>
        <v>Vernon</v>
      </c>
    </row>
    <row r="767" customFormat="false" ht="12.8" hidden="false" customHeight="false" outlineLevel="0" collapsed="false">
      <c r="A767" s="0" t="n">
        <v>766</v>
      </c>
      <c r="B767" s="0" t="s">
        <v>11609</v>
      </c>
      <c r="C767" s="0" t="s">
        <v>11610</v>
      </c>
      <c r="E767" s="0" t="str">
        <f aca="false">CONCATENATE(B767,C767)</f>
        <v>1,39563449,24545</v>
      </c>
      <c r="G767" s="0" t="str">
        <f aca="false">VLOOKUP(E767,'[2]2-result'!$G$1:$N$501,8,0)</f>
        <v>Les Andelys</v>
      </c>
    </row>
    <row r="768" customFormat="false" ht="12.8" hidden="false" customHeight="false" outlineLevel="0" collapsed="false">
      <c r="A768" s="0" t="n">
        <v>767</v>
      </c>
      <c r="B768" s="0" t="s">
        <v>11611</v>
      </c>
      <c r="C768" s="0" t="s">
        <v>11612</v>
      </c>
      <c r="E768" s="0" t="str">
        <f aca="false">CONCATENATE(B768,C768)</f>
        <v>0,81440749,349999</v>
      </c>
      <c r="G768" s="0" t="str">
        <f aca="false">VLOOKUP(E768,'[2]2-result'!$G$1:$N$501,8,0)</f>
        <v>Bourg-Achard</v>
      </c>
    </row>
    <row r="769" customFormat="false" ht="12.8" hidden="false" customHeight="false" outlineLevel="0" collapsed="false">
      <c r="A769" s="0" t="n">
        <v>768</v>
      </c>
      <c r="B769" s="0" t="s">
        <v>11613</v>
      </c>
      <c r="C769" s="0" t="s">
        <v>11614</v>
      </c>
      <c r="E769" s="0" t="str">
        <f aca="false">CONCATENATE(B769,C769)</f>
        <v>0,904659449,1496995</v>
      </c>
      <c r="G769" s="0" t="str">
        <f aca="false">VLOOKUP(E769,'[2]2-result'!$G$1:$N$501,8,0)</f>
        <v>Le Neubourg</v>
      </c>
    </row>
    <row r="770" customFormat="false" ht="12.8" hidden="false" customHeight="false" outlineLevel="0" collapsed="false">
      <c r="A770" s="0" t="n">
        <v>769</v>
      </c>
      <c r="B770" s="0" t="s">
        <v>11615</v>
      </c>
      <c r="C770" s="0" t="s">
        <v>11616</v>
      </c>
      <c r="E770" s="0" t="str">
        <f aca="false">CONCATENATE(B770,C770)</f>
        <v>1,11469149,017541</v>
      </c>
      <c r="G770" s="0" t="str">
        <f aca="false">VLOOKUP(E770,'[2]2-result'!$G$1:$N$501,8,0)</f>
        <v>Évreux</v>
      </c>
    </row>
    <row r="771" customFormat="false" ht="12.8" hidden="false" customHeight="false" outlineLevel="0" collapsed="false">
      <c r="A771" s="0" t="n">
        <v>770</v>
      </c>
      <c r="B771" s="0" t="s">
        <v>11617</v>
      </c>
      <c r="C771" s="0" t="s">
        <v>11618</v>
      </c>
      <c r="E771" s="0" t="str">
        <f aca="false">CONCATENATE(B771,C771)</f>
        <v>1,14591749,019569</v>
      </c>
      <c r="G771" s="0" t="str">
        <f aca="false">VLOOKUP(E771,'[2]2-result'!$G$1:$N$501,8,0)</f>
        <v>Évreux</v>
      </c>
    </row>
    <row r="772" customFormat="false" ht="12.8" hidden="false" customHeight="false" outlineLevel="0" collapsed="false">
      <c r="A772" s="0" t="n">
        <v>771</v>
      </c>
      <c r="B772" s="0" t="s">
        <v>11619</v>
      </c>
      <c r="C772" s="0" t="s">
        <v>11620</v>
      </c>
      <c r="E772" s="0" t="str">
        <f aca="false">CONCATENATE(B772,C772)</f>
        <v>1,13616549,10479</v>
      </c>
      <c r="G772" s="0" t="str">
        <f aca="false">VLOOKUP(E772,'[2]2-result'!$G$1:$N$501,8,0)</f>
        <v>Brosville</v>
      </c>
    </row>
    <row r="773" customFormat="false" ht="12.8" hidden="false" customHeight="false" outlineLevel="0" collapsed="false">
      <c r="A773" s="0" t="n">
        <v>772</v>
      </c>
      <c r="B773" s="0" t="s">
        <v>11621</v>
      </c>
      <c r="C773" s="0" t="s">
        <v>11622</v>
      </c>
      <c r="E773" s="0" t="str">
        <f aca="false">CONCATENATE(B773,C773)</f>
        <v>1,28818748,926372</v>
      </c>
      <c r="G773" s="0" t="str">
        <f aca="false">VLOOKUP(E773,'[2]2-result'!$G$1:$N$501,8,0)</f>
        <v>Fresney</v>
      </c>
    </row>
    <row r="774" customFormat="false" ht="12.8" hidden="false" customHeight="false" outlineLevel="0" collapsed="false">
      <c r="A774" s="0" t="n">
        <v>773</v>
      </c>
      <c r="B774" s="0" t="s">
        <v>11623</v>
      </c>
      <c r="C774" s="0" t="s">
        <v>11624</v>
      </c>
      <c r="E774" s="0" t="str">
        <f aca="false">CONCATENATE(B774,C774)</f>
        <v>1,07744149,004357</v>
      </c>
      <c r="G774" s="0" t="str">
        <f aca="false">VLOOKUP(E774,'[2]2-result'!$G$1:$N$501,8,0)</f>
        <v>Arnières-sur-Iton</v>
      </c>
    </row>
    <row r="775" customFormat="false" ht="12.8" hidden="false" customHeight="false" outlineLevel="0" collapsed="false">
      <c r="A775" s="0" t="n">
        <v>774</v>
      </c>
      <c r="B775" s="0" t="s">
        <v>11625</v>
      </c>
      <c r="C775" s="0" t="s">
        <v>11626</v>
      </c>
      <c r="E775" s="0" t="str">
        <f aca="false">CONCATENATE(B775,C775)</f>
        <v>1,11952949,0197308</v>
      </c>
      <c r="G775" s="0" t="str">
        <f aca="false">VLOOKUP(E775,'[2]2-result'!$G$1:$N$501,8,0)</f>
        <v>Évreux</v>
      </c>
    </row>
    <row r="776" customFormat="false" ht="12.8" hidden="false" customHeight="false" outlineLevel="0" collapsed="false">
      <c r="A776" s="0" t="n">
        <v>775</v>
      </c>
      <c r="B776" s="0" t="s">
        <v>11597</v>
      </c>
      <c r="C776" s="0" t="s">
        <v>11598</v>
      </c>
      <c r="E776" s="0" t="str">
        <f aca="false">CONCATENATE(B776,C776)</f>
        <v>1,17548549,21028</v>
      </c>
      <c r="G776" s="0" t="str">
        <f aca="false">VLOOKUP(E776,'[2]2-result'!$G$1:$N$501,8,0)</f>
        <v>Louviers</v>
      </c>
    </row>
    <row r="777" customFormat="false" ht="12.8" hidden="false" customHeight="false" outlineLevel="0" collapsed="false">
      <c r="A777" s="0" t="n">
        <v>776</v>
      </c>
      <c r="B777" s="0" t="s">
        <v>11627</v>
      </c>
      <c r="C777" s="0" t="s">
        <v>11628</v>
      </c>
      <c r="E777" s="0" t="str">
        <f aca="false">CONCATENATE(B777,C777)</f>
        <v>0,45411649,138498</v>
      </c>
      <c r="G777" s="0" t="str">
        <f aca="false">VLOOKUP(E777,'[2]2-result'!$G$1:$N$501,8,0)</f>
        <v>Thiberville</v>
      </c>
    </row>
    <row r="778" customFormat="false" ht="12.8" hidden="false" customHeight="false" outlineLevel="0" collapsed="false">
      <c r="A778" s="0" t="n">
        <v>777</v>
      </c>
      <c r="B778" s="0" t="s">
        <v>11629</v>
      </c>
      <c r="C778" s="0" t="s">
        <v>11630</v>
      </c>
      <c r="E778" s="0" t="str">
        <f aca="false">CONCATENATE(B778,C778)</f>
        <v>1,45207549,104042</v>
      </c>
      <c r="G778" s="0" t="str">
        <f aca="false">VLOOKUP(E778,'[2]2-result'!$G$1:$N$501,8,0)</f>
        <v>Saint-Marcel</v>
      </c>
    </row>
    <row r="779" customFormat="false" ht="12.8" hidden="false" customHeight="false" outlineLevel="0" collapsed="false">
      <c r="A779" s="0" t="n">
        <v>778</v>
      </c>
      <c r="B779" s="0" t="s">
        <v>11631</v>
      </c>
      <c r="C779" s="0" t="s">
        <v>11632</v>
      </c>
      <c r="E779" s="0" t="str">
        <f aca="false">CONCATENATE(B779,C779)</f>
        <v>1,16841849,023225</v>
      </c>
      <c r="G779" s="0" t="str">
        <f aca="false">VLOOKUP(E779,'[2]2-result'!$G$1:$N$501,8,0)</f>
        <v>Évreux</v>
      </c>
    </row>
    <row r="780" customFormat="false" ht="12.8" hidden="false" customHeight="false" outlineLevel="0" collapsed="false">
      <c r="A780" s="0" t="n">
        <v>779</v>
      </c>
      <c r="B780" s="0" t="s">
        <v>11633</v>
      </c>
      <c r="C780" s="0" t="s">
        <v>11634</v>
      </c>
      <c r="E780" s="0" t="str">
        <f aca="false">CONCATENATE(B780,C780)</f>
        <v>1,17401249,297812</v>
      </c>
      <c r="G780" s="0" t="str">
        <f aca="false">VLOOKUP(E780,'[2]2-result'!$G$1:$N$501,8,0)</f>
        <v>Les Damps</v>
      </c>
    </row>
    <row r="781" customFormat="false" ht="12.8" hidden="false" customHeight="false" outlineLevel="0" collapsed="false">
      <c r="A781" s="0" t="n">
        <v>780</v>
      </c>
      <c r="B781" s="0" t="s">
        <v>11635</v>
      </c>
      <c r="C781" s="0" t="s">
        <v>11636</v>
      </c>
      <c r="E781" s="0" t="str">
        <f aca="false">CONCATENATE(B781,C781)</f>
        <v>1,142921549,035102599</v>
      </c>
      <c r="G781" s="0" t="str">
        <f aca="false">VLOOKUP(E781,'[2]2-result'!$G$1:$N$501,8,0)</f>
        <v>Évreux</v>
      </c>
    </row>
    <row r="782" customFormat="false" ht="12.8" hidden="false" customHeight="false" outlineLevel="0" collapsed="false">
      <c r="A782" s="0" t="n">
        <v>781</v>
      </c>
      <c r="B782" s="0" t="s">
        <v>11637</v>
      </c>
      <c r="C782" s="0" t="s">
        <v>11638</v>
      </c>
      <c r="E782" s="0" t="str">
        <f aca="false">CONCATENATE(B782,C782)</f>
        <v>1,488657149,0917814</v>
      </c>
      <c r="G782" s="0" t="str">
        <f aca="false">VLOOKUP(E782,'[2]2-result'!$G$1:$N$501,8,0)</f>
        <v>Vernon</v>
      </c>
    </row>
    <row r="783" customFormat="false" ht="12.8" hidden="false" customHeight="false" outlineLevel="0" collapsed="false">
      <c r="A783" s="0" t="n">
        <v>782</v>
      </c>
      <c r="B783" s="0" t="s">
        <v>11639</v>
      </c>
      <c r="C783" s="0" t="s">
        <v>11640</v>
      </c>
      <c r="E783" s="0" t="str">
        <f aca="false">CONCATENATE(B783,C783)</f>
        <v>1,48252548,440698</v>
      </c>
      <c r="G783" s="0" t="str">
        <f aca="false">VLOOKUP(E783,'[2]2-result'!$G$1:$N$501,8,0)</f>
        <v>Chartres</v>
      </c>
    </row>
    <row r="784" customFormat="false" ht="12.8" hidden="false" customHeight="false" outlineLevel="0" collapsed="false">
      <c r="A784" s="0" t="n">
        <v>783</v>
      </c>
      <c r="B784" s="0" t="s">
        <v>11641</v>
      </c>
      <c r="C784" s="0" t="s">
        <v>11642</v>
      </c>
      <c r="E784" s="0" t="str">
        <f aca="false">CONCATENATE(B784,C784)</f>
        <v>1,38816448,178818</v>
      </c>
      <c r="G784" s="0" t="str">
        <f aca="false">VLOOKUP(E784,'[2]2-result'!$G$1:$N$501,8,0)</f>
        <v>Bonneval</v>
      </c>
    </row>
    <row r="785" customFormat="false" ht="12.8" hidden="false" customHeight="false" outlineLevel="0" collapsed="false">
      <c r="A785" s="0" t="n">
        <v>784</v>
      </c>
      <c r="B785" s="0" t="s">
        <v>11643</v>
      </c>
      <c r="C785" s="0" t="s">
        <v>11644</v>
      </c>
      <c r="E785" s="0" t="str">
        <f aca="false">CONCATENATE(B785,C785)</f>
        <v>1,36555248,736375</v>
      </c>
      <c r="G785" s="0" t="str">
        <f aca="false">VLOOKUP(E785,'[2]2-result'!$G$1:$N$501,8,0)</f>
        <v>Dreux</v>
      </c>
    </row>
    <row r="786" customFormat="false" ht="12.8" hidden="false" customHeight="false" outlineLevel="0" collapsed="false">
      <c r="A786" s="0" t="n">
        <v>785</v>
      </c>
      <c r="B786" s="0" t="s">
        <v>11645</v>
      </c>
      <c r="C786" s="0" t="s">
        <v>11646</v>
      </c>
      <c r="E786" s="0" t="str">
        <f aca="false">CONCATENATE(B786,C786)</f>
        <v>1,00981648,466279</v>
      </c>
      <c r="G786" s="0" t="str">
        <f aca="false">VLOOKUP(E786,'[2]2-result'!$G$1:$N$501,8,0)</f>
        <v>La Loupe</v>
      </c>
    </row>
    <row r="787" customFormat="false" ht="12.8" hidden="false" customHeight="false" outlineLevel="0" collapsed="false">
      <c r="A787" s="0" t="n">
        <v>786</v>
      </c>
      <c r="B787" s="0" t="s">
        <v>11647</v>
      </c>
      <c r="C787" s="0" t="s">
        <v>11648</v>
      </c>
      <c r="E787" s="0" t="str">
        <f aca="false">CONCATENATE(B787,C787)</f>
        <v>1,29139648,308338</v>
      </c>
      <c r="G787" s="0" t="str">
        <f aca="false">VLOOKUP(E787,'[2]2-result'!$G$1:$N$501,8,0)</f>
        <v>Blandainville</v>
      </c>
    </row>
    <row r="788" customFormat="false" ht="12.8" hidden="false" customHeight="false" outlineLevel="0" collapsed="false">
      <c r="A788" s="0" t="n">
        <v>787</v>
      </c>
      <c r="B788" s="0" t="s">
        <v>11649</v>
      </c>
      <c r="C788" s="0" t="s">
        <v>11650</v>
      </c>
      <c r="E788" s="0" t="str">
        <f aca="false">CONCATENATE(B788,C788)</f>
        <v>1,53663248,468698</v>
      </c>
      <c r="G788" s="0" t="str">
        <f aca="false">VLOOKUP(E788,'[2]2-result'!$G$1:$N$501,8,0)</f>
        <v>Gasville-Oiseme</v>
      </c>
    </row>
    <row r="789" customFormat="false" ht="12.8" hidden="false" customHeight="false" outlineLevel="0" collapsed="false">
      <c r="A789" s="0" t="n">
        <v>788</v>
      </c>
      <c r="B789" s="0" t="s">
        <v>11651</v>
      </c>
      <c r="C789" s="0" t="s">
        <v>11652</v>
      </c>
      <c r="E789" s="0" t="str">
        <f aca="false">CONCATENATE(B789,C789)</f>
        <v>1,35557148,711808</v>
      </c>
      <c r="G789" s="0" t="str">
        <f aca="false">VLOOKUP(E789,'[2]2-result'!$G$1:$N$501,8,0)</f>
        <v>Vernouillet</v>
      </c>
    </row>
    <row r="790" customFormat="false" ht="12.8" hidden="false" customHeight="false" outlineLevel="0" collapsed="false">
      <c r="A790" s="0" t="n">
        <v>789</v>
      </c>
      <c r="B790" s="0" t="s">
        <v>11653</v>
      </c>
      <c r="C790" s="0" t="s">
        <v>11654</v>
      </c>
      <c r="E790" s="0" t="str">
        <f aca="false">CONCATENATE(B790,C790)</f>
        <v>1,35163348,072866</v>
      </c>
      <c r="G790" s="0" t="str">
        <f aca="false">VLOOKUP(E790,'[2]2-result'!$G$1:$N$501,8,0)</f>
        <v>Châteaudun</v>
      </c>
    </row>
    <row r="791" customFormat="false" ht="12.8" hidden="false" customHeight="false" outlineLevel="0" collapsed="false">
      <c r="A791" s="0" t="n">
        <v>790</v>
      </c>
      <c r="B791" s="0" t="s">
        <v>11655</v>
      </c>
      <c r="C791" s="0" t="s">
        <v>11656</v>
      </c>
      <c r="E791" s="0" t="str">
        <f aca="false">CONCATENATE(B791,C791)</f>
        <v>1,48803548,445986</v>
      </c>
      <c r="G791" s="0" t="str">
        <f aca="false">VLOOKUP(E791,'[2]2-result'!$G$1:$N$501,8,0)</f>
        <v>Chartres</v>
      </c>
    </row>
    <row r="792" customFormat="false" ht="12.8" hidden="false" customHeight="false" outlineLevel="0" collapsed="false">
      <c r="A792" s="0" t="n">
        <v>791</v>
      </c>
      <c r="B792" s="0" t="s">
        <v>11657</v>
      </c>
      <c r="C792" s="0" t="s">
        <v>11658</v>
      </c>
      <c r="E792" s="0" t="str">
        <f aca="false">CONCATENATE(B792,C792)</f>
        <v>1,541258299948,4506388</v>
      </c>
      <c r="G792" s="0" t="str">
        <f aca="false">VLOOKUP(E792,'[2]2-result'!$G$1:$N$501,8,0)</f>
        <v>Chartres</v>
      </c>
    </row>
    <row r="793" customFormat="false" ht="12.8" hidden="false" customHeight="false" outlineLevel="0" collapsed="false">
      <c r="A793" s="0" t="n">
        <v>792</v>
      </c>
      <c r="B793" s="0" t="s">
        <v>11659</v>
      </c>
      <c r="C793" s="0" t="s">
        <v>11660</v>
      </c>
      <c r="E793" s="0" t="str">
        <f aca="false">CONCATENATE(B793,C793)</f>
        <v>0,83372148,317276</v>
      </c>
      <c r="G793" s="0" t="str">
        <f aca="false">VLOOKUP(E793,'[2]2-result'!$G$1:$N$501,8,0)</f>
        <v>Nogent-le-Rotrou</v>
      </c>
    </row>
    <row r="794" customFormat="false" ht="12.8" hidden="false" customHeight="false" outlineLevel="0" collapsed="false">
      <c r="A794" s="0" t="n">
        <v>793</v>
      </c>
      <c r="B794" s="0" t="s">
        <v>11661</v>
      </c>
      <c r="C794" s="0" t="s">
        <v>11662</v>
      </c>
      <c r="E794" s="0" t="str">
        <f aca="false">CONCATENATE(B794,C794)</f>
        <v>1,908932747,9037601</v>
      </c>
      <c r="G794" s="0" t="str">
        <f aca="false">VLOOKUP(E794,'[2]2-result'!$G$1:$N$501,8,0)</f>
        <v>Orleans</v>
      </c>
    </row>
    <row r="795" customFormat="false" ht="12.8" hidden="false" customHeight="false" outlineLevel="0" collapsed="false">
      <c r="A795" s="0" t="n">
        <v>794</v>
      </c>
      <c r="B795" s="0" t="s">
        <v>11663</v>
      </c>
      <c r="C795" s="0" t="s">
        <v>11664</v>
      </c>
      <c r="E795" s="0" t="str">
        <f aca="false">CONCATENATE(B795,C795)</f>
        <v>1,498793948,4055309</v>
      </c>
      <c r="G795" s="0" t="str">
        <f aca="false">VLOOKUP(E795,'[2]2-result'!$G$1:$N$501,8,0)</f>
        <v>Morancez</v>
      </c>
    </row>
    <row r="796" customFormat="false" ht="12.8" hidden="false" customHeight="false" outlineLevel="0" collapsed="false">
      <c r="A796" s="0" t="n">
        <v>795</v>
      </c>
      <c r="B796" s="0" t="s">
        <v>11659</v>
      </c>
      <c r="C796" s="0" t="s">
        <v>11660</v>
      </c>
      <c r="E796" s="0" t="str">
        <f aca="false">CONCATENATE(B796,C796)</f>
        <v>0,83372148,317276</v>
      </c>
      <c r="G796" s="0" t="str">
        <f aca="false">VLOOKUP(E796,'[2]2-result'!$G$1:$N$501,8,0)</f>
        <v>Nogent-le-Rotrou</v>
      </c>
    </row>
    <row r="797" customFormat="false" ht="12.8" hidden="false" customHeight="false" outlineLevel="0" collapsed="false">
      <c r="A797" s="0" t="n">
        <v>796</v>
      </c>
      <c r="B797" s="0" t="s">
        <v>11665</v>
      </c>
      <c r="C797" s="0" t="s">
        <v>11666</v>
      </c>
      <c r="E797" s="0" t="str">
        <f aca="false">CONCATENATE(B797,C797)</f>
        <v>1,379284948,7284639</v>
      </c>
      <c r="G797" s="0" t="str">
        <f aca="false">VLOOKUP(E797,'[2]2-result'!$G$1:$N$501,8,0)</f>
        <v>Dreux</v>
      </c>
    </row>
    <row r="798" customFormat="false" ht="12.8" hidden="false" customHeight="false" outlineLevel="0" collapsed="false">
      <c r="A798" s="0" t="n">
        <v>797</v>
      </c>
      <c r="B798" s="0" t="s">
        <v>11667</v>
      </c>
      <c r="C798" s="0" t="s">
        <v>11668</v>
      </c>
      <c r="E798" s="0" t="str">
        <f aca="false">CONCATENATE(B798,C798)</f>
        <v>1,50568648,423069</v>
      </c>
      <c r="G798" s="0" t="str">
        <f aca="false">VLOOKUP(E798,'[2]2-result'!$G$1:$N$501,8,0)</f>
        <v>Le Coudray</v>
      </c>
    </row>
    <row r="799" customFormat="false" ht="12.8" hidden="false" customHeight="false" outlineLevel="0" collapsed="false">
      <c r="A799" s="0" t="n">
        <v>798</v>
      </c>
      <c r="B799" s="0" t="s">
        <v>11653</v>
      </c>
      <c r="C799" s="0" t="s">
        <v>11654</v>
      </c>
      <c r="E799" s="0" t="str">
        <f aca="false">CONCATENATE(B799,C799)</f>
        <v>1,35163348,072866</v>
      </c>
      <c r="G799" s="0" t="str">
        <f aca="false">VLOOKUP(E799,'[2]2-result'!$G$1:$N$501,8,0)</f>
        <v>Châteaudun</v>
      </c>
    </row>
    <row r="800" customFormat="false" ht="12.8" hidden="false" customHeight="false" outlineLevel="0" collapsed="false">
      <c r="A800" s="0" t="n">
        <v>799</v>
      </c>
      <c r="B800" s="0" t="s">
        <v>11651</v>
      </c>
      <c r="C800" s="0" t="s">
        <v>11652</v>
      </c>
      <c r="E800" s="0" t="str">
        <f aca="false">CONCATENATE(B800,C800)</f>
        <v>1,35557148,711808</v>
      </c>
      <c r="G800" s="0" t="str">
        <f aca="false">VLOOKUP(E800,'[2]2-result'!$G$1:$N$501,8,0)</f>
        <v>Vernouillet</v>
      </c>
    </row>
    <row r="801" customFormat="false" ht="12.8" hidden="false" customHeight="false" outlineLevel="0" collapsed="false">
      <c r="A801" s="0" t="n">
        <v>800</v>
      </c>
      <c r="B801" s="0" t="s">
        <v>11669</v>
      </c>
      <c r="C801" s="0" t="s">
        <v>11670</v>
      </c>
      <c r="E801" s="0" t="str">
        <f aca="false">CONCATENATE(B801,C801)</f>
        <v>1,454854899948,4589782</v>
      </c>
      <c r="G801" s="0" t="str">
        <f aca="false">VLOOKUP(E801,'[2]2-result'!$G$1:$N$501,8,0)</f>
        <v>Mainvilliers</v>
      </c>
    </row>
    <row r="802" customFormat="false" ht="12.8" hidden="false" customHeight="false" outlineLevel="0" collapsed="false">
      <c r="A802" s="0" t="n">
        <v>801</v>
      </c>
      <c r="B802" s="0" t="s">
        <v>11671</v>
      </c>
      <c r="C802" s="0" t="s">
        <v>11672</v>
      </c>
      <c r="E802" s="0" t="str">
        <f aca="false">CONCATENATE(B802,C802)</f>
        <v>1,57022548,454564</v>
      </c>
      <c r="G802" s="0" t="str">
        <f aca="false">VLOOKUP(E802,'[2]2-result'!$G$1:$N$501,8,0)</f>
        <v>Nogent-le-Phaye</v>
      </c>
    </row>
    <row r="803" customFormat="false" ht="12.8" hidden="false" customHeight="false" outlineLevel="0" collapsed="false">
      <c r="A803" s="0" t="n">
        <v>802</v>
      </c>
      <c r="B803" s="0" t="s">
        <v>11673</v>
      </c>
      <c r="C803" s="0" t="s">
        <v>11674</v>
      </c>
      <c r="E803" s="0" t="str">
        <f aca="false">CONCATENATE(B803,C803)</f>
        <v>1,45219648,45422</v>
      </c>
      <c r="G803" s="0" t="str">
        <f aca="false">VLOOKUP(E803,'[2]2-result'!$G$1:$N$501,8,0)</f>
        <v>Mainvilliers</v>
      </c>
    </row>
    <row r="804" customFormat="false" ht="12.8" hidden="false" customHeight="false" outlineLevel="0" collapsed="false">
      <c r="A804" s="0" t="n">
        <v>803</v>
      </c>
      <c r="B804" s="0" t="s">
        <v>11675</v>
      </c>
      <c r="C804" s="0" t="s">
        <v>11676</v>
      </c>
      <c r="E804" s="0" t="str">
        <f aca="false">CONCATENATE(B804,C804)</f>
        <v>1,24757948,300424</v>
      </c>
      <c r="G804" s="0" t="str">
        <f aca="false">VLOOKUP(E804,'[2]2-result'!$G$1:$N$501,8,0)</f>
        <v>Illiers-Combray</v>
      </c>
    </row>
    <row r="805" customFormat="false" ht="12.8" hidden="false" customHeight="false" outlineLevel="0" collapsed="false">
      <c r="A805" s="0" t="n">
        <v>804</v>
      </c>
      <c r="B805" s="0" t="s">
        <v>11677</v>
      </c>
      <c r="C805" s="0" t="s">
        <v>11678</v>
      </c>
      <c r="E805" s="0" t="str">
        <f aca="false">CONCATENATE(B805,C805)</f>
        <v>-4,09499747,987744</v>
      </c>
      <c r="G805" s="0" t="str">
        <f aca="false">VLOOKUP(E805,'[2]2-result'!$G$1:$N$501,8,0)</f>
        <v>Quimper</v>
      </c>
    </row>
    <row r="806" customFormat="false" ht="12.8" hidden="false" customHeight="false" outlineLevel="0" collapsed="false">
      <c r="A806" s="0" t="n">
        <v>805</v>
      </c>
      <c r="B806" s="0" t="s">
        <v>11679</v>
      </c>
      <c r="C806" s="0" t="s">
        <v>11680</v>
      </c>
      <c r="E806" s="0" t="str">
        <f aca="false">CONCATENATE(B806,C806)</f>
        <v>-3,83061248,56988</v>
      </c>
      <c r="G806" s="0" t="str">
        <f aca="false">VLOOKUP(E806,'[2]2-result'!$G$1:$N$501,8,0)</f>
        <v>Morlaix</v>
      </c>
    </row>
    <row r="807" customFormat="false" ht="12.8" hidden="false" customHeight="false" outlineLevel="0" collapsed="false">
      <c r="A807" s="0" t="n">
        <v>806</v>
      </c>
      <c r="B807" s="0" t="s">
        <v>11681</v>
      </c>
      <c r="C807" s="0" t="s">
        <v>11682</v>
      </c>
      <c r="E807" s="0" t="str">
        <f aca="false">CONCATENATE(B807,C807)</f>
        <v>-4,48757148,392393</v>
      </c>
      <c r="G807" s="0" t="str">
        <f aca="false">VLOOKUP(E807,'[2]2-result'!$G$1:$N$501,8,0)</f>
        <v>Brest</v>
      </c>
    </row>
    <row r="808" customFormat="false" ht="12.8" hidden="false" customHeight="false" outlineLevel="0" collapsed="false">
      <c r="A808" s="0" t="n">
        <v>807</v>
      </c>
      <c r="B808" s="0" t="s">
        <v>11683</v>
      </c>
      <c r="C808" s="0" t="s">
        <v>11684</v>
      </c>
      <c r="E808" s="0" t="str">
        <f aca="false">CONCATENATE(B808,C808)</f>
        <v>-3,90256547,866574</v>
      </c>
      <c r="G808" s="0" t="str">
        <f aca="false">VLOOKUP(E808,'[2]2-result'!$G$1:$N$501,8,0)</f>
        <v>Concarneau</v>
      </c>
    </row>
    <row r="809" customFormat="false" ht="12.8" hidden="false" customHeight="false" outlineLevel="0" collapsed="false">
      <c r="A809" s="0" t="n">
        <v>808</v>
      </c>
      <c r="B809" s="0" t="s">
        <v>11685</v>
      </c>
      <c r="C809" s="0" t="s">
        <v>11686</v>
      </c>
      <c r="E809" s="0" t="str">
        <f aca="false">CONCATENATE(B809,C809)</f>
        <v>-4,4890648,400718</v>
      </c>
      <c r="G809" s="0" t="str">
        <f aca="false">VLOOKUP(E809,'[2]2-result'!$G$1:$N$501,8,0)</f>
        <v>Brest</v>
      </c>
    </row>
    <row r="810" customFormat="false" ht="12.8" hidden="false" customHeight="false" outlineLevel="0" collapsed="false">
      <c r="A810" s="0" t="n">
        <v>809</v>
      </c>
      <c r="B810" s="0" t="s">
        <v>11687</v>
      </c>
      <c r="C810" s="0" t="s">
        <v>11688</v>
      </c>
      <c r="E810" s="0" t="str">
        <f aca="false">CONCATENATE(B810,C810)</f>
        <v>-4,24141848,44802</v>
      </c>
      <c r="G810" s="0" t="str">
        <f aca="false">VLOOKUP(E810,'[2]2-result'!$G$1:$N$501,8,0)</f>
        <v>Landerneau</v>
      </c>
    </row>
    <row r="811" customFormat="false" ht="12.8" hidden="false" customHeight="false" outlineLevel="0" collapsed="false">
      <c r="A811" s="0" t="n">
        <v>810</v>
      </c>
      <c r="B811" s="0" t="s">
        <v>11689</v>
      </c>
      <c r="C811" s="0" t="s">
        <v>11690</v>
      </c>
      <c r="E811" s="0" t="str">
        <f aca="false">CONCATENATE(B811,C811)</f>
        <v>-4,31811248,083908</v>
      </c>
      <c r="G811" s="0" t="str">
        <f aca="false">VLOOKUP(E811,'[2]2-result'!$G$1:$N$501,8,0)</f>
        <v>Douarnenez</v>
      </c>
    </row>
    <row r="812" customFormat="false" ht="12.8" hidden="false" customHeight="false" outlineLevel="0" collapsed="false">
      <c r="A812" s="0" t="n">
        <v>811</v>
      </c>
      <c r="B812" s="0" t="s">
        <v>11691</v>
      </c>
      <c r="C812" s="0" t="s">
        <v>11692</v>
      </c>
      <c r="E812" s="0" t="str">
        <f aca="false">CONCATENATE(B812,C812)</f>
        <v>-4,12886347,980714</v>
      </c>
      <c r="G812" s="0" t="str">
        <f aca="false">VLOOKUP(E812,'[2]2-result'!$G$1:$N$501,8,0)</f>
        <v>Quimper</v>
      </c>
    </row>
    <row r="813" customFormat="false" ht="12.8" hidden="false" customHeight="false" outlineLevel="0" collapsed="false">
      <c r="A813" s="0" t="n">
        <v>812</v>
      </c>
      <c r="B813" s="0" t="s">
        <v>11693</v>
      </c>
      <c r="C813" s="0" t="s">
        <v>11694</v>
      </c>
      <c r="E813" s="0" t="str">
        <f aca="false">CONCATENATE(B813,C813)</f>
        <v>-4,10012147,982769</v>
      </c>
      <c r="G813" s="0" t="str">
        <f aca="false">VLOOKUP(E813,'[2]2-result'!$G$1:$N$501,8,0)</f>
        <v>Quimper</v>
      </c>
    </row>
    <row r="814" customFormat="false" ht="12.8" hidden="false" customHeight="false" outlineLevel="0" collapsed="false">
      <c r="A814" s="0" t="n">
        <v>813</v>
      </c>
      <c r="B814" s="0" t="s">
        <v>11695</v>
      </c>
      <c r="C814" s="0" t="s">
        <v>11696</v>
      </c>
      <c r="E814" s="0" t="str">
        <f aca="false">CONCATENATE(B814,C814)</f>
        <v>-3,57592548,27508</v>
      </c>
      <c r="G814" s="0" t="str">
        <f aca="false">VLOOKUP(E814,'[2]2-result'!$G$1:$N$501,8,0)</f>
        <v>Carhaix-Plouguer</v>
      </c>
    </row>
    <row r="815" customFormat="false" ht="12.8" hidden="false" customHeight="false" outlineLevel="0" collapsed="false">
      <c r="A815" s="0" t="n">
        <v>814</v>
      </c>
      <c r="B815" s="0" t="s">
        <v>11697</v>
      </c>
      <c r="C815" s="0" t="s">
        <v>11698</v>
      </c>
      <c r="E815" s="0" t="str">
        <f aca="false">CONCATENATE(B815,C815)</f>
        <v>-4,48890148,245286</v>
      </c>
      <c r="G815" s="0" t="str">
        <f aca="false">VLOOKUP(E815,'[2]2-result'!$G$1:$N$501,8,0)</f>
        <v>Crozon</v>
      </c>
    </row>
    <row r="816" customFormat="false" ht="12.8" hidden="false" customHeight="false" outlineLevel="0" collapsed="false">
      <c r="A816" s="0" t="n">
        <v>815</v>
      </c>
      <c r="B816" s="0" t="s">
        <v>11699</v>
      </c>
      <c r="C816" s="0" t="s">
        <v>11700</v>
      </c>
      <c r="E816" s="0" t="str">
        <f aca="false">CONCATENATE(B816,C816)</f>
        <v>-4,31987848,571631</v>
      </c>
      <c r="G816" s="0" t="str">
        <f aca="false">VLOOKUP(E816,'[2]2-result'!$G$1:$N$501,8,0)</f>
        <v>Lesneven</v>
      </c>
    </row>
    <row r="817" customFormat="false" ht="12.8" hidden="false" customHeight="false" outlineLevel="0" collapsed="false">
      <c r="A817" s="0" t="n">
        <v>816</v>
      </c>
      <c r="B817" s="0" t="s">
        <v>11701</v>
      </c>
      <c r="C817" s="0" t="s">
        <v>11702</v>
      </c>
      <c r="E817" s="0" t="str">
        <f aca="false">CONCATENATE(B817,C817)</f>
        <v>-4,09066948,195457</v>
      </c>
      <c r="G817" s="0" t="str">
        <f aca="false">VLOOKUP(E817,'[2]2-result'!$G$1:$N$501,8,0)</f>
        <v>Châteaulin</v>
      </c>
    </row>
    <row r="818" customFormat="false" ht="12.8" hidden="false" customHeight="false" outlineLevel="0" collapsed="false">
      <c r="A818" s="0" t="n">
        <v>817</v>
      </c>
      <c r="B818" s="0" t="s">
        <v>11703</v>
      </c>
      <c r="C818" s="0" t="s">
        <v>11704</v>
      </c>
      <c r="E818" s="0" t="str">
        <f aca="false">CONCATENATE(B818,C818)</f>
        <v>-4,10009947,871148</v>
      </c>
      <c r="G818" s="0" t="str">
        <f aca="false">VLOOKUP(E818,'[2]2-result'!$G$1:$N$501,8,0)</f>
        <v>Bénodet</v>
      </c>
    </row>
    <row r="819" customFormat="false" ht="12.8" hidden="false" customHeight="false" outlineLevel="0" collapsed="false">
      <c r="A819" s="0" t="n">
        <v>818</v>
      </c>
      <c r="B819" s="0" t="s">
        <v>11705</v>
      </c>
      <c r="C819" s="0" t="s">
        <v>11706</v>
      </c>
      <c r="E819" s="0" t="str">
        <f aca="false">CONCATENATE(B819,C819)</f>
        <v>-3,71540948,647003</v>
      </c>
      <c r="G819" s="0" t="str">
        <f aca="false">VLOOKUP(E819,'[2]2-result'!$G$1:$N$501,8,0)</f>
        <v>Lanmeur</v>
      </c>
    </row>
    <row r="820" customFormat="false" ht="12.8" hidden="false" customHeight="false" outlineLevel="0" collapsed="false">
      <c r="A820" s="0" t="n">
        <v>819</v>
      </c>
      <c r="B820" s="0" t="s">
        <v>11707</v>
      </c>
      <c r="C820" s="0" t="s">
        <v>11708</v>
      </c>
      <c r="E820" s="0" t="str">
        <f aca="false">CONCATENATE(B820,C820)</f>
        <v>-3,72093148,521408</v>
      </c>
      <c r="G820" s="0" t="str">
        <f aca="false">VLOOKUP(E820,'[2]2-result'!$G$1:$N$501,8,0)</f>
        <v>Plougonven</v>
      </c>
    </row>
    <row r="821" customFormat="false" ht="12.8" hidden="false" customHeight="false" outlineLevel="0" collapsed="false">
      <c r="A821" s="0" t="n">
        <v>820</v>
      </c>
      <c r="B821" s="0" t="s">
        <v>11709</v>
      </c>
      <c r="C821" s="0" t="s">
        <v>11710</v>
      </c>
      <c r="E821" s="0" t="str">
        <f aca="false">CONCATENATE(B821,C821)</f>
        <v>-4,51789448,428546</v>
      </c>
      <c r="G821" s="0" t="str">
        <f aca="false">VLOOKUP(E821,'[2]2-result'!$G$1:$N$501,8,0)</f>
        <v>Bohars</v>
      </c>
    </row>
    <row r="822" customFormat="false" ht="12.8" hidden="false" customHeight="false" outlineLevel="0" collapsed="false">
      <c r="A822" s="0" t="n">
        <v>821</v>
      </c>
      <c r="B822" s="0" t="s">
        <v>11711</v>
      </c>
      <c r="C822" s="0" t="s">
        <v>11712</v>
      </c>
      <c r="E822" s="0" t="str">
        <f aca="false">CONCATENATE(B822,C822)</f>
        <v>-4,49225948,391432</v>
      </c>
      <c r="G822" s="0" t="str">
        <f aca="false">VLOOKUP(E822,'[2]2-result'!$G$1:$N$501,8,0)</f>
        <v>Brest</v>
      </c>
    </row>
    <row r="823" customFormat="false" ht="12.8" hidden="false" customHeight="false" outlineLevel="0" collapsed="false">
      <c r="A823" s="0" t="n">
        <v>822</v>
      </c>
      <c r="B823" s="0" t="s">
        <v>11713</v>
      </c>
      <c r="C823" s="0" t="s">
        <v>11714</v>
      </c>
      <c r="E823" s="0" t="str">
        <f aca="false">CONCATENATE(B823,C823)</f>
        <v>-4,51038348,439833</v>
      </c>
      <c r="G823" s="0" t="str">
        <f aca="false">VLOOKUP(E823,'[2]2-result'!$G$1:$N$501,8,0)</f>
        <v>Bohars</v>
      </c>
    </row>
    <row r="824" customFormat="false" ht="12.8" hidden="false" customHeight="false" outlineLevel="0" collapsed="false">
      <c r="A824" s="0" t="n">
        <v>823</v>
      </c>
      <c r="B824" s="0" t="s">
        <v>11715</v>
      </c>
      <c r="C824" s="0" t="s">
        <v>11716</v>
      </c>
      <c r="E824" s="0" t="str">
        <f aca="false">CONCATENATE(B824,C824)</f>
        <v>-4,38855848,435792</v>
      </c>
      <c r="G824" s="0" t="str">
        <f aca="false">VLOOKUP(E824,'[2]2-result'!$G$1:$N$501,8,0)</f>
        <v>Guipavas</v>
      </c>
    </row>
    <row r="825" customFormat="false" ht="12.8" hidden="false" customHeight="false" outlineLevel="0" collapsed="false">
      <c r="A825" s="0" t="n">
        <v>824</v>
      </c>
      <c r="B825" s="0" t="s">
        <v>11717</v>
      </c>
      <c r="C825" s="0" t="s">
        <v>11718</v>
      </c>
      <c r="E825" s="0" t="str">
        <f aca="false">CONCATENATE(B825,C825)</f>
        <v>-4,22277547,863934</v>
      </c>
      <c r="G825" s="0" t="str">
        <f aca="false">VLOOKUP(E825,'[2]2-result'!$G$1:$N$501,8,0)</f>
        <v>Pont-l'Abbé</v>
      </c>
    </row>
    <row r="826" customFormat="false" ht="12.8" hidden="false" customHeight="false" outlineLevel="0" collapsed="false">
      <c r="A826" s="0" t="n">
        <v>825</v>
      </c>
      <c r="B826" s="0" t="s">
        <v>11719</v>
      </c>
      <c r="C826" s="0" t="s">
        <v>11720</v>
      </c>
      <c r="E826" s="0" t="str">
        <f aca="false">CONCATENATE(B826,C826)</f>
        <v>-4,44870648,393516</v>
      </c>
      <c r="G826" s="0" t="str">
        <f aca="false">VLOOKUP(E826,'[2]2-result'!$G$1:$N$501,8,0)</f>
        <v>Brest</v>
      </c>
    </row>
    <row r="827" customFormat="false" ht="12.8" hidden="false" customHeight="false" outlineLevel="0" collapsed="false">
      <c r="A827" s="0" t="n">
        <v>826</v>
      </c>
      <c r="B827" s="0" t="s">
        <v>11721</v>
      </c>
      <c r="C827" s="0" t="s">
        <v>11722</v>
      </c>
      <c r="E827" s="0" t="str">
        <f aca="false">CONCATENATE(B827,C827)</f>
        <v>-4,48894348,399668</v>
      </c>
      <c r="G827" s="0" t="str">
        <f aca="false">VLOOKUP(E827,'[2]2-result'!$G$1:$N$501,8,0)</f>
        <v>Brest</v>
      </c>
    </row>
    <row r="828" customFormat="false" ht="12.8" hidden="false" customHeight="false" outlineLevel="0" collapsed="false">
      <c r="A828" s="0" t="n">
        <v>827</v>
      </c>
      <c r="B828" s="0" t="s">
        <v>11723</v>
      </c>
      <c r="C828" s="0" t="s">
        <v>11724</v>
      </c>
      <c r="E828" s="0" t="str">
        <f aca="false">CONCATENATE(B828,C828)</f>
        <v>-4,09503647,997358</v>
      </c>
      <c r="G828" s="0" t="str">
        <f aca="false">VLOOKUP(E828,'[2]2-result'!$G$1:$N$501,8,0)</f>
        <v>Quimper</v>
      </c>
    </row>
    <row r="829" customFormat="false" ht="12.8" hidden="false" customHeight="false" outlineLevel="0" collapsed="false">
      <c r="A829" s="0" t="n">
        <v>828</v>
      </c>
      <c r="B829" s="0" t="s">
        <v>11725</v>
      </c>
      <c r="C829" s="0" t="s">
        <v>11726</v>
      </c>
      <c r="E829" s="0" t="str">
        <f aca="false">CONCATENATE(B829,C829)</f>
        <v>-3,55797747,869242</v>
      </c>
      <c r="G829" s="0" t="str">
        <f aca="false">VLOOKUP(E829,'[2]2-result'!$G$1:$N$501,8,0)</f>
        <v>Quimperlé</v>
      </c>
    </row>
    <row r="830" customFormat="false" ht="12.8" hidden="false" customHeight="false" outlineLevel="0" collapsed="false">
      <c r="A830" s="0" t="n">
        <v>829</v>
      </c>
      <c r="B830" s="0" t="s">
        <v>11727</v>
      </c>
      <c r="C830" s="0" t="s">
        <v>11728</v>
      </c>
      <c r="E830" s="0" t="str">
        <f aca="false">CONCATENATE(B830,C830)</f>
        <v>-4,0065848,718319</v>
      </c>
      <c r="G830" s="0" t="str">
        <f aca="false">VLOOKUP(E830,'[2]2-result'!$G$1:$N$501,8,0)</f>
        <v>Roscoff</v>
      </c>
    </row>
    <row r="831" customFormat="false" ht="12.8" hidden="false" customHeight="false" outlineLevel="0" collapsed="false">
      <c r="A831" s="0" t="n">
        <v>830</v>
      </c>
      <c r="B831" s="0" t="s">
        <v>11729</v>
      </c>
      <c r="C831" s="0" t="s">
        <v>11730</v>
      </c>
      <c r="E831" s="0" t="str">
        <f aca="false">CONCATENATE(B831,C831)</f>
        <v>-3,9903648,724928</v>
      </c>
      <c r="G831" s="0" t="str">
        <f aca="false">VLOOKUP(E831,'[2]2-result'!$G$1:$N$501,8,0)</f>
        <v>Roscoff</v>
      </c>
    </row>
    <row r="832" customFormat="false" ht="12.8" hidden="false" customHeight="false" outlineLevel="0" collapsed="false">
      <c r="A832" s="0" t="n">
        <v>831</v>
      </c>
      <c r="B832" s="0" t="s">
        <v>11731</v>
      </c>
      <c r="C832" s="0" t="s">
        <v>11732</v>
      </c>
      <c r="E832" s="0" t="str">
        <f aca="false">CONCATENATE(B832,C832)</f>
        <v>-4,61884248,428964</v>
      </c>
      <c r="G832" s="0" t="str">
        <f aca="false">VLOOKUP(E832,'[2]2-result'!$G$1:$N$501,8,0)</f>
        <v>Saint-Renan</v>
      </c>
    </row>
    <row r="833" customFormat="false" ht="12.8" hidden="false" customHeight="false" outlineLevel="0" collapsed="false">
      <c r="A833" s="0" t="n">
        <v>832</v>
      </c>
      <c r="B833" s="0" t="s">
        <v>11733</v>
      </c>
      <c r="C833" s="0" t="s">
        <v>11734</v>
      </c>
      <c r="E833" s="0" t="str">
        <f aca="false">CONCATENATE(B833,C833)</f>
        <v>-3,9711670247,9505608</v>
      </c>
      <c r="G833" s="0" t="str">
        <f aca="false">VLOOKUP(E833,'[2]2-result'!$G$1:$N$501,8,0)</f>
        <v>Saint-Yvi</v>
      </c>
    </row>
    <row r="834" customFormat="false" ht="12.8" hidden="false" customHeight="false" outlineLevel="0" collapsed="false">
      <c r="A834" s="0" t="n">
        <v>833</v>
      </c>
      <c r="B834" s="0" t="s">
        <v>11735</v>
      </c>
      <c r="C834" s="0" t="s">
        <v>11736</v>
      </c>
      <c r="E834" s="0" t="str">
        <f aca="false">CONCATENATE(B834,C834)</f>
        <v>-4,33658948,089039</v>
      </c>
      <c r="G834" s="0" t="str">
        <f aca="false">VLOOKUP(E834,'[2]2-result'!$G$1:$N$501,8,0)</f>
        <v>Douarnenez</v>
      </c>
    </row>
    <row r="835" customFormat="false" ht="12.8" hidden="false" customHeight="false" outlineLevel="0" collapsed="false">
      <c r="A835" s="0" t="n">
        <v>834</v>
      </c>
      <c r="B835" s="0" t="s">
        <v>11737</v>
      </c>
      <c r="C835" s="0" t="s">
        <v>11738</v>
      </c>
      <c r="E835" s="0" t="str">
        <f aca="false">CONCATENATE(B835,C835)</f>
        <v>-3,56404847,876244</v>
      </c>
      <c r="G835" s="0" t="str">
        <f aca="false">VLOOKUP(E835,'[2]2-result'!$G$1:$N$501,8,0)</f>
        <v>Quimperlé</v>
      </c>
    </row>
    <row r="836" customFormat="false" ht="12.8" hidden="false" customHeight="false" outlineLevel="0" collapsed="false">
      <c r="A836" s="0" t="n">
        <v>835</v>
      </c>
      <c r="B836" s="0" t="s">
        <v>11739</v>
      </c>
      <c r="C836" s="0" t="s">
        <v>11740</v>
      </c>
      <c r="E836" s="0" t="str">
        <f aca="false">CONCATENATE(B836,C836)</f>
        <v>-4,49175948,420197</v>
      </c>
      <c r="G836" s="0" t="str">
        <f aca="false">VLOOKUP(E836,'[2]2-result'!$G$1:$N$501,8,0)</f>
        <v>Brest</v>
      </c>
    </row>
    <row r="837" customFormat="false" ht="12.8" hidden="false" customHeight="false" outlineLevel="0" collapsed="false">
      <c r="A837" s="0" t="n">
        <v>836</v>
      </c>
      <c r="B837" s="0" t="s">
        <v>11741</v>
      </c>
      <c r="C837" s="0" t="s">
        <v>11742</v>
      </c>
      <c r="E837" s="0" t="str">
        <f aca="false">CONCATENATE(B837,C837)</f>
        <v>-4,53729448,390558</v>
      </c>
      <c r="G837" s="0" t="str">
        <f aca="false">VLOOKUP(E837,'[2]2-result'!$G$1:$N$501,8,0)</f>
        <v>Brest</v>
      </c>
    </row>
    <row r="838" customFormat="false" ht="12.8" hidden="false" customHeight="false" outlineLevel="0" collapsed="false">
      <c r="A838" s="0" t="n">
        <v>837</v>
      </c>
      <c r="B838" s="0" t="s">
        <v>11713</v>
      </c>
      <c r="C838" s="0" t="s">
        <v>11714</v>
      </c>
      <c r="E838" s="0" t="str">
        <f aca="false">CONCATENATE(B838,C838)</f>
        <v>-4,51038348,439833</v>
      </c>
      <c r="G838" s="0" t="str">
        <f aca="false">VLOOKUP(E838,'[2]2-result'!$G$1:$N$501,8,0)</f>
        <v>Bohars</v>
      </c>
    </row>
    <row r="839" customFormat="false" ht="12.8" hidden="false" customHeight="false" outlineLevel="0" collapsed="false">
      <c r="A839" s="0" t="n">
        <v>838</v>
      </c>
      <c r="B839" s="0" t="s">
        <v>11743</v>
      </c>
      <c r="C839" s="0" t="s">
        <v>11744</v>
      </c>
      <c r="E839" s="0" t="str">
        <f aca="false">CONCATENATE(B839,C839)</f>
        <v>-4,55875948,423714</v>
      </c>
      <c r="G839" s="0" t="str">
        <f aca="false">VLOOKUP(E839,'[2]2-result'!$G$1:$N$501,8,0)</f>
        <v>Guilers</v>
      </c>
    </row>
    <row r="840" customFormat="false" ht="12.8" hidden="false" customHeight="false" outlineLevel="0" collapsed="false">
      <c r="A840" s="0" t="n">
        <v>839</v>
      </c>
      <c r="B840" s="0" t="s">
        <v>11745</v>
      </c>
      <c r="C840" s="0" t="s">
        <v>11746</v>
      </c>
      <c r="E840" s="0" t="str">
        <f aca="false">CONCATENATE(B840,C840)</f>
        <v>-3,82901948,56673</v>
      </c>
      <c r="G840" s="0" t="str">
        <f aca="false">VLOOKUP(E840,'[2]2-result'!$G$1:$N$501,8,0)</f>
        <v>Morlaix</v>
      </c>
    </row>
    <row r="841" customFormat="false" ht="12.8" hidden="false" customHeight="false" outlineLevel="0" collapsed="false">
      <c r="A841" s="0" t="n">
        <v>840</v>
      </c>
      <c r="B841" s="0" t="s">
        <v>11747</v>
      </c>
      <c r="C841" s="0" t="s">
        <v>11748</v>
      </c>
      <c r="E841" s="0" t="str">
        <f aca="false">CONCATENATE(B841,C841)</f>
        <v>-4,47045248,425714</v>
      </c>
      <c r="G841" s="0" t="str">
        <f aca="false">VLOOKUP(E841,'[2]2-result'!$G$1:$N$501,8,0)</f>
        <v>Brest</v>
      </c>
    </row>
    <row r="842" customFormat="false" ht="12.8" hidden="false" customHeight="false" outlineLevel="0" collapsed="false">
      <c r="A842" s="0" t="n">
        <v>841</v>
      </c>
      <c r="B842" s="0" t="s">
        <v>11749</v>
      </c>
      <c r="C842" s="0" t="s">
        <v>11750</v>
      </c>
      <c r="E842" s="0" t="str">
        <f aca="false">CONCATENATE(B842,C842)</f>
        <v>-4,32861948,093228</v>
      </c>
      <c r="G842" s="0" t="str">
        <f aca="false">VLOOKUP(E842,'[2]2-result'!$G$1:$N$501,8,0)</f>
        <v>Douarnenez</v>
      </c>
    </row>
    <row r="843" customFormat="false" ht="12.8" hidden="false" customHeight="false" outlineLevel="0" collapsed="false">
      <c r="A843" s="0" t="n">
        <v>842</v>
      </c>
      <c r="B843" s="0" t="s">
        <v>11751</v>
      </c>
      <c r="C843" s="0" t="s">
        <v>11752</v>
      </c>
      <c r="E843" s="0" t="str">
        <f aca="false">CONCATENATE(B843,C843)</f>
        <v>-4,4639348,239622</v>
      </c>
      <c r="G843" s="0" t="str">
        <f aca="false">VLOOKUP(E843,'[2]2-result'!$G$1:$N$501,8,0)</f>
        <v>Crozon</v>
      </c>
    </row>
    <row r="844" customFormat="false" ht="12.8" hidden="false" customHeight="false" outlineLevel="0" collapsed="false">
      <c r="A844" s="0" t="n">
        <v>843</v>
      </c>
      <c r="B844" s="0" t="s">
        <v>11689</v>
      </c>
      <c r="C844" s="0" t="s">
        <v>11690</v>
      </c>
      <c r="E844" s="0" t="str">
        <f aca="false">CONCATENATE(B844,C844)</f>
        <v>-4,31811248,083908</v>
      </c>
      <c r="G844" s="0" t="str">
        <f aca="false">VLOOKUP(E844,'[2]2-result'!$G$1:$N$501,8,0)</f>
        <v>Douarnenez</v>
      </c>
    </row>
    <row r="845" customFormat="false" ht="12.8" hidden="false" customHeight="false" outlineLevel="0" collapsed="false">
      <c r="A845" s="0" t="n">
        <v>844</v>
      </c>
      <c r="B845" s="0" t="s">
        <v>11753</v>
      </c>
      <c r="C845" s="0" t="s">
        <v>11754</v>
      </c>
      <c r="E845" s="0" t="str">
        <f aca="false">CONCATENATE(B845,C845)</f>
        <v>-3,53772947,868139</v>
      </c>
      <c r="G845" s="0" t="str">
        <f aca="false">VLOOKUP(E845,'[2]2-result'!$G$1:$N$501,8,0)</f>
        <v>Quimperlé</v>
      </c>
    </row>
    <row r="846" customFormat="false" ht="12.8" hidden="false" customHeight="false" outlineLevel="0" collapsed="false">
      <c r="A846" s="0" t="n">
        <v>845</v>
      </c>
      <c r="B846" s="0" t="s">
        <v>11755</v>
      </c>
      <c r="C846" s="0" t="s">
        <v>11756</v>
      </c>
      <c r="E846" s="0" t="str">
        <f aca="false">CONCATENATE(B846,C846)</f>
        <v>-4,52953848,399703</v>
      </c>
      <c r="G846" s="0" t="str">
        <f aca="false">VLOOKUP(E846,'[2]2-result'!$G$1:$N$501,8,0)</f>
        <v>Brest</v>
      </c>
    </row>
    <row r="847" customFormat="false" ht="12.8" hidden="false" customHeight="false" outlineLevel="0" collapsed="false">
      <c r="A847" s="0" t="n">
        <v>846</v>
      </c>
      <c r="B847" s="0" t="s">
        <v>11757</v>
      </c>
      <c r="C847" s="0" t="s">
        <v>11758</v>
      </c>
      <c r="E847" s="0" t="str">
        <f aca="false">CONCATENATE(B847,C847)</f>
        <v>-4,51601248,429019</v>
      </c>
      <c r="G847" s="0" t="str">
        <f aca="false">VLOOKUP(E847,'[2]2-result'!$G$1:$N$501,8,0)</f>
        <v>Bohars</v>
      </c>
    </row>
    <row r="848" customFormat="false" ht="12.8" hidden="false" customHeight="false" outlineLevel="0" collapsed="false">
      <c r="A848" s="0" t="n">
        <v>847</v>
      </c>
      <c r="B848" s="0" t="s">
        <v>11759</v>
      </c>
      <c r="C848" s="0" t="s">
        <v>11760</v>
      </c>
      <c r="E848" s="0" t="str">
        <f aca="false">CONCATENATE(B848,C848)</f>
        <v>-3,81761348,575421</v>
      </c>
      <c r="G848" s="0" t="str">
        <f aca="false">VLOOKUP(E848,'[2]2-result'!$G$1:$N$501,8,0)</f>
        <v>Morlaix</v>
      </c>
    </row>
    <row r="849" customFormat="false" ht="12.8" hidden="false" customHeight="false" outlineLevel="0" collapsed="false">
      <c r="A849" s="0" t="n">
        <v>848</v>
      </c>
      <c r="B849" s="0" t="s">
        <v>11761</v>
      </c>
      <c r="C849" s="0" t="s">
        <v>11762</v>
      </c>
      <c r="E849" s="0" t="str">
        <f aca="false">CONCATENATE(B849,C849)</f>
        <v>-4,08301849947,9775042</v>
      </c>
      <c r="G849" s="0" t="str">
        <f aca="false">VLOOKUP(E849,'[2]2-result'!$G$1:$N$501,8,0)</f>
        <v>Quimper</v>
      </c>
    </row>
    <row r="850" customFormat="false" ht="12.8" hidden="false" customHeight="false" outlineLevel="0" collapsed="false">
      <c r="A850" s="0" t="n">
        <v>849</v>
      </c>
      <c r="B850" s="0" t="s">
        <v>11763</v>
      </c>
      <c r="C850" s="0" t="s">
        <v>11764</v>
      </c>
      <c r="E850" s="0" t="str">
        <f aca="false">CONCATENATE(B850,C850)</f>
        <v>-4,47683148,428046</v>
      </c>
      <c r="G850" s="0" t="str">
        <f aca="false">VLOOKUP(E850,'[2]2-result'!$G$1:$N$501,8,0)</f>
        <v>Brest</v>
      </c>
    </row>
    <row r="851" customFormat="false" ht="12.8" hidden="false" customHeight="false" outlineLevel="0" collapsed="false">
      <c r="A851" s="0" t="n">
        <v>850</v>
      </c>
      <c r="B851" s="0" t="s">
        <v>11683</v>
      </c>
      <c r="C851" s="0" t="s">
        <v>11684</v>
      </c>
      <c r="E851" s="0" t="str">
        <f aca="false">CONCATENATE(B851,C851)</f>
        <v>-3,90256547,866574</v>
      </c>
      <c r="G851" s="0" t="str">
        <f aca="false">VLOOKUP(E851,'[2]2-result'!$G$1:$N$501,8,0)</f>
        <v>Concarneau</v>
      </c>
    </row>
    <row r="852" customFormat="false" ht="12.8" hidden="false" customHeight="false" outlineLevel="0" collapsed="false">
      <c r="A852" s="0" t="n">
        <v>851</v>
      </c>
      <c r="B852" s="0" t="s">
        <v>11765</v>
      </c>
      <c r="C852" s="0" t="s">
        <v>11766</v>
      </c>
      <c r="E852" s="0" t="str">
        <f aca="false">CONCATENATE(B852,C852)</f>
        <v>-3,8283448,592451</v>
      </c>
      <c r="G852" s="0" t="str">
        <f aca="false">VLOOKUP(E852,'[2]2-result'!$G$1:$N$501,8,0)</f>
        <v>Morlaix</v>
      </c>
    </row>
    <row r="853" customFormat="false" ht="12.8" hidden="false" customHeight="false" outlineLevel="0" collapsed="false">
      <c r="A853" s="0" t="n">
        <v>852</v>
      </c>
      <c r="B853" s="0" t="s">
        <v>11767</v>
      </c>
      <c r="C853" s="0" t="s">
        <v>11768</v>
      </c>
      <c r="E853" s="0" t="str">
        <f aca="false">CONCATENATE(B853,C853)</f>
        <v>-3,6258848,2746706</v>
      </c>
      <c r="G853" s="0" t="str">
        <f aca="false">VLOOKUP(E853,'[2]2-result'!$G$1:$N$501,8,0)</f>
        <v>Kergloff</v>
      </c>
    </row>
    <row r="854" customFormat="false" ht="12.8" hidden="false" customHeight="false" outlineLevel="0" collapsed="false">
      <c r="A854" s="0" t="n">
        <v>853</v>
      </c>
      <c r="B854" s="0" t="s">
        <v>11769</v>
      </c>
      <c r="C854" s="0" t="s">
        <v>11770</v>
      </c>
      <c r="E854" s="0" t="str">
        <f aca="false">CONCATENATE(B854,C854)</f>
        <v>-4,06859848,512057</v>
      </c>
      <c r="G854" s="0" t="str">
        <f aca="false">VLOOKUP(E854,'[2]2-result'!$G$1:$N$501,8,0)</f>
        <v>Landivisiau</v>
      </c>
    </row>
    <row r="855" customFormat="false" ht="12.8" hidden="false" customHeight="false" outlineLevel="0" collapsed="false">
      <c r="A855" s="0" t="n">
        <v>854</v>
      </c>
      <c r="B855" s="0" t="s">
        <v>11771</v>
      </c>
      <c r="C855" s="0" t="s">
        <v>11772</v>
      </c>
      <c r="E855" s="0" t="str">
        <f aca="false">CONCATENATE(B855,C855)</f>
        <v>-4,182705448,298085</v>
      </c>
      <c r="G855" s="0" t="str">
        <f aca="false">VLOOKUP(E855,'[2]2-result'!$G$1:$N$501,8,0)</f>
        <v>Le Faou</v>
      </c>
    </row>
    <row r="856" customFormat="false" ht="12.8" hidden="false" customHeight="false" outlineLevel="0" collapsed="false">
      <c r="A856" s="0" t="n">
        <v>855</v>
      </c>
      <c r="B856" s="0" t="s">
        <v>11773</v>
      </c>
      <c r="C856" s="0" t="s">
        <v>11774</v>
      </c>
      <c r="E856" s="0" t="str">
        <f aca="false">CONCATENATE(B856,C856)</f>
        <v>-4,07694748,000635</v>
      </c>
      <c r="G856" s="0" t="str">
        <f aca="false">VLOOKUP(E856,'[2]2-result'!$G$1:$N$501,8,0)</f>
        <v>Quimper</v>
      </c>
    </row>
    <row r="857" customFormat="false" ht="12.8" hidden="false" customHeight="false" outlineLevel="0" collapsed="false">
      <c r="A857" s="0" t="n">
        <v>856</v>
      </c>
      <c r="B857" s="0" t="s">
        <v>11775</v>
      </c>
      <c r="C857" s="0" t="s">
        <v>11776</v>
      </c>
      <c r="E857" s="0" t="str">
        <f aca="false">CONCATENATE(B857,C857)</f>
        <v>-4,12872847,976712</v>
      </c>
      <c r="G857" s="0" t="str">
        <f aca="false">VLOOKUP(E857,'[2]2-result'!$G$1:$N$501,8,0)</f>
        <v>Quimper</v>
      </c>
    </row>
    <row r="858" customFormat="false" ht="12.8" hidden="false" customHeight="false" outlineLevel="0" collapsed="false">
      <c r="A858" s="0" t="n">
        <v>857</v>
      </c>
      <c r="B858" s="0" t="s">
        <v>11777</v>
      </c>
      <c r="C858" s="0" t="s">
        <v>11778</v>
      </c>
      <c r="E858" s="0" t="str">
        <f aca="false">CONCATENATE(B858,C858)</f>
        <v>-4,08876147,995873</v>
      </c>
      <c r="G858" s="0" t="str">
        <f aca="false">VLOOKUP(E858,'[2]2-result'!$G$1:$N$501,8,0)</f>
        <v>Quimper</v>
      </c>
    </row>
    <row r="859" customFormat="false" ht="12.8" hidden="false" customHeight="false" outlineLevel="0" collapsed="false">
      <c r="A859" s="0" t="n">
        <v>858</v>
      </c>
      <c r="B859" s="0" t="s">
        <v>11779</v>
      </c>
      <c r="C859" s="0" t="s">
        <v>11780</v>
      </c>
      <c r="E859" s="0" t="str">
        <f aca="false">CONCATENATE(B859,C859)</f>
        <v>-4,28651347,902474</v>
      </c>
      <c r="G859" s="0" t="str">
        <f aca="false">VLOOKUP(E859,'[2]2-result'!$G$1:$N$501,8,0)</f>
        <v>Plonéour-Lanvern</v>
      </c>
    </row>
    <row r="860" customFormat="false" ht="12.8" hidden="false" customHeight="false" outlineLevel="0" collapsed="false">
      <c r="A860" s="0" t="n">
        <v>859</v>
      </c>
      <c r="B860" s="0" t="s">
        <v>11781</v>
      </c>
      <c r="C860" s="0" t="s">
        <v>11782</v>
      </c>
      <c r="E860" s="0" t="str">
        <f aca="false">CONCATENATE(B860,C860)</f>
        <v>-4,24532648,450322</v>
      </c>
      <c r="G860" s="0" t="str">
        <f aca="false">VLOOKUP(E860,'[2]2-result'!$G$1:$N$501,8,0)</f>
        <v>Landerneau</v>
      </c>
    </row>
    <row r="861" customFormat="false" ht="12.8" hidden="false" customHeight="false" outlineLevel="0" collapsed="false">
      <c r="A861" s="0" t="n">
        <v>860</v>
      </c>
      <c r="B861" s="0" t="s">
        <v>11783</v>
      </c>
      <c r="C861" s="0" t="s">
        <v>11784</v>
      </c>
      <c r="E861" s="0" t="str">
        <f aca="false">CONCATENATE(B861,C861)</f>
        <v>-4,10625847,995245</v>
      </c>
      <c r="G861" s="0" t="str">
        <f aca="false">VLOOKUP(E861,'[2]2-result'!$G$1:$N$501,8,0)</f>
        <v>Quimper</v>
      </c>
    </row>
    <row r="862" customFormat="false" ht="12.8" hidden="false" customHeight="false" outlineLevel="0" collapsed="false">
      <c r="A862" s="0" t="n">
        <v>861</v>
      </c>
      <c r="B862" s="0" t="s">
        <v>11785</v>
      </c>
      <c r="C862" s="0" t="s">
        <v>11786</v>
      </c>
      <c r="E862" s="0" t="str">
        <f aca="false">CONCATENATE(B862,C862)</f>
        <v>-4,48629379948,2467306</v>
      </c>
      <c r="G862" s="0" t="str">
        <f aca="false">VLOOKUP(E862,'[2]2-result'!$G$1:$N$501,8,0)</f>
        <v>Crozon</v>
      </c>
    </row>
    <row r="863" customFormat="false" ht="12.8" hidden="false" customHeight="false" outlineLevel="0" collapsed="false">
      <c r="A863" s="0" t="n">
        <v>862</v>
      </c>
      <c r="B863" s="0" t="s">
        <v>11755</v>
      </c>
      <c r="C863" s="0" t="s">
        <v>11756</v>
      </c>
      <c r="E863" s="0" t="str">
        <f aca="false">CONCATENATE(B863,C863)</f>
        <v>-4,52953848,399703</v>
      </c>
      <c r="G863" s="0" t="str">
        <f aca="false">VLOOKUP(E863,'[2]2-result'!$G$1:$N$501,8,0)</f>
        <v>Brest</v>
      </c>
    </row>
    <row r="864" customFormat="false" ht="12.8" hidden="false" customHeight="false" outlineLevel="0" collapsed="false">
      <c r="A864" s="0" t="n">
        <v>863</v>
      </c>
      <c r="B864" s="0" t="s">
        <v>11787</v>
      </c>
      <c r="C864" s="0" t="s">
        <v>11788</v>
      </c>
      <c r="E864" s="0" t="str">
        <f aca="false">CONCATENATE(B864,C864)</f>
        <v>-3,57240347,908784</v>
      </c>
      <c r="G864" s="0" t="str">
        <f aca="false">VLOOKUP(E864,'[2]2-result'!$G$1:$N$501,8,0)</f>
        <v>Mellac</v>
      </c>
    </row>
    <row r="865" customFormat="false" ht="12.8" hidden="false" customHeight="false" outlineLevel="0" collapsed="false">
      <c r="A865" s="0" t="n">
        <v>864</v>
      </c>
      <c r="B865" s="0" t="s">
        <v>11789</v>
      </c>
      <c r="C865" s="0" t="s">
        <v>11790</v>
      </c>
      <c r="E865" s="0" t="str">
        <f aca="false">CONCATENATE(B865,C865)</f>
        <v>-3,85463129948,5664204</v>
      </c>
      <c r="G865" s="0" t="str">
        <f aca="false">VLOOKUP(E865,'[2]2-result'!$G$1:$N$501,8,0)</f>
        <v>Saint-Martin-des-Champs</v>
      </c>
    </row>
    <row r="866" customFormat="false" ht="12.8" hidden="false" customHeight="false" outlineLevel="0" collapsed="false">
      <c r="A866" s="0" t="n">
        <v>865</v>
      </c>
      <c r="B866" s="0" t="s">
        <v>11791</v>
      </c>
      <c r="C866" s="0" t="s">
        <v>11792</v>
      </c>
      <c r="E866" s="0" t="str">
        <f aca="false">CONCATENATE(B866,C866)</f>
        <v>-3,57555419947,868487599</v>
      </c>
      <c r="G866" s="0" t="str">
        <f aca="false">VLOOKUP(E866,'[2]2-result'!$G$1:$N$501,8,0)</f>
        <v>Quimperlé</v>
      </c>
    </row>
    <row r="867" customFormat="false" ht="12.8" hidden="false" customHeight="false" outlineLevel="0" collapsed="false">
      <c r="A867" s="0" t="n">
        <v>866</v>
      </c>
      <c r="B867" s="0" t="s">
        <v>11793</v>
      </c>
      <c r="C867" s="0" t="s">
        <v>11794</v>
      </c>
      <c r="E867" s="0" t="str">
        <f aca="false">CONCATENATE(B867,C867)</f>
        <v>-3,922388947,8757017</v>
      </c>
      <c r="G867" s="0" t="str">
        <f aca="false">VLOOKUP(E867,'[2]2-result'!$G$1:$N$501,8,0)</f>
        <v>Concarneau</v>
      </c>
    </row>
    <row r="868" customFormat="false" ht="12.8" hidden="false" customHeight="false" outlineLevel="0" collapsed="false">
      <c r="A868" s="0" t="n">
        <v>867</v>
      </c>
      <c r="B868" s="0" t="s">
        <v>11795</v>
      </c>
      <c r="C868" s="0" t="s">
        <v>11796</v>
      </c>
      <c r="E868" s="0" t="str">
        <f aca="false">CONCATENATE(B868,C868)</f>
        <v>-4,09580559447,98601815</v>
      </c>
      <c r="G868" s="0" t="str">
        <f aca="false">VLOOKUP(E868,'[2]2-result'!$G$1:$N$501,8,0)</f>
        <v>Quimper</v>
      </c>
    </row>
    <row r="869" customFormat="false" ht="12.8" hidden="false" customHeight="false" outlineLevel="0" collapsed="false">
      <c r="A869" s="0" t="n">
        <v>868</v>
      </c>
      <c r="B869" s="0" t="s">
        <v>11797</v>
      </c>
      <c r="C869" s="0" t="s">
        <v>11798</v>
      </c>
      <c r="E869" s="0" t="str">
        <f aca="false">CONCATENATE(B869,C869)</f>
        <v>-4,271927648,4662099</v>
      </c>
      <c r="G869" s="0" t="str">
        <f aca="false">VLOOKUP(E869,'[2]2-result'!$G$1:$N$501,8,0)</f>
        <v>Landerneau</v>
      </c>
    </row>
    <row r="870" customFormat="false" ht="12.8" hidden="false" customHeight="false" outlineLevel="0" collapsed="false">
      <c r="A870" s="0" t="n">
        <v>869</v>
      </c>
      <c r="B870" s="0" t="s">
        <v>11799</v>
      </c>
      <c r="C870" s="0" t="s">
        <v>11800</v>
      </c>
      <c r="E870" s="0" t="str">
        <f aca="false">CONCATENATE(B870,C870)</f>
        <v>-3,542683347,8690934</v>
      </c>
      <c r="G870" s="0" t="str">
        <f aca="false">VLOOKUP(E870,'[2]2-result'!$G$1:$N$501,8,0)</f>
        <v>Quimperlé</v>
      </c>
    </row>
    <row r="871" customFormat="false" ht="12.8" hidden="false" customHeight="false" outlineLevel="0" collapsed="false">
      <c r="A871" s="0" t="n">
        <v>870</v>
      </c>
      <c r="B871" s="0" t="s">
        <v>11801</v>
      </c>
      <c r="C871" s="0" t="s">
        <v>11802</v>
      </c>
      <c r="E871" s="0" t="str">
        <f aca="false">CONCATENATE(B871,C871)</f>
        <v>8,73514141,922992</v>
      </c>
      <c r="G871" s="0" t="str">
        <f aca="false">VLOOKUP(E871,'[2]2-result'!$G$1:$N$501,8,0)</f>
        <v>Ajaccio</v>
      </c>
    </row>
    <row r="872" customFormat="false" ht="12.8" hidden="false" customHeight="false" outlineLevel="0" collapsed="false">
      <c r="A872" s="0" t="n">
        <v>871</v>
      </c>
      <c r="B872" s="0" t="s">
        <v>11803</v>
      </c>
      <c r="C872" s="0" t="s">
        <v>11804</v>
      </c>
      <c r="E872" s="0" t="str">
        <f aca="false">CONCATENATE(B872,C872)</f>
        <v>8,74754741,94422</v>
      </c>
      <c r="G872" s="0" t="str">
        <f aca="false">VLOOKUP(E872,'[2]2-result'!$G$1:$N$501,8,0)</f>
        <v>Ajaccio</v>
      </c>
    </row>
    <row r="873" customFormat="false" ht="12.8" hidden="false" customHeight="false" outlineLevel="0" collapsed="false">
      <c r="A873" s="0" t="n">
        <v>872</v>
      </c>
      <c r="B873" s="0" t="s">
        <v>11805</v>
      </c>
      <c r="C873" s="0" t="s">
        <v>11806</v>
      </c>
      <c r="E873" s="0" t="str">
        <f aca="false">CONCATENATE(B873,C873)</f>
        <v>8,73537941,923675</v>
      </c>
      <c r="G873" s="0" t="str">
        <f aca="false">VLOOKUP(E873,'[2]2-result'!$G$1:$N$501,8,0)</f>
        <v>Ajaccio</v>
      </c>
    </row>
    <row r="874" customFormat="false" ht="12.8" hidden="false" customHeight="false" outlineLevel="0" collapsed="false">
      <c r="A874" s="0" t="n">
        <v>873</v>
      </c>
      <c r="B874" s="0" t="s">
        <v>11807</v>
      </c>
      <c r="C874" s="0" t="s">
        <v>11808</v>
      </c>
      <c r="E874" s="0" t="str">
        <f aca="false">CONCATENATE(B874,C874)</f>
        <v>9,27609141,59807</v>
      </c>
      <c r="G874" s="0" t="str">
        <f aca="false">VLOOKUP(E874,'[2]2-result'!$G$1:$N$501,8,0)</f>
        <v>Porto-Vecchio</v>
      </c>
    </row>
    <row r="875" customFormat="false" ht="12.8" hidden="false" customHeight="false" outlineLevel="0" collapsed="false">
      <c r="A875" s="0" t="n">
        <v>874</v>
      </c>
      <c r="B875" s="0" t="s">
        <v>11809</v>
      </c>
      <c r="C875" s="0" t="s">
        <v>11810</v>
      </c>
      <c r="E875" s="0" t="str">
        <f aca="false">CONCATENATE(B875,C875)</f>
        <v>9,16048641,388016</v>
      </c>
      <c r="G875" s="0" t="str">
        <f aca="false">VLOOKUP(E875,'[2]2-result'!$G$1:$N$501,8,0)</f>
        <v>Bonifacio</v>
      </c>
    </row>
    <row r="876" customFormat="false" ht="12.8" hidden="false" customHeight="false" outlineLevel="0" collapsed="false">
      <c r="A876" s="0" t="n">
        <v>875</v>
      </c>
      <c r="B876" s="0" t="s">
        <v>11811</v>
      </c>
      <c r="C876" s="0" t="s">
        <v>11812</v>
      </c>
      <c r="E876" s="0" t="str">
        <f aca="false">CONCATENATE(B876,C876)</f>
        <v>8,830762641,9997675</v>
      </c>
      <c r="G876" s="0" t="str">
        <f aca="false">VLOOKUP(E876,'[2]2-result'!$G$1:$N$501,8,0)</f>
        <v>Sarrola-Carcopino</v>
      </c>
    </row>
    <row r="877" customFormat="false" ht="12.8" hidden="false" customHeight="false" outlineLevel="0" collapsed="false">
      <c r="A877" s="0" t="n">
        <v>876</v>
      </c>
      <c r="B877" s="0" t="s">
        <v>11813</v>
      </c>
      <c r="C877" s="0" t="s">
        <v>11814</v>
      </c>
      <c r="E877" s="0" t="str">
        <f aca="false">CONCATENATE(B877,C877)</f>
        <v>8,73670241,927916</v>
      </c>
      <c r="G877" s="0" t="str">
        <f aca="false">VLOOKUP(E877,'[2]2-result'!$G$1:$N$501,8,0)</f>
        <v>Ajaccio</v>
      </c>
    </row>
    <row r="878" customFormat="false" ht="12.8" hidden="false" customHeight="false" outlineLevel="0" collapsed="false">
      <c r="A878" s="0" t="n">
        <v>877</v>
      </c>
      <c r="B878" s="0" t="s">
        <v>11815</v>
      </c>
      <c r="C878" s="0" t="s">
        <v>11816</v>
      </c>
      <c r="E878" s="0" t="str">
        <f aca="false">CONCATENATE(B878,C878)</f>
        <v>8,74894641,941988</v>
      </c>
      <c r="G878" s="0" t="str">
        <f aca="false">VLOOKUP(E878,'[2]2-result'!$G$1:$N$501,8,0)</f>
        <v>Ajaccio</v>
      </c>
    </row>
    <row r="879" customFormat="false" ht="12.8" hidden="false" customHeight="false" outlineLevel="0" collapsed="false">
      <c r="A879" s="0" t="n">
        <v>878</v>
      </c>
      <c r="B879" s="0" t="s">
        <v>11817</v>
      </c>
      <c r="C879" s="0" t="s">
        <v>11818</v>
      </c>
      <c r="E879" s="0" t="str">
        <f aca="false">CONCATENATE(B879,C879)</f>
        <v>8,73631341,92558</v>
      </c>
      <c r="G879" s="0" t="str">
        <f aca="false">VLOOKUP(E879,'[2]2-result'!$G$1:$N$501,8,0)</f>
        <v>Ajaccio</v>
      </c>
    </row>
    <row r="880" customFormat="false" ht="12.8" hidden="false" customHeight="false" outlineLevel="0" collapsed="false">
      <c r="A880" s="0" t="n">
        <v>879</v>
      </c>
      <c r="B880" s="0" t="s">
        <v>11819</v>
      </c>
      <c r="C880" s="0" t="s">
        <v>11820</v>
      </c>
      <c r="E880" s="0" t="str">
        <f aca="false">CONCATENATE(B880,C880)</f>
        <v>8,974719999941,621822</v>
      </c>
      <c r="G880" s="0" t="str">
        <f aca="false">VLOOKUP(E880,'[2]2-result'!$G$1:$N$501,8,0)</f>
        <v>Sartène</v>
      </c>
    </row>
    <row r="881" customFormat="false" ht="12.8" hidden="false" customHeight="false" outlineLevel="0" collapsed="false">
      <c r="A881" s="0" t="n">
        <v>880</v>
      </c>
      <c r="B881" s="0" t="s">
        <v>11821</v>
      </c>
      <c r="C881" s="0" t="s">
        <v>11822</v>
      </c>
      <c r="E881" s="0" t="str">
        <f aca="false">CONCATENATE(B881,C881)</f>
        <v>8,729619383841,915203951</v>
      </c>
      <c r="G881" s="0" t="str">
        <f aca="false">VLOOKUP(E881,'[2]2-result'!$G$1:$N$501,8,0)</f>
        <v>Ajaccio</v>
      </c>
    </row>
    <row r="882" customFormat="false" ht="12.8" hidden="false" customHeight="false" outlineLevel="0" collapsed="false">
      <c r="A882" s="0" t="n">
        <v>881</v>
      </c>
      <c r="B882" s="0" t="s">
        <v>11823</v>
      </c>
      <c r="C882" s="0" t="s">
        <v>11824</v>
      </c>
      <c r="E882" s="0" t="str">
        <f aca="false">CONCATENATE(B882,C882)</f>
        <v>8,9156741,943204</v>
      </c>
      <c r="G882" s="0" t="str">
        <f aca="false">VLOOKUP(E882,'[2]2-result'!$G$1:$N$501,8,0)</f>
        <v>Ocana</v>
      </c>
    </row>
    <row r="883" customFormat="false" ht="12.8" hidden="false" customHeight="false" outlineLevel="0" collapsed="false">
      <c r="A883" s="0" t="n">
        <v>882</v>
      </c>
      <c r="B883" s="0" t="s">
        <v>11825</v>
      </c>
      <c r="C883" s="0" t="s">
        <v>11826</v>
      </c>
      <c r="E883" s="0" t="str">
        <f aca="false">CONCATENATE(B883,C883)</f>
        <v>8,73807141,916516</v>
      </c>
      <c r="G883" s="0" t="str">
        <f aca="false">VLOOKUP(E883,'[2]2-result'!$G$1:$N$501,8,0)</f>
        <v>Ajaccio</v>
      </c>
    </row>
    <row r="884" customFormat="false" ht="12.8" hidden="false" customHeight="false" outlineLevel="0" collapsed="false">
      <c r="A884" s="0" t="n">
        <v>883</v>
      </c>
      <c r="B884" s="0" t="s">
        <v>11827</v>
      </c>
      <c r="C884" s="0" t="s">
        <v>11828</v>
      </c>
      <c r="E884" s="0" t="str">
        <f aca="false">CONCATENATE(B884,C884)</f>
        <v>9,43464342,681442</v>
      </c>
      <c r="G884" s="0" t="str">
        <f aca="false">VLOOKUP(E884,'[2]2-result'!$G$1:$N$501,8,0)</f>
        <v>Bastia</v>
      </c>
    </row>
    <row r="885" customFormat="false" ht="12.8" hidden="false" customHeight="false" outlineLevel="0" collapsed="false">
      <c r="A885" s="0" t="n">
        <v>884</v>
      </c>
      <c r="B885" s="0" t="s">
        <v>11829</v>
      </c>
      <c r="C885" s="0" t="s">
        <v>11830</v>
      </c>
      <c r="E885" s="0" t="str">
        <f aca="false">CONCATENATE(B885,C885)</f>
        <v>9,15066642,305643</v>
      </c>
      <c r="G885" s="0" t="str">
        <f aca="false">VLOOKUP(E885,'[2]2-result'!$G$1:$N$501,8,0)</f>
        <v>Corte</v>
      </c>
    </row>
    <row r="886" customFormat="false" ht="12.8" hidden="false" customHeight="false" outlineLevel="0" collapsed="false">
      <c r="A886" s="0" t="n">
        <v>885</v>
      </c>
      <c r="B886" s="0" t="s">
        <v>11831</v>
      </c>
      <c r="C886" s="0" t="s">
        <v>11832</v>
      </c>
      <c r="E886" s="0" t="str">
        <f aca="false">CONCATENATE(B886,C886)</f>
        <v>9,4453342,699486</v>
      </c>
      <c r="G886" s="0" t="str">
        <f aca="false">VLOOKUP(E886,'[2]2-result'!$G$1:$N$501,8,0)</f>
        <v>Bastia</v>
      </c>
    </row>
    <row r="887" customFormat="false" ht="12.8" hidden="false" customHeight="false" outlineLevel="0" collapsed="false">
      <c r="A887" s="0" t="n">
        <v>886</v>
      </c>
      <c r="B887" s="0" t="s">
        <v>11833</v>
      </c>
      <c r="C887" s="0" t="s">
        <v>11834</v>
      </c>
      <c r="E887" s="0" t="str">
        <f aca="false">CONCATENATE(B887,C887)</f>
        <v>9,44841142,702254</v>
      </c>
      <c r="G887" s="0" t="str">
        <f aca="false">VLOOKUP(E887,'[2]2-result'!$G$1:$N$501,8,0)</f>
        <v>Bastia</v>
      </c>
    </row>
    <row r="888" customFormat="false" ht="12.8" hidden="false" customHeight="false" outlineLevel="0" collapsed="false">
      <c r="A888" s="0" t="n">
        <v>887</v>
      </c>
      <c r="B888" s="0" t="s">
        <v>11835</v>
      </c>
      <c r="C888" s="0" t="s">
        <v>11836</v>
      </c>
      <c r="E888" s="0" t="str">
        <f aca="false">CONCATENATE(B888,C888)</f>
        <v>9,43318242,656579</v>
      </c>
      <c r="G888" s="0" t="str">
        <f aca="false">VLOOKUP(E888,'[2]2-result'!$G$1:$N$501,8,0)</f>
        <v>Furiani</v>
      </c>
    </row>
    <row r="889" customFormat="false" ht="12.8" hidden="false" customHeight="false" outlineLevel="0" collapsed="false">
      <c r="A889" s="0" t="n">
        <v>888</v>
      </c>
      <c r="B889" s="0" t="s">
        <v>11837</v>
      </c>
      <c r="C889" s="0" t="s">
        <v>11838</v>
      </c>
      <c r="E889" s="0" t="str">
        <f aca="false">CONCATENATE(B889,C889)</f>
        <v>9,35550342,632426</v>
      </c>
      <c r="G889" s="0" t="str">
        <f aca="false">VLOOKUP(E889,'[2]2-result'!$G$1:$N$501,8,0)</f>
        <v>Oletta</v>
      </c>
    </row>
    <row r="890" customFormat="false" ht="12.8" hidden="false" customHeight="false" outlineLevel="0" collapsed="false">
      <c r="A890" s="0" t="n">
        <v>889</v>
      </c>
      <c r="B890" s="0" t="s">
        <v>11839</v>
      </c>
      <c r="C890" s="0" t="s">
        <v>11840</v>
      </c>
      <c r="E890" s="0" t="str">
        <f aca="false">CONCATENATE(B890,C890)</f>
        <v>9,450880999942,697283</v>
      </c>
      <c r="G890" s="0" t="str">
        <f aca="false">VLOOKUP(E890,'[2]2-result'!$G$1:$N$501,8,0)</f>
        <v>Bastia</v>
      </c>
    </row>
    <row r="891" customFormat="false" ht="12.8" hidden="false" customHeight="false" outlineLevel="0" collapsed="false">
      <c r="A891" s="0" t="n">
        <v>890</v>
      </c>
      <c r="B891" s="0" t="s">
        <v>11841</v>
      </c>
      <c r="C891" s="0" t="s">
        <v>11842</v>
      </c>
      <c r="E891" s="0" t="str">
        <f aca="false">CONCATENATE(B891,C891)</f>
        <v>9,42179142,897594</v>
      </c>
      <c r="G891" s="0" t="str">
        <f aca="false">VLOOKUP(E891,'[2]2-result'!$G$1:$N$501,8,0)</f>
        <v>Luri</v>
      </c>
    </row>
    <row r="892" customFormat="false" ht="12.8" hidden="false" customHeight="false" outlineLevel="0" collapsed="false">
      <c r="A892" s="0" t="n">
        <v>891</v>
      </c>
      <c r="B892" s="0" t="s">
        <v>11843</v>
      </c>
      <c r="C892" s="0" t="s">
        <v>11844</v>
      </c>
      <c r="E892" s="0" t="str">
        <f aca="false">CONCATENATE(B892,C892)</f>
        <v>9,44549342,701042</v>
      </c>
      <c r="G892" s="0" t="str">
        <f aca="false">VLOOKUP(E892,'[2]2-result'!$G$1:$N$501,8,0)</f>
        <v>Bastia</v>
      </c>
    </row>
    <row r="893" customFormat="false" ht="12.8" hidden="false" customHeight="false" outlineLevel="0" collapsed="false">
      <c r="A893" s="0" t="n">
        <v>892</v>
      </c>
      <c r="B893" s="0" t="s">
        <v>11845</v>
      </c>
      <c r="C893" s="0" t="s">
        <v>11846</v>
      </c>
      <c r="E893" s="0" t="str">
        <f aca="false">CONCATENATE(B893,C893)</f>
        <v>9,42750442,553943</v>
      </c>
      <c r="G893" s="0" t="str">
        <f aca="false">VLOOKUP(E893,'[2]2-result'!$G$1:$N$501,8,0)</f>
        <v>Borgo</v>
      </c>
    </row>
    <row r="894" customFormat="false" ht="12.8" hidden="false" customHeight="false" outlineLevel="0" collapsed="false">
      <c r="A894" s="0" t="n">
        <v>893</v>
      </c>
      <c r="B894" s="0" t="s">
        <v>11847</v>
      </c>
      <c r="C894" s="0" t="s">
        <v>11848</v>
      </c>
      <c r="E894" s="0" t="str">
        <f aca="false">CONCATENATE(B894,C894)</f>
        <v>9,15407642,301602</v>
      </c>
      <c r="G894" s="0" t="str">
        <f aca="false">VLOOKUP(E894,'[2]2-result'!$G$1:$N$501,8,0)</f>
        <v>Corte</v>
      </c>
    </row>
    <row r="895" customFormat="false" ht="12.8" hidden="false" customHeight="false" outlineLevel="0" collapsed="false">
      <c r="A895" s="0" t="n">
        <v>894</v>
      </c>
      <c r="B895" s="0" t="s">
        <v>11849</v>
      </c>
      <c r="C895" s="0" t="s">
        <v>11850</v>
      </c>
      <c r="E895" s="0" t="str">
        <f aca="false">CONCATENATE(B895,C895)</f>
        <v>9,45246342,706365</v>
      </c>
      <c r="G895" s="0" t="str">
        <f aca="false">VLOOKUP(E895,'[2]2-result'!$G$1:$N$501,8,0)</f>
        <v>Bastia</v>
      </c>
    </row>
    <row r="896" customFormat="false" ht="12.8" hidden="false" customHeight="false" outlineLevel="0" collapsed="false">
      <c r="A896" s="0" t="n">
        <v>895</v>
      </c>
      <c r="B896" s="0" t="s">
        <v>11851</v>
      </c>
      <c r="C896" s="0" t="s">
        <v>11852</v>
      </c>
      <c r="E896" s="0" t="str">
        <f aca="false">CONCATENATE(B896,C896)</f>
        <v>9,44267342,578398</v>
      </c>
      <c r="G896" s="0" t="str">
        <f aca="false">VLOOKUP(E896,'[2]2-result'!$G$1:$N$501,8,0)</f>
        <v>Borgo</v>
      </c>
    </row>
    <row r="897" customFormat="false" ht="12.8" hidden="false" customHeight="false" outlineLevel="0" collapsed="false">
      <c r="A897" s="0" t="n">
        <v>896</v>
      </c>
      <c r="B897" s="0" t="s">
        <v>11853</v>
      </c>
      <c r="C897" s="0" t="s">
        <v>11854</v>
      </c>
      <c r="E897" s="0" t="str">
        <f aca="false">CONCATENATE(B897,C897)</f>
        <v>8,94483742,63233</v>
      </c>
      <c r="G897" s="0" t="str">
        <f aca="false">VLOOKUP(E897,'[2]2-result'!$G$1:$N$501,8,0)</f>
        <v>L'Île-Rousse</v>
      </c>
    </row>
    <row r="898" customFormat="false" ht="12.8" hidden="false" customHeight="false" outlineLevel="0" collapsed="false">
      <c r="A898" s="0" t="n">
        <v>897</v>
      </c>
      <c r="B898" s="0" t="s">
        <v>11855</v>
      </c>
      <c r="C898" s="0" t="s">
        <v>11856</v>
      </c>
      <c r="E898" s="0" t="str">
        <f aca="false">CONCATENATE(B898,C898)</f>
        <v>9,514473242,1135718</v>
      </c>
      <c r="G898" s="0" t="str">
        <f aca="false">VLOOKUP(E898,'[2]2-result'!$G$1:$N$501,8,0)</f>
        <v>Aléria</v>
      </c>
    </row>
    <row r="899" customFormat="false" ht="12.8" hidden="false" customHeight="false" outlineLevel="0" collapsed="false">
      <c r="A899" s="0" t="n">
        <v>898</v>
      </c>
      <c r="B899" s="0" t="s">
        <v>11857</v>
      </c>
      <c r="C899" s="0" t="s">
        <v>11858</v>
      </c>
      <c r="E899" s="0" t="str">
        <f aca="false">CONCATENATE(B899,C899)</f>
        <v>8,76227742,548055</v>
      </c>
      <c r="G899" s="0" t="str">
        <f aca="false">VLOOKUP(E899,'[2]2-result'!$G$1:$N$501,8,0)</f>
        <v>Calvi</v>
      </c>
    </row>
    <row r="900" customFormat="false" ht="12.8" hidden="false" customHeight="false" outlineLevel="0" collapsed="false">
      <c r="A900" s="0" t="n">
        <v>899</v>
      </c>
      <c r="B900" s="0" t="s">
        <v>11839</v>
      </c>
      <c r="C900" s="0" t="s">
        <v>11840</v>
      </c>
      <c r="E900" s="0" t="str">
        <f aca="false">CONCATENATE(B900,C900)</f>
        <v>9,450880999942,697283</v>
      </c>
      <c r="G900" s="0" t="str">
        <f aca="false">VLOOKUP(E900,'[2]2-result'!$G$1:$N$501,8,0)</f>
        <v>Bastia</v>
      </c>
    </row>
    <row r="901" customFormat="false" ht="12.8" hidden="false" customHeight="false" outlineLevel="0" collapsed="false">
      <c r="A901" s="0" t="n">
        <v>900</v>
      </c>
      <c r="B901" s="0" t="s">
        <v>11859</v>
      </c>
      <c r="C901" s="0" t="s">
        <v>11860</v>
      </c>
      <c r="E901" s="0" t="str">
        <f aca="false">CONCATENATE(B901,C901)</f>
        <v>4,094459444,1453078</v>
      </c>
      <c r="G901" s="0" t="str">
        <f aca="false">VLOOKUP(E901,'[2]2-result'!$G$1:$N$501,8,0)</f>
        <v>Saint-Martin-de-Valgalgues</v>
      </c>
    </row>
    <row r="902" customFormat="false" ht="12.8" hidden="false" customHeight="false" outlineLevel="0" collapsed="false">
      <c r="A902" s="0" t="n">
        <v>901</v>
      </c>
      <c r="B902" s="0" t="s">
        <v>11861</v>
      </c>
      <c r="C902" s="0" t="s">
        <v>11862</v>
      </c>
      <c r="E902" s="0" t="str">
        <f aca="false">CONCATENATE(B902,C902)</f>
        <v>4,61719444,161862</v>
      </c>
      <c r="G902" s="0" t="str">
        <f aca="false">VLOOKUP(E902,'[2]2-result'!$G$1:$N$501,8,0)</f>
        <v>Bagnols-sur-Cèze</v>
      </c>
    </row>
    <row r="903" customFormat="false" ht="12.8" hidden="false" customHeight="false" outlineLevel="0" collapsed="false">
      <c r="A903" s="0" t="n">
        <v>902</v>
      </c>
      <c r="B903" s="0" t="s">
        <v>11863</v>
      </c>
      <c r="C903" s="0" t="s">
        <v>11864</v>
      </c>
      <c r="E903" s="0" t="str">
        <f aca="false">CONCATENATE(B903,C903)</f>
        <v>4,63853343,807008</v>
      </c>
      <c r="G903" s="0" t="str">
        <f aca="false">VLOOKUP(E903,'[2]2-result'!$G$1:$N$501,8,0)</f>
        <v>Beaucaire</v>
      </c>
    </row>
    <row r="904" customFormat="false" ht="12.8" hidden="false" customHeight="false" outlineLevel="0" collapsed="false">
      <c r="A904" s="0" t="n">
        <v>903</v>
      </c>
      <c r="B904" s="0" t="s">
        <v>11865</v>
      </c>
      <c r="C904" s="0" t="s">
        <v>11866</v>
      </c>
      <c r="E904" s="0" t="str">
        <f aca="false">CONCATENATE(B904,C904)</f>
        <v>4,480651999944,271771</v>
      </c>
      <c r="G904" s="0" t="str">
        <f aca="false">VLOOKUP(E904,'[2]2-result'!$G$1:$N$501,8,0)</f>
        <v>Issirac</v>
      </c>
    </row>
    <row r="905" customFormat="false" ht="12.8" hidden="false" customHeight="false" outlineLevel="0" collapsed="false">
      <c r="A905" s="0" t="n">
        <v>904</v>
      </c>
      <c r="B905" s="0" t="s">
        <v>11867</v>
      </c>
      <c r="C905" s="0" t="s">
        <v>11868</v>
      </c>
      <c r="E905" s="0" t="str">
        <f aca="false">CONCATENATE(B905,C905)</f>
        <v>4,41976444,012424</v>
      </c>
      <c r="G905" s="0" t="str">
        <f aca="false">VLOOKUP(E905,'[2]2-result'!$G$1:$N$501,8,0)</f>
        <v>Uzès</v>
      </c>
    </row>
    <row r="906" customFormat="false" ht="12.8" hidden="false" customHeight="false" outlineLevel="0" collapsed="false">
      <c r="A906" s="0" t="n">
        <v>905</v>
      </c>
      <c r="B906" s="0" t="s">
        <v>11869</v>
      </c>
      <c r="C906" s="0" t="s">
        <v>11870</v>
      </c>
      <c r="E906" s="0" t="str">
        <f aca="false">CONCATENATE(B906,C906)</f>
        <v>3,60732443,991756</v>
      </c>
      <c r="G906" s="0" t="str">
        <f aca="false">VLOOKUP(E906,'[2]2-result'!$G$1:$N$501,8,0)</f>
        <v>Le Vigan</v>
      </c>
    </row>
    <row r="907" customFormat="false" ht="12.8" hidden="false" customHeight="false" outlineLevel="0" collapsed="false">
      <c r="A907" s="0" t="n">
        <v>906</v>
      </c>
      <c r="B907" s="0" t="s">
        <v>11871</v>
      </c>
      <c r="C907" s="0" t="s">
        <v>11872</v>
      </c>
      <c r="E907" s="0" t="str">
        <f aca="false">CONCATENATE(B907,C907)</f>
        <v>4,41535344,008843</v>
      </c>
      <c r="G907" s="0" t="str">
        <f aca="false">VLOOKUP(E907,'[2]2-result'!$G$1:$N$501,8,0)</f>
        <v>Uzès</v>
      </c>
    </row>
    <row r="908" customFormat="false" ht="12.8" hidden="false" customHeight="false" outlineLevel="0" collapsed="false">
      <c r="A908" s="0" t="n">
        <v>907</v>
      </c>
      <c r="B908" s="0" t="s">
        <v>11873</v>
      </c>
      <c r="C908" s="0" t="s">
        <v>11874</v>
      </c>
      <c r="E908" s="0" t="str">
        <f aca="false">CONCATENATE(B908,C908)</f>
        <v>3,97674544,402338</v>
      </c>
      <c r="G908" s="0" t="str">
        <f aca="false">VLOOKUP(E908,'[2]2-result'!$G$1:$N$501,8,0)</f>
        <v>Ponteils-et-Brésis</v>
      </c>
    </row>
    <row r="909" customFormat="false" ht="12.8" hidden="false" customHeight="false" outlineLevel="0" collapsed="false">
      <c r="A909" s="0" t="n">
        <v>908</v>
      </c>
      <c r="B909" s="0" t="s">
        <v>11875</v>
      </c>
      <c r="C909" s="0" t="s">
        <v>11876</v>
      </c>
      <c r="E909" s="0" t="str">
        <f aca="false">CONCATENATE(B909,C909)</f>
        <v>4,62745344,161217</v>
      </c>
      <c r="G909" s="0" t="str">
        <f aca="false">VLOOKUP(E909,'[2]2-result'!$G$1:$N$501,8,0)</f>
        <v>Bagnols-sur-Cèze</v>
      </c>
    </row>
    <row r="910" customFormat="false" ht="12.8" hidden="false" customHeight="false" outlineLevel="0" collapsed="false">
      <c r="A910" s="0" t="n">
        <v>909</v>
      </c>
      <c r="B910" s="0" t="s">
        <v>11877</v>
      </c>
      <c r="C910" s="0" t="s">
        <v>11878</v>
      </c>
      <c r="E910" s="0" t="str">
        <f aca="false">CONCATENATE(B910,C910)</f>
        <v>4,1200444,133265</v>
      </c>
      <c r="G910" s="0" t="str">
        <f aca="false">VLOOKUP(E910,'[2]2-result'!$G$1:$N$501,8,0)</f>
        <v>Saint-Privat-des-Vieux</v>
      </c>
    </row>
    <row r="911" customFormat="false" ht="12.8" hidden="false" customHeight="false" outlineLevel="0" collapsed="false">
      <c r="A911" s="0" t="n">
        <v>910</v>
      </c>
      <c r="B911" s="0" t="s">
        <v>11879</v>
      </c>
      <c r="C911" s="0" t="s">
        <v>11880</v>
      </c>
      <c r="E911" s="0" t="str">
        <f aca="false">CONCATENATE(B911,C911)</f>
        <v>4,7521343,962731</v>
      </c>
      <c r="G911" s="0" t="str">
        <f aca="false">VLOOKUP(E911,'[2]2-result'!$G$1:$N$501,8,0)</f>
        <v>Les Angles</v>
      </c>
    </row>
    <row r="912" customFormat="false" ht="12.8" hidden="false" customHeight="false" outlineLevel="0" collapsed="false">
      <c r="A912" s="0" t="n">
        <v>911</v>
      </c>
      <c r="B912" s="0" t="s">
        <v>11881</v>
      </c>
      <c r="C912" s="0" t="s">
        <v>11882</v>
      </c>
      <c r="E912" s="0" t="str">
        <f aca="false">CONCATENATE(B912,C912)</f>
        <v>4,09490144,148614</v>
      </c>
      <c r="G912" s="0" t="str">
        <f aca="false">VLOOKUP(E912,'[2]2-result'!$G$1:$N$501,8,0)</f>
        <v>Alès</v>
      </c>
    </row>
    <row r="913" customFormat="false" ht="12.8" hidden="false" customHeight="false" outlineLevel="0" collapsed="false">
      <c r="A913" s="0" t="n">
        <v>912</v>
      </c>
      <c r="B913" s="0" t="s">
        <v>11883</v>
      </c>
      <c r="C913" s="0" t="s">
        <v>11884</v>
      </c>
      <c r="E913" s="0" t="str">
        <f aca="false">CONCATENATE(B913,C913)</f>
        <v>4,60598244,159854</v>
      </c>
      <c r="G913" s="0" t="str">
        <f aca="false">VLOOKUP(E913,'[2]2-result'!$G$1:$N$501,8,0)</f>
        <v>Bagnols-sur-Cèze</v>
      </c>
    </row>
    <row r="914" customFormat="false" ht="12.8" hidden="false" customHeight="false" outlineLevel="0" collapsed="false">
      <c r="A914" s="0" t="n">
        <v>913</v>
      </c>
      <c r="B914" s="0" t="s">
        <v>11885</v>
      </c>
      <c r="C914" s="0" t="s">
        <v>11886</v>
      </c>
      <c r="E914" s="0" t="str">
        <f aca="false">CONCATENATE(B914,C914)</f>
        <v>4,35612843,81656</v>
      </c>
      <c r="G914" s="0" t="str">
        <f aca="false">VLOOKUP(E914,'[2]2-result'!$G$1:$N$501,8,0)</f>
        <v>Nimes</v>
      </c>
    </row>
    <row r="915" customFormat="false" ht="12.8" hidden="false" customHeight="false" outlineLevel="0" collapsed="false">
      <c r="A915" s="0" t="n">
        <v>914</v>
      </c>
      <c r="B915" s="0" t="s">
        <v>11887</v>
      </c>
      <c r="C915" s="0" t="s">
        <v>11888</v>
      </c>
      <c r="E915" s="0" t="str">
        <f aca="false">CONCATENATE(B915,C915)</f>
        <v>4,61005944,155356</v>
      </c>
      <c r="G915" s="0" t="str">
        <f aca="false">VLOOKUP(E915,'[2]2-result'!$G$1:$N$501,8,0)</f>
        <v>Bagnols-sur-Cèze</v>
      </c>
    </row>
    <row r="916" customFormat="false" ht="12.8" hidden="false" customHeight="false" outlineLevel="0" collapsed="false">
      <c r="A916" s="0" t="n">
        <v>915</v>
      </c>
      <c r="B916" s="0" t="s">
        <v>11889</v>
      </c>
      <c r="C916" s="0" t="s">
        <v>11890</v>
      </c>
      <c r="E916" s="0" t="str">
        <f aca="false">CONCATENATE(B916,C916)</f>
        <v>4,31501143,816236</v>
      </c>
      <c r="G916" s="0" t="str">
        <f aca="false">VLOOKUP(E916,'[2]2-result'!$G$1:$N$501,8,0)</f>
        <v>Nimes</v>
      </c>
    </row>
    <row r="917" customFormat="false" ht="12.8" hidden="false" customHeight="false" outlineLevel="0" collapsed="false">
      <c r="A917" s="0" t="n">
        <v>916</v>
      </c>
      <c r="B917" s="0" t="s">
        <v>11891</v>
      </c>
      <c r="C917" s="0" t="s">
        <v>11892</v>
      </c>
      <c r="E917" s="0" t="str">
        <f aca="false">CONCATENATE(B917,C917)</f>
        <v>4,275221699943,8236451</v>
      </c>
      <c r="G917" s="0" t="str">
        <f aca="false">VLOOKUP(E917,'[2]2-result'!$G$1:$N$501,8,0)</f>
        <v>Caveirac</v>
      </c>
    </row>
    <row r="918" customFormat="false" ht="12.8" hidden="false" customHeight="false" outlineLevel="0" collapsed="false">
      <c r="A918" s="0" t="n">
        <v>917</v>
      </c>
      <c r="B918" s="0" t="s">
        <v>11893</v>
      </c>
      <c r="C918" s="0" t="s">
        <v>11894</v>
      </c>
      <c r="E918" s="0" t="str">
        <f aca="false">CONCATENATE(B918,C918)</f>
        <v>4,07792744,083566</v>
      </c>
      <c r="G918" s="0" t="str">
        <f aca="false">VLOOKUP(E918,'[2]2-result'!$G$1:$N$501,8,0)</f>
        <v>Saint-Christol-lès-Alès</v>
      </c>
    </row>
    <row r="919" customFormat="false" ht="12.8" hidden="false" customHeight="false" outlineLevel="0" collapsed="false">
      <c r="A919" s="0" t="n">
        <v>918</v>
      </c>
      <c r="B919" s="0" t="s">
        <v>11895</v>
      </c>
      <c r="C919" s="0" t="s">
        <v>11896</v>
      </c>
      <c r="E919" s="0" t="str">
        <f aca="false">CONCATENATE(B919,C919)</f>
        <v>4,083351999944,127204</v>
      </c>
      <c r="G919" s="0" t="str">
        <f aca="false">VLOOKUP(E919,'[2]2-result'!$G$1:$N$501,8,0)</f>
        <v>Alès</v>
      </c>
    </row>
    <row r="920" customFormat="false" ht="12.8" hidden="false" customHeight="false" outlineLevel="0" collapsed="false">
      <c r="A920" s="0" t="n">
        <v>919</v>
      </c>
      <c r="B920" s="0" t="s">
        <v>11897</v>
      </c>
      <c r="C920" s="0" t="s">
        <v>11898</v>
      </c>
      <c r="E920" s="0" t="str">
        <f aca="false">CONCATENATE(B920,C920)</f>
        <v>4,10904744,116914</v>
      </c>
      <c r="G920" s="0" t="str">
        <f aca="false">VLOOKUP(E920,'[2]2-result'!$G$1:$N$501,8,0)</f>
        <v>Alès</v>
      </c>
    </row>
    <row r="921" customFormat="false" ht="12.8" hidden="false" customHeight="false" outlineLevel="0" collapsed="false">
      <c r="A921" s="0" t="n">
        <v>920</v>
      </c>
      <c r="B921" s="0" t="s">
        <v>11899</v>
      </c>
      <c r="C921" s="0" t="s">
        <v>11900</v>
      </c>
      <c r="E921" s="0" t="str">
        <f aca="false">CONCATENATE(B921,C921)</f>
        <v>4,34035943,815728</v>
      </c>
      <c r="G921" s="0" t="str">
        <f aca="false">VLOOKUP(E921,'[2]2-result'!$G$1:$N$501,8,0)</f>
        <v>Nimes</v>
      </c>
    </row>
    <row r="922" customFormat="false" ht="12.8" hidden="false" customHeight="false" outlineLevel="0" collapsed="false">
      <c r="A922" s="0" t="n">
        <v>921</v>
      </c>
      <c r="B922" s="0" t="s">
        <v>11901</v>
      </c>
      <c r="C922" s="0" t="s">
        <v>11902</v>
      </c>
      <c r="E922" s="0" t="str">
        <f aca="false">CONCATENATE(B922,C922)</f>
        <v>4,610059644,1553564</v>
      </c>
      <c r="G922" s="0" t="str">
        <f aca="false">VLOOKUP(E922,'[2]2-result'!$G$1:$N$501,8,0)</f>
        <v>Bagnols-sur-Cèze</v>
      </c>
    </row>
    <row r="923" customFormat="false" ht="12.8" hidden="false" customHeight="false" outlineLevel="0" collapsed="false">
      <c r="A923" s="0" t="n">
        <v>922</v>
      </c>
      <c r="B923" s="0" t="s">
        <v>11903</v>
      </c>
      <c r="C923" s="0" t="s">
        <v>11904</v>
      </c>
      <c r="E923" s="0" t="str">
        <f aca="false">CONCATENATE(B923,C923)</f>
        <v>4,151376443,9446996</v>
      </c>
      <c r="G923" s="0" t="str">
        <f aca="false">VLOOKUP(E923,'[2]2-result'!$G$1:$N$501,8,0)</f>
        <v>Montagnac</v>
      </c>
    </row>
    <row r="924" customFormat="false" ht="12.8" hidden="false" customHeight="false" outlineLevel="0" collapsed="false">
      <c r="A924" s="0" t="n">
        <v>923</v>
      </c>
      <c r="B924" s="0" t="s">
        <v>11891</v>
      </c>
      <c r="C924" s="0" t="s">
        <v>11892</v>
      </c>
      <c r="E924" s="0" t="str">
        <f aca="false">CONCATENATE(B924,C924)</f>
        <v>4,275221699943,8236451</v>
      </c>
      <c r="G924" s="0" t="str">
        <f aca="false">VLOOKUP(E924,'[2]2-result'!$G$1:$N$501,8,0)</f>
        <v>Caveirac</v>
      </c>
    </row>
    <row r="925" customFormat="false" ht="12.8" hidden="false" customHeight="false" outlineLevel="0" collapsed="false">
      <c r="A925" s="0" t="n">
        <v>924</v>
      </c>
      <c r="B925" s="0" t="s">
        <v>11905</v>
      </c>
      <c r="C925" s="0" t="s">
        <v>11906</v>
      </c>
      <c r="E925" s="0" t="str">
        <f aca="false">CONCATENATE(B925,C925)</f>
        <v>4,623583144,160481</v>
      </c>
      <c r="G925" s="0" t="str">
        <f aca="false">VLOOKUP(E925,'[2]2-result'!$G$1:$N$501,8,0)</f>
        <v>Bagnols-sur-Cèze</v>
      </c>
    </row>
    <row r="926" customFormat="false" ht="12.8" hidden="false" customHeight="false" outlineLevel="0" collapsed="false">
      <c r="A926" s="0" t="n">
        <v>925</v>
      </c>
      <c r="B926" s="0" t="s">
        <v>11907</v>
      </c>
      <c r="C926" s="0" t="s">
        <v>11908</v>
      </c>
      <c r="E926" s="0" t="str">
        <f aca="false">CONCATENATE(B926,C926)</f>
        <v>4,02155544,211719</v>
      </c>
      <c r="G926" s="0" t="str">
        <f aca="false">VLOOKUP(E926,'[2]2-result'!$G$1:$N$501,8,0)</f>
        <v>Les Salles-du-Gardon</v>
      </c>
    </row>
    <row r="927" customFormat="false" ht="12.8" hidden="false" customHeight="false" outlineLevel="0" collapsed="false">
      <c r="A927" s="0" t="n">
        <v>926</v>
      </c>
      <c r="B927" s="0" t="s">
        <v>11909</v>
      </c>
      <c r="C927" s="0" t="s">
        <v>11910</v>
      </c>
      <c r="E927" s="0" t="str">
        <f aca="false">CONCATENATE(B927,C927)</f>
        <v>4,08664444,121389</v>
      </c>
      <c r="G927" s="0" t="str">
        <f aca="false">VLOOKUP(E927,'[2]2-result'!$G$1:$N$501,8,0)</f>
        <v>Alès</v>
      </c>
    </row>
    <row r="928" customFormat="false" ht="12.8" hidden="false" customHeight="false" outlineLevel="0" collapsed="false">
      <c r="A928" s="0" t="n">
        <v>927</v>
      </c>
      <c r="B928" s="0" t="s">
        <v>11911</v>
      </c>
      <c r="C928" s="0" t="s">
        <v>11912</v>
      </c>
      <c r="E928" s="0" t="str">
        <f aca="false">CONCATENATE(B928,C928)</f>
        <v>4,37381143,847193</v>
      </c>
      <c r="G928" s="0" t="str">
        <f aca="false">VLOOKUP(E928,'[2]2-result'!$G$1:$N$501,8,0)</f>
        <v>Nimes</v>
      </c>
    </row>
    <row r="929" customFormat="false" ht="12.8" hidden="false" customHeight="false" outlineLevel="0" collapsed="false">
      <c r="A929" s="0" t="n">
        <v>928</v>
      </c>
      <c r="B929" s="0" t="s">
        <v>11913</v>
      </c>
      <c r="C929" s="0" t="s">
        <v>11914</v>
      </c>
      <c r="E929" s="0" t="str">
        <f aca="false">CONCATENATE(B929,C929)</f>
        <v>4,79406143,956919</v>
      </c>
      <c r="G929" s="0" t="str">
        <f aca="false">VLOOKUP(E929,'[2]2-result'!$G$1:$N$501,8,0)</f>
        <v>Villeneuve-lès-Avignon</v>
      </c>
    </row>
    <row r="930" customFormat="false" ht="12.8" hidden="false" customHeight="false" outlineLevel="0" collapsed="false">
      <c r="A930" s="0" t="n">
        <v>929</v>
      </c>
      <c r="B930" s="0" t="s">
        <v>11915</v>
      </c>
      <c r="C930" s="0" t="s">
        <v>11916</v>
      </c>
      <c r="E930" s="0" t="str">
        <f aca="false">CONCATENATE(B930,C930)</f>
        <v>4,55569643,936841</v>
      </c>
      <c r="G930" s="0" t="str">
        <f aca="false">VLOOKUP(E930,'[2]2-result'!$G$1:$N$501,8,0)</f>
        <v>Remoulins</v>
      </c>
    </row>
    <row r="931" customFormat="false" ht="12.8" hidden="false" customHeight="false" outlineLevel="0" collapsed="false">
      <c r="A931" s="0" t="n">
        <v>930</v>
      </c>
      <c r="B931" s="0" t="s">
        <v>11917</v>
      </c>
      <c r="C931" s="0" t="s">
        <v>11918</v>
      </c>
      <c r="E931" s="0" t="str">
        <f aca="false">CONCATENATE(B931,C931)</f>
        <v>4,02108643,909399</v>
      </c>
      <c r="G931" s="0" t="str">
        <f aca="false">VLOOKUP(E931,'[2]2-result'!$G$1:$N$501,8,0)</f>
        <v>Quissac</v>
      </c>
    </row>
    <row r="932" customFormat="false" ht="12.8" hidden="false" customHeight="false" outlineLevel="0" collapsed="false">
      <c r="A932" s="0" t="n">
        <v>931</v>
      </c>
      <c r="B932" s="0" t="s">
        <v>11919</v>
      </c>
      <c r="C932" s="0" t="s">
        <v>11920</v>
      </c>
      <c r="E932" s="0" t="str">
        <f aca="false">CONCATENATE(B932,C932)</f>
        <v>4,37972143,853785</v>
      </c>
      <c r="G932" s="0" t="str">
        <f aca="false">VLOOKUP(E932,'[2]2-result'!$G$1:$N$501,8,0)</f>
        <v>Nimes</v>
      </c>
    </row>
    <row r="933" customFormat="false" ht="12.8" hidden="false" customHeight="false" outlineLevel="0" collapsed="false">
      <c r="A933" s="0" t="n">
        <v>932</v>
      </c>
      <c r="B933" s="0" t="s">
        <v>11921</v>
      </c>
      <c r="C933" s="0" t="s">
        <v>11922</v>
      </c>
      <c r="E933" s="0" t="str">
        <f aca="false">CONCATENATE(B933,C933)</f>
        <v>4,32443243,833408</v>
      </c>
      <c r="G933" s="0" t="str">
        <f aca="false">VLOOKUP(E933,'[2]2-result'!$G$1:$N$501,8,0)</f>
        <v>Nimes</v>
      </c>
    </row>
    <row r="934" customFormat="false" ht="12.8" hidden="false" customHeight="false" outlineLevel="0" collapsed="false">
      <c r="A934" s="0" t="n">
        <v>933</v>
      </c>
      <c r="B934" s="0" t="s">
        <v>11923</v>
      </c>
      <c r="C934" s="0" t="s">
        <v>11924</v>
      </c>
      <c r="E934" s="0" t="str">
        <f aca="false">CONCATENATE(B934,C934)</f>
        <v>3,57938943,976569</v>
      </c>
      <c r="G934" s="0" t="str">
        <f aca="false">VLOOKUP(E934,'[2]2-result'!$G$1:$N$501,8,0)</f>
        <v>Molières-Cavaillac</v>
      </c>
    </row>
    <row r="935" customFormat="false" ht="12.8" hidden="false" customHeight="false" outlineLevel="0" collapsed="false">
      <c r="A935" s="0" t="n">
        <v>934</v>
      </c>
      <c r="B935" s="0" t="s">
        <v>11925</v>
      </c>
      <c r="C935" s="0" t="s">
        <v>11926</v>
      </c>
      <c r="E935" s="0" t="str">
        <f aca="false">CONCATENATE(B935,C935)</f>
        <v>4,17284543,721073</v>
      </c>
      <c r="G935" s="0" t="str">
        <f aca="false">VLOOKUP(E935,'[2]2-result'!$G$1:$N$501,8,0)</f>
        <v>Gallargues-le-Montueux</v>
      </c>
    </row>
    <row r="936" customFormat="false" ht="12.8" hidden="false" customHeight="false" outlineLevel="0" collapsed="false">
      <c r="A936" s="0" t="n">
        <v>935</v>
      </c>
      <c r="B936" s="0" t="s">
        <v>11927</v>
      </c>
      <c r="C936" s="0" t="s">
        <v>11928</v>
      </c>
      <c r="E936" s="0" t="str">
        <f aca="false">CONCATENATE(B936,C936)</f>
        <v>3,58820244,005298</v>
      </c>
      <c r="G936" s="0" t="str">
        <f aca="false">VLOOKUP(E936,'[2]2-result'!$G$1:$N$501,8,0)</f>
        <v>Aulas</v>
      </c>
    </row>
    <row r="937" customFormat="false" ht="12.8" hidden="false" customHeight="false" outlineLevel="0" collapsed="false">
      <c r="A937" s="0" t="n">
        <v>936</v>
      </c>
      <c r="B937" s="0" t="s">
        <v>10706</v>
      </c>
      <c r="C937" s="0" t="s">
        <v>10707</v>
      </c>
      <c r="E937" s="0" t="str">
        <f aca="false">CONCATENATE(B937,C937)</f>
        <v>5,29293643,902293</v>
      </c>
      <c r="G937" s="0" t="str">
        <f aca="false">VLOOKUP(E937,'[2]2-result'!$G$1:$N$501,8,0)</f>
        <v>Roussillon</v>
      </c>
    </row>
    <row r="938" customFormat="false" ht="12.8" hidden="false" customHeight="false" outlineLevel="0" collapsed="false">
      <c r="A938" s="0" t="n">
        <v>937</v>
      </c>
      <c r="B938" s="0" t="s">
        <v>11917</v>
      </c>
      <c r="C938" s="0" t="s">
        <v>11918</v>
      </c>
      <c r="E938" s="0" t="str">
        <f aca="false">CONCATENATE(B938,C938)</f>
        <v>4,02108643,909399</v>
      </c>
      <c r="G938" s="0" t="str">
        <f aca="false">VLOOKUP(E938,'[2]2-result'!$G$1:$N$501,8,0)</f>
        <v>Quissac</v>
      </c>
    </row>
    <row r="939" customFormat="false" ht="12.8" hidden="false" customHeight="false" outlineLevel="0" collapsed="false">
      <c r="A939" s="0" t="n">
        <v>938</v>
      </c>
      <c r="B939" s="0" t="s">
        <v>11929</v>
      </c>
      <c r="C939" s="0" t="s">
        <v>11930</v>
      </c>
      <c r="E939" s="0" t="str">
        <f aca="false">CONCATENATE(B939,C939)</f>
        <v>4,34954743,832201</v>
      </c>
      <c r="G939" s="0" t="str">
        <f aca="false">VLOOKUP(E939,'[2]2-result'!$G$1:$N$501,8,0)</f>
        <v>Nimes</v>
      </c>
    </row>
    <row r="940" customFormat="false" ht="12.8" hidden="false" customHeight="false" outlineLevel="0" collapsed="false">
      <c r="A940" s="0" t="n">
        <v>939</v>
      </c>
      <c r="B940" s="0" t="s">
        <v>11931</v>
      </c>
      <c r="C940" s="0" t="s">
        <v>11932</v>
      </c>
      <c r="E940" s="0" t="str">
        <f aca="false">CONCATENATE(B940,C940)</f>
        <v>4,31879643,822525</v>
      </c>
      <c r="G940" s="0" t="str">
        <f aca="false">VLOOKUP(E940,'[2]2-result'!$G$1:$N$501,8,0)</f>
        <v>Nimes</v>
      </c>
    </row>
    <row r="941" customFormat="false" ht="12.8" hidden="false" customHeight="false" outlineLevel="0" collapsed="false">
      <c r="A941" s="0" t="n">
        <v>940</v>
      </c>
      <c r="B941" s="0" t="s">
        <v>11933</v>
      </c>
      <c r="C941" s="0" t="s">
        <v>11934</v>
      </c>
      <c r="E941" s="0" t="str">
        <f aca="false">CONCATENATE(B941,C941)</f>
        <v>4,2940943,861219</v>
      </c>
      <c r="G941" s="0" t="str">
        <f aca="false">VLOOKUP(E941,'[2]2-result'!$G$1:$N$501,8,0)</f>
        <v>Nimes</v>
      </c>
    </row>
    <row r="942" customFormat="false" ht="12.8" hidden="false" customHeight="false" outlineLevel="0" collapsed="false">
      <c r="A942" s="0" t="n">
        <v>941</v>
      </c>
      <c r="B942" s="0" t="s">
        <v>11935</v>
      </c>
      <c r="C942" s="0" t="s">
        <v>11936</v>
      </c>
      <c r="E942" s="0" t="str">
        <f aca="false">CONCATENATE(B942,C942)</f>
        <v>4,13655343,537127</v>
      </c>
      <c r="G942" s="0" t="str">
        <f aca="false">VLOOKUP(E942,'[2]2-result'!$G$1:$N$501,8,0)</f>
        <v>Le Grau-du-Roi</v>
      </c>
    </row>
    <row r="943" customFormat="false" ht="12.8" hidden="false" customHeight="false" outlineLevel="0" collapsed="false">
      <c r="A943" s="0" t="n">
        <v>942</v>
      </c>
      <c r="B943" s="0" t="s">
        <v>11937</v>
      </c>
      <c r="C943" s="0" t="s">
        <v>11938</v>
      </c>
      <c r="E943" s="0" t="str">
        <f aca="false">CONCATENATE(B943,C943)</f>
        <v>4,33788543,832725</v>
      </c>
      <c r="G943" s="0" t="str">
        <f aca="false">VLOOKUP(E943,'[2]2-result'!$G$1:$N$501,8,0)</f>
        <v>Nimes</v>
      </c>
    </row>
    <row r="944" customFormat="false" ht="12.8" hidden="false" customHeight="false" outlineLevel="0" collapsed="false">
      <c r="A944" s="0" t="n">
        <v>943</v>
      </c>
      <c r="B944" s="0" t="s">
        <v>11931</v>
      </c>
      <c r="C944" s="0" t="s">
        <v>11932</v>
      </c>
      <c r="E944" s="0" t="str">
        <f aca="false">CONCATENATE(B944,C944)</f>
        <v>4,31879643,822525</v>
      </c>
      <c r="G944" s="0" t="str">
        <f aca="false">VLOOKUP(E944,'[2]2-result'!$G$1:$N$501,8,0)</f>
        <v>Nimes</v>
      </c>
    </row>
    <row r="945" customFormat="false" ht="12.8" hidden="false" customHeight="false" outlineLevel="0" collapsed="false">
      <c r="A945" s="0" t="n">
        <v>944</v>
      </c>
      <c r="B945" s="0" t="s">
        <v>11885</v>
      </c>
      <c r="C945" s="0" t="s">
        <v>11886</v>
      </c>
      <c r="E945" s="0" t="str">
        <f aca="false">CONCATENATE(B945,C945)</f>
        <v>4,35612843,81656</v>
      </c>
      <c r="G945" s="0" t="str">
        <f aca="false">VLOOKUP(E945,'[2]2-result'!$G$1:$N$501,8,0)</f>
        <v>Nimes</v>
      </c>
    </row>
    <row r="946" customFormat="false" ht="12.8" hidden="false" customHeight="false" outlineLevel="0" collapsed="false">
      <c r="A946" s="0" t="n">
        <v>945</v>
      </c>
      <c r="B946" s="0" t="s">
        <v>11939</v>
      </c>
      <c r="C946" s="0" t="s">
        <v>11940</v>
      </c>
      <c r="E946" s="0" t="str">
        <f aca="false">CONCATENATE(B946,C946)</f>
        <v>0,59723442,791817</v>
      </c>
      <c r="G946" s="0" t="str">
        <f aca="false">VLOOKUP(E946,'[2]2-result'!$G$1:$N$501,8,0)</f>
        <v>Bagnères-de-Luchon</v>
      </c>
    </row>
    <row r="947" customFormat="false" ht="12.8" hidden="false" customHeight="false" outlineLevel="0" collapsed="false">
      <c r="A947" s="0" t="n">
        <v>946</v>
      </c>
      <c r="B947" s="0" t="s">
        <v>11941</v>
      </c>
      <c r="C947" s="0" t="s">
        <v>11942</v>
      </c>
      <c r="E947" s="0" t="str">
        <f aca="false">CONCATENATE(B947,C947)</f>
        <v>0,70641443,115046</v>
      </c>
      <c r="G947" s="0" t="str">
        <f aca="false">VLOOKUP(E947,'[2]2-result'!$G$1:$N$501,8,0)</f>
        <v>Saint-Gaudens</v>
      </c>
    </row>
    <row r="948" customFormat="false" ht="12.8" hidden="false" customHeight="false" outlineLevel="0" collapsed="false">
      <c r="A948" s="0" t="n">
        <v>947</v>
      </c>
      <c r="B948" s="0" t="s">
        <v>11943</v>
      </c>
      <c r="C948" s="0" t="s">
        <v>11944</v>
      </c>
      <c r="E948" s="0" t="str">
        <f aca="false">CONCATENATE(B948,C948)</f>
        <v>2,00381443,454278</v>
      </c>
      <c r="G948" s="0" t="str">
        <f aca="false">VLOOKUP(E948,'[2]2-result'!$G$1:$N$501,8,0)</f>
        <v>Revel</v>
      </c>
    </row>
    <row r="949" customFormat="false" ht="12.8" hidden="false" customHeight="false" outlineLevel="0" collapsed="false">
      <c r="A949" s="0" t="n">
        <v>948</v>
      </c>
      <c r="B949" s="0" t="s">
        <v>11945</v>
      </c>
      <c r="C949" s="0" t="s">
        <v>11946</v>
      </c>
      <c r="E949" s="0" t="str">
        <f aca="false">CONCATENATE(B949,C949)</f>
        <v>1,4243643,559634</v>
      </c>
      <c r="G949" s="0" t="str">
        <f aca="false">VLOOKUP(E949,'[2]2-result'!$G$1:$N$501,8,0)</f>
        <v>Toulouse</v>
      </c>
    </row>
    <row r="950" customFormat="false" ht="12.8" hidden="false" customHeight="false" outlineLevel="0" collapsed="false">
      <c r="A950" s="0" t="n">
        <v>949</v>
      </c>
      <c r="B950" s="0" t="s">
        <v>11947</v>
      </c>
      <c r="C950" s="0" t="s">
        <v>11948</v>
      </c>
      <c r="E950" s="0" t="str">
        <f aca="false">CONCATENATE(B950,C950)</f>
        <v>1,48516143,641607</v>
      </c>
      <c r="G950" s="0" t="str">
        <f aca="false">VLOOKUP(E950,'[2]2-result'!$G$1:$N$501,8,0)</f>
        <v>Toulouse</v>
      </c>
    </row>
    <row r="951" customFormat="false" ht="12.8" hidden="false" customHeight="false" outlineLevel="0" collapsed="false">
      <c r="A951" s="0" t="n">
        <v>950</v>
      </c>
      <c r="B951" s="0" t="s">
        <v>11949</v>
      </c>
      <c r="C951" s="0" t="s">
        <v>11950</v>
      </c>
      <c r="E951" s="0" t="str">
        <f aca="false">CONCATENATE(B951,C951)</f>
        <v>1,20321243,257921</v>
      </c>
      <c r="G951" s="0" t="str">
        <f aca="false">VLOOKUP(E951,'[2]2-result'!$G$1:$N$501,8,0)</f>
        <v>Rieux-Volvestre</v>
      </c>
    </row>
    <row r="952" customFormat="false" ht="12.8" hidden="false" customHeight="false" outlineLevel="0" collapsed="false">
      <c r="A952" s="0" t="n">
        <v>951</v>
      </c>
      <c r="B952" s="0" t="s">
        <v>11951</v>
      </c>
      <c r="C952" s="0" t="s">
        <v>11952</v>
      </c>
      <c r="E952" s="0" t="str">
        <f aca="false">CONCATENATE(B952,C952)</f>
        <v>1,317007999943,6570992</v>
      </c>
      <c r="G952" s="0" t="str">
        <f aca="false">VLOOKUP(E952,'[2]2-result'!$G$1:$N$501,8,0)</f>
        <v>Cornebarrieu</v>
      </c>
    </row>
    <row r="953" customFormat="false" ht="12.8" hidden="false" customHeight="false" outlineLevel="0" collapsed="false">
      <c r="A953" s="0" t="n">
        <v>952</v>
      </c>
      <c r="B953" s="0" t="s">
        <v>11953</v>
      </c>
      <c r="C953" s="0" t="s">
        <v>11954</v>
      </c>
      <c r="E953" s="0" t="str">
        <f aca="false">CONCATENATE(B953,C953)</f>
        <v>1,30954243,443209</v>
      </c>
      <c r="G953" s="0" t="str">
        <f aca="false">VLOOKUP(E953,'[2]2-result'!$G$1:$N$501,8,0)</f>
        <v>Muret</v>
      </c>
    </row>
    <row r="954" customFormat="false" ht="12.8" hidden="false" customHeight="false" outlineLevel="0" collapsed="false">
      <c r="A954" s="0" t="n">
        <v>953</v>
      </c>
      <c r="B954" s="0" t="s">
        <v>11955</v>
      </c>
      <c r="C954" s="0" t="s">
        <v>11956</v>
      </c>
      <c r="E954" s="0" t="str">
        <f aca="false">CONCATENATE(B954,C954)</f>
        <v>0,728395843,118151</v>
      </c>
      <c r="G954" s="0" t="str">
        <f aca="false">VLOOKUP(E954,'[2]2-result'!$G$1:$N$501,8,0)</f>
        <v>Saint-Gaudens</v>
      </c>
    </row>
    <row r="955" customFormat="false" ht="12.8" hidden="false" customHeight="false" outlineLevel="0" collapsed="false">
      <c r="A955" s="0" t="n">
        <v>954</v>
      </c>
      <c r="B955" s="0" t="s">
        <v>11957</v>
      </c>
      <c r="C955" s="0" t="s">
        <v>11958</v>
      </c>
      <c r="E955" s="0" t="str">
        <f aca="false">CONCATENATE(B955,C955)</f>
        <v>1,40179443,606232</v>
      </c>
      <c r="G955" s="0" t="str">
        <f aca="false">VLOOKUP(E955,'[2]2-result'!$G$1:$N$501,8,0)</f>
        <v>Toulouse</v>
      </c>
    </row>
    <row r="956" customFormat="false" ht="12.8" hidden="false" customHeight="false" outlineLevel="0" collapsed="false">
      <c r="A956" s="0" t="n">
        <v>955</v>
      </c>
      <c r="B956" s="0" t="s">
        <v>11959</v>
      </c>
      <c r="C956" s="0" t="s">
        <v>11960</v>
      </c>
      <c r="E956" s="0" t="str">
        <f aca="false">CONCATENATE(B956,C956)</f>
        <v>1,41568843,594335</v>
      </c>
      <c r="G956" s="0" t="str">
        <f aca="false">VLOOKUP(E956,'[2]2-result'!$G$1:$N$501,8,0)</f>
        <v>Toulouse</v>
      </c>
    </row>
    <row r="957" customFormat="false" ht="12.8" hidden="false" customHeight="false" outlineLevel="0" collapsed="false">
      <c r="A957" s="0" t="n">
        <v>956</v>
      </c>
      <c r="B957" s="0" t="s">
        <v>11961</v>
      </c>
      <c r="C957" s="0" t="s">
        <v>11962</v>
      </c>
      <c r="E957" s="0" t="str">
        <f aca="false">CONCATENATE(B957,C957)</f>
        <v>1,45684343,552705</v>
      </c>
      <c r="G957" s="0" t="str">
        <f aca="false">VLOOKUP(E957,'[2]2-result'!$G$1:$N$501,8,0)</f>
        <v>Toulouse</v>
      </c>
    </row>
    <row r="958" customFormat="false" ht="12.8" hidden="false" customHeight="false" outlineLevel="0" collapsed="false">
      <c r="A958" s="0" t="n">
        <v>957</v>
      </c>
      <c r="B958" s="0" t="s">
        <v>11963</v>
      </c>
      <c r="C958" s="0" t="s">
        <v>11964</v>
      </c>
      <c r="E958" s="0" t="str">
        <f aca="false">CONCATENATE(B958,C958)</f>
        <v>1,34630843,622062</v>
      </c>
      <c r="G958" s="0" t="str">
        <f aca="false">VLOOKUP(E958,'[2]2-result'!$G$1:$N$501,8,0)</f>
        <v>Colomiers</v>
      </c>
    </row>
    <row r="959" customFormat="false" ht="12.8" hidden="false" customHeight="false" outlineLevel="0" collapsed="false">
      <c r="A959" s="0" t="n">
        <v>958</v>
      </c>
      <c r="B959" s="0" t="s">
        <v>10706</v>
      </c>
      <c r="C959" s="0" t="s">
        <v>10707</v>
      </c>
      <c r="E959" s="0" t="str">
        <f aca="false">CONCATENATE(B959,C959)</f>
        <v>5,29293643,902293</v>
      </c>
      <c r="G959" s="0" t="str">
        <f aca="false">VLOOKUP(E959,'[2]2-result'!$G$1:$N$501,8,0)</f>
        <v>Roussillon</v>
      </c>
    </row>
    <row r="960" customFormat="false" ht="12.8" hidden="false" customHeight="false" outlineLevel="0" collapsed="false">
      <c r="A960" s="0" t="n">
        <v>959</v>
      </c>
      <c r="B960" s="0" t="s">
        <v>11965</v>
      </c>
      <c r="C960" s="0" t="s">
        <v>11966</v>
      </c>
      <c r="E960" s="0" t="str">
        <f aca="false">CONCATENATE(B960,C960)</f>
        <v>1,438546599943,6259319</v>
      </c>
      <c r="G960" s="0" t="str">
        <f aca="false">VLOOKUP(E960,'[2]2-result'!$G$1:$N$501,8,0)</f>
        <v>Toulouse</v>
      </c>
    </row>
    <row r="961" customFormat="false" ht="12.8" hidden="false" customHeight="false" outlineLevel="0" collapsed="false">
      <c r="A961" s="0" t="n">
        <v>960</v>
      </c>
      <c r="B961" s="0" t="s">
        <v>11967</v>
      </c>
      <c r="C961" s="0" t="s">
        <v>11968</v>
      </c>
      <c r="E961" s="0" t="str">
        <f aca="false">CONCATENATE(B961,C961)</f>
        <v>1,39936443,616509</v>
      </c>
      <c r="G961" s="0" t="str">
        <f aca="false">VLOOKUP(E961,'[2]2-result'!$G$1:$N$501,8,0)</f>
        <v>Toulouse</v>
      </c>
    </row>
    <row r="962" customFormat="false" ht="12.8" hidden="false" customHeight="false" outlineLevel="0" collapsed="false">
      <c r="A962" s="0" t="n">
        <v>961</v>
      </c>
      <c r="B962" s="0" t="s">
        <v>11969</v>
      </c>
      <c r="C962" s="0" t="s">
        <v>11970</v>
      </c>
      <c r="E962" s="0" t="str">
        <f aca="false">CONCATENATE(B962,C962)</f>
        <v>1,390163499943,8423279</v>
      </c>
      <c r="G962" s="0" t="str">
        <f aca="false">VLOOKUP(E962,'[2]2-result'!$G$1:$N$501,8,0)</f>
        <v>Fronton</v>
      </c>
    </row>
    <row r="963" customFormat="false" ht="12.8" hidden="false" customHeight="false" outlineLevel="0" collapsed="false">
      <c r="A963" s="0" t="n">
        <v>962</v>
      </c>
      <c r="B963" s="0" t="s">
        <v>11971</v>
      </c>
      <c r="C963" s="0" t="s">
        <v>11972</v>
      </c>
      <c r="E963" s="0" t="str">
        <f aca="false">CONCATENATE(B963,C963)</f>
        <v>1,4365243,599117</v>
      </c>
      <c r="G963" s="0" t="str">
        <f aca="false">VLOOKUP(E963,'[2]2-result'!$G$1:$N$501,8,0)</f>
        <v>Toulouse</v>
      </c>
    </row>
    <row r="964" customFormat="false" ht="12.8" hidden="false" customHeight="false" outlineLevel="0" collapsed="false">
      <c r="A964" s="0" t="n">
        <v>963</v>
      </c>
      <c r="B964" s="0" t="s">
        <v>11973</v>
      </c>
      <c r="C964" s="0" t="s">
        <v>11974</v>
      </c>
      <c r="E964" s="0" t="str">
        <f aca="false">CONCATENATE(B964,C964)</f>
        <v>1,431351199943,5965384</v>
      </c>
      <c r="G964" s="0" t="str">
        <f aca="false">VLOOKUP(E964,'[2]2-result'!$G$1:$N$501,8,0)</f>
        <v>Toulouse</v>
      </c>
    </row>
    <row r="965" customFormat="false" ht="12.8" hidden="false" customHeight="false" outlineLevel="0" collapsed="false">
      <c r="A965" s="0" t="n">
        <v>964</v>
      </c>
      <c r="B965" s="0" t="s">
        <v>11975</v>
      </c>
      <c r="C965" s="0" t="s">
        <v>11976</v>
      </c>
      <c r="E965" s="0" t="str">
        <f aca="false">CONCATENATE(B965,C965)</f>
        <v>1,507044543,6485744</v>
      </c>
      <c r="G965" s="0" t="str">
        <f aca="false">VLOOKUP(E965,'[2]2-result'!$G$1:$N$501,8,0)</f>
        <v>Saint-Jean</v>
      </c>
    </row>
    <row r="966" customFormat="false" ht="12.8" hidden="false" customHeight="false" outlineLevel="0" collapsed="false">
      <c r="A966" s="0" t="n">
        <v>965</v>
      </c>
      <c r="B966" s="0" t="s">
        <v>11977</v>
      </c>
      <c r="C966" s="0" t="s">
        <v>11978</v>
      </c>
      <c r="E966" s="0" t="str">
        <f aca="false">CONCATENATE(B966,C966)</f>
        <v>1,508098729543,58286365</v>
      </c>
      <c r="G966" s="0" t="str">
        <f aca="false">VLOOKUP(E966,'[2]2-result'!$G$1:$N$501,8,0)</f>
        <v>Quint-Fonsegrives</v>
      </c>
    </row>
    <row r="967" customFormat="false" ht="12.8" hidden="false" customHeight="false" outlineLevel="0" collapsed="false">
      <c r="A967" s="0" t="n">
        <v>966</v>
      </c>
      <c r="B967" s="0" t="s">
        <v>11979</v>
      </c>
      <c r="C967" s="0" t="s">
        <v>11980</v>
      </c>
      <c r="E967" s="0" t="str">
        <f aca="false">CONCATENATE(B967,C967)</f>
        <v>1,48513743,720398</v>
      </c>
      <c r="G967" s="0" t="str">
        <f aca="false">VLOOKUP(E967,'[2]2-result'!$G$1:$N$501,8,0)</f>
        <v>Montberon</v>
      </c>
    </row>
    <row r="968" customFormat="false" ht="12.8" hidden="false" customHeight="false" outlineLevel="0" collapsed="false">
      <c r="A968" s="0" t="n">
        <v>967</v>
      </c>
      <c r="B968" s="0" t="s">
        <v>11981</v>
      </c>
      <c r="C968" s="0" t="s">
        <v>11982</v>
      </c>
      <c r="E968" s="0" t="str">
        <f aca="false">CONCATENATE(B968,C968)</f>
        <v>1,31098343,499765</v>
      </c>
      <c r="G968" s="0" t="str">
        <f aca="false">VLOOKUP(E968,'[2]2-result'!$G$1:$N$501,8,0)</f>
        <v>Seysses</v>
      </c>
    </row>
    <row r="969" customFormat="false" ht="12.8" hidden="false" customHeight="false" outlineLevel="0" collapsed="false">
      <c r="A969" s="0" t="n">
        <v>968</v>
      </c>
      <c r="B969" s="0" t="s">
        <v>11983</v>
      </c>
      <c r="C969" s="0" t="s">
        <v>11984</v>
      </c>
      <c r="E969" s="0" t="str">
        <f aca="false">CONCATENATE(B969,C969)</f>
        <v>1,42395643,563143</v>
      </c>
      <c r="G969" s="0" t="str">
        <f aca="false">VLOOKUP(E969,'[2]2-result'!$G$1:$N$501,8,0)</f>
        <v>Toulouse</v>
      </c>
    </row>
    <row r="970" customFormat="false" ht="12.8" hidden="false" customHeight="false" outlineLevel="0" collapsed="false">
      <c r="A970" s="0" t="n">
        <v>969</v>
      </c>
      <c r="B970" s="0" t="s">
        <v>11985</v>
      </c>
      <c r="C970" s="0" t="s">
        <v>11986</v>
      </c>
      <c r="E970" s="0" t="str">
        <f aca="false">CONCATENATE(B970,C970)</f>
        <v>1,32898343,597375</v>
      </c>
      <c r="G970" s="0" t="str">
        <f aca="false">VLOOKUP(E970,'[2]2-result'!$G$1:$N$501,8,0)</f>
        <v>Colomiers</v>
      </c>
    </row>
    <row r="971" customFormat="false" ht="12.8" hidden="false" customHeight="false" outlineLevel="0" collapsed="false">
      <c r="A971" s="0" t="n">
        <v>970</v>
      </c>
      <c r="B971" s="0" t="s">
        <v>11987</v>
      </c>
      <c r="C971" s="0" t="s">
        <v>11988</v>
      </c>
      <c r="E971" s="0" t="str">
        <f aca="false">CONCATENATE(B971,C971)</f>
        <v>1,417242643,595245</v>
      </c>
      <c r="G971" s="0" t="str">
        <f aca="false">VLOOKUP(E971,'[2]2-result'!$G$1:$N$501,8,0)</f>
        <v>Toulouse</v>
      </c>
    </row>
    <row r="972" customFormat="false" ht="12.8" hidden="false" customHeight="false" outlineLevel="0" collapsed="false">
      <c r="A972" s="0" t="n">
        <v>971</v>
      </c>
      <c r="B972" s="0" t="s">
        <v>11989</v>
      </c>
      <c r="C972" s="0" t="s">
        <v>11990</v>
      </c>
      <c r="E972" s="0" t="str">
        <f aca="false">CONCATENATE(B972,C972)</f>
        <v>1,5147443,650554</v>
      </c>
      <c r="G972" s="0" t="str">
        <f aca="false">VLOOKUP(E972,'[2]2-result'!$G$1:$N$501,8,0)</f>
        <v>Saint-Jean</v>
      </c>
    </row>
    <row r="973" customFormat="false" ht="12.8" hidden="false" customHeight="false" outlineLevel="0" collapsed="false">
      <c r="A973" s="0" t="n">
        <v>972</v>
      </c>
      <c r="B973" s="0" t="s">
        <v>11991</v>
      </c>
      <c r="C973" s="0" t="s">
        <v>11992</v>
      </c>
      <c r="E973" s="0" t="str">
        <f aca="false">CONCATENATE(B973,C973)</f>
        <v>1,66568343,481859</v>
      </c>
      <c r="G973" s="0" t="str">
        <f aca="false">VLOOKUP(E973,'[2]2-result'!$G$1:$N$501,8,0)</f>
        <v>Labastide-Beauvoir</v>
      </c>
    </row>
    <row r="974" customFormat="false" ht="12.8" hidden="false" customHeight="false" outlineLevel="0" collapsed="false">
      <c r="A974" s="0" t="n">
        <v>973</v>
      </c>
      <c r="B974" s="0" t="s">
        <v>11993</v>
      </c>
      <c r="C974" s="0" t="s">
        <v>11994</v>
      </c>
      <c r="E974" s="0" t="str">
        <f aca="false">CONCATENATE(B974,C974)</f>
        <v>1,735238299943,4108807</v>
      </c>
      <c r="G974" s="0" t="str">
        <f aca="false">VLOOKUP(E974,'[2]2-result'!$G$1:$N$501,8,0)</f>
        <v>Villefranche-de-Lauragais</v>
      </c>
    </row>
    <row r="975" customFormat="false" ht="12.8" hidden="false" customHeight="false" outlineLevel="0" collapsed="false">
      <c r="A975" s="0" t="n">
        <v>974</v>
      </c>
      <c r="B975" s="0" t="s">
        <v>11995</v>
      </c>
      <c r="C975" s="0" t="s">
        <v>11996</v>
      </c>
      <c r="E975" s="0" t="str">
        <f aca="false">CONCATENATE(B975,C975)</f>
        <v>1,54041643,840027</v>
      </c>
      <c r="G975" s="0" t="str">
        <f aca="false">VLOOKUP(E975,'[2]2-result'!$G$1:$N$501,8,0)</f>
        <v>Bondigoux</v>
      </c>
    </row>
    <row r="976" customFormat="false" ht="12.8" hidden="false" customHeight="false" outlineLevel="0" collapsed="false">
      <c r="A976" s="0" t="n">
        <v>975</v>
      </c>
      <c r="B976" s="0" t="s">
        <v>11997</v>
      </c>
      <c r="C976" s="0" t="s">
        <v>11998</v>
      </c>
      <c r="E976" s="0" t="str">
        <f aca="false">CONCATENATE(B976,C976)</f>
        <v>1,41395843,589494</v>
      </c>
      <c r="G976" s="0" t="str">
        <f aca="false">VLOOKUP(E976,'[2]2-result'!$G$1:$N$501,8,0)</f>
        <v>Toulouse</v>
      </c>
    </row>
    <row r="977" customFormat="false" ht="12.8" hidden="false" customHeight="false" outlineLevel="0" collapsed="false">
      <c r="A977" s="0" t="n">
        <v>976</v>
      </c>
      <c r="B977" s="0" t="s">
        <v>11999</v>
      </c>
      <c r="C977" s="0" t="s">
        <v>12000</v>
      </c>
      <c r="E977" s="0" t="str">
        <f aca="false">CONCATENATE(B977,C977)</f>
        <v>1,5544143,647182</v>
      </c>
      <c r="G977" s="0" t="str">
        <f aca="false">VLOOKUP(E977,'[2]2-result'!$G$1:$N$501,8,0)</f>
        <v>Beaupuy</v>
      </c>
    </row>
    <row r="978" customFormat="false" ht="12.8" hidden="false" customHeight="false" outlineLevel="0" collapsed="false">
      <c r="A978" s="0" t="n">
        <v>977</v>
      </c>
      <c r="B978" s="0" t="s">
        <v>12001</v>
      </c>
      <c r="C978" s="0" t="s">
        <v>12002</v>
      </c>
      <c r="E978" s="0" t="str">
        <f aca="false">CONCATENATE(B978,C978)</f>
        <v>1,25495443,601369</v>
      </c>
      <c r="G978" s="0" t="str">
        <f aca="false">VLOOKUP(E978,'[2]2-result'!$G$1:$N$501,8,0)</f>
        <v>Léguevin</v>
      </c>
    </row>
    <row r="979" customFormat="false" ht="12.8" hidden="false" customHeight="false" outlineLevel="0" collapsed="false">
      <c r="A979" s="0" t="n">
        <v>978</v>
      </c>
      <c r="B979" s="0" t="s">
        <v>12003</v>
      </c>
      <c r="C979" s="0" t="s">
        <v>12004</v>
      </c>
      <c r="E979" s="0" t="str">
        <f aca="false">CONCATENATE(B979,C979)</f>
        <v>1,32629543,649436</v>
      </c>
      <c r="G979" s="0" t="str">
        <f aca="false">VLOOKUP(E979,'[2]2-result'!$G$1:$N$501,8,0)</f>
        <v>Cornebarrieu</v>
      </c>
    </row>
    <row r="980" customFormat="false" ht="12.8" hidden="false" customHeight="false" outlineLevel="0" collapsed="false">
      <c r="A980" s="0" t="n">
        <v>979</v>
      </c>
      <c r="B980" s="0" t="s">
        <v>12005</v>
      </c>
      <c r="C980" s="0" t="s">
        <v>12006</v>
      </c>
      <c r="E980" s="0" t="str">
        <f aca="false">CONCATENATE(B980,C980)</f>
        <v>1,43013343,596529</v>
      </c>
      <c r="G980" s="0" t="str">
        <f aca="false">VLOOKUP(E980,'[2]2-result'!$G$1:$N$501,8,0)</f>
        <v>Toulouse</v>
      </c>
    </row>
    <row r="981" customFormat="false" ht="12.8" hidden="false" customHeight="false" outlineLevel="0" collapsed="false">
      <c r="A981" s="0" t="n">
        <v>980</v>
      </c>
      <c r="B981" s="0" t="s">
        <v>12007</v>
      </c>
      <c r="C981" s="0" t="s">
        <v>12008</v>
      </c>
      <c r="E981" s="0" t="str">
        <f aca="false">CONCATENATE(B981,C981)</f>
        <v>1,38831643,839342</v>
      </c>
      <c r="G981" s="0" t="str">
        <f aca="false">VLOOKUP(E981,'[2]2-result'!$G$1:$N$501,8,0)</f>
        <v>Fronton</v>
      </c>
    </row>
    <row r="982" customFormat="false" ht="12.8" hidden="false" customHeight="false" outlineLevel="0" collapsed="false">
      <c r="A982" s="0" t="n">
        <v>981</v>
      </c>
      <c r="B982" s="0" t="s">
        <v>12009</v>
      </c>
      <c r="C982" s="0" t="s">
        <v>12010</v>
      </c>
      <c r="E982" s="0" t="str">
        <f aca="false">CONCATENATE(B982,C982)</f>
        <v>1,52658843,612089</v>
      </c>
      <c r="G982" s="0" t="str">
        <f aca="false">VLOOKUP(E982,'[2]2-result'!$G$1:$N$501,8,0)</f>
        <v>Pin-Balma</v>
      </c>
    </row>
    <row r="983" customFormat="false" ht="12.8" hidden="false" customHeight="false" outlineLevel="0" collapsed="false">
      <c r="A983" s="0" t="n">
        <v>982</v>
      </c>
      <c r="B983" s="0" t="s">
        <v>12011</v>
      </c>
      <c r="C983" s="0" t="s">
        <v>12012</v>
      </c>
      <c r="E983" s="0" t="str">
        <f aca="false">CONCATENATE(B983,C983)</f>
        <v>1,532528643,6777525</v>
      </c>
      <c r="G983" s="0" t="str">
        <f aca="false">VLOOKUP(E983,'[2]2-result'!$G$1:$N$501,8,0)</f>
        <v>Castelmaurou</v>
      </c>
    </row>
    <row r="984" customFormat="false" ht="12.8" hidden="false" customHeight="false" outlineLevel="0" collapsed="false">
      <c r="A984" s="0" t="n">
        <v>983</v>
      </c>
      <c r="B984" s="0" t="s">
        <v>12013</v>
      </c>
      <c r="C984" s="0" t="s">
        <v>12014</v>
      </c>
      <c r="E984" s="0" t="str">
        <f aca="false">CONCATENATE(B984,C984)</f>
        <v>1,47960743,695598</v>
      </c>
      <c r="G984" s="0" t="str">
        <f aca="false">VLOOKUP(E984,'[2]2-result'!$G$1:$N$501,8,0)</f>
        <v>Saint-Loup-Cammas</v>
      </c>
    </row>
    <row r="985" customFormat="false" ht="12.8" hidden="false" customHeight="false" outlineLevel="0" collapsed="false">
      <c r="A985" s="0" t="n">
        <v>984</v>
      </c>
      <c r="B985" s="0" t="s">
        <v>12015</v>
      </c>
      <c r="C985" s="0" t="s">
        <v>12016</v>
      </c>
      <c r="E985" s="0" t="str">
        <f aca="false">CONCATENATE(B985,C985)</f>
        <v>1,47212243,548308</v>
      </c>
      <c r="G985" s="0" t="str">
        <f aca="false">VLOOKUP(E985,'[2]2-result'!$G$1:$N$501,8,0)</f>
        <v>Ramonville-Saint-Agne</v>
      </c>
    </row>
    <row r="986" customFormat="false" ht="12.8" hidden="false" customHeight="false" outlineLevel="0" collapsed="false">
      <c r="A986" s="0" t="n">
        <v>985</v>
      </c>
      <c r="B986" s="0" t="s">
        <v>12017</v>
      </c>
      <c r="C986" s="0" t="s">
        <v>12018</v>
      </c>
      <c r="E986" s="0" t="str">
        <f aca="false">CONCATENATE(B986,C986)</f>
        <v>1,4558543,599355</v>
      </c>
      <c r="G986" s="0" t="str">
        <f aca="false">VLOOKUP(E986,'[2]2-result'!$G$1:$N$501,8,0)</f>
        <v>Toulouse</v>
      </c>
    </row>
    <row r="987" customFormat="false" ht="12.8" hidden="false" customHeight="false" outlineLevel="0" collapsed="false">
      <c r="A987" s="0" t="n">
        <v>986</v>
      </c>
      <c r="B987" s="0" t="s">
        <v>12019</v>
      </c>
      <c r="C987" s="0" t="s">
        <v>12020</v>
      </c>
      <c r="E987" s="0" t="str">
        <f aca="false">CONCATENATE(B987,C987)</f>
        <v>1,33942743,468499</v>
      </c>
      <c r="G987" s="0" t="str">
        <f aca="false">VLOOKUP(E987,'[2]2-result'!$G$1:$N$501,8,0)</f>
        <v>Muret</v>
      </c>
    </row>
    <row r="988" customFormat="false" ht="12.8" hidden="false" customHeight="false" outlineLevel="0" collapsed="false">
      <c r="A988" s="0" t="n">
        <v>987</v>
      </c>
      <c r="B988" s="0" t="s">
        <v>12021</v>
      </c>
      <c r="C988" s="0" t="s">
        <v>12022</v>
      </c>
      <c r="E988" s="0" t="str">
        <f aca="false">CONCATENATE(B988,C988)</f>
        <v>1,39103543,420507</v>
      </c>
      <c r="G988" s="0" t="str">
        <f aca="false">VLOOKUP(E988,'[2]2-result'!$G$1:$N$501,8,0)</f>
        <v>Lagardelle-sur-Lèze</v>
      </c>
    </row>
    <row r="989" customFormat="false" ht="12.8" hidden="false" customHeight="false" outlineLevel="0" collapsed="false">
      <c r="A989" s="0" t="n">
        <v>988</v>
      </c>
      <c r="B989" s="0" t="s">
        <v>12023</v>
      </c>
      <c r="C989" s="0" t="s">
        <v>12024</v>
      </c>
      <c r="E989" s="0" t="str">
        <f aca="false">CONCATENATE(B989,C989)</f>
        <v>1,47077843,254704</v>
      </c>
      <c r="G989" s="0" t="str">
        <f aca="false">VLOOKUP(E989,'[2]2-result'!$G$1:$N$501,8,0)</f>
        <v>Gaillac-Toulza</v>
      </c>
    </row>
    <row r="990" customFormat="false" ht="12.8" hidden="false" customHeight="false" outlineLevel="0" collapsed="false">
      <c r="A990" s="0" t="n">
        <v>989</v>
      </c>
      <c r="B990" s="0" t="s">
        <v>12025</v>
      </c>
      <c r="C990" s="0" t="s">
        <v>12026</v>
      </c>
      <c r="E990" s="0" t="str">
        <f aca="false">CONCATENATE(B990,C990)</f>
        <v>1,48358243,576387</v>
      </c>
      <c r="G990" s="0" t="str">
        <f aca="false">VLOOKUP(E990,'[2]2-result'!$G$1:$N$501,8,0)</f>
        <v>Toulouse</v>
      </c>
    </row>
    <row r="991" customFormat="false" ht="12.8" hidden="false" customHeight="false" outlineLevel="0" collapsed="false">
      <c r="A991" s="0" t="n">
        <v>990</v>
      </c>
      <c r="B991" s="0" t="s">
        <v>11963</v>
      </c>
      <c r="C991" s="0" t="s">
        <v>11964</v>
      </c>
      <c r="E991" s="0" t="str">
        <f aca="false">CONCATENATE(B991,C991)</f>
        <v>1,34630843,622062</v>
      </c>
      <c r="G991" s="0" t="str">
        <f aca="false">VLOOKUP(E991,'[2]2-result'!$G$1:$N$501,8,0)</f>
        <v>Colomiers</v>
      </c>
    </row>
    <row r="992" customFormat="false" ht="12.8" hidden="false" customHeight="false" outlineLevel="0" collapsed="false">
      <c r="A992" s="0" t="n">
        <v>991</v>
      </c>
      <c r="B992" s="0" t="s">
        <v>12027</v>
      </c>
      <c r="C992" s="0" t="s">
        <v>12028</v>
      </c>
      <c r="E992" s="0" t="str">
        <f aca="false">CONCATENATE(B992,C992)</f>
        <v>0,95868743,103402</v>
      </c>
      <c r="G992" s="0" t="str">
        <f aca="false">VLOOKUP(E992,'[2]2-result'!$G$1:$N$501,8,0)</f>
        <v>Salies-du-Salat</v>
      </c>
    </row>
    <row r="993" customFormat="false" ht="12.8" hidden="false" customHeight="false" outlineLevel="0" collapsed="false">
      <c r="A993" s="0" t="n">
        <v>992</v>
      </c>
      <c r="B993" s="0" t="s">
        <v>12029</v>
      </c>
      <c r="C993" s="0" t="s">
        <v>12030</v>
      </c>
      <c r="E993" s="0" t="str">
        <f aca="false">CONCATENATE(B993,C993)</f>
        <v>1,43272743,599437</v>
      </c>
      <c r="G993" s="0" t="str">
        <f aca="false">VLOOKUP(E993,'[2]2-result'!$G$1:$N$501,8,0)</f>
        <v>Toulouse</v>
      </c>
    </row>
    <row r="994" customFormat="false" ht="12.8" hidden="false" customHeight="false" outlineLevel="0" collapsed="false">
      <c r="A994" s="0" t="n">
        <v>993</v>
      </c>
      <c r="B994" s="0" t="s">
        <v>12031</v>
      </c>
      <c r="C994" s="0" t="s">
        <v>12032</v>
      </c>
      <c r="E994" s="0" t="str">
        <f aca="false">CONCATENATE(B994,C994)</f>
        <v>1,41335443,477116</v>
      </c>
      <c r="G994" s="0" t="str">
        <f aca="false">VLOOKUP(E994,'[2]2-result'!$G$1:$N$501,8,0)</f>
        <v>Labarthe-sur-Lèze</v>
      </c>
    </row>
    <row r="995" customFormat="false" ht="12.8" hidden="false" customHeight="false" outlineLevel="0" collapsed="false">
      <c r="A995" s="0" t="n">
        <v>994</v>
      </c>
      <c r="B995" s="0" t="s">
        <v>12033</v>
      </c>
      <c r="C995" s="0" t="s">
        <v>12034</v>
      </c>
      <c r="E995" s="0" t="str">
        <f aca="false">CONCATENATE(B995,C995)</f>
        <v>1,39767743,608144</v>
      </c>
      <c r="G995" s="0" t="str">
        <f aca="false">VLOOKUP(E995,'[2]2-result'!$G$1:$N$501,8,0)</f>
        <v>Toulouse</v>
      </c>
    </row>
    <row r="996" customFormat="false" ht="12.8" hidden="false" customHeight="false" outlineLevel="0" collapsed="false">
      <c r="A996" s="0" t="n">
        <v>995</v>
      </c>
      <c r="B996" s="0" t="s">
        <v>12035</v>
      </c>
      <c r="C996" s="0" t="s">
        <v>12036</v>
      </c>
      <c r="E996" s="0" t="str">
        <f aca="false">CONCATENATE(B996,C996)</f>
        <v>1,45376943,558618</v>
      </c>
      <c r="G996" s="0" t="str">
        <f aca="false">VLOOKUP(E996,'[2]2-result'!$G$1:$N$501,8,0)</f>
        <v>Toulouse</v>
      </c>
    </row>
    <row r="997" customFormat="false" ht="12.8" hidden="false" customHeight="false" outlineLevel="0" collapsed="false">
      <c r="A997" s="0" t="n">
        <v>996</v>
      </c>
      <c r="B997" s="0" t="s">
        <v>12037</v>
      </c>
      <c r="C997" s="0" t="s">
        <v>12038</v>
      </c>
      <c r="E997" s="0" t="str">
        <f aca="false">CONCATENATE(B997,C997)</f>
        <v>1,43397743,600896</v>
      </c>
      <c r="G997" s="0" t="str">
        <f aca="false">VLOOKUP(E997,'[2]2-result'!$G$1:$N$501,8,0)</f>
        <v>Toulouse</v>
      </c>
    </row>
    <row r="998" customFormat="false" ht="12.8" hidden="false" customHeight="false" outlineLevel="0" collapsed="false">
      <c r="A998" s="0" t="n">
        <v>997</v>
      </c>
      <c r="B998" s="0" t="s">
        <v>12039</v>
      </c>
      <c r="C998" s="0" t="s">
        <v>12040</v>
      </c>
      <c r="E998" s="0" t="str">
        <f aca="false">CONCATENATE(B998,C998)</f>
        <v>0,59566842,784881</v>
      </c>
      <c r="G998" s="0" t="str">
        <f aca="false">VLOOKUP(E998,'[2]2-result'!$G$1:$N$501,8,0)</f>
        <v>Bagnères-de-Luchon</v>
      </c>
    </row>
    <row r="999" customFormat="false" ht="12.8" hidden="false" customHeight="false" outlineLevel="0" collapsed="false">
      <c r="A999" s="0" t="n">
        <v>998</v>
      </c>
      <c r="B999" s="0" t="s">
        <v>12003</v>
      </c>
      <c r="C999" s="0" t="s">
        <v>12004</v>
      </c>
      <c r="E999" s="0" t="str">
        <f aca="false">CONCATENATE(B999,C999)</f>
        <v>1,32629543,649436</v>
      </c>
      <c r="G999" s="0" t="str">
        <f aca="false">VLOOKUP(E999,'[2]2-result'!$G$1:$N$501,8,0)</f>
        <v>Cornebarrieu</v>
      </c>
    </row>
    <row r="1000" customFormat="false" ht="12.8" hidden="false" customHeight="false" outlineLevel="0" collapsed="false">
      <c r="A1000" s="0" t="n">
        <v>999</v>
      </c>
      <c r="B1000" s="0" t="s">
        <v>12041</v>
      </c>
      <c r="C1000" s="0" t="s">
        <v>12042</v>
      </c>
      <c r="E1000" s="0" t="str">
        <f aca="false">CONCATENATE(B1000,C1000)</f>
        <v>1,33926843,598768</v>
      </c>
      <c r="G1000" s="0" t="str">
        <f aca="false">VLOOKUP(E1000,'[2]2-result'!$G$1:$N$501,8,0)</f>
        <v>Colomiers</v>
      </c>
    </row>
    <row r="1001" customFormat="false" ht="12.8" hidden="false" customHeight="false" outlineLevel="0" collapsed="false">
      <c r="A1001" s="0" t="n">
        <v>1000</v>
      </c>
      <c r="B1001" s="0" t="s">
        <v>12043</v>
      </c>
      <c r="C1001" s="0" t="s">
        <v>12044</v>
      </c>
      <c r="E1001" s="0" t="str">
        <f aca="false">CONCATENATE(B1001,C1001)</f>
        <v>1,424893943,6571579</v>
      </c>
      <c r="G1001" s="0" t="str">
        <f aca="false">VLOOKUP(E1001,'[2]2-result'!$G$1:$N$501,8,0)</f>
        <v>Toulouse</v>
      </c>
    </row>
    <row r="1002" customFormat="false" ht="12.8" hidden="false" customHeight="false" outlineLevel="0" collapsed="false">
      <c r="A1002" s="0" t="n">
        <v>1001</v>
      </c>
      <c r="B1002" s="0" t="s">
        <v>12045</v>
      </c>
      <c r="C1002" s="0" t="s">
        <v>12046</v>
      </c>
      <c r="E1002" s="0" t="str">
        <f aca="false">CONCATENATE(B1002,C1002)</f>
        <v>1,3954843,566414</v>
      </c>
      <c r="G1002" s="0" t="str">
        <f aca="false">VLOOKUP(E1002,'[3]3-result'!$G$1:$N$501,8,0)</f>
        <v>Toulouse</v>
      </c>
    </row>
    <row r="1003" customFormat="false" ht="12.8" hidden="false" customHeight="false" outlineLevel="0" collapsed="false">
      <c r="A1003" s="0" t="n">
        <v>1002</v>
      </c>
      <c r="B1003" s="0" t="s">
        <v>12047</v>
      </c>
      <c r="C1003" s="0" t="s">
        <v>12048</v>
      </c>
      <c r="E1003" s="0" t="str">
        <f aca="false">CONCATENATE(B1003,C1003)</f>
        <v>1,536565343,5486224</v>
      </c>
      <c r="G1003" s="0" t="str">
        <f aca="false">VLOOKUP(E1003,'[3]3-result'!$G$1:$N$501,8,0)</f>
        <v>Saint-Orens-de-Gameville</v>
      </c>
    </row>
    <row r="1004" customFormat="false" ht="12.8" hidden="false" customHeight="false" outlineLevel="0" collapsed="false">
      <c r="A1004" s="0" t="n">
        <v>1003</v>
      </c>
      <c r="B1004" s="0" t="s">
        <v>12049</v>
      </c>
      <c r="C1004" s="0" t="s">
        <v>12050</v>
      </c>
      <c r="E1004" s="0" t="str">
        <f aca="false">CONCATENATE(B1004,C1004)</f>
        <v>1,511176943,6496258</v>
      </c>
      <c r="G1004" s="0" t="str">
        <f aca="false">VLOOKUP(E1004,'[3]3-result'!$G$1:$N$501,8,0)</f>
        <v>Saint-Jean</v>
      </c>
    </row>
    <row r="1005" customFormat="false" ht="12.8" hidden="false" customHeight="false" outlineLevel="0" collapsed="false">
      <c r="A1005" s="0" t="n">
        <v>1004</v>
      </c>
      <c r="B1005" s="0" t="s">
        <v>12051</v>
      </c>
      <c r="C1005" s="0" t="s">
        <v>12052</v>
      </c>
      <c r="E1005" s="0" t="str">
        <f aca="false">CONCATENATE(B1005,C1005)</f>
        <v>1,34307243,520078</v>
      </c>
      <c r="G1005" s="0" t="str">
        <f aca="false">VLOOKUP(E1005,'[3]3-result'!$G$1:$N$501,8,0)</f>
        <v>Villeneuve-Tolosane</v>
      </c>
    </row>
    <row r="1006" customFormat="false" ht="12.8" hidden="false" customHeight="false" outlineLevel="0" collapsed="false">
      <c r="A1006" s="0" t="n">
        <v>1005</v>
      </c>
      <c r="B1006" s="0" t="s">
        <v>12053</v>
      </c>
      <c r="C1006" s="0" t="s">
        <v>12054</v>
      </c>
      <c r="E1006" s="0" t="str">
        <f aca="false">CONCATENATE(B1006,C1006)</f>
        <v>1,56863743,808405</v>
      </c>
      <c r="G1006" s="0" t="str">
        <f aca="false">VLOOKUP(E1006,'[3]3-result'!$G$1:$N$501,8,0)</f>
        <v>Bessières</v>
      </c>
    </row>
    <row r="1007" customFormat="false" ht="12.8" hidden="false" customHeight="false" outlineLevel="0" collapsed="false">
      <c r="A1007" s="0" t="n">
        <v>1006</v>
      </c>
      <c r="B1007" s="0" t="s">
        <v>12055</v>
      </c>
      <c r="C1007" s="0" t="s">
        <v>12056</v>
      </c>
      <c r="E1007" s="0" t="str">
        <f aca="false">CONCATENATE(B1007,C1007)</f>
        <v>0,73376743,115592</v>
      </c>
      <c r="G1007" s="0" t="str">
        <f aca="false">VLOOKUP(E1007,'[3]3-result'!$G$1:$N$501,8,0)</f>
        <v>Saint-Gaudens</v>
      </c>
    </row>
    <row r="1008" customFormat="false" ht="12.8" hidden="false" customHeight="false" outlineLevel="0" collapsed="false">
      <c r="A1008" s="0" t="n">
        <v>1007</v>
      </c>
      <c r="B1008" s="0" t="s">
        <v>12057</v>
      </c>
      <c r="C1008" s="0" t="s">
        <v>12058</v>
      </c>
      <c r="E1008" s="0" t="str">
        <f aca="false">CONCATENATE(B1008,C1008)</f>
        <v>1,72404243,403347</v>
      </c>
      <c r="G1008" s="0" t="str">
        <f aca="false">VLOOKUP(E1008,'[3]3-result'!$G$1:$N$501,8,0)</f>
        <v>Villefranche-de-Lauragais</v>
      </c>
    </row>
    <row r="1009" customFormat="false" ht="12.8" hidden="false" customHeight="false" outlineLevel="0" collapsed="false">
      <c r="A1009" s="0" t="n">
        <v>1008</v>
      </c>
      <c r="B1009" s="0" t="s">
        <v>12059</v>
      </c>
      <c r="C1009" s="0" t="s">
        <v>12060</v>
      </c>
      <c r="E1009" s="0" t="str">
        <f aca="false">CONCATENATE(B1009,C1009)</f>
        <v>1,22931443,305547</v>
      </c>
      <c r="G1009" s="0" t="str">
        <f aca="false">VLOOKUP(E1009,'[3]3-result'!$G$1:$N$501,8,0)</f>
        <v>Carbonne</v>
      </c>
    </row>
    <row r="1010" customFormat="false" ht="12.8" hidden="false" customHeight="false" outlineLevel="0" collapsed="false">
      <c r="A1010" s="0" t="n">
        <v>1009</v>
      </c>
      <c r="B1010" s="0" t="s">
        <v>12061</v>
      </c>
      <c r="C1010" s="0" t="s">
        <v>12062</v>
      </c>
      <c r="E1010" s="0" t="str">
        <f aca="false">CONCATENATE(B1010,C1010)</f>
        <v>1,45777743,620106</v>
      </c>
      <c r="G1010" s="0" t="str">
        <f aca="false">VLOOKUP(E1010,'[3]3-result'!$G$1:$N$501,8,0)</f>
        <v>Toulouse</v>
      </c>
    </row>
    <row r="1011" customFormat="false" ht="12.8" hidden="false" customHeight="false" outlineLevel="0" collapsed="false">
      <c r="A1011" s="0" t="n">
        <v>1010</v>
      </c>
      <c r="B1011" s="0" t="s">
        <v>12063</v>
      </c>
      <c r="C1011" s="0" t="s">
        <v>12064</v>
      </c>
      <c r="E1011" s="0" t="str">
        <f aca="false">CONCATENATE(B1011,C1011)</f>
        <v>1,38361943,645581</v>
      </c>
      <c r="G1011" s="0" t="str">
        <f aca="false">VLOOKUP(E1011,'[3]3-result'!$G$1:$N$501,8,0)</f>
        <v>Blagnac</v>
      </c>
    </row>
    <row r="1012" customFormat="false" ht="12.8" hidden="false" customHeight="false" outlineLevel="0" collapsed="false">
      <c r="A1012" s="0" t="n">
        <v>1011</v>
      </c>
      <c r="B1012" s="0" t="s">
        <v>12065</v>
      </c>
      <c r="C1012" s="0" t="s">
        <v>12066</v>
      </c>
      <c r="E1012" s="0" t="str">
        <f aca="false">CONCATENATE(B1012,C1012)</f>
        <v>1,40002643,59022</v>
      </c>
      <c r="G1012" s="0" t="str">
        <f aca="false">VLOOKUP(E1012,'[3]3-result'!$G$1:$N$501,8,0)</f>
        <v>Toulouse</v>
      </c>
    </row>
    <row r="1013" customFormat="false" ht="12.8" hidden="false" customHeight="false" outlineLevel="0" collapsed="false">
      <c r="A1013" s="0" t="n">
        <v>1012</v>
      </c>
      <c r="B1013" s="0" t="s">
        <v>12067</v>
      </c>
      <c r="C1013" s="0" t="s">
        <v>12068</v>
      </c>
      <c r="E1013" s="0" t="str">
        <f aca="false">CONCATENATE(B1013,C1013)</f>
        <v>1,24311143,612934</v>
      </c>
      <c r="G1013" s="0" t="str">
        <f aca="false">VLOOKUP(E1013,'[3]3-result'!$G$1:$N$501,8,0)</f>
        <v>Brax</v>
      </c>
    </row>
    <row r="1014" customFormat="false" ht="12.8" hidden="false" customHeight="false" outlineLevel="0" collapsed="false">
      <c r="A1014" s="0" t="n">
        <v>1013</v>
      </c>
      <c r="B1014" s="0" t="s">
        <v>12069</v>
      </c>
      <c r="C1014" s="0" t="s">
        <v>12070</v>
      </c>
      <c r="E1014" s="0" t="str">
        <f aca="false">CONCATENATE(B1014,C1014)</f>
        <v>1,42298943,555752</v>
      </c>
      <c r="G1014" s="0" t="str">
        <f aca="false">VLOOKUP(E1014,'[3]3-result'!$G$1:$N$501,8,0)</f>
        <v>Toulouse</v>
      </c>
    </row>
    <row r="1015" customFormat="false" ht="12.8" hidden="false" customHeight="false" outlineLevel="0" collapsed="false">
      <c r="A1015" s="0" t="n">
        <v>1014</v>
      </c>
      <c r="B1015" s="0" t="s">
        <v>12071</v>
      </c>
      <c r="C1015" s="0" t="s">
        <v>12072</v>
      </c>
      <c r="E1015" s="0" t="str">
        <f aca="false">CONCATENATE(B1015,C1015)</f>
        <v>1,33932743,465253</v>
      </c>
      <c r="G1015" s="0" t="str">
        <f aca="false">VLOOKUP(E1015,'[3]3-result'!$G$1:$N$501,8,0)</f>
        <v>Muret</v>
      </c>
    </row>
    <row r="1016" customFormat="false" ht="12.8" hidden="false" customHeight="false" outlineLevel="0" collapsed="false">
      <c r="A1016" s="0" t="n">
        <v>1015</v>
      </c>
      <c r="B1016" s="0" t="s">
        <v>11941</v>
      </c>
      <c r="C1016" s="0" t="s">
        <v>11942</v>
      </c>
      <c r="E1016" s="0" t="str">
        <f aca="false">CONCATENATE(B1016,C1016)</f>
        <v>0,70641443,115046</v>
      </c>
      <c r="G1016" s="0" t="str">
        <f aca="false">VLOOKUP(E1016,'[3]3-result'!$G$1:$N$501,8,0)</f>
        <v>Saint-Gaudens</v>
      </c>
    </row>
    <row r="1017" customFormat="false" ht="12.8" hidden="false" customHeight="false" outlineLevel="0" collapsed="false">
      <c r="A1017" s="0" t="n">
        <v>1016</v>
      </c>
      <c r="B1017" s="0" t="s">
        <v>12073</v>
      </c>
      <c r="C1017" s="0" t="s">
        <v>12074</v>
      </c>
      <c r="E1017" s="0" t="str">
        <f aca="false">CONCATENATE(B1017,C1017)</f>
        <v>1,38837343,56626</v>
      </c>
      <c r="G1017" s="0" t="str">
        <f aca="false">VLOOKUP(E1017,'[3]3-result'!$G$1:$N$501,8,0)</f>
        <v>Toulouse</v>
      </c>
    </row>
    <row r="1018" customFormat="false" ht="12.8" hidden="false" customHeight="false" outlineLevel="0" collapsed="false">
      <c r="A1018" s="0" t="n">
        <v>1017</v>
      </c>
      <c r="B1018" s="0" t="s">
        <v>12075</v>
      </c>
      <c r="C1018" s="0" t="s">
        <v>12076</v>
      </c>
      <c r="E1018" s="0" t="str">
        <f aca="false">CONCATENATE(B1018,C1018)</f>
        <v>1,50434443,576757</v>
      </c>
      <c r="G1018" s="0" t="str">
        <f aca="false">VLOOKUP(E1018,'[3]3-result'!$G$1:$N$501,8,0)</f>
        <v>Toulouse</v>
      </c>
    </row>
    <row r="1019" customFormat="false" ht="12.8" hidden="false" customHeight="false" outlineLevel="0" collapsed="false">
      <c r="A1019" s="0" t="n">
        <v>1018</v>
      </c>
      <c r="B1019" s="0" t="s">
        <v>12039</v>
      </c>
      <c r="C1019" s="0" t="s">
        <v>12040</v>
      </c>
      <c r="E1019" s="0" t="str">
        <f aca="false">CONCATENATE(B1019,C1019)</f>
        <v>0,59566842,784881</v>
      </c>
      <c r="G1019" s="0" t="str">
        <f aca="false">VLOOKUP(E1019,'[3]3-result'!$G$1:$N$501,8,0)</f>
        <v>Bagnères-de-Luchon</v>
      </c>
    </row>
    <row r="1020" customFormat="false" ht="12.8" hidden="false" customHeight="false" outlineLevel="0" collapsed="false">
      <c r="A1020" s="0" t="n">
        <v>1019</v>
      </c>
      <c r="B1020" s="0" t="s">
        <v>12077</v>
      </c>
      <c r="C1020" s="0" t="s">
        <v>12078</v>
      </c>
      <c r="E1020" s="0" t="str">
        <f aca="false">CONCATENATE(B1020,C1020)</f>
        <v>1,99370643,452905</v>
      </c>
      <c r="G1020" s="0" t="str">
        <f aca="false">VLOOKUP(E1020,'[3]3-result'!$G$1:$N$501,8,0)</f>
        <v>Revel</v>
      </c>
    </row>
    <row r="1021" customFormat="false" ht="12.8" hidden="false" customHeight="false" outlineLevel="0" collapsed="false">
      <c r="A1021" s="0" t="n">
        <v>1020</v>
      </c>
      <c r="B1021" s="0" t="s">
        <v>12079</v>
      </c>
      <c r="C1021" s="0" t="s">
        <v>12080</v>
      </c>
      <c r="E1021" s="0" t="str">
        <f aca="false">CONCATENATE(B1021,C1021)</f>
        <v>0,57687843,630751</v>
      </c>
      <c r="G1021" s="0" t="str">
        <f aca="false">VLOOKUP(E1021,'[3]3-result'!$G$1:$N$501,8,0)</f>
        <v>Auch</v>
      </c>
    </row>
    <row r="1022" customFormat="false" ht="12.8" hidden="false" customHeight="false" outlineLevel="0" collapsed="false">
      <c r="A1022" s="0" t="n">
        <v>1021</v>
      </c>
      <c r="B1022" s="0" t="s">
        <v>12081</v>
      </c>
      <c r="C1022" s="0" t="s">
        <v>12082</v>
      </c>
      <c r="E1022" s="0" t="str">
        <f aca="false">CONCATENATE(B1022,C1022)</f>
        <v>0,59324943,645107</v>
      </c>
      <c r="G1022" s="0" t="str">
        <f aca="false">VLOOKUP(E1022,'[3]3-result'!$G$1:$N$501,8,0)</f>
        <v>Auch</v>
      </c>
    </row>
    <row r="1023" customFormat="false" ht="12.8" hidden="false" customHeight="false" outlineLevel="0" collapsed="false">
      <c r="A1023" s="0" t="n">
        <v>1022</v>
      </c>
      <c r="B1023" s="0" t="s">
        <v>12083</v>
      </c>
      <c r="C1023" s="0" t="s">
        <v>12084</v>
      </c>
      <c r="E1023" s="0" t="str">
        <f aca="false">CONCATENATE(B1023,C1023)</f>
        <v>0,37724443,957042</v>
      </c>
      <c r="G1023" s="0" t="str">
        <f aca="false">VLOOKUP(E1023,'[3]3-result'!$G$1:$N$501,8,0)</f>
        <v>Condom</v>
      </c>
    </row>
    <row r="1024" customFormat="false" ht="12.8" hidden="false" customHeight="false" outlineLevel="0" collapsed="false">
      <c r="A1024" s="0" t="n">
        <v>1023</v>
      </c>
      <c r="B1024" s="0" t="s">
        <v>12085</v>
      </c>
      <c r="C1024" s="0" t="s">
        <v>12086</v>
      </c>
      <c r="E1024" s="0" t="str">
        <f aca="false">CONCATENATE(B1024,C1024)</f>
        <v>0,66164843,856505</v>
      </c>
      <c r="G1024" s="0" t="str">
        <f aca="false">VLOOKUP(E1024,'[3]3-result'!$G$1:$N$501,8,0)</f>
        <v>Fleurance</v>
      </c>
    </row>
    <row r="1025" customFormat="false" ht="12.8" hidden="false" customHeight="false" outlineLevel="0" collapsed="false">
      <c r="A1025" s="0" t="n">
        <v>1024</v>
      </c>
      <c r="B1025" s="0" t="s">
        <v>12087</v>
      </c>
      <c r="C1025" s="0" t="s">
        <v>12088</v>
      </c>
      <c r="E1025" s="0" t="str">
        <f aca="false">CONCATENATE(B1025,C1025)</f>
        <v>0,59607443,575213</v>
      </c>
      <c r="G1025" s="0" t="str">
        <f aca="false">VLOOKUP(E1025,'[3]3-result'!$G$1:$N$501,8,0)</f>
        <v>Lasseube-Propre</v>
      </c>
    </row>
    <row r="1026" customFormat="false" ht="12.8" hidden="false" customHeight="false" outlineLevel="0" collapsed="false">
      <c r="A1026" s="0" t="n">
        <v>1025</v>
      </c>
      <c r="B1026" s="0" t="s">
        <v>12089</v>
      </c>
      <c r="C1026" s="0" t="s">
        <v>12090</v>
      </c>
      <c r="E1026" s="0" t="str">
        <f aca="false">CONCATENATE(B1026,C1026)</f>
        <v>0,91222543,477508</v>
      </c>
      <c r="G1026" s="0" t="str">
        <f aca="false">VLOOKUP(E1026,'[3]3-result'!$G$1:$N$501,8,0)</f>
        <v>Lombez</v>
      </c>
    </row>
    <row r="1027" customFormat="false" ht="12.8" hidden="false" customHeight="false" outlineLevel="0" collapsed="false">
      <c r="A1027" s="0" t="n">
        <v>1026</v>
      </c>
      <c r="B1027" s="0" t="s">
        <v>12091</v>
      </c>
      <c r="C1027" s="0" t="s">
        <v>12092</v>
      </c>
      <c r="E1027" s="0" t="str">
        <f aca="false">CONCATENATE(B1027,C1027)</f>
        <v>0,87533443,729174</v>
      </c>
      <c r="G1027" s="0" t="str">
        <f aca="false">VLOOKUP(E1027,'[3]3-result'!$G$1:$N$501,8,0)</f>
        <v>Mauvezin</v>
      </c>
    </row>
    <row r="1028" customFormat="false" ht="12.8" hidden="false" customHeight="false" outlineLevel="0" collapsed="false">
      <c r="A1028" s="0" t="n">
        <v>1027</v>
      </c>
      <c r="B1028" s="0" t="s">
        <v>12093</v>
      </c>
      <c r="C1028" s="0" t="s">
        <v>12094</v>
      </c>
      <c r="E1028" s="0" t="str">
        <f aca="false">CONCATENATE(B1028,C1028)</f>
        <v>0,40294443,510194</v>
      </c>
      <c r="G1028" s="0" t="str">
        <f aca="false">VLOOKUP(E1028,'[3]3-result'!$G$1:$N$501,8,0)</f>
        <v>Mirande</v>
      </c>
    </row>
    <row r="1029" customFormat="false" ht="12.8" hidden="false" customHeight="false" outlineLevel="0" collapsed="false">
      <c r="A1029" s="0" t="n">
        <v>1028</v>
      </c>
      <c r="B1029" s="0" t="s">
        <v>12095</v>
      </c>
      <c r="C1029" s="0" t="s">
        <v>12096</v>
      </c>
      <c r="E1029" s="0" t="str">
        <f aca="false">CONCATENATE(B1029,C1029)</f>
        <v>-0,03392943,758319</v>
      </c>
      <c r="G1029" s="0" t="str">
        <f aca="false">VLOOKUP(E1029,'[3]3-result'!$G$1:$N$501,8,0)</f>
        <v>Nogaro</v>
      </c>
    </row>
    <row r="1030" customFormat="false" ht="12.8" hidden="false" customHeight="false" outlineLevel="0" collapsed="false">
      <c r="A1030" s="0" t="n">
        <v>1029</v>
      </c>
      <c r="B1030" s="0" t="s">
        <v>12097</v>
      </c>
      <c r="C1030" s="0" t="s">
        <v>12098</v>
      </c>
      <c r="E1030" s="0" t="str">
        <f aca="false">CONCATENATE(B1030,C1030)</f>
        <v>0,22693243,800099</v>
      </c>
      <c r="G1030" s="0" t="str">
        <f aca="false">VLOOKUP(E1030,'[3]3-result'!$G$1:$N$501,8,0)</f>
        <v>Lannepax</v>
      </c>
    </row>
    <row r="1031" customFormat="false" ht="12.8" hidden="false" customHeight="false" outlineLevel="0" collapsed="false">
      <c r="A1031" s="0" t="n">
        <v>1030</v>
      </c>
      <c r="B1031" s="0" t="s">
        <v>12099</v>
      </c>
      <c r="C1031" s="0" t="s">
        <v>12100</v>
      </c>
      <c r="E1031" s="0" t="str">
        <f aca="false">CONCATENATE(B1031,C1031)</f>
        <v>-0,02995843,753286</v>
      </c>
      <c r="G1031" s="0" t="str">
        <f aca="false">VLOOKUP(E1031,'[3]3-result'!$G$1:$N$501,8,0)</f>
        <v>Nogaro</v>
      </c>
    </row>
    <row r="1032" customFormat="false" ht="12.8" hidden="false" customHeight="false" outlineLevel="0" collapsed="false">
      <c r="A1032" s="0" t="n">
        <v>1031</v>
      </c>
      <c r="B1032" s="0" t="s">
        <v>12093</v>
      </c>
      <c r="C1032" s="0" t="s">
        <v>12094</v>
      </c>
      <c r="E1032" s="0" t="str">
        <f aca="false">CONCATENATE(B1032,C1032)</f>
        <v>0,40294443,510194</v>
      </c>
      <c r="G1032" s="0" t="str">
        <f aca="false">VLOOKUP(E1032,'[3]3-result'!$G$1:$N$501,8,0)</f>
        <v>Mirande</v>
      </c>
    </row>
    <row r="1033" customFormat="false" ht="12.8" hidden="false" customHeight="false" outlineLevel="0" collapsed="false">
      <c r="A1033" s="0" t="n">
        <v>1032</v>
      </c>
      <c r="B1033" s="0" t="s">
        <v>12083</v>
      </c>
      <c r="C1033" s="0" t="s">
        <v>12084</v>
      </c>
      <c r="E1033" s="0" t="str">
        <f aca="false">CONCATENATE(B1033,C1033)</f>
        <v>0,37724443,957042</v>
      </c>
      <c r="G1033" s="0" t="str">
        <f aca="false">VLOOKUP(E1033,'[3]3-result'!$G$1:$N$501,8,0)</f>
        <v>Condom</v>
      </c>
    </row>
    <row r="1034" customFormat="false" ht="12.8" hidden="false" customHeight="false" outlineLevel="0" collapsed="false">
      <c r="A1034" s="0" t="n">
        <v>1033</v>
      </c>
      <c r="B1034" s="0" t="s">
        <v>12079</v>
      </c>
      <c r="C1034" s="0" t="s">
        <v>12080</v>
      </c>
      <c r="E1034" s="0" t="str">
        <f aca="false">CONCATENATE(B1034,C1034)</f>
        <v>0,57687843,630751</v>
      </c>
      <c r="G1034" s="0" t="str">
        <f aca="false">VLOOKUP(E1034,'[3]3-result'!$G$1:$N$501,8,0)</f>
        <v>Auch</v>
      </c>
    </row>
    <row r="1035" customFormat="false" ht="12.8" hidden="false" customHeight="false" outlineLevel="0" collapsed="false">
      <c r="A1035" s="0" t="n">
        <v>1034</v>
      </c>
      <c r="B1035" s="0" t="s">
        <v>12101</v>
      </c>
      <c r="C1035" s="0" t="s">
        <v>12102</v>
      </c>
      <c r="E1035" s="0" t="str">
        <f aca="false">CONCATENATE(B1035,C1035)</f>
        <v>0,59746143,644972</v>
      </c>
      <c r="G1035" s="0" t="str">
        <f aca="false">VLOOKUP(E1035,'[3]3-result'!$G$1:$N$501,8,0)</f>
        <v>Auch</v>
      </c>
    </row>
    <row r="1036" customFormat="false" ht="12.8" hidden="false" customHeight="false" outlineLevel="0" collapsed="false">
      <c r="A1036" s="0" t="n">
        <v>1035</v>
      </c>
      <c r="B1036" s="0" t="s">
        <v>12103</v>
      </c>
      <c r="C1036" s="0" t="s">
        <v>12104</v>
      </c>
      <c r="E1036" s="0" t="str">
        <f aca="false">CONCATENATE(B1036,C1036)</f>
        <v>0,52780543,644113</v>
      </c>
      <c r="G1036" s="0" t="str">
        <f aca="false">VLOOKUP(E1036,'[3]3-result'!$G$1:$N$501,8,0)</f>
        <v>Auch</v>
      </c>
    </row>
    <row r="1037" customFormat="false" ht="12.8" hidden="false" customHeight="false" outlineLevel="0" collapsed="false">
      <c r="A1037" s="0" t="n">
        <v>1036</v>
      </c>
      <c r="B1037" s="0" t="s">
        <v>12105</v>
      </c>
      <c r="C1037" s="0" t="s">
        <v>12106</v>
      </c>
      <c r="E1037" s="0" t="str">
        <f aca="false">CONCATENATE(B1037,C1037)</f>
        <v>0,655261999943,622262</v>
      </c>
      <c r="G1037" s="0" t="str">
        <f aca="false">VLOOKUP(E1037,'[3]3-result'!$G$1:$N$501,8,0)</f>
        <v>Pessan</v>
      </c>
    </row>
    <row r="1038" customFormat="false" ht="12.8" hidden="false" customHeight="false" outlineLevel="0" collapsed="false">
      <c r="A1038" s="0" t="n">
        <v>1037</v>
      </c>
      <c r="B1038" s="0" t="s">
        <v>12107</v>
      </c>
      <c r="C1038" s="0" t="s">
        <v>12108</v>
      </c>
      <c r="E1038" s="0" t="str">
        <f aca="false">CONCATENATE(B1038,C1038)</f>
        <v>0,64671843,344064</v>
      </c>
      <c r="G1038" s="0" t="str">
        <f aca="false">VLOOKUP(E1038,'[3]3-result'!$G$1:$N$501,8,0)</f>
        <v>St.-Blancard</v>
      </c>
    </row>
    <row r="1039" customFormat="false" ht="12.8" hidden="false" customHeight="false" outlineLevel="0" collapsed="false">
      <c r="A1039" s="0" t="n">
        <v>1038</v>
      </c>
      <c r="B1039" s="0" t="s">
        <v>12109</v>
      </c>
      <c r="C1039" s="0" t="s">
        <v>12110</v>
      </c>
      <c r="E1039" s="0" t="str">
        <f aca="false">CONCATENATE(B1039,C1039)</f>
        <v>0,58557943,612334</v>
      </c>
      <c r="G1039" s="0" t="str">
        <f aca="false">VLOOKUP(E1039,'[3]3-result'!$G$1:$N$501,8,0)</f>
        <v>Pavie</v>
      </c>
    </row>
    <row r="1040" customFormat="false" ht="12.8" hidden="false" customHeight="false" outlineLevel="0" collapsed="false">
      <c r="A1040" s="0" t="n">
        <v>1039</v>
      </c>
      <c r="B1040" s="0" t="s">
        <v>12111</v>
      </c>
      <c r="C1040" s="0" t="s">
        <v>12112</v>
      </c>
      <c r="E1040" s="0" t="str">
        <f aca="false">CONCATENATE(B1040,C1040)</f>
        <v>0,65903343,850521</v>
      </c>
      <c r="G1040" s="0" t="str">
        <f aca="false">VLOOKUP(E1040,'[3]3-result'!$G$1:$N$501,8,0)</f>
        <v>Fleurance</v>
      </c>
    </row>
    <row r="1041" customFormat="false" ht="12.8" hidden="false" customHeight="false" outlineLevel="0" collapsed="false">
      <c r="A1041" s="0" t="n">
        <v>1040</v>
      </c>
      <c r="B1041" s="0" t="s">
        <v>12113</v>
      </c>
      <c r="C1041" s="0" t="s">
        <v>12114</v>
      </c>
      <c r="E1041" s="0" t="str">
        <f aca="false">CONCATENATE(B1041,C1041)</f>
        <v>-0,60716139944,8468851</v>
      </c>
      <c r="G1041" s="0" t="str">
        <f aca="false">VLOOKUP(E1041,'[3]3-result'!$G$1:$N$501,8,0)</f>
        <v>Bordeaux</v>
      </c>
    </row>
    <row r="1042" customFormat="false" ht="12.8" hidden="false" customHeight="false" outlineLevel="0" collapsed="false">
      <c r="A1042" s="0" t="n">
        <v>1041</v>
      </c>
      <c r="B1042" s="0" t="s">
        <v>12115</v>
      </c>
      <c r="C1042" s="0" t="s">
        <v>12116</v>
      </c>
      <c r="E1042" s="0" t="str">
        <f aca="false">CONCATENATE(B1042,C1042)</f>
        <v>-0,61786444,867271</v>
      </c>
      <c r="G1042" s="0" t="str">
        <f aca="false">VLOOKUP(E1042,'[3]3-result'!$G$1:$N$501,8,0)</f>
        <v>Le Bouscat</v>
      </c>
    </row>
    <row r="1043" customFormat="false" ht="12.8" hidden="false" customHeight="false" outlineLevel="0" collapsed="false">
      <c r="A1043" s="0" t="n">
        <v>1042</v>
      </c>
      <c r="B1043" s="0" t="s">
        <v>12117</v>
      </c>
      <c r="C1043" s="0" t="s">
        <v>12118</v>
      </c>
      <c r="E1043" s="0" t="str">
        <f aca="false">CONCATENATE(B1043,C1043)</f>
        <v>-0,57390444,808583</v>
      </c>
      <c r="G1043" s="0" t="str">
        <f aca="false">VLOOKUP(E1043,'[3]3-result'!$G$1:$N$501,8,0)</f>
        <v>Talence</v>
      </c>
    </row>
    <row r="1044" customFormat="false" ht="12.8" hidden="false" customHeight="false" outlineLevel="0" collapsed="false">
      <c r="A1044" s="0" t="n">
        <v>1043</v>
      </c>
      <c r="B1044" s="0" t="s">
        <v>12119</v>
      </c>
      <c r="C1044" s="0" t="s">
        <v>12120</v>
      </c>
      <c r="E1044" s="0" t="str">
        <f aca="false">CONCATENATE(B1044,C1044)</f>
        <v>-1,16560344,632463</v>
      </c>
      <c r="G1044" s="0" t="str">
        <f aca="false">VLOOKUP(E1044,'[3]3-result'!$G$1:$N$501,8,0)</f>
        <v>La Teste-de-Buch</v>
      </c>
    </row>
    <row r="1045" customFormat="false" ht="12.8" hidden="false" customHeight="false" outlineLevel="0" collapsed="false">
      <c r="A1045" s="0" t="n">
        <v>1044</v>
      </c>
      <c r="B1045" s="0" t="s">
        <v>12121</v>
      </c>
      <c r="C1045" s="0" t="s">
        <v>12122</v>
      </c>
      <c r="E1045" s="0" t="str">
        <f aca="false">CONCATENATE(B1045,C1045)</f>
        <v>-0,65907245,13471</v>
      </c>
      <c r="G1045" s="0" t="str">
        <f aca="false">VLOOKUP(E1045,'[3]3-result'!$G$1:$N$501,8,0)</f>
        <v>Blaye</v>
      </c>
    </row>
    <row r="1046" customFormat="false" ht="12.8" hidden="false" customHeight="false" outlineLevel="0" collapsed="false">
      <c r="A1046" s="0" t="n">
        <v>1045</v>
      </c>
      <c r="B1046" s="0" t="s">
        <v>12123</v>
      </c>
      <c r="C1046" s="0" t="s">
        <v>12124</v>
      </c>
      <c r="E1046" s="0" t="str">
        <f aca="false">CONCATENATE(B1046,C1046)</f>
        <v>-0,24325844,544535</v>
      </c>
      <c r="G1046" s="0" t="str">
        <f aca="false">VLOOKUP(E1046,'[3]3-result'!$G$1:$N$501,8,0)</f>
        <v>Langon</v>
      </c>
    </row>
    <row r="1047" customFormat="false" ht="12.8" hidden="false" customHeight="false" outlineLevel="0" collapsed="false">
      <c r="A1047" s="0" t="n">
        <v>1046</v>
      </c>
      <c r="B1047" s="0" t="s">
        <v>12125</v>
      </c>
      <c r="C1047" s="0" t="s">
        <v>12126</v>
      </c>
      <c r="E1047" s="0" t="str">
        <f aca="false">CONCATENATE(B1047,C1047)</f>
        <v>-0,04133444,581097</v>
      </c>
      <c r="G1047" s="0" t="str">
        <f aca="false">VLOOKUP(E1047,'[3]3-result'!$G$1:$N$501,8,0)</f>
        <v>La Réole</v>
      </c>
    </row>
    <row r="1048" customFormat="false" ht="12.8" hidden="false" customHeight="false" outlineLevel="0" collapsed="false">
      <c r="A1048" s="0" t="n">
        <v>1047</v>
      </c>
      <c r="B1048" s="0" t="s">
        <v>12127</v>
      </c>
      <c r="C1048" s="0" t="s">
        <v>12128</v>
      </c>
      <c r="E1048" s="0" t="str">
        <f aca="false">CONCATENATE(B1048,C1048)</f>
        <v>-0,23082644,919786</v>
      </c>
      <c r="G1048" s="0" t="str">
        <f aca="false">VLOOKUP(E1048,'[3]3-result'!$G$1:$N$501,8,0)</f>
        <v>Libourne</v>
      </c>
    </row>
    <row r="1049" customFormat="false" ht="12.8" hidden="false" customHeight="false" outlineLevel="0" collapsed="false">
      <c r="A1049" s="0" t="n">
        <v>1048</v>
      </c>
      <c r="B1049" s="0" t="s">
        <v>12129</v>
      </c>
      <c r="C1049" s="0" t="s">
        <v>12130</v>
      </c>
      <c r="E1049" s="0" t="str">
        <f aca="false">CONCATENATE(B1049,C1049)</f>
        <v>0,22152544,842658</v>
      </c>
      <c r="G1049" s="0" t="str">
        <f aca="false">VLOOKUP(E1049,'[3]3-result'!$G$1:$N$501,8,0)</f>
        <v>Sainte-Foy-la-Grande</v>
      </c>
    </row>
    <row r="1050" customFormat="false" ht="12.8" hidden="false" customHeight="false" outlineLevel="0" collapsed="false">
      <c r="A1050" s="0" t="n">
        <v>1049</v>
      </c>
      <c r="B1050" s="0" t="s">
        <v>12131</v>
      </c>
      <c r="C1050" s="0" t="s">
        <v>12132</v>
      </c>
      <c r="E1050" s="0" t="str">
        <f aca="false">CONCATENATE(B1050,C1050)</f>
        <v>-0,60094944,823182</v>
      </c>
      <c r="G1050" s="0" t="str">
        <f aca="false">VLOOKUP(E1050,'[3]3-result'!$G$1:$N$501,8,0)</f>
        <v>Bordeaux</v>
      </c>
    </row>
    <row r="1051" customFormat="false" ht="12.8" hidden="false" customHeight="false" outlineLevel="0" collapsed="false">
      <c r="A1051" s="0" t="n">
        <v>1050</v>
      </c>
      <c r="B1051" s="0" t="s">
        <v>12133</v>
      </c>
      <c r="C1051" s="0" t="s">
        <v>12134</v>
      </c>
      <c r="E1051" s="0" t="str">
        <f aca="false">CONCATENATE(B1051,C1051)</f>
        <v>-0,31800144,635057</v>
      </c>
      <c r="G1051" s="0" t="str">
        <f aca="false">VLOOKUP(E1051,'[3]3-result'!$G$1:$N$501,8,0)</f>
        <v>Cadillac</v>
      </c>
    </row>
    <row r="1052" customFormat="false" ht="12.8" hidden="false" customHeight="false" outlineLevel="0" collapsed="false">
      <c r="A1052" s="0" t="n">
        <v>1051</v>
      </c>
      <c r="B1052" s="0" t="s">
        <v>12135</v>
      </c>
      <c r="C1052" s="0" t="s">
        <v>12136</v>
      </c>
      <c r="E1052" s="0" t="str">
        <f aca="false">CONCATENATE(B1052,C1052)</f>
        <v>-0,57979144,823573</v>
      </c>
      <c r="G1052" s="0" t="str">
        <f aca="false">VLOOKUP(E1052,'[3]3-result'!$G$1:$N$501,8,0)</f>
        <v>Bordeaux</v>
      </c>
    </row>
    <row r="1053" customFormat="false" ht="12.8" hidden="false" customHeight="false" outlineLevel="0" collapsed="false">
      <c r="A1053" s="0" t="n">
        <v>1052</v>
      </c>
      <c r="B1053" s="0" t="s">
        <v>12137</v>
      </c>
      <c r="C1053" s="0" t="s">
        <v>12138</v>
      </c>
      <c r="E1053" s="0" t="str">
        <f aca="false">CONCATENATE(B1053,C1053)</f>
        <v>-0,35824444,653189</v>
      </c>
      <c r="G1053" s="0" t="str">
        <f aca="false">VLOOKUP(E1053,'[3]3-result'!$G$1:$N$501,8,0)</f>
        <v>Podensac</v>
      </c>
    </row>
    <row r="1054" customFormat="false" ht="12.8" hidden="false" customHeight="false" outlineLevel="0" collapsed="false">
      <c r="A1054" s="0" t="n">
        <v>1053</v>
      </c>
      <c r="B1054" s="0" t="s">
        <v>12139</v>
      </c>
      <c r="C1054" s="0" t="s">
        <v>12140</v>
      </c>
      <c r="E1054" s="0" t="str">
        <f aca="false">CONCATENATE(B1054,C1054)</f>
        <v>-0,6344344,775975</v>
      </c>
      <c r="G1054" s="0" t="str">
        <f aca="false">VLOOKUP(E1054,'[3]3-result'!$G$1:$N$501,8,0)</f>
        <v>Gradignan</v>
      </c>
    </row>
    <row r="1055" customFormat="false" ht="12.8" hidden="false" customHeight="false" outlineLevel="0" collapsed="false">
      <c r="A1055" s="0" t="n">
        <v>1054</v>
      </c>
      <c r="B1055" s="0" t="s">
        <v>12141</v>
      </c>
      <c r="C1055" s="0" t="s">
        <v>12142</v>
      </c>
      <c r="E1055" s="0" t="str">
        <f aca="false">CONCATENATE(B1055,C1055)</f>
        <v>-0,57945144,863926</v>
      </c>
      <c r="G1055" s="0" t="str">
        <f aca="false">VLOOKUP(E1055,'[3]3-result'!$G$1:$N$501,8,0)</f>
        <v>Bordeaux</v>
      </c>
    </row>
    <row r="1056" customFormat="false" ht="12.8" hidden="false" customHeight="false" outlineLevel="0" collapsed="false">
      <c r="A1056" s="0" t="n">
        <v>1055</v>
      </c>
      <c r="B1056" s="0" t="s">
        <v>12143</v>
      </c>
      <c r="C1056" s="0" t="s">
        <v>12144</v>
      </c>
      <c r="E1056" s="0" t="str">
        <f aca="false">CONCATENATE(B1056,C1056)</f>
        <v>-0,58931744,838823</v>
      </c>
      <c r="G1056" s="0" t="str">
        <f aca="false">VLOOKUP(E1056,'[3]3-result'!$G$1:$N$501,8,0)</f>
        <v>Bordeaux</v>
      </c>
    </row>
    <row r="1057" customFormat="false" ht="12.8" hidden="false" customHeight="false" outlineLevel="0" collapsed="false">
      <c r="A1057" s="0" t="n">
        <v>1056</v>
      </c>
      <c r="B1057" s="0" t="s">
        <v>12145</v>
      </c>
      <c r="C1057" s="0" t="s">
        <v>12146</v>
      </c>
      <c r="E1057" s="0" t="str">
        <f aca="false">CONCATENATE(B1057,C1057)</f>
        <v>-0,49038644,865621</v>
      </c>
      <c r="G1057" s="0" t="str">
        <f aca="false">VLOOKUP(E1057,'[3]3-result'!$G$1:$N$501,8,0)</f>
        <v>Artigues-près-Bordeaux</v>
      </c>
    </row>
    <row r="1058" customFormat="false" ht="12.8" hidden="false" customHeight="false" outlineLevel="0" collapsed="false">
      <c r="A1058" s="0" t="n">
        <v>1057</v>
      </c>
      <c r="B1058" s="0" t="s">
        <v>12147</v>
      </c>
      <c r="C1058" s="0" t="s">
        <v>12148</v>
      </c>
      <c r="E1058" s="0" t="str">
        <f aca="false">CONCATENATE(B1058,C1058)</f>
        <v>-1,17431244,655955</v>
      </c>
      <c r="G1058" s="0" t="str">
        <f aca="false">VLOOKUP(E1058,'[3]3-result'!$G$1:$N$501,8,0)</f>
        <v>Arcachon</v>
      </c>
    </row>
    <row r="1059" customFormat="false" ht="12.8" hidden="false" customHeight="false" outlineLevel="0" collapsed="false">
      <c r="A1059" s="0" t="n">
        <v>1058</v>
      </c>
      <c r="B1059" s="0" t="s">
        <v>12149</v>
      </c>
      <c r="C1059" s="0" t="s">
        <v>12150</v>
      </c>
      <c r="E1059" s="0" t="str">
        <f aca="false">CONCATENATE(B1059,C1059)</f>
        <v>0,22798544,83012</v>
      </c>
      <c r="G1059" s="0" t="str">
        <f aca="false">VLOOKUP(E1059,'[3]3-result'!$G$1:$N$501,8,0)</f>
        <v>Pineuilh</v>
      </c>
    </row>
    <row r="1060" customFormat="false" ht="12.8" hidden="false" customHeight="false" outlineLevel="0" collapsed="false">
      <c r="A1060" s="0" t="n">
        <v>1059</v>
      </c>
      <c r="B1060" s="0" t="s">
        <v>12151</v>
      </c>
      <c r="C1060" s="0" t="s">
        <v>12152</v>
      </c>
      <c r="E1060" s="0" t="str">
        <f aca="false">CONCATENATE(B1060,C1060)</f>
        <v>-0,24903344,552366</v>
      </c>
      <c r="G1060" s="0" t="str">
        <f aca="false">VLOOKUP(E1060,'[3]3-result'!$G$1:$N$501,8,0)</f>
        <v>Langon</v>
      </c>
    </row>
    <row r="1061" customFormat="false" ht="12.8" hidden="false" customHeight="false" outlineLevel="0" collapsed="false">
      <c r="A1061" s="0" t="n">
        <v>1060</v>
      </c>
      <c r="B1061" s="0" t="s">
        <v>12153</v>
      </c>
      <c r="C1061" s="0" t="s">
        <v>12154</v>
      </c>
      <c r="E1061" s="0" t="str">
        <f aca="false">CONCATENATE(B1061,C1061)</f>
        <v>-0,2372544,89855</v>
      </c>
      <c r="G1061" s="0" t="str">
        <f aca="false">VLOOKUP(E1061,'[3]3-result'!$G$1:$N$501,8,0)</f>
        <v>Libourne</v>
      </c>
    </row>
    <row r="1062" customFormat="false" ht="12.8" hidden="false" customHeight="false" outlineLevel="0" collapsed="false">
      <c r="A1062" s="0" t="n">
        <v>1061</v>
      </c>
      <c r="B1062" s="0" t="s">
        <v>12155</v>
      </c>
      <c r="C1062" s="0" t="s">
        <v>12156</v>
      </c>
      <c r="E1062" s="0" t="str">
        <f aca="false">CONCATENATE(B1062,C1062)</f>
        <v>-0,60237744,789876</v>
      </c>
      <c r="G1062" s="0" t="str">
        <f aca="false">VLOOKUP(E1062,'[3]3-result'!$G$1:$N$501,8,0)</f>
        <v>Gradignan</v>
      </c>
    </row>
    <row r="1063" customFormat="false" ht="12.8" hidden="false" customHeight="false" outlineLevel="0" collapsed="false">
      <c r="A1063" s="0" t="n">
        <v>1062</v>
      </c>
      <c r="B1063" s="0" t="s">
        <v>12121</v>
      </c>
      <c r="C1063" s="0" t="s">
        <v>12122</v>
      </c>
      <c r="E1063" s="0" t="str">
        <f aca="false">CONCATENATE(B1063,C1063)</f>
        <v>-0,65907245,13471</v>
      </c>
      <c r="G1063" s="0" t="str">
        <f aca="false">VLOOKUP(E1063,'[3]3-result'!$G$1:$N$501,8,0)</f>
        <v>Blaye</v>
      </c>
    </row>
    <row r="1064" customFormat="false" ht="12.8" hidden="false" customHeight="false" outlineLevel="0" collapsed="false">
      <c r="A1064" s="0" t="n">
        <v>1063</v>
      </c>
      <c r="B1064" s="0" t="s">
        <v>12157</v>
      </c>
      <c r="C1064" s="0" t="s">
        <v>12158</v>
      </c>
      <c r="E1064" s="0" t="str">
        <f aca="false">CONCATENATE(B1064,C1064)</f>
        <v>-0,52133544,864868</v>
      </c>
      <c r="G1064" s="0" t="str">
        <f aca="false">VLOOKUP(E1064,'[3]3-result'!$G$1:$N$501,8,0)</f>
        <v>Lormont</v>
      </c>
    </row>
    <row r="1065" customFormat="false" ht="12.8" hidden="false" customHeight="false" outlineLevel="0" collapsed="false">
      <c r="A1065" s="0" t="n">
        <v>1064</v>
      </c>
      <c r="B1065" s="0" t="s">
        <v>12159</v>
      </c>
      <c r="C1065" s="0" t="s">
        <v>12160</v>
      </c>
      <c r="E1065" s="0" t="str">
        <f aca="false">CONCATENATE(B1065,C1065)</f>
        <v>-0,24142644,947034</v>
      </c>
      <c r="G1065" s="0" t="str">
        <f aca="false">VLOOKUP(E1065,'[3]3-result'!$G$1:$N$501,8,0)</f>
        <v>Libourne</v>
      </c>
    </row>
    <row r="1066" customFormat="false" ht="12.8" hidden="false" customHeight="false" outlineLevel="0" collapsed="false">
      <c r="A1066" s="0" t="n">
        <v>1065</v>
      </c>
      <c r="B1066" s="0" t="s">
        <v>12161</v>
      </c>
      <c r="C1066" s="0" t="s">
        <v>12162</v>
      </c>
      <c r="E1066" s="0" t="str">
        <f aca="false">CONCATENATE(B1066,C1066)</f>
        <v>-0,242721744,9133742</v>
      </c>
      <c r="G1066" s="0" t="str">
        <f aca="false">VLOOKUP(E1066,'[3]3-result'!$G$1:$N$501,8,0)</f>
        <v>Libourne</v>
      </c>
    </row>
    <row r="1067" customFormat="false" ht="12.8" hidden="false" customHeight="false" outlineLevel="0" collapsed="false">
      <c r="A1067" s="0" t="n">
        <v>1066</v>
      </c>
      <c r="B1067" s="0" t="s">
        <v>12163</v>
      </c>
      <c r="C1067" s="0" t="s">
        <v>12164</v>
      </c>
      <c r="E1067" s="0" t="str">
        <f aca="false">CONCATENATE(B1067,C1067)</f>
        <v>-0,24391644,915273</v>
      </c>
      <c r="G1067" s="0" t="str">
        <f aca="false">VLOOKUP(E1067,'[3]3-result'!$G$1:$N$501,8,0)</f>
        <v>Libourne</v>
      </c>
    </row>
    <row r="1068" customFormat="false" ht="12.8" hidden="false" customHeight="false" outlineLevel="0" collapsed="false">
      <c r="A1068" s="0" t="n">
        <v>1067</v>
      </c>
      <c r="B1068" s="0" t="s">
        <v>12165</v>
      </c>
      <c r="C1068" s="0" t="s">
        <v>12166</v>
      </c>
      <c r="E1068" s="0" t="str">
        <f aca="false">CONCATENATE(B1068,C1068)</f>
        <v>-0,57840944,863925</v>
      </c>
      <c r="G1068" s="0" t="str">
        <f aca="false">VLOOKUP(E1068,'[3]3-result'!$G$1:$N$501,8,0)</f>
        <v>Bordeaux</v>
      </c>
    </row>
    <row r="1069" customFormat="false" ht="12.8" hidden="false" customHeight="false" outlineLevel="0" collapsed="false">
      <c r="A1069" s="0" t="n">
        <v>1068</v>
      </c>
      <c r="B1069" s="0" t="s">
        <v>12167</v>
      </c>
      <c r="C1069" s="0" t="s">
        <v>12168</v>
      </c>
      <c r="E1069" s="0" t="str">
        <f aca="false">CONCATENATE(B1069,C1069)</f>
        <v>-0,62139744,836849</v>
      </c>
      <c r="G1069" s="0" t="str">
        <f aca="false">VLOOKUP(E1069,'[3]3-result'!$G$1:$N$501,8,0)</f>
        <v>Mérignac</v>
      </c>
    </row>
    <row r="1070" customFormat="false" ht="12.8" hidden="false" customHeight="false" outlineLevel="0" collapsed="false">
      <c r="A1070" s="0" t="n">
        <v>1069</v>
      </c>
      <c r="B1070" s="0" t="s">
        <v>12169</v>
      </c>
      <c r="C1070" s="0" t="s">
        <v>12170</v>
      </c>
      <c r="E1070" s="0" t="str">
        <f aca="false">CONCATENATE(B1070,C1070)</f>
        <v>-0,9367845,304532</v>
      </c>
      <c r="G1070" s="0" t="str">
        <f aca="false">VLOOKUP(E1070,'[3]3-result'!$G$1:$N$501,8,0)</f>
        <v>Lesparre-Médoc</v>
      </c>
    </row>
    <row r="1071" customFormat="false" ht="12.8" hidden="false" customHeight="false" outlineLevel="0" collapsed="false">
      <c r="A1071" s="0" t="n">
        <v>1070</v>
      </c>
      <c r="B1071" s="0" t="s">
        <v>12171</v>
      </c>
      <c r="C1071" s="0" t="s">
        <v>12172</v>
      </c>
      <c r="E1071" s="0" t="str">
        <f aca="false">CONCATENATE(B1071,C1071)</f>
        <v>-0,54213544,809517</v>
      </c>
      <c r="G1071" s="0" t="str">
        <f aca="false">VLOOKUP(E1071,'[3]3-result'!$G$1:$N$501,8,0)</f>
        <v>Bègles</v>
      </c>
    </row>
    <row r="1072" customFormat="false" ht="12.8" hidden="false" customHeight="false" outlineLevel="0" collapsed="false">
      <c r="A1072" s="0" t="n">
        <v>1071</v>
      </c>
      <c r="B1072" s="0" t="s">
        <v>12173</v>
      </c>
      <c r="C1072" s="0" t="s">
        <v>12174</v>
      </c>
      <c r="E1072" s="0" t="str">
        <f aca="false">CONCATENATE(B1072,C1072)</f>
        <v>-1,13166309944,7559006</v>
      </c>
      <c r="G1072" s="0" t="str">
        <f aca="false">VLOOKUP(E1072,'[3]3-result'!$G$1:$N$501,8,0)</f>
        <v>Arès</v>
      </c>
    </row>
    <row r="1073" customFormat="false" ht="12.8" hidden="false" customHeight="false" outlineLevel="0" collapsed="false">
      <c r="A1073" s="0" t="n">
        <v>1072</v>
      </c>
      <c r="B1073" s="0" t="s">
        <v>12175</v>
      </c>
      <c r="C1073" s="0" t="s">
        <v>12176</v>
      </c>
      <c r="E1073" s="0" t="str">
        <f aca="false">CONCATENATE(B1073,C1073)</f>
        <v>-0,51866144,868322</v>
      </c>
      <c r="G1073" s="0" t="str">
        <f aca="false">VLOOKUP(E1073,'[3]3-result'!$G$1:$N$501,8,0)</f>
        <v>Lormont</v>
      </c>
    </row>
    <row r="1074" customFormat="false" ht="12.8" hidden="false" customHeight="false" outlineLevel="0" collapsed="false">
      <c r="A1074" s="0" t="n">
        <v>1073</v>
      </c>
      <c r="B1074" s="0" t="s">
        <v>12177</v>
      </c>
      <c r="C1074" s="0" t="s">
        <v>12178</v>
      </c>
      <c r="E1074" s="0" t="str">
        <f aca="false">CONCATENATE(B1074,C1074)</f>
        <v>-0,57302444,806355</v>
      </c>
      <c r="G1074" s="0" t="str">
        <f aca="false">VLOOKUP(E1074,'[3]3-result'!$G$1:$N$501,8,0)</f>
        <v>Talence</v>
      </c>
    </row>
    <row r="1075" customFormat="false" ht="12.8" hidden="false" customHeight="false" outlineLevel="0" collapsed="false">
      <c r="A1075" s="0" t="n">
        <v>1074</v>
      </c>
      <c r="B1075" s="0" t="s">
        <v>12179</v>
      </c>
      <c r="C1075" s="0" t="s">
        <v>12180</v>
      </c>
      <c r="E1075" s="0" t="str">
        <f aca="false">CONCATENATE(B1075,C1075)</f>
        <v>0,21496944,8416496</v>
      </c>
      <c r="G1075" s="0" t="str">
        <f aca="false">VLOOKUP(E1075,'[3]3-result'!$G$1:$N$501,8,0)</f>
        <v>Sainte-Foy-la-Grande</v>
      </c>
    </row>
    <row r="1076" customFormat="false" ht="12.8" hidden="false" customHeight="false" outlineLevel="0" collapsed="false">
      <c r="A1076" s="0" t="n">
        <v>1075</v>
      </c>
      <c r="B1076" s="0" t="s">
        <v>12181</v>
      </c>
      <c r="C1076" s="0" t="s">
        <v>12182</v>
      </c>
      <c r="E1076" s="0" t="str">
        <f aca="false">CONCATENATE(B1076,C1076)</f>
        <v>-0,657378144,7801927</v>
      </c>
      <c r="G1076" s="0" t="str">
        <f aca="false">VLOOKUP(E1076,'[3]3-result'!$G$1:$N$501,8,0)</f>
        <v>Pessac</v>
      </c>
    </row>
    <row r="1077" customFormat="false" ht="12.8" hidden="false" customHeight="false" outlineLevel="0" collapsed="false">
      <c r="A1077" s="0" t="n">
        <v>1076</v>
      </c>
      <c r="B1077" s="0" t="s">
        <v>12183</v>
      </c>
      <c r="C1077" s="0" t="s">
        <v>12184</v>
      </c>
      <c r="E1077" s="0" t="str">
        <f aca="false">CONCATENATE(B1077,C1077)</f>
        <v>-0,60641844,839627</v>
      </c>
      <c r="G1077" s="0" t="str">
        <f aca="false">VLOOKUP(E1077,'[3]3-result'!$G$1:$N$501,8,0)</f>
        <v>Bordeaux</v>
      </c>
    </row>
    <row r="1078" customFormat="false" ht="12.8" hidden="false" customHeight="false" outlineLevel="0" collapsed="false">
      <c r="A1078" s="0" t="n">
        <v>1077</v>
      </c>
      <c r="B1078" s="0" t="s">
        <v>12185</v>
      </c>
      <c r="C1078" s="0" t="s">
        <v>12186</v>
      </c>
      <c r="E1078" s="0" t="str">
        <f aca="false">CONCATENATE(B1078,C1078)</f>
        <v>-0,60547944,836498</v>
      </c>
      <c r="G1078" s="0" t="str">
        <f aca="false">VLOOKUP(E1078,'[3]3-result'!$G$1:$N$501,8,0)</f>
        <v>Bordeaux</v>
      </c>
    </row>
    <row r="1079" customFormat="false" ht="12.8" hidden="false" customHeight="false" outlineLevel="0" collapsed="false">
      <c r="A1079" s="0" t="n">
        <v>1078</v>
      </c>
      <c r="B1079" s="0" t="s">
        <v>12187</v>
      </c>
      <c r="C1079" s="0" t="s">
        <v>12188</v>
      </c>
      <c r="E1079" s="0" t="str">
        <f aca="false">CONCATENATE(B1079,C1079)</f>
        <v>-0,58873344,856778</v>
      </c>
      <c r="G1079" s="0" t="str">
        <f aca="false">VLOOKUP(E1079,'[3]3-result'!$G$1:$N$501,8,0)</f>
        <v>Bordeaux</v>
      </c>
    </row>
    <row r="1080" customFormat="false" ht="12.8" hidden="false" customHeight="false" outlineLevel="0" collapsed="false">
      <c r="A1080" s="0" t="n">
        <v>1079</v>
      </c>
      <c r="B1080" s="0" t="s">
        <v>12189</v>
      </c>
      <c r="C1080" s="0" t="s">
        <v>12190</v>
      </c>
      <c r="E1080" s="0" t="str">
        <f aca="false">CONCATENATE(B1080,C1080)</f>
        <v>-1,140544,653315</v>
      </c>
      <c r="G1080" s="0" t="str">
        <f aca="false">VLOOKUP(E1080,'[3]3-result'!$G$1:$N$501,8,0)</f>
        <v>Arcachon</v>
      </c>
    </row>
    <row r="1081" customFormat="false" ht="12.8" hidden="false" customHeight="false" outlineLevel="0" collapsed="false">
      <c r="A1081" s="0" t="n">
        <v>1080</v>
      </c>
      <c r="B1081" s="0" t="s">
        <v>12157</v>
      </c>
      <c r="C1081" s="0" t="s">
        <v>12158</v>
      </c>
      <c r="E1081" s="0" t="str">
        <f aca="false">CONCATENATE(B1081,C1081)</f>
        <v>-0,52133544,864868</v>
      </c>
      <c r="G1081" s="0" t="str">
        <f aca="false">VLOOKUP(E1081,'[3]3-result'!$G$1:$N$501,8,0)</f>
        <v>Lormont</v>
      </c>
    </row>
    <row r="1082" customFormat="false" ht="12.8" hidden="false" customHeight="false" outlineLevel="0" collapsed="false">
      <c r="A1082" s="0" t="n">
        <v>1081</v>
      </c>
      <c r="B1082" s="0" t="s">
        <v>12191</v>
      </c>
      <c r="C1082" s="0" t="s">
        <v>12192</v>
      </c>
      <c r="E1082" s="0" t="str">
        <f aca="false">CONCATENATE(B1082,C1082)</f>
        <v>-0,67864029944,817324199</v>
      </c>
      <c r="G1082" s="0" t="str">
        <f aca="false">VLOOKUP(E1082,'[3]3-result'!$G$1:$N$501,8,0)</f>
        <v>Mérignac</v>
      </c>
    </row>
    <row r="1083" customFormat="false" ht="12.8" hidden="false" customHeight="false" outlineLevel="0" collapsed="false">
      <c r="A1083" s="0" t="n">
        <v>1082</v>
      </c>
      <c r="B1083" s="0" t="s">
        <v>12193</v>
      </c>
      <c r="C1083" s="0" t="s">
        <v>12194</v>
      </c>
      <c r="E1083" s="0" t="str">
        <f aca="false">CONCATENATE(B1083,C1083)</f>
        <v>-0,61153244,82883</v>
      </c>
      <c r="G1083" s="0" t="str">
        <f aca="false">VLOOKUP(E1083,'[3]3-result'!$G$1:$N$501,8,0)</f>
        <v>Bordeaux</v>
      </c>
    </row>
    <row r="1084" customFormat="false" ht="12.8" hidden="false" customHeight="false" outlineLevel="0" collapsed="false">
      <c r="A1084" s="0" t="n">
        <v>1083</v>
      </c>
      <c r="B1084" s="0" t="s">
        <v>12195</v>
      </c>
      <c r="C1084" s="0" t="s">
        <v>12196</v>
      </c>
      <c r="E1084" s="0" t="str">
        <f aca="false">CONCATENATE(B1084,C1084)</f>
        <v>-0,73230844,774385</v>
      </c>
      <c r="G1084" s="0" t="str">
        <f aca="false">VLOOKUP(E1084,'[3]3-result'!$G$1:$N$501,8,0)</f>
        <v>Pessac</v>
      </c>
    </row>
    <row r="1085" customFormat="false" ht="12.8" hidden="false" customHeight="false" outlineLevel="0" collapsed="false">
      <c r="A1085" s="0" t="n">
        <v>1084</v>
      </c>
      <c r="B1085" s="0" t="s">
        <v>12197</v>
      </c>
      <c r="C1085" s="0" t="s">
        <v>12198</v>
      </c>
      <c r="E1085" s="0" t="str">
        <f aca="false">CONCATENATE(B1085,C1085)</f>
        <v>-0,59907544,805851</v>
      </c>
      <c r="G1085" s="0" t="str">
        <f aca="false">VLOOKUP(E1085,'[3]3-result'!$G$1:$N$501,8,0)</f>
        <v>Talence</v>
      </c>
    </row>
    <row r="1086" customFormat="false" ht="12.8" hidden="false" customHeight="false" outlineLevel="0" collapsed="false">
      <c r="A1086" s="0" t="n">
        <v>1085</v>
      </c>
      <c r="B1086" s="0" t="s">
        <v>12199</v>
      </c>
      <c r="C1086" s="0" t="s">
        <v>12200</v>
      </c>
      <c r="E1086" s="0" t="str">
        <f aca="false">CONCATENATE(B1086,C1086)</f>
        <v>-0,62491144,859321</v>
      </c>
      <c r="G1086" s="0" t="str">
        <f aca="false">VLOOKUP(E1086,'[3]3-result'!$G$1:$N$501,8,0)</f>
        <v>Bordeaux</v>
      </c>
    </row>
    <row r="1087" customFormat="false" ht="12.8" hidden="false" customHeight="false" outlineLevel="0" collapsed="false">
      <c r="A1087" s="0" t="n">
        <v>1086</v>
      </c>
      <c r="B1087" s="0" t="s">
        <v>12201</v>
      </c>
      <c r="C1087" s="0" t="s">
        <v>12202</v>
      </c>
      <c r="E1087" s="0" t="str">
        <f aca="false">CONCATENATE(B1087,C1087)</f>
        <v>-0,6066544,776089</v>
      </c>
      <c r="G1087" s="0" t="str">
        <f aca="false">VLOOKUP(E1087,'[3]3-result'!$G$1:$N$501,8,0)</f>
        <v>Gradignan</v>
      </c>
    </row>
    <row r="1088" customFormat="false" ht="12.8" hidden="false" customHeight="false" outlineLevel="0" collapsed="false">
      <c r="A1088" s="0" t="n">
        <v>1087</v>
      </c>
      <c r="B1088" s="0" t="s">
        <v>12203</v>
      </c>
      <c r="C1088" s="0" t="s">
        <v>12204</v>
      </c>
      <c r="E1088" s="0" t="str">
        <f aca="false">CONCATENATE(B1088,C1088)</f>
        <v>-0,60454344,836344</v>
      </c>
      <c r="G1088" s="0" t="str">
        <f aca="false">VLOOKUP(E1088,'[3]3-result'!$G$1:$N$501,8,0)</f>
        <v>Bordeaux</v>
      </c>
    </row>
    <row r="1089" customFormat="false" ht="12.8" hidden="false" customHeight="false" outlineLevel="0" collapsed="false">
      <c r="A1089" s="0" t="n">
        <v>1088</v>
      </c>
      <c r="B1089" s="0" t="s">
        <v>12205</v>
      </c>
      <c r="C1089" s="0" t="s">
        <v>12206</v>
      </c>
      <c r="E1089" s="0" t="str">
        <f aca="false">CONCATENATE(B1089,C1089)</f>
        <v>-0,63389944,789604</v>
      </c>
      <c r="G1089" s="0" t="str">
        <f aca="false">VLOOKUP(E1089,'[3]3-result'!$G$1:$N$501,8,0)</f>
        <v>Pessac</v>
      </c>
    </row>
    <row r="1090" customFormat="false" ht="12.8" hidden="false" customHeight="false" outlineLevel="0" collapsed="false">
      <c r="A1090" s="0" t="n">
        <v>1089</v>
      </c>
      <c r="B1090" s="0" t="s">
        <v>12155</v>
      </c>
      <c r="C1090" s="0" t="s">
        <v>12156</v>
      </c>
      <c r="E1090" s="0" t="str">
        <f aca="false">CONCATENATE(B1090,C1090)</f>
        <v>-0,60237744,789876</v>
      </c>
      <c r="G1090" s="0" t="str">
        <f aca="false">VLOOKUP(E1090,'[3]3-result'!$G$1:$N$501,8,0)</f>
        <v>Gradignan</v>
      </c>
    </row>
    <row r="1091" customFormat="false" ht="12.8" hidden="false" customHeight="false" outlineLevel="0" collapsed="false">
      <c r="A1091" s="0" t="n">
        <v>1090</v>
      </c>
      <c r="B1091" s="0" t="s">
        <v>12165</v>
      </c>
      <c r="C1091" s="0" t="s">
        <v>12166</v>
      </c>
      <c r="E1091" s="0" t="str">
        <f aca="false">CONCATENATE(B1091,C1091)</f>
        <v>-0,57840944,863925</v>
      </c>
      <c r="G1091" s="0" t="str">
        <f aca="false">VLOOKUP(E1091,'[3]3-result'!$G$1:$N$501,8,0)</f>
        <v>Bordeaux</v>
      </c>
    </row>
    <row r="1092" customFormat="false" ht="12.8" hidden="false" customHeight="false" outlineLevel="0" collapsed="false">
      <c r="A1092" s="0" t="n">
        <v>1091</v>
      </c>
      <c r="B1092" s="0" t="s">
        <v>12207</v>
      </c>
      <c r="C1092" s="0" t="s">
        <v>12208</v>
      </c>
      <c r="E1092" s="0" t="str">
        <f aca="false">CONCATENATE(B1092,C1092)</f>
        <v>-0,54235144,851221</v>
      </c>
      <c r="G1092" s="0" t="str">
        <f aca="false">VLOOKUP(E1092,'[3]3-result'!$G$1:$N$501,8,0)</f>
        <v>Bordeaux</v>
      </c>
    </row>
    <row r="1093" customFormat="false" ht="12.8" hidden="false" customHeight="false" outlineLevel="0" collapsed="false">
      <c r="A1093" s="0" t="n">
        <v>1092</v>
      </c>
      <c r="B1093" s="0" t="s">
        <v>12209</v>
      </c>
      <c r="C1093" s="0" t="s">
        <v>12210</v>
      </c>
      <c r="E1093" s="0" t="str">
        <f aca="false">CONCATENATE(B1093,C1093)</f>
        <v>-0,93733545,304106</v>
      </c>
      <c r="G1093" s="0" t="str">
        <f aca="false">VLOOKUP(E1093,'[3]3-result'!$G$1:$N$501,8,0)</f>
        <v>Lesparre-Médoc</v>
      </c>
    </row>
    <row r="1094" customFormat="false" ht="12.8" hidden="false" customHeight="false" outlineLevel="0" collapsed="false">
      <c r="A1094" s="0" t="n">
        <v>1093</v>
      </c>
      <c r="B1094" s="0" t="s">
        <v>12211</v>
      </c>
      <c r="C1094" s="0" t="s">
        <v>12212</v>
      </c>
      <c r="E1094" s="0" t="str">
        <f aca="false">CONCATENATE(B1094,C1094)</f>
        <v>-0,63006162644,789906659</v>
      </c>
      <c r="G1094" s="0" t="str">
        <f aca="false">VLOOKUP(E1094,'[3]3-result'!$G$1:$N$501,8,0)</f>
        <v>Pessac</v>
      </c>
    </row>
    <row r="1095" customFormat="false" ht="12.8" hidden="false" customHeight="false" outlineLevel="0" collapsed="false">
      <c r="A1095" s="0" t="n">
        <v>1094</v>
      </c>
      <c r="B1095" s="0" t="s">
        <v>12213</v>
      </c>
      <c r="C1095" s="0" t="s">
        <v>12214</v>
      </c>
      <c r="E1095" s="0" t="str">
        <f aca="false">CONCATENATE(B1095,C1095)</f>
        <v>-0,24463144,553753</v>
      </c>
      <c r="G1095" s="0" t="str">
        <f aca="false">VLOOKUP(E1095,'[3]3-result'!$G$1:$N$501,8,0)</f>
        <v>Langon</v>
      </c>
    </row>
    <row r="1096" customFormat="false" ht="12.8" hidden="false" customHeight="false" outlineLevel="0" collapsed="false">
      <c r="A1096" s="0" t="n">
        <v>1095</v>
      </c>
      <c r="B1096" s="0" t="s">
        <v>12215</v>
      </c>
      <c r="C1096" s="0" t="s">
        <v>12216</v>
      </c>
      <c r="E1096" s="0" t="str">
        <f aca="false">CONCATENATE(B1096,C1096)</f>
        <v>-0,60964944,805336</v>
      </c>
      <c r="G1096" s="0" t="str">
        <f aca="false">VLOOKUP(E1096,'[3]3-result'!$G$1:$N$501,8,0)</f>
        <v>Pessac</v>
      </c>
    </row>
    <row r="1097" customFormat="false" ht="12.8" hidden="false" customHeight="false" outlineLevel="0" collapsed="false">
      <c r="A1097" s="0" t="n">
        <v>1096</v>
      </c>
      <c r="B1097" s="0" t="s">
        <v>12217</v>
      </c>
      <c r="C1097" s="0" t="s">
        <v>12218</v>
      </c>
      <c r="E1097" s="0" t="str">
        <f aca="false">CONCATENATE(B1097,C1097)</f>
        <v>-1,13249744,756471</v>
      </c>
      <c r="G1097" s="0" t="str">
        <f aca="false">VLOOKUP(E1097,'[3]3-result'!$G$1:$N$501,8,0)</f>
        <v>Arès</v>
      </c>
    </row>
    <row r="1098" customFormat="false" ht="12.8" hidden="false" customHeight="false" outlineLevel="0" collapsed="false">
      <c r="A1098" s="0" t="n">
        <v>1097</v>
      </c>
      <c r="B1098" s="0" t="s">
        <v>12219</v>
      </c>
      <c r="C1098" s="0" t="s">
        <v>12220</v>
      </c>
      <c r="E1098" s="0" t="str">
        <f aca="false">CONCATENATE(B1098,C1098)</f>
        <v>-1,18372144,741892</v>
      </c>
      <c r="G1098" s="0" t="str">
        <f aca="false">VLOOKUP(E1098,'[3]3-result'!$G$1:$N$501,8,0)</f>
        <v>Lège-Cap-Ferret</v>
      </c>
    </row>
    <row r="1099" customFormat="false" ht="12.8" hidden="false" customHeight="false" outlineLevel="0" collapsed="false">
      <c r="A1099" s="0" t="n">
        <v>1098</v>
      </c>
      <c r="B1099" s="0" t="s">
        <v>12221</v>
      </c>
      <c r="C1099" s="0" t="s">
        <v>12222</v>
      </c>
      <c r="E1099" s="0" t="str">
        <f aca="false">CONCATENATE(B1099,C1099)</f>
        <v>-0,52762244,847727</v>
      </c>
      <c r="G1099" s="0" t="str">
        <f aca="false">VLOOKUP(E1099,'[3]3-result'!$G$1:$N$501,8,0)</f>
        <v>Cenon</v>
      </c>
    </row>
    <row r="1100" customFormat="false" ht="12.8" hidden="false" customHeight="false" outlineLevel="0" collapsed="false">
      <c r="A1100" s="0" t="n">
        <v>1099</v>
      </c>
      <c r="B1100" s="0" t="s">
        <v>12223</v>
      </c>
      <c r="C1100" s="0" t="s">
        <v>12224</v>
      </c>
      <c r="E1100" s="0" t="str">
        <f aca="false">CONCATENATE(B1100,C1100)</f>
        <v>-0,51787944,883178</v>
      </c>
      <c r="G1100" s="0" t="str">
        <f aca="false">VLOOKUP(E1100,'[3]3-result'!$G$1:$N$501,8,0)</f>
        <v>Lormont</v>
      </c>
    </row>
    <row r="1101" customFormat="false" ht="12.8" hidden="false" customHeight="false" outlineLevel="0" collapsed="false">
      <c r="A1101" s="0" t="n">
        <v>1100</v>
      </c>
      <c r="B1101" s="0" t="s">
        <v>12225</v>
      </c>
      <c r="C1101" s="0" t="s">
        <v>12226</v>
      </c>
      <c r="E1101" s="0" t="str">
        <f aca="false">CONCATENATE(B1101,C1101)</f>
        <v>-0,65746144,745518</v>
      </c>
      <c r="G1101" s="0" t="str">
        <f aca="false">VLOOKUP(E1101,'[3]3-result'!$G$1:$N$501,8,0)</f>
        <v>Cestas</v>
      </c>
    </row>
    <row r="1102" customFormat="false" ht="12.8" hidden="false" customHeight="false" outlineLevel="0" collapsed="false">
      <c r="A1102" s="0" t="n">
        <v>1101</v>
      </c>
      <c r="B1102" s="0" t="s">
        <v>12227</v>
      </c>
      <c r="C1102" s="0" t="s">
        <v>12228</v>
      </c>
      <c r="E1102" s="0" t="str">
        <f aca="false">CONCATENATE(B1102,C1102)</f>
        <v>-0,46428844,740135</v>
      </c>
      <c r="G1102" s="0" t="str">
        <f aca="false">VLOOKUP(E1102,'[3]3-result'!$G$1:$N$501,8,0)</f>
        <v>Cambes</v>
      </c>
    </row>
    <row r="1103" customFormat="false" ht="12.8" hidden="false" customHeight="false" outlineLevel="0" collapsed="false">
      <c r="A1103" s="0" t="n">
        <v>1102</v>
      </c>
      <c r="B1103" s="0" t="s">
        <v>12229</v>
      </c>
      <c r="C1103" s="0" t="s">
        <v>12230</v>
      </c>
      <c r="E1103" s="0" t="str">
        <f aca="false">CONCATENATE(B1103,C1103)</f>
        <v>-0,52848844,681432</v>
      </c>
      <c r="G1103" s="0" t="str">
        <f aca="false">VLOOKUP(E1103,'[3]3-result'!$G$1:$N$501,8,0)</f>
        <v>La Brède</v>
      </c>
    </row>
    <row r="1104" customFormat="false" ht="12.8" hidden="false" customHeight="false" outlineLevel="0" collapsed="false">
      <c r="A1104" s="0" t="n">
        <v>1103</v>
      </c>
      <c r="B1104" s="0" t="s">
        <v>12231</v>
      </c>
      <c r="C1104" s="0" t="s">
        <v>12232</v>
      </c>
      <c r="E1104" s="0" t="str">
        <f aca="false">CONCATENATE(B1104,C1104)</f>
        <v>-0,44506744,777187</v>
      </c>
      <c r="G1104" s="0" t="str">
        <f aca="false">VLOOKUP(E1104,'[3]3-result'!$G$1:$N$501,8,0)</f>
        <v>Cénac</v>
      </c>
    </row>
    <row r="1105" customFormat="false" ht="12.8" hidden="false" customHeight="false" outlineLevel="0" collapsed="false">
      <c r="A1105" s="0" t="n">
        <v>1104</v>
      </c>
      <c r="B1105" s="0" t="s">
        <v>12233</v>
      </c>
      <c r="C1105" s="0" t="s">
        <v>12234</v>
      </c>
      <c r="E1105" s="0" t="str">
        <f aca="false">CONCATENATE(B1105,C1105)</f>
        <v>-0,61420944,880592</v>
      </c>
      <c r="G1105" s="0" t="str">
        <f aca="false">VLOOKUP(E1105,'[3]3-result'!$G$1:$N$501,8,0)</f>
        <v>Bruges</v>
      </c>
    </row>
    <row r="1106" customFormat="false" ht="12.8" hidden="false" customHeight="false" outlineLevel="0" collapsed="false">
      <c r="A1106" s="0" t="n">
        <v>1105</v>
      </c>
      <c r="B1106" s="0" t="s">
        <v>12235</v>
      </c>
      <c r="C1106" s="0" t="s">
        <v>12236</v>
      </c>
      <c r="E1106" s="0" t="str">
        <f aca="false">CONCATENATE(B1106,C1106)</f>
        <v>-0,62337744,854414</v>
      </c>
      <c r="G1106" s="0" t="str">
        <f aca="false">VLOOKUP(E1106,'[3]3-result'!$G$1:$N$501,8,0)</f>
        <v>Bordeaux</v>
      </c>
    </row>
    <row r="1107" customFormat="false" ht="12.8" hidden="false" customHeight="false" outlineLevel="0" collapsed="false">
      <c r="A1107" s="0" t="n">
        <v>1106</v>
      </c>
      <c r="B1107" s="0" t="s">
        <v>12237</v>
      </c>
      <c r="C1107" s="0" t="s">
        <v>12238</v>
      </c>
      <c r="E1107" s="0" t="str">
        <f aca="false">CONCATENATE(B1107,C1107)</f>
        <v>-0,59457399944,8458184</v>
      </c>
      <c r="G1107" s="0" t="str">
        <f aca="false">VLOOKUP(E1107,'[3]3-result'!$G$1:$N$501,8,0)</f>
        <v>Bordeaux</v>
      </c>
    </row>
    <row r="1108" customFormat="false" ht="12.8" hidden="false" customHeight="false" outlineLevel="0" collapsed="false">
      <c r="A1108" s="0" t="n">
        <v>1107</v>
      </c>
      <c r="B1108" s="0" t="s">
        <v>12239</v>
      </c>
      <c r="C1108" s="0" t="s">
        <v>12240</v>
      </c>
      <c r="E1108" s="0" t="str">
        <f aca="false">CONCATENATE(B1108,C1108)</f>
        <v>-0,60130644,844704</v>
      </c>
      <c r="G1108" s="0" t="str">
        <f aca="false">VLOOKUP(E1108,'[3]3-result'!$G$1:$N$501,8,0)</f>
        <v>Bordeaux</v>
      </c>
    </row>
    <row r="1109" customFormat="false" ht="12.8" hidden="false" customHeight="false" outlineLevel="0" collapsed="false">
      <c r="A1109" s="0" t="n">
        <v>1108</v>
      </c>
      <c r="B1109" s="0" t="s">
        <v>12241</v>
      </c>
      <c r="C1109" s="0" t="s">
        <v>12242</v>
      </c>
      <c r="E1109" s="0" t="str">
        <f aca="false">CONCATENATE(B1109,C1109)</f>
        <v>-0,56984344,799416</v>
      </c>
      <c r="G1109" s="0" t="str">
        <f aca="false">VLOOKUP(E1109,'[3]3-result'!$G$1:$N$501,8,0)</f>
        <v>Villenave-d'Ornon</v>
      </c>
    </row>
    <row r="1110" customFormat="false" ht="12.8" hidden="false" customHeight="false" outlineLevel="0" collapsed="false">
      <c r="A1110" s="0" t="n">
        <v>1109</v>
      </c>
      <c r="B1110" s="0" t="s">
        <v>12243</v>
      </c>
      <c r="C1110" s="0" t="s">
        <v>12244</v>
      </c>
      <c r="E1110" s="0" t="str">
        <f aca="false">CONCATENATE(B1110,C1110)</f>
        <v>-0,6631344,799032</v>
      </c>
      <c r="G1110" s="0" t="str">
        <f aca="false">VLOOKUP(E1110,'[3]3-result'!$G$1:$N$501,8,0)</f>
        <v>Pessac</v>
      </c>
    </row>
    <row r="1111" customFormat="false" ht="12.8" hidden="false" customHeight="false" outlineLevel="0" collapsed="false">
      <c r="A1111" s="0" t="n">
        <v>1110</v>
      </c>
      <c r="B1111" s="0" t="s">
        <v>12245</v>
      </c>
      <c r="C1111" s="0" t="s">
        <v>12246</v>
      </c>
      <c r="E1111" s="0" t="str">
        <f aca="false">CONCATENATE(B1111,C1111)</f>
        <v>-0,5782844,833959</v>
      </c>
      <c r="G1111" s="0" t="str">
        <f aca="false">VLOOKUP(E1111,'[3]3-result'!$G$1:$N$501,8,0)</f>
        <v>Bordeaux</v>
      </c>
    </row>
    <row r="1112" customFormat="false" ht="12.8" hidden="false" customHeight="false" outlineLevel="0" collapsed="false">
      <c r="A1112" s="0" t="n">
        <v>1111</v>
      </c>
      <c r="B1112" s="0" t="s">
        <v>12247</v>
      </c>
      <c r="C1112" s="0" t="s">
        <v>12248</v>
      </c>
      <c r="E1112" s="0" t="str">
        <f aca="false">CONCATENATE(B1112,C1112)</f>
        <v>-0,601104844,8139153</v>
      </c>
      <c r="G1112" s="0" t="str">
        <f aca="false">VLOOKUP(E1112,'[3]3-result'!$G$1:$N$501,8,0)</f>
        <v>Talence</v>
      </c>
    </row>
    <row r="1113" customFormat="false" ht="12.8" hidden="false" customHeight="false" outlineLevel="0" collapsed="false">
      <c r="A1113" s="0" t="n">
        <v>1112</v>
      </c>
      <c r="B1113" s="0" t="s">
        <v>12249</v>
      </c>
      <c r="C1113" s="0" t="s">
        <v>12250</v>
      </c>
      <c r="E1113" s="0" t="str">
        <f aca="false">CONCATENATE(B1113,C1113)</f>
        <v>-0,58743144,829181</v>
      </c>
      <c r="G1113" s="0" t="str">
        <f aca="false">VLOOKUP(E1113,'[3]3-result'!$G$1:$N$501,8,0)</f>
        <v>Bordeaux</v>
      </c>
    </row>
    <row r="1114" customFormat="false" ht="12.8" hidden="false" customHeight="false" outlineLevel="0" collapsed="false">
      <c r="A1114" s="0" t="n">
        <v>1113</v>
      </c>
      <c r="B1114" s="0" t="s">
        <v>12251</v>
      </c>
      <c r="C1114" s="0" t="s">
        <v>12252</v>
      </c>
      <c r="E1114" s="0" t="str">
        <f aca="false">CONCATENATE(B1114,C1114)</f>
        <v>-1,17084544,654647</v>
      </c>
      <c r="G1114" s="0" t="str">
        <f aca="false">VLOOKUP(E1114,'[3]3-result'!$G$1:$N$501,8,0)</f>
        <v>Arcachon</v>
      </c>
    </row>
    <row r="1115" customFormat="false" ht="12.8" hidden="false" customHeight="false" outlineLevel="0" collapsed="false">
      <c r="A1115" s="0" t="n">
        <v>1114</v>
      </c>
      <c r="B1115" s="0" t="s">
        <v>12253</v>
      </c>
      <c r="C1115" s="0" t="s">
        <v>12254</v>
      </c>
      <c r="E1115" s="0" t="str">
        <f aca="false">CONCATENATE(B1115,C1115)</f>
        <v>-0,58967444,85161</v>
      </c>
      <c r="G1115" s="0" t="str">
        <f aca="false">VLOOKUP(E1115,'[3]3-result'!$G$1:$N$501,8,0)</f>
        <v>Bordeaux</v>
      </c>
    </row>
    <row r="1116" customFormat="false" ht="12.8" hidden="false" customHeight="false" outlineLevel="0" collapsed="false">
      <c r="A1116" s="0" t="n">
        <v>1115</v>
      </c>
      <c r="B1116" s="0" t="s">
        <v>12255</v>
      </c>
      <c r="C1116" s="0" t="s">
        <v>12256</v>
      </c>
      <c r="E1116" s="0" t="str">
        <f aca="false">CONCATENATE(B1116,C1116)</f>
        <v>-0,63484444,87507</v>
      </c>
      <c r="G1116" s="0" t="str">
        <f aca="false">VLOOKUP(E1116,'[3]3-result'!$G$1:$N$501,8,0)</f>
        <v>Eysines</v>
      </c>
    </row>
    <row r="1117" customFormat="false" ht="12.8" hidden="false" customHeight="false" outlineLevel="0" collapsed="false">
      <c r="A1117" s="0" t="n">
        <v>1116</v>
      </c>
      <c r="B1117" s="0" t="s">
        <v>12257</v>
      </c>
      <c r="C1117" s="0" t="s">
        <v>12258</v>
      </c>
      <c r="E1117" s="0" t="str">
        <f aca="false">CONCATENATE(B1117,C1117)</f>
        <v>-0,58103244,831149</v>
      </c>
      <c r="G1117" s="0" t="str">
        <f aca="false">VLOOKUP(E1117,'[3]3-result'!$G$1:$N$501,8,0)</f>
        <v>Bordeaux</v>
      </c>
    </row>
    <row r="1118" customFormat="false" ht="12.8" hidden="false" customHeight="false" outlineLevel="0" collapsed="false">
      <c r="A1118" s="0" t="n">
        <v>1117</v>
      </c>
      <c r="B1118" s="0" t="s">
        <v>12259</v>
      </c>
      <c r="C1118" s="0" t="s">
        <v>12260</v>
      </c>
      <c r="E1118" s="0" t="str">
        <f aca="false">CONCATENATE(B1118,C1118)</f>
        <v>-0,61176244,887495</v>
      </c>
      <c r="G1118" s="0" t="str">
        <f aca="false">VLOOKUP(E1118,'[3]3-result'!$G$1:$N$501,8,0)</f>
        <v>Bruges</v>
      </c>
    </row>
    <row r="1119" customFormat="false" ht="12.8" hidden="false" customHeight="false" outlineLevel="0" collapsed="false">
      <c r="A1119" s="0" t="n">
        <v>1118</v>
      </c>
      <c r="B1119" s="0" t="s">
        <v>12165</v>
      </c>
      <c r="C1119" s="0" t="s">
        <v>12166</v>
      </c>
      <c r="E1119" s="0" t="str">
        <f aca="false">CONCATENATE(B1119,C1119)</f>
        <v>-0,57840944,863925</v>
      </c>
      <c r="G1119" s="0" t="str">
        <f aca="false">VLOOKUP(E1119,'[3]3-result'!$G$1:$N$501,8,0)</f>
        <v>Bordeaux</v>
      </c>
    </row>
    <row r="1120" customFormat="false" ht="12.8" hidden="false" customHeight="false" outlineLevel="0" collapsed="false">
      <c r="A1120" s="0" t="n">
        <v>1119</v>
      </c>
      <c r="B1120" s="0" t="s">
        <v>12261</v>
      </c>
      <c r="C1120" s="0" t="s">
        <v>12262</v>
      </c>
      <c r="E1120" s="0" t="str">
        <f aca="false">CONCATENATE(B1120,C1120)</f>
        <v>-0,66368844,788098</v>
      </c>
      <c r="G1120" s="0" t="str">
        <f aca="false">VLOOKUP(E1120,'[3]3-result'!$G$1:$N$501,8,0)</f>
        <v>Pessac</v>
      </c>
    </row>
    <row r="1121" customFormat="false" ht="12.8" hidden="false" customHeight="false" outlineLevel="0" collapsed="false">
      <c r="A1121" s="0" t="n">
        <v>1120</v>
      </c>
      <c r="B1121" s="0" t="s">
        <v>12263</v>
      </c>
      <c r="C1121" s="0" t="s">
        <v>12264</v>
      </c>
      <c r="E1121" s="0" t="str">
        <f aca="false">CONCATENATE(B1121,C1121)</f>
        <v>-0,22958944,897344</v>
      </c>
      <c r="G1121" s="0" t="str">
        <f aca="false">VLOOKUP(E1121,'[3]3-result'!$G$1:$N$501,8,0)</f>
        <v>Libourne</v>
      </c>
    </row>
    <row r="1122" customFormat="false" ht="12.8" hidden="false" customHeight="false" outlineLevel="0" collapsed="false">
      <c r="A1122" s="0" t="n">
        <v>1121</v>
      </c>
      <c r="B1122" s="0" t="s">
        <v>12265</v>
      </c>
      <c r="C1122" s="0" t="s">
        <v>12266</v>
      </c>
      <c r="E1122" s="0" t="str">
        <f aca="false">CONCATENATE(B1122,C1122)</f>
        <v>-0,55747444,84271</v>
      </c>
      <c r="G1122" s="0" t="str">
        <f aca="false">VLOOKUP(E1122,'[3]3-result'!$G$1:$N$501,8,0)</f>
        <v>Bordeaux</v>
      </c>
    </row>
    <row r="1123" customFormat="false" ht="12.8" hidden="false" customHeight="false" outlineLevel="0" collapsed="false">
      <c r="A1123" s="0" t="n">
        <v>1122</v>
      </c>
      <c r="B1123" s="0" t="s">
        <v>12267</v>
      </c>
      <c r="C1123" s="0" t="s">
        <v>12268</v>
      </c>
      <c r="E1123" s="0" t="str">
        <f aca="false">CONCATENATE(B1123,C1123)</f>
        <v>-1,17239344,637003</v>
      </c>
      <c r="G1123" s="0" t="str">
        <f aca="false">VLOOKUP(E1123,'[3]3-result'!$G$1:$N$501,8,0)</f>
        <v>La Teste-de-Buch</v>
      </c>
    </row>
    <row r="1124" customFormat="false" ht="12.8" hidden="false" customHeight="false" outlineLevel="0" collapsed="false">
      <c r="A1124" s="0" t="n">
        <v>1123</v>
      </c>
      <c r="B1124" s="0" t="s">
        <v>12269</v>
      </c>
      <c r="C1124" s="0" t="s">
        <v>12270</v>
      </c>
      <c r="E1124" s="0" t="str">
        <f aca="false">CONCATENATE(B1124,C1124)</f>
        <v>-0,22580244,551506</v>
      </c>
      <c r="G1124" s="0" t="str">
        <f aca="false">VLOOKUP(E1124,'[3]3-result'!$G$1:$N$501,8,0)</f>
        <v>Saint-Pierre-De-Mons</v>
      </c>
    </row>
    <row r="1125" customFormat="false" ht="12.8" hidden="false" customHeight="false" outlineLevel="0" collapsed="false">
      <c r="A1125" s="0" t="n">
        <v>1124</v>
      </c>
      <c r="B1125" s="0" t="s">
        <v>12271</v>
      </c>
      <c r="C1125" s="0" t="s">
        <v>12272</v>
      </c>
      <c r="E1125" s="0" t="str">
        <f aca="false">CONCATENATE(B1125,C1125)</f>
        <v>-0,53243744,852166</v>
      </c>
      <c r="G1125" s="0" t="str">
        <f aca="false">VLOOKUP(E1125,'[3]3-result'!$G$1:$N$501,8,0)</f>
        <v>Cenon</v>
      </c>
    </row>
    <row r="1126" customFormat="false" ht="12.8" hidden="false" customHeight="false" outlineLevel="0" collapsed="false">
      <c r="A1126" s="0" t="n">
        <v>1125</v>
      </c>
      <c r="B1126" s="0" t="s">
        <v>12273</v>
      </c>
      <c r="C1126" s="0" t="s">
        <v>12274</v>
      </c>
      <c r="E1126" s="0" t="str">
        <f aca="false">CONCATENATE(B1126,C1126)</f>
        <v>-1,15332244,650914</v>
      </c>
      <c r="G1126" s="0" t="str">
        <f aca="false">VLOOKUP(E1126,'[3]3-result'!$G$1:$N$501,8,0)</f>
        <v>Arcachon</v>
      </c>
    </row>
    <row r="1127" customFormat="false" ht="12.8" hidden="false" customHeight="false" outlineLevel="0" collapsed="false">
      <c r="A1127" s="0" t="n">
        <v>1126</v>
      </c>
      <c r="B1127" s="0" t="s">
        <v>12275</v>
      </c>
      <c r="C1127" s="0" t="s">
        <v>12276</v>
      </c>
      <c r="E1127" s="0" t="str">
        <f aca="false">CONCATENATE(B1127,C1127)</f>
        <v>-0,57506744,823895</v>
      </c>
      <c r="G1127" s="0" t="str">
        <f aca="false">VLOOKUP(E1127,'[3]3-result'!$G$1:$N$501,8,0)</f>
        <v>Bordeaux</v>
      </c>
    </row>
    <row r="1128" customFormat="false" ht="12.8" hidden="false" customHeight="false" outlineLevel="0" collapsed="false">
      <c r="A1128" s="0" t="n">
        <v>1127</v>
      </c>
      <c r="B1128" s="0" t="s">
        <v>12277</v>
      </c>
      <c r="C1128" s="0" t="s">
        <v>12278</v>
      </c>
      <c r="E1128" s="0" t="str">
        <f aca="false">CONCATENATE(B1128,C1128)</f>
        <v>-0,52928244,849266</v>
      </c>
      <c r="G1128" s="0" t="str">
        <f aca="false">VLOOKUP(E1128,'[3]3-result'!$G$1:$N$501,8,0)</f>
        <v>Cenon</v>
      </c>
    </row>
    <row r="1129" customFormat="false" ht="12.8" hidden="false" customHeight="false" outlineLevel="0" collapsed="false">
      <c r="A1129" s="0" t="n">
        <v>1128</v>
      </c>
      <c r="B1129" s="0" t="s">
        <v>12279</v>
      </c>
      <c r="C1129" s="0" t="s">
        <v>12280</v>
      </c>
      <c r="E1129" s="0" t="str">
        <f aca="false">CONCATENATE(B1129,C1129)</f>
        <v>-0,20715144,433535</v>
      </c>
      <c r="G1129" s="0" t="str">
        <f aca="false">VLOOKUP(E1129,'[3]3-result'!$G$1:$N$501,8,0)</f>
        <v>Bazas</v>
      </c>
    </row>
    <row r="1130" customFormat="false" ht="12.8" hidden="false" customHeight="false" outlineLevel="0" collapsed="false">
      <c r="A1130" s="0" t="n">
        <v>1129</v>
      </c>
      <c r="B1130" s="0" t="s">
        <v>12281</v>
      </c>
      <c r="C1130" s="0" t="s">
        <v>12282</v>
      </c>
      <c r="E1130" s="0" t="str">
        <f aca="false">CONCATENATE(B1130,C1130)</f>
        <v>3,92257943,524203</v>
      </c>
      <c r="G1130" s="0" t="str">
        <f aca="false">VLOOKUP(E1130,'[3]3-result'!$G$1:$N$501,8,0)</f>
        <v>Palavas-les-Flots</v>
      </c>
    </row>
    <row r="1131" customFormat="false" ht="12.8" hidden="false" customHeight="false" outlineLevel="0" collapsed="false">
      <c r="A1131" s="0" t="n">
        <v>1130</v>
      </c>
      <c r="B1131" s="0" t="s">
        <v>12283</v>
      </c>
      <c r="C1131" s="0" t="s">
        <v>12284</v>
      </c>
      <c r="E1131" s="0" t="str">
        <f aca="false">CONCATENATE(B1131,C1131)</f>
        <v>3,25430743,339673</v>
      </c>
      <c r="G1131" s="0" t="str">
        <f aca="false">VLOOKUP(E1131,'[3]3-result'!$G$1:$N$501,8,0)</f>
        <v>Béziers</v>
      </c>
    </row>
    <row r="1132" customFormat="false" ht="12.8" hidden="false" customHeight="false" outlineLevel="0" collapsed="false">
      <c r="A1132" s="0" t="n">
        <v>1131</v>
      </c>
      <c r="B1132" s="0" t="s">
        <v>12285</v>
      </c>
      <c r="C1132" s="0" t="s">
        <v>12286</v>
      </c>
      <c r="E1132" s="0" t="str">
        <f aca="false">CONCATENATE(B1132,C1132)</f>
        <v>3,41890243,459916</v>
      </c>
      <c r="G1132" s="0" t="str">
        <f aca="false">VLOOKUP(E1132,'[3]3-result'!$G$1:$N$501,8,0)</f>
        <v>Pézenas</v>
      </c>
    </row>
    <row r="1133" customFormat="false" ht="12.8" hidden="false" customHeight="false" outlineLevel="0" collapsed="false">
      <c r="A1133" s="0" t="n">
        <v>1132</v>
      </c>
      <c r="B1133" s="0" t="s">
        <v>12287</v>
      </c>
      <c r="C1133" s="0" t="s">
        <v>12288</v>
      </c>
      <c r="E1133" s="0" t="str">
        <f aca="false">CONCATENATE(B1133,C1133)</f>
        <v>2,75481643,491824</v>
      </c>
      <c r="G1133" s="0" t="str">
        <f aca="false">VLOOKUP(E1133,'[3]3-result'!$G$1:$N$501,8,0)</f>
        <v>Saint-Pons-de-Thomières</v>
      </c>
    </row>
    <row r="1134" customFormat="false" ht="12.8" hidden="false" customHeight="false" outlineLevel="0" collapsed="false">
      <c r="A1134" s="0" t="n">
        <v>1133</v>
      </c>
      <c r="B1134" s="0" t="s">
        <v>12289</v>
      </c>
      <c r="C1134" s="0" t="s">
        <v>12290</v>
      </c>
      <c r="E1134" s="0" t="str">
        <f aca="false">CONCATENATE(B1134,C1134)</f>
        <v>3,262535999943,294632</v>
      </c>
      <c r="G1134" s="0" t="str">
        <f aca="false">VLOOKUP(E1134,'[3]3-result'!$G$1:$N$501,8,0)</f>
        <v>Sauvian</v>
      </c>
    </row>
    <row r="1135" customFormat="false" ht="12.8" hidden="false" customHeight="false" outlineLevel="0" collapsed="false">
      <c r="A1135" s="0" t="n">
        <v>1134</v>
      </c>
      <c r="B1135" s="0" t="s">
        <v>12291</v>
      </c>
      <c r="C1135" s="0" t="s">
        <v>12292</v>
      </c>
      <c r="E1135" s="0" t="str">
        <f aca="false">CONCATENATE(B1135,C1135)</f>
        <v>3,31619743,731098</v>
      </c>
      <c r="G1135" s="0" t="str">
        <f aca="false">VLOOKUP(E1135,'[3]3-result'!$G$1:$N$501,8,0)</f>
        <v>Lodève</v>
      </c>
    </row>
    <row r="1136" customFormat="false" ht="12.8" hidden="false" customHeight="false" outlineLevel="0" collapsed="false">
      <c r="A1136" s="0" t="n">
        <v>1135</v>
      </c>
      <c r="B1136" s="0" t="s">
        <v>12293</v>
      </c>
      <c r="C1136" s="0" t="s">
        <v>12294</v>
      </c>
      <c r="E1136" s="0" t="str">
        <f aca="false">CONCATENATE(B1136,C1136)</f>
        <v>3,67751843,410405</v>
      </c>
      <c r="G1136" s="0" t="str">
        <f aca="false">VLOOKUP(E1136,'[3]3-result'!$G$1:$N$501,8,0)</f>
        <v>Sete</v>
      </c>
    </row>
    <row r="1137" customFormat="false" ht="12.8" hidden="false" customHeight="false" outlineLevel="0" collapsed="false">
      <c r="A1137" s="0" t="n">
        <v>1136</v>
      </c>
      <c r="B1137" s="0" t="s">
        <v>12295</v>
      </c>
      <c r="C1137" s="0" t="s">
        <v>12296</v>
      </c>
      <c r="E1137" s="0" t="str">
        <f aca="false">CONCATENATE(B1137,C1137)</f>
        <v>4,13193143,675311</v>
      </c>
      <c r="G1137" s="0" t="str">
        <f aca="false">VLOOKUP(E1137,'[3]3-result'!$G$1:$N$501,8,0)</f>
        <v>Lunel</v>
      </c>
    </row>
    <row r="1138" customFormat="false" ht="12.8" hidden="false" customHeight="false" outlineLevel="0" collapsed="false">
      <c r="A1138" s="0" t="n">
        <v>1137</v>
      </c>
      <c r="B1138" s="0" t="s">
        <v>12297</v>
      </c>
      <c r="C1138" s="0" t="s">
        <v>12298</v>
      </c>
      <c r="E1138" s="0" t="str">
        <f aca="false">CONCATENATE(B1138,C1138)</f>
        <v>3,43701543,626832</v>
      </c>
      <c r="G1138" s="0" t="str">
        <f aca="false">VLOOKUP(E1138,'[3]3-result'!$G$1:$N$501,8,0)</f>
        <v>Clermont-l'Hérault</v>
      </c>
    </row>
    <row r="1139" customFormat="false" ht="12.8" hidden="false" customHeight="false" outlineLevel="0" collapsed="false">
      <c r="A1139" s="0" t="n">
        <v>1138</v>
      </c>
      <c r="B1139" s="0" t="s">
        <v>12299</v>
      </c>
      <c r="C1139" s="0" t="s">
        <v>12300</v>
      </c>
      <c r="E1139" s="0" t="str">
        <f aca="false">CONCATENATE(B1139,C1139)</f>
        <v>3,90823443,623807</v>
      </c>
      <c r="G1139" s="0" t="str">
        <f aca="false">VLOOKUP(E1139,'[3]3-result'!$G$1:$N$501,8,0)</f>
        <v>Castelnau-le-Lez</v>
      </c>
    </row>
    <row r="1140" customFormat="false" ht="12.8" hidden="false" customHeight="false" outlineLevel="0" collapsed="false">
      <c r="A1140" s="0" t="n">
        <v>1139</v>
      </c>
      <c r="B1140" s="0" t="s">
        <v>12301</v>
      </c>
      <c r="C1140" s="0" t="s">
        <v>12302</v>
      </c>
      <c r="E1140" s="0" t="str">
        <f aca="false">CONCATENATE(B1140,C1140)</f>
        <v>3,83257543,643591</v>
      </c>
      <c r="G1140" s="0" t="str">
        <f aca="false">VLOOKUP(E1140,'[3]3-result'!$G$1:$N$501,8,0)</f>
        <v>Montpellier</v>
      </c>
    </row>
    <row r="1141" customFormat="false" ht="12.8" hidden="false" customHeight="false" outlineLevel="0" collapsed="false">
      <c r="A1141" s="0" t="n">
        <v>1140</v>
      </c>
      <c r="B1141" s="0" t="s">
        <v>12303</v>
      </c>
      <c r="C1141" s="0" t="s">
        <v>12304</v>
      </c>
      <c r="E1141" s="0" t="str">
        <f aca="false">CONCATENATE(B1141,C1141)</f>
        <v>2,7602243,488497</v>
      </c>
      <c r="G1141" s="0" t="str">
        <f aca="false">VLOOKUP(E1141,'[3]3-result'!$G$1:$N$501,8,0)</f>
        <v>Saint-Pons-de-Thomières</v>
      </c>
    </row>
    <row r="1142" customFormat="false" ht="12.8" hidden="false" customHeight="false" outlineLevel="0" collapsed="false">
      <c r="A1142" s="0" t="n">
        <v>1141</v>
      </c>
      <c r="B1142" s="0" t="s">
        <v>12305</v>
      </c>
      <c r="C1142" s="0" t="s">
        <v>12306</v>
      </c>
      <c r="E1142" s="0" t="str">
        <f aca="false">CONCATENATE(B1142,C1142)</f>
        <v>3,85812343,62781</v>
      </c>
      <c r="G1142" s="0" t="str">
        <f aca="false">VLOOKUP(E1142,'[3]3-result'!$G$1:$N$501,8,0)</f>
        <v>Montpellier</v>
      </c>
    </row>
    <row r="1143" customFormat="false" ht="12.8" hidden="false" customHeight="false" outlineLevel="0" collapsed="false">
      <c r="A1143" s="0" t="n">
        <v>1142</v>
      </c>
      <c r="B1143" s="0" t="s">
        <v>12307</v>
      </c>
      <c r="C1143" s="0" t="s">
        <v>12308</v>
      </c>
      <c r="E1143" s="0" t="str">
        <f aca="false">CONCATENATE(B1143,C1143)</f>
        <v>3,83190343,70717</v>
      </c>
      <c r="G1143" s="0" t="str">
        <f aca="false">VLOOKUP(E1143,'[3]3-result'!$G$1:$N$501,8,0)</f>
        <v>Saint-Clément-de-Rivière</v>
      </c>
    </row>
    <row r="1144" customFormat="false" ht="12.8" hidden="false" customHeight="false" outlineLevel="0" collapsed="false">
      <c r="A1144" s="0" t="n">
        <v>1143</v>
      </c>
      <c r="B1144" s="0" t="s">
        <v>12293</v>
      </c>
      <c r="C1144" s="0" t="s">
        <v>12294</v>
      </c>
      <c r="E1144" s="0" t="str">
        <f aca="false">CONCATENATE(B1144,C1144)</f>
        <v>3,67751843,410405</v>
      </c>
      <c r="G1144" s="0" t="str">
        <f aca="false">VLOOKUP(E1144,'[3]3-result'!$G$1:$N$501,8,0)</f>
        <v>Sete</v>
      </c>
    </row>
    <row r="1145" customFormat="false" ht="12.8" hidden="false" customHeight="false" outlineLevel="0" collapsed="false">
      <c r="A1145" s="0" t="n">
        <v>1144</v>
      </c>
      <c r="B1145" s="0" t="s">
        <v>12309</v>
      </c>
      <c r="C1145" s="0" t="s">
        <v>12310</v>
      </c>
      <c r="E1145" s="0" t="str">
        <f aca="false">CONCATENATE(B1145,C1145)</f>
        <v>3,22706443,346014</v>
      </c>
      <c r="G1145" s="0" t="str">
        <f aca="false">VLOOKUP(E1145,'[3]3-result'!$G$1:$N$501,8,0)</f>
        <v>Béziers</v>
      </c>
    </row>
    <row r="1146" customFormat="false" ht="12.8" hidden="false" customHeight="false" outlineLevel="0" collapsed="false">
      <c r="A1146" s="0" t="n">
        <v>1145</v>
      </c>
      <c r="B1146" s="0" t="s">
        <v>12311</v>
      </c>
      <c r="C1146" s="0" t="s">
        <v>12312</v>
      </c>
      <c r="E1146" s="0" t="str">
        <f aca="false">CONCATENATE(B1146,C1146)</f>
        <v>3,83387443,712047</v>
      </c>
      <c r="G1146" s="0" t="str">
        <f aca="false">VLOOKUP(E1146,'[3]3-result'!$G$1:$N$501,8,0)</f>
        <v>Saint-Clement-De-Riviere</v>
      </c>
    </row>
    <row r="1147" customFormat="false" ht="12.8" hidden="false" customHeight="false" outlineLevel="0" collapsed="false">
      <c r="A1147" s="0" t="n">
        <v>1146</v>
      </c>
      <c r="B1147" s="0" t="s">
        <v>12313</v>
      </c>
      <c r="C1147" s="0" t="s">
        <v>12314</v>
      </c>
      <c r="E1147" s="0" t="str">
        <f aca="false">CONCATENATE(B1147,C1147)</f>
        <v>3,83124543,646974</v>
      </c>
      <c r="G1147" s="0" t="str">
        <f aca="false">VLOOKUP(E1147,'[3]3-result'!$G$1:$N$501,8,0)</f>
        <v>Grabels</v>
      </c>
    </row>
    <row r="1148" customFormat="false" ht="12.8" hidden="false" customHeight="false" outlineLevel="0" collapsed="false">
      <c r="A1148" s="0" t="n">
        <v>1147</v>
      </c>
      <c r="B1148" s="0" t="s">
        <v>12315</v>
      </c>
      <c r="C1148" s="0" t="s">
        <v>12316</v>
      </c>
      <c r="E1148" s="0" t="str">
        <f aca="false">CONCATENATE(B1148,C1148)</f>
        <v>3,850794543,6314144</v>
      </c>
      <c r="G1148" s="0" t="str">
        <f aca="false">VLOOKUP(E1148,'[3]3-result'!$G$1:$N$501,8,0)</f>
        <v>Montpellier</v>
      </c>
    </row>
    <row r="1149" customFormat="false" ht="12.8" hidden="false" customHeight="false" outlineLevel="0" collapsed="false">
      <c r="A1149" s="0" t="n">
        <v>1148</v>
      </c>
      <c r="B1149" s="0" t="s">
        <v>12317</v>
      </c>
      <c r="C1149" s="0" t="s">
        <v>12318</v>
      </c>
      <c r="E1149" s="0" t="str">
        <f aca="false">CONCATENATE(B1149,C1149)</f>
        <v>3,70282343,932439</v>
      </c>
      <c r="G1149" s="0" t="str">
        <f aca="false">VLOOKUP(E1149,'[3]3-result'!$G$1:$N$501,8,0)</f>
        <v>Ganges</v>
      </c>
    </row>
    <row r="1150" customFormat="false" ht="12.8" hidden="false" customHeight="false" outlineLevel="0" collapsed="false">
      <c r="A1150" s="0" t="n">
        <v>1149</v>
      </c>
      <c r="B1150" s="0" t="s">
        <v>12319</v>
      </c>
      <c r="C1150" s="0" t="s">
        <v>12320</v>
      </c>
      <c r="E1150" s="0" t="str">
        <f aca="false">CONCATENATE(B1150,C1150)</f>
        <v>3,15030443,60809</v>
      </c>
      <c r="G1150" s="0" t="str">
        <f aca="false">VLOOKUP(E1150,'[3]3-result'!$G$1:$N$501,8,0)</f>
        <v>Bédarieux</v>
      </c>
    </row>
    <row r="1151" customFormat="false" ht="12.8" hidden="false" customHeight="false" outlineLevel="0" collapsed="false">
      <c r="A1151" s="0" t="n">
        <v>1150</v>
      </c>
      <c r="B1151" s="0" t="s">
        <v>12297</v>
      </c>
      <c r="C1151" s="0" t="s">
        <v>12298</v>
      </c>
      <c r="E1151" s="0" t="str">
        <f aca="false">CONCATENATE(B1151,C1151)</f>
        <v>3,43701543,626832</v>
      </c>
      <c r="G1151" s="0" t="str">
        <f aca="false">VLOOKUP(E1151,'[3]3-result'!$G$1:$N$501,8,0)</f>
        <v>Clermont-l'Hérault</v>
      </c>
    </row>
    <row r="1152" customFormat="false" ht="12.8" hidden="false" customHeight="false" outlineLevel="0" collapsed="false">
      <c r="A1152" s="0" t="n">
        <v>1151</v>
      </c>
      <c r="B1152" s="0" t="s">
        <v>12321</v>
      </c>
      <c r="C1152" s="0" t="s">
        <v>12322</v>
      </c>
      <c r="E1152" s="0" t="str">
        <f aca="false">CONCATENATE(B1152,C1152)</f>
        <v>3,65509943,451426</v>
      </c>
      <c r="G1152" s="0" t="str">
        <f aca="false">VLOOKUP(E1152,'[3]3-result'!$G$1:$N$501,8,0)</f>
        <v>Bouzigues</v>
      </c>
    </row>
    <row r="1153" customFormat="false" ht="12.8" hidden="false" customHeight="false" outlineLevel="0" collapsed="false">
      <c r="A1153" s="0" t="n">
        <v>1152</v>
      </c>
      <c r="B1153" s="0" t="s">
        <v>12323</v>
      </c>
      <c r="C1153" s="0" t="s">
        <v>12324</v>
      </c>
      <c r="E1153" s="0" t="str">
        <f aca="false">CONCATENATE(B1153,C1153)</f>
        <v>3,27816143,316205</v>
      </c>
      <c r="G1153" s="0" t="str">
        <f aca="false">VLOOKUP(E1153,'[3]3-result'!$G$1:$N$501,8,0)</f>
        <v>Villeneuve les beziers</v>
      </c>
    </row>
    <row r="1154" customFormat="false" ht="12.8" hidden="false" customHeight="false" outlineLevel="0" collapsed="false">
      <c r="A1154" s="0" t="n">
        <v>1153</v>
      </c>
      <c r="B1154" s="0" t="s">
        <v>12325</v>
      </c>
      <c r="C1154" s="0" t="s">
        <v>12326</v>
      </c>
      <c r="E1154" s="0" t="str">
        <f aca="false">CONCATENATE(B1154,C1154)</f>
        <v>3,91428743,602492</v>
      </c>
      <c r="G1154" s="0" t="str">
        <f aca="false">VLOOKUP(E1154,'[3]3-result'!$G$1:$N$501,8,0)</f>
        <v>Montpellier</v>
      </c>
    </row>
    <row r="1155" customFormat="false" ht="12.8" hidden="false" customHeight="false" outlineLevel="0" collapsed="false">
      <c r="A1155" s="0" t="n">
        <v>1154</v>
      </c>
      <c r="B1155" s="0" t="s">
        <v>12327</v>
      </c>
      <c r="C1155" s="0" t="s">
        <v>12328</v>
      </c>
      <c r="E1155" s="0" t="str">
        <f aca="false">CONCATENATE(B1155,C1155)</f>
        <v>3,25454843,36635</v>
      </c>
      <c r="G1155" s="0" t="str">
        <f aca="false">VLOOKUP(E1155,'[3]3-result'!$G$1:$N$501,8,0)</f>
        <v>Boujan-sur-Libron</v>
      </c>
    </row>
    <row r="1156" customFormat="false" ht="12.8" hidden="false" customHeight="false" outlineLevel="0" collapsed="false">
      <c r="A1156" s="0" t="n">
        <v>1155</v>
      </c>
      <c r="B1156" s="0" t="s">
        <v>12329</v>
      </c>
      <c r="C1156" s="0" t="s">
        <v>12330</v>
      </c>
      <c r="E1156" s="0" t="str">
        <f aca="false">CONCATENATE(B1156,C1156)</f>
        <v>3,25538443,341854</v>
      </c>
      <c r="G1156" s="0" t="str">
        <f aca="false">VLOOKUP(E1156,'[3]3-result'!$G$1:$N$501,8,0)</f>
        <v>Beziers</v>
      </c>
    </row>
    <row r="1157" customFormat="false" ht="12.8" hidden="false" customHeight="false" outlineLevel="0" collapsed="false">
      <c r="A1157" s="0" t="n">
        <v>1156</v>
      </c>
      <c r="B1157" s="0" t="s">
        <v>12331</v>
      </c>
      <c r="C1157" s="0" t="s">
        <v>12332</v>
      </c>
      <c r="E1157" s="0" t="str">
        <f aca="false">CONCATENATE(B1157,C1157)</f>
        <v>4,12564443,664581</v>
      </c>
      <c r="G1157" s="0" t="str">
        <f aca="false">VLOOKUP(E1157,'[3]3-result'!$G$1:$N$501,8,0)</f>
        <v>Lunel</v>
      </c>
    </row>
    <row r="1158" customFormat="false" ht="12.8" hidden="false" customHeight="false" outlineLevel="0" collapsed="false">
      <c r="A1158" s="0" t="n">
        <v>1157</v>
      </c>
      <c r="B1158" s="0" t="s">
        <v>12333</v>
      </c>
      <c r="C1158" s="0" t="s">
        <v>12334</v>
      </c>
      <c r="E1158" s="0" t="str">
        <f aca="false">CONCATENATE(B1158,C1158)</f>
        <v>3,22767743,346365</v>
      </c>
      <c r="G1158" s="0" t="str">
        <f aca="false">VLOOKUP(E1158,'[3]3-result'!$G$1:$N$501,8,0)</f>
        <v>Beziers</v>
      </c>
    </row>
    <row r="1159" customFormat="false" ht="12.8" hidden="false" customHeight="false" outlineLevel="0" collapsed="false">
      <c r="A1159" s="0" t="n">
        <v>1158</v>
      </c>
      <c r="B1159" s="0" t="s">
        <v>12335</v>
      </c>
      <c r="C1159" s="0" t="s">
        <v>12336</v>
      </c>
      <c r="E1159" s="0" t="str">
        <f aca="false">CONCATENATE(B1159,C1159)</f>
        <v>3,48662643,298886</v>
      </c>
      <c r="G1159" s="0" t="str">
        <f aca="false">VLOOKUP(E1159,'[3]3-result'!$G$1:$N$501,8,0)</f>
        <v>Agde</v>
      </c>
    </row>
    <row r="1160" customFormat="false" ht="12.8" hidden="false" customHeight="false" outlineLevel="0" collapsed="false">
      <c r="A1160" s="0" t="n">
        <v>1159</v>
      </c>
      <c r="B1160" s="0" t="s">
        <v>12337</v>
      </c>
      <c r="C1160" s="0" t="s">
        <v>12338</v>
      </c>
      <c r="E1160" s="0" t="str">
        <f aca="false">CONCATENATE(B1160,C1160)</f>
        <v>3,22998343,345854</v>
      </c>
      <c r="G1160" s="0" t="str">
        <f aca="false">VLOOKUP(E1160,'[3]3-result'!$G$1:$N$501,8,0)</f>
        <v>Béziers</v>
      </c>
    </row>
    <row r="1161" customFormat="false" ht="12.8" hidden="false" customHeight="false" outlineLevel="0" collapsed="false">
      <c r="A1161" s="0" t="n">
        <v>1160</v>
      </c>
      <c r="B1161" s="0" t="s">
        <v>12339</v>
      </c>
      <c r="C1161" s="0" t="s">
        <v>12340</v>
      </c>
      <c r="E1161" s="0" t="str">
        <f aca="false">CONCATENATE(B1161,C1161)</f>
        <v>3,8263943,637723</v>
      </c>
      <c r="G1161" s="0" t="str">
        <f aca="false">VLOOKUP(E1161,'[3]3-result'!$G$1:$N$501,8,0)</f>
        <v>Montpellier</v>
      </c>
    </row>
    <row r="1162" customFormat="false" ht="12.8" hidden="false" customHeight="false" outlineLevel="0" collapsed="false">
      <c r="A1162" s="0" t="n">
        <v>1161</v>
      </c>
      <c r="B1162" s="0" t="s">
        <v>12341</v>
      </c>
      <c r="C1162" s="0" t="s">
        <v>12342</v>
      </c>
      <c r="E1162" s="0" t="str">
        <f aca="false">CONCATENATE(B1162,C1162)</f>
        <v>3,91427343,600853</v>
      </c>
      <c r="G1162" s="0" t="str">
        <f aca="false">VLOOKUP(E1162,'[3]3-result'!$G$1:$N$501,8,0)</f>
        <v>Montpellier</v>
      </c>
    </row>
    <row r="1163" customFormat="false" ht="12.8" hidden="false" customHeight="false" outlineLevel="0" collapsed="false">
      <c r="A1163" s="0" t="n">
        <v>1162</v>
      </c>
      <c r="B1163" s="0" t="s">
        <v>12343</v>
      </c>
      <c r="C1163" s="0" t="s">
        <v>12344</v>
      </c>
      <c r="E1163" s="0" t="str">
        <f aca="false">CONCATENATE(B1163,C1163)</f>
        <v>3,90128343,63605</v>
      </c>
      <c r="G1163" s="0" t="str">
        <f aca="false">VLOOKUP(E1163,'[3]3-result'!$G$1:$N$501,8,0)</f>
        <v>Castelnau-le-Lez</v>
      </c>
    </row>
    <row r="1164" customFormat="false" ht="12.8" hidden="false" customHeight="false" outlineLevel="0" collapsed="false">
      <c r="A1164" s="0" t="n">
        <v>1163</v>
      </c>
      <c r="B1164" s="0" t="s">
        <v>12345</v>
      </c>
      <c r="C1164" s="0" t="s">
        <v>12346</v>
      </c>
      <c r="E1164" s="0" t="str">
        <f aca="false">CONCATENATE(B1164,C1164)</f>
        <v>3,85537543,630415</v>
      </c>
      <c r="G1164" s="0" t="str">
        <f aca="false">VLOOKUP(E1164,'[3]3-result'!$G$1:$N$501,8,0)</f>
        <v>Montpellier</v>
      </c>
    </row>
    <row r="1165" customFormat="false" ht="12.8" hidden="false" customHeight="false" outlineLevel="0" collapsed="false">
      <c r="A1165" s="0" t="n">
        <v>1164</v>
      </c>
      <c r="B1165" s="0" t="s">
        <v>10740</v>
      </c>
      <c r="C1165" s="0" t="s">
        <v>10741</v>
      </c>
      <c r="E1165" s="0" t="str">
        <f aca="false">CONCATENATE(B1165,C1165)</f>
        <v>3,8314343,648033</v>
      </c>
      <c r="G1165" s="0" t="str">
        <f aca="false">VLOOKUP(E1165,'[3]3-result'!$G$1:$N$501,8,0)</f>
        <v>Grabels</v>
      </c>
    </row>
    <row r="1166" customFormat="false" ht="12.8" hidden="false" customHeight="false" outlineLevel="0" collapsed="false">
      <c r="A1166" s="0" t="n">
        <v>1165</v>
      </c>
      <c r="B1166" s="0" t="s">
        <v>12337</v>
      </c>
      <c r="C1166" s="0" t="s">
        <v>12338</v>
      </c>
      <c r="E1166" s="0" t="str">
        <f aca="false">CONCATENATE(B1166,C1166)</f>
        <v>3,22998343,345854</v>
      </c>
      <c r="G1166" s="0" t="str">
        <f aca="false">VLOOKUP(E1166,'[3]3-result'!$G$1:$N$501,8,0)</f>
        <v>Béziers</v>
      </c>
    </row>
    <row r="1167" customFormat="false" ht="12.8" hidden="false" customHeight="false" outlineLevel="0" collapsed="false">
      <c r="A1167" s="0" t="n">
        <v>1166</v>
      </c>
      <c r="B1167" s="0" t="s">
        <v>12347</v>
      </c>
      <c r="C1167" s="0" t="s">
        <v>12348</v>
      </c>
      <c r="E1167" s="0" t="str">
        <f aca="false">CONCATENATE(B1167,C1167)</f>
        <v>3,861708242943,58279845</v>
      </c>
      <c r="G1167" s="0" t="str">
        <f aca="false">VLOOKUP(E1167,'[3]3-result'!$G$1:$N$501,8,0)</f>
        <v>Montpellier</v>
      </c>
    </row>
    <row r="1168" customFormat="false" ht="12.8" hidden="false" customHeight="false" outlineLevel="0" collapsed="false">
      <c r="A1168" s="0" t="n">
        <v>1167</v>
      </c>
      <c r="B1168" s="0" t="s">
        <v>12349</v>
      </c>
      <c r="C1168" s="0" t="s">
        <v>12350</v>
      </c>
      <c r="E1168" s="0" t="str">
        <f aca="false">CONCATENATE(B1168,C1168)</f>
        <v>3,23109343,35117</v>
      </c>
      <c r="G1168" s="0" t="str">
        <f aca="false">VLOOKUP(E1168,'[3]3-result'!$G$1:$N$501,8,0)</f>
        <v>Beziers</v>
      </c>
    </row>
    <row r="1169" customFormat="false" ht="12.8" hidden="false" customHeight="false" outlineLevel="0" collapsed="false">
      <c r="A1169" s="0" t="n">
        <v>1168</v>
      </c>
      <c r="B1169" s="0" t="s">
        <v>12351</v>
      </c>
      <c r="C1169" s="0" t="s">
        <v>12352</v>
      </c>
      <c r="E1169" s="0" t="str">
        <f aca="false">CONCATENATE(B1169,C1169)</f>
        <v>3,1405543,313017</v>
      </c>
      <c r="G1169" s="0" t="str">
        <f aca="false">VLOOKUP(E1169,'[3]3-result'!$G$1:$N$501,8,0)</f>
        <v>Colombiers</v>
      </c>
    </row>
    <row r="1170" customFormat="false" ht="12.8" hidden="false" customHeight="false" outlineLevel="0" collapsed="false">
      <c r="A1170" s="0" t="n">
        <v>1169</v>
      </c>
      <c r="B1170" s="0" t="s">
        <v>12319</v>
      </c>
      <c r="C1170" s="0" t="s">
        <v>12320</v>
      </c>
      <c r="E1170" s="0" t="str">
        <f aca="false">CONCATENATE(B1170,C1170)</f>
        <v>3,15030443,60809</v>
      </c>
      <c r="G1170" s="0" t="str">
        <f aca="false">VLOOKUP(E1170,'[3]3-result'!$G$1:$N$501,8,0)</f>
        <v>Bédarieux</v>
      </c>
    </row>
    <row r="1171" customFormat="false" ht="12.8" hidden="false" customHeight="false" outlineLevel="0" collapsed="false">
      <c r="A1171" s="0" t="n">
        <v>1170</v>
      </c>
      <c r="B1171" s="0" t="s">
        <v>12353</v>
      </c>
      <c r="C1171" s="0" t="s">
        <v>12354</v>
      </c>
      <c r="E1171" s="0" t="str">
        <f aca="false">CONCATENATE(B1171,C1171)</f>
        <v>3,4234243,45642</v>
      </c>
      <c r="G1171" s="0" t="str">
        <f aca="false">VLOOKUP(E1171,'[3]3-result'!$G$1:$N$501,8,0)</f>
        <v>Pézenas</v>
      </c>
    </row>
    <row r="1172" customFormat="false" ht="12.8" hidden="false" customHeight="false" outlineLevel="0" collapsed="false">
      <c r="A1172" s="0" t="n">
        <v>1171</v>
      </c>
      <c r="B1172" s="0" t="s">
        <v>12355</v>
      </c>
      <c r="C1172" s="0" t="s">
        <v>12356</v>
      </c>
      <c r="E1172" s="0" t="str">
        <f aca="false">CONCATENATE(B1172,C1172)</f>
        <v>3,24846443,366951</v>
      </c>
      <c r="G1172" s="0" t="str">
        <f aca="false">VLOOKUP(E1172,'[3]3-result'!$G$1:$N$501,8,0)</f>
        <v>Boujan-sur-Libron</v>
      </c>
    </row>
    <row r="1173" customFormat="false" ht="12.8" hidden="false" customHeight="false" outlineLevel="0" collapsed="false">
      <c r="A1173" s="0" t="n">
        <v>1172</v>
      </c>
      <c r="B1173" s="0" t="s">
        <v>12357</v>
      </c>
      <c r="C1173" s="0" t="s">
        <v>12358</v>
      </c>
      <c r="E1173" s="0" t="str">
        <f aca="false">CONCATENATE(B1173,C1173)</f>
        <v>3,08003343,59489</v>
      </c>
      <c r="G1173" s="0" t="str">
        <f aca="false">VLOOKUP(E1173,'[3]3-result'!$G$1:$N$501,8,0)</f>
        <v>Lamalou-les-Bains</v>
      </c>
    </row>
    <row r="1174" customFormat="false" ht="12.8" hidden="false" customHeight="false" outlineLevel="0" collapsed="false">
      <c r="A1174" s="0" t="n">
        <v>1173</v>
      </c>
      <c r="B1174" s="0" t="s">
        <v>12359</v>
      </c>
      <c r="C1174" s="0" t="s">
        <v>12360</v>
      </c>
      <c r="E1174" s="0" t="str">
        <f aca="false">CONCATENATE(B1174,C1174)</f>
        <v>3,08220443,592416</v>
      </c>
      <c r="G1174" s="0" t="str">
        <f aca="false">VLOOKUP(E1174,'[3]3-result'!$G$1:$N$501,8,0)</f>
        <v>Lamalou-les-Bains</v>
      </c>
    </row>
    <row r="1175" customFormat="false" ht="12.8" hidden="false" customHeight="false" outlineLevel="0" collapsed="false">
      <c r="A1175" s="0" t="n">
        <v>1174</v>
      </c>
      <c r="B1175" s="0" t="s">
        <v>12361</v>
      </c>
      <c r="C1175" s="0" t="s">
        <v>12362</v>
      </c>
      <c r="E1175" s="0" t="str">
        <f aca="false">CONCATENATE(B1175,C1175)</f>
        <v>3,07948843,602412</v>
      </c>
      <c r="G1175" s="0" t="str">
        <f aca="false">VLOOKUP(E1175,'[3]3-result'!$G$1:$N$501,8,0)</f>
        <v>Lamalou-les-Bains</v>
      </c>
    </row>
    <row r="1176" customFormat="false" ht="12.8" hidden="false" customHeight="false" outlineLevel="0" collapsed="false">
      <c r="A1176" s="0" t="n">
        <v>1175</v>
      </c>
      <c r="B1176" s="0" t="s">
        <v>12363</v>
      </c>
      <c r="C1176" s="0" t="s">
        <v>12364</v>
      </c>
      <c r="E1176" s="0" t="str">
        <f aca="false">CONCATENATE(B1176,C1176)</f>
        <v>3,48373743,298915</v>
      </c>
      <c r="G1176" s="0" t="str">
        <f aca="false">VLOOKUP(E1176,'[3]3-result'!$G$1:$N$501,8,0)</f>
        <v>Agde</v>
      </c>
    </row>
    <row r="1177" customFormat="false" ht="12.8" hidden="false" customHeight="false" outlineLevel="0" collapsed="false">
      <c r="A1177" s="0" t="n">
        <v>1176</v>
      </c>
      <c r="B1177" s="0" t="s">
        <v>12365</v>
      </c>
      <c r="C1177" s="0" t="s">
        <v>12366</v>
      </c>
      <c r="E1177" s="0" t="str">
        <f aca="false">CONCATENATE(B1177,C1177)</f>
        <v>3,16111343,618743</v>
      </c>
      <c r="G1177" s="0" t="str">
        <f aca="false">VLOOKUP(E1177,'[3]3-result'!$G$1:$N$501,8,0)</f>
        <v>Bédarieux</v>
      </c>
    </row>
    <row r="1178" customFormat="false" ht="12.8" hidden="false" customHeight="false" outlineLevel="0" collapsed="false">
      <c r="A1178" s="0" t="n">
        <v>1177</v>
      </c>
      <c r="B1178" s="0" t="s">
        <v>12305</v>
      </c>
      <c r="C1178" s="0" t="s">
        <v>12306</v>
      </c>
      <c r="E1178" s="0" t="str">
        <f aca="false">CONCATENATE(B1178,C1178)</f>
        <v>3,85812343,62781</v>
      </c>
      <c r="G1178" s="0" t="str">
        <f aca="false">VLOOKUP(E1178,'[3]3-result'!$G$1:$N$501,8,0)</f>
        <v>Montpellier</v>
      </c>
    </row>
    <row r="1179" customFormat="false" ht="12.8" hidden="false" customHeight="false" outlineLevel="0" collapsed="false">
      <c r="A1179" s="0" t="n">
        <v>1178</v>
      </c>
      <c r="B1179" s="0" t="s">
        <v>12367</v>
      </c>
      <c r="C1179" s="0" t="s">
        <v>12368</v>
      </c>
      <c r="E1179" s="0" t="str">
        <f aca="false">CONCATENATE(B1179,C1179)</f>
        <v>3,30442143,732549</v>
      </c>
      <c r="G1179" s="0" t="str">
        <f aca="false">VLOOKUP(E1179,'[3]3-result'!$G$1:$N$501,8,0)</f>
        <v>Lodève</v>
      </c>
    </row>
    <row r="1180" customFormat="false" ht="12.8" hidden="false" customHeight="false" outlineLevel="0" collapsed="false">
      <c r="A1180" s="0" t="n">
        <v>1179</v>
      </c>
      <c r="B1180" s="0" t="s">
        <v>12369</v>
      </c>
      <c r="C1180" s="0" t="s">
        <v>12370</v>
      </c>
      <c r="E1180" s="0" t="str">
        <f aca="false">CONCATENATE(B1180,C1180)</f>
        <v>3,8505543,610306</v>
      </c>
      <c r="G1180" s="0" t="str">
        <f aca="false">VLOOKUP(E1180,'[3]3-result'!$G$1:$N$501,8,0)</f>
        <v>Montpellier</v>
      </c>
    </row>
    <row r="1181" customFormat="false" ht="12.8" hidden="false" customHeight="false" outlineLevel="0" collapsed="false">
      <c r="A1181" s="0" t="n">
        <v>1180</v>
      </c>
      <c r="B1181" s="0" t="s">
        <v>12371</v>
      </c>
      <c r="C1181" s="0" t="s">
        <v>12372</v>
      </c>
      <c r="E1181" s="0" t="str">
        <f aca="false">CONCATENATE(B1181,C1181)</f>
        <v>3,89139843,63562</v>
      </c>
      <c r="G1181" s="0" t="str">
        <f aca="false">VLOOKUP(E1181,'[3]3-result'!$G$1:$N$501,8,0)</f>
        <v>Castelnau-le-Lez</v>
      </c>
    </row>
    <row r="1182" customFormat="false" ht="12.8" hidden="false" customHeight="false" outlineLevel="0" collapsed="false">
      <c r="A1182" s="0" t="n">
        <v>1181</v>
      </c>
      <c r="B1182" s="0" t="s">
        <v>12373</v>
      </c>
      <c r="C1182" s="0" t="s">
        <v>12374</v>
      </c>
      <c r="E1182" s="0" t="str">
        <f aca="false">CONCATENATE(B1182,C1182)</f>
        <v>3,851864243,613054299</v>
      </c>
      <c r="G1182" s="0" t="str">
        <f aca="false">VLOOKUP(E1182,'[3]3-result'!$G$1:$N$501,8,0)</f>
        <v>Montpellier</v>
      </c>
    </row>
    <row r="1183" customFormat="false" ht="12.8" hidden="false" customHeight="false" outlineLevel="0" collapsed="false">
      <c r="A1183" s="0" t="n">
        <v>1182</v>
      </c>
      <c r="B1183" s="0" t="s">
        <v>12317</v>
      </c>
      <c r="C1183" s="0" t="s">
        <v>12318</v>
      </c>
      <c r="E1183" s="0" t="str">
        <f aca="false">CONCATENATE(B1183,C1183)</f>
        <v>3,70282343,932439</v>
      </c>
      <c r="G1183" s="0" t="str">
        <f aca="false">VLOOKUP(E1183,'[3]3-result'!$G$1:$N$501,8,0)</f>
        <v>Ganges</v>
      </c>
    </row>
    <row r="1184" customFormat="false" ht="12.8" hidden="false" customHeight="false" outlineLevel="0" collapsed="false">
      <c r="A1184" s="0" t="n">
        <v>1183</v>
      </c>
      <c r="B1184" s="0" t="s">
        <v>12331</v>
      </c>
      <c r="C1184" s="0" t="s">
        <v>12332</v>
      </c>
      <c r="E1184" s="0" t="str">
        <f aca="false">CONCATENATE(B1184,C1184)</f>
        <v>4,12564443,664581</v>
      </c>
      <c r="G1184" s="0" t="str">
        <f aca="false">VLOOKUP(E1184,'[3]3-result'!$G$1:$N$501,8,0)</f>
        <v>Lunel</v>
      </c>
    </row>
    <row r="1185" customFormat="false" ht="12.8" hidden="false" customHeight="false" outlineLevel="0" collapsed="false">
      <c r="A1185" s="0" t="n">
        <v>1184</v>
      </c>
      <c r="B1185" s="0" t="s">
        <v>12375</v>
      </c>
      <c r="C1185" s="0" t="s">
        <v>12376</v>
      </c>
      <c r="E1185" s="0" t="str">
        <f aca="false">CONCATENATE(B1185,C1185)</f>
        <v>3,7038343,408403</v>
      </c>
      <c r="G1185" s="0" t="str">
        <f aca="false">VLOOKUP(E1185,'[3]3-result'!$G$1:$N$501,8,0)</f>
        <v>Sete</v>
      </c>
    </row>
    <row r="1186" customFormat="false" ht="12.8" hidden="false" customHeight="false" outlineLevel="0" collapsed="false">
      <c r="A1186" s="0" t="n">
        <v>1185</v>
      </c>
      <c r="B1186" s="0" t="s">
        <v>12377</v>
      </c>
      <c r="C1186" s="0" t="s">
        <v>12378</v>
      </c>
      <c r="E1186" s="0" t="str">
        <f aca="false">CONCATENATE(B1186,C1186)</f>
        <v>3,86562243,619404</v>
      </c>
      <c r="G1186" s="0" t="str">
        <f aca="false">VLOOKUP(E1186,'[3]3-result'!$G$1:$N$501,8,0)</f>
        <v>Montpellier</v>
      </c>
    </row>
    <row r="1187" customFormat="false" ht="12.8" hidden="false" customHeight="false" outlineLevel="0" collapsed="false">
      <c r="A1187" s="0" t="n">
        <v>1186</v>
      </c>
      <c r="B1187" s="0" t="s">
        <v>12379</v>
      </c>
      <c r="C1187" s="0" t="s">
        <v>12380</v>
      </c>
      <c r="E1187" s="0" t="str">
        <f aca="false">CONCATENATE(B1187,C1187)</f>
        <v>3,84337543,649604</v>
      </c>
      <c r="G1187" s="0" t="str">
        <f aca="false">VLOOKUP(E1187,'[3]3-result'!$G$1:$N$501,8,0)</f>
        <v>Saint-Clément-de-Rivière</v>
      </c>
    </row>
    <row r="1188" customFormat="false" ht="12.8" hidden="false" customHeight="false" outlineLevel="0" collapsed="false">
      <c r="A1188" s="0" t="n">
        <v>1187</v>
      </c>
      <c r="B1188" s="0" t="s">
        <v>12381</v>
      </c>
      <c r="C1188" s="0" t="s">
        <v>12382</v>
      </c>
      <c r="E1188" s="0" t="str">
        <f aca="false">CONCATENATE(B1188,C1188)</f>
        <v>4,09972543,716164</v>
      </c>
      <c r="G1188" s="0" t="str">
        <f aca="false">VLOOKUP(E1188,'[3]3-result'!$G$1:$N$501,8,0)</f>
        <v>Vérargues</v>
      </c>
    </row>
    <row r="1189" customFormat="false" ht="12.8" hidden="false" customHeight="false" outlineLevel="0" collapsed="false">
      <c r="A1189" s="0" t="n">
        <v>1188</v>
      </c>
      <c r="B1189" s="0" t="s">
        <v>12383</v>
      </c>
      <c r="C1189" s="0" t="s">
        <v>12384</v>
      </c>
      <c r="E1189" s="0" t="str">
        <f aca="false">CONCATENATE(B1189,C1189)</f>
        <v>3,69685743,651048</v>
      </c>
      <c r="G1189" s="0" t="str">
        <f aca="false">VLOOKUP(E1189,'[3]3-result'!$G$1:$N$501,8,0)</f>
        <v>Montarnaud</v>
      </c>
    </row>
    <row r="1190" customFormat="false" ht="12.8" hidden="false" customHeight="false" outlineLevel="0" collapsed="false">
      <c r="A1190" s="0" t="n">
        <v>1189</v>
      </c>
      <c r="B1190" s="0" t="s">
        <v>12385</v>
      </c>
      <c r="C1190" s="0" t="s">
        <v>12386</v>
      </c>
      <c r="E1190" s="0" t="str">
        <f aca="false">CONCATENATE(B1190,C1190)</f>
        <v>4,09068843,560646</v>
      </c>
      <c r="G1190" s="0" t="str">
        <f aca="false">VLOOKUP(E1190,'[3]3-result'!$G$1:$N$501,8,0)</f>
        <v>La Grande-Motte</v>
      </c>
    </row>
    <row r="1191" customFormat="false" ht="12.8" hidden="false" customHeight="false" outlineLevel="0" collapsed="false">
      <c r="A1191" s="0" t="n">
        <v>1190</v>
      </c>
      <c r="B1191" s="0" t="s">
        <v>12387</v>
      </c>
      <c r="C1191" s="0" t="s">
        <v>12388</v>
      </c>
      <c r="E1191" s="0" t="str">
        <f aca="false">CONCATENATE(B1191,C1191)</f>
        <v>3,8913243,634287</v>
      </c>
      <c r="G1191" s="0" t="str">
        <f aca="false">VLOOKUP(E1191,'[3]3-result'!$G$1:$N$501,8,0)</f>
        <v>Castelnau-le-Lez</v>
      </c>
    </row>
    <row r="1192" customFormat="false" ht="12.8" hidden="false" customHeight="false" outlineLevel="0" collapsed="false">
      <c r="A1192" s="0" t="n">
        <v>1191</v>
      </c>
      <c r="B1192" s="0" t="s">
        <v>12389</v>
      </c>
      <c r="C1192" s="0" t="s">
        <v>12390</v>
      </c>
      <c r="E1192" s="0" t="str">
        <f aca="false">CONCATENATE(B1192,C1192)</f>
        <v>3,82161643,58037</v>
      </c>
      <c r="G1192" s="0" t="str">
        <f aca="false">VLOOKUP(E1192,'[3]3-result'!$G$1:$N$501,8,0)</f>
        <v>Saint-Jean-de-Védas</v>
      </c>
    </row>
    <row r="1193" customFormat="false" ht="12.8" hidden="false" customHeight="false" outlineLevel="0" collapsed="false">
      <c r="A1193" s="0" t="n">
        <v>1192</v>
      </c>
      <c r="B1193" s="0" t="s">
        <v>12391</v>
      </c>
      <c r="C1193" s="0" t="s">
        <v>12392</v>
      </c>
      <c r="E1193" s="0" t="str">
        <f aca="false">CONCATENATE(B1193,C1193)</f>
        <v>3,7618243,584272</v>
      </c>
      <c r="G1193" s="0" t="str">
        <f aca="false">VLOOKUP(E1193,'[3]3-result'!$G$1:$N$501,8,0)</f>
        <v>Pignan</v>
      </c>
    </row>
    <row r="1194" customFormat="false" ht="12.8" hidden="false" customHeight="false" outlineLevel="0" collapsed="false">
      <c r="A1194" s="0" t="n">
        <v>1193</v>
      </c>
      <c r="B1194" s="0" t="s">
        <v>12393</v>
      </c>
      <c r="C1194" s="0" t="s">
        <v>12394</v>
      </c>
      <c r="E1194" s="0" t="str">
        <f aca="false">CONCATENATE(B1194,C1194)</f>
        <v>3,90783143,626317</v>
      </c>
      <c r="G1194" s="0" t="str">
        <f aca="false">VLOOKUP(E1194,'[3]3-result'!$G$1:$N$501,8,0)</f>
        <v>Castelnau-le-Lez</v>
      </c>
    </row>
    <row r="1195" customFormat="false" ht="12.8" hidden="false" customHeight="false" outlineLevel="0" collapsed="false">
      <c r="A1195" s="0" t="n">
        <v>1194</v>
      </c>
      <c r="B1195" s="0" t="s">
        <v>12395</v>
      </c>
      <c r="C1195" s="0" t="s">
        <v>12396</v>
      </c>
      <c r="E1195" s="0" t="str">
        <f aca="false">CONCATENATE(B1195,C1195)</f>
        <v>3,08083843,595735</v>
      </c>
      <c r="G1195" s="0" t="str">
        <f aca="false">VLOOKUP(E1195,'[3]3-result'!$G$1:$N$501,8,0)</f>
        <v>Lamalou-les-Bains</v>
      </c>
    </row>
    <row r="1196" customFormat="false" ht="12.8" hidden="false" customHeight="false" outlineLevel="0" collapsed="false">
      <c r="A1196" s="0" t="n">
        <v>1195</v>
      </c>
      <c r="B1196" s="0" t="s">
        <v>12397</v>
      </c>
      <c r="C1196" s="0" t="s">
        <v>12398</v>
      </c>
      <c r="E1196" s="0" t="str">
        <f aca="false">CONCATENATE(B1196,C1196)</f>
        <v>3,86120543,629339</v>
      </c>
      <c r="G1196" s="0" t="str">
        <f aca="false">VLOOKUP(E1196,'[3]3-result'!$G$1:$N$501,8,0)</f>
        <v>Montpellier</v>
      </c>
    </row>
    <row r="1197" customFormat="false" ht="12.8" hidden="false" customHeight="false" outlineLevel="0" collapsed="false">
      <c r="A1197" s="0" t="n">
        <v>1196</v>
      </c>
      <c r="B1197" s="0" t="s">
        <v>12397</v>
      </c>
      <c r="C1197" s="0" t="s">
        <v>12398</v>
      </c>
      <c r="E1197" s="0" t="str">
        <f aca="false">CONCATENATE(B1197,C1197)</f>
        <v>3,86120543,629339</v>
      </c>
      <c r="G1197" s="0" t="str">
        <f aca="false">VLOOKUP(E1197,'[3]3-result'!$G$1:$N$501,8,0)</f>
        <v>Montpellier</v>
      </c>
    </row>
    <row r="1198" customFormat="false" ht="12.8" hidden="false" customHeight="false" outlineLevel="0" collapsed="false">
      <c r="A1198" s="0" t="n">
        <v>1197</v>
      </c>
      <c r="B1198" s="0" t="s">
        <v>12399</v>
      </c>
      <c r="C1198" s="0" t="s">
        <v>12400</v>
      </c>
      <c r="E1198" s="0" t="str">
        <f aca="false">CONCATENATE(B1198,C1198)</f>
        <v>3,85806543,640849</v>
      </c>
      <c r="G1198" s="0" t="str">
        <f aca="false">VLOOKUP(E1198,'[3]3-result'!$G$1:$N$501,8,0)</f>
        <v>Montpellier</v>
      </c>
    </row>
    <row r="1199" customFormat="false" ht="12.8" hidden="false" customHeight="false" outlineLevel="0" collapsed="false">
      <c r="A1199" s="0" t="n">
        <v>1198</v>
      </c>
      <c r="B1199" s="0" t="s">
        <v>12401</v>
      </c>
      <c r="C1199" s="0" t="s">
        <v>12402</v>
      </c>
      <c r="E1199" s="0" t="str">
        <f aca="false">CONCATENATE(B1199,C1199)</f>
        <v>3,85304689443,63096566</v>
      </c>
      <c r="G1199" s="0" t="str">
        <f aca="false">VLOOKUP(E1199,'[3]3-result'!$G$1:$N$501,8,0)</f>
        <v>Montpellier</v>
      </c>
    </row>
    <row r="1200" customFormat="false" ht="12.8" hidden="false" customHeight="false" outlineLevel="0" collapsed="false">
      <c r="A1200" s="0" t="n">
        <v>1199</v>
      </c>
      <c r="B1200" s="0" t="s">
        <v>12403</v>
      </c>
      <c r="C1200" s="0" t="s">
        <v>12404</v>
      </c>
      <c r="E1200" s="0" t="str">
        <f aca="false">CONCATENATE(B1200,C1200)</f>
        <v>3,83093243,639062</v>
      </c>
      <c r="G1200" s="0" t="str">
        <f aca="false">VLOOKUP(E1200,'[3]3-result'!$G$1:$N$501,8,0)</f>
        <v>Montpellier</v>
      </c>
    </row>
    <row r="1201" customFormat="false" ht="12.8" hidden="false" customHeight="false" outlineLevel="0" collapsed="false">
      <c r="A1201" s="0" t="n">
        <v>1200</v>
      </c>
      <c r="B1201" s="0" t="s">
        <v>12405</v>
      </c>
      <c r="C1201" s="0" t="s">
        <v>12406</v>
      </c>
      <c r="E1201" s="0" t="str">
        <f aca="false">CONCATENATE(B1201,C1201)</f>
        <v>3,65899843,400635</v>
      </c>
      <c r="G1201" s="0" t="str">
        <f aca="false">VLOOKUP(E1201,'[3]3-result'!$G$1:$N$501,8,0)</f>
        <v>Sète</v>
      </c>
    </row>
    <row r="1202" customFormat="false" ht="12.8" hidden="false" customHeight="false" outlineLevel="0" collapsed="false">
      <c r="A1202" s="0" t="n">
        <v>1201</v>
      </c>
      <c r="B1202" s="0" t="s">
        <v>10706</v>
      </c>
      <c r="C1202" s="0" t="s">
        <v>10707</v>
      </c>
      <c r="E1202" s="0" t="str">
        <f aca="false">CONCATENATE(B1202,C1202)</f>
        <v>5,29293643,902293</v>
      </c>
      <c r="G1202" s="0" t="str">
        <f aca="false">VLOOKUP(E1202,'[3]3-result'!$G$1:$N$501,8,0)</f>
        <v>Roussillon</v>
      </c>
    </row>
    <row r="1203" customFormat="false" ht="12.8" hidden="false" customHeight="false" outlineLevel="0" collapsed="false">
      <c r="A1203" s="0" t="n">
        <v>1202</v>
      </c>
      <c r="B1203" s="0" t="s">
        <v>12407</v>
      </c>
      <c r="C1203" s="0" t="s">
        <v>12408</v>
      </c>
      <c r="E1203" s="0" t="str">
        <f aca="false">CONCATENATE(B1203,C1203)</f>
        <v>3,89687443,59848</v>
      </c>
      <c r="G1203" s="0" t="str">
        <f aca="false">VLOOKUP(E1203,'[3]3-result'!$G$1:$N$501,8,0)</f>
        <v>Montpellier</v>
      </c>
    </row>
    <row r="1204" customFormat="false" ht="12.8" hidden="false" customHeight="false" outlineLevel="0" collapsed="false">
      <c r="A1204" s="0" t="n">
        <v>1203</v>
      </c>
      <c r="B1204" s="0" t="s">
        <v>12409</v>
      </c>
      <c r="C1204" s="0" t="s">
        <v>12410</v>
      </c>
      <c r="E1204" s="0" t="str">
        <f aca="false">CONCATENATE(B1204,C1204)</f>
        <v>3,83461743,637375</v>
      </c>
      <c r="G1204" s="0" t="str">
        <f aca="false">VLOOKUP(E1204,'[3]3-result'!$G$1:$N$501,8,0)</f>
        <v>Montpellier</v>
      </c>
    </row>
    <row r="1205" customFormat="false" ht="12.8" hidden="false" customHeight="false" outlineLevel="0" collapsed="false">
      <c r="A1205" s="0" t="n">
        <v>1204</v>
      </c>
      <c r="B1205" s="0" t="s">
        <v>12355</v>
      </c>
      <c r="C1205" s="0" t="s">
        <v>12356</v>
      </c>
      <c r="E1205" s="0" t="str">
        <f aca="false">CONCATENATE(B1205,C1205)</f>
        <v>3,24846443,366951</v>
      </c>
      <c r="G1205" s="0" t="str">
        <f aca="false">VLOOKUP(E1205,'[3]3-result'!$G$1:$N$501,8,0)</f>
        <v>Boujan-sur-Libron</v>
      </c>
    </row>
    <row r="1206" customFormat="false" ht="12.8" hidden="false" customHeight="false" outlineLevel="0" collapsed="false">
      <c r="A1206" s="0" t="n">
        <v>1205</v>
      </c>
      <c r="B1206" s="0" t="s">
        <v>12411</v>
      </c>
      <c r="C1206" s="0" t="s">
        <v>12412</v>
      </c>
      <c r="E1206" s="0" t="str">
        <f aca="false">CONCATENATE(B1206,C1206)</f>
        <v>-1,68251259947,840838</v>
      </c>
      <c r="G1206" s="0" t="str">
        <f aca="false">VLOOKUP(E1206,'[3]3-result'!$G$1:$N$501,8,0)</f>
        <v>Bain-de-Bretagne</v>
      </c>
    </row>
    <row r="1207" customFormat="false" ht="12.8" hidden="false" customHeight="false" outlineLevel="0" collapsed="false">
      <c r="A1207" s="0" t="n">
        <v>1206</v>
      </c>
      <c r="B1207" s="0" t="s">
        <v>12413</v>
      </c>
      <c r="C1207" s="0" t="s">
        <v>12414</v>
      </c>
      <c r="E1207" s="0" t="str">
        <f aca="false">CONCATENATE(B1207,C1207)</f>
        <v>-2,06586148,632627</v>
      </c>
      <c r="G1207" s="0" t="str">
        <f aca="false">VLOOKUP(E1207,'[3]3-result'!$G$1:$N$501,8,0)</f>
        <v>Dinard</v>
      </c>
    </row>
    <row r="1208" customFormat="false" ht="12.8" hidden="false" customHeight="false" outlineLevel="0" collapsed="false">
      <c r="A1208" s="0" t="n">
        <v>1207</v>
      </c>
      <c r="B1208" s="0" t="s">
        <v>12415</v>
      </c>
      <c r="C1208" s="0" t="s">
        <v>12416</v>
      </c>
      <c r="E1208" s="0" t="str">
        <f aca="false">CONCATENATE(B1208,C1208)</f>
        <v>-1,68704948,145076</v>
      </c>
      <c r="G1208" s="0" t="str">
        <f aca="false">VLOOKUP(E1208,'[3]3-result'!$G$1:$N$501,8,0)</f>
        <v>Saint-Grégoire</v>
      </c>
    </row>
    <row r="1209" customFormat="false" ht="12.8" hidden="false" customHeight="false" outlineLevel="0" collapsed="false">
      <c r="A1209" s="0" t="n">
        <v>1208</v>
      </c>
      <c r="B1209" s="0" t="s">
        <v>12417</v>
      </c>
      <c r="C1209" s="0" t="s">
        <v>12418</v>
      </c>
      <c r="E1209" s="0" t="str">
        <f aca="false">CONCATENATE(B1209,C1209)</f>
        <v>-1,71169548,100846</v>
      </c>
      <c r="G1209" s="0" t="str">
        <f aca="false">VLOOKUP(E1209,'[3]3-result'!$G$1:$N$501,8,0)</f>
        <v>Rennes</v>
      </c>
    </row>
    <row r="1210" customFormat="false" ht="12.8" hidden="false" customHeight="false" outlineLevel="0" collapsed="false">
      <c r="A1210" s="0" t="n">
        <v>1209</v>
      </c>
      <c r="B1210" s="0" t="s">
        <v>12419</v>
      </c>
      <c r="C1210" s="0" t="s">
        <v>12420</v>
      </c>
      <c r="E1210" s="0" t="str">
        <f aca="false">CONCATENATE(B1210,C1210)</f>
        <v>-2,00929748,63794</v>
      </c>
      <c r="G1210" s="0" t="str">
        <f aca="false">VLOOKUP(E1210,'[3]3-result'!$G$1:$N$501,8,0)</f>
        <v>St-Malo</v>
      </c>
    </row>
    <row r="1211" customFormat="false" ht="12.8" hidden="false" customHeight="false" outlineLevel="0" collapsed="false">
      <c r="A1211" s="0" t="n">
        <v>1210</v>
      </c>
      <c r="B1211" s="0" t="s">
        <v>12421</v>
      </c>
      <c r="C1211" s="0" t="s">
        <v>12422</v>
      </c>
      <c r="E1211" s="0" t="str">
        <f aca="false">CONCATENATE(B1211,C1211)</f>
        <v>-1,19346348,358442</v>
      </c>
      <c r="G1211" s="0" t="str">
        <f aca="false">VLOOKUP(E1211,'[3]3-result'!$G$1:$N$501,8,0)</f>
        <v>Fougères</v>
      </c>
    </row>
    <row r="1212" customFormat="false" ht="12.8" hidden="false" customHeight="false" outlineLevel="0" collapsed="false">
      <c r="A1212" s="0" t="n">
        <v>1211</v>
      </c>
      <c r="B1212" s="0" t="s">
        <v>12423</v>
      </c>
      <c r="C1212" s="0" t="s">
        <v>12424</v>
      </c>
      <c r="E1212" s="0" t="str">
        <f aca="false">CONCATENATE(B1212,C1212)</f>
        <v>-2,08078347,65397</v>
      </c>
      <c r="G1212" s="0" t="str">
        <f aca="false">VLOOKUP(E1212,'[3]3-result'!$G$1:$N$501,8,0)</f>
        <v>Redon</v>
      </c>
    </row>
    <row r="1213" customFormat="false" ht="12.8" hidden="false" customHeight="false" outlineLevel="0" collapsed="false">
      <c r="A1213" s="0" t="n">
        <v>1212</v>
      </c>
      <c r="B1213" s="0" t="s">
        <v>12425</v>
      </c>
      <c r="C1213" s="0" t="s">
        <v>12426</v>
      </c>
      <c r="E1213" s="0" t="str">
        <f aca="false">CONCATENATE(B1213,C1213)</f>
        <v>-1,22900848,122503</v>
      </c>
      <c r="G1213" s="0" t="str">
        <f aca="false">VLOOKUP(E1213,'[3]3-result'!$G$1:$N$501,8,0)</f>
        <v>Vitré</v>
      </c>
    </row>
    <row r="1214" customFormat="false" ht="12.8" hidden="false" customHeight="false" outlineLevel="0" collapsed="false">
      <c r="A1214" s="0" t="n">
        <v>1213</v>
      </c>
      <c r="B1214" s="0" t="s">
        <v>12427</v>
      </c>
      <c r="C1214" s="0" t="s">
        <v>12428</v>
      </c>
      <c r="E1214" s="0" t="str">
        <f aca="false">CONCATENATE(B1214,C1214)</f>
        <v>-1,98463448,625636</v>
      </c>
      <c r="G1214" s="0" t="str">
        <f aca="false">VLOOKUP(E1214,'[3]3-result'!$G$1:$N$501,8,0)</f>
        <v>St-Malo</v>
      </c>
    </row>
    <row r="1215" customFormat="false" ht="12.8" hidden="false" customHeight="false" outlineLevel="0" collapsed="false">
      <c r="A1215" s="0" t="n">
        <v>1214</v>
      </c>
      <c r="B1215" s="0" t="s">
        <v>12429</v>
      </c>
      <c r="C1215" s="0" t="s">
        <v>12430</v>
      </c>
      <c r="E1215" s="0" t="str">
        <f aca="false">CONCATENATE(B1215,C1215)</f>
        <v>-1,72627348,411631</v>
      </c>
      <c r="G1215" s="0" t="str">
        <f aca="false">VLOOKUP(E1215,'[3]3-result'!$G$1:$N$501,8,0)</f>
        <v>Combourg</v>
      </c>
    </row>
    <row r="1216" customFormat="false" ht="12.8" hidden="false" customHeight="false" outlineLevel="0" collapsed="false">
      <c r="A1216" s="0" t="n">
        <v>1215</v>
      </c>
      <c r="B1216" s="0" t="s">
        <v>12431</v>
      </c>
      <c r="C1216" s="0" t="s">
        <v>12432</v>
      </c>
      <c r="E1216" s="0" t="str">
        <f aca="false">CONCATENATE(B1216,C1216)</f>
        <v>-1,24239247,945093</v>
      </c>
      <c r="G1216" s="0" t="str">
        <f aca="false">VLOOKUP(E1216,'[3]3-result'!$G$1:$N$501,8,0)</f>
        <v>La Guerche-de-Bretagne</v>
      </c>
    </row>
    <row r="1217" customFormat="false" ht="12.8" hidden="false" customHeight="false" outlineLevel="0" collapsed="false">
      <c r="A1217" s="0" t="n">
        <v>1216</v>
      </c>
      <c r="B1217" s="0" t="s">
        <v>12433</v>
      </c>
      <c r="C1217" s="0" t="s">
        <v>12434</v>
      </c>
      <c r="E1217" s="0" t="str">
        <f aca="false">CONCATENATE(B1217,C1217)</f>
        <v>-1,65391148,110363</v>
      </c>
      <c r="G1217" s="0" t="str">
        <f aca="false">VLOOKUP(E1217,'[3]3-result'!$G$1:$N$501,8,0)</f>
        <v>Rennes</v>
      </c>
    </row>
    <row r="1218" customFormat="false" ht="12.8" hidden="false" customHeight="false" outlineLevel="0" collapsed="false">
      <c r="A1218" s="0" t="n">
        <v>1217</v>
      </c>
      <c r="B1218" s="0" t="s">
        <v>12435</v>
      </c>
      <c r="C1218" s="0" t="s">
        <v>12436</v>
      </c>
      <c r="E1218" s="0" t="str">
        <f aca="false">CONCATENATE(B1218,C1218)</f>
        <v>-1,36213248,408546</v>
      </c>
      <c r="G1218" s="0" t="str">
        <f aca="false">VLOOKUP(E1218,'[3]3-result'!$G$1:$N$501,8,0)</f>
        <v>Saint-Étienne-en-Coglès</v>
      </c>
    </row>
    <row r="1219" customFormat="false" ht="12.8" hidden="false" customHeight="false" outlineLevel="0" collapsed="false">
      <c r="A1219" s="0" t="n">
        <v>1218</v>
      </c>
      <c r="B1219" s="0" t="s">
        <v>12437</v>
      </c>
      <c r="C1219" s="0" t="s">
        <v>12438</v>
      </c>
      <c r="E1219" s="0" t="str">
        <f aca="false">CONCATENATE(B1219,C1219)</f>
        <v>-1,49962747,960852</v>
      </c>
      <c r="G1219" s="0" t="str">
        <f aca="false">VLOOKUP(E1219,'[3]3-result'!$G$1:$N$501,8,0)</f>
        <v>Janzé</v>
      </c>
    </row>
    <row r="1220" customFormat="false" ht="12.8" hidden="false" customHeight="false" outlineLevel="0" collapsed="false">
      <c r="A1220" s="0" t="n">
        <v>1219</v>
      </c>
      <c r="B1220" s="0" t="s">
        <v>12439</v>
      </c>
      <c r="C1220" s="0" t="s">
        <v>12440</v>
      </c>
      <c r="E1220" s="0" t="str">
        <f aca="false">CONCATENATE(B1220,C1220)</f>
        <v>-1,73328647,725559</v>
      </c>
      <c r="G1220" s="0" t="str">
        <f aca="false">VLOOKUP(E1220,'[3]3-result'!$G$1:$N$501,8,0)</f>
        <v>Grand-Fougeray</v>
      </c>
    </row>
    <row r="1221" customFormat="false" ht="12.8" hidden="false" customHeight="false" outlineLevel="0" collapsed="false">
      <c r="A1221" s="0" t="n">
        <v>1220</v>
      </c>
      <c r="B1221" s="0" t="s">
        <v>12441</v>
      </c>
      <c r="C1221" s="0" t="s">
        <v>12442</v>
      </c>
      <c r="E1221" s="0" t="str">
        <f aca="false">CONCATENATE(B1221,C1221)</f>
        <v>-1,95134548,137995</v>
      </c>
      <c r="G1221" s="0" t="str">
        <f aca="false">VLOOKUP(E1221,'[3]3-result'!$G$1:$N$501,8,0)</f>
        <v>Montfort-sur-Meu</v>
      </c>
    </row>
    <row r="1222" customFormat="false" ht="12.8" hidden="false" customHeight="false" outlineLevel="0" collapsed="false">
      <c r="A1222" s="0" t="n">
        <v>1221</v>
      </c>
      <c r="B1222" s="0" t="s">
        <v>12443</v>
      </c>
      <c r="C1222" s="0" t="s">
        <v>12444</v>
      </c>
      <c r="E1222" s="0" t="str">
        <f aca="false">CONCATENATE(B1222,C1222)</f>
        <v>-1,4805748,456742</v>
      </c>
      <c r="G1222" s="0" t="str">
        <f aca="false">VLOOKUP(E1222,'[3]3-result'!$G$1:$N$501,8,0)</f>
        <v>Val-Couesnon</v>
      </c>
    </row>
    <row r="1223" customFormat="false" ht="12.8" hidden="false" customHeight="false" outlineLevel="0" collapsed="false">
      <c r="A1223" s="0" t="n">
        <v>1222</v>
      </c>
      <c r="B1223" s="0" t="s">
        <v>12445</v>
      </c>
      <c r="C1223" s="0" t="s">
        <v>12446</v>
      </c>
      <c r="E1223" s="0" t="str">
        <f aca="false">CONCATENATE(B1223,C1223)</f>
        <v>-2,20118948,187217</v>
      </c>
      <c r="G1223" s="0" t="str">
        <f aca="false">VLOOKUP(E1223,'[3]3-result'!$G$1:$N$501,8,0)</f>
        <v>Saint-Méen-le-Grand</v>
      </c>
    </row>
    <row r="1224" customFormat="false" ht="12.8" hidden="false" customHeight="false" outlineLevel="0" collapsed="false">
      <c r="A1224" s="0" t="n">
        <v>1223</v>
      </c>
      <c r="B1224" s="0" t="s">
        <v>12447</v>
      </c>
      <c r="C1224" s="0" t="s">
        <v>12448</v>
      </c>
      <c r="E1224" s="0" t="str">
        <f aca="false">CONCATENATE(B1224,C1224)</f>
        <v>-1,69742748,116168</v>
      </c>
      <c r="G1224" s="0" t="str">
        <f aca="false">VLOOKUP(E1224,'[3]3-result'!$G$1:$N$501,8,0)</f>
        <v>Rennes</v>
      </c>
    </row>
    <row r="1225" customFormat="false" ht="12.8" hidden="false" customHeight="false" outlineLevel="0" collapsed="false">
      <c r="A1225" s="0" t="n">
        <v>1224</v>
      </c>
      <c r="B1225" s="0" t="s">
        <v>12449</v>
      </c>
      <c r="C1225" s="0" t="s">
        <v>12450</v>
      </c>
      <c r="E1225" s="0" t="str">
        <f aca="false">CONCATENATE(B1225,C1225)</f>
        <v>-1,72437348,019814</v>
      </c>
      <c r="G1225" s="0" t="str">
        <f aca="false">VLOOKUP(E1225,'[3]3-result'!$G$1:$N$501,8,0)</f>
        <v>Bruz</v>
      </c>
    </row>
    <row r="1226" customFormat="false" ht="12.8" hidden="false" customHeight="false" outlineLevel="0" collapsed="false">
      <c r="A1226" s="0" t="n">
        <v>1225</v>
      </c>
      <c r="B1226" s="0" t="s">
        <v>12451</v>
      </c>
      <c r="C1226" s="0" t="s">
        <v>12452</v>
      </c>
      <c r="E1226" s="0" t="str">
        <f aca="false">CONCATENATE(B1226,C1226)</f>
        <v>-1,67584448,115853</v>
      </c>
      <c r="G1226" s="0" t="str">
        <f aca="false">VLOOKUP(E1226,'[3]3-result'!$G$1:$N$501,8,0)</f>
        <v>Rennes</v>
      </c>
    </row>
    <row r="1227" customFormat="false" ht="12.8" hidden="false" customHeight="false" outlineLevel="0" collapsed="false">
      <c r="A1227" s="0" t="n">
        <v>1226</v>
      </c>
      <c r="B1227" s="0" t="s">
        <v>12453</v>
      </c>
      <c r="C1227" s="0" t="s">
        <v>12454</v>
      </c>
      <c r="E1227" s="0" t="str">
        <f aca="false">CONCATENATE(B1227,C1227)</f>
        <v>-1,66188148,101231</v>
      </c>
      <c r="G1227" s="0" t="str">
        <f aca="false">VLOOKUP(E1227,'[3]3-result'!$G$1:$N$501,8,0)</f>
        <v>Rennes</v>
      </c>
    </row>
    <row r="1228" customFormat="false" ht="12.8" hidden="false" customHeight="false" outlineLevel="0" collapsed="false">
      <c r="A1228" s="0" t="n">
        <v>1227</v>
      </c>
      <c r="B1228" s="0" t="s">
        <v>12455</v>
      </c>
      <c r="C1228" s="0" t="s">
        <v>12456</v>
      </c>
      <c r="E1228" s="0" t="str">
        <f aca="false">CONCATENATE(B1228,C1228)</f>
        <v>-1,63764748,122708</v>
      </c>
      <c r="G1228" s="0" t="str">
        <f aca="false">VLOOKUP(E1228,'[3]3-result'!$G$1:$N$501,8,0)</f>
        <v>Rennes</v>
      </c>
    </row>
    <row r="1229" customFormat="false" ht="12.8" hidden="false" customHeight="false" outlineLevel="0" collapsed="false">
      <c r="A1229" s="0" t="n">
        <v>1228</v>
      </c>
      <c r="B1229" s="0" t="s">
        <v>12457</v>
      </c>
      <c r="C1229" s="0" t="s">
        <v>12458</v>
      </c>
      <c r="E1229" s="0" t="str">
        <f aca="false">CONCATENATE(B1229,C1229)</f>
        <v>-1,66962948,106732</v>
      </c>
      <c r="G1229" s="0" t="str">
        <f aca="false">VLOOKUP(E1229,'[3]3-result'!$G$1:$N$501,8,0)</f>
        <v>Rennes</v>
      </c>
    </row>
    <row r="1230" customFormat="false" ht="12.8" hidden="false" customHeight="false" outlineLevel="0" collapsed="false">
      <c r="A1230" s="0" t="n">
        <v>1229</v>
      </c>
      <c r="B1230" s="0" t="s">
        <v>12459</v>
      </c>
      <c r="C1230" s="0" t="s">
        <v>12460</v>
      </c>
      <c r="E1230" s="0" t="str">
        <f aca="false">CONCATENATE(B1230,C1230)</f>
        <v>-1,70250448,108694</v>
      </c>
      <c r="G1230" s="0" t="str">
        <f aca="false">VLOOKUP(E1230,'[3]3-result'!$G$1:$N$501,8,0)</f>
        <v>Rennes</v>
      </c>
    </row>
    <row r="1231" customFormat="false" ht="12.8" hidden="false" customHeight="false" outlineLevel="0" collapsed="false">
      <c r="A1231" s="0" t="n">
        <v>1230</v>
      </c>
      <c r="B1231" s="0" t="s">
        <v>12461</v>
      </c>
      <c r="C1231" s="0" t="s">
        <v>12462</v>
      </c>
      <c r="E1231" s="0" t="str">
        <f aca="false">CONCATENATE(B1231,C1231)</f>
        <v>-1,66317148,091602</v>
      </c>
      <c r="G1231" s="0" t="str">
        <f aca="false">VLOOKUP(E1231,'[3]3-result'!$G$1:$N$501,8,0)</f>
        <v>Rennes</v>
      </c>
    </row>
    <row r="1232" customFormat="false" ht="12.8" hidden="false" customHeight="false" outlineLevel="0" collapsed="false">
      <c r="A1232" s="0" t="n">
        <v>1231</v>
      </c>
      <c r="B1232" s="0" t="s">
        <v>12463</v>
      </c>
      <c r="C1232" s="0" t="s">
        <v>12464</v>
      </c>
      <c r="E1232" s="0" t="str">
        <f aca="false">CONCATENATE(B1232,C1232)</f>
        <v>-1,68812448,143276</v>
      </c>
      <c r="G1232" s="0" t="str">
        <f aca="false">VLOOKUP(E1232,'[3]3-result'!$G$1:$N$501,8,0)</f>
        <v>Saint-Grégoire</v>
      </c>
    </row>
    <row r="1233" customFormat="false" ht="12.8" hidden="false" customHeight="false" outlineLevel="0" collapsed="false">
      <c r="A1233" s="0" t="n">
        <v>1232</v>
      </c>
      <c r="B1233" s="0" t="s">
        <v>12465</v>
      </c>
      <c r="C1233" s="0" t="s">
        <v>12466</v>
      </c>
      <c r="E1233" s="0" t="str">
        <f aca="false">CONCATENATE(B1233,C1233)</f>
        <v>-1,70199348,121394</v>
      </c>
      <c r="G1233" s="0" t="str">
        <f aca="false">VLOOKUP(E1233,'[3]3-result'!$G$1:$N$501,8,0)</f>
        <v>Rennes</v>
      </c>
    </row>
    <row r="1234" customFormat="false" ht="12.8" hidden="false" customHeight="false" outlineLevel="0" collapsed="false">
      <c r="A1234" s="0" t="n">
        <v>1233</v>
      </c>
      <c r="B1234" s="0" t="s">
        <v>12467</v>
      </c>
      <c r="C1234" s="0" t="s">
        <v>12468</v>
      </c>
      <c r="E1234" s="0" t="str">
        <f aca="false">CONCATENATE(B1234,C1234)</f>
        <v>-1,77163448,52427</v>
      </c>
      <c r="G1234" s="0" t="str">
        <f aca="false">VLOOKUP(E1234,'[3]3-result'!$G$1:$N$501,8,0)</f>
        <v>Baguer-Morvan</v>
      </c>
    </row>
    <row r="1235" customFormat="false" ht="12.8" hidden="false" customHeight="false" outlineLevel="0" collapsed="false">
      <c r="A1235" s="0" t="n">
        <v>1234</v>
      </c>
      <c r="B1235" s="0" t="s">
        <v>12469</v>
      </c>
      <c r="C1235" s="0" t="s">
        <v>12470</v>
      </c>
      <c r="E1235" s="0" t="str">
        <f aca="false">CONCATENATE(B1235,C1235)</f>
        <v>-1,615268348,0862212</v>
      </c>
      <c r="G1235" s="0" t="str">
        <f aca="false">VLOOKUP(E1235,'[3]3-result'!$G$1:$N$501,8,0)</f>
        <v>Chantepie</v>
      </c>
    </row>
    <row r="1236" customFormat="false" ht="12.8" hidden="false" customHeight="false" outlineLevel="0" collapsed="false">
      <c r="A1236" s="0" t="n">
        <v>1235</v>
      </c>
      <c r="B1236" s="0" t="s">
        <v>12471</v>
      </c>
      <c r="C1236" s="0" t="s">
        <v>12472</v>
      </c>
      <c r="E1236" s="0" t="str">
        <f aca="false">CONCATENATE(B1236,C1236)</f>
        <v>-1,62677848,130355</v>
      </c>
      <c r="G1236" s="0" t="str">
        <f aca="false">VLOOKUP(E1236,'[3]3-result'!$G$1:$N$501,8,0)</f>
        <v>Cesson-Sévigné</v>
      </c>
    </row>
    <row r="1237" customFormat="false" ht="12.8" hidden="false" customHeight="false" outlineLevel="0" collapsed="false">
      <c r="A1237" s="0" t="n">
        <v>1236</v>
      </c>
      <c r="B1237" s="0" t="s">
        <v>12473</v>
      </c>
      <c r="C1237" s="0" t="s">
        <v>12474</v>
      </c>
      <c r="E1237" s="0" t="str">
        <f aca="false">CONCATENATE(B1237,C1237)</f>
        <v>-1,66159748,137977</v>
      </c>
      <c r="G1237" s="0" t="str">
        <f aca="false">VLOOKUP(E1237,'[3]3-result'!$G$1:$N$501,8,0)</f>
        <v>Rennes</v>
      </c>
    </row>
    <row r="1238" customFormat="false" ht="12.8" hidden="false" customHeight="false" outlineLevel="0" collapsed="false">
      <c r="A1238" s="0" t="n">
        <v>1237</v>
      </c>
      <c r="B1238" s="0" t="s">
        <v>12475</v>
      </c>
      <c r="C1238" s="0" t="s">
        <v>12476</v>
      </c>
      <c r="E1238" s="0" t="str">
        <f aca="false">CONCATENATE(B1238,C1238)</f>
        <v>-1,6598248,084664</v>
      </c>
      <c r="G1238" s="0" t="str">
        <f aca="false">VLOOKUP(E1238,'[3]3-result'!$G$1:$N$501,8,0)</f>
        <v>Rennes</v>
      </c>
    </row>
    <row r="1239" customFormat="false" ht="12.8" hidden="false" customHeight="false" outlineLevel="0" collapsed="false">
      <c r="A1239" s="0" t="n">
        <v>1238</v>
      </c>
      <c r="B1239" s="0" t="s">
        <v>12477</v>
      </c>
      <c r="C1239" s="0" t="s">
        <v>12478</v>
      </c>
      <c r="E1239" s="0" t="str">
        <f aca="false">CONCATENATE(B1239,C1239)</f>
        <v>-1,60038448,044711</v>
      </c>
      <c r="G1239" s="0" t="str">
        <f aca="false">VLOOKUP(E1239,'[3]3-result'!$G$1:$N$501,8,0)</f>
        <v>Vern-sur-Seiche</v>
      </c>
    </row>
    <row r="1240" customFormat="false" ht="12.8" hidden="false" customHeight="false" outlineLevel="0" collapsed="false">
      <c r="A1240" s="0" t="n">
        <v>1239</v>
      </c>
      <c r="B1240" s="0" t="s">
        <v>12479</v>
      </c>
      <c r="C1240" s="0" t="s">
        <v>12480</v>
      </c>
      <c r="E1240" s="0" t="str">
        <f aca="false">CONCATENATE(B1240,C1240)</f>
        <v>-2,00930148,626505</v>
      </c>
      <c r="G1240" s="0" t="str">
        <f aca="false">VLOOKUP(E1240,'[3]3-result'!$G$1:$N$501,8,0)</f>
        <v>Saint-Malo</v>
      </c>
    </row>
    <row r="1241" customFormat="false" ht="12.8" hidden="false" customHeight="false" outlineLevel="0" collapsed="false">
      <c r="A1241" s="0" t="n">
        <v>1240</v>
      </c>
      <c r="B1241" s="0" t="s">
        <v>12481</v>
      </c>
      <c r="C1241" s="0" t="s">
        <v>12482</v>
      </c>
      <c r="E1241" s="0" t="str">
        <f aca="false">CONCATENATE(B1241,C1241)</f>
        <v>-1,2058748,124605</v>
      </c>
      <c r="G1241" s="0" t="str">
        <f aca="false">VLOOKUP(E1241,'[3]3-result'!$G$1:$N$501,8,0)</f>
        <v>Vitré</v>
      </c>
    </row>
    <row r="1242" customFormat="false" ht="12.8" hidden="false" customHeight="false" outlineLevel="0" collapsed="false">
      <c r="A1242" s="0" t="n">
        <v>1241</v>
      </c>
      <c r="B1242" s="0" t="s">
        <v>12483</v>
      </c>
      <c r="C1242" s="0" t="s">
        <v>12484</v>
      </c>
      <c r="E1242" s="0" t="str">
        <f aca="false">CONCATENATE(B1242,C1242)</f>
        <v>-2,01132748,629351</v>
      </c>
      <c r="G1242" s="0" t="str">
        <f aca="false">VLOOKUP(E1242,'[3]3-result'!$G$1:$N$501,8,0)</f>
        <v>St-Malo</v>
      </c>
    </row>
    <row r="1243" customFormat="false" ht="12.8" hidden="false" customHeight="false" outlineLevel="0" collapsed="false">
      <c r="A1243" s="0" t="n">
        <v>1242</v>
      </c>
      <c r="B1243" s="0" t="s">
        <v>12485</v>
      </c>
      <c r="C1243" s="0" t="s">
        <v>12486</v>
      </c>
      <c r="E1243" s="0" t="str">
        <f aca="false">CONCATENATE(B1243,C1243)</f>
        <v>-1,65624348,112046</v>
      </c>
      <c r="G1243" s="0" t="str">
        <f aca="false">VLOOKUP(E1243,'[3]3-result'!$G$1:$N$501,8,0)</f>
        <v>Rennes</v>
      </c>
    </row>
    <row r="1244" customFormat="false" ht="12.8" hidden="false" customHeight="false" outlineLevel="0" collapsed="false">
      <c r="A1244" s="0" t="n">
        <v>1243</v>
      </c>
      <c r="B1244" s="0" t="s">
        <v>12487</v>
      </c>
      <c r="C1244" s="0" t="s">
        <v>12488</v>
      </c>
      <c r="E1244" s="0" t="str">
        <f aca="false">CONCATENATE(B1244,C1244)</f>
        <v>-1,6927948,119813</v>
      </c>
      <c r="G1244" s="0" t="str">
        <f aca="false">VLOOKUP(E1244,'[3]3-result'!$G$1:$N$501,8,0)</f>
        <v>Rennes</v>
      </c>
    </row>
    <row r="1245" customFormat="false" ht="12.8" hidden="false" customHeight="false" outlineLevel="0" collapsed="false">
      <c r="A1245" s="0" t="n">
        <v>1244</v>
      </c>
      <c r="B1245" s="0" t="s">
        <v>12489</v>
      </c>
      <c r="C1245" s="0" t="s">
        <v>12490</v>
      </c>
      <c r="E1245" s="0" t="str">
        <f aca="false">CONCATENATE(B1245,C1245)</f>
        <v>-2,02638148,647893</v>
      </c>
      <c r="G1245" s="0" t="str">
        <f aca="false">VLOOKUP(E1245,'[3]3-result'!$G$1:$N$501,8,0)</f>
        <v>Saint-Malo</v>
      </c>
    </row>
    <row r="1246" customFormat="false" ht="12.8" hidden="false" customHeight="false" outlineLevel="0" collapsed="false">
      <c r="A1246" s="0" t="n">
        <v>1245</v>
      </c>
      <c r="B1246" s="0" t="s">
        <v>12491</v>
      </c>
      <c r="C1246" s="0" t="s">
        <v>12492</v>
      </c>
      <c r="E1246" s="0" t="str">
        <f aca="false">CONCATENATE(B1246,C1246)</f>
        <v>-1,866459848,6832588</v>
      </c>
      <c r="G1246" s="0" t="str">
        <f aca="false">VLOOKUP(E1246,'[3]3-result'!$G$1:$N$501,8,0)</f>
        <v>Cancale</v>
      </c>
    </row>
    <row r="1247" customFormat="false" ht="12.8" hidden="false" customHeight="false" outlineLevel="0" collapsed="false">
      <c r="A1247" s="0" t="n">
        <v>1246</v>
      </c>
      <c r="B1247" s="0" t="s">
        <v>12413</v>
      </c>
      <c r="C1247" s="0" t="s">
        <v>12414</v>
      </c>
      <c r="E1247" s="0" t="str">
        <f aca="false">CONCATENATE(B1247,C1247)</f>
        <v>-2,06586148,632627</v>
      </c>
      <c r="G1247" s="0" t="str">
        <f aca="false">VLOOKUP(E1247,'[3]3-result'!$G$1:$N$501,8,0)</f>
        <v>Dinard</v>
      </c>
    </row>
    <row r="1248" customFormat="false" ht="12.8" hidden="false" customHeight="false" outlineLevel="0" collapsed="false">
      <c r="A1248" s="0" t="n">
        <v>1247</v>
      </c>
      <c r="B1248" s="0" t="s">
        <v>12493</v>
      </c>
      <c r="C1248" s="0" t="s">
        <v>12494</v>
      </c>
      <c r="E1248" s="0" t="str">
        <f aca="false">CONCATENATE(B1248,C1248)</f>
        <v>-2,06558229947,6609908</v>
      </c>
      <c r="G1248" s="0" t="str">
        <f aca="false">VLOOKUP(E1248,'[3]3-result'!$G$1:$N$501,8,0)</f>
        <v>Redon</v>
      </c>
    </row>
    <row r="1249" customFormat="false" ht="12.8" hidden="false" customHeight="false" outlineLevel="0" collapsed="false">
      <c r="A1249" s="0" t="n">
        <v>1248</v>
      </c>
      <c r="B1249" s="0" t="s">
        <v>12421</v>
      </c>
      <c r="C1249" s="0" t="s">
        <v>12422</v>
      </c>
      <c r="E1249" s="0" t="str">
        <f aca="false">CONCATENATE(B1249,C1249)</f>
        <v>-1,19346348,358442</v>
      </c>
      <c r="G1249" s="0" t="str">
        <f aca="false">VLOOKUP(E1249,'[3]3-result'!$G$1:$N$501,8,0)</f>
        <v>Fougères</v>
      </c>
    </row>
    <row r="1250" customFormat="false" ht="12.8" hidden="false" customHeight="false" outlineLevel="0" collapsed="false">
      <c r="A1250" s="0" t="n">
        <v>1249</v>
      </c>
      <c r="B1250" s="0" t="s">
        <v>12495</v>
      </c>
      <c r="C1250" s="0" t="s">
        <v>12496</v>
      </c>
      <c r="E1250" s="0" t="str">
        <f aca="false">CONCATENATE(B1250,C1250)</f>
        <v>-1,680019748,1113387</v>
      </c>
      <c r="G1250" s="0" t="str">
        <f aca="false">VLOOKUP(E1250,'[3]3-result'!$G$1:$N$501,8,0)</f>
        <v>Rennes</v>
      </c>
    </row>
    <row r="1251" customFormat="false" ht="12.8" hidden="false" customHeight="false" outlineLevel="0" collapsed="false">
      <c r="A1251" s="0" t="n">
        <v>1250</v>
      </c>
      <c r="B1251" s="0" t="s">
        <v>12497</v>
      </c>
      <c r="C1251" s="0" t="s">
        <v>12498</v>
      </c>
      <c r="E1251" s="0" t="str">
        <f aca="false">CONCATENATE(B1251,C1251)</f>
        <v>-1,6947848,00034</v>
      </c>
      <c r="G1251" s="0" t="str">
        <f aca="false">VLOOKUP(E1251,'[3]3-result'!$G$1:$N$501,8,0)</f>
        <v>Pont-Péan</v>
      </c>
    </row>
    <row r="1252" customFormat="false" ht="12.8" hidden="false" customHeight="false" outlineLevel="0" collapsed="false">
      <c r="A1252" s="0" t="n">
        <v>1251</v>
      </c>
      <c r="B1252" s="0" t="s">
        <v>12499</v>
      </c>
      <c r="C1252" s="0" t="s">
        <v>12500</v>
      </c>
      <c r="E1252" s="0" t="str">
        <f aca="false">CONCATENATE(B1252,C1252)</f>
        <v>-1,98417448,624773</v>
      </c>
      <c r="G1252" s="0" t="str">
        <f aca="false">VLOOKUP(E1252,'[3]3-result'!$G$1:$N$501,8,0)</f>
        <v>St-Malo</v>
      </c>
    </row>
    <row r="1253" customFormat="false" ht="12.8" hidden="false" customHeight="false" outlineLevel="0" collapsed="false">
      <c r="A1253" s="0" t="n">
        <v>1252</v>
      </c>
      <c r="B1253" s="0" t="s">
        <v>12501</v>
      </c>
      <c r="C1253" s="0" t="s">
        <v>12502</v>
      </c>
      <c r="E1253" s="0" t="str">
        <f aca="false">CONCATENATE(B1253,C1253)</f>
        <v>-1,71306648,152092</v>
      </c>
      <c r="G1253" s="0" t="str">
        <f aca="false">VLOOKUP(E1253,'[3]3-result'!$G$1:$N$501,8,0)</f>
        <v>Montgermont</v>
      </c>
    </row>
    <row r="1254" customFormat="false" ht="12.8" hidden="false" customHeight="false" outlineLevel="0" collapsed="false">
      <c r="A1254" s="0" t="n">
        <v>1253</v>
      </c>
      <c r="B1254" s="0" t="s">
        <v>12503</v>
      </c>
      <c r="C1254" s="0" t="s">
        <v>12504</v>
      </c>
      <c r="E1254" s="0" t="str">
        <f aca="false">CONCATENATE(B1254,C1254)</f>
        <v>1,99558146,95689</v>
      </c>
      <c r="G1254" s="0" t="str">
        <f aca="false">VLOOKUP(E1254,'[3]3-result'!$G$1:$N$501,8,0)</f>
        <v>Issoudun</v>
      </c>
    </row>
    <row r="1255" customFormat="false" ht="12.8" hidden="false" customHeight="false" outlineLevel="0" collapsed="false">
      <c r="A1255" s="0" t="n">
        <v>1254</v>
      </c>
      <c r="B1255" s="0" t="s">
        <v>12505</v>
      </c>
      <c r="C1255" s="0" t="s">
        <v>12506</v>
      </c>
      <c r="E1255" s="0" t="str">
        <f aca="false">CONCATENATE(B1255,C1255)</f>
        <v>1,69683146,815442</v>
      </c>
      <c r="G1255" s="0" t="str">
        <f aca="false">VLOOKUP(E1255,'[3]3-result'!$G$1:$N$501,8,0)</f>
        <v>Chateauroux</v>
      </c>
    </row>
    <row r="1256" customFormat="false" ht="12.8" hidden="false" customHeight="false" outlineLevel="0" collapsed="false">
      <c r="A1256" s="0" t="n">
        <v>1255</v>
      </c>
      <c r="B1256" s="0" t="s">
        <v>12507</v>
      </c>
      <c r="C1256" s="0" t="s">
        <v>12508</v>
      </c>
      <c r="E1256" s="0" t="str">
        <f aca="false">CONCATENATE(B1256,C1256)</f>
        <v>1,69797146,798744</v>
      </c>
      <c r="G1256" s="0" t="str">
        <f aca="false">VLOOKUP(E1256,'[3]3-result'!$G$1:$N$501,8,0)</f>
        <v>Châteauroux</v>
      </c>
    </row>
    <row r="1257" customFormat="false" ht="12.8" hidden="false" customHeight="false" outlineLevel="0" collapsed="false">
      <c r="A1257" s="0" t="n">
        <v>1256</v>
      </c>
      <c r="B1257" s="0" t="s">
        <v>12509</v>
      </c>
      <c r="C1257" s="0" t="s">
        <v>12510</v>
      </c>
      <c r="E1257" s="0" t="str">
        <f aca="false">CONCATENATE(B1257,C1257)</f>
        <v>1,98469146,567194</v>
      </c>
      <c r="G1257" s="0" t="str">
        <f aca="false">VLOOKUP(E1257,'[3]3-result'!$G$1:$N$501,8,0)</f>
        <v>La Châtre</v>
      </c>
    </row>
    <row r="1258" customFormat="false" ht="12.8" hidden="false" customHeight="false" outlineLevel="0" collapsed="false">
      <c r="A1258" s="0" t="n">
        <v>1257</v>
      </c>
      <c r="B1258" s="0" t="s">
        <v>12511</v>
      </c>
      <c r="C1258" s="0" t="s">
        <v>12512</v>
      </c>
      <c r="E1258" s="0" t="str">
        <f aca="false">CONCATENATE(B1258,C1258)</f>
        <v>1,698687446,7970236</v>
      </c>
      <c r="G1258" s="0" t="str">
        <f aca="false">VLOOKUP(E1258,'[3]3-result'!$G$1:$N$501,8,0)</f>
        <v>Chateauroux</v>
      </c>
    </row>
    <row r="1259" customFormat="false" ht="12.8" hidden="false" customHeight="false" outlineLevel="0" collapsed="false">
      <c r="A1259" s="0" t="n">
        <v>1258</v>
      </c>
      <c r="B1259" s="0" t="s">
        <v>12513</v>
      </c>
      <c r="C1259" s="0" t="s">
        <v>12514</v>
      </c>
      <c r="E1259" s="0" t="str">
        <f aca="false">CONCATENATE(B1259,C1259)</f>
        <v>1,572645247,1621917</v>
      </c>
      <c r="G1259" s="0" t="str">
        <f aca="false">VLOOKUP(E1259,'[3]3-result'!$G$1:$N$501,8,0)</f>
        <v>Valençay</v>
      </c>
    </row>
    <row r="1260" customFormat="false" ht="12.8" hidden="false" customHeight="false" outlineLevel="0" collapsed="false">
      <c r="A1260" s="0" t="n">
        <v>1259</v>
      </c>
      <c r="B1260" s="0" t="s">
        <v>12515</v>
      </c>
      <c r="C1260" s="0" t="s">
        <v>12516</v>
      </c>
      <c r="E1260" s="0" t="str">
        <f aca="false">CONCATENATE(B1260,C1260)</f>
        <v>1,4210146,893011</v>
      </c>
      <c r="G1260" s="0" t="str">
        <f aca="false">VLOOKUP(E1260,'[3]3-result'!$G$1:$N$501,8,0)</f>
        <v>Buzançais</v>
      </c>
    </row>
    <row r="1261" customFormat="false" ht="12.8" hidden="false" customHeight="false" outlineLevel="0" collapsed="false">
      <c r="A1261" s="0" t="n">
        <v>1260</v>
      </c>
      <c r="B1261" s="0" t="s">
        <v>12517</v>
      </c>
      <c r="C1261" s="0" t="s">
        <v>12518</v>
      </c>
      <c r="E1261" s="0" t="str">
        <f aca="false">CONCATENATE(B1261,C1261)</f>
        <v>1,16469246,9888</v>
      </c>
      <c r="G1261" s="0" t="str">
        <f aca="false">VLOOKUP(E1261,'[3]3-result'!$G$1:$N$501,8,0)</f>
        <v>Châtillon-sur-Indre</v>
      </c>
    </row>
    <row r="1262" customFormat="false" ht="12.8" hidden="false" customHeight="false" outlineLevel="0" collapsed="false">
      <c r="A1262" s="0" t="n">
        <v>1261</v>
      </c>
      <c r="B1262" s="0" t="s">
        <v>12519</v>
      </c>
      <c r="C1262" s="0" t="s">
        <v>12520</v>
      </c>
      <c r="E1262" s="0" t="str">
        <f aca="false">CONCATENATE(B1262,C1262)</f>
        <v>1,46727146,631198</v>
      </c>
      <c r="G1262" s="0" t="str">
        <f aca="false">VLOOKUP(E1262,'[3]3-result'!$G$1:$N$501,8,0)</f>
        <v>Chasseneuil</v>
      </c>
    </row>
    <row r="1263" customFormat="false" ht="12.8" hidden="false" customHeight="false" outlineLevel="0" collapsed="false">
      <c r="A1263" s="0" t="n">
        <v>1262</v>
      </c>
      <c r="B1263" s="0" t="s">
        <v>12521</v>
      </c>
      <c r="C1263" s="0" t="s">
        <v>12522</v>
      </c>
      <c r="E1263" s="0" t="str">
        <f aca="false">CONCATENATE(B1263,C1263)</f>
        <v>1,61162446,981621</v>
      </c>
      <c r="G1263" s="0" t="str">
        <f aca="false">VLOOKUP(E1263,'[3]3-result'!$G$1:$N$501,8,0)</f>
        <v>Levroux</v>
      </c>
    </row>
    <row r="1264" customFormat="false" ht="12.8" hidden="false" customHeight="false" outlineLevel="0" collapsed="false">
      <c r="A1264" s="0" t="n">
        <v>1263</v>
      </c>
      <c r="B1264" s="0" t="s">
        <v>12503</v>
      </c>
      <c r="C1264" s="0" t="s">
        <v>12504</v>
      </c>
      <c r="E1264" s="0" t="str">
        <f aca="false">CONCATENATE(B1264,C1264)</f>
        <v>1,99558146,95689</v>
      </c>
      <c r="G1264" s="0" t="str">
        <f aca="false">VLOOKUP(E1264,'[3]3-result'!$G$1:$N$501,8,0)</f>
        <v>Issoudun</v>
      </c>
    </row>
    <row r="1265" customFormat="false" ht="12.8" hidden="false" customHeight="false" outlineLevel="0" collapsed="false">
      <c r="A1265" s="0" t="n">
        <v>1264</v>
      </c>
      <c r="B1265" s="0" t="s">
        <v>12523</v>
      </c>
      <c r="C1265" s="0" t="s">
        <v>12524</v>
      </c>
      <c r="E1265" s="0" t="str">
        <f aca="false">CONCATENATE(B1265,C1265)</f>
        <v>1,69212946,796356</v>
      </c>
      <c r="G1265" s="0" t="str">
        <f aca="false">VLOOKUP(E1265,'[3]3-result'!$G$1:$N$501,8,0)</f>
        <v>Châteauroux</v>
      </c>
    </row>
    <row r="1266" customFormat="false" ht="12.8" hidden="false" customHeight="false" outlineLevel="0" collapsed="false">
      <c r="A1266" s="0" t="n">
        <v>1265</v>
      </c>
      <c r="B1266" s="0" t="s">
        <v>12525</v>
      </c>
      <c r="C1266" s="0" t="s">
        <v>12526</v>
      </c>
      <c r="E1266" s="0" t="str">
        <f aca="false">CONCATENATE(B1266,C1266)</f>
        <v>2,0072146,484453</v>
      </c>
      <c r="G1266" s="0" t="str">
        <f aca="false">VLOOKUP(E1266,'[3]3-result'!$G$1:$N$501,8,0)</f>
        <v>Pouligny-Notre-Dame</v>
      </c>
    </row>
    <row r="1267" customFormat="false" ht="12.8" hidden="false" customHeight="false" outlineLevel="0" collapsed="false">
      <c r="A1267" s="0" t="n">
        <v>1266</v>
      </c>
      <c r="B1267" s="0" t="s">
        <v>12527</v>
      </c>
      <c r="C1267" s="0" t="s">
        <v>12528</v>
      </c>
      <c r="E1267" s="0" t="str">
        <f aca="false">CONCATENATE(B1267,C1267)</f>
        <v>1,708044146,7939743</v>
      </c>
      <c r="G1267" s="0" t="str">
        <f aca="false">VLOOKUP(E1267,'[3]3-result'!$G$1:$N$501,8,0)</f>
        <v>Chateauroux</v>
      </c>
    </row>
    <row r="1268" customFormat="false" ht="12.8" hidden="false" customHeight="false" outlineLevel="0" collapsed="false">
      <c r="A1268" s="0" t="n">
        <v>1267</v>
      </c>
      <c r="B1268" s="0" t="s">
        <v>12503</v>
      </c>
      <c r="C1268" s="0" t="s">
        <v>12504</v>
      </c>
      <c r="E1268" s="0" t="str">
        <f aca="false">CONCATENATE(B1268,C1268)</f>
        <v>1,99558146,95689</v>
      </c>
      <c r="G1268" s="0" t="str">
        <f aca="false">VLOOKUP(E1268,'[3]3-result'!$G$1:$N$501,8,0)</f>
        <v>Issoudun</v>
      </c>
    </row>
    <row r="1269" customFormat="false" ht="12.8" hidden="false" customHeight="false" outlineLevel="0" collapsed="false">
      <c r="A1269" s="0" t="n">
        <v>1268</v>
      </c>
      <c r="B1269" s="0" t="s">
        <v>12529</v>
      </c>
      <c r="C1269" s="0" t="s">
        <v>12530</v>
      </c>
      <c r="E1269" s="0" t="str">
        <f aca="false">CONCATENATE(B1269,C1269)</f>
        <v>1,67196946,774426</v>
      </c>
      <c r="G1269" s="0" t="str">
        <f aca="false">VLOOKUP(E1269,'[3]3-result'!$G$1:$N$501,8,0)</f>
        <v>Saint-Maur</v>
      </c>
    </row>
    <row r="1270" customFormat="false" ht="12.8" hidden="false" customHeight="false" outlineLevel="0" collapsed="false">
      <c r="A1270" s="0" t="n">
        <v>1269</v>
      </c>
      <c r="B1270" s="0" t="s">
        <v>12531</v>
      </c>
      <c r="C1270" s="0" t="s">
        <v>12532</v>
      </c>
      <c r="E1270" s="0" t="str">
        <f aca="false">CONCATENATE(B1270,C1270)</f>
        <v>0,32524747,202311</v>
      </c>
      <c r="G1270" s="0" t="str">
        <f aca="false">VLOOKUP(E1270,'[3]3-result'!$G$1:$N$501,8,0)</f>
        <v>Saint-Benoît-la-Forêt</v>
      </c>
    </row>
    <row r="1271" customFormat="false" ht="12.8" hidden="false" customHeight="false" outlineLevel="0" collapsed="false">
      <c r="A1271" s="0" t="n">
        <v>1270</v>
      </c>
      <c r="B1271" s="0" t="s">
        <v>12533</v>
      </c>
      <c r="C1271" s="0" t="s">
        <v>12534</v>
      </c>
      <c r="E1271" s="0" t="str">
        <f aca="false">CONCATENATE(B1271,C1271)</f>
        <v>0,693037747,3955901</v>
      </c>
      <c r="G1271" s="0" t="str">
        <f aca="false">VLOOKUP(E1271,'[3]3-result'!$G$1:$N$501,8,0)</f>
        <v>Tours</v>
      </c>
    </row>
    <row r="1272" customFormat="false" ht="12.8" hidden="false" customHeight="false" outlineLevel="0" collapsed="false">
      <c r="A1272" s="0" t="n">
        <v>1271</v>
      </c>
      <c r="B1272" s="0" t="s">
        <v>12535</v>
      </c>
      <c r="C1272" s="0" t="s">
        <v>12536</v>
      </c>
      <c r="E1272" s="0" t="str">
        <f aca="false">CONCATENATE(B1272,C1272)</f>
        <v>0,66951847,433285</v>
      </c>
      <c r="G1272" s="0" t="str">
        <f aca="false">VLOOKUP(E1272,'[3]3-result'!$G$1:$N$501,8,0)</f>
        <v>Saint-Cyr-sur-Loire</v>
      </c>
    </row>
    <row r="1273" customFormat="false" ht="12.8" hidden="false" customHeight="false" outlineLevel="0" collapsed="false">
      <c r="A1273" s="0" t="n">
        <v>1272</v>
      </c>
      <c r="B1273" s="0" t="s">
        <v>12537</v>
      </c>
      <c r="C1273" s="0" t="s">
        <v>12538</v>
      </c>
      <c r="E1273" s="0" t="str">
        <f aca="false">CONCATENATE(B1273,C1273)</f>
        <v>0,752802947,231302199</v>
      </c>
      <c r="G1273" s="0" t="str">
        <f aca="false">VLOOKUP(E1273,'[3]3-result'!$G$1:$N$501,8,0)</f>
        <v>Saint-Branchs</v>
      </c>
    </row>
    <row r="1274" customFormat="false" ht="12.8" hidden="false" customHeight="false" outlineLevel="0" collapsed="false">
      <c r="A1274" s="0" t="n">
        <v>1273</v>
      </c>
      <c r="B1274" s="0" t="s">
        <v>12539</v>
      </c>
      <c r="C1274" s="0" t="s">
        <v>12540</v>
      </c>
      <c r="E1274" s="0" t="str">
        <f aca="false">CONCATENATE(B1274,C1274)</f>
        <v>0,691162599947,333745</v>
      </c>
      <c r="G1274" s="0" t="str">
        <f aca="false">VLOOKUP(E1274,'[3]3-result'!$G$1:$N$501,8,0)</f>
        <v>Chambray-lès-Tours</v>
      </c>
    </row>
    <row r="1275" customFormat="false" ht="12.8" hidden="false" customHeight="false" outlineLevel="0" collapsed="false">
      <c r="A1275" s="0" t="n">
        <v>1274</v>
      </c>
      <c r="B1275" s="0" t="s">
        <v>12541</v>
      </c>
      <c r="C1275" s="0" t="s">
        <v>12542</v>
      </c>
      <c r="E1275" s="0" t="str">
        <f aca="false">CONCATENATE(B1275,C1275)</f>
        <v>0,66151647,559255</v>
      </c>
      <c r="G1275" s="0" t="str">
        <f aca="false">VLOOKUP(E1275,'[3]3-result'!$G$1:$N$501,8,0)</f>
        <v>Louestault</v>
      </c>
    </row>
    <row r="1276" customFormat="false" ht="12.8" hidden="false" customHeight="false" outlineLevel="0" collapsed="false">
      <c r="A1276" s="0" t="n">
        <v>1275</v>
      </c>
      <c r="B1276" s="0" t="s">
        <v>12543</v>
      </c>
      <c r="C1276" s="0" t="s">
        <v>12544</v>
      </c>
      <c r="E1276" s="0" t="str">
        <f aca="false">CONCATENATE(B1276,C1276)</f>
        <v>0,68876447,406559</v>
      </c>
      <c r="G1276" s="0" t="str">
        <f aca="false">VLOOKUP(E1276,'[3]3-result'!$G$1:$N$501,8,0)</f>
        <v>Tours</v>
      </c>
    </row>
    <row r="1277" customFormat="false" ht="12.8" hidden="false" customHeight="false" outlineLevel="0" collapsed="false">
      <c r="A1277" s="0" t="n">
        <v>1276</v>
      </c>
      <c r="B1277" s="0" t="s">
        <v>12545</v>
      </c>
      <c r="C1277" s="0" t="s">
        <v>12546</v>
      </c>
      <c r="E1277" s="0" t="str">
        <f aca="false">CONCATENATE(B1277,C1277)</f>
        <v>1,10359447,228692</v>
      </c>
      <c r="G1277" s="0" t="str">
        <f aca="false">VLOOKUP(E1277,'[3]3-result'!$G$1:$N$501,8,0)</f>
        <v>Le Liège</v>
      </c>
    </row>
    <row r="1278" customFormat="false" ht="12.8" hidden="false" customHeight="false" outlineLevel="0" collapsed="false">
      <c r="A1278" s="0" t="n">
        <v>1277</v>
      </c>
      <c r="B1278" s="0" t="s">
        <v>12547</v>
      </c>
      <c r="C1278" s="0" t="s">
        <v>12548</v>
      </c>
      <c r="E1278" s="0" t="str">
        <f aca="false">CONCATENATE(B1278,C1278)</f>
        <v>0,66721447,358701</v>
      </c>
      <c r="G1278" s="0" t="str">
        <f aca="false">VLOOKUP(E1278,'[3]3-result'!$G$1:$N$501,8,0)</f>
        <v>Joué-lès-Tours</v>
      </c>
    </row>
    <row r="1279" customFormat="false" ht="12.8" hidden="false" customHeight="false" outlineLevel="0" collapsed="false">
      <c r="A1279" s="0" t="n">
        <v>1278</v>
      </c>
      <c r="B1279" s="0" t="s">
        <v>12549</v>
      </c>
      <c r="C1279" s="0" t="s">
        <v>12550</v>
      </c>
      <c r="E1279" s="0" t="str">
        <f aca="false">CONCATENATE(B1279,C1279)</f>
        <v>0,99774547,418354</v>
      </c>
      <c r="G1279" s="0" t="str">
        <f aca="false">VLOOKUP(E1279,'[3]3-result'!$G$1:$N$501,8,0)</f>
        <v>Amboise</v>
      </c>
    </row>
    <row r="1280" customFormat="false" ht="12.8" hidden="false" customHeight="false" outlineLevel="0" collapsed="false">
      <c r="A1280" s="0" t="n">
        <v>1279</v>
      </c>
      <c r="B1280" s="0" t="s">
        <v>12551</v>
      </c>
      <c r="C1280" s="0" t="s">
        <v>12552</v>
      </c>
      <c r="E1280" s="0" t="str">
        <f aca="false">CONCATENATE(B1280,C1280)</f>
        <v>0,63931247,437959</v>
      </c>
      <c r="G1280" s="0" t="str">
        <f aca="false">VLOOKUP(E1280,'[3]3-result'!$G$1:$N$501,8,0)</f>
        <v>La Membrolle-sur-Choisille</v>
      </c>
    </row>
    <row r="1281" customFormat="false" ht="12.8" hidden="false" customHeight="false" outlineLevel="0" collapsed="false">
      <c r="A1281" s="0" t="n">
        <v>1280</v>
      </c>
      <c r="B1281" s="0" t="s">
        <v>12553</v>
      </c>
      <c r="C1281" s="0" t="s">
        <v>12554</v>
      </c>
      <c r="E1281" s="0" t="str">
        <f aca="false">CONCATENATE(B1281,C1281)</f>
        <v>0,68068147,389259</v>
      </c>
      <c r="G1281" s="0" t="str">
        <f aca="false">VLOOKUP(E1281,'[3]3-result'!$G$1:$N$501,8,0)</f>
        <v>Tours</v>
      </c>
    </row>
    <row r="1282" customFormat="false" ht="12.8" hidden="false" customHeight="false" outlineLevel="0" collapsed="false">
      <c r="A1282" s="0" t="n">
        <v>1281</v>
      </c>
      <c r="B1282" s="0" t="s">
        <v>12555</v>
      </c>
      <c r="C1282" s="0" t="s">
        <v>12556</v>
      </c>
      <c r="E1282" s="0" t="str">
        <f aca="false">CONCATENATE(B1282,C1282)</f>
        <v>0,70499747,405611</v>
      </c>
      <c r="G1282" s="0" t="str">
        <f aca="false">VLOOKUP(E1282,'[3]3-result'!$G$1:$N$501,8,0)</f>
        <v>Tours</v>
      </c>
    </row>
    <row r="1283" customFormat="false" ht="12.8" hidden="false" customHeight="false" outlineLevel="0" collapsed="false">
      <c r="A1283" s="0" t="n">
        <v>1282</v>
      </c>
      <c r="B1283" s="0" t="s">
        <v>12557</v>
      </c>
      <c r="C1283" s="0" t="s">
        <v>12558</v>
      </c>
      <c r="E1283" s="0" t="str">
        <f aca="false">CONCATENATE(B1283,C1283)</f>
        <v>0,27492747,183056</v>
      </c>
      <c r="G1283" s="0" t="str">
        <f aca="false">VLOOKUP(E1283,'[3]3-result'!$G$1:$N$501,8,0)</f>
        <v>Chinon</v>
      </c>
    </row>
    <row r="1284" customFormat="false" ht="12.8" hidden="false" customHeight="false" outlineLevel="0" collapsed="false">
      <c r="A1284" s="0" t="n">
        <v>1283</v>
      </c>
      <c r="B1284" s="0" t="s">
        <v>12559</v>
      </c>
      <c r="C1284" s="0" t="s">
        <v>12560</v>
      </c>
      <c r="E1284" s="0" t="str">
        <f aca="false">CONCATENATE(B1284,C1284)</f>
        <v>0,91466147,588106</v>
      </c>
      <c r="G1284" s="0" t="str">
        <f aca="false">VLOOKUP(E1284,'[3]3-result'!$G$1:$N$501,8,0)</f>
        <v>Château-Renault</v>
      </c>
    </row>
    <row r="1285" customFormat="false" ht="12.8" hidden="false" customHeight="false" outlineLevel="0" collapsed="false">
      <c r="A1285" s="0" t="n">
        <v>1284</v>
      </c>
      <c r="B1285" s="0" t="s">
        <v>12561</v>
      </c>
      <c r="C1285" s="0" t="s">
        <v>12562</v>
      </c>
      <c r="E1285" s="0" t="str">
        <f aca="false">CONCATENATE(B1285,C1285)</f>
        <v>0,66955547,387193</v>
      </c>
      <c r="G1285" s="0" t="str">
        <f aca="false">VLOOKUP(E1285,'[3]3-result'!$G$1:$N$501,8,0)</f>
        <v>Tours</v>
      </c>
    </row>
    <row r="1286" customFormat="false" ht="12.8" hidden="false" customHeight="false" outlineLevel="0" collapsed="false">
      <c r="A1286" s="0" t="n">
        <v>1285</v>
      </c>
      <c r="B1286" s="0" t="s">
        <v>12563</v>
      </c>
      <c r="C1286" s="0" t="s">
        <v>12564</v>
      </c>
      <c r="E1286" s="0" t="str">
        <f aca="false">CONCATENATE(B1286,C1286)</f>
        <v>0,98121947,406073</v>
      </c>
      <c r="G1286" s="0" t="str">
        <f aca="false">VLOOKUP(E1286,'[3]3-result'!$G$1:$N$501,8,0)</f>
        <v>Amboise</v>
      </c>
    </row>
    <row r="1287" customFormat="false" ht="12.8" hidden="false" customHeight="false" outlineLevel="0" collapsed="false">
      <c r="A1287" s="0" t="n">
        <v>1286</v>
      </c>
      <c r="B1287" s="0" t="s">
        <v>12565</v>
      </c>
      <c r="C1287" s="0" t="s">
        <v>12566</v>
      </c>
      <c r="E1287" s="0" t="str">
        <f aca="false">CONCATENATE(B1287,C1287)</f>
        <v>1,00193547,128775</v>
      </c>
      <c r="G1287" s="0" t="str">
        <f aca="false">VLOOKUP(E1287,'[3]3-result'!$G$1:$N$501,8,0)</f>
        <v>Loches</v>
      </c>
    </row>
    <row r="1288" customFormat="false" ht="12.8" hidden="false" customHeight="false" outlineLevel="0" collapsed="false">
      <c r="A1288" s="0" t="n">
        <v>1287</v>
      </c>
      <c r="B1288" s="0" t="s">
        <v>12551</v>
      </c>
      <c r="C1288" s="0" t="s">
        <v>12552</v>
      </c>
      <c r="E1288" s="0" t="str">
        <f aca="false">CONCATENATE(B1288,C1288)</f>
        <v>0,63931247,437959</v>
      </c>
      <c r="G1288" s="0" t="str">
        <f aca="false">VLOOKUP(E1288,'[3]3-result'!$G$1:$N$501,8,0)</f>
        <v>La Membrolle-sur-Choisille</v>
      </c>
    </row>
    <row r="1289" customFormat="false" ht="12.8" hidden="false" customHeight="false" outlineLevel="0" collapsed="false">
      <c r="A1289" s="0" t="n">
        <v>1288</v>
      </c>
      <c r="B1289" s="0" t="s">
        <v>12567</v>
      </c>
      <c r="C1289" s="0" t="s">
        <v>12568</v>
      </c>
      <c r="E1289" s="0" t="str">
        <f aca="false">CONCATENATE(B1289,C1289)</f>
        <v>0,55526847,395073</v>
      </c>
      <c r="G1289" s="0" t="str">
        <f aca="false">VLOOKUP(E1289,'[3]3-result'!$G$1:$N$501,8,0)</f>
        <v>Luynes</v>
      </c>
    </row>
    <row r="1290" customFormat="false" ht="12.8" hidden="false" customHeight="false" outlineLevel="0" collapsed="false">
      <c r="A1290" s="0" t="n">
        <v>1289</v>
      </c>
      <c r="B1290" s="0" t="s">
        <v>12569</v>
      </c>
      <c r="C1290" s="0" t="s">
        <v>12570</v>
      </c>
      <c r="E1290" s="0" t="str">
        <f aca="false">CONCATENATE(B1290,C1290)</f>
        <v>0,61289747,105123</v>
      </c>
      <c r="G1290" s="0" t="str">
        <f aca="false">VLOOKUP(E1290,'[3]3-result'!$G$1:$N$501,8,0)</f>
        <v>Sainte-Maure-de-Touraine</v>
      </c>
    </row>
    <row r="1291" customFormat="false" ht="12.8" hidden="false" customHeight="false" outlineLevel="0" collapsed="false">
      <c r="A1291" s="0" t="n">
        <v>1290</v>
      </c>
      <c r="B1291" s="0" t="s">
        <v>12561</v>
      </c>
      <c r="C1291" s="0" t="s">
        <v>12562</v>
      </c>
      <c r="E1291" s="0" t="str">
        <f aca="false">CONCATENATE(B1291,C1291)</f>
        <v>0,66955547,387193</v>
      </c>
      <c r="G1291" s="0" t="str">
        <f aca="false">VLOOKUP(E1291,'[3]3-result'!$G$1:$N$501,8,0)</f>
        <v>Tours</v>
      </c>
    </row>
    <row r="1292" customFormat="false" ht="12.8" hidden="false" customHeight="false" outlineLevel="0" collapsed="false">
      <c r="A1292" s="0" t="n">
        <v>1291</v>
      </c>
      <c r="B1292" s="0" t="s">
        <v>12571</v>
      </c>
      <c r="C1292" s="0" t="s">
        <v>12572</v>
      </c>
      <c r="E1292" s="0" t="str">
        <f aca="false">CONCATENATE(B1292,C1292)</f>
        <v>0,974822044347,116109609</v>
      </c>
      <c r="G1292" s="0" t="str">
        <f aca="false">VLOOKUP(E1292,'[3]3-result'!$G$1:$N$501,8,0)</f>
        <v>Loches</v>
      </c>
    </row>
    <row r="1293" customFormat="false" ht="12.8" hidden="false" customHeight="false" outlineLevel="0" collapsed="false">
      <c r="A1293" s="0" t="n">
        <v>1292</v>
      </c>
      <c r="B1293" s="0" t="s">
        <v>12573</v>
      </c>
      <c r="C1293" s="0" t="s">
        <v>12574</v>
      </c>
      <c r="E1293" s="0" t="str">
        <f aca="false">CONCATENATE(B1293,C1293)</f>
        <v>0,70904147,346878</v>
      </c>
      <c r="G1293" s="0" t="str">
        <f aca="false">VLOOKUP(E1293,'[3]3-result'!$G$1:$N$501,8,0)</f>
        <v>Chambray-lès-Tours</v>
      </c>
    </row>
    <row r="1294" customFormat="false" ht="12.8" hidden="false" customHeight="false" outlineLevel="0" collapsed="false">
      <c r="A1294" s="0" t="n">
        <v>1293</v>
      </c>
      <c r="B1294" s="0" t="s">
        <v>12575</v>
      </c>
      <c r="C1294" s="0" t="s">
        <v>12576</v>
      </c>
      <c r="E1294" s="0" t="str">
        <f aca="false">CONCATENATE(B1294,C1294)</f>
        <v>0,6928147,402319</v>
      </c>
      <c r="G1294" s="0" t="str">
        <f aca="false">VLOOKUP(E1294,'[3]3-result'!$G$1:$N$501,8,0)</f>
        <v>Tours</v>
      </c>
    </row>
    <row r="1295" customFormat="false" ht="12.8" hidden="false" customHeight="false" outlineLevel="0" collapsed="false">
      <c r="A1295" s="0" t="n">
        <v>1294</v>
      </c>
      <c r="B1295" s="0" t="s">
        <v>12577</v>
      </c>
      <c r="C1295" s="0" t="s">
        <v>12578</v>
      </c>
      <c r="E1295" s="0" t="str">
        <f aca="false">CONCATENATE(B1295,C1295)</f>
        <v>0,69061247,335969</v>
      </c>
      <c r="G1295" s="0" t="str">
        <f aca="false">VLOOKUP(E1295,'[3]3-result'!$G$1:$N$501,8,0)</f>
        <v>Chambray-lès-Tours</v>
      </c>
    </row>
    <row r="1296" customFormat="false" ht="12.8" hidden="false" customHeight="false" outlineLevel="0" collapsed="false">
      <c r="A1296" s="0" t="n">
        <v>1295</v>
      </c>
      <c r="B1296" s="0" t="s">
        <v>12579</v>
      </c>
      <c r="C1296" s="0" t="s">
        <v>12580</v>
      </c>
      <c r="E1296" s="0" t="str">
        <f aca="false">CONCATENATE(B1296,C1296)</f>
        <v>0,682004947,3637149</v>
      </c>
      <c r="G1296" s="0" t="str">
        <f aca="false">VLOOKUP(E1296,'[3]3-result'!$G$1:$N$501,8,0)</f>
        <v>Tours</v>
      </c>
    </row>
    <row r="1297" customFormat="false" ht="12.8" hidden="false" customHeight="false" outlineLevel="0" collapsed="false">
      <c r="A1297" s="0" t="n">
        <v>1296</v>
      </c>
      <c r="B1297" s="0" t="s">
        <v>12581</v>
      </c>
      <c r="C1297" s="0" t="s">
        <v>12582</v>
      </c>
      <c r="E1297" s="0" t="str">
        <f aca="false">CONCATENATE(B1297,C1297)</f>
        <v>0,321787547,2210296</v>
      </c>
      <c r="G1297" s="0" t="str">
        <f aca="false">VLOOKUP(E1297,'[3]3-result'!$G$1:$N$501,8,0)</f>
        <v>Saint-Benoît-la-Forêt</v>
      </c>
    </row>
    <row r="1298" customFormat="false" ht="12.8" hidden="false" customHeight="false" outlineLevel="0" collapsed="false">
      <c r="A1298" s="0" t="n">
        <v>1297</v>
      </c>
      <c r="B1298" s="0" t="s">
        <v>12583</v>
      </c>
      <c r="C1298" s="0" t="s">
        <v>12584</v>
      </c>
      <c r="E1298" s="0" t="str">
        <f aca="false">CONCATENATE(B1298,C1298)</f>
        <v>0,61458947,328717999</v>
      </c>
      <c r="G1298" s="0" t="str">
        <f aca="false">VLOOKUP(E1298,'[3]3-result'!$G$1:$N$501,8,0)</f>
        <v>Ballan-Miré</v>
      </c>
    </row>
    <row r="1299" customFormat="false" ht="12.8" hidden="false" customHeight="false" outlineLevel="0" collapsed="false">
      <c r="A1299" s="0" t="n">
        <v>1298</v>
      </c>
      <c r="B1299" s="0" t="s">
        <v>12585</v>
      </c>
      <c r="C1299" s="0" t="s">
        <v>12586</v>
      </c>
      <c r="E1299" s="0" t="str">
        <f aca="false">CONCATENATE(B1299,C1299)</f>
        <v>0,30149247,214762</v>
      </c>
      <c r="G1299" s="0" t="str">
        <f aca="false">VLOOKUP(E1299,'[3]3-result'!$G$1:$N$501,8,0)</f>
        <v>Saint-Benoît-la-Forêt</v>
      </c>
    </row>
    <row r="1300" customFormat="false" ht="12.8" hidden="false" customHeight="false" outlineLevel="0" collapsed="false">
      <c r="A1300" s="0" t="n">
        <v>1299</v>
      </c>
      <c r="B1300" s="0" t="s">
        <v>12587</v>
      </c>
      <c r="C1300" s="0" t="s">
        <v>12588</v>
      </c>
      <c r="E1300" s="0" t="str">
        <f aca="false">CONCATENATE(B1300,C1300)</f>
        <v>0,656346699947,4177846</v>
      </c>
      <c r="G1300" s="0" t="str">
        <f aca="false">VLOOKUP(E1300,'[3]3-result'!$G$1:$N$501,8,0)</f>
        <v>Saint-Cyr-sur-Loire</v>
      </c>
    </row>
    <row r="1301" customFormat="false" ht="12.8" hidden="false" customHeight="false" outlineLevel="0" collapsed="false">
      <c r="A1301" s="0" t="n">
        <v>1300</v>
      </c>
      <c r="B1301" s="0" t="s">
        <v>12577</v>
      </c>
      <c r="C1301" s="0" t="s">
        <v>12578</v>
      </c>
      <c r="E1301" s="0" t="str">
        <f aca="false">CONCATENATE(B1301,C1301)</f>
        <v>0,69061247,335969</v>
      </c>
      <c r="G1301" s="0" t="str">
        <f aca="false">VLOOKUP(E1301,'[3]3-result'!$G$1:$N$501,8,0)</f>
        <v>Chambray-lès-Tours</v>
      </c>
    </row>
    <row r="1302" customFormat="false" ht="12.8" hidden="false" customHeight="false" outlineLevel="0" collapsed="false">
      <c r="A1302" s="0" t="n">
        <v>1301</v>
      </c>
      <c r="B1302" s="0" t="s">
        <v>12565</v>
      </c>
      <c r="C1302" s="0" t="s">
        <v>12566</v>
      </c>
      <c r="E1302" s="0" t="str">
        <f aca="false">CONCATENATE(B1302,C1302)</f>
        <v>1,00193547,128775</v>
      </c>
      <c r="G1302" s="0" t="str">
        <f aca="false">VLOOKUP(E1302,'[3]3-result'!$G$1:$N$501,8,0)</f>
        <v>Loches</v>
      </c>
    </row>
    <row r="1303" customFormat="false" ht="12.8" hidden="false" customHeight="false" outlineLevel="0" collapsed="false">
      <c r="A1303" s="0" t="n">
        <v>1302</v>
      </c>
      <c r="B1303" s="0" t="s">
        <v>12589</v>
      </c>
      <c r="C1303" s="0" t="s">
        <v>12590</v>
      </c>
      <c r="E1303" s="0" t="str">
        <f aca="false">CONCATENATE(B1303,C1303)</f>
        <v>0,69067247,381163</v>
      </c>
      <c r="G1303" s="0" t="str">
        <f aca="false">VLOOKUP(E1303,'[3]3-result'!$G$1:$N$501,8,0)</f>
        <v>Tours</v>
      </c>
    </row>
    <row r="1304" customFormat="false" ht="12.8" hidden="false" customHeight="false" outlineLevel="0" collapsed="false">
      <c r="A1304" s="0" t="n">
        <v>1303</v>
      </c>
      <c r="B1304" s="0" t="s">
        <v>12591</v>
      </c>
      <c r="C1304" s="0" t="s">
        <v>12592</v>
      </c>
      <c r="E1304" s="0" t="str">
        <f aca="false">CONCATENATE(B1304,C1304)</f>
        <v>0,91740547,588491</v>
      </c>
      <c r="G1304" s="0" t="str">
        <f aca="false">VLOOKUP(E1304,'[3]3-result'!$G$1:$N$501,8,0)</f>
        <v>Auzouer-en-Touraine</v>
      </c>
    </row>
    <row r="1305" customFormat="false" ht="12.8" hidden="false" customHeight="false" outlineLevel="0" collapsed="false">
      <c r="A1305" s="0" t="n">
        <v>1304</v>
      </c>
      <c r="B1305" s="0" t="s">
        <v>12593</v>
      </c>
      <c r="C1305" s="0" t="s">
        <v>12594</v>
      </c>
      <c r="E1305" s="0" t="str">
        <f aca="false">CONCATENATE(B1305,C1305)</f>
        <v>0,71167747,458442</v>
      </c>
      <c r="G1305" s="0" t="str">
        <f aca="false">VLOOKUP(E1305,'[3]3-result'!$G$1:$N$501,8,0)</f>
        <v>Notre-Dame-d'Oé</v>
      </c>
    </row>
    <row r="1306" customFormat="false" ht="12.8" hidden="false" customHeight="false" outlineLevel="0" collapsed="false">
      <c r="A1306" s="0" t="n">
        <v>1305</v>
      </c>
      <c r="B1306" s="0" t="s">
        <v>12595</v>
      </c>
      <c r="C1306" s="0" t="s">
        <v>12596</v>
      </c>
      <c r="E1306" s="0" t="str">
        <f aca="false">CONCATENATE(B1306,C1306)</f>
        <v>5,83069845,139471</v>
      </c>
      <c r="G1306" s="0" t="str">
        <f aca="false">VLOOKUP(E1306,'[3]3-result'!$G$1:$N$501,8,0)</f>
        <v>Saint-Martin-d'Uriage</v>
      </c>
    </row>
    <row r="1307" customFormat="false" ht="12.8" hidden="false" customHeight="false" outlineLevel="0" collapsed="false">
      <c r="A1307" s="0" t="n">
        <v>1306</v>
      </c>
      <c r="B1307" s="0" t="s">
        <v>12597</v>
      </c>
      <c r="C1307" s="0" t="s">
        <v>12598</v>
      </c>
      <c r="E1307" s="0" t="str">
        <f aca="false">CONCATENATE(B1307,C1307)</f>
        <v>5,79390644,905286</v>
      </c>
      <c r="G1307" s="0" t="str">
        <f aca="false">VLOOKUP(E1307,'[3]3-result'!$G$1:$N$501,8,0)</f>
        <v>La Mure</v>
      </c>
    </row>
    <row r="1308" customFormat="false" ht="12.8" hidden="false" customHeight="false" outlineLevel="0" collapsed="false">
      <c r="A1308" s="0" t="n">
        <v>1307</v>
      </c>
      <c r="B1308" s="0" t="s">
        <v>12599</v>
      </c>
      <c r="C1308" s="0" t="s">
        <v>12600</v>
      </c>
      <c r="E1308" s="0" t="str">
        <f aca="false">CONCATENATE(B1308,C1308)</f>
        <v>5,24616245,595748</v>
      </c>
      <c r="G1308" s="0" t="str">
        <f aca="false">VLOOKUP(E1308,'[3]3-result'!$G$1:$N$501,8,0)</f>
        <v>Bourgoin-Jallieu</v>
      </c>
    </row>
    <row r="1309" customFormat="false" ht="12.8" hidden="false" customHeight="false" outlineLevel="0" collapsed="false">
      <c r="A1309" s="0" t="n">
        <v>1308</v>
      </c>
      <c r="B1309" s="0" t="s">
        <v>12601</v>
      </c>
      <c r="C1309" s="0" t="s">
        <v>12602</v>
      </c>
      <c r="E1309" s="0" t="str">
        <f aca="false">CONCATENATE(B1309,C1309)</f>
        <v>5,66056245,536862</v>
      </c>
      <c r="G1309" s="0" t="str">
        <f aca="false">VLOOKUP(E1309,'[3]3-result'!$G$1:$N$501,8,0)</f>
        <v>Le Pont-de-Beauvoisin</v>
      </c>
    </row>
    <row r="1310" customFormat="false" ht="12.8" hidden="false" customHeight="false" outlineLevel="0" collapsed="false">
      <c r="A1310" s="0" t="n">
        <v>1309</v>
      </c>
      <c r="B1310" s="0" t="s">
        <v>12603</v>
      </c>
      <c r="C1310" s="0" t="s">
        <v>12604</v>
      </c>
      <c r="E1310" s="0" t="str">
        <f aca="false">CONCATENATE(B1310,C1310)</f>
        <v>5,50036145,353065</v>
      </c>
      <c r="G1310" s="0" t="str">
        <f aca="false">VLOOKUP(E1310,'[3]3-result'!$G$1:$N$501,8,0)</f>
        <v>Rives</v>
      </c>
    </row>
    <row r="1311" customFormat="false" ht="12.8" hidden="false" customHeight="false" outlineLevel="0" collapsed="false">
      <c r="A1311" s="0" t="n">
        <v>1310</v>
      </c>
      <c r="B1311" s="0" t="s">
        <v>12605</v>
      </c>
      <c r="C1311" s="0" t="s">
        <v>12606</v>
      </c>
      <c r="E1311" s="0" t="str">
        <f aca="false">CONCATENATE(B1311,C1311)</f>
        <v>5,72628145,186875</v>
      </c>
      <c r="G1311" s="0" t="str">
        <f aca="false">VLOOKUP(E1311,'[3]3-result'!$G$1:$N$501,8,0)</f>
        <v>Grenoble</v>
      </c>
    </row>
    <row r="1312" customFormat="false" ht="12.8" hidden="false" customHeight="false" outlineLevel="0" collapsed="false">
      <c r="A1312" s="0" t="n">
        <v>1311</v>
      </c>
      <c r="B1312" s="0" t="s">
        <v>12607</v>
      </c>
      <c r="C1312" s="0" t="s">
        <v>12608</v>
      </c>
      <c r="E1312" s="0" t="str">
        <f aca="false">CONCATENATE(B1312,C1312)</f>
        <v>5,48430345,299933</v>
      </c>
      <c r="G1312" s="0" t="str">
        <f aca="false">VLOOKUP(E1312,'[3]3-result'!$G$1:$N$501,8,0)</f>
        <v>Tullins</v>
      </c>
    </row>
    <row r="1313" customFormat="false" ht="12.8" hidden="false" customHeight="false" outlineLevel="0" collapsed="false">
      <c r="A1313" s="0" t="n">
        <v>1312</v>
      </c>
      <c r="B1313" s="0" t="s">
        <v>12609</v>
      </c>
      <c r="C1313" s="0" t="s">
        <v>12610</v>
      </c>
      <c r="E1313" s="0" t="str">
        <f aca="false">CONCATENATE(B1313,C1313)</f>
        <v>5,32228845,152698</v>
      </c>
      <c r="G1313" s="0" t="str">
        <f aca="false">VLOOKUP(E1313,'[3]3-result'!$G$1:$N$501,8,0)</f>
        <v>Saint-Marcellin</v>
      </c>
    </row>
    <row r="1314" customFormat="false" ht="12.8" hidden="false" customHeight="false" outlineLevel="0" collapsed="false">
      <c r="A1314" s="0" t="n">
        <v>1313</v>
      </c>
      <c r="B1314" s="0" t="s">
        <v>12611</v>
      </c>
      <c r="C1314" s="0" t="s">
        <v>12612</v>
      </c>
      <c r="E1314" s="0" t="str">
        <f aca="false">CONCATENATE(B1314,C1314)</f>
        <v>5,74322245,392448</v>
      </c>
      <c r="G1314" s="0" t="str">
        <f aca="false">VLOOKUP(E1314,'[3]3-result'!$G$1:$N$501,8,0)</f>
        <v>Saint-Laurent-Du-Pont</v>
      </c>
    </row>
    <row r="1315" customFormat="false" ht="12.8" hidden="false" customHeight="false" outlineLevel="0" collapsed="false">
      <c r="A1315" s="0" t="n">
        <v>1314</v>
      </c>
      <c r="B1315" s="0" t="s">
        <v>12613</v>
      </c>
      <c r="C1315" s="0" t="s">
        <v>12614</v>
      </c>
      <c r="E1315" s="0" t="str">
        <f aca="false">CONCATENATE(B1315,C1315)</f>
        <v>5,62896545,458434</v>
      </c>
      <c r="G1315" s="0" t="str">
        <f aca="false">VLOOKUP(E1315,'[3]3-result'!$G$1:$N$501,8,0)</f>
        <v>Saint-Geoire-en-Valdaine</v>
      </c>
    </row>
    <row r="1316" customFormat="false" ht="12.8" hidden="false" customHeight="false" outlineLevel="0" collapsed="false">
      <c r="A1316" s="0" t="n">
        <v>1315</v>
      </c>
      <c r="B1316" s="0" t="s">
        <v>12615</v>
      </c>
      <c r="C1316" s="0" t="s">
        <v>12616</v>
      </c>
      <c r="E1316" s="0" t="str">
        <f aca="false">CONCATENATE(B1316,C1316)</f>
        <v>5,67547345,23444</v>
      </c>
      <c r="G1316" s="0" t="str">
        <f aca="false">VLOOKUP(E1316,'[3]3-result'!$G$1:$N$501,8,0)</f>
        <v>Saint Egreve</v>
      </c>
    </row>
    <row r="1317" customFormat="false" ht="12.8" hidden="false" customHeight="false" outlineLevel="0" collapsed="false">
      <c r="A1317" s="0" t="n">
        <v>1316</v>
      </c>
      <c r="B1317" s="0" t="s">
        <v>12617</v>
      </c>
      <c r="C1317" s="0" t="s">
        <v>12618</v>
      </c>
      <c r="E1317" s="0" t="str">
        <f aca="false">CONCATENATE(B1317,C1317)</f>
        <v>5,05762945,339119</v>
      </c>
      <c r="G1317" s="0" t="str">
        <f aca="false">VLOOKUP(E1317,'[3]3-result'!$G$1:$N$501,8,0)</f>
        <v>Beaurepaire</v>
      </c>
    </row>
    <row r="1318" customFormat="false" ht="12.8" hidden="false" customHeight="false" outlineLevel="0" collapsed="false">
      <c r="A1318" s="0" t="n">
        <v>1317</v>
      </c>
      <c r="B1318" s="0" t="s">
        <v>12619</v>
      </c>
      <c r="C1318" s="0" t="s">
        <v>12620</v>
      </c>
      <c r="E1318" s="0" t="str">
        <f aca="false">CONCATENATE(B1318,C1318)</f>
        <v>4,88064445,533673</v>
      </c>
      <c r="G1318" s="0" t="str">
        <f aca="false">VLOOKUP(E1318,'[3]3-result'!$G$1:$N$501,8,0)</f>
        <v>Vienne</v>
      </c>
    </row>
    <row r="1319" customFormat="false" ht="12.8" hidden="false" customHeight="false" outlineLevel="0" collapsed="false">
      <c r="A1319" s="0" t="n">
        <v>1318</v>
      </c>
      <c r="B1319" s="0" t="s">
        <v>12621</v>
      </c>
      <c r="C1319" s="0" t="s">
        <v>12622</v>
      </c>
      <c r="E1319" s="0" t="str">
        <f aca="false">CONCATENATE(B1319,C1319)</f>
        <v>5,44743545,569773</v>
      </c>
      <c r="G1319" s="0" t="str">
        <f aca="false">VLOOKUP(E1319,'[3]3-result'!$G$1:$N$501,8,0)</f>
        <v>La Tour-du-Pin</v>
      </c>
    </row>
    <row r="1320" customFormat="false" ht="12.8" hidden="false" customHeight="false" outlineLevel="0" collapsed="false">
      <c r="A1320" s="0" t="n">
        <v>1319</v>
      </c>
      <c r="B1320" s="0" t="s">
        <v>12623</v>
      </c>
      <c r="C1320" s="0" t="s">
        <v>12624</v>
      </c>
      <c r="E1320" s="0" t="str">
        <f aca="false">CONCATENATE(B1320,C1320)</f>
        <v>5,46292945,679689</v>
      </c>
      <c r="G1320" s="0" t="str">
        <f aca="false">VLOOKUP(E1320,'[3]3-result'!$G$1:$N$501,8,0)</f>
        <v>Morestel</v>
      </c>
    </row>
    <row r="1321" customFormat="false" ht="12.8" hidden="false" customHeight="false" outlineLevel="0" collapsed="false">
      <c r="A1321" s="0" t="n">
        <v>1320</v>
      </c>
      <c r="B1321" s="0" t="s">
        <v>12625</v>
      </c>
      <c r="C1321" s="0" t="s">
        <v>12626</v>
      </c>
      <c r="E1321" s="0" t="str">
        <f aca="false">CONCATENATE(B1321,C1321)</f>
        <v>5,59204345,369888</v>
      </c>
      <c r="G1321" s="0" t="str">
        <f aca="false">VLOOKUP(E1321,'[3]3-result'!$G$1:$N$501,8,0)</f>
        <v>Voiron</v>
      </c>
    </row>
    <row r="1322" customFormat="false" ht="12.8" hidden="false" customHeight="false" outlineLevel="0" collapsed="false">
      <c r="A1322" s="0" t="n">
        <v>1321</v>
      </c>
      <c r="B1322" s="0" t="s">
        <v>12627</v>
      </c>
      <c r="C1322" s="0" t="s">
        <v>12628</v>
      </c>
      <c r="E1322" s="0" t="str">
        <f aca="false">CONCATENATE(B1322,C1322)</f>
        <v>4,81252645,369646</v>
      </c>
      <c r="G1322" s="0" t="str">
        <f aca="false">VLOOKUP(E1322,'[3]3-result'!$G$1:$N$501,8,0)</f>
        <v>Roussillon</v>
      </c>
    </row>
    <row r="1323" customFormat="false" ht="12.8" hidden="false" customHeight="false" outlineLevel="0" collapsed="false">
      <c r="A1323" s="0" t="n">
        <v>1322</v>
      </c>
      <c r="B1323" s="0" t="s">
        <v>12629</v>
      </c>
      <c r="C1323" s="0" t="s">
        <v>12630</v>
      </c>
      <c r="E1323" s="0" t="str">
        <f aca="false">CONCATENATE(B1323,C1323)</f>
        <v>4,88035645,533443</v>
      </c>
      <c r="G1323" s="0" t="str">
        <f aca="false">VLOOKUP(E1323,'[3]3-result'!$G$1:$N$501,8,0)</f>
        <v>Vienne</v>
      </c>
    </row>
    <row r="1324" customFormat="false" ht="12.8" hidden="false" customHeight="false" outlineLevel="0" collapsed="false">
      <c r="A1324" s="0" t="n">
        <v>1323</v>
      </c>
      <c r="B1324" s="0" t="s">
        <v>12631</v>
      </c>
      <c r="C1324" s="0" t="s">
        <v>12632</v>
      </c>
      <c r="E1324" s="0" t="str">
        <f aca="false">CONCATENATE(B1324,C1324)</f>
        <v>5,28113545,587114</v>
      </c>
      <c r="G1324" s="0" t="str">
        <f aca="false">VLOOKUP(E1324,'[3]3-result'!$G$1:$N$501,8,0)</f>
        <v>Bourgoin-Jallieu</v>
      </c>
    </row>
    <row r="1325" customFormat="false" ht="12.8" hidden="false" customHeight="false" outlineLevel="0" collapsed="false">
      <c r="A1325" s="0" t="n">
        <v>1324</v>
      </c>
      <c r="B1325" s="0" t="s">
        <v>12599</v>
      </c>
      <c r="C1325" s="0" t="s">
        <v>12600</v>
      </c>
      <c r="E1325" s="0" t="str">
        <f aca="false">CONCATENATE(B1325,C1325)</f>
        <v>5,24616245,595748</v>
      </c>
      <c r="G1325" s="0" t="str">
        <f aca="false">VLOOKUP(E1325,'[3]3-result'!$G$1:$N$501,8,0)</f>
        <v>Bourgoin-Jallieu</v>
      </c>
    </row>
    <row r="1326" customFormat="false" ht="12.8" hidden="false" customHeight="false" outlineLevel="0" collapsed="false">
      <c r="A1326" s="0" t="n">
        <v>1325</v>
      </c>
      <c r="B1326" s="0" t="s">
        <v>12633</v>
      </c>
      <c r="C1326" s="0" t="s">
        <v>12634</v>
      </c>
      <c r="E1326" s="0" t="str">
        <f aca="false">CONCATENATE(B1326,C1326)</f>
        <v>5,728437145,1525159</v>
      </c>
      <c r="G1326" s="0" t="str">
        <f aca="false">VLOOKUP(E1326,'[3]3-result'!$G$1:$N$501,8,0)</f>
        <v>Échirolles</v>
      </c>
    </row>
    <row r="1327" customFormat="false" ht="12.8" hidden="false" customHeight="false" outlineLevel="0" collapsed="false">
      <c r="A1327" s="0" t="n">
        <v>1326</v>
      </c>
      <c r="B1327" s="0" t="s">
        <v>12631</v>
      </c>
      <c r="C1327" s="0" t="s">
        <v>12632</v>
      </c>
      <c r="E1327" s="0" t="str">
        <f aca="false">CONCATENATE(B1327,C1327)</f>
        <v>5,28113545,587114</v>
      </c>
      <c r="G1327" s="0" t="str">
        <f aca="false">VLOOKUP(E1327,'[3]3-result'!$G$1:$N$501,8,0)</f>
        <v>Bourgoin-Jallieu</v>
      </c>
    </row>
    <row r="1328" customFormat="false" ht="12.8" hidden="false" customHeight="false" outlineLevel="0" collapsed="false">
      <c r="A1328" s="0" t="n">
        <v>1327</v>
      </c>
      <c r="B1328" s="0" t="s">
        <v>12635</v>
      </c>
      <c r="C1328" s="0" t="s">
        <v>12636</v>
      </c>
      <c r="E1328" s="0" t="str">
        <f aca="false">CONCATENATE(B1328,C1328)</f>
        <v>5,76197745,178439</v>
      </c>
      <c r="G1328" s="0" t="str">
        <f aca="false">VLOOKUP(E1328,'[3]3-result'!$G$1:$N$501,8,0)</f>
        <v>Saint-Martin-d'Hères</v>
      </c>
    </row>
    <row r="1329" customFormat="false" ht="12.8" hidden="false" customHeight="false" outlineLevel="0" collapsed="false">
      <c r="A1329" s="0" t="n">
        <v>1328</v>
      </c>
      <c r="B1329" s="0" t="s">
        <v>12637</v>
      </c>
      <c r="C1329" s="0" t="s">
        <v>12638</v>
      </c>
      <c r="E1329" s="0" t="str">
        <f aca="false">CONCATENATE(B1329,C1329)</f>
        <v>5,71016145,181035</v>
      </c>
      <c r="G1329" s="0" t="str">
        <f aca="false">VLOOKUP(E1329,'[3]3-result'!$G$1:$N$501,8,0)</f>
        <v>Grenoble</v>
      </c>
    </row>
    <row r="1330" customFormat="false" ht="12.8" hidden="false" customHeight="false" outlineLevel="0" collapsed="false">
      <c r="A1330" s="0" t="n">
        <v>1329</v>
      </c>
      <c r="B1330" s="0" t="s">
        <v>12639</v>
      </c>
      <c r="C1330" s="0" t="s">
        <v>12640</v>
      </c>
      <c r="E1330" s="0" t="str">
        <f aca="false">CONCATENATE(B1330,C1330)</f>
        <v>5,27922645,590857</v>
      </c>
      <c r="G1330" s="0" t="str">
        <f aca="false">VLOOKUP(E1330,'[3]3-result'!$G$1:$N$501,8,0)</f>
        <v>Bourgoin-Jallieu</v>
      </c>
    </row>
    <row r="1331" customFormat="false" ht="12.8" hidden="false" customHeight="false" outlineLevel="0" collapsed="false">
      <c r="A1331" s="0" t="n">
        <v>1330</v>
      </c>
      <c r="B1331" s="0" t="s">
        <v>12641</v>
      </c>
      <c r="C1331" s="0" t="s">
        <v>12642</v>
      </c>
      <c r="E1331" s="0" t="str">
        <f aca="false">CONCATENATE(B1331,C1331)</f>
        <v>5,24555545,598285</v>
      </c>
      <c r="G1331" s="0" t="str">
        <f aca="false">VLOOKUP(E1331,'[3]3-result'!$G$1:$N$501,8,0)</f>
        <v>Bourgoin-Jallieu</v>
      </c>
    </row>
    <row r="1332" customFormat="false" ht="12.8" hidden="false" customHeight="false" outlineLevel="0" collapsed="false">
      <c r="A1332" s="0" t="n">
        <v>1331</v>
      </c>
      <c r="B1332" s="0" t="s">
        <v>12643</v>
      </c>
      <c r="C1332" s="0" t="s">
        <v>12644</v>
      </c>
      <c r="E1332" s="0" t="str">
        <f aca="false">CONCATENATE(B1332,C1332)</f>
        <v>5,247076749845,596668858</v>
      </c>
      <c r="G1332" s="0" t="str">
        <f aca="false">VLOOKUP(E1332,'[3]3-result'!$G$1:$N$501,8,0)</f>
        <v>Bourgoin-Jallieu</v>
      </c>
    </row>
    <row r="1333" customFormat="false" ht="12.8" hidden="false" customHeight="false" outlineLevel="0" collapsed="false">
      <c r="A1333" s="0" t="n">
        <v>1332</v>
      </c>
      <c r="B1333" s="0" t="s">
        <v>12645</v>
      </c>
      <c r="C1333" s="0" t="s">
        <v>12646</v>
      </c>
      <c r="E1333" s="0" t="str">
        <f aca="false">CONCATENATE(B1333,C1333)</f>
        <v>5,59134945,362713</v>
      </c>
      <c r="G1333" s="0" t="str">
        <f aca="false">VLOOKUP(E1333,'[3]3-result'!$G$1:$N$501,8,0)</f>
        <v>Voiron</v>
      </c>
    </row>
    <row r="1334" customFormat="false" ht="12.8" hidden="false" customHeight="false" outlineLevel="0" collapsed="false">
      <c r="A1334" s="0" t="n">
        <v>1333</v>
      </c>
      <c r="B1334" s="0" t="s">
        <v>12647</v>
      </c>
      <c r="C1334" s="0" t="s">
        <v>12648</v>
      </c>
      <c r="E1334" s="0" t="str">
        <f aca="false">CONCATENATE(B1334,C1334)</f>
        <v>4,809415599945,3689212</v>
      </c>
      <c r="G1334" s="0" t="str">
        <f aca="false">VLOOKUP(E1334,'[3]3-result'!$G$1:$N$501,8,0)</f>
        <v>Roussillon</v>
      </c>
    </row>
    <row r="1335" customFormat="false" ht="12.8" hidden="false" customHeight="false" outlineLevel="0" collapsed="false">
      <c r="A1335" s="0" t="n">
        <v>1334</v>
      </c>
      <c r="B1335" s="0" t="s">
        <v>12625</v>
      </c>
      <c r="C1335" s="0" t="s">
        <v>12626</v>
      </c>
      <c r="E1335" s="0" t="str">
        <f aca="false">CONCATENATE(B1335,C1335)</f>
        <v>5,59204345,369888</v>
      </c>
      <c r="G1335" s="0" t="str">
        <f aca="false">VLOOKUP(E1335,'[3]3-result'!$G$1:$N$501,8,0)</f>
        <v>Voiron</v>
      </c>
    </row>
    <row r="1336" customFormat="false" ht="12.8" hidden="false" customHeight="false" outlineLevel="0" collapsed="false">
      <c r="A1336" s="0" t="n">
        <v>1335</v>
      </c>
      <c r="B1336" s="0" t="s">
        <v>12649</v>
      </c>
      <c r="C1336" s="0" t="s">
        <v>12650</v>
      </c>
      <c r="E1336" s="0" t="str">
        <f aca="false">CONCATENATE(B1336,C1336)</f>
        <v>5,2472591445,598935932</v>
      </c>
      <c r="G1336" s="0" t="str">
        <f aca="false">VLOOKUP(E1336,'[3]3-result'!$G$1:$N$501,8,0)</f>
        <v>Bourgoin-Jallieu</v>
      </c>
    </row>
    <row r="1337" customFormat="false" ht="12.8" hidden="false" customHeight="false" outlineLevel="0" collapsed="false">
      <c r="A1337" s="0" t="n">
        <v>1336</v>
      </c>
      <c r="B1337" s="0" t="s">
        <v>12651</v>
      </c>
      <c r="C1337" s="0" t="s">
        <v>12652</v>
      </c>
      <c r="E1337" s="0" t="str">
        <f aca="false">CONCATENATE(B1337,C1337)</f>
        <v>5,24529745,598124</v>
      </c>
      <c r="G1337" s="0" t="str">
        <f aca="false">VLOOKUP(E1337,'[3]3-result'!$G$1:$N$501,8,0)</f>
        <v>Bourgoin-Jallieu</v>
      </c>
    </row>
    <row r="1338" customFormat="false" ht="12.8" hidden="false" customHeight="false" outlineLevel="0" collapsed="false">
      <c r="A1338" s="0" t="n">
        <v>1337</v>
      </c>
      <c r="B1338" s="0" t="s">
        <v>12653</v>
      </c>
      <c r="C1338" s="0" t="s">
        <v>12654</v>
      </c>
      <c r="E1338" s="0" t="str">
        <f aca="false">CONCATENATE(B1338,C1338)</f>
        <v>5,588006299945,3632358</v>
      </c>
      <c r="G1338" s="0" t="str">
        <f aca="false">VLOOKUP(E1338,'[3]3-result'!$G$1:$N$501,8,0)</f>
        <v>Voiron</v>
      </c>
    </row>
    <row r="1339" customFormat="false" ht="12.8" hidden="false" customHeight="false" outlineLevel="0" collapsed="false">
      <c r="A1339" s="0" t="n">
        <v>1338</v>
      </c>
      <c r="B1339" s="0" t="s">
        <v>12655</v>
      </c>
      <c r="C1339" s="0" t="s">
        <v>12656</v>
      </c>
      <c r="E1339" s="0" t="str">
        <f aca="false">CONCATENATE(B1339,C1339)</f>
        <v>5,673200545,1615322</v>
      </c>
      <c r="G1339" s="0" t="str">
        <f aca="false">VLOOKUP(E1339,'[3]3-result'!$G$1:$N$501,8,0)</f>
        <v>Seyssins</v>
      </c>
    </row>
    <row r="1340" customFormat="false" ht="12.8" hidden="false" customHeight="false" outlineLevel="0" collapsed="false">
      <c r="A1340" s="0" t="n">
        <v>1339</v>
      </c>
      <c r="B1340" s="0" t="s">
        <v>12657</v>
      </c>
      <c r="C1340" s="0" t="s">
        <v>12658</v>
      </c>
      <c r="E1340" s="0" t="str">
        <f aca="false">CONCATENATE(B1340,C1340)</f>
        <v>5,74801245,205247</v>
      </c>
      <c r="G1340" s="0" t="str">
        <f aca="false">VLOOKUP(E1340,'[3]3-result'!$G$1:$N$501,8,0)</f>
        <v>La Tronche</v>
      </c>
    </row>
    <row r="1341" customFormat="false" ht="12.8" hidden="false" customHeight="false" outlineLevel="0" collapsed="false">
      <c r="A1341" s="0" t="n">
        <v>1340</v>
      </c>
      <c r="B1341" s="0" t="s">
        <v>12659</v>
      </c>
      <c r="C1341" s="0" t="s">
        <v>12660</v>
      </c>
      <c r="E1341" s="0" t="str">
        <f aca="false">CONCATENATE(B1341,C1341)</f>
        <v>5,65851145,350852</v>
      </c>
      <c r="G1341" s="0" t="str">
        <f aca="false">VLOOKUP(E1341,'[3]3-result'!$G$1:$N$501,8,0)</f>
        <v>Saint-Julien-De-Raz</v>
      </c>
    </row>
    <row r="1342" customFormat="false" ht="12.8" hidden="false" customHeight="false" outlineLevel="0" collapsed="false">
      <c r="A1342" s="0" t="n">
        <v>1341</v>
      </c>
      <c r="B1342" s="0" t="s">
        <v>12661</v>
      </c>
      <c r="C1342" s="0" t="s">
        <v>12662</v>
      </c>
      <c r="E1342" s="0" t="str">
        <f aca="false">CONCATENATE(B1342,C1342)</f>
        <v>5,476003399945,4870996</v>
      </c>
      <c r="G1342" s="0" t="str">
        <f aca="false">VLOOKUP(E1342,'[3]3-result'!$G$1:$N$501,8,0)</f>
        <v>Virieu</v>
      </c>
    </row>
    <row r="1343" customFormat="false" ht="12.8" hidden="false" customHeight="false" outlineLevel="0" collapsed="false">
      <c r="A1343" s="0" t="n">
        <v>1342</v>
      </c>
      <c r="B1343" s="0" t="s">
        <v>12663</v>
      </c>
      <c r="C1343" s="0" t="s">
        <v>12664</v>
      </c>
      <c r="E1343" s="0" t="str">
        <f aca="false">CONCATENATE(B1343,C1343)</f>
        <v>4,79467145,443303</v>
      </c>
      <c r="G1343" s="0" t="str">
        <f aca="false">VLOOKUP(E1343,'[3]3-result'!$G$1:$N$501,8,0)</f>
        <v>Saint-Prim</v>
      </c>
    </row>
    <row r="1344" customFormat="false" ht="12.8" hidden="false" customHeight="false" outlineLevel="0" collapsed="false">
      <c r="A1344" s="0" t="n">
        <v>1343</v>
      </c>
      <c r="B1344" s="0" t="s">
        <v>12665</v>
      </c>
      <c r="C1344" s="0" t="s">
        <v>12666</v>
      </c>
      <c r="E1344" s="0" t="str">
        <f aca="false">CONCATENATE(B1344,C1344)</f>
        <v>5,71770945,142684</v>
      </c>
      <c r="G1344" s="0" t="str">
        <f aca="false">VLOOKUP(E1344,'[3]3-result'!$G$1:$N$501,8,0)</f>
        <v>Échirolles</v>
      </c>
    </row>
    <row r="1345" customFormat="false" ht="12.8" hidden="false" customHeight="false" outlineLevel="0" collapsed="false">
      <c r="A1345" s="0" t="n">
        <v>1344</v>
      </c>
      <c r="B1345" s="0" t="s">
        <v>12667</v>
      </c>
      <c r="C1345" s="0" t="s">
        <v>12668</v>
      </c>
      <c r="E1345" s="0" t="str">
        <f aca="false">CONCATENATE(B1345,C1345)</f>
        <v>5,72673945,190234</v>
      </c>
      <c r="G1345" s="0" t="str">
        <f aca="false">VLOOKUP(E1345,'[3]3-result'!$G$1:$N$501,8,0)</f>
        <v>Grenoble</v>
      </c>
    </row>
    <row r="1346" customFormat="false" ht="12.8" hidden="false" customHeight="false" outlineLevel="0" collapsed="false">
      <c r="A1346" s="0" t="n">
        <v>1345</v>
      </c>
      <c r="B1346" s="0" t="s">
        <v>12669</v>
      </c>
      <c r="C1346" s="0" t="s">
        <v>12670</v>
      </c>
      <c r="E1346" s="0" t="str">
        <f aca="false">CONCATENATE(B1346,C1346)</f>
        <v>5,73874145,2052</v>
      </c>
      <c r="G1346" s="0" t="str">
        <f aca="false">VLOOKUP(E1346,'[3]3-result'!$G$1:$N$501,8,0)</f>
        <v>La Tronche</v>
      </c>
    </row>
    <row r="1347" customFormat="false" ht="12.8" hidden="false" customHeight="false" outlineLevel="0" collapsed="false">
      <c r="A1347" s="0" t="n">
        <v>1346</v>
      </c>
      <c r="B1347" s="0" t="s">
        <v>12671</v>
      </c>
      <c r="C1347" s="0" t="s">
        <v>12672</v>
      </c>
      <c r="E1347" s="0" t="str">
        <f aca="false">CONCATENATE(B1347,C1347)</f>
        <v>5,28388745,588309</v>
      </c>
      <c r="G1347" s="0" t="str">
        <f aca="false">VLOOKUP(E1347,'[3]3-result'!$G$1:$N$501,8,0)</f>
        <v>Bourgoin-Jallieu</v>
      </c>
    </row>
    <row r="1348" customFormat="false" ht="12.8" hidden="false" customHeight="false" outlineLevel="0" collapsed="false">
      <c r="A1348" s="0" t="n">
        <v>1347</v>
      </c>
      <c r="B1348" s="0" t="s">
        <v>12673</v>
      </c>
      <c r="C1348" s="0" t="s">
        <v>12674</v>
      </c>
      <c r="E1348" s="0" t="str">
        <f aca="false">CONCATENATE(B1348,C1348)</f>
        <v>5,72330445,147242</v>
      </c>
      <c r="G1348" s="0" t="str">
        <f aca="false">VLOOKUP(E1348,'[3]3-result'!$G$1:$N$501,8,0)</f>
        <v>Échirolles</v>
      </c>
    </row>
    <row r="1349" customFormat="false" ht="12.8" hidden="false" customHeight="false" outlineLevel="0" collapsed="false">
      <c r="A1349" s="0" t="n">
        <v>1348</v>
      </c>
      <c r="B1349" s="0" t="s">
        <v>12675</v>
      </c>
      <c r="C1349" s="0" t="s">
        <v>12676</v>
      </c>
      <c r="E1349" s="0" t="str">
        <f aca="false">CONCATENATE(B1349,C1349)</f>
        <v>5,7605345,186043</v>
      </c>
      <c r="G1349" s="0" t="str">
        <f aca="false">VLOOKUP(E1349,'[3]3-result'!$G$1:$N$501,8,0)</f>
        <v>Saint-Martin-d'Hères</v>
      </c>
    </row>
    <row r="1350" customFormat="false" ht="12.8" hidden="false" customHeight="false" outlineLevel="0" collapsed="false">
      <c r="A1350" s="0" t="n">
        <v>1349</v>
      </c>
      <c r="B1350" s="0" t="s">
        <v>12677</v>
      </c>
      <c r="C1350" s="0" t="s">
        <v>12678</v>
      </c>
      <c r="E1350" s="0" t="str">
        <f aca="false">CONCATENATE(B1350,C1350)</f>
        <v>5,77731745,210582</v>
      </c>
      <c r="G1350" s="0" t="str">
        <f aca="false">VLOOKUP(E1350,'[3]3-result'!$G$1:$N$501,8,0)</f>
        <v>Meylan</v>
      </c>
    </row>
    <row r="1351" customFormat="false" ht="12.8" hidden="false" customHeight="false" outlineLevel="0" collapsed="false">
      <c r="A1351" s="0" t="n">
        <v>1350</v>
      </c>
      <c r="B1351" s="0" t="s">
        <v>12679</v>
      </c>
      <c r="C1351" s="0" t="s">
        <v>12680</v>
      </c>
      <c r="E1351" s="0" t="str">
        <f aca="false">CONCATENATE(B1351,C1351)</f>
        <v>5,77092345,07789</v>
      </c>
      <c r="G1351" s="0" t="str">
        <f aca="false">VLOOKUP(E1351,'[3]3-result'!$G$1:$N$501,8,0)</f>
        <v>Vizille</v>
      </c>
    </row>
    <row r="1352" customFormat="false" ht="12.8" hidden="false" customHeight="false" outlineLevel="0" collapsed="false">
      <c r="A1352" s="0" t="n">
        <v>1351</v>
      </c>
      <c r="B1352" s="0" t="s">
        <v>12681</v>
      </c>
      <c r="C1352" s="0" t="s">
        <v>12682</v>
      </c>
      <c r="E1352" s="0" t="str">
        <f aca="false">CONCATENATE(B1352,C1352)</f>
        <v>5,27617845,592621</v>
      </c>
      <c r="G1352" s="0" t="str">
        <f aca="false">VLOOKUP(E1352,'[3]3-result'!$G$1:$N$501,8,0)</f>
        <v>Bourgoin-Jallieu</v>
      </c>
    </row>
    <row r="1353" customFormat="false" ht="12.8" hidden="false" customHeight="false" outlineLevel="0" collapsed="false">
      <c r="A1353" s="0" t="n">
        <v>1352</v>
      </c>
      <c r="B1353" s="0" t="s">
        <v>12683</v>
      </c>
      <c r="C1353" s="0" t="s">
        <v>12684</v>
      </c>
      <c r="E1353" s="0" t="str">
        <f aca="false">CONCATENATE(B1353,C1353)</f>
        <v>5,75309345,171916</v>
      </c>
      <c r="G1353" s="0" t="str">
        <f aca="false">VLOOKUP(E1353,'[3]3-result'!$G$1:$N$501,8,0)</f>
        <v>Saint-Martin-d'Hères</v>
      </c>
    </row>
    <row r="1354" customFormat="false" ht="12.8" hidden="false" customHeight="false" outlineLevel="0" collapsed="false">
      <c r="A1354" s="0" t="n">
        <v>1353</v>
      </c>
      <c r="B1354" s="0" t="s">
        <v>12685</v>
      </c>
      <c r="C1354" s="0" t="s">
        <v>12686</v>
      </c>
      <c r="E1354" s="0" t="str">
        <f aca="false">CONCATENATE(B1354,C1354)</f>
        <v>5,71093645,181032</v>
      </c>
      <c r="G1354" s="0" t="str">
        <f aca="false">VLOOKUP(E1354,'[3]3-result'!$G$1:$N$501,8,0)</f>
        <v>Grenoble</v>
      </c>
    </row>
    <row r="1355" customFormat="false" ht="12.8" hidden="false" customHeight="false" outlineLevel="0" collapsed="false">
      <c r="A1355" s="0" t="n">
        <v>1354</v>
      </c>
      <c r="B1355" s="0" t="s">
        <v>12609</v>
      </c>
      <c r="C1355" s="0" t="s">
        <v>12610</v>
      </c>
      <c r="E1355" s="0" t="str">
        <f aca="false">CONCATENATE(B1355,C1355)</f>
        <v>5,32228845,152698</v>
      </c>
      <c r="G1355" s="0" t="str">
        <f aca="false">VLOOKUP(E1355,'[3]3-result'!$G$1:$N$501,8,0)</f>
        <v>Saint-Marcellin</v>
      </c>
    </row>
    <row r="1356" customFormat="false" ht="12.8" hidden="false" customHeight="false" outlineLevel="0" collapsed="false">
      <c r="A1356" s="0" t="n">
        <v>1355</v>
      </c>
      <c r="B1356" s="0" t="s">
        <v>12687</v>
      </c>
      <c r="C1356" s="0" t="s">
        <v>12688</v>
      </c>
      <c r="E1356" s="0" t="str">
        <f aca="false">CONCATENATE(B1356,C1356)</f>
        <v>5,55260646,676999</v>
      </c>
      <c r="G1356" s="0" t="str">
        <f aca="false">VLOOKUP(E1356,'[3]3-result'!$G$1:$N$501,8,0)</f>
        <v>Lons-le-Saunier</v>
      </c>
    </row>
    <row r="1357" customFormat="false" ht="12.8" hidden="false" customHeight="false" outlineLevel="0" collapsed="false">
      <c r="A1357" s="0" t="n">
        <v>1356</v>
      </c>
      <c r="B1357" s="0" t="s">
        <v>12689</v>
      </c>
      <c r="C1357" s="0" t="s">
        <v>12690</v>
      </c>
      <c r="E1357" s="0" t="str">
        <f aca="false">CONCATENATE(B1357,C1357)</f>
        <v>6,02231846,52198</v>
      </c>
      <c r="G1357" s="0" t="str">
        <f aca="false">VLOOKUP(E1357,'[3]3-result'!$G$1:$N$501,8,0)</f>
        <v>Lezat</v>
      </c>
    </row>
    <row r="1358" customFormat="false" ht="12.8" hidden="false" customHeight="false" outlineLevel="0" collapsed="false">
      <c r="A1358" s="0" t="n">
        <v>1357</v>
      </c>
      <c r="B1358" s="0" t="s">
        <v>12691</v>
      </c>
      <c r="C1358" s="0" t="s">
        <v>12692</v>
      </c>
      <c r="E1358" s="0" t="str">
        <f aca="false">CONCATENATE(B1358,C1358)</f>
        <v>5,8632946,387112</v>
      </c>
      <c r="G1358" s="0" t="str">
        <f aca="false">VLOOKUP(E1358,'[3]3-result'!$G$1:$N$501,8,0)</f>
        <v>Saint-Claude</v>
      </c>
    </row>
    <row r="1359" customFormat="false" ht="12.8" hidden="false" customHeight="false" outlineLevel="0" collapsed="false">
      <c r="A1359" s="0" t="n">
        <v>1358</v>
      </c>
      <c r="B1359" s="0" t="s">
        <v>12693</v>
      </c>
      <c r="C1359" s="0" t="s">
        <v>12694</v>
      </c>
      <c r="E1359" s="0" t="str">
        <f aca="false">CONCATENATE(B1359,C1359)</f>
        <v>5,877309546,9401268</v>
      </c>
      <c r="G1359" s="0" t="str">
        <f aca="false">VLOOKUP(E1359,'[3]3-result'!$G$1:$N$501,8,0)</f>
        <v>Salins-les-Bains</v>
      </c>
    </row>
    <row r="1360" customFormat="false" ht="12.8" hidden="false" customHeight="false" outlineLevel="0" collapsed="false">
      <c r="A1360" s="0" t="n">
        <v>1359</v>
      </c>
      <c r="B1360" s="0" t="s">
        <v>12695</v>
      </c>
      <c r="C1360" s="0" t="s">
        <v>12696</v>
      </c>
      <c r="E1360" s="0" t="str">
        <f aca="false">CONCATENATE(B1360,C1360)</f>
        <v>5,772708446,9032368</v>
      </c>
      <c r="G1360" s="0" t="str">
        <f aca="false">VLOOKUP(E1360,'[3]3-result'!$G$1:$N$501,8,0)</f>
        <v>Arbois</v>
      </c>
    </row>
    <row r="1361" customFormat="false" ht="12.8" hidden="false" customHeight="false" outlineLevel="0" collapsed="false">
      <c r="A1361" s="0" t="n">
        <v>1360</v>
      </c>
      <c r="B1361" s="0" t="s">
        <v>12697</v>
      </c>
      <c r="C1361" s="0" t="s">
        <v>12698</v>
      </c>
      <c r="E1361" s="0" t="str">
        <f aca="false">CONCATENATE(B1361,C1361)</f>
        <v>5,45844347,068879</v>
      </c>
      <c r="G1361" s="0" t="str">
        <f aca="false">VLOOKUP(E1361,'[3]3-result'!$G$1:$N$501,8,0)</f>
        <v>Choisey</v>
      </c>
    </row>
    <row r="1362" customFormat="false" ht="12.8" hidden="false" customHeight="false" outlineLevel="0" collapsed="false">
      <c r="A1362" s="0" t="n">
        <v>1361</v>
      </c>
      <c r="B1362" s="0" t="s">
        <v>12699</v>
      </c>
      <c r="C1362" s="0" t="s">
        <v>12700</v>
      </c>
      <c r="E1362" s="0" t="str">
        <f aca="false">CONCATENATE(B1362,C1362)</f>
        <v>5,90011546,871492</v>
      </c>
      <c r="G1362" s="0" t="str">
        <f aca="false">VLOOKUP(E1362,'[3]3-result'!$G$1:$N$501,8,0)</f>
        <v>Pont-D'Hery</v>
      </c>
    </row>
    <row r="1363" customFormat="false" ht="12.8" hidden="false" customHeight="false" outlineLevel="0" collapsed="false">
      <c r="A1363" s="0" t="n">
        <v>1362</v>
      </c>
      <c r="B1363" s="0" t="s">
        <v>12701</v>
      </c>
      <c r="C1363" s="0" t="s">
        <v>12702</v>
      </c>
      <c r="E1363" s="0" t="str">
        <f aca="false">CONCATENATE(B1363,C1363)</f>
        <v>5,91032746,736993</v>
      </c>
      <c r="G1363" s="0" t="str">
        <f aca="false">VLOOKUP(E1363,'[3]3-result'!$G$1:$N$501,8,0)</f>
        <v>Champagnole</v>
      </c>
    </row>
    <row r="1364" customFormat="false" ht="12.8" hidden="false" customHeight="false" outlineLevel="0" collapsed="false">
      <c r="A1364" s="0" t="n">
        <v>1363</v>
      </c>
      <c r="B1364" s="0" t="s">
        <v>12703</v>
      </c>
      <c r="C1364" s="0" t="s">
        <v>12704</v>
      </c>
      <c r="E1364" s="0" t="str">
        <f aca="false">CONCATENATE(B1364,C1364)</f>
        <v>5,47260847,083633</v>
      </c>
      <c r="G1364" s="0" t="str">
        <f aca="false">VLOOKUP(E1364,'[3]3-result'!$G$1:$N$501,8,0)</f>
        <v>Dole</v>
      </c>
    </row>
    <row r="1365" customFormat="false" ht="12.8" hidden="false" customHeight="false" outlineLevel="0" collapsed="false">
      <c r="A1365" s="0" t="n">
        <v>1364</v>
      </c>
      <c r="B1365" s="0" t="s">
        <v>12705</v>
      </c>
      <c r="C1365" s="0" t="s">
        <v>12706</v>
      </c>
      <c r="E1365" s="0" t="str">
        <f aca="false">CONCATENATE(B1365,C1365)</f>
        <v>5,55390746,674508</v>
      </c>
      <c r="G1365" s="0" t="str">
        <f aca="false">VLOOKUP(E1365,'[3]3-result'!$G$1:$N$501,8,0)</f>
        <v>Lons-le-Saunier</v>
      </c>
    </row>
    <row r="1366" customFormat="false" ht="12.8" hidden="false" customHeight="false" outlineLevel="0" collapsed="false">
      <c r="A1366" s="0" t="n">
        <v>1365</v>
      </c>
      <c r="B1366" s="0" t="s">
        <v>12707</v>
      </c>
      <c r="C1366" s="0" t="s">
        <v>12708</v>
      </c>
      <c r="E1366" s="0" t="str">
        <f aca="false">CONCATENATE(B1366,C1366)</f>
        <v>5,60548446,515243</v>
      </c>
      <c r="G1366" s="0" t="str">
        <f aca="false">VLOOKUP(E1366,'[3]3-result'!$G$1:$N$501,8,0)</f>
        <v>Orgelet</v>
      </c>
    </row>
    <row r="1367" customFormat="false" ht="12.8" hidden="false" customHeight="false" outlineLevel="0" collapsed="false">
      <c r="A1367" s="0" t="n">
        <v>1366</v>
      </c>
      <c r="B1367" s="0" t="s">
        <v>12709</v>
      </c>
      <c r="C1367" s="0" t="s">
        <v>12710</v>
      </c>
      <c r="E1367" s="0" t="str">
        <f aca="false">CONCATENATE(B1367,C1367)</f>
        <v>5,88457546,932202</v>
      </c>
      <c r="G1367" s="0" t="str">
        <f aca="false">VLOOKUP(E1367,'[3]3-result'!$G$1:$N$501,8,0)</f>
        <v>Salins-les-Bains</v>
      </c>
    </row>
    <row r="1368" customFormat="false" ht="12.8" hidden="false" customHeight="false" outlineLevel="0" collapsed="false">
      <c r="A1368" s="0" t="n">
        <v>1367</v>
      </c>
      <c r="B1368" s="0" t="s">
        <v>12711</v>
      </c>
      <c r="C1368" s="0" t="s">
        <v>12712</v>
      </c>
      <c r="E1368" s="0" t="str">
        <f aca="false">CONCATENATE(B1368,C1368)</f>
        <v>5,55706546,671574</v>
      </c>
      <c r="G1368" s="0" t="str">
        <f aca="false">VLOOKUP(E1368,'[3]3-result'!$G$1:$N$501,8,0)</f>
        <v>Lons-le-Saunier</v>
      </c>
    </row>
    <row r="1369" customFormat="false" ht="12.8" hidden="false" customHeight="false" outlineLevel="0" collapsed="false">
      <c r="A1369" s="0" t="n">
        <v>1368</v>
      </c>
      <c r="B1369" s="0" t="s">
        <v>12713</v>
      </c>
      <c r="C1369" s="0" t="s">
        <v>12714</v>
      </c>
      <c r="E1369" s="0" t="str">
        <f aca="false">CONCATENATE(B1369,C1369)</f>
        <v>5,50505147,096822</v>
      </c>
      <c r="G1369" s="0" t="str">
        <f aca="false">VLOOKUP(E1369,'[3]3-result'!$G$1:$N$501,8,0)</f>
        <v>Dole</v>
      </c>
    </row>
    <row r="1370" customFormat="false" ht="12.8" hidden="false" customHeight="false" outlineLevel="0" collapsed="false">
      <c r="A1370" s="0" t="n">
        <v>1369</v>
      </c>
      <c r="B1370" s="0" t="s">
        <v>12715</v>
      </c>
      <c r="C1370" s="0" t="s">
        <v>12716</v>
      </c>
      <c r="E1370" s="0" t="str">
        <f aca="false">CONCATENATE(B1370,C1370)</f>
        <v>5,45528246,745086</v>
      </c>
      <c r="G1370" s="0" t="str">
        <f aca="false">VLOOKUP(E1370,'[3]3-result'!$G$1:$N$501,8,0)</f>
        <v>Bletterans</v>
      </c>
    </row>
    <row r="1371" customFormat="false" ht="12.8" hidden="false" customHeight="false" outlineLevel="0" collapsed="false">
      <c r="A1371" s="0" t="n">
        <v>1370</v>
      </c>
      <c r="B1371" s="0" t="s">
        <v>12717</v>
      </c>
      <c r="C1371" s="0" t="s">
        <v>12718</v>
      </c>
      <c r="E1371" s="0" t="str">
        <f aca="false">CONCATENATE(B1371,C1371)</f>
        <v>5,48357547,091208</v>
      </c>
      <c r="G1371" s="0" t="str">
        <f aca="false">VLOOKUP(E1371,'[3]3-result'!$G$1:$N$501,8,0)</f>
        <v>Dole</v>
      </c>
    </row>
    <row r="1372" customFormat="false" ht="12.8" hidden="false" customHeight="false" outlineLevel="0" collapsed="false">
      <c r="A1372" s="0" t="n">
        <v>1371</v>
      </c>
      <c r="B1372" s="0" t="s">
        <v>12719</v>
      </c>
      <c r="C1372" s="0" t="s">
        <v>12720</v>
      </c>
      <c r="E1372" s="0" t="str">
        <f aca="false">CONCATENATE(B1372,C1372)</f>
        <v>5,46458947,080572</v>
      </c>
      <c r="G1372" s="0" t="str">
        <f aca="false">VLOOKUP(E1372,'[3]3-result'!$G$1:$N$501,8,0)</f>
        <v>Dole</v>
      </c>
    </row>
    <row r="1373" customFormat="false" ht="12.8" hidden="false" customHeight="false" outlineLevel="0" collapsed="false">
      <c r="A1373" s="0" t="n">
        <v>1372</v>
      </c>
      <c r="B1373" s="0" t="s">
        <v>12721</v>
      </c>
      <c r="C1373" s="0" t="s">
        <v>12722</v>
      </c>
      <c r="E1373" s="0" t="str">
        <f aca="false">CONCATENATE(B1373,C1373)</f>
        <v>-1,04190643,710547</v>
      </c>
      <c r="G1373" s="0" t="str">
        <f aca="false">VLOOKUP(E1373,'[3]3-result'!$G$1:$N$501,8,0)</f>
        <v>Dax</v>
      </c>
    </row>
    <row r="1374" customFormat="false" ht="12.8" hidden="false" customHeight="false" outlineLevel="0" collapsed="false">
      <c r="A1374" s="0" t="n">
        <v>1373</v>
      </c>
      <c r="B1374" s="0" t="s">
        <v>12723</v>
      </c>
      <c r="C1374" s="0" t="s">
        <v>12724</v>
      </c>
      <c r="E1374" s="0" t="str">
        <f aca="false">CONCATENATE(B1374,C1374)</f>
        <v>-0,49966943,903102</v>
      </c>
      <c r="G1374" s="0" t="str">
        <f aca="false">VLOOKUP(E1374,'[3]3-result'!$G$1:$N$501,8,0)</f>
        <v>Mont-de-Marsan</v>
      </c>
    </row>
    <row r="1375" customFormat="false" ht="12.8" hidden="false" customHeight="false" outlineLevel="0" collapsed="false">
      <c r="A1375" s="0" t="n">
        <v>1374</v>
      </c>
      <c r="B1375" s="0" t="s">
        <v>12725</v>
      </c>
      <c r="C1375" s="0" t="s">
        <v>12726</v>
      </c>
      <c r="E1375" s="0" t="str">
        <f aca="false">CONCATENATE(B1375,C1375)</f>
        <v>-0,49315343,894904</v>
      </c>
      <c r="G1375" s="0" t="str">
        <f aca="false">VLOOKUP(E1375,'[3]3-result'!$G$1:$N$501,8,0)</f>
        <v>Mont-de-Marsan</v>
      </c>
    </row>
    <row r="1376" customFormat="false" ht="12.8" hidden="false" customHeight="false" outlineLevel="0" collapsed="false">
      <c r="A1376" s="0" t="n">
        <v>1375</v>
      </c>
      <c r="B1376" s="0" t="s">
        <v>12727</v>
      </c>
      <c r="C1376" s="0" t="s">
        <v>12728</v>
      </c>
      <c r="E1376" s="0" t="str">
        <f aca="false">CONCATENATE(B1376,C1376)</f>
        <v>-0,57179543,757079</v>
      </c>
      <c r="G1376" s="0" t="str">
        <f aca="false">VLOOKUP(E1376,'[3]3-result'!$G$1:$N$501,8,0)</f>
        <v>Saint-Sever</v>
      </c>
    </row>
    <row r="1377" customFormat="false" ht="12.8" hidden="false" customHeight="false" outlineLevel="0" collapsed="false">
      <c r="A1377" s="0" t="n">
        <v>1376</v>
      </c>
      <c r="B1377" s="0" t="s">
        <v>12729</v>
      </c>
      <c r="C1377" s="0" t="s">
        <v>12730</v>
      </c>
      <c r="E1377" s="0" t="str">
        <f aca="false">CONCATENATE(B1377,C1377)</f>
        <v>-1,44060743,590208</v>
      </c>
      <c r="G1377" s="0" t="str">
        <f aca="false">VLOOKUP(E1377,'[3]3-result'!$G$1:$N$501,8,0)</f>
        <v>Labenne</v>
      </c>
    </row>
    <row r="1378" customFormat="false" ht="12.8" hidden="false" customHeight="false" outlineLevel="0" collapsed="false">
      <c r="A1378" s="0" t="n">
        <v>1377</v>
      </c>
      <c r="B1378" s="0" t="s">
        <v>12731</v>
      </c>
      <c r="C1378" s="0" t="s">
        <v>12732</v>
      </c>
      <c r="E1378" s="0" t="str">
        <f aca="false">CONCATENATE(B1378,C1378)</f>
        <v>-0,93065469944,0385217</v>
      </c>
      <c r="G1378" s="0" t="str">
        <f aca="false">VLOOKUP(E1378,'[3]3-result'!$G$1:$N$501,8,0)</f>
        <v>Garrosse</v>
      </c>
    </row>
    <row r="1379" customFormat="false" ht="12.8" hidden="false" customHeight="false" outlineLevel="0" collapsed="false">
      <c r="A1379" s="0" t="n">
        <v>1378</v>
      </c>
      <c r="B1379" s="0" t="s">
        <v>12733</v>
      </c>
      <c r="C1379" s="0" t="s">
        <v>12734</v>
      </c>
      <c r="E1379" s="0" t="str">
        <f aca="false">CONCATENATE(B1379,C1379)</f>
        <v>-1,31514243,662669</v>
      </c>
      <c r="G1379" s="0" t="str">
        <f aca="false">VLOOKUP(E1379,'[3]3-result'!$G$1:$N$501,8,0)</f>
        <v>Saint-Vincent-de-Tyrosse</v>
      </c>
    </row>
    <row r="1380" customFormat="false" ht="12.8" hidden="false" customHeight="false" outlineLevel="0" collapsed="false">
      <c r="A1380" s="0" t="n">
        <v>1379</v>
      </c>
      <c r="B1380" s="0" t="s">
        <v>12735</v>
      </c>
      <c r="C1380" s="0" t="s">
        <v>12736</v>
      </c>
      <c r="E1380" s="0" t="str">
        <f aca="false">CONCATENATE(B1380,C1380)</f>
        <v>-1,06086843,703987</v>
      </c>
      <c r="G1380" s="0" t="str">
        <f aca="false">VLOOKUP(E1380,'[3]3-result'!$G$1:$N$501,8,0)</f>
        <v>Dax</v>
      </c>
    </row>
    <row r="1381" customFormat="false" ht="12.8" hidden="false" customHeight="false" outlineLevel="0" collapsed="false">
      <c r="A1381" s="0" t="n">
        <v>1380</v>
      </c>
      <c r="B1381" s="0" t="s">
        <v>12723</v>
      </c>
      <c r="C1381" s="0" t="s">
        <v>12724</v>
      </c>
      <c r="E1381" s="0" t="str">
        <f aca="false">CONCATENATE(B1381,C1381)</f>
        <v>-0,49966943,903102</v>
      </c>
      <c r="G1381" s="0" t="str">
        <f aca="false">VLOOKUP(E1381,'[3]3-result'!$G$1:$N$501,8,0)</f>
        <v>Mont-de-Marsan</v>
      </c>
    </row>
    <row r="1382" customFormat="false" ht="12.8" hidden="false" customHeight="false" outlineLevel="0" collapsed="false">
      <c r="A1382" s="0" t="n">
        <v>1381</v>
      </c>
      <c r="B1382" s="0" t="s">
        <v>12737</v>
      </c>
      <c r="C1382" s="0" t="s">
        <v>12738</v>
      </c>
      <c r="E1382" s="0" t="str">
        <f aca="false">CONCATENATE(B1382,C1382)</f>
        <v>-0,4723443,839152</v>
      </c>
      <c r="G1382" s="0" t="str">
        <f aca="false">VLOOKUP(E1382,'[3]3-result'!$G$1:$N$501,8,0)</f>
        <v>Bretagne-de-Marsan</v>
      </c>
    </row>
    <row r="1383" customFormat="false" ht="12.8" hidden="false" customHeight="false" outlineLevel="0" collapsed="false">
      <c r="A1383" s="0" t="n">
        <v>1382</v>
      </c>
      <c r="B1383" s="0" t="s">
        <v>12739</v>
      </c>
      <c r="C1383" s="0" t="s">
        <v>12740</v>
      </c>
      <c r="E1383" s="0" t="str">
        <f aca="false">CONCATENATE(B1383,C1383)</f>
        <v>-0,58588643,6585</v>
      </c>
      <c r="G1383" s="0" t="str">
        <f aca="false">VLOOKUP(E1383,'[3]3-result'!$G$1:$N$501,8,0)</f>
        <v>Hagetmau</v>
      </c>
    </row>
    <row r="1384" customFormat="false" ht="12.8" hidden="false" customHeight="false" outlineLevel="0" collapsed="false">
      <c r="A1384" s="0" t="n">
        <v>1383</v>
      </c>
      <c r="B1384" s="0" t="s">
        <v>12741</v>
      </c>
      <c r="C1384" s="0" t="s">
        <v>12742</v>
      </c>
      <c r="E1384" s="0" t="str">
        <f aca="false">CONCATENATE(B1384,C1384)</f>
        <v>-0,243244943,7139992</v>
      </c>
      <c r="G1384" s="0" t="str">
        <f aca="false">VLOOKUP(E1384,'[3]3-result'!$G$1:$N$501,8,0)</f>
        <v>Aire-sur-l'Adour</v>
      </c>
    </row>
    <row r="1385" customFormat="false" ht="12.8" hidden="false" customHeight="false" outlineLevel="0" collapsed="false">
      <c r="A1385" s="0" t="n">
        <v>1384</v>
      </c>
      <c r="B1385" s="0" t="s">
        <v>12743</v>
      </c>
      <c r="C1385" s="0" t="s">
        <v>12744</v>
      </c>
      <c r="E1385" s="0" t="str">
        <f aca="false">CONCATENATE(B1385,C1385)</f>
        <v>-1,06879272943,7289301</v>
      </c>
      <c r="G1385" s="0" t="str">
        <f aca="false">VLOOKUP(E1385,'[3]3-result'!$G$1:$N$501,8,0)</f>
        <v>Saint-Paul-lès-Dax</v>
      </c>
    </row>
    <row r="1386" customFormat="false" ht="12.8" hidden="false" customHeight="false" outlineLevel="0" collapsed="false">
      <c r="A1386" s="0" t="n">
        <v>1385</v>
      </c>
      <c r="B1386" s="0" t="s">
        <v>12745</v>
      </c>
      <c r="C1386" s="0" t="s">
        <v>12746</v>
      </c>
      <c r="E1386" s="0" t="str">
        <f aca="false">CONCATENATE(B1386,C1386)</f>
        <v>-0,46454289943,8256921</v>
      </c>
      <c r="G1386" s="0" t="str">
        <f aca="false">VLOOKUP(E1386,'[3]3-result'!$G$1:$N$501,8,0)</f>
        <v>Bretagne-de-Marsan</v>
      </c>
    </row>
    <row r="1387" customFormat="false" ht="12.8" hidden="false" customHeight="false" outlineLevel="0" collapsed="false">
      <c r="A1387" s="0" t="n">
        <v>1386</v>
      </c>
      <c r="B1387" s="0" t="s">
        <v>12747</v>
      </c>
      <c r="C1387" s="0" t="s">
        <v>12748</v>
      </c>
      <c r="E1387" s="0" t="str">
        <f aca="false">CONCATENATE(B1387,C1387)</f>
        <v>-1,05920743,702312</v>
      </c>
      <c r="G1387" s="0" t="str">
        <f aca="false">VLOOKUP(E1387,'[3]3-result'!$G$1:$N$501,8,0)</f>
        <v>Dax</v>
      </c>
    </row>
    <row r="1388" customFormat="false" ht="12.8" hidden="false" customHeight="false" outlineLevel="0" collapsed="false">
      <c r="A1388" s="0" t="n">
        <v>1387</v>
      </c>
      <c r="B1388" s="0" t="s">
        <v>12749</v>
      </c>
      <c r="C1388" s="0" t="s">
        <v>12750</v>
      </c>
      <c r="E1388" s="0" t="str">
        <f aca="false">CONCATENATE(B1388,C1388)</f>
        <v>-0,2665943,701073</v>
      </c>
      <c r="G1388" s="0" t="str">
        <f aca="false">VLOOKUP(E1388,'[3]3-result'!$G$1:$N$501,8,0)</f>
        <v>Aire-sur-l'Adour</v>
      </c>
    </row>
    <row r="1389" customFormat="false" ht="12.8" hidden="false" customHeight="false" outlineLevel="0" collapsed="false">
      <c r="A1389" s="0" t="n">
        <v>1388</v>
      </c>
      <c r="B1389" s="0" t="s">
        <v>12751</v>
      </c>
      <c r="C1389" s="0" t="s">
        <v>12752</v>
      </c>
      <c r="E1389" s="0" t="str">
        <f aca="false">CONCATENATE(B1389,C1389)</f>
        <v>-1,006762543,7024732</v>
      </c>
      <c r="G1389" s="0" t="str">
        <f aca="false">VLOOKUP(E1389,'[3]3-result'!$G$1:$N$501,8,0)</f>
        <v>Narrosse</v>
      </c>
    </row>
    <row r="1390" customFormat="false" ht="12.8" hidden="false" customHeight="false" outlineLevel="0" collapsed="false">
      <c r="A1390" s="0" t="n">
        <v>1389</v>
      </c>
      <c r="B1390" s="0" t="s">
        <v>12753</v>
      </c>
      <c r="C1390" s="0" t="s">
        <v>12754</v>
      </c>
      <c r="E1390" s="0" t="str">
        <f aca="false">CONCATENATE(B1390,C1390)</f>
        <v>-0,992739243,7817843</v>
      </c>
      <c r="G1390" s="0" t="str">
        <f aca="false">VLOOKUP(E1390,'[3]3-result'!$G$1:$N$501,8,0)</f>
        <v>St.-Vincent-de-Paul</v>
      </c>
    </row>
    <row r="1391" customFormat="false" ht="12.8" hidden="false" customHeight="false" outlineLevel="0" collapsed="false">
      <c r="A1391" s="0" t="n">
        <v>1390</v>
      </c>
      <c r="B1391" s="0" t="s">
        <v>12755</v>
      </c>
      <c r="C1391" s="0" t="s">
        <v>12756</v>
      </c>
      <c r="E1391" s="0" t="str">
        <f aca="false">CONCATENATE(B1391,C1391)</f>
        <v>-1,437410343,6586568</v>
      </c>
      <c r="G1391" s="0" t="str">
        <f aca="false">VLOOKUP(E1391,'[3]3-result'!$G$1:$N$501,8,0)</f>
        <v>Soorts-Hossegor</v>
      </c>
    </row>
    <row r="1392" customFormat="false" ht="12.8" hidden="false" customHeight="false" outlineLevel="0" collapsed="false">
      <c r="A1392" s="0" t="n">
        <v>1391</v>
      </c>
      <c r="B1392" s="0" t="s">
        <v>12757</v>
      </c>
      <c r="C1392" s="0" t="s">
        <v>12758</v>
      </c>
      <c r="E1392" s="0" t="str">
        <f aca="false">CONCATENATE(B1392,C1392)</f>
        <v>-1,46949443,598255</v>
      </c>
      <c r="G1392" s="0" t="str">
        <f aca="false">VLOOKUP(E1392,'[3]3-result'!$G$1:$N$501,8,0)</f>
        <v>Labenne</v>
      </c>
    </row>
    <row r="1393" customFormat="false" ht="12.8" hidden="false" customHeight="false" outlineLevel="0" collapsed="false">
      <c r="A1393" s="0" t="n">
        <v>1392</v>
      </c>
      <c r="B1393" s="0" t="s">
        <v>12759</v>
      </c>
      <c r="C1393" s="0" t="s">
        <v>12760</v>
      </c>
      <c r="E1393" s="0" t="str">
        <f aca="false">CONCATENATE(B1393,C1393)</f>
        <v>-0,85115343,700884</v>
      </c>
      <c r="G1393" s="0" t="str">
        <f aca="false">VLOOKUP(E1393,'[3]3-result'!$G$1:$N$501,8,0)</f>
        <v>Montfort-en-Chalosse</v>
      </c>
    </row>
    <row r="1394" customFormat="false" ht="12.8" hidden="false" customHeight="false" outlineLevel="0" collapsed="false">
      <c r="A1394" s="0" t="n">
        <v>1393</v>
      </c>
      <c r="B1394" s="0" t="s">
        <v>12761</v>
      </c>
      <c r="C1394" s="0" t="s">
        <v>12762</v>
      </c>
      <c r="E1394" s="0" t="str">
        <f aca="false">CONCATENATE(B1394,C1394)</f>
        <v>-1,0564543,716864</v>
      </c>
      <c r="G1394" s="0" t="str">
        <f aca="false">VLOOKUP(E1394,'[3]3-result'!$G$1:$N$501,8,0)</f>
        <v>Dax</v>
      </c>
    </row>
    <row r="1395" customFormat="false" ht="12.8" hidden="false" customHeight="false" outlineLevel="0" collapsed="false">
      <c r="A1395" s="0" t="n">
        <v>1394</v>
      </c>
      <c r="B1395" s="0" t="s">
        <v>12763</v>
      </c>
      <c r="C1395" s="0" t="s">
        <v>12764</v>
      </c>
      <c r="E1395" s="0" t="str">
        <f aca="false">CONCATENATE(B1395,C1395)</f>
        <v>-1,072322943,6906037</v>
      </c>
      <c r="G1395" s="0" t="str">
        <f aca="false">VLOOKUP(E1395,'[3]3-result'!$G$1:$N$501,8,0)</f>
        <v>Dax</v>
      </c>
    </row>
    <row r="1396" customFormat="false" ht="12.8" hidden="false" customHeight="false" outlineLevel="0" collapsed="false">
      <c r="A1396" s="0" t="n">
        <v>1395</v>
      </c>
      <c r="B1396" s="0" t="s">
        <v>12765</v>
      </c>
      <c r="C1396" s="0" t="s">
        <v>12766</v>
      </c>
      <c r="E1396" s="0" t="str">
        <f aca="false">CONCATENATE(B1396,C1396)</f>
        <v>-1,04028743,708792</v>
      </c>
      <c r="G1396" s="0" t="str">
        <f aca="false">VLOOKUP(E1396,'[3]3-result'!$G$1:$N$501,8,0)</f>
        <v>Dax</v>
      </c>
    </row>
    <row r="1397" customFormat="false" ht="12.8" hidden="false" customHeight="false" outlineLevel="0" collapsed="false">
      <c r="A1397" s="0" t="n">
        <v>1396</v>
      </c>
      <c r="B1397" s="0" t="s">
        <v>12767</v>
      </c>
      <c r="C1397" s="0" t="s">
        <v>12768</v>
      </c>
      <c r="E1397" s="0" t="str">
        <f aca="false">CONCATENATE(B1397,C1397)</f>
        <v>-1,06305743,702198</v>
      </c>
      <c r="G1397" s="0" t="str">
        <f aca="false">VLOOKUP(E1397,'[3]3-result'!$G$1:$N$501,8,0)</f>
        <v>Dax</v>
      </c>
    </row>
    <row r="1398" customFormat="false" ht="12.8" hidden="false" customHeight="false" outlineLevel="0" collapsed="false">
      <c r="A1398" s="0" t="n">
        <v>1397</v>
      </c>
      <c r="B1398" s="0" t="s">
        <v>12769</v>
      </c>
      <c r="C1398" s="0" t="s">
        <v>12770</v>
      </c>
      <c r="E1398" s="0" t="str">
        <f aca="false">CONCATENATE(B1398,C1398)</f>
        <v>-1,23631244,207898</v>
      </c>
      <c r="G1398" s="0" t="str">
        <f aca="false">VLOOKUP(E1398,'[3]3-result'!$G$1:$N$501,8,0)</f>
        <v>Mimizan</v>
      </c>
    </row>
    <row r="1399" customFormat="false" ht="12.8" hidden="false" customHeight="false" outlineLevel="0" collapsed="false">
      <c r="A1399" s="0" t="n">
        <v>1398</v>
      </c>
      <c r="B1399" s="0" t="s">
        <v>12771</v>
      </c>
      <c r="C1399" s="0" t="s">
        <v>12772</v>
      </c>
      <c r="E1399" s="0" t="str">
        <f aca="false">CONCATENATE(B1399,C1399)</f>
        <v>-1,44348743,64925</v>
      </c>
      <c r="G1399" s="0" t="str">
        <f aca="false">VLOOKUP(E1399,'[3]3-result'!$G$1:$N$501,8,0)</f>
        <v>Capbreton</v>
      </c>
    </row>
    <row r="1400" customFormat="false" ht="12.8" hidden="false" customHeight="false" outlineLevel="0" collapsed="false">
      <c r="A1400" s="0" t="n">
        <v>1399</v>
      </c>
      <c r="B1400" s="0" t="s">
        <v>12773</v>
      </c>
      <c r="C1400" s="0" t="s">
        <v>12774</v>
      </c>
      <c r="E1400" s="0" t="str">
        <f aca="false">CONCATENATE(B1400,C1400)</f>
        <v>1,34029447,598735</v>
      </c>
      <c r="G1400" s="0" t="str">
        <f aca="false">VLOOKUP(E1400,'[3]3-result'!$G$1:$N$501,8,0)</f>
        <v>Blois</v>
      </c>
    </row>
    <row r="1401" customFormat="false" ht="12.8" hidden="false" customHeight="false" outlineLevel="0" collapsed="false">
      <c r="A1401" s="0" t="n">
        <v>1400</v>
      </c>
      <c r="B1401" s="0" t="s">
        <v>12775</v>
      </c>
      <c r="C1401" s="0" t="s">
        <v>12776</v>
      </c>
      <c r="E1401" s="0" t="str">
        <f aca="false">CONCATENATE(B1401,C1401)</f>
        <v>1,062560999947,7941486</v>
      </c>
      <c r="G1401" s="0" t="str">
        <f aca="false">VLOOKUP(E1401,'[3]3-result'!$G$1:$N$501,8,0)</f>
        <v>Vendôme</v>
      </c>
    </row>
    <row r="1402" customFormat="false" ht="12.8" hidden="false" customHeight="false" outlineLevel="0" collapsed="false">
      <c r="A1402" s="0" t="n">
        <v>1401</v>
      </c>
      <c r="B1402" s="0" t="s">
        <v>12777</v>
      </c>
      <c r="C1402" s="0" t="s">
        <v>12778</v>
      </c>
      <c r="E1402" s="0" t="str">
        <f aca="false">CONCATENATE(B1402,C1402)</f>
        <v>1,73394647,357915</v>
      </c>
      <c r="G1402" s="0" t="str">
        <f aca="false">VLOOKUP(E1402,'[3]3-result'!$G$1:$N$501,8,0)</f>
        <v>Romorantin-Lanthenay</v>
      </c>
    </row>
    <row r="1403" customFormat="false" ht="12.8" hidden="false" customHeight="false" outlineLevel="0" collapsed="false">
      <c r="A1403" s="0" t="n">
        <v>1402</v>
      </c>
      <c r="B1403" s="0" t="s">
        <v>12779</v>
      </c>
      <c r="C1403" s="0" t="s">
        <v>12780</v>
      </c>
      <c r="E1403" s="0" t="str">
        <f aca="false">CONCATENATE(B1403,C1403)</f>
        <v>1,378223447,2678312</v>
      </c>
      <c r="G1403" s="0" t="str">
        <f aca="false">VLOOKUP(E1403,'[3]3-result'!$G$1:$N$501,8,0)</f>
        <v>Saint-Aignan</v>
      </c>
    </row>
    <row r="1404" customFormat="false" ht="12.8" hidden="false" customHeight="false" outlineLevel="0" collapsed="false">
      <c r="A1404" s="0" t="n">
        <v>1403</v>
      </c>
      <c r="B1404" s="0" t="s">
        <v>12781</v>
      </c>
      <c r="C1404" s="0" t="s">
        <v>12782</v>
      </c>
      <c r="E1404" s="0" t="str">
        <f aca="false">CONCATENATE(B1404,C1404)</f>
        <v>1,33976247,615266</v>
      </c>
      <c r="G1404" s="0" t="str">
        <f aca="false">VLOOKUP(E1404,'[3]3-result'!$G$1:$N$501,8,0)</f>
        <v>La Chaussée-Saint-Victor</v>
      </c>
    </row>
    <row r="1405" customFormat="false" ht="12.8" hidden="false" customHeight="false" outlineLevel="0" collapsed="false">
      <c r="A1405" s="0" t="n">
        <v>1404</v>
      </c>
      <c r="B1405" s="0" t="s">
        <v>12783</v>
      </c>
      <c r="C1405" s="0" t="s">
        <v>12784</v>
      </c>
      <c r="E1405" s="0" t="str">
        <f aca="false">CONCATENATE(B1405,C1405)</f>
        <v>1,17865947,347061</v>
      </c>
      <c r="G1405" s="0" t="str">
        <f aca="false">VLOOKUP(E1405,'[3]3-result'!$G$1:$N$501,8,0)</f>
        <v>Montrichard Val de Cher</v>
      </c>
    </row>
    <row r="1406" customFormat="false" ht="12.8" hidden="false" customHeight="false" outlineLevel="0" collapsed="false">
      <c r="A1406" s="0" t="n">
        <v>1405</v>
      </c>
      <c r="B1406" s="0" t="s">
        <v>12785</v>
      </c>
      <c r="C1406" s="0" t="s">
        <v>12786</v>
      </c>
      <c r="E1406" s="0" t="str">
        <f aca="false">CONCATENATE(B1406,C1406)</f>
        <v>1,55397247,275398</v>
      </c>
      <c r="G1406" s="0" t="str">
        <f aca="false">VLOOKUP(E1406,'[3]3-result'!$G$1:$N$501,8,0)</f>
        <v>Selles-sur-Cher</v>
      </c>
    </row>
    <row r="1407" customFormat="false" ht="12.8" hidden="false" customHeight="false" outlineLevel="0" collapsed="false">
      <c r="A1407" s="0" t="n">
        <v>1406</v>
      </c>
      <c r="B1407" s="0" t="s">
        <v>12787</v>
      </c>
      <c r="C1407" s="0" t="s">
        <v>12788</v>
      </c>
      <c r="E1407" s="0" t="str">
        <f aca="false">CONCATENATE(B1407,C1407)</f>
        <v>1,46200347,532409</v>
      </c>
      <c r="G1407" s="0" t="str">
        <f aca="false">VLOOKUP(E1407,'[3]3-result'!$G$1:$N$501,8,0)</f>
        <v>Cour-Cheverny</v>
      </c>
    </row>
    <row r="1408" customFormat="false" ht="12.8" hidden="false" customHeight="false" outlineLevel="0" collapsed="false">
      <c r="A1408" s="0" t="n">
        <v>1407</v>
      </c>
      <c r="B1408" s="0" t="s">
        <v>12789</v>
      </c>
      <c r="C1408" s="0" t="s">
        <v>12790</v>
      </c>
      <c r="E1408" s="0" t="str">
        <f aca="false">CONCATENATE(B1408,C1408)</f>
        <v>1,45917347,60319</v>
      </c>
      <c r="G1408" s="0" t="str">
        <f aca="false">VLOOKUP(E1408,'[3]3-result'!$G$1:$N$501,8,0)</f>
        <v>Huisseau-sur-Cosson</v>
      </c>
    </row>
    <row r="1409" customFormat="false" ht="12.8" hidden="false" customHeight="false" outlineLevel="0" collapsed="false">
      <c r="A1409" s="0" t="n">
        <v>1408</v>
      </c>
      <c r="B1409" s="0" t="s">
        <v>12791</v>
      </c>
      <c r="C1409" s="0" t="s">
        <v>12792</v>
      </c>
      <c r="E1409" s="0" t="str">
        <f aca="false">CONCATENATE(B1409,C1409)</f>
        <v>1,325526899947,523416999</v>
      </c>
      <c r="G1409" s="0" t="str">
        <f aca="false">VLOOKUP(E1409,'[3]3-result'!$G$1:$N$501,8,0)</f>
        <v>Chailles</v>
      </c>
    </row>
    <row r="1410" customFormat="false" ht="12.8" hidden="false" customHeight="false" outlineLevel="0" collapsed="false">
      <c r="A1410" s="0" t="n">
        <v>1409</v>
      </c>
      <c r="B1410" s="0" t="s">
        <v>12793</v>
      </c>
      <c r="C1410" s="0" t="s">
        <v>12794</v>
      </c>
      <c r="E1410" s="0" t="str">
        <f aca="false">CONCATENATE(B1410,C1410)</f>
        <v>2,026735347,6052963</v>
      </c>
      <c r="G1410" s="0" t="str">
        <f aca="false">VLOOKUP(E1410,'[3]3-result'!$G$1:$N$501,8,0)</f>
        <v>Lamotte-Beuvron</v>
      </c>
    </row>
    <row r="1411" customFormat="false" ht="12.8" hidden="false" customHeight="false" outlineLevel="0" collapsed="false">
      <c r="A1411" s="0" t="n">
        <v>1410</v>
      </c>
      <c r="B1411" s="0" t="s">
        <v>12795</v>
      </c>
      <c r="C1411" s="0" t="s">
        <v>12796</v>
      </c>
      <c r="E1411" s="0" t="str">
        <f aca="false">CONCATENATE(B1411,C1411)</f>
        <v>1,18321647,342916</v>
      </c>
      <c r="G1411" s="0" t="str">
        <f aca="false">VLOOKUP(E1411,'[3]3-result'!$G$1:$N$501,8,0)</f>
        <v>Montrichard Val de Cher</v>
      </c>
    </row>
    <row r="1412" customFormat="false" ht="12.8" hidden="false" customHeight="false" outlineLevel="0" collapsed="false">
      <c r="A1412" s="0" t="n">
        <v>1411</v>
      </c>
      <c r="B1412" s="0" t="s">
        <v>12797</v>
      </c>
      <c r="C1412" s="0" t="s">
        <v>12798</v>
      </c>
      <c r="E1412" s="0" t="str">
        <f aca="false">CONCATENATE(B1412,C1412)</f>
        <v>1,056971947,802341299</v>
      </c>
      <c r="G1412" s="0" t="str">
        <f aca="false">VLOOKUP(E1412,'[3]3-result'!$G$1:$N$501,8,0)</f>
        <v>Vendôme</v>
      </c>
    </row>
    <row r="1413" customFormat="false" ht="12.8" hidden="false" customHeight="false" outlineLevel="0" collapsed="false">
      <c r="A1413" s="0" t="n">
        <v>1412</v>
      </c>
      <c r="B1413" s="0" t="s">
        <v>12799</v>
      </c>
      <c r="C1413" s="0" t="s">
        <v>12800</v>
      </c>
      <c r="E1413" s="0" t="str">
        <f aca="false">CONCATENATE(B1413,C1413)</f>
        <v>1,059265247,798089</v>
      </c>
      <c r="G1413" s="0" t="str">
        <f aca="false">VLOOKUP(E1413,'[3]3-result'!$G$1:$N$501,8,0)</f>
        <v>Vendôme</v>
      </c>
    </row>
    <row r="1414" customFormat="false" ht="12.8" hidden="false" customHeight="false" outlineLevel="0" collapsed="false">
      <c r="A1414" s="0" t="n">
        <v>1413</v>
      </c>
      <c r="B1414" s="0" t="s">
        <v>12801</v>
      </c>
      <c r="C1414" s="0" t="s">
        <v>12802</v>
      </c>
      <c r="E1414" s="0" t="str">
        <f aca="false">CONCATENATE(B1414,C1414)</f>
        <v>1,06504947,797446</v>
      </c>
      <c r="G1414" s="0" t="str">
        <f aca="false">VLOOKUP(E1414,'[3]3-result'!$G$1:$N$501,8,0)</f>
        <v>Vendôme</v>
      </c>
    </row>
    <row r="1415" customFormat="false" ht="12.8" hidden="false" customHeight="false" outlineLevel="0" collapsed="false">
      <c r="A1415" s="0" t="n">
        <v>1414</v>
      </c>
      <c r="B1415" s="0" t="s">
        <v>12803</v>
      </c>
      <c r="C1415" s="0" t="s">
        <v>12804</v>
      </c>
      <c r="E1415" s="0" t="str">
        <f aca="false">CONCATENATE(B1415,C1415)</f>
        <v>1,34008847,617067</v>
      </c>
      <c r="G1415" s="0" t="str">
        <f aca="false">VLOOKUP(E1415,'[3]3-result'!$G$1:$N$501,8,0)</f>
        <v>La Chaussée-Saint-Victor</v>
      </c>
    </row>
    <row r="1416" customFormat="false" ht="12.8" hidden="false" customHeight="false" outlineLevel="0" collapsed="false">
      <c r="A1416" s="0" t="n">
        <v>1415</v>
      </c>
      <c r="B1416" s="0" t="s">
        <v>12805</v>
      </c>
      <c r="C1416" s="0" t="s">
        <v>12806</v>
      </c>
      <c r="E1416" s="0" t="str">
        <f aca="false">CONCATENATE(B1416,C1416)</f>
        <v>1,47613847,339987</v>
      </c>
      <c r="G1416" s="0" t="str">
        <f aca="false">VLOOKUP(E1416,'[3]3-result'!$G$1:$N$501,8,0)</f>
        <v>Chemery</v>
      </c>
    </row>
    <row r="1417" customFormat="false" ht="12.8" hidden="false" customHeight="false" outlineLevel="0" collapsed="false">
      <c r="A1417" s="0" t="n">
        <v>1416</v>
      </c>
      <c r="B1417" s="0" t="s">
        <v>12803</v>
      </c>
      <c r="C1417" s="0" t="s">
        <v>12804</v>
      </c>
      <c r="E1417" s="0" t="str">
        <f aca="false">CONCATENATE(B1417,C1417)</f>
        <v>1,34008847,617067</v>
      </c>
      <c r="G1417" s="0" t="str">
        <f aca="false">VLOOKUP(E1417,'[3]3-result'!$G$1:$N$501,8,0)</f>
        <v>La Chaussée-Saint-Victor</v>
      </c>
    </row>
    <row r="1418" customFormat="false" ht="12.8" hidden="false" customHeight="false" outlineLevel="0" collapsed="false">
      <c r="A1418" s="0" t="n">
        <v>1417</v>
      </c>
      <c r="B1418" s="0" t="s">
        <v>12807</v>
      </c>
      <c r="C1418" s="0" t="s">
        <v>12808</v>
      </c>
      <c r="E1418" s="0" t="str">
        <f aca="false">CONCATENATE(B1418,C1418)</f>
        <v>0,87597147,754105</v>
      </c>
      <c r="G1418" s="0" t="str">
        <f aca="false">VLOOKUP(E1418,'[3]3-result'!$G$1:$N$501,8,0)</f>
        <v>Montoire-sur-le-Loir</v>
      </c>
    </row>
    <row r="1419" customFormat="false" ht="12.8" hidden="false" customHeight="false" outlineLevel="0" collapsed="false">
      <c r="A1419" s="0" t="n">
        <v>1418</v>
      </c>
      <c r="B1419" s="0" t="s">
        <v>12809</v>
      </c>
      <c r="C1419" s="0" t="s">
        <v>12810</v>
      </c>
      <c r="E1419" s="0" t="str">
        <f aca="false">CONCATENATE(B1419,C1419)</f>
        <v>1,06416547,794597</v>
      </c>
      <c r="G1419" s="0" t="str">
        <f aca="false">VLOOKUP(E1419,'[3]3-result'!$G$1:$N$501,8,0)</f>
        <v>Vendôme</v>
      </c>
    </row>
    <row r="1420" customFormat="false" ht="12.8" hidden="false" customHeight="false" outlineLevel="0" collapsed="false">
      <c r="A1420" s="0" t="n">
        <v>1419</v>
      </c>
      <c r="B1420" s="0" t="s">
        <v>12811</v>
      </c>
      <c r="C1420" s="0" t="s">
        <v>12812</v>
      </c>
      <c r="E1420" s="0" t="str">
        <f aca="false">CONCATENATE(B1420,C1420)</f>
        <v>1,34345947,60125</v>
      </c>
      <c r="G1420" s="0" t="str">
        <f aca="false">VLOOKUP(E1420,'[3]3-result'!$G$1:$N$501,8,0)</f>
        <v>Blois</v>
      </c>
    </row>
    <row r="1421" customFormat="false" ht="12.8" hidden="false" customHeight="false" outlineLevel="0" collapsed="false">
      <c r="A1421" s="0" t="n">
        <v>1420</v>
      </c>
      <c r="B1421" s="0" t="s">
        <v>12813</v>
      </c>
      <c r="C1421" s="0" t="s">
        <v>12814</v>
      </c>
      <c r="E1421" s="0" t="str">
        <f aca="false">CONCATENATE(B1421,C1421)</f>
        <v>4,07525246,041436</v>
      </c>
      <c r="G1421" s="0" t="str">
        <f aca="false">VLOOKUP(E1421,'[3]3-result'!$G$1:$N$501,8,0)</f>
        <v>Roanne</v>
      </c>
    </row>
    <row r="1422" customFormat="false" ht="12.8" hidden="false" customHeight="false" outlineLevel="0" collapsed="false">
      <c r="A1422" s="0" t="n">
        <v>1421</v>
      </c>
      <c r="B1422" s="0" t="s">
        <v>12815</v>
      </c>
      <c r="C1422" s="0" t="s">
        <v>12816</v>
      </c>
      <c r="E1422" s="0" t="str">
        <f aca="false">CONCATENATE(B1422,C1422)</f>
        <v>4,235503645,8921309</v>
      </c>
      <c r="G1422" s="0" t="str">
        <f aca="false">VLOOKUP(E1422,'[3]3-result'!$G$1:$N$501,8,0)</f>
        <v>Saint-Just-la-Pendue</v>
      </c>
    </row>
    <row r="1423" customFormat="false" ht="12.8" hidden="false" customHeight="false" outlineLevel="0" collapsed="false">
      <c r="A1423" s="0" t="n">
        <v>1422</v>
      </c>
      <c r="B1423" s="0" t="s">
        <v>12817</v>
      </c>
      <c r="C1423" s="0" t="s">
        <v>12818</v>
      </c>
      <c r="E1423" s="0" t="str">
        <f aca="false">CONCATENATE(B1423,C1423)</f>
        <v>4,16398146,159522</v>
      </c>
      <c r="G1423" s="0" t="str">
        <f aca="false">VLOOKUP(E1423,'[3]3-result'!$G$1:$N$501,8,0)</f>
        <v>Charlieu</v>
      </c>
    </row>
    <row r="1424" customFormat="false" ht="12.8" hidden="false" customHeight="false" outlineLevel="0" collapsed="false">
      <c r="A1424" s="0" t="n">
        <v>1423</v>
      </c>
      <c r="B1424" s="0" t="s">
        <v>12819</v>
      </c>
      <c r="C1424" s="0" t="s">
        <v>12820</v>
      </c>
      <c r="E1424" s="0" t="str">
        <f aca="false">CONCATENATE(B1424,C1424)</f>
        <v>4,41342745,479373</v>
      </c>
      <c r="G1424" s="0" t="str">
        <f aca="false">VLOOKUP(E1424,'[3]3-result'!$G$1:$N$501,8,0)</f>
        <v>La Talaudière</v>
      </c>
    </row>
    <row r="1425" customFormat="false" ht="12.8" hidden="false" customHeight="false" outlineLevel="0" collapsed="false">
      <c r="A1425" s="0" t="n">
        <v>1424</v>
      </c>
      <c r="B1425" s="0" t="s">
        <v>12821</v>
      </c>
      <c r="C1425" s="0" t="s">
        <v>12822</v>
      </c>
      <c r="E1425" s="0" t="str">
        <f aca="false">CONCATENATE(B1425,C1425)</f>
        <v>4,04706445,611318</v>
      </c>
      <c r="G1425" s="0" t="str">
        <f aca="false">VLOOKUP(E1425,'[3]3-result'!$G$1:$N$501,8,0)</f>
        <v>Montbrison</v>
      </c>
    </row>
    <row r="1426" customFormat="false" ht="12.8" hidden="false" customHeight="false" outlineLevel="0" collapsed="false">
      <c r="A1426" s="0" t="n">
        <v>1425</v>
      </c>
      <c r="B1426" s="0" t="s">
        <v>12823</v>
      </c>
      <c r="C1426" s="0" t="s">
        <v>12824</v>
      </c>
      <c r="E1426" s="0" t="str">
        <f aca="false">CONCATENATE(B1426,C1426)</f>
        <v>4,289054699945,3873098</v>
      </c>
      <c r="G1426" s="0" t="str">
        <f aca="false">VLOOKUP(E1426,'[3]3-result'!$G$1:$N$501,8,0)</f>
        <v>Firminy</v>
      </c>
    </row>
    <row r="1427" customFormat="false" ht="12.8" hidden="false" customHeight="false" outlineLevel="0" collapsed="false">
      <c r="A1427" s="0" t="n">
        <v>1426</v>
      </c>
      <c r="B1427" s="0" t="s">
        <v>12825</v>
      </c>
      <c r="C1427" s="0" t="s">
        <v>12826</v>
      </c>
      <c r="E1427" s="0" t="str">
        <f aca="false">CONCATENATE(B1427,C1427)</f>
        <v>4,32164945,393543</v>
      </c>
      <c r="G1427" s="0" t="str">
        <f aca="false">VLOOKUP(E1427,'[3]3-result'!$G$1:$N$501,8,0)</f>
        <v>Le Chambon-Feugerolles</v>
      </c>
    </row>
    <row r="1428" customFormat="false" ht="12.8" hidden="false" customHeight="false" outlineLevel="0" collapsed="false">
      <c r="A1428" s="0" t="n">
        <v>1427</v>
      </c>
      <c r="B1428" s="0" t="s">
        <v>12827</v>
      </c>
      <c r="C1428" s="0" t="s">
        <v>12828</v>
      </c>
      <c r="E1428" s="0" t="str">
        <f aca="false">CONCATENATE(B1428,C1428)</f>
        <v>4,22130145,745591</v>
      </c>
      <c r="G1428" s="0" t="str">
        <f aca="false">VLOOKUP(E1428,'[3]3-result'!$G$1:$N$501,8,0)</f>
        <v>Feurs</v>
      </c>
    </row>
    <row r="1429" customFormat="false" ht="12.8" hidden="false" customHeight="false" outlineLevel="0" collapsed="false">
      <c r="A1429" s="0" t="n">
        <v>1428</v>
      </c>
      <c r="B1429" s="0" t="s">
        <v>12829</v>
      </c>
      <c r="C1429" s="0" t="s">
        <v>12830</v>
      </c>
      <c r="E1429" s="0" t="str">
        <f aca="false">CONCATENATE(B1429,C1429)</f>
        <v>4,0671345,424306</v>
      </c>
      <c r="G1429" s="0" t="str">
        <f aca="false">VLOOKUP(E1429,'[3]3-result'!$G$1:$N$501,8,0)</f>
        <v>Saint-Bonnet-le-Château</v>
      </c>
    </row>
    <row r="1430" customFormat="false" ht="12.8" hidden="false" customHeight="false" outlineLevel="0" collapsed="false">
      <c r="A1430" s="0" t="n">
        <v>1429</v>
      </c>
      <c r="B1430" s="0" t="s">
        <v>12831</v>
      </c>
      <c r="C1430" s="0" t="s">
        <v>12832</v>
      </c>
      <c r="E1430" s="0" t="str">
        <f aca="false">CONCATENATE(B1430,C1430)</f>
        <v>4,389087399945,6363606</v>
      </c>
      <c r="G1430" s="0" t="str">
        <f aca="false">VLOOKUP(E1430,'[3]3-result'!$G$1:$N$501,8,0)</f>
        <v>Chazelles-sur-Lyon</v>
      </c>
    </row>
    <row r="1431" customFormat="false" ht="12.8" hidden="false" customHeight="false" outlineLevel="0" collapsed="false">
      <c r="A1431" s="0" t="n">
        <v>1430</v>
      </c>
      <c r="B1431" s="0" t="s">
        <v>12833</v>
      </c>
      <c r="C1431" s="0" t="s">
        <v>12834</v>
      </c>
      <c r="E1431" s="0" t="str">
        <f aca="false">CONCATENATE(B1431,C1431)</f>
        <v>4,67105845,41802</v>
      </c>
      <c r="G1431" s="0" t="str">
        <f aca="false">VLOOKUP(E1431,'[3]3-result'!$G$1:$N$501,8,0)</f>
        <v>Pélussin</v>
      </c>
    </row>
    <row r="1432" customFormat="false" ht="12.8" hidden="false" customHeight="false" outlineLevel="0" collapsed="false">
      <c r="A1432" s="0" t="n">
        <v>1431</v>
      </c>
      <c r="B1432" s="0" t="s">
        <v>12835</v>
      </c>
      <c r="C1432" s="0" t="s">
        <v>12836</v>
      </c>
      <c r="E1432" s="0" t="str">
        <f aca="false">CONCATENATE(B1432,C1432)</f>
        <v>4,00448645,743696</v>
      </c>
      <c r="G1432" s="0" t="str">
        <f aca="false">VLOOKUP(E1432,'[3]3-result'!$G$1:$N$501,8,0)</f>
        <v>Boën-sur-Lignon</v>
      </c>
    </row>
    <row r="1433" customFormat="false" ht="12.8" hidden="false" customHeight="false" outlineLevel="0" collapsed="false">
      <c r="A1433" s="0" t="n">
        <v>1432</v>
      </c>
      <c r="B1433" s="0" t="s">
        <v>12837</v>
      </c>
      <c r="C1433" s="0" t="s">
        <v>12838</v>
      </c>
      <c r="E1433" s="0" t="str">
        <f aca="false">CONCATENATE(B1433,C1433)</f>
        <v>4,388145,468334</v>
      </c>
      <c r="G1433" s="0" t="str">
        <f aca="false">VLOOKUP(E1433,'[3]3-result'!$G$1:$N$501,8,0)</f>
        <v>Saint-Etienne</v>
      </c>
    </row>
    <row r="1434" customFormat="false" ht="12.8" hidden="false" customHeight="false" outlineLevel="0" collapsed="false">
      <c r="A1434" s="0" t="n">
        <v>1433</v>
      </c>
      <c r="B1434" s="0" t="s">
        <v>12839</v>
      </c>
      <c r="C1434" s="0" t="s">
        <v>12840</v>
      </c>
      <c r="E1434" s="0" t="str">
        <f aca="false">CONCATENATE(B1434,C1434)</f>
        <v>4,31967645,604488</v>
      </c>
      <c r="G1434" s="0" t="str">
        <f aca="false">VLOOKUP(E1434,'[3]3-result'!$G$1:$N$501,8,0)</f>
        <v>Saint-Galmier</v>
      </c>
    </row>
    <row r="1435" customFormat="false" ht="12.8" hidden="false" customHeight="false" outlineLevel="0" collapsed="false">
      <c r="A1435" s="0" t="n">
        <v>1434</v>
      </c>
      <c r="B1435" s="0" t="s">
        <v>12841</v>
      </c>
      <c r="C1435" s="0" t="s">
        <v>12842</v>
      </c>
      <c r="E1435" s="0" t="str">
        <f aca="false">CONCATENATE(B1435,C1435)</f>
        <v>4,52066145,469526</v>
      </c>
      <c r="G1435" s="0" t="str">
        <f aca="false">VLOOKUP(E1435,'[3]3-result'!$G$1:$N$501,8,0)</f>
        <v>Saint-Chamond</v>
      </c>
    </row>
    <row r="1436" customFormat="false" ht="12.8" hidden="false" customHeight="false" outlineLevel="0" collapsed="false">
      <c r="A1436" s="0" t="n">
        <v>1435</v>
      </c>
      <c r="B1436" s="0" t="s">
        <v>12843</v>
      </c>
      <c r="C1436" s="0" t="s">
        <v>12844</v>
      </c>
      <c r="E1436" s="0" t="str">
        <f aca="false">CONCATENATE(B1436,C1436)</f>
        <v>4,39406845,414584</v>
      </c>
      <c r="G1436" s="0" t="str">
        <f aca="false">VLOOKUP(E1436,'[3]3-result'!$G$1:$N$501,8,0)</f>
        <v>Saint-Étienne</v>
      </c>
    </row>
    <row r="1437" customFormat="false" ht="12.8" hidden="false" customHeight="false" outlineLevel="0" collapsed="false">
      <c r="A1437" s="0" t="n">
        <v>1436</v>
      </c>
      <c r="B1437" s="0" t="s">
        <v>12845</v>
      </c>
      <c r="C1437" s="0" t="s">
        <v>12846</v>
      </c>
      <c r="E1437" s="0" t="str">
        <f aca="false">CONCATENATE(B1437,C1437)</f>
        <v>4,362541599945,4794875</v>
      </c>
      <c r="G1437" s="0" t="str">
        <f aca="false">VLOOKUP(E1437,'[3]3-result'!$G$1:$N$501,8,0)</f>
        <v>Saint-Priest-en-Jarez</v>
      </c>
    </row>
    <row r="1438" customFormat="false" ht="12.8" hidden="false" customHeight="false" outlineLevel="0" collapsed="false">
      <c r="A1438" s="0" t="n">
        <v>1437</v>
      </c>
      <c r="B1438" s="0" t="s">
        <v>12847</v>
      </c>
      <c r="C1438" s="0" t="s">
        <v>12848</v>
      </c>
      <c r="E1438" s="0" t="str">
        <f aca="false">CONCATENATE(B1438,C1438)</f>
        <v>4,41735145,427717</v>
      </c>
      <c r="G1438" s="0" t="str">
        <f aca="false">VLOOKUP(E1438,'[3]3-result'!$G$1:$N$501,8,0)</f>
        <v>Saint-Etienne</v>
      </c>
    </row>
    <row r="1439" customFormat="false" ht="12.8" hidden="false" customHeight="false" outlineLevel="0" collapsed="false">
      <c r="A1439" s="0" t="n">
        <v>1438</v>
      </c>
      <c r="B1439" s="0" t="s">
        <v>12849</v>
      </c>
      <c r="C1439" s="0" t="s">
        <v>12850</v>
      </c>
      <c r="E1439" s="0" t="str">
        <f aca="false">CONCATENATE(B1439,C1439)</f>
        <v>4,36486345,478749</v>
      </c>
      <c r="G1439" s="0" t="str">
        <f aca="false">VLOOKUP(E1439,'[3]3-result'!$G$1:$N$501,8,0)</f>
        <v>Saint-Priest-en-Jarez</v>
      </c>
    </row>
    <row r="1440" customFormat="false" ht="12.8" hidden="false" customHeight="false" outlineLevel="0" collapsed="false">
      <c r="A1440" s="0" t="n">
        <v>1439</v>
      </c>
      <c r="B1440" s="0" t="s">
        <v>12851</v>
      </c>
      <c r="C1440" s="0" t="s">
        <v>12852</v>
      </c>
      <c r="E1440" s="0" t="str">
        <f aca="false">CONCATENATE(B1440,C1440)</f>
        <v>4,54086945,492435</v>
      </c>
      <c r="G1440" s="0" t="str">
        <f aca="false">VLOOKUP(E1440,'[3]3-result'!$G$1:$N$501,8,0)</f>
        <v>L'Horme</v>
      </c>
    </row>
    <row r="1441" customFormat="false" ht="12.8" hidden="false" customHeight="false" outlineLevel="0" collapsed="false">
      <c r="A1441" s="0" t="n">
        <v>1440</v>
      </c>
      <c r="B1441" s="0" t="s">
        <v>12853</v>
      </c>
      <c r="C1441" s="0" t="s">
        <v>12854</v>
      </c>
      <c r="E1441" s="0" t="str">
        <f aca="false">CONCATENATE(B1441,C1441)</f>
        <v>4,393251899945,4131849</v>
      </c>
      <c r="G1441" s="0" t="str">
        <f aca="false">VLOOKUP(E1441,'[3]3-result'!$G$1:$N$501,8,0)</f>
        <v>Saint-Étienne</v>
      </c>
    </row>
    <row r="1442" customFormat="false" ht="12.8" hidden="false" customHeight="false" outlineLevel="0" collapsed="false">
      <c r="A1442" s="0" t="n">
        <v>1441</v>
      </c>
      <c r="B1442" s="0" t="s">
        <v>12855</v>
      </c>
      <c r="C1442" s="0" t="s">
        <v>12856</v>
      </c>
      <c r="E1442" s="0" t="str">
        <f aca="false">CONCATENATE(B1442,C1442)</f>
        <v>4,462769999945,588843999</v>
      </c>
      <c r="G1442" s="0" t="str">
        <f aca="false">VLOOKUP(E1442,'[3]3-result'!$G$1:$N$501,8,0)</f>
        <v>Châtelus</v>
      </c>
    </row>
    <row r="1443" customFormat="false" ht="12.8" hidden="false" customHeight="false" outlineLevel="0" collapsed="false">
      <c r="A1443" s="0" t="n">
        <v>1442</v>
      </c>
      <c r="B1443" s="0" t="s">
        <v>12857</v>
      </c>
      <c r="C1443" s="0" t="s">
        <v>12858</v>
      </c>
      <c r="E1443" s="0" t="str">
        <f aca="false">CONCATENATE(B1443,C1443)</f>
        <v>4,36788245,478353</v>
      </c>
      <c r="G1443" s="0" t="str">
        <f aca="false">VLOOKUP(E1443,'[3]3-result'!$G$1:$N$501,8,0)</f>
        <v>Saint-Priest-en-Jarez</v>
      </c>
    </row>
    <row r="1444" customFormat="false" ht="12.8" hidden="false" customHeight="false" outlineLevel="0" collapsed="false">
      <c r="A1444" s="0" t="n">
        <v>1443</v>
      </c>
      <c r="B1444" s="0" t="s">
        <v>12859</v>
      </c>
      <c r="C1444" s="0" t="s">
        <v>12860</v>
      </c>
      <c r="E1444" s="0" t="str">
        <f aca="false">CONCATENATE(B1444,C1444)</f>
        <v>4,38536845,431609</v>
      </c>
      <c r="G1444" s="0" t="str">
        <f aca="false">VLOOKUP(E1444,'[3]3-result'!$G$1:$N$501,8,0)</f>
        <v>Saint-Etienne</v>
      </c>
    </row>
    <row r="1445" customFormat="false" ht="12.8" hidden="false" customHeight="false" outlineLevel="0" collapsed="false">
      <c r="A1445" s="0" t="n">
        <v>1444</v>
      </c>
      <c r="B1445" s="0" t="s">
        <v>12861</v>
      </c>
      <c r="C1445" s="0" t="s">
        <v>12862</v>
      </c>
      <c r="E1445" s="0" t="str">
        <f aca="false">CONCATENATE(B1445,C1445)</f>
        <v>4,51635745,474792</v>
      </c>
      <c r="G1445" s="0" t="str">
        <f aca="false">VLOOKUP(E1445,'[3]3-result'!$G$1:$N$501,8,0)</f>
        <v>Saint-Chamond</v>
      </c>
    </row>
    <row r="1446" customFormat="false" ht="12.8" hidden="false" customHeight="false" outlineLevel="0" collapsed="false">
      <c r="A1446" s="0" t="n">
        <v>1445</v>
      </c>
      <c r="B1446" s="0" t="s">
        <v>12863</v>
      </c>
      <c r="C1446" s="0" t="s">
        <v>12864</v>
      </c>
      <c r="E1446" s="0" t="str">
        <f aca="false">CONCATENATE(B1446,C1446)</f>
        <v>4,61972545,527084</v>
      </c>
      <c r="G1446" s="0" t="str">
        <f aca="false">VLOOKUP(E1446,'[3]3-result'!$G$1:$N$501,8,0)</f>
        <v>Rive-de-Gier</v>
      </c>
    </row>
    <row r="1447" customFormat="false" ht="12.8" hidden="false" customHeight="false" outlineLevel="0" collapsed="false">
      <c r="A1447" s="0" t="n">
        <v>1446</v>
      </c>
      <c r="B1447" s="0" t="s">
        <v>12865</v>
      </c>
      <c r="C1447" s="0" t="s">
        <v>12866</v>
      </c>
      <c r="E1447" s="0" t="str">
        <f aca="false">CONCATENATE(B1447,C1447)</f>
        <v>4,74824645,380872</v>
      </c>
      <c r="G1447" s="0" t="str">
        <f aca="false">VLOOKUP(E1447,'[3]3-result'!$G$1:$N$501,8,0)</f>
        <v>Saint-Pierre-de-Boeuf</v>
      </c>
    </row>
    <row r="1448" customFormat="false" ht="12.8" hidden="false" customHeight="false" outlineLevel="0" collapsed="false">
      <c r="A1448" s="0" t="n">
        <v>1447</v>
      </c>
      <c r="B1448" s="0" t="s">
        <v>12867</v>
      </c>
      <c r="C1448" s="0" t="s">
        <v>12868</v>
      </c>
      <c r="E1448" s="0" t="str">
        <f aca="false">CONCATENATE(B1448,C1448)</f>
        <v>4,05773545,977384</v>
      </c>
      <c r="G1448" s="0" t="str">
        <f aca="false">VLOOKUP(E1448,'[3]3-result'!$G$1:$N$501,8,0)</f>
        <v>Commelle-Vernay</v>
      </c>
    </row>
    <row r="1449" customFormat="false" ht="12.8" hidden="false" customHeight="false" outlineLevel="0" collapsed="false">
      <c r="A1449" s="0" t="n">
        <v>1448</v>
      </c>
      <c r="B1449" s="0" t="s">
        <v>12869</v>
      </c>
      <c r="C1449" s="0" t="s">
        <v>12870</v>
      </c>
      <c r="E1449" s="0" t="str">
        <f aca="false">CONCATENATE(B1449,C1449)</f>
        <v>4,424887699945,430262</v>
      </c>
      <c r="G1449" s="0" t="str">
        <f aca="false">VLOOKUP(E1449,'[3]3-result'!$G$1:$N$501,8,0)</f>
        <v>Saint-Etienne</v>
      </c>
    </row>
    <row r="1450" customFormat="false" ht="12.8" hidden="false" customHeight="false" outlineLevel="0" collapsed="false">
      <c r="A1450" s="0" t="n">
        <v>1449</v>
      </c>
      <c r="B1450" s="0" t="s">
        <v>12871</v>
      </c>
      <c r="C1450" s="0" t="s">
        <v>12872</v>
      </c>
      <c r="E1450" s="0" t="str">
        <f aca="false">CONCATENATE(B1450,C1450)</f>
        <v>4,052846,034211</v>
      </c>
      <c r="G1450" s="0" t="str">
        <f aca="false">VLOOKUP(E1450,'[3]3-result'!$G$1:$N$501,8,0)</f>
        <v>Roanne</v>
      </c>
    </row>
    <row r="1451" customFormat="false" ht="12.8" hidden="false" customHeight="false" outlineLevel="0" collapsed="false">
      <c r="A1451" s="0" t="n">
        <v>1450</v>
      </c>
      <c r="B1451" s="0" t="s">
        <v>12873</v>
      </c>
      <c r="C1451" s="0" t="s">
        <v>12874</v>
      </c>
      <c r="E1451" s="0" t="str">
        <f aca="false">CONCATENATE(B1451,C1451)</f>
        <v>4,39294745,413148</v>
      </c>
      <c r="G1451" s="0" t="str">
        <f aca="false">VLOOKUP(E1451,'[3]3-result'!$G$1:$N$501,8,0)</f>
        <v>Saint-Étienne</v>
      </c>
    </row>
    <row r="1452" customFormat="false" ht="12.8" hidden="false" customHeight="false" outlineLevel="0" collapsed="false">
      <c r="A1452" s="0" t="n">
        <v>1451</v>
      </c>
      <c r="B1452" s="0" t="s">
        <v>12875</v>
      </c>
      <c r="C1452" s="0" t="s">
        <v>12876</v>
      </c>
      <c r="E1452" s="0" t="str">
        <f aca="false">CONCATENATE(B1452,C1452)</f>
        <v>4,39152645,432076</v>
      </c>
      <c r="G1452" s="0" t="str">
        <f aca="false">VLOOKUP(E1452,'[3]3-result'!$G$1:$N$501,8,0)</f>
        <v>Saint-Etienne</v>
      </c>
    </row>
    <row r="1453" customFormat="false" ht="12.8" hidden="false" customHeight="false" outlineLevel="0" collapsed="false">
      <c r="A1453" s="0" t="n">
        <v>1452</v>
      </c>
      <c r="B1453" s="0" t="s">
        <v>12877</v>
      </c>
      <c r="C1453" s="0" t="s">
        <v>12878</v>
      </c>
      <c r="E1453" s="0" t="str">
        <f aca="false">CONCATENATE(B1453,C1453)</f>
        <v>4,05399545,606196</v>
      </c>
      <c r="G1453" s="0" t="str">
        <f aca="false">VLOOKUP(E1453,'[3]3-result'!$G$1:$N$501,8,0)</f>
        <v>Montbrison</v>
      </c>
    </row>
    <row r="1454" customFormat="false" ht="12.8" hidden="false" customHeight="false" outlineLevel="0" collapsed="false">
      <c r="A1454" s="0" t="n">
        <v>1453</v>
      </c>
      <c r="B1454" s="0" t="s">
        <v>12879</v>
      </c>
      <c r="C1454" s="0" t="s">
        <v>12880</v>
      </c>
      <c r="E1454" s="0" t="str">
        <f aca="false">CONCATENATE(B1454,C1454)</f>
        <v>4,07680545,604547</v>
      </c>
      <c r="G1454" s="0" t="str">
        <f aca="false">VLOOKUP(E1454,'[3]3-result'!$G$1:$N$501,8,0)</f>
        <v>Montbrison</v>
      </c>
    </row>
    <row r="1455" customFormat="false" ht="12.8" hidden="false" customHeight="false" outlineLevel="0" collapsed="false">
      <c r="A1455" s="0" t="n">
        <v>1454</v>
      </c>
      <c r="B1455" s="0" t="s">
        <v>12881</v>
      </c>
      <c r="C1455" s="0" t="s">
        <v>12882</v>
      </c>
      <c r="E1455" s="0" t="str">
        <f aca="false">CONCATENATE(B1455,C1455)</f>
        <v>4,0904246,075708</v>
      </c>
      <c r="G1455" s="0" t="str">
        <f aca="false">VLOOKUP(E1455,'[3]3-result'!$G$1:$N$501,8,0)</f>
        <v>Mably</v>
      </c>
    </row>
    <row r="1456" customFormat="false" ht="12.8" hidden="false" customHeight="false" outlineLevel="0" collapsed="false">
      <c r="A1456" s="0" t="n">
        <v>1455</v>
      </c>
      <c r="B1456" s="0" t="s">
        <v>12883</v>
      </c>
      <c r="C1456" s="0" t="s">
        <v>12884</v>
      </c>
      <c r="E1456" s="0" t="str">
        <f aca="false">CONCATENATE(B1456,C1456)</f>
        <v>4,37491745,470993</v>
      </c>
      <c r="G1456" s="0" t="str">
        <f aca="false">VLOOKUP(E1456,'[3]3-result'!$G$1:$N$501,8,0)</f>
        <v>Saint-Priest-en-Jarez</v>
      </c>
    </row>
    <row r="1457" customFormat="false" ht="12.8" hidden="false" customHeight="false" outlineLevel="0" collapsed="false">
      <c r="A1457" s="0" t="n">
        <v>1456</v>
      </c>
      <c r="B1457" s="0" t="s">
        <v>12885</v>
      </c>
      <c r="C1457" s="0" t="s">
        <v>12886</v>
      </c>
      <c r="E1457" s="0" t="str">
        <f aca="false">CONCATENATE(B1457,C1457)</f>
        <v>4,28157246,004075</v>
      </c>
      <c r="G1457" s="0" t="str">
        <f aca="false">VLOOKUP(E1457,'[3]3-result'!$G$1:$N$501,8,0)</f>
        <v>Saint-Victor-sur-Rhins</v>
      </c>
    </row>
    <row r="1458" customFormat="false" ht="12.8" hidden="false" customHeight="false" outlineLevel="0" collapsed="false">
      <c r="A1458" s="0" t="n">
        <v>1457</v>
      </c>
      <c r="B1458" s="0" t="s">
        <v>12887</v>
      </c>
      <c r="C1458" s="0" t="s">
        <v>12888</v>
      </c>
      <c r="E1458" s="0" t="str">
        <f aca="false">CONCATENATE(B1458,C1458)</f>
        <v>4,09422345,606145</v>
      </c>
      <c r="G1458" s="0" t="str">
        <f aca="false">VLOOKUP(E1458,'[3]3-result'!$G$1:$N$501,8,0)</f>
        <v>Savigneux</v>
      </c>
    </row>
    <row r="1459" customFormat="false" ht="12.8" hidden="false" customHeight="false" outlineLevel="0" collapsed="false">
      <c r="A1459" s="0" t="n">
        <v>1458</v>
      </c>
      <c r="B1459" s="0" t="s">
        <v>12889</v>
      </c>
      <c r="C1459" s="0" t="s">
        <v>12890</v>
      </c>
      <c r="E1459" s="0" t="str">
        <f aca="false">CONCATENATE(B1459,C1459)</f>
        <v>4,31295345,59368</v>
      </c>
      <c r="G1459" s="0" t="str">
        <f aca="false">VLOOKUP(E1459,'[3]3-result'!$G$1:$N$501,8,0)</f>
        <v>Saint-Galmier</v>
      </c>
    </row>
    <row r="1460" customFormat="false" ht="12.8" hidden="false" customHeight="false" outlineLevel="0" collapsed="false">
      <c r="A1460" s="0" t="n">
        <v>1459</v>
      </c>
      <c r="B1460" s="0" t="s">
        <v>12891</v>
      </c>
      <c r="C1460" s="0" t="s">
        <v>12892</v>
      </c>
      <c r="E1460" s="0" t="str">
        <f aca="false">CONCATENATE(B1460,C1460)</f>
        <v>4,36477245,479847</v>
      </c>
      <c r="G1460" s="0" t="str">
        <f aca="false">VLOOKUP(E1460,'[3]3-result'!$G$1:$N$501,8,0)</f>
        <v>Saint-Priest-en-Jarez</v>
      </c>
    </row>
    <row r="1461" customFormat="false" ht="12.8" hidden="false" customHeight="false" outlineLevel="0" collapsed="false">
      <c r="A1461" s="0" t="n">
        <v>1460</v>
      </c>
      <c r="B1461" s="0" t="s">
        <v>12893</v>
      </c>
      <c r="C1461" s="0" t="s">
        <v>12894</v>
      </c>
      <c r="E1461" s="0" t="str">
        <f aca="false">CONCATENATE(B1461,C1461)</f>
        <v>4,23312845,64785</v>
      </c>
      <c r="G1461" s="0" t="str">
        <f aca="false">VLOOKUP(E1461,'[3]3-result'!$G$1:$N$501,8,0)</f>
        <v>Montrond-les-Bains</v>
      </c>
    </row>
    <row r="1462" customFormat="false" ht="12.8" hidden="false" customHeight="false" outlineLevel="0" collapsed="false">
      <c r="A1462" s="0" t="n">
        <v>1461</v>
      </c>
      <c r="B1462" s="0" t="s">
        <v>12895</v>
      </c>
      <c r="C1462" s="0" t="s">
        <v>12896</v>
      </c>
      <c r="E1462" s="0" t="str">
        <f aca="false">CONCATENATE(B1462,C1462)</f>
        <v>4,23855845,639204</v>
      </c>
      <c r="G1462" s="0" t="str">
        <f aca="false">VLOOKUP(E1462,'[3]3-result'!$G$1:$N$501,8,0)</f>
        <v>Montrond-les-Bains</v>
      </c>
    </row>
    <row r="1463" customFormat="false" ht="12.8" hidden="false" customHeight="false" outlineLevel="0" collapsed="false">
      <c r="A1463" s="0" t="n">
        <v>1462</v>
      </c>
      <c r="B1463" s="0" t="s">
        <v>12897</v>
      </c>
      <c r="C1463" s="0" t="s">
        <v>12898</v>
      </c>
      <c r="E1463" s="0" t="str">
        <f aca="false">CONCATENATE(B1463,C1463)</f>
        <v>3,89592645,049424</v>
      </c>
      <c r="G1463" s="0" t="str">
        <f aca="false">VLOOKUP(E1463,'[3]3-result'!$G$1:$N$501,8,0)</f>
        <v>Le Puy-en-Velay</v>
      </c>
    </row>
    <row r="1464" customFormat="false" ht="12.8" hidden="false" customHeight="false" outlineLevel="0" collapsed="false">
      <c r="A1464" s="0" t="n">
        <v>1463</v>
      </c>
      <c r="B1464" s="0" t="s">
        <v>12899</v>
      </c>
      <c r="C1464" s="0" t="s">
        <v>12900</v>
      </c>
      <c r="E1464" s="0" t="str">
        <f aca="false">CONCATENATE(B1464,C1464)</f>
        <v>3,88491345,043221</v>
      </c>
      <c r="G1464" s="0" t="str">
        <f aca="false">VLOOKUP(E1464,'[3]3-result'!$G$1:$N$501,8,0)</f>
        <v>Le Puy-en-Velay</v>
      </c>
    </row>
    <row r="1465" customFormat="false" ht="12.8" hidden="false" customHeight="false" outlineLevel="0" collapsed="false">
      <c r="A1465" s="0" t="n">
        <v>1464</v>
      </c>
      <c r="B1465" s="0" t="s">
        <v>12901</v>
      </c>
      <c r="C1465" s="0" t="s">
        <v>12902</v>
      </c>
      <c r="E1465" s="0" t="str">
        <f aca="false">CONCATENATE(B1465,C1465)</f>
        <v>3,87650645,05013</v>
      </c>
      <c r="G1465" s="0" t="str">
        <f aca="false">VLOOKUP(E1465,'[3]3-result'!$G$1:$N$501,8,0)</f>
        <v>Le Puy-en-Velay</v>
      </c>
    </row>
    <row r="1466" customFormat="false" ht="12.8" hidden="false" customHeight="false" outlineLevel="0" collapsed="false">
      <c r="A1466" s="0" t="n">
        <v>1465</v>
      </c>
      <c r="B1466" s="0" t="s">
        <v>12903</v>
      </c>
      <c r="C1466" s="0" t="s">
        <v>12904</v>
      </c>
      <c r="E1466" s="0" t="str">
        <f aca="false">CONCATENATE(B1466,C1466)</f>
        <v>3,98906545,132912</v>
      </c>
      <c r="G1466" s="0" t="str">
        <f aca="false">VLOOKUP(E1466,'[3]3-result'!$G$1:$N$501,8,0)</f>
        <v>Rosières</v>
      </c>
    </row>
    <row r="1467" customFormat="false" ht="12.8" hidden="false" customHeight="false" outlineLevel="0" collapsed="false">
      <c r="A1467" s="0" t="n">
        <v>1466</v>
      </c>
      <c r="B1467" s="0" t="s">
        <v>12899</v>
      </c>
      <c r="C1467" s="0" t="s">
        <v>12900</v>
      </c>
      <c r="E1467" s="0" t="str">
        <f aca="false">CONCATENATE(B1467,C1467)</f>
        <v>3,88491345,043221</v>
      </c>
      <c r="G1467" s="0" t="str">
        <f aca="false">VLOOKUP(E1467,'[3]3-result'!$G$1:$N$501,8,0)</f>
        <v>Le Puy-en-Velay</v>
      </c>
    </row>
    <row r="1468" customFormat="false" ht="12.8" hidden="false" customHeight="false" outlineLevel="0" collapsed="false">
      <c r="A1468" s="0" t="n">
        <v>1467</v>
      </c>
      <c r="B1468" s="0" t="s">
        <v>12905</v>
      </c>
      <c r="C1468" s="0" t="s">
        <v>12906</v>
      </c>
      <c r="E1468" s="0" t="str">
        <f aca="false">CONCATENATE(B1468,C1468)</f>
        <v>3,88761645,051907</v>
      </c>
      <c r="G1468" s="0" t="str">
        <f aca="false">VLOOKUP(E1468,'[3]3-result'!$G$1:$N$501,8,0)</f>
        <v>Aiguilhe</v>
      </c>
    </row>
    <row r="1469" customFormat="false" ht="12.8" hidden="false" customHeight="false" outlineLevel="0" collapsed="false">
      <c r="A1469" s="0" t="n">
        <v>1468</v>
      </c>
      <c r="B1469" s="0" t="s">
        <v>12907</v>
      </c>
      <c r="C1469" s="0" t="s">
        <v>12908</v>
      </c>
      <c r="E1469" s="0" t="str">
        <f aca="false">CONCATENATE(B1469,C1469)</f>
        <v>3,99556344,937471</v>
      </c>
      <c r="G1469" s="0" t="str">
        <f aca="false">VLOOKUP(E1469,'[3]3-result'!$G$1:$N$501,8,0)</f>
        <v>Le Monastier-sur-Gazeille</v>
      </c>
    </row>
    <row r="1470" customFormat="false" ht="12.8" hidden="false" customHeight="false" outlineLevel="0" collapsed="false">
      <c r="A1470" s="0" t="n">
        <v>1469</v>
      </c>
      <c r="B1470" s="0" t="s">
        <v>12909</v>
      </c>
      <c r="C1470" s="0" t="s">
        <v>12910</v>
      </c>
      <c r="E1470" s="0" t="str">
        <f aca="false">CONCATENATE(B1470,C1470)</f>
        <v>3,3821945,295881</v>
      </c>
      <c r="G1470" s="0" t="str">
        <f aca="false">VLOOKUP(E1470,'[3]3-result'!$G$1:$N$501,8,0)</f>
        <v>Brioude</v>
      </c>
    </row>
    <row r="1471" customFormat="false" ht="12.8" hidden="false" customHeight="false" outlineLevel="0" collapsed="false">
      <c r="A1471" s="0" t="n">
        <v>1470</v>
      </c>
      <c r="B1471" s="0" t="s">
        <v>12911</v>
      </c>
      <c r="C1471" s="0" t="s">
        <v>12912</v>
      </c>
      <c r="E1471" s="0" t="str">
        <f aca="false">CONCATENATE(B1471,C1471)</f>
        <v>3,49786245,187851</v>
      </c>
      <c r="G1471" s="0" t="str">
        <f aca="false">VLOOKUP(E1471,'[3]3-result'!$G$1:$N$501,8,0)</f>
        <v>Couteuges</v>
      </c>
    </row>
    <row r="1472" customFormat="false" ht="12.8" hidden="false" customHeight="false" outlineLevel="0" collapsed="false">
      <c r="A1472" s="0" t="n">
        <v>1471</v>
      </c>
      <c r="B1472" s="0" t="s">
        <v>12913</v>
      </c>
      <c r="C1472" s="0" t="s">
        <v>12914</v>
      </c>
      <c r="E1472" s="0" t="str">
        <f aca="false">CONCATENATE(B1472,C1472)</f>
        <v>3,845271645,3295622</v>
      </c>
      <c r="G1472" s="0" t="str">
        <f aca="false">VLOOKUP(E1472,'[3]3-result'!$G$1:$N$501,8,0)</f>
        <v>Craponne-sur-Arzon</v>
      </c>
    </row>
    <row r="1473" customFormat="false" ht="12.8" hidden="false" customHeight="false" outlineLevel="0" collapsed="false">
      <c r="A1473" s="0" t="n">
        <v>1472</v>
      </c>
      <c r="B1473" s="0" t="s">
        <v>12915</v>
      </c>
      <c r="C1473" s="0" t="s">
        <v>12916</v>
      </c>
      <c r="E1473" s="0" t="str">
        <f aca="false">CONCATENATE(B1473,C1473)</f>
        <v>3,49370345,094844</v>
      </c>
      <c r="G1473" s="0" t="str">
        <f aca="false">VLOOKUP(E1473,'[3]3-result'!$G$1:$N$501,8,0)</f>
        <v>Langeac</v>
      </c>
    </row>
    <row r="1474" customFormat="false" ht="12.8" hidden="false" customHeight="false" outlineLevel="0" collapsed="false">
      <c r="A1474" s="0" t="n">
        <v>1473</v>
      </c>
      <c r="B1474" s="0" t="s">
        <v>12917</v>
      </c>
      <c r="C1474" s="0" t="s">
        <v>12918</v>
      </c>
      <c r="E1474" s="0" t="str">
        <f aca="false">CONCATENATE(B1474,C1474)</f>
        <v>4,12594845,144231</v>
      </c>
      <c r="G1474" s="0" t="str">
        <f aca="false">VLOOKUP(E1474,'[3]3-result'!$G$1:$N$501,8,0)</f>
        <v>Yssingeaux</v>
      </c>
    </row>
    <row r="1475" customFormat="false" ht="12.8" hidden="false" customHeight="false" outlineLevel="0" collapsed="false">
      <c r="A1475" s="0" t="n">
        <v>1474</v>
      </c>
      <c r="B1475" s="0" t="s">
        <v>12919</v>
      </c>
      <c r="C1475" s="0" t="s">
        <v>12920</v>
      </c>
      <c r="E1475" s="0" t="str">
        <f aca="false">CONCATENATE(B1475,C1475)</f>
        <v>4,17233345,29263</v>
      </c>
      <c r="G1475" s="0" t="str">
        <f aca="false">VLOOKUP(E1475,'[3]3-result'!$G$1:$N$501,8,0)</f>
        <v>Monistrol-sur-Loire</v>
      </c>
    </row>
    <row r="1476" customFormat="false" ht="12.8" hidden="false" customHeight="false" outlineLevel="0" collapsed="false">
      <c r="A1476" s="0" t="n">
        <v>1475</v>
      </c>
      <c r="B1476" s="0" t="s">
        <v>12921</v>
      </c>
      <c r="C1476" s="0" t="s">
        <v>12922</v>
      </c>
      <c r="E1476" s="0" t="str">
        <f aca="false">CONCATENATE(B1476,C1476)</f>
        <v>3,3823145,295863</v>
      </c>
      <c r="G1476" s="0" t="str">
        <f aca="false">VLOOKUP(E1476,'[3]3-result'!$G$1:$N$501,8,0)</f>
        <v>Brioude</v>
      </c>
    </row>
    <row r="1477" customFormat="false" ht="12.8" hidden="false" customHeight="false" outlineLevel="0" collapsed="false">
      <c r="A1477" s="0" t="n">
        <v>1476</v>
      </c>
      <c r="B1477" s="0" t="s">
        <v>12923</v>
      </c>
      <c r="C1477" s="0" t="s">
        <v>12924</v>
      </c>
      <c r="E1477" s="0" t="str">
        <f aca="false">CONCATENATE(B1477,C1477)</f>
        <v>3,87816545,047865</v>
      </c>
      <c r="G1477" s="0" t="str">
        <f aca="false">VLOOKUP(E1477,'[3]3-result'!$G$1:$N$501,8,0)</f>
        <v>Le Puy-en-Velay</v>
      </c>
    </row>
    <row r="1478" customFormat="false" ht="12.8" hidden="false" customHeight="false" outlineLevel="0" collapsed="false">
      <c r="A1478" s="0" t="n">
        <v>1477</v>
      </c>
      <c r="B1478" s="0" t="s">
        <v>12917</v>
      </c>
      <c r="C1478" s="0" t="s">
        <v>12918</v>
      </c>
      <c r="E1478" s="0" t="str">
        <f aca="false">CONCATENATE(B1478,C1478)</f>
        <v>4,12594845,144231</v>
      </c>
      <c r="G1478" s="0" t="str">
        <f aca="false">VLOOKUP(E1478,'[3]3-result'!$G$1:$N$501,8,0)</f>
        <v>Yssingeaux</v>
      </c>
    </row>
    <row r="1479" customFormat="false" ht="12.8" hidden="false" customHeight="false" outlineLevel="0" collapsed="false">
      <c r="A1479" s="0" t="n">
        <v>1478</v>
      </c>
      <c r="B1479" s="0" t="s">
        <v>12897</v>
      </c>
      <c r="C1479" s="0" t="s">
        <v>12898</v>
      </c>
      <c r="E1479" s="0" t="str">
        <f aca="false">CONCATENATE(B1479,C1479)</f>
        <v>3,89592645,049424</v>
      </c>
      <c r="G1479" s="0" t="str">
        <f aca="false">VLOOKUP(E1479,'[3]3-result'!$G$1:$N$501,8,0)</f>
        <v>Le Puy-en-Velay</v>
      </c>
    </row>
    <row r="1480" customFormat="false" ht="12.8" hidden="false" customHeight="false" outlineLevel="0" collapsed="false">
      <c r="A1480" s="0" t="n">
        <v>1479</v>
      </c>
      <c r="B1480" s="0" t="s">
        <v>12925</v>
      </c>
      <c r="C1480" s="0" t="s">
        <v>12926</v>
      </c>
      <c r="E1480" s="0" t="str">
        <f aca="false">CONCATENATE(B1480,C1480)</f>
        <v>4,305245,066314</v>
      </c>
      <c r="G1480" s="0" t="str">
        <f aca="false">VLOOKUP(E1480,'[3]3-result'!$G$1:$N$501,8,0)</f>
        <v>Le Chambon-sur-Lignon</v>
      </c>
    </row>
    <row r="1481" customFormat="false" ht="12.8" hidden="false" customHeight="false" outlineLevel="0" collapsed="false">
      <c r="A1481" s="0" t="n">
        <v>1480</v>
      </c>
      <c r="B1481" s="0" t="s">
        <v>12927</v>
      </c>
      <c r="C1481" s="0" t="s">
        <v>12928</v>
      </c>
      <c r="E1481" s="0" t="str">
        <f aca="false">CONCATENATE(B1481,C1481)</f>
        <v>-2,26840347,256951</v>
      </c>
      <c r="G1481" s="0" t="str">
        <f aca="false">VLOOKUP(E1481,'[3]3-result'!$G$1:$N$501,8,0)</f>
        <v>Saint-Nazaire</v>
      </c>
    </row>
    <row r="1482" customFormat="false" ht="12.8" hidden="false" customHeight="false" outlineLevel="0" collapsed="false">
      <c r="A1482" s="0" t="n">
        <v>1481</v>
      </c>
      <c r="B1482" s="0" t="s">
        <v>12929</v>
      </c>
      <c r="C1482" s="0" t="s">
        <v>12930</v>
      </c>
      <c r="E1482" s="0" t="str">
        <f aca="false">CONCATENATE(B1482,C1482)</f>
        <v>-1,63342247,220378</v>
      </c>
      <c r="G1482" s="0" t="str">
        <f aca="false">VLOOKUP(E1482,'[3]3-result'!$G$1:$N$501,8,0)</f>
        <v>Saint-Herblain</v>
      </c>
    </row>
    <row r="1483" customFormat="false" ht="12.8" hidden="false" customHeight="false" outlineLevel="0" collapsed="false">
      <c r="A1483" s="0" t="n">
        <v>1482</v>
      </c>
      <c r="B1483" s="0" t="s">
        <v>12931</v>
      </c>
      <c r="C1483" s="0" t="s">
        <v>12932</v>
      </c>
      <c r="E1483" s="0" t="str">
        <f aca="false">CONCATENATE(B1483,C1483)</f>
        <v>-1,76365247,476224</v>
      </c>
      <c r="G1483" s="0" t="str">
        <f aca="false">VLOOKUP(E1483,'[3]3-result'!$G$1:$N$501,8,0)</f>
        <v>Blain</v>
      </c>
    </row>
    <row r="1484" customFormat="false" ht="12.8" hidden="false" customHeight="false" outlineLevel="0" collapsed="false">
      <c r="A1484" s="0" t="n">
        <v>1483</v>
      </c>
      <c r="B1484" s="0" t="s">
        <v>12933</v>
      </c>
      <c r="C1484" s="0" t="s">
        <v>12934</v>
      </c>
      <c r="E1484" s="0" t="str">
        <f aca="false">CONCATENATE(B1484,C1484)</f>
        <v>-1,614366247,2177225</v>
      </c>
      <c r="G1484" s="0" t="str">
        <f aca="false">VLOOKUP(E1484,'[3]3-result'!$G$1:$N$501,8,0)</f>
        <v>Saint-Herblain</v>
      </c>
    </row>
    <row r="1485" customFormat="false" ht="12.8" hidden="false" customHeight="false" outlineLevel="0" collapsed="false">
      <c r="A1485" s="0" t="n">
        <v>1484</v>
      </c>
      <c r="B1485" s="0" t="s">
        <v>12935</v>
      </c>
      <c r="C1485" s="0" t="s">
        <v>12936</v>
      </c>
      <c r="E1485" s="0" t="str">
        <f aca="false">CONCATENATE(B1485,C1485)</f>
        <v>-1,55284147,211884</v>
      </c>
      <c r="G1485" s="0" t="str">
        <f aca="false">VLOOKUP(E1485,'[3]3-result'!$G$1:$N$501,8,0)</f>
        <v>Nantes</v>
      </c>
    </row>
    <row r="1486" customFormat="false" ht="12.8" hidden="false" customHeight="false" outlineLevel="0" collapsed="false">
      <c r="A1486" s="0" t="n">
        <v>1485</v>
      </c>
      <c r="B1486" s="0" t="s">
        <v>12937</v>
      </c>
      <c r="C1486" s="0" t="s">
        <v>12938</v>
      </c>
      <c r="E1486" s="0" t="str">
        <f aca="false">CONCATENATE(B1486,C1486)</f>
        <v>-1,17340947,374797</v>
      </c>
      <c r="G1486" s="0" t="str">
        <f aca="false">VLOOKUP(E1486,'[3]3-result'!$G$1:$N$501,8,0)</f>
        <v>Ancenis-Saint-Géréon</v>
      </c>
    </row>
    <row r="1487" customFormat="false" ht="12.8" hidden="false" customHeight="false" outlineLevel="0" collapsed="false">
      <c r="A1487" s="0" t="n">
        <v>1486</v>
      </c>
      <c r="B1487" s="0" t="s">
        <v>12939</v>
      </c>
      <c r="C1487" s="0" t="s">
        <v>12940</v>
      </c>
      <c r="E1487" s="0" t="str">
        <f aca="false">CONCATENATE(B1487,C1487)</f>
        <v>-1,38246147,72606</v>
      </c>
      <c r="G1487" s="0" t="str">
        <f aca="false">VLOOKUP(E1487,'[3]3-result'!$G$1:$N$501,8,0)</f>
        <v>Châteaubriant</v>
      </c>
    </row>
    <row r="1488" customFormat="false" ht="12.8" hidden="false" customHeight="false" outlineLevel="0" collapsed="false">
      <c r="A1488" s="0" t="n">
        <v>1487</v>
      </c>
      <c r="B1488" s="0" t="s">
        <v>12941</v>
      </c>
      <c r="C1488" s="0" t="s">
        <v>12942</v>
      </c>
      <c r="E1488" s="0" t="str">
        <f aca="false">CONCATENATE(B1488,C1488)</f>
        <v>-1,54645647,226448</v>
      </c>
      <c r="G1488" s="0" t="str">
        <f aca="false">VLOOKUP(E1488,'[3]3-result'!$G$1:$N$501,8,0)</f>
        <v>Nantes</v>
      </c>
    </row>
    <row r="1489" customFormat="false" ht="12.8" hidden="false" customHeight="false" outlineLevel="0" collapsed="false">
      <c r="A1489" s="0" t="n">
        <v>1488</v>
      </c>
      <c r="B1489" s="0" t="s">
        <v>12943</v>
      </c>
      <c r="C1489" s="0" t="s">
        <v>12944</v>
      </c>
      <c r="E1489" s="0" t="str">
        <f aca="false">CONCATENATE(B1489,C1489)</f>
        <v>-1,5241647,222658</v>
      </c>
      <c r="G1489" s="0" t="str">
        <f aca="false">VLOOKUP(E1489,'[3]3-result'!$G$1:$N$501,8,0)</f>
        <v>Nantes</v>
      </c>
    </row>
    <row r="1490" customFormat="false" ht="12.8" hidden="false" customHeight="false" outlineLevel="0" collapsed="false">
      <c r="A1490" s="0" t="n">
        <v>1489</v>
      </c>
      <c r="B1490" s="0" t="s">
        <v>12945</v>
      </c>
      <c r="C1490" s="0" t="s">
        <v>12946</v>
      </c>
      <c r="E1490" s="0" t="str">
        <f aca="false">CONCATENATE(B1490,C1490)</f>
        <v>-1,63297247,222952</v>
      </c>
      <c r="G1490" s="0" t="str">
        <f aca="false">VLOOKUP(E1490,'[3]3-result'!$G$1:$N$501,8,0)</f>
        <v>Saint-Herblain</v>
      </c>
    </row>
    <row r="1491" customFormat="false" ht="12.8" hidden="false" customHeight="false" outlineLevel="0" collapsed="false">
      <c r="A1491" s="0" t="n">
        <v>1490</v>
      </c>
      <c r="B1491" s="0" t="s">
        <v>12939</v>
      </c>
      <c r="C1491" s="0" t="s">
        <v>12940</v>
      </c>
      <c r="E1491" s="0" t="str">
        <f aca="false">CONCATENATE(B1491,C1491)</f>
        <v>-1,38246147,72606</v>
      </c>
      <c r="G1491" s="0" t="str">
        <f aca="false">VLOOKUP(E1491,'[3]3-result'!$G$1:$N$501,8,0)</f>
        <v>Châteaubriant</v>
      </c>
    </row>
    <row r="1492" customFormat="false" ht="12.8" hidden="false" customHeight="false" outlineLevel="0" collapsed="false">
      <c r="A1492" s="0" t="n">
        <v>1491</v>
      </c>
      <c r="B1492" s="0" t="s">
        <v>12947</v>
      </c>
      <c r="C1492" s="0" t="s">
        <v>12948</v>
      </c>
      <c r="E1492" s="0" t="str">
        <f aca="false">CONCATENATE(B1492,C1492)</f>
        <v>-1,34923347,239861</v>
      </c>
      <c r="G1492" s="0" t="str">
        <f aca="false">VLOOKUP(E1492,'[3]3-result'!$G$1:$N$501,8,0)</f>
        <v>Le Loroux-Bottereau</v>
      </c>
    </row>
    <row r="1493" customFormat="false" ht="12.8" hidden="false" customHeight="false" outlineLevel="0" collapsed="false">
      <c r="A1493" s="0" t="n">
        <v>1492</v>
      </c>
      <c r="B1493" s="0" t="s">
        <v>12949</v>
      </c>
      <c r="C1493" s="0" t="s">
        <v>12950</v>
      </c>
      <c r="E1493" s="0" t="str">
        <f aca="false">CONCATENATE(B1493,C1493)</f>
        <v>-1,8202846,995262</v>
      </c>
      <c r="G1493" s="0" t="str">
        <f aca="false">VLOOKUP(E1493,'[3]3-result'!$G$1:$N$501,8,0)</f>
        <v>Saint-Même-le-Tenu</v>
      </c>
    </row>
    <row r="1494" customFormat="false" ht="12.8" hidden="false" customHeight="false" outlineLevel="0" collapsed="false">
      <c r="A1494" s="0" t="n">
        <v>1493</v>
      </c>
      <c r="B1494" s="0" t="s">
        <v>12951</v>
      </c>
      <c r="C1494" s="0" t="s">
        <v>12952</v>
      </c>
      <c r="E1494" s="0" t="str">
        <f aca="false">CONCATENATE(B1494,C1494)</f>
        <v>-1,566789546,9582093</v>
      </c>
      <c r="G1494" s="0" t="str">
        <f aca="false">VLOOKUP(E1494,'[3]3-result'!$G$1:$N$501,8,0)</f>
        <v>Corcoué-sur-Logne</v>
      </c>
    </row>
    <row r="1495" customFormat="false" ht="12.8" hidden="false" customHeight="false" outlineLevel="0" collapsed="false">
      <c r="A1495" s="0" t="n">
        <v>1494</v>
      </c>
      <c r="B1495" s="0" t="s">
        <v>12953</v>
      </c>
      <c r="C1495" s="0" t="s">
        <v>12954</v>
      </c>
      <c r="E1495" s="0" t="str">
        <f aca="false">CONCATENATE(B1495,C1495)</f>
        <v>-1,626664947,562123799</v>
      </c>
      <c r="G1495" s="0" t="str">
        <f aca="false">VLOOKUP(E1495,'[3]3-result'!$G$1:$N$501,8,0)</f>
        <v>Nozay</v>
      </c>
    </row>
    <row r="1496" customFormat="false" ht="12.8" hidden="false" customHeight="false" outlineLevel="0" collapsed="false">
      <c r="A1496" s="0" t="n">
        <v>1495</v>
      </c>
      <c r="B1496" s="0" t="s">
        <v>12955</v>
      </c>
      <c r="C1496" s="0" t="s">
        <v>12956</v>
      </c>
      <c r="E1496" s="0" t="str">
        <f aca="false">CONCATENATE(B1496,C1496)</f>
        <v>-1,50273247,192181</v>
      </c>
      <c r="G1496" s="0" t="str">
        <f aca="false">VLOOKUP(E1496,'[3]3-result'!$G$1:$N$501,8,0)</f>
        <v>Saint-Sébastien-sur-Loire</v>
      </c>
    </row>
    <row r="1497" customFormat="false" ht="12.8" hidden="false" customHeight="false" outlineLevel="0" collapsed="false">
      <c r="A1497" s="0" t="n">
        <v>1496</v>
      </c>
      <c r="B1497" s="0" t="s">
        <v>12957</v>
      </c>
      <c r="C1497" s="0" t="s">
        <v>12958</v>
      </c>
      <c r="E1497" s="0" t="str">
        <f aca="false">CONCATENATE(B1497,C1497)</f>
        <v>-1,53532147,264639</v>
      </c>
      <c r="G1497" s="0" t="str">
        <f aca="false">VLOOKUP(E1497,'[3]3-result'!$G$1:$N$501,8,0)</f>
        <v>Nantes</v>
      </c>
    </row>
    <row r="1498" customFormat="false" ht="12.8" hidden="false" customHeight="false" outlineLevel="0" collapsed="false">
      <c r="A1498" s="0" t="n">
        <v>1497</v>
      </c>
      <c r="B1498" s="0" t="s">
        <v>12959</v>
      </c>
      <c r="C1498" s="0" t="s">
        <v>12960</v>
      </c>
      <c r="E1498" s="0" t="str">
        <f aca="false">CONCATENATE(B1498,C1498)</f>
        <v>-1,59131447,177689</v>
      </c>
      <c r="G1498" s="0" t="str">
        <f aca="false">VLOOKUP(E1498,'[3]3-result'!$G$1:$N$501,8,0)</f>
        <v>Bouguenais</v>
      </c>
    </row>
    <row r="1499" customFormat="false" ht="12.8" hidden="false" customHeight="false" outlineLevel="0" collapsed="false">
      <c r="A1499" s="0" t="n">
        <v>1498</v>
      </c>
      <c r="B1499" s="0" t="s">
        <v>12961</v>
      </c>
      <c r="C1499" s="0" t="s">
        <v>12962</v>
      </c>
      <c r="E1499" s="0" t="str">
        <f aca="false">CONCATENATE(B1499,C1499)</f>
        <v>-1,56110147,227365</v>
      </c>
      <c r="G1499" s="0" t="str">
        <f aca="false">VLOOKUP(E1499,'[3]3-result'!$G$1:$N$501,8,0)</f>
        <v>Nantes</v>
      </c>
    </row>
    <row r="1500" customFormat="false" ht="12.8" hidden="false" customHeight="false" outlineLevel="0" collapsed="false">
      <c r="A1500" s="0" t="n">
        <v>1499</v>
      </c>
      <c r="B1500" s="0" t="s">
        <v>12963</v>
      </c>
      <c r="C1500" s="0" t="s">
        <v>12964</v>
      </c>
      <c r="E1500" s="0" t="str">
        <f aca="false">CONCATENATE(B1500,C1500)</f>
        <v>-1,49358647,178398</v>
      </c>
      <c r="G1500" s="0" t="str">
        <f aca="false">VLOOKUP(E1500,'[3]3-result'!$G$1:$N$501,8,0)</f>
        <v>Vertou</v>
      </c>
    </row>
    <row r="1501" customFormat="false" ht="12.8" hidden="false" customHeight="false" outlineLevel="0" collapsed="false">
      <c r="A1501" s="0" t="n">
        <v>1500</v>
      </c>
      <c r="B1501" s="0" t="s">
        <v>12965</v>
      </c>
      <c r="C1501" s="0" t="s">
        <v>12966</v>
      </c>
      <c r="E1501" s="0" t="str">
        <f aca="false">CONCATENATE(B1501,C1501)</f>
        <v>-1,628377647,2556436</v>
      </c>
      <c r="G1501" s="0" t="str">
        <f aca="false">VLOOKUP(E1501,'[3]3-result'!$G$1:$N$501,8,0)</f>
        <v>Orvault</v>
      </c>
    </row>
    <row r="1502" customFormat="false" ht="12.8" hidden="false" customHeight="false" outlineLevel="0" collapsed="false">
      <c r="A1502" s="0" t="n">
        <v>1501</v>
      </c>
      <c r="B1502" s="0" t="s">
        <v>12967</v>
      </c>
      <c r="C1502" s="0" t="s">
        <v>12968</v>
      </c>
      <c r="E1502" s="0" t="str">
        <f aca="false">CONCATENATE(B1502,C1502)</f>
        <v>-2,42552447,324188</v>
      </c>
      <c r="G1502" s="0" t="str">
        <f aca="false">VLOOKUP(E1502,'[4]4-result'!$G$1:$N$501,8,0)</f>
        <v>Guérande</v>
      </c>
    </row>
    <row r="1503" customFormat="false" ht="12.8" hidden="false" customHeight="false" outlineLevel="0" collapsed="false">
      <c r="A1503" s="0" t="n">
        <v>1502</v>
      </c>
      <c r="B1503" s="0" t="s">
        <v>12969</v>
      </c>
      <c r="C1503" s="0" t="s">
        <v>12970</v>
      </c>
      <c r="E1503" s="0" t="str">
        <f aca="false">CONCATENATE(B1503,C1503)</f>
        <v>-2,51327447,291916</v>
      </c>
      <c r="G1503" s="0" t="str">
        <f aca="false">VLOOKUP(E1503,'[4]4-result'!$G$1:$N$501,8,0)</f>
        <v>Le Croisic</v>
      </c>
    </row>
    <row r="1504" customFormat="false" ht="12.8" hidden="false" customHeight="false" outlineLevel="0" collapsed="false">
      <c r="A1504" s="0" t="n">
        <v>1503</v>
      </c>
      <c r="B1504" s="0" t="s">
        <v>12971</v>
      </c>
      <c r="C1504" s="0" t="s">
        <v>12972</v>
      </c>
      <c r="E1504" s="0" t="str">
        <f aca="false">CONCATENATE(B1504,C1504)</f>
        <v>-2,02754647,288041</v>
      </c>
      <c r="G1504" s="0" t="str">
        <f aca="false">VLOOKUP(E1504,'[4]4-result'!$G$1:$N$501,8,0)</f>
        <v>Paimbœuf</v>
      </c>
    </row>
    <row r="1505" customFormat="false" ht="12.8" hidden="false" customHeight="false" outlineLevel="0" collapsed="false">
      <c r="A1505" s="0" t="n">
        <v>1504</v>
      </c>
      <c r="B1505" s="0" t="s">
        <v>12973</v>
      </c>
      <c r="C1505" s="0" t="s">
        <v>12974</v>
      </c>
      <c r="E1505" s="0" t="str">
        <f aca="false">CONCATENATE(B1505,C1505)</f>
        <v>-2,06201747,112042</v>
      </c>
      <c r="G1505" s="0" t="str">
        <f aca="false">VLOOKUP(E1505,'[4]4-result'!$G$1:$N$501,8,0)</f>
        <v>Pornic</v>
      </c>
    </row>
    <row r="1506" customFormat="false" ht="12.8" hidden="false" customHeight="false" outlineLevel="0" collapsed="false">
      <c r="A1506" s="0" t="n">
        <v>1505</v>
      </c>
      <c r="B1506" s="0" t="s">
        <v>12975</v>
      </c>
      <c r="C1506" s="0" t="s">
        <v>12976</v>
      </c>
      <c r="E1506" s="0" t="str">
        <f aca="false">CONCATENATE(B1506,C1506)</f>
        <v>-1,94104247,356741</v>
      </c>
      <c r="G1506" s="0" t="str">
        <f aca="false">VLOOKUP(E1506,'[4]4-result'!$G$1:$N$501,8,0)</f>
        <v>Savenay</v>
      </c>
    </row>
    <row r="1507" customFormat="false" ht="12.8" hidden="false" customHeight="false" outlineLevel="0" collapsed="false">
      <c r="A1507" s="0" t="n">
        <v>1506</v>
      </c>
      <c r="B1507" s="0" t="s">
        <v>12977</v>
      </c>
      <c r="C1507" s="0" t="s">
        <v>12978</v>
      </c>
      <c r="E1507" s="0" t="str">
        <f aca="false">CONCATENATE(B1507,C1507)</f>
        <v>-1,29136947,090917</v>
      </c>
      <c r="G1507" s="0" t="str">
        <f aca="false">VLOOKUP(E1507,'[4]4-result'!$G$1:$N$501,8,0)</f>
        <v>Clisson</v>
      </c>
    </row>
    <row r="1508" customFormat="false" ht="12.8" hidden="false" customHeight="false" outlineLevel="0" collapsed="false">
      <c r="A1508" s="0" t="n">
        <v>1507</v>
      </c>
      <c r="B1508" s="0" t="s">
        <v>12979</v>
      </c>
      <c r="C1508" s="0" t="s">
        <v>12980</v>
      </c>
      <c r="E1508" s="0" t="str">
        <f aca="false">CONCATENATE(B1508,C1508)</f>
        <v>-1,57948847,177837</v>
      </c>
      <c r="G1508" s="0" t="str">
        <f aca="false">VLOOKUP(E1508,'[4]4-result'!$G$1:$N$501,8,0)</f>
        <v>Bouguenais</v>
      </c>
    </row>
    <row r="1509" customFormat="false" ht="12.8" hidden="false" customHeight="false" outlineLevel="0" collapsed="false">
      <c r="A1509" s="0" t="n">
        <v>1508</v>
      </c>
      <c r="B1509" s="0" t="s">
        <v>12981</v>
      </c>
      <c r="C1509" s="0" t="s">
        <v>12982</v>
      </c>
      <c r="E1509" s="0" t="str">
        <f aca="false">CONCATENATE(B1509,C1509)</f>
        <v>-2,26555747,253731</v>
      </c>
      <c r="G1509" s="0" t="str">
        <f aca="false">VLOOKUP(E1509,'[4]4-result'!$G$1:$N$501,8,0)</f>
        <v>Saint-Nazaire</v>
      </c>
    </row>
    <row r="1510" customFormat="false" ht="12.8" hidden="false" customHeight="false" outlineLevel="0" collapsed="false">
      <c r="A1510" s="0" t="n">
        <v>1509</v>
      </c>
      <c r="B1510" s="0" t="s">
        <v>12983</v>
      </c>
      <c r="C1510" s="0" t="s">
        <v>12984</v>
      </c>
      <c r="E1510" s="0" t="str">
        <f aca="false">CONCATENATE(B1510,C1510)</f>
        <v>-2,1177947,432348</v>
      </c>
      <c r="G1510" s="0" t="str">
        <f aca="false">VLOOKUP(E1510,'[4]4-result'!$G$1:$N$501,8,0)</f>
        <v>Pontchâteau</v>
      </c>
    </row>
    <row r="1511" customFormat="false" ht="12.8" hidden="false" customHeight="false" outlineLevel="0" collapsed="false">
      <c r="A1511" s="0" t="n">
        <v>1510</v>
      </c>
      <c r="B1511" s="0" t="s">
        <v>12985</v>
      </c>
      <c r="C1511" s="0" t="s">
        <v>12986</v>
      </c>
      <c r="E1511" s="0" t="str">
        <f aca="false">CONCATENATE(B1511,C1511)</f>
        <v>-1,46627247,288583</v>
      </c>
      <c r="G1511" s="0" t="str">
        <f aca="false">VLOOKUP(E1511,'[4]4-result'!$G$1:$N$501,8,0)</f>
        <v>Carquefou</v>
      </c>
    </row>
    <row r="1512" customFormat="false" ht="12.8" hidden="false" customHeight="false" outlineLevel="0" collapsed="false">
      <c r="A1512" s="0" t="n">
        <v>1511</v>
      </c>
      <c r="B1512" s="0" t="s">
        <v>12987</v>
      </c>
      <c r="C1512" s="0" t="s">
        <v>12988</v>
      </c>
      <c r="E1512" s="0" t="str">
        <f aca="false">CONCATENATE(B1512,C1512)</f>
        <v>-1,63383069947,2656085</v>
      </c>
      <c r="G1512" s="0" t="str">
        <f aca="false">VLOOKUP(E1512,'[4]4-result'!$G$1:$N$501,8,0)</f>
        <v>Orvault</v>
      </c>
    </row>
    <row r="1513" customFormat="false" ht="12.8" hidden="false" customHeight="false" outlineLevel="0" collapsed="false">
      <c r="A1513" s="0" t="n">
        <v>1512</v>
      </c>
      <c r="B1513" s="0" t="s">
        <v>12989</v>
      </c>
      <c r="C1513" s="0" t="s">
        <v>12990</v>
      </c>
      <c r="E1513" s="0" t="str">
        <f aca="false">CONCATENATE(B1513,C1513)</f>
        <v>-1,53822947,196264</v>
      </c>
      <c r="G1513" s="0" t="str">
        <f aca="false">VLOOKUP(E1513,'[4]4-result'!$G$1:$N$501,8,0)</f>
        <v>Nantes</v>
      </c>
    </row>
    <row r="1514" customFormat="false" ht="12.8" hidden="false" customHeight="false" outlineLevel="0" collapsed="false">
      <c r="A1514" s="0" t="n">
        <v>1513</v>
      </c>
      <c r="B1514" s="0" t="s">
        <v>12991</v>
      </c>
      <c r="C1514" s="0" t="s">
        <v>12992</v>
      </c>
      <c r="E1514" s="0" t="str">
        <f aca="false">CONCATENATE(B1514,C1514)</f>
        <v>-2,432066447,3332521</v>
      </c>
      <c r="G1514" s="0" t="str">
        <f aca="false">VLOOKUP(E1514,'[4]4-result'!$G$1:$N$501,8,0)</f>
        <v>Guérande</v>
      </c>
    </row>
    <row r="1515" customFormat="false" ht="12.8" hidden="false" customHeight="false" outlineLevel="0" collapsed="false">
      <c r="A1515" s="0" t="n">
        <v>1514</v>
      </c>
      <c r="B1515" s="0" t="s">
        <v>12993</v>
      </c>
      <c r="C1515" s="0" t="s">
        <v>12994</v>
      </c>
      <c r="E1515" s="0" t="str">
        <f aca="false">CONCATENATE(B1515,C1515)</f>
        <v>-1,60577147,229977</v>
      </c>
      <c r="G1515" s="0" t="str">
        <f aca="false">VLOOKUP(E1515,'[4]4-result'!$G$1:$N$501,8,0)</f>
        <v>Saint-Herblain</v>
      </c>
    </row>
    <row r="1516" customFormat="false" ht="12.8" hidden="false" customHeight="false" outlineLevel="0" collapsed="false">
      <c r="A1516" s="0" t="n">
        <v>1515</v>
      </c>
      <c r="B1516" s="0" t="s">
        <v>12989</v>
      </c>
      <c r="C1516" s="0" t="s">
        <v>12990</v>
      </c>
      <c r="E1516" s="0" t="str">
        <f aca="false">CONCATENATE(B1516,C1516)</f>
        <v>-1,53822947,196264</v>
      </c>
      <c r="G1516" s="0" t="str">
        <f aca="false">VLOOKUP(E1516,'[4]4-result'!$G$1:$N$501,8,0)</f>
        <v>Nantes</v>
      </c>
    </row>
    <row r="1517" customFormat="false" ht="12.8" hidden="false" customHeight="false" outlineLevel="0" collapsed="false">
      <c r="A1517" s="0" t="n">
        <v>1516</v>
      </c>
      <c r="B1517" s="0" t="s">
        <v>12995</v>
      </c>
      <c r="C1517" s="0" t="s">
        <v>12996</v>
      </c>
      <c r="E1517" s="0" t="str">
        <f aca="false">CONCATENATE(B1517,C1517)</f>
        <v>-2,26756847,264688</v>
      </c>
      <c r="G1517" s="0" t="str">
        <f aca="false">VLOOKUP(E1517,'[4]4-result'!$G$1:$N$501,8,0)</f>
        <v>Saint-Nazaire</v>
      </c>
    </row>
    <row r="1518" customFormat="false" ht="12.8" hidden="false" customHeight="false" outlineLevel="0" collapsed="false">
      <c r="A1518" s="0" t="n">
        <v>1517</v>
      </c>
      <c r="B1518" s="0" t="s">
        <v>12997</v>
      </c>
      <c r="C1518" s="0" t="s">
        <v>12998</v>
      </c>
      <c r="E1518" s="0" t="str">
        <f aca="false">CONCATENATE(B1518,C1518)</f>
        <v>-1,625987947,2622346</v>
      </c>
      <c r="G1518" s="0" t="str">
        <f aca="false">VLOOKUP(E1518,'[4]4-result'!$G$1:$N$501,8,0)</f>
        <v>Orvault</v>
      </c>
    </row>
    <row r="1519" customFormat="false" ht="12.8" hidden="false" customHeight="false" outlineLevel="0" collapsed="false">
      <c r="A1519" s="0" t="n">
        <v>1518</v>
      </c>
      <c r="B1519" s="0" t="s">
        <v>12999</v>
      </c>
      <c r="C1519" s="0" t="s">
        <v>13000</v>
      </c>
      <c r="E1519" s="0" t="str">
        <f aca="false">CONCATENATE(B1519,C1519)</f>
        <v>-2,22749247,267983</v>
      </c>
      <c r="G1519" s="0" t="str">
        <f aca="false">VLOOKUP(E1519,'[4]4-result'!$G$1:$N$501,8,0)</f>
        <v>Saint-Nazaire</v>
      </c>
    </row>
    <row r="1520" customFormat="false" ht="12.8" hidden="false" customHeight="false" outlineLevel="0" collapsed="false">
      <c r="A1520" s="0" t="n">
        <v>1519</v>
      </c>
      <c r="B1520" s="0" t="s">
        <v>13001</v>
      </c>
      <c r="C1520" s="0" t="s">
        <v>13002</v>
      </c>
      <c r="E1520" s="0" t="str">
        <f aca="false">CONCATENATE(B1520,C1520)</f>
        <v>-1,64078847,238675</v>
      </c>
      <c r="G1520" s="0" t="str">
        <f aca="false">VLOOKUP(E1520,'[4]4-result'!$G$1:$N$501,8,0)</f>
        <v>Saint-Herblain</v>
      </c>
    </row>
    <row r="1521" customFormat="false" ht="12.8" hidden="false" customHeight="false" outlineLevel="0" collapsed="false">
      <c r="A1521" s="0" t="n">
        <v>1520</v>
      </c>
      <c r="B1521" s="0" t="s">
        <v>13003</v>
      </c>
      <c r="C1521" s="0" t="s">
        <v>13004</v>
      </c>
      <c r="E1521" s="0" t="str">
        <f aca="false">CONCATENATE(B1521,C1521)</f>
        <v>-1,81649746,994946</v>
      </c>
      <c r="G1521" s="0" t="str">
        <f aca="false">VLOOKUP(E1521,'[4]4-result'!$G$1:$N$501,8,0)</f>
        <v>Machecoul-Saint-Même</v>
      </c>
    </row>
    <row r="1522" customFormat="false" ht="12.8" hidden="false" customHeight="false" outlineLevel="0" collapsed="false">
      <c r="A1522" s="0" t="n">
        <v>1521</v>
      </c>
      <c r="B1522" s="0" t="s">
        <v>12989</v>
      </c>
      <c r="C1522" s="0" t="s">
        <v>12990</v>
      </c>
      <c r="E1522" s="0" t="str">
        <f aca="false">CONCATENATE(B1522,C1522)</f>
        <v>-1,53822947,196264</v>
      </c>
      <c r="G1522" s="0" t="str">
        <f aca="false">VLOOKUP(E1522,'[4]4-result'!$G$1:$N$501,8,0)</f>
        <v>Nantes</v>
      </c>
    </row>
    <row r="1523" customFormat="false" ht="12.8" hidden="false" customHeight="false" outlineLevel="0" collapsed="false">
      <c r="A1523" s="0" t="n">
        <v>1522</v>
      </c>
      <c r="B1523" s="0" t="s">
        <v>13005</v>
      </c>
      <c r="C1523" s="0" t="s">
        <v>13006</v>
      </c>
      <c r="E1523" s="0" t="str">
        <f aca="false">CONCATENATE(B1523,C1523)</f>
        <v>-1,70207447,335699</v>
      </c>
      <c r="G1523" s="0" t="str">
        <f aca="false">VLOOKUP(E1523,'[4]4-result'!$G$1:$N$501,8,0)</f>
        <v>Vigneux-de-Bretagne</v>
      </c>
    </row>
    <row r="1524" customFormat="false" ht="12.8" hidden="false" customHeight="false" outlineLevel="0" collapsed="false">
      <c r="A1524" s="0" t="n">
        <v>1523</v>
      </c>
      <c r="B1524" s="0" t="s">
        <v>13007</v>
      </c>
      <c r="C1524" s="0" t="s">
        <v>13008</v>
      </c>
      <c r="E1524" s="0" t="str">
        <f aca="false">CONCATENATE(B1524,C1524)</f>
        <v>-1,38459847,724896</v>
      </c>
      <c r="G1524" s="0" t="str">
        <f aca="false">VLOOKUP(E1524,'[4]4-result'!$G$1:$N$501,8,0)</f>
        <v>Châteaubriant</v>
      </c>
    </row>
    <row r="1525" customFormat="false" ht="12.8" hidden="false" customHeight="false" outlineLevel="0" collapsed="false">
      <c r="A1525" s="0" t="n">
        <v>1524</v>
      </c>
      <c r="B1525" s="0" t="s">
        <v>13009</v>
      </c>
      <c r="C1525" s="0" t="s">
        <v>13010</v>
      </c>
      <c r="E1525" s="0" t="str">
        <f aca="false">CONCATENATE(B1525,C1525)</f>
        <v>-1,5206547,248954</v>
      </c>
      <c r="G1525" s="0" t="str">
        <f aca="false">VLOOKUP(E1525,'[4]4-result'!$G$1:$N$501,8,0)</f>
        <v>Nantes</v>
      </c>
    </row>
    <row r="1526" customFormat="false" ht="12.8" hidden="false" customHeight="false" outlineLevel="0" collapsed="false">
      <c r="A1526" s="0" t="n">
        <v>1525</v>
      </c>
      <c r="B1526" s="0" t="s">
        <v>13009</v>
      </c>
      <c r="C1526" s="0" t="s">
        <v>13010</v>
      </c>
      <c r="E1526" s="0" t="str">
        <f aca="false">CONCATENATE(B1526,C1526)</f>
        <v>-1,5206547,248954</v>
      </c>
      <c r="G1526" s="0" t="str">
        <f aca="false">VLOOKUP(E1526,'[4]4-result'!$G$1:$N$501,8,0)</f>
        <v>Nantes</v>
      </c>
    </row>
    <row r="1527" customFormat="false" ht="12.8" hidden="false" customHeight="false" outlineLevel="0" collapsed="false">
      <c r="A1527" s="0" t="n">
        <v>1526</v>
      </c>
      <c r="B1527" s="0" t="s">
        <v>13011</v>
      </c>
      <c r="C1527" s="0" t="s">
        <v>13012</v>
      </c>
      <c r="E1527" s="0" t="str">
        <f aca="false">CONCATENATE(B1527,C1527)</f>
        <v>-2,10254347,116019</v>
      </c>
      <c r="G1527" s="0" t="str">
        <f aca="false">VLOOKUP(E1527,'[4]4-result'!$G$1:$N$501,8,0)</f>
        <v>Pornic</v>
      </c>
    </row>
    <row r="1528" customFormat="false" ht="12.8" hidden="false" customHeight="false" outlineLevel="0" collapsed="false">
      <c r="A1528" s="0" t="n">
        <v>1527</v>
      </c>
      <c r="B1528" s="0" t="s">
        <v>13013</v>
      </c>
      <c r="C1528" s="0" t="s">
        <v>13014</v>
      </c>
      <c r="E1528" s="0" t="str">
        <f aca="false">CONCATENATE(B1528,C1528)</f>
        <v>-1,61210647,225925</v>
      </c>
      <c r="G1528" s="0" t="str">
        <f aca="false">VLOOKUP(E1528,'[4]4-result'!$G$1:$N$501,8,0)</f>
        <v>Saint-Herblain</v>
      </c>
    </row>
    <row r="1529" customFormat="false" ht="12.8" hidden="false" customHeight="false" outlineLevel="0" collapsed="false">
      <c r="A1529" s="0" t="n">
        <v>1528</v>
      </c>
      <c r="B1529" s="0" t="s">
        <v>13015</v>
      </c>
      <c r="C1529" s="0" t="s">
        <v>13016</v>
      </c>
      <c r="E1529" s="0" t="str">
        <f aca="false">CONCATENATE(B1529,C1529)</f>
        <v>-1,642214247,2327451</v>
      </c>
      <c r="G1529" s="0" t="str">
        <f aca="false">VLOOKUP(E1529,'[4]4-result'!$G$1:$N$501,8,0)</f>
        <v>Saint-Herblain</v>
      </c>
    </row>
    <row r="1530" customFormat="false" ht="12.8" hidden="false" customHeight="false" outlineLevel="0" collapsed="false">
      <c r="A1530" s="0" t="n">
        <v>1529</v>
      </c>
      <c r="B1530" s="0" t="s">
        <v>12937</v>
      </c>
      <c r="C1530" s="0" t="s">
        <v>12938</v>
      </c>
      <c r="E1530" s="0" t="str">
        <f aca="false">CONCATENATE(B1530,C1530)</f>
        <v>-1,17340947,374797</v>
      </c>
      <c r="G1530" s="0" t="str">
        <f aca="false">VLOOKUP(E1530,'[4]4-result'!$G$1:$N$501,8,0)</f>
        <v>Ancenis-Saint-Géréon</v>
      </c>
    </row>
    <row r="1531" customFormat="false" ht="12.8" hidden="false" customHeight="false" outlineLevel="0" collapsed="false">
      <c r="A1531" s="0" t="n">
        <v>1530</v>
      </c>
      <c r="B1531" s="0" t="s">
        <v>13017</v>
      </c>
      <c r="C1531" s="0" t="s">
        <v>13018</v>
      </c>
      <c r="E1531" s="0" t="str">
        <f aca="false">CONCATENATE(B1531,C1531)</f>
        <v>-1,61677847,175084</v>
      </c>
      <c r="G1531" s="0" t="str">
        <f aca="false">VLOOKUP(E1531,'[4]4-result'!$G$1:$N$501,8,0)</f>
        <v>Bouguenais</v>
      </c>
    </row>
    <row r="1532" customFormat="false" ht="12.8" hidden="false" customHeight="false" outlineLevel="0" collapsed="false">
      <c r="A1532" s="0" t="n">
        <v>1531</v>
      </c>
      <c r="B1532" s="0" t="s">
        <v>13019</v>
      </c>
      <c r="C1532" s="0" t="s">
        <v>13020</v>
      </c>
      <c r="E1532" s="0" t="str">
        <f aca="false">CONCATENATE(B1532,C1532)</f>
        <v>-1,54913379947,1951381</v>
      </c>
      <c r="G1532" s="0" t="str">
        <f aca="false">VLOOKUP(E1532,'[4]4-result'!$G$1:$N$501,8,0)</f>
        <v>Nantes</v>
      </c>
    </row>
    <row r="1533" customFormat="false" ht="12.8" hidden="false" customHeight="false" outlineLevel="0" collapsed="false">
      <c r="A1533" s="0" t="n">
        <v>1532</v>
      </c>
      <c r="B1533" s="0" t="s">
        <v>13021</v>
      </c>
      <c r="C1533" s="0" t="s">
        <v>13022</v>
      </c>
      <c r="E1533" s="0" t="str">
        <f aca="false">CONCATENATE(B1533,C1533)</f>
        <v>-2,38654247,297043</v>
      </c>
      <c r="G1533" s="0" t="str">
        <f aca="false">VLOOKUP(E1533,'[4]4-result'!$G$1:$N$501,8,0)</f>
        <v>La Baule-Escoublac</v>
      </c>
    </row>
    <row r="1534" customFormat="false" ht="12.8" hidden="false" customHeight="false" outlineLevel="0" collapsed="false">
      <c r="A1534" s="0" t="n">
        <v>1533</v>
      </c>
      <c r="B1534" s="0" t="s">
        <v>13023</v>
      </c>
      <c r="C1534" s="0" t="s">
        <v>13024</v>
      </c>
      <c r="E1534" s="0" t="str">
        <f aca="false">CONCATENATE(B1534,C1534)</f>
        <v>-1,54752547,195701</v>
      </c>
      <c r="G1534" s="0" t="str">
        <f aca="false">VLOOKUP(E1534,'[4]4-result'!$G$1:$N$501,8,0)</f>
        <v>Nantes</v>
      </c>
    </row>
    <row r="1535" customFormat="false" ht="12.8" hidden="false" customHeight="false" outlineLevel="0" collapsed="false">
      <c r="A1535" s="0" t="n">
        <v>1534</v>
      </c>
      <c r="B1535" s="0" t="s">
        <v>13025</v>
      </c>
      <c r="C1535" s="0" t="s">
        <v>13026</v>
      </c>
      <c r="E1535" s="0" t="str">
        <f aca="false">CONCATENATE(B1535,C1535)</f>
        <v>-1,45403247,283428</v>
      </c>
      <c r="G1535" s="0" t="str">
        <f aca="false">VLOOKUP(E1535,'[4]4-result'!$G$1:$N$501,8,0)</f>
        <v>Carquefou</v>
      </c>
    </row>
    <row r="1536" customFormat="false" ht="12.8" hidden="false" customHeight="false" outlineLevel="0" collapsed="false">
      <c r="A1536" s="0" t="n">
        <v>1535</v>
      </c>
      <c r="B1536" s="0" t="s">
        <v>13027</v>
      </c>
      <c r="C1536" s="0" t="s">
        <v>13028</v>
      </c>
      <c r="E1536" s="0" t="str">
        <f aca="false">CONCATENATE(B1536,C1536)</f>
        <v>-1,52387947,18538</v>
      </c>
      <c r="G1536" s="0" t="str">
        <f aca="false">VLOOKUP(E1536,'[4]4-result'!$G$1:$N$501,8,0)</f>
        <v>Nantes</v>
      </c>
    </row>
    <row r="1537" customFormat="false" ht="12.8" hidden="false" customHeight="false" outlineLevel="0" collapsed="false">
      <c r="A1537" s="0" t="n">
        <v>1536</v>
      </c>
      <c r="B1537" s="0" t="s">
        <v>13029</v>
      </c>
      <c r="C1537" s="0" t="s">
        <v>13030</v>
      </c>
      <c r="E1537" s="0" t="str">
        <f aca="false">CONCATENATE(B1537,C1537)</f>
        <v>-1,4889647,282309</v>
      </c>
      <c r="G1537" s="0" t="str">
        <f aca="false">VLOOKUP(E1537,'[4]4-result'!$G$1:$N$501,8,0)</f>
        <v>Carquefou</v>
      </c>
    </row>
    <row r="1538" customFormat="false" ht="12.8" hidden="false" customHeight="false" outlineLevel="0" collapsed="false">
      <c r="A1538" s="0" t="n">
        <v>1537</v>
      </c>
      <c r="B1538" s="0" t="s">
        <v>13031</v>
      </c>
      <c r="C1538" s="0" t="s">
        <v>13032</v>
      </c>
      <c r="E1538" s="0" t="str">
        <f aca="false">CONCATENATE(B1538,C1538)</f>
        <v>-1,57174647,212693</v>
      </c>
      <c r="G1538" s="0" t="str">
        <f aca="false">VLOOKUP(E1538,'[4]4-result'!$G$1:$N$501,8,0)</f>
        <v>Nantes</v>
      </c>
    </row>
    <row r="1539" customFormat="false" ht="12.8" hidden="false" customHeight="false" outlineLevel="0" collapsed="false">
      <c r="A1539" s="0" t="n">
        <v>1538</v>
      </c>
      <c r="B1539" s="0" t="s">
        <v>13033</v>
      </c>
      <c r="C1539" s="0" t="s">
        <v>13034</v>
      </c>
      <c r="E1539" s="0" t="str">
        <f aca="false">CONCATENATE(B1539,C1539)</f>
        <v>-1,50971389947,25628</v>
      </c>
      <c r="G1539" s="0" t="str">
        <f aca="false">VLOOKUP(E1539,'[4]4-result'!$G$1:$N$501,8,0)</f>
        <v>Nantes</v>
      </c>
    </row>
    <row r="1540" customFormat="false" ht="12.8" hidden="false" customHeight="false" outlineLevel="0" collapsed="false">
      <c r="A1540" s="0" t="n">
        <v>1539</v>
      </c>
      <c r="B1540" s="0" t="s">
        <v>13035</v>
      </c>
      <c r="C1540" s="0" t="s">
        <v>13036</v>
      </c>
      <c r="E1540" s="0" t="str">
        <f aca="false">CONCATENATE(B1540,C1540)</f>
        <v>-2,251168647,2694819</v>
      </c>
      <c r="G1540" s="0" t="str">
        <f aca="false">VLOOKUP(E1540,'[4]4-result'!$G$1:$N$501,8,0)</f>
        <v>Saint-Nazaire</v>
      </c>
    </row>
    <row r="1541" customFormat="false" ht="12.8" hidden="false" customHeight="false" outlineLevel="0" collapsed="false">
      <c r="A1541" s="0" t="n">
        <v>1540</v>
      </c>
      <c r="B1541" s="0" t="s">
        <v>13037</v>
      </c>
      <c r="C1541" s="0" t="s">
        <v>13038</v>
      </c>
      <c r="E1541" s="0" t="str">
        <f aca="false">CONCATENATE(B1541,C1541)</f>
        <v>5,849024345,2566002</v>
      </c>
      <c r="G1541" s="0" t="str">
        <f aca="false">VLOOKUP(E1541,'[4]4-result'!$G$1:$N$501,8,0)</f>
        <v>Saint-Nazaire-les-Eymes</v>
      </c>
    </row>
    <row r="1542" customFormat="false" ht="12.8" hidden="false" customHeight="false" outlineLevel="0" collapsed="false">
      <c r="A1542" s="0" t="n">
        <v>1541</v>
      </c>
      <c r="B1542" s="0" t="s">
        <v>13039</v>
      </c>
      <c r="C1542" s="0" t="s">
        <v>13040</v>
      </c>
      <c r="E1542" s="0" t="str">
        <f aca="false">CONCATENATE(B1542,C1542)</f>
        <v>-1,55726247,211138</v>
      </c>
      <c r="G1542" s="0" t="str">
        <f aca="false">VLOOKUP(E1542,'[4]4-result'!$G$1:$N$501,8,0)</f>
        <v>Nantes</v>
      </c>
    </row>
    <row r="1543" customFormat="false" ht="12.8" hidden="false" customHeight="false" outlineLevel="0" collapsed="false">
      <c r="A1543" s="0" t="n">
        <v>1542</v>
      </c>
      <c r="B1543" s="0" t="s">
        <v>13041</v>
      </c>
      <c r="C1543" s="0" t="s">
        <v>13042</v>
      </c>
      <c r="E1543" s="0" t="str">
        <f aca="false">CONCATENATE(B1543,C1543)</f>
        <v>-1,536566947,1958635</v>
      </c>
      <c r="G1543" s="0" t="str">
        <f aca="false">VLOOKUP(E1543,'[4]4-result'!$G$1:$N$501,8,0)</f>
        <v>Nantes</v>
      </c>
    </row>
    <row r="1544" customFormat="false" ht="12.8" hidden="false" customHeight="false" outlineLevel="0" collapsed="false">
      <c r="A1544" s="0" t="n">
        <v>1543</v>
      </c>
      <c r="B1544" s="0" t="s">
        <v>13043</v>
      </c>
      <c r="C1544" s="0" t="s">
        <v>13044</v>
      </c>
      <c r="E1544" s="0" t="str">
        <f aca="false">CONCATENATE(B1544,C1544)</f>
        <v>-2,21384799947,2734979</v>
      </c>
      <c r="G1544" s="0" t="str">
        <f aca="false">VLOOKUP(E1544,'[4]4-result'!$G$1:$N$501,8,0)</f>
        <v>Saint-Nazaire</v>
      </c>
    </row>
    <row r="1545" customFormat="false" ht="12.8" hidden="false" customHeight="false" outlineLevel="0" collapsed="false">
      <c r="A1545" s="0" t="n">
        <v>1544</v>
      </c>
      <c r="B1545" s="0" t="s">
        <v>13045</v>
      </c>
      <c r="C1545" s="0" t="s">
        <v>13046</v>
      </c>
      <c r="E1545" s="0" t="str">
        <f aca="false">CONCATENATE(B1545,C1545)</f>
        <v>-1,612258547,2268127</v>
      </c>
      <c r="G1545" s="0" t="str">
        <f aca="false">VLOOKUP(E1545,'[4]4-result'!$G$1:$N$501,8,0)</f>
        <v>Saint-Herblain</v>
      </c>
    </row>
    <row r="1546" customFormat="false" ht="12.8" hidden="false" customHeight="false" outlineLevel="0" collapsed="false">
      <c r="A1546" s="0" t="n">
        <v>1545</v>
      </c>
      <c r="B1546" s="0" t="s">
        <v>13047</v>
      </c>
      <c r="C1546" s="0" t="s">
        <v>13048</v>
      </c>
      <c r="E1546" s="0" t="str">
        <f aca="false">CONCATENATE(B1546,C1546)</f>
        <v>2,63348447,691104</v>
      </c>
      <c r="G1546" s="0" t="str">
        <f aca="false">VLOOKUP(E1546,'[4]4-result'!$G$1:$N$501,8,0)</f>
        <v>Gien</v>
      </c>
    </row>
    <row r="1547" customFormat="false" ht="12.8" hidden="false" customHeight="false" outlineLevel="0" collapsed="false">
      <c r="A1547" s="0" t="n">
        <v>1546</v>
      </c>
      <c r="B1547" s="0" t="s">
        <v>13049</v>
      </c>
      <c r="C1547" s="0" t="s">
        <v>13050</v>
      </c>
      <c r="E1547" s="0" t="str">
        <f aca="false">CONCATENATE(B1547,C1547)</f>
        <v>2,77009947,996702</v>
      </c>
      <c r="G1547" s="0" t="str">
        <f aca="false">VLOOKUP(E1547,'[4]4-result'!$G$1:$N$501,8,0)</f>
        <v>Amilly</v>
      </c>
    </row>
    <row r="1548" customFormat="false" ht="12.8" hidden="false" customHeight="false" outlineLevel="0" collapsed="false">
      <c r="A1548" s="0" t="n">
        <v>1547</v>
      </c>
      <c r="B1548" s="0" t="s">
        <v>13051</v>
      </c>
      <c r="C1548" s="0" t="s">
        <v>13052</v>
      </c>
      <c r="E1548" s="0" t="str">
        <f aca="false">CONCATENATE(B1548,C1548)</f>
        <v>2,24945148,170324</v>
      </c>
      <c r="G1548" s="0" t="str">
        <f aca="false">VLOOKUP(E1548,'[4]4-result'!$G$1:$N$501,8,0)</f>
        <v>Pithiviers</v>
      </c>
    </row>
    <row r="1549" customFormat="false" ht="12.8" hidden="false" customHeight="false" outlineLevel="0" collapsed="false">
      <c r="A1549" s="0" t="n">
        <v>1548</v>
      </c>
      <c r="B1549" s="0" t="s">
        <v>13053</v>
      </c>
      <c r="C1549" s="0" t="s">
        <v>13054</v>
      </c>
      <c r="E1549" s="0" t="str">
        <f aca="false">CONCATENATE(B1549,C1549)</f>
        <v>1,62298947,780658</v>
      </c>
      <c r="G1549" s="0" t="str">
        <f aca="false">VLOOKUP(E1549,'[4]4-result'!$G$1:$N$501,8,0)</f>
        <v>Beaugency</v>
      </c>
    </row>
    <row r="1550" customFormat="false" ht="12.8" hidden="false" customHeight="false" outlineLevel="0" collapsed="false">
      <c r="A1550" s="0" t="n">
        <v>1549</v>
      </c>
      <c r="B1550" s="0" t="s">
        <v>13055</v>
      </c>
      <c r="C1550" s="0" t="s">
        <v>13056</v>
      </c>
      <c r="E1550" s="0" t="str">
        <f aca="false">CONCATENATE(B1550,C1550)</f>
        <v>2,42964648,070388</v>
      </c>
      <c r="G1550" s="0" t="str">
        <f aca="false">VLOOKUP(E1550,'[4]4-result'!$G$1:$N$501,8,0)</f>
        <v>Beaune-la-Rolande</v>
      </c>
    </row>
    <row r="1551" customFormat="false" ht="12.8" hidden="false" customHeight="false" outlineLevel="0" collapsed="false">
      <c r="A1551" s="0" t="n">
        <v>1550</v>
      </c>
      <c r="B1551" s="0" t="s">
        <v>13057</v>
      </c>
      <c r="C1551" s="0" t="s">
        <v>13058</v>
      </c>
      <c r="E1551" s="0" t="str">
        <f aca="false">CONCATENATE(B1551,C1551)</f>
        <v>2,04620648,085942</v>
      </c>
      <c r="G1551" s="0" t="str">
        <f aca="false">VLOOKUP(E1551,'[4]4-result'!$G$1:$N$501,8,0)</f>
        <v>Neuville-aux-Bois</v>
      </c>
    </row>
    <row r="1552" customFormat="false" ht="12.8" hidden="false" customHeight="false" outlineLevel="0" collapsed="false">
      <c r="A1552" s="0" t="n">
        <v>1551</v>
      </c>
      <c r="B1552" s="0" t="s">
        <v>13059</v>
      </c>
      <c r="C1552" s="0" t="s">
        <v>13060</v>
      </c>
      <c r="E1552" s="0" t="str">
        <f aca="false">CONCATENATE(B1552,C1552)</f>
        <v>1,90409447,857187</v>
      </c>
      <c r="G1552" s="0" t="str">
        <f aca="false">VLOOKUP(E1552,'[4]4-result'!$G$1:$N$501,8,0)</f>
        <v>Olivet</v>
      </c>
    </row>
    <row r="1553" customFormat="false" ht="12.8" hidden="false" customHeight="false" outlineLevel="0" collapsed="false">
      <c r="A1553" s="0" t="n">
        <v>1552</v>
      </c>
      <c r="B1553" s="0" t="s">
        <v>13061</v>
      </c>
      <c r="C1553" s="0" t="s">
        <v>13062</v>
      </c>
      <c r="E1553" s="0" t="str">
        <f aca="false">CONCATENATE(B1553,C1553)</f>
        <v>1,79630247,872881</v>
      </c>
      <c r="G1553" s="0" t="str">
        <f aca="false">VLOOKUP(E1553,'[4]4-result'!$G$1:$N$501,8,0)</f>
        <v>Chaingy</v>
      </c>
    </row>
    <row r="1554" customFormat="false" ht="12.8" hidden="false" customHeight="false" outlineLevel="0" collapsed="false">
      <c r="A1554" s="0" t="n">
        <v>1553</v>
      </c>
      <c r="B1554" s="0" t="s">
        <v>13063</v>
      </c>
      <c r="C1554" s="0" t="s">
        <v>13064</v>
      </c>
      <c r="E1554" s="0" t="str">
        <f aca="false">CONCATENATE(B1554,C1554)</f>
        <v>2,3796247,765333</v>
      </c>
      <c r="G1554" s="0" t="str">
        <f aca="false">VLOOKUP(E1554,'[4]4-result'!$G$1:$N$501,8,0)</f>
        <v>Sully-sur-Loire</v>
      </c>
    </row>
    <row r="1555" customFormat="false" ht="12.8" hidden="false" customHeight="false" outlineLevel="0" collapsed="false">
      <c r="A1555" s="0" t="n">
        <v>1554</v>
      </c>
      <c r="B1555" s="0" t="s">
        <v>13065</v>
      </c>
      <c r="C1555" s="0" t="s">
        <v>13066</v>
      </c>
      <c r="E1555" s="0" t="str">
        <f aca="false">CONCATENATE(B1555,C1555)</f>
        <v>1,910005147,8573179</v>
      </c>
      <c r="G1555" s="0" t="str">
        <f aca="false">VLOOKUP(E1555,'[4]4-result'!$G$1:$N$501,8,0)</f>
        <v>Olivet</v>
      </c>
    </row>
    <row r="1556" customFormat="false" ht="12.8" hidden="false" customHeight="false" outlineLevel="0" collapsed="false">
      <c r="A1556" s="0" t="n">
        <v>1555</v>
      </c>
      <c r="B1556" s="0" t="s">
        <v>13067</v>
      </c>
      <c r="C1556" s="0" t="s">
        <v>13068</v>
      </c>
      <c r="E1556" s="0" t="str">
        <f aca="false">CONCATENATE(B1556,C1556)</f>
        <v>1,880303621247,940195038</v>
      </c>
      <c r="G1556" s="0" t="str">
        <f aca="false">VLOOKUP(E1556,'[4]4-result'!$G$1:$N$501,8,0)</f>
        <v>Saran</v>
      </c>
    </row>
    <row r="1557" customFormat="false" ht="12.8" hidden="false" customHeight="false" outlineLevel="0" collapsed="false">
      <c r="A1557" s="0" t="n">
        <v>1556</v>
      </c>
      <c r="B1557" s="0" t="s">
        <v>13069</v>
      </c>
      <c r="C1557" s="0" t="s">
        <v>13070</v>
      </c>
      <c r="E1557" s="0" t="str">
        <f aca="false">CONCATENATE(B1557,C1557)</f>
        <v>2,7298247,647388</v>
      </c>
      <c r="G1557" s="0" t="str">
        <f aca="false">VLOOKUP(E1557,'[4]4-result'!$G$1:$N$501,8,0)</f>
        <v>Briare</v>
      </c>
    </row>
    <row r="1558" customFormat="false" ht="12.8" hidden="false" customHeight="false" outlineLevel="0" collapsed="false">
      <c r="A1558" s="0" t="n">
        <v>1557</v>
      </c>
      <c r="B1558" s="0" t="s">
        <v>13049</v>
      </c>
      <c r="C1558" s="0" t="s">
        <v>13050</v>
      </c>
      <c r="E1558" s="0" t="str">
        <f aca="false">CONCATENATE(B1558,C1558)</f>
        <v>2,77009947,996702</v>
      </c>
      <c r="G1558" s="0" t="str">
        <f aca="false">VLOOKUP(E1558,'[4]4-result'!$G$1:$N$501,8,0)</f>
        <v>Amilly</v>
      </c>
    </row>
    <row r="1559" customFormat="false" ht="12.8" hidden="false" customHeight="false" outlineLevel="0" collapsed="false">
      <c r="A1559" s="0" t="n">
        <v>1558</v>
      </c>
      <c r="B1559" s="0" t="s">
        <v>13071</v>
      </c>
      <c r="C1559" s="0" t="s">
        <v>13072</v>
      </c>
      <c r="E1559" s="0" t="str">
        <f aca="false">CONCATENATE(B1559,C1559)</f>
        <v>1,94702647,945082</v>
      </c>
      <c r="G1559" s="0" t="str">
        <f aca="false">VLOOKUP(E1559,'[4]4-result'!$G$1:$N$501,8,0)</f>
        <v>Semoy</v>
      </c>
    </row>
    <row r="1560" customFormat="false" ht="12.8" hidden="false" customHeight="false" outlineLevel="0" collapsed="false">
      <c r="A1560" s="0" t="n">
        <v>1559</v>
      </c>
      <c r="B1560" s="0" t="s">
        <v>13073</v>
      </c>
      <c r="C1560" s="0" t="s">
        <v>13074</v>
      </c>
      <c r="E1560" s="0" t="str">
        <f aca="false">CONCATENATE(B1560,C1560)</f>
        <v>1,833701147,8872361</v>
      </c>
      <c r="G1560" s="0" t="str">
        <f aca="false">VLOOKUP(E1560,'[4]4-result'!$G$1:$N$501,8,0)</f>
        <v>La Chapelle-Saint-Mesmin</v>
      </c>
    </row>
    <row r="1561" customFormat="false" ht="12.8" hidden="false" customHeight="false" outlineLevel="0" collapsed="false">
      <c r="A1561" s="0" t="n">
        <v>1560</v>
      </c>
      <c r="B1561" s="0" t="s">
        <v>13075</v>
      </c>
      <c r="C1561" s="0" t="s">
        <v>13076</v>
      </c>
      <c r="E1561" s="0" t="str">
        <f aca="false">CONCATENATE(B1561,C1561)</f>
        <v>1,92462447,838109</v>
      </c>
      <c r="G1561" s="0" t="str">
        <f aca="false">VLOOKUP(E1561,'[4]4-result'!$G$1:$N$501,8,0)</f>
        <v>Orleans</v>
      </c>
    </row>
    <row r="1562" customFormat="false" ht="12.8" hidden="false" customHeight="false" outlineLevel="0" collapsed="false">
      <c r="A1562" s="0" t="n">
        <v>1561</v>
      </c>
      <c r="B1562" s="0" t="s">
        <v>13077</v>
      </c>
      <c r="C1562" s="0" t="s">
        <v>13078</v>
      </c>
      <c r="E1562" s="0" t="str">
        <f aca="false">CONCATENATE(B1562,C1562)</f>
        <v>1,878705024747,94074127</v>
      </c>
      <c r="G1562" s="0" t="str">
        <f aca="false">VLOOKUP(E1562,'[4]4-result'!$G$1:$N$501,8,0)</f>
        <v>Saran</v>
      </c>
    </row>
    <row r="1563" customFormat="false" ht="12.8" hidden="false" customHeight="false" outlineLevel="0" collapsed="false">
      <c r="A1563" s="0" t="n">
        <v>1562</v>
      </c>
      <c r="B1563" s="0" t="s">
        <v>13079</v>
      </c>
      <c r="C1563" s="0" t="s">
        <v>13080</v>
      </c>
      <c r="E1563" s="0" t="str">
        <f aca="false">CONCATENATE(B1563,C1563)</f>
        <v>1,87902447,935296</v>
      </c>
      <c r="G1563" s="0" t="str">
        <f aca="false">VLOOKUP(E1563,'[4]4-result'!$G$1:$N$501,8,0)</f>
        <v>Saran</v>
      </c>
    </row>
    <row r="1564" customFormat="false" ht="12.8" hidden="false" customHeight="false" outlineLevel="0" collapsed="false">
      <c r="A1564" s="0" t="n">
        <v>1563</v>
      </c>
      <c r="B1564" s="0" t="s">
        <v>13081</v>
      </c>
      <c r="C1564" s="0" t="s">
        <v>13082</v>
      </c>
      <c r="E1564" s="0" t="str">
        <f aca="false">CONCATENATE(B1564,C1564)</f>
        <v>1,91959447,864899</v>
      </c>
      <c r="G1564" s="0" t="str">
        <f aca="false">VLOOKUP(E1564,'[4]4-result'!$G$1:$N$501,8,0)</f>
        <v>Orleans</v>
      </c>
    </row>
    <row r="1565" customFormat="false" ht="12.8" hidden="false" customHeight="false" outlineLevel="0" collapsed="false">
      <c r="A1565" s="0" t="n">
        <v>1564</v>
      </c>
      <c r="B1565" s="0" t="s">
        <v>13083</v>
      </c>
      <c r="C1565" s="0" t="s">
        <v>13084</v>
      </c>
      <c r="E1565" s="0" t="str">
        <f aca="false">CONCATENATE(B1565,C1565)</f>
        <v>1,90800147,857243</v>
      </c>
      <c r="G1565" s="0" t="str">
        <f aca="false">VLOOKUP(E1565,'[4]4-result'!$G$1:$N$501,8,0)</f>
        <v>Olivet</v>
      </c>
    </row>
    <row r="1566" customFormat="false" ht="12.8" hidden="false" customHeight="false" outlineLevel="0" collapsed="false">
      <c r="A1566" s="0" t="n">
        <v>1565</v>
      </c>
      <c r="B1566" s="0" t="s">
        <v>13085</v>
      </c>
      <c r="C1566" s="0" t="s">
        <v>13086</v>
      </c>
      <c r="E1566" s="0" t="str">
        <f aca="false">CONCATENATE(B1566,C1566)</f>
        <v>2,73300948,003828</v>
      </c>
      <c r="G1566" s="0" t="str">
        <f aca="false">VLOOKUP(E1566,'[4]4-result'!$G$1:$N$501,8,0)</f>
        <v>Montargis</v>
      </c>
    </row>
    <row r="1567" customFormat="false" ht="12.8" hidden="false" customHeight="false" outlineLevel="0" collapsed="false">
      <c r="A1567" s="0" t="n">
        <v>1566</v>
      </c>
      <c r="B1567" s="0" t="s">
        <v>13087</v>
      </c>
      <c r="C1567" s="0" t="s">
        <v>13088</v>
      </c>
      <c r="E1567" s="0" t="str">
        <f aca="false">CONCATENATE(B1567,C1567)</f>
        <v>1,9024947,885335</v>
      </c>
      <c r="G1567" s="0" t="str">
        <f aca="false">VLOOKUP(E1567,'[4]4-result'!$G$1:$N$501,8,0)</f>
        <v>Orleans</v>
      </c>
    </row>
    <row r="1568" customFormat="false" ht="12.8" hidden="false" customHeight="false" outlineLevel="0" collapsed="false">
      <c r="A1568" s="0" t="n">
        <v>1567</v>
      </c>
      <c r="B1568" s="0" t="s">
        <v>13089</v>
      </c>
      <c r="C1568" s="0" t="s">
        <v>13090</v>
      </c>
      <c r="E1568" s="0" t="str">
        <f aca="false">CONCATENATE(B1568,C1568)</f>
        <v>2,64238247,688369</v>
      </c>
      <c r="G1568" s="0" t="str">
        <f aca="false">VLOOKUP(E1568,'[4]4-result'!$G$1:$N$501,8,0)</f>
        <v>Gien</v>
      </c>
    </row>
    <row r="1569" customFormat="false" ht="12.8" hidden="false" customHeight="false" outlineLevel="0" collapsed="false">
      <c r="A1569" s="0" t="n">
        <v>1568</v>
      </c>
      <c r="B1569" s="0" t="s">
        <v>13091</v>
      </c>
      <c r="C1569" s="0" t="s">
        <v>13092</v>
      </c>
      <c r="E1569" s="0" t="str">
        <f aca="false">CONCATENATE(B1569,C1569)</f>
        <v>2,02902447,916028</v>
      </c>
      <c r="G1569" s="0" t="str">
        <f aca="false">VLOOKUP(E1569,'[4]4-result'!$G$1:$N$501,8,0)</f>
        <v>Chécy</v>
      </c>
    </row>
    <row r="1570" customFormat="false" ht="12.8" hidden="false" customHeight="false" outlineLevel="0" collapsed="false">
      <c r="A1570" s="0" t="n">
        <v>1569</v>
      </c>
      <c r="B1570" s="0" t="s">
        <v>13093</v>
      </c>
      <c r="C1570" s="0" t="s">
        <v>13094</v>
      </c>
      <c r="E1570" s="0" t="str">
        <f aca="false">CONCATENATE(B1570,C1570)</f>
        <v>1,89414647,891828</v>
      </c>
      <c r="G1570" s="0" t="str">
        <f aca="false">VLOOKUP(E1570,'[4]4-result'!$G$1:$N$501,8,0)</f>
        <v>Orléans</v>
      </c>
    </row>
    <row r="1571" customFormat="false" ht="12.8" hidden="false" customHeight="false" outlineLevel="0" collapsed="false">
      <c r="A1571" s="0" t="n">
        <v>1570</v>
      </c>
      <c r="B1571" s="0" t="s">
        <v>13051</v>
      </c>
      <c r="C1571" s="0" t="s">
        <v>13052</v>
      </c>
      <c r="E1571" s="0" t="str">
        <f aca="false">CONCATENATE(B1571,C1571)</f>
        <v>2,24945148,170324</v>
      </c>
      <c r="G1571" s="0" t="str">
        <f aca="false">VLOOKUP(E1571,'[4]4-result'!$G$1:$N$501,8,0)</f>
        <v>Pithiviers</v>
      </c>
    </row>
    <row r="1572" customFormat="false" ht="12.8" hidden="false" customHeight="false" outlineLevel="0" collapsed="false">
      <c r="A1572" s="0" t="n">
        <v>1571</v>
      </c>
      <c r="B1572" s="0" t="s">
        <v>13095</v>
      </c>
      <c r="C1572" s="0" t="s">
        <v>13096</v>
      </c>
      <c r="E1572" s="0" t="str">
        <f aca="false">CONCATENATE(B1572,C1572)</f>
        <v>2,77023647,996878</v>
      </c>
      <c r="G1572" s="0" t="str">
        <f aca="false">VLOOKUP(E1572,'[4]4-result'!$G$1:$N$501,8,0)</f>
        <v>Amilly</v>
      </c>
    </row>
    <row r="1573" customFormat="false" ht="12.8" hidden="false" customHeight="false" outlineLevel="0" collapsed="false">
      <c r="A1573" s="0" t="n">
        <v>1572</v>
      </c>
      <c r="B1573" s="0" t="s">
        <v>13097</v>
      </c>
      <c r="C1573" s="0" t="s">
        <v>13098</v>
      </c>
      <c r="E1573" s="0" t="str">
        <f aca="false">CONCATENATE(B1573,C1573)</f>
        <v>1,880733999947,94791</v>
      </c>
      <c r="G1573" s="0" t="str">
        <f aca="false">VLOOKUP(E1573,'[4]4-result'!$G$1:$N$501,8,0)</f>
        <v>Saran</v>
      </c>
    </row>
    <row r="1574" customFormat="false" ht="12.8" hidden="false" customHeight="false" outlineLevel="0" collapsed="false">
      <c r="A1574" s="0" t="n">
        <v>1573</v>
      </c>
      <c r="B1574" s="0" t="s">
        <v>13099</v>
      </c>
      <c r="C1574" s="0" t="s">
        <v>13100</v>
      </c>
      <c r="E1574" s="0" t="str">
        <f aca="false">CONCATENATE(B1574,C1574)</f>
        <v>1,901575247,8650984</v>
      </c>
      <c r="G1574" s="0" t="str">
        <f aca="false">VLOOKUP(E1574,'[4]4-result'!$G$1:$N$501,8,0)</f>
        <v>Olivet</v>
      </c>
    </row>
    <row r="1575" customFormat="false" ht="12.8" hidden="false" customHeight="false" outlineLevel="0" collapsed="false">
      <c r="A1575" s="0" t="n">
        <v>1574</v>
      </c>
      <c r="B1575" s="0" t="s">
        <v>13101</v>
      </c>
      <c r="C1575" s="0" t="s">
        <v>13102</v>
      </c>
      <c r="E1575" s="0" t="str">
        <f aca="false">CONCATENATE(B1575,C1575)</f>
        <v>2,624757999947,698059</v>
      </c>
      <c r="G1575" s="0" t="str">
        <f aca="false">VLOOKUP(E1575,'[4]4-result'!$G$1:$N$501,8,0)</f>
        <v>Gien</v>
      </c>
    </row>
    <row r="1576" customFormat="false" ht="12.8" hidden="false" customHeight="false" outlineLevel="0" collapsed="false">
      <c r="A1576" s="0" t="n">
        <v>1575</v>
      </c>
      <c r="B1576" s="0" t="s">
        <v>13103</v>
      </c>
      <c r="C1576" s="0" t="s">
        <v>13104</v>
      </c>
      <c r="E1576" s="0" t="str">
        <f aca="false">CONCATENATE(B1576,C1576)</f>
        <v>2,772583447,9951591</v>
      </c>
      <c r="G1576" s="0" t="str">
        <f aca="false">VLOOKUP(E1576,'[4]4-result'!$G$1:$N$501,8,0)</f>
        <v>Amilly</v>
      </c>
    </row>
    <row r="1577" customFormat="false" ht="12.8" hidden="false" customHeight="false" outlineLevel="0" collapsed="false">
      <c r="A1577" s="0" t="n">
        <v>1576</v>
      </c>
      <c r="B1577" s="0" t="s">
        <v>13093</v>
      </c>
      <c r="C1577" s="0" t="s">
        <v>13094</v>
      </c>
      <c r="E1577" s="0" t="str">
        <f aca="false">CONCATENATE(B1577,C1577)</f>
        <v>1,89414647,891828</v>
      </c>
      <c r="G1577" s="0" t="str">
        <f aca="false">VLOOKUP(E1577,'[4]4-result'!$G$1:$N$501,8,0)</f>
        <v>Orléans</v>
      </c>
    </row>
    <row r="1578" customFormat="false" ht="12.8" hidden="false" customHeight="false" outlineLevel="0" collapsed="false">
      <c r="A1578" s="0" t="n">
        <v>1577</v>
      </c>
      <c r="B1578" s="0" t="s">
        <v>13105</v>
      </c>
      <c r="C1578" s="0" t="s">
        <v>13106</v>
      </c>
      <c r="E1578" s="0" t="str">
        <f aca="false">CONCATENATE(B1578,C1578)</f>
        <v>1,925410347,8391189</v>
      </c>
      <c r="G1578" s="0" t="str">
        <f aca="false">VLOOKUP(E1578,'[4]4-result'!$G$1:$N$501,8,0)</f>
        <v>Orléans</v>
      </c>
    </row>
    <row r="1579" customFormat="false" ht="12.8" hidden="false" customHeight="false" outlineLevel="0" collapsed="false">
      <c r="A1579" s="0" t="n">
        <v>1578</v>
      </c>
      <c r="B1579" s="0" t="s">
        <v>13107</v>
      </c>
      <c r="C1579" s="0" t="s">
        <v>13108</v>
      </c>
      <c r="E1579" s="0" t="str">
        <f aca="false">CONCATENATE(B1579,C1579)</f>
        <v>2,0299444,610302</v>
      </c>
      <c r="G1579" s="0" t="str">
        <f aca="false">VLOOKUP(E1579,'[4]4-result'!$G$1:$N$501,8,0)</f>
        <v>Figeac</v>
      </c>
    </row>
    <row r="1580" customFormat="false" ht="12.8" hidden="false" customHeight="false" outlineLevel="0" collapsed="false">
      <c r="A1580" s="0" t="n">
        <v>1579</v>
      </c>
      <c r="B1580" s="0" t="s">
        <v>13109</v>
      </c>
      <c r="C1580" s="0" t="s">
        <v>13110</v>
      </c>
      <c r="E1580" s="0" t="str">
        <f aca="false">CONCATENATE(B1580,C1580)</f>
        <v>1,889036744,8620182</v>
      </c>
      <c r="G1580" s="0" t="str">
        <f aca="false">VLOOKUP(E1580,'[4]4-result'!$G$1:$N$501,8,0)</f>
        <v>Saint-Céré</v>
      </c>
    </row>
    <row r="1581" customFormat="false" ht="12.8" hidden="false" customHeight="false" outlineLevel="0" collapsed="false">
      <c r="A1581" s="0" t="n">
        <v>1580</v>
      </c>
      <c r="B1581" s="0" t="s">
        <v>13111</v>
      </c>
      <c r="C1581" s="0" t="s">
        <v>13112</v>
      </c>
      <c r="E1581" s="0" t="str">
        <f aca="false">CONCATENATE(B1581,C1581)</f>
        <v>1,56149244,6879</v>
      </c>
      <c r="G1581" s="0" t="str">
        <f aca="false">VLOOKUP(E1581,'[4]4-result'!$G$1:$N$501,8,0)</f>
        <v>Montfaucon</v>
      </c>
    </row>
    <row r="1582" customFormat="false" ht="12.8" hidden="false" customHeight="false" outlineLevel="0" collapsed="false">
      <c r="A1582" s="0" t="n">
        <v>1581</v>
      </c>
      <c r="B1582" s="0" t="s">
        <v>13113</v>
      </c>
      <c r="C1582" s="0" t="s">
        <v>13114</v>
      </c>
      <c r="E1582" s="0" t="str">
        <f aca="false">CONCATENATE(B1582,C1582)</f>
        <v>1,37185444,731687</v>
      </c>
      <c r="G1582" s="0" t="str">
        <f aca="false">VLOOKUP(E1582,'[4]4-result'!$G$1:$N$501,8,0)</f>
        <v>Gourdon</v>
      </c>
    </row>
    <row r="1583" customFormat="false" ht="12.8" hidden="false" customHeight="false" outlineLevel="0" collapsed="false">
      <c r="A1583" s="0" t="n">
        <v>1582</v>
      </c>
      <c r="B1583" s="0" t="s">
        <v>13115</v>
      </c>
      <c r="C1583" s="0" t="s">
        <v>13116</v>
      </c>
      <c r="E1583" s="0" t="str">
        <f aca="false">CONCATENATE(B1583,C1583)</f>
        <v>1,43775844,445711</v>
      </c>
      <c r="G1583" s="0" t="str">
        <f aca="false">VLOOKUP(E1583,'[4]4-result'!$G$1:$N$501,8,0)</f>
        <v>Cahors</v>
      </c>
    </row>
    <row r="1584" customFormat="false" ht="12.8" hidden="false" customHeight="false" outlineLevel="0" collapsed="false">
      <c r="A1584" s="0" t="n">
        <v>1583</v>
      </c>
      <c r="B1584" s="0" t="s">
        <v>13117</v>
      </c>
      <c r="C1584" s="0" t="s">
        <v>13118</v>
      </c>
      <c r="E1584" s="0" t="str">
        <f aca="false">CONCATENATE(B1584,C1584)</f>
        <v>1,73383944,780837</v>
      </c>
      <c r="G1584" s="0" t="str">
        <f aca="false">VLOOKUP(E1584,'[4]4-result'!$G$1:$N$501,8,0)</f>
        <v>Gramat</v>
      </c>
    </row>
    <row r="1585" customFormat="false" ht="12.8" hidden="false" customHeight="false" outlineLevel="0" collapsed="false">
      <c r="A1585" s="0" t="n">
        <v>1584</v>
      </c>
      <c r="B1585" s="0" t="s">
        <v>13119</v>
      </c>
      <c r="C1585" s="0" t="s">
        <v>13120</v>
      </c>
      <c r="E1585" s="0" t="str">
        <f aca="false">CONCATENATE(B1585,C1585)</f>
        <v>1,19218244,504809</v>
      </c>
      <c r="G1585" s="0" t="str">
        <f aca="false">VLOOKUP(E1585,'[4]4-result'!$G$1:$N$501,8,0)</f>
        <v>Prayssac</v>
      </c>
    </row>
    <row r="1586" customFormat="false" ht="12.8" hidden="false" customHeight="false" outlineLevel="0" collapsed="false">
      <c r="A1586" s="0" t="n">
        <v>1585</v>
      </c>
      <c r="B1586" s="0" t="s">
        <v>13121</v>
      </c>
      <c r="C1586" s="0" t="s">
        <v>13122</v>
      </c>
      <c r="E1586" s="0" t="str">
        <f aca="false">CONCATENATE(B1586,C1586)</f>
        <v>1,43572744,444238</v>
      </c>
      <c r="G1586" s="0" t="str">
        <f aca="false">VLOOKUP(E1586,'[4]4-result'!$G$1:$N$501,8,0)</f>
        <v>Cahors</v>
      </c>
    </row>
    <row r="1587" customFormat="false" ht="12.8" hidden="false" customHeight="false" outlineLevel="0" collapsed="false">
      <c r="A1587" s="0" t="n">
        <v>1586</v>
      </c>
      <c r="B1587" s="0" t="s">
        <v>13123</v>
      </c>
      <c r="C1587" s="0" t="s">
        <v>13124</v>
      </c>
      <c r="E1587" s="0" t="str">
        <f aca="false">CONCATENATE(B1587,C1587)</f>
        <v>2,03177244,608698</v>
      </c>
      <c r="G1587" s="0" t="str">
        <f aca="false">VLOOKUP(E1587,'[4]4-result'!$G$1:$N$501,8,0)</f>
        <v>Figeac</v>
      </c>
    </row>
    <row r="1588" customFormat="false" ht="12.8" hidden="false" customHeight="false" outlineLevel="0" collapsed="false">
      <c r="A1588" s="0" t="n">
        <v>1587</v>
      </c>
      <c r="B1588" s="0" t="s">
        <v>13125</v>
      </c>
      <c r="C1588" s="0" t="s">
        <v>13126</v>
      </c>
      <c r="E1588" s="0" t="str">
        <f aca="false">CONCATENATE(B1588,C1588)</f>
        <v>1,843376499944,9173526</v>
      </c>
      <c r="G1588" s="0" t="str">
        <f aca="false">VLOOKUP(E1588,'[4]4-result'!$G$1:$N$501,8,0)</f>
        <v>Bretenoux</v>
      </c>
    </row>
    <row r="1589" customFormat="false" ht="12.8" hidden="false" customHeight="false" outlineLevel="0" collapsed="false">
      <c r="A1589" s="0" t="n">
        <v>1588</v>
      </c>
      <c r="B1589" s="0" t="s">
        <v>13107</v>
      </c>
      <c r="C1589" s="0" t="s">
        <v>13108</v>
      </c>
      <c r="E1589" s="0" t="str">
        <f aca="false">CONCATENATE(B1589,C1589)</f>
        <v>2,0299444,610302</v>
      </c>
      <c r="G1589" s="0" t="str">
        <f aca="false">VLOOKUP(E1589,'[4]4-result'!$G$1:$N$501,8,0)</f>
        <v>Figeac</v>
      </c>
    </row>
    <row r="1590" customFormat="false" ht="12.8" hidden="false" customHeight="false" outlineLevel="0" collapsed="false">
      <c r="A1590" s="0" t="n">
        <v>1589</v>
      </c>
      <c r="B1590" s="0" t="s">
        <v>13127</v>
      </c>
      <c r="C1590" s="0" t="s">
        <v>13128</v>
      </c>
      <c r="E1590" s="0" t="str">
        <f aca="false">CONCATENATE(B1590,C1590)</f>
        <v>1,392122844,4949862</v>
      </c>
      <c r="G1590" s="0" t="str">
        <f aca="false">VLOOKUP(E1590,'[4]4-result'!$G$1:$N$501,8,0)</f>
        <v>Mercuès</v>
      </c>
    </row>
    <row r="1591" customFormat="false" ht="12.8" hidden="false" customHeight="false" outlineLevel="0" collapsed="false">
      <c r="A1591" s="0" t="n">
        <v>1590</v>
      </c>
      <c r="B1591" s="0" t="s">
        <v>13129</v>
      </c>
      <c r="C1591" s="0" t="s">
        <v>13130</v>
      </c>
      <c r="E1591" s="0" t="str">
        <f aca="false">CONCATENATE(B1591,C1591)</f>
        <v>1,437619899944,457038</v>
      </c>
      <c r="G1591" s="0" t="str">
        <f aca="false">VLOOKUP(E1591,'[4]4-result'!$G$1:$N$501,8,0)</f>
        <v>Cahors</v>
      </c>
    </row>
    <row r="1592" customFormat="false" ht="12.8" hidden="false" customHeight="false" outlineLevel="0" collapsed="false">
      <c r="A1592" s="0" t="n">
        <v>1591</v>
      </c>
      <c r="B1592" s="0" t="s">
        <v>13131</v>
      </c>
      <c r="C1592" s="0" t="s">
        <v>13132</v>
      </c>
      <c r="E1592" s="0" t="str">
        <f aca="false">CONCATENATE(B1592,C1592)</f>
        <v>1,90054644,785195</v>
      </c>
      <c r="G1592" s="0" t="str">
        <f aca="false">VLOOKUP(E1592,'[4]4-result'!$G$1:$N$501,8,0)</f>
        <v>Leyme</v>
      </c>
    </row>
    <row r="1593" customFormat="false" ht="12.8" hidden="false" customHeight="false" outlineLevel="0" collapsed="false">
      <c r="A1593" s="0" t="n">
        <v>1592</v>
      </c>
      <c r="B1593" s="0" t="s">
        <v>13115</v>
      </c>
      <c r="C1593" s="0" t="s">
        <v>13116</v>
      </c>
      <c r="E1593" s="0" t="str">
        <f aca="false">CONCATENATE(B1593,C1593)</f>
        <v>1,43775844,445711</v>
      </c>
      <c r="G1593" s="0" t="str">
        <f aca="false">VLOOKUP(E1593,'[4]4-result'!$G$1:$N$501,8,0)</f>
        <v>Cahors</v>
      </c>
    </row>
    <row r="1594" customFormat="false" ht="12.8" hidden="false" customHeight="false" outlineLevel="0" collapsed="false">
      <c r="A1594" s="0" t="n">
        <v>1593</v>
      </c>
      <c r="B1594" s="0" t="s">
        <v>13133</v>
      </c>
      <c r="C1594" s="0" t="s">
        <v>13134</v>
      </c>
      <c r="E1594" s="0" t="str">
        <f aca="false">CONCATENATE(B1594,C1594)</f>
        <v>1,35784944,486868</v>
      </c>
      <c r="G1594" s="0" t="str">
        <f aca="false">VLOOKUP(E1594,'[4]4-result'!$G$1:$N$501,8,0)</f>
        <v>Caillac</v>
      </c>
    </row>
    <row r="1595" customFormat="false" ht="12.8" hidden="false" customHeight="false" outlineLevel="0" collapsed="false">
      <c r="A1595" s="0" t="n">
        <v>1594</v>
      </c>
      <c r="B1595" s="0" t="s">
        <v>13135</v>
      </c>
      <c r="C1595" s="0" t="s">
        <v>13136</v>
      </c>
      <c r="E1595" s="0" t="str">
        <f aca="false">CONCATENATE(B1595,C1595)</f>
        <v>1,42556444,457925</v>
      </c>
      <c r="G1595" s="0" t="str">
        <f aca="false">VLOOKUP(E1595,'[4]4-result'!$G$1:$N$501,8,0)</f>
        <v>Cahors</v>
      </c>
    </row>
    <row r="1596" customFormat="false" ht="12.8" hidden="false" customHeight="false" outlineLevel="0" collapsed="false">
      <c r="A1596" s="0" t="n">
        <v>1595</v>
      </c>
      <c r="B1596" s="0" t="s">
        <v>13137</v>
      </c>
      <c r="C1596" s="0" t="s">
        <v>13138</v>
      </c>
      <c r="E1596" s="0" t="str">
        <f aca="false">CONCATENATE(B1596,C1596)</f>
        <v>2,02004444,629146</v>
      </c>
      <c r="G1596" s="0" t="str">
        <f aca="false">VLOOKUP(E1596,'[4]4-result'!$G$1:$N$501,8,0)</f>
        <v>Figeac</v>
      </c>
    </row>
    <row r="1597" customFormat="false" ht="12.8" hidden="false" customHeight="false" outlineLevel="0" collapsed="false">
      <c r="A1597" s="0" t="n">
        <v>1596</v>
      </c>
      <c r="B1597" s="0" t="s">
        <v>13139</v>
      </c>
      <c r="C1597" s="0" t="s">
        <v>13140</v>
      </c>
      <c r="E1597" s="0" t="str">
        <f aca="false">CONCATENATE(B1597,C1597)</f>
        <v>1,55914944,68907</v>
      </c>
      <c r="G1597" s="0" t="str">
        <f aca="false">VLOOKUP(E1597,'[4]4-result'!$G$1:$N$501,8,0)</f>
        <v>Montfaucon</v>
      </c>
    </row>
    <row r="1598" customFormat="false" ht="12.8" hidden="false" customHeight="false" outlineLevel="0" collapsed="false">
      <c r="A1598" s="0" t="n">
        <v>1597</v>
      </c>
      <c r="B1598" s="0" t="s">
        <v>13141</v>
      </c>
      <c r="C1598" s="0" t="s">
        <v>13142</v>
      </c>
      <c r="E1598" s="0" t="str">
        <f aca="false">CONCATENATE(B1598,C1598)</f>
        <v>0,62935744,185886</v>
      </c>
      <c r="G1598" s="0" t="str">
        <f aca="false">VLOOKUP(E1598,'[4]4-result'!$G$1:$N$501,8,0)</f>
        <v>Agen</v>
      </c>
    </row>
    <row r="1599" customFormat="false" ht="12.8" hidden="false" customHeight="false" outlineLevel="0" collapsed="false">
      <c r="A1599" s="0" t="n">
        <v>1598</v>
      </c>
      <c r="B1599" s="0" t="s">
        <v>13143</v>
      </c>
      <c r="C1599" s="0" t="s">
        <v>13144</v>
      </c>
      <c r="E1599" s="0" t="str">
        <f aca="false">CONCATENATE(B1599,C1599)</f>
        <v>0,80737244,383129</v>
      </c>
      <c r="G1599" s="0" t="str">
        <f aca="false">VLOOKUP(E1599,'[4]4-result'!$G$1:$N$501,8,0)</f>
        <v>Penne-d'Agenais</v>
      </c>
    </row>
    <row r="1600" customFormat="false" ht="12.8" hidden="false" customHeight="false" outlineLevel="0" collapsed="false">
      <c r="A1600" s="0" t="n">
        <v>1599</v>
      </c>
      <c r="B1600" s="0" t="s">
        <v>13145</v>
      </c>
      <c r="C1600" s="0" t="s">
        <v>13146</v>
      </c>
      <c r="E1600" s="0" t="str">
        <f aca="false">CONCATENATE(B1600,C1600)</f>
        <v>0,25075744,50257</v>
      </c>
      <c r="G1600" s="0" t="str">
        <f aca="false">VLOOKUP(E1600,'[4]4-result'!$G$1:$N$501,8,0)</f>
        <v>Virazeil</v>
      </c>
    </row>
    <row r="1601" customFormat="false" ht="12.8" hidden="false" customHeight="false" outlineLevel="0" collapsed="false">
      <c r="A1601" s="0" t="n">
        <v>1600</v>
      </c>
      <c r="B1601" s="0" t="s">
        <v>13147</v>
      </c>
      <c r="C1601" s="0" t="s">
        <v>13148</v>
      </c>
      <c r="E1601" s="0" t="str">
        <f aca="false">CONCATENATE(B1601,C1601)</f>
        <v>0,62316144,204798</v>
      </c>
      <c r="G1601" s="0" t="str">
        <f aca="false">VLOOKUP(E1601,'[4]4-result'!$G$1:$N$501,8,0)</f>
        <v>Agen</v>
      </c>
    </row>
    <row r="1602" customFormat="false" ht="12.8" hidden="false" customHeight="false" outlineLevel="0" collapsed="false">
      <c r="A1602" s="0" t="n">
        <v>1601</v>
      </c>
      <c r="B1602" s="0" t="s">
        <v>11199</v>
      </c>
      <c r="C1602" s="0" t="s">
        <v>11200</v>
      </c>
      <c r="E1602" s="0" t="str">
        <f aca="false">CONCATENATE(B1602,C1602)</f>
        <v>-0,299578544,7002222</v>
      </c>
      <c r="G1602" s="0" t="str">
        <f aca="false">VLOOKUP(E1602,'[4]4-result'!$G$1:$N$501,8,0)</f>
        <v>Soulignac</v>
      </c>
    </row>
    <row r="1603" customFormat="false" ht="12.8" hidden="false" customHeight="false" outlineLevel="0" collapsed="false">
      <c r="A1603" s="0" t="n">
        <v>1602</v>
      </c>
      <c r="B1603" s="0" t="s">
        <v>13149</v>
      </c>
      <c r="C1603" s="0" t="s">
        <v>13150</v>
      </c>
      <c r="E1603" s="0" t="str">
        <f aca="false">CONCATENATE(B1603,C1603)</f>
        <v>0,165540144,5018459</v>
      </c>
      <c r="G1603" s="0" t="str">
        <f aca="false">VLOOKUP(E1603,'[4]4-result'!$G$1:$N$501,8,0)</f>
        <v>Marmande</v>
      </c>
    </row>
    <row r="1604" customFormat="false" ht="12.8" hidden="false" customHeight="false" outlineLevel="0" collapsed="false">
      <c r="A1604" s="0" t="n">
        <v>1603</v>
      </c>
      <c r="B1604" s="0" t="s">
        <v>13151</v>
      </c>
      <c r="C1604" s="0" t="s">
        <v>13152</v>
      </c>
      <c r="E1604" s="0" t="str">
        <f aca="false">CONCATENATE(B1604,C1604)</f>
        <v>0,33661544,135947</v>
      </c>
      <c r="G1604" s="0" t="str">
        <f aca="false">VLOOKUP(E1604,'[4]4-result'!$G$1:$N$501,8,0)</f>
        <v>Nérac</v>
      </c>
    </row>
    <row r="1605" customFormat="false" ht="12.8" hidden="false" customHeight="false" outlineLevel="0" collapsed="false">
      <c r="A1605" s="0" t="n">
        <v>1604</v>
      </c>
      <c r="B1605" s="0" t="s">
        <v>13153</v>
      </c>
      <c r="C1605" s="0" t="s">
        <v>13154</v>
      </c>
      <c r="E1605" s="0" t="str">
        <f aca="false">CONCATENATE(B1605,C1605)</f>
        <v>0,09091944,31465</v>
      </c>
      <c r="G1605" s="0" t="str">
        <f aca="false">VLOOKUP(E1605,'[4]4-result'!$G$1:$N$501,8,0)</f>
        <v>Saint-Gervais</v>
      </c>
    </row>
    <row r="1606" customFormat="false" ht="12.8" hidden="false" customHeight="false" outlineLevel="0" collapsed="false">
      <c r="A1606" s="0" t="n">
        <v>1605</v>
      </c>
      <c r="B1606" s="0" t="s">
        <v>13155</v>
      </c>
      <c r="C1606" s="0" t="s">
        <v>13156</v>
      </c>
      <c r="E1606" s="0" t="str">
        <f aca="false">CONCATENATE(B1606,C1606)</f>
        <v>0,81883744,388286</v>
      </c>
      <c r="G1606" s="0" t="str">
        <f aca="false">VLOOKUP(E1606,'[4]4-result'!$G$1:$N$501,8,0)</f>
        <v>Penne-d'Agenais</v>
      </c>
    </row>
    <row r="1607" customFormat="false" ht="12.8" hidden="false" customHeight="false" outlineLevel="0" collapsed="false">
      <c r="A1607" s="0" t="n">
        <v>1606</v>
      </c>
      <c r="B1607" s="0" t="s">
        <v>13157</v>
      </c>
      <c r="C1607" s="0" t="s">
        <v>13158</v>
      </c>
      <c r="E1607" s="0" t="str">
        <f aca="false">CONCATENATE(B1607,C1607)</f>
        <v>0,30216444,393651</v>
      </c>
      <c r="G1607" s="0" t="str">
        <f aca="false">VLOOKUP(E1607,'[4]4-result'!$G$1:$N$501,8,0)</f>
        <v>Tonneins</v>
      </c>
    </row>
    <row r="1608" customFormat="false" ht="12.8" hidden="false" customHeight="false" outlineLevel="0" collapsed="false">
      <c r="A1608" s="0" t="n">
        <v>1607</v>
      </c>
      <c r="B1608" s="0" t="s">
        <v>13159</v>
      </c>
      <c r="C1608" s="0" t="s">
        <v>13160</v>
      </c>
      <c r="E1608" s="0" t="str">
        <f aca="false">CONCATENATE(B1608,C1608)</f>
        <v>0,61870144,203157</v>
      </c>
      <c r="G1608" s="0" t="str">
        <f aca="false">VLOOKUP(E1608,'[4]4-result'!$G$1:$N$501,8,0)</f>
        <v>Agen</v>
      </c>
    </row>
    <row r="1609" customFormat="false" ht="12.8" hidden="false" customHeight="false" outlineLevel="0" collapsed="false">
      <c r="A1609" s="0" t="n">
        <v>1608</v>
      </c>
      <c r="B1609" s="0" t="s">
        <v>13161</v>
      </c>
      <c r="C1609" s="0" t="s">
        <v>13162</v>
      </c>
      <c r="E1609" s="0" t="str">
        <f aca="false">CONCATENATE(B1609,C1609)</f>
        <v>0,96435144,497244</v>
      </c>
      <c r="G1609" s="0" t="str">
        <f aca="false">VLOOKUP(E1609,'[4]4-result'!$G$1:$N$501,8,0)</f>
        <v>Fumel</v>
      </c>
    </row>
    <row r="1610" customFormat="false" ht="12.8" hidden="false" customHeight="false" outlineLevel="0" collapsed="false">
      <c r="A1610" s="0" t="n">
        <v>1609</v>
      </c>
      <c r="B1610" s="0" t="s">
        <v>13163</v>
      </c>
      <c r="C1610" s="0" t="s">
        <v>13164</v>
      </c>
      <c r="E1610" s="0" t="str">
        <f aca="false">CONCATENATE(B1610,C1610)</f>
        <v>0,66255944,223319</v>
      </c>
      <c r="G1610" s="0" t="str">
        <f aca="false">VLOOKUP(E1610,'[4]4-result'!$G$1:$N$501,8,0)</f>
        <v>Pont-du-Casse</v>
      </c>
    </row>
    <row r="1611" customFormat="false" ht="12.8" hidden="false" customHeight="false" outlineLevel="0" collapsed="false">
      <c r="A1611" s="0" t="n">
        <v>1610</v>
      </c>
      <c r="B1611" s="0" t="s">
        <v>13165</v>
      </c>
      <c r="C1611" s="0" t="s">
        <v>13166</v>
      </c>
      <c r="E1611" s="0" t="str">
        <f aca="false">CONCATENATE(B1611,C1611)</f>
        <v>0,63537344,18856</v>
      </c>
      <c r="G1611" s="0" t="str">
        <f aca="false">VLOOKUP(E1611,'[4]4-result'!$G$1:$N$501,8,0)</f>
        <v>Agen</v>
      </c>
    </row>
    <row r="1612" customFormat="false" ht="12.8" hidden="false" customHeight="false" outlineLevel="0" collapsed="false">
      <c r="A1612" s="0" t="n">
        <v>1611</v>
      </c>
      <c r="B1612" s="0" t="s">
        <v>13167</v>
      </c>
      <c r="C1612" s="0" t="s">
        <v>13168</v>
      </c>
      <c r="E1612" s="0" t="str">
        <f aca="false">CONCATENATE(B1612,C1612)</f>
        <v>0,17946544,501153</v>
      </c>
      <c r="G1612" s="0" t="str">
        <f aca="false">VLOOKUP(E1612,'[4]4-result'!$G$1:$N$501,8,0)</f>
        <v>Marmande</v>
      </c>
    </row>
    <row r="1613" customFormat="false" ht="12.8" hidden="false" customHeight="false" outlineLevel="0" collapsed="false">
      <c r="A1613" s="0" t="n">
        <v>1612</v>
      </c>
      <c r="B1613" s="0" t="s">
        <v>13169</v>
      </c>
      <c r="C1613" s="0" t="s">
        <v>13170</v>
      </c>
      <c r="E1613" s="0" t="str">
        <f aca="false">CONCATENATE(B1613,C1613)</f>
        <v>0,08190144,314616</v>
      </c>
      <c r="G1613" s="0" t="str">
        <f aca="false">VLOOKUP(E1613,'[4]4-result'!$G$1:$N$501,8,0)</f>
        <v>Casteljaloux</v>
      </c>
    </row>
    <row r="1614" customFormat="false" ht="12.8" hidden="false" customHeight="false" outlineLevel="0" collapsed="false">
      <c r="A1614" s="0" t="n">
        <v>1613</v>
      </c>
      <c r="B1614" s="0" t="s">
        <v>13171</v>
      </c>
      <c r="C1614" s="0" t="s">
        <v>13172</v>
      </c>
      <c r="E1614" s="0" t="str">
        <f aca="false">CONCATENATE(B1614,C1614)</f>
        <v>0,590376999944,4007561</v>
      </c>
      <c r="G1614" s="0" t="str">
        <f aca="false">VLOOKUP(E1614,'[4]4-result'!$G$1:$N$501,8,0)</f>
        <v>Sainte-Livrade-sur-Lot</v>
      </c>
    </row>
    <row r="1615" customFormat="false" ht="12.8" hidden="false" customHeight="false" outlineLevel="0" collapsed="false">
      <c r="A1615" s="0" t="n">
        <v>1614</v>
      </c>
      <c r="B1615" s="0" t="s">
        <v>13173</v>
      </c>
      <c r="C1615" s="0" t="s">
        <v>13174</v>
      </c>
      <c r="E1615" s="0" t="str">
        <f aca="false">CONCATENATE(B1615,C1615)</f>
        <v>0,29038444,406002</v>
      </c>
      <c r="G1615" s="0" t="str">
        <f aca="false">VLOOKUP(E1615,'[4]4-result'!$G$1:$N$501,8,0)</f>
        <v>Fauillet</v>
      </c>
    </row>
    <row r="1616" customFormat="false" ht="12.8" hidden="false" customHeight="false" outlineLevel="0" collapsed="false">
      <c r="A1616" s="0" t="n">
        <v>1615</v>
      </c>
      <c r="B1616" s="0" t="s">
        <v>13175</v>
      </c>
      <c r="C1616" s="0" t="s">
        <v>13176</v>
      </c>
      <c r="E1616" s="0" t="str">
        <f aca="false">CONCATENATE(B1616,C1616)</f>
        <v>0,95254444,491524</v>
      </c>
      <c r="G1616" s="0" t="str">
        <f aca="false">VLOOKUP(E1616,'[4]4-result'!$G$1:$N$501,8,0)</f>
        <v>Fumel</v>
      </c>
    </row>
    <row r="1617" customFormat="false" ht="12.8" hidden="false" customHeight="false" outlineLevel="0" collapsed="false">
      <c r="A1617" s="0" t="n">
        <v>1616</v>
      </c>
      <c r="B1617" s="0" t="s">
        <v>13177</v>
      </c>
      <c r="C1617" s="0" t="s">
        <v>13178</v>
      </c>
      <c r="E1617" s="0" t="str">
        <f aca="false">CONCATENATE(B1617,C1617)</f>
        <v>0,36154644,090596</v>
      </c>
      <c r="G1617" s="0" t="str">
        <f aca="false">VLOOKUP(E1617,'[4]4-result'!$G$1:$N$501,8,0)</f>
        <v>Nérac</v>
      </c>
    </row>
    <row r="1618" customFormat="false" ht="12.8" hidden="false" customHeight="false" outlineLevel="0" collapsed="false">
      <c r="A1618" s="0" t="n">
        <v>1617</v>
      </c>
      <c r="B1618" s="0" t="s">
        <v>13179</v>
      </c>
      <c r="C1618" s="0" t="s">
        <v>13180</v>
      </c>
      <c r="E1618" s="0" t="str">
        <f aca="false">CONCATENATE(B1618,C1618)</f>
        <v>0,09544644,53185</v>
      </c>
      <c r="G1618" s="0" t="str">
        <f aca="false">VLOOKUP(E1618,'[4]4-result'!$G$1:$N$501,8,0)</f>
        <v>Sainte-Bazeille</v>
      </c>
    </row>
    <row r="1619" customFormat="false" ht="12.8" hidden="false" customHeight="false" outlineLevel="0" collapsed="false">
      <c r="A1619" s="0" t="n">
        <v>1618</v>
      </c>
      <c r="B1619" s="0" t="s">
        <v>13181</v>
      </c>
      <c r="C1619" s="0" t="s">
        <v>13182</v>
      </c>
      <c r="E1619" s="0" t="str">
        <f aca="false">CONCATENATE(B1619,C1619)</f>
        <v>0,6882644,385487</v>
      </c>
      <c r="G1619" s="0" t="str">
        <f aca="false">VLOOKUP(E1619,'[4]4-result'!$G$1:$N$501,8,0)</f>
        <v>Pujols</v>
      </c>
    </row>
    <row r="1620" customFormat="false" ht="12.8" hidden="false" customHeight="false" outlineLevel="0" collapsed="false">
      <c r="A1620" s="0" t="n">
        <v>1619</v>
      </c>
      <c r="B1620" s="0" t="s">
        <v>13183</v>
      </c>
      <c r="C1620" s="0" t="s">
        <v>13184</v>
      </c>
      <c r="E1620" s="0" t="str">
        <f aca="false">CONCATENATE(B1620,C1620)</f>
        <v>0,6366344,206974</v>
      </c>
      <c r="G1620" s="0" t="str">
        <f aca="false">VLOOKUP(E1620,'[4]4-result'!$G$1:$N$501,8,0)</f>
        <v>Agen</v>
      </c>
    </row>
    <row r="1621" customFormat="false" ht="12.8" hidden="false" customHeight="false" outlineLevel="0" collapsed="false">
      <c r="A1621" s="0" t="n">
        <v>1620</v>
      </c>
      <c r="B1621" s="0" t="s">
        <v>13185</v>
      </c>
      <c r="C1621" s="0" t="s">
        <v>13186</v>
      </c>
      <c r="E1621" s="0" t="str">
        <f aca="false">CONCATENATE(B1621,C1621)</f>
        <v>0,61586244,175265</v>
      </c>
      <c r="G1621" s="0" t="str">
        <f aca="false">VLOOKUP(E1621,'[4]4-result'!$G$1:$N$501,8,0)</f>
        <v>Boé</v>
      </c>
    </row>
    <row r="1622" customFormat="false" ht="12.8" hidden="false" customHeight="false" outlineLevel="0" collapsed="false">
      <c r="A1622" s="0" t="n">
        <v>1621</v>
      </c>
      <c r="B1622" s="0" t="s">
        <v>13187</v>
      </c>
      <c r="C1622" s="0" t="s">
        <v>13188</v>
      </c>
      <c r="E1622" s="0" t="str">
        <f aca="false">CONCATENATE(B1622,C1622)</f>
        <v>0,24274544,26686</v>
      </c>
      <c r="G1622" s="0" t="str">
        <f aca="false">VLOOKUP(E1622,'[4]4-result'!$G$1:$N$501,8,0)</f>
        <v>Cap du Bosc</v>
      </c>
    </row>
    <row r="1623" customFormat="false" ht="12.8" hidden="false" customHeight="false" outlineLevel="0" collapsed="false">
      <c r="A1623" s="0" t="n">
        <v>1622</v>
      </c>
      <c r="B1623" s="0" t="s">
        <v>13157</v>
      </c>
      <c r="C1623" s="0" t="s">
        <v>13158</v>
      </c>
      <c r="E1623" s="0" t="str">
        <f aca="false">CONCATENATE(B1623,C1623)</f>
        <v>0,30216444,393651</v>
      </c>
      <c r="G1623" s="0" t="str">
        <f aca="false">VLOOKUP(E1623,'[4]4-result'!$G$1:$N$501,8,0)</f>
        <v>Tonneins</v>
      </c>
    </row>
    <row r="1624" customFormat="false" ht="12.8" hidden="false" customHeight="false" outlineLevel="0" collapsed="false">
      <c r="A1624" s="0" t="n">
        <v>1623</v>
      </c>
      <c r="B1624" s="0" t="s">
        <v>13189</v>
      </c>
      <c r="C1624" s="0" t="s">
        <v>13190</v>
      </c>
      <c r="E1624" s="0" t="str">
        <f aca="false">CONCATENATE(B1624,C1624)</f>
        <v>0,70832444,387225</v>
      </c>
      <c r="G1624" s="0" t="str">
        <f aca="false">VLOOKUP(E1624,'[4]4-result'!$G$1:$N$501,8,0)</f>
        <v>Pujols</v>
      </c>
    </row>
    <row r="1625" customFormat="false" ht="12.8" hidden="false" customHeight="false" outlineLevel="0" collapsed="false">
      <c r="A1625" s="0" t="n">
        <v>1624</v>
      </c>
      <c r="B1625" s="0" t="s">
        <v>11199</v>
      </c>
      <c r="C1625" s="0" t="s">
        <v>11200</v>
      </c>
      <c r="E1625" s="0" t="str">
        <f aca="false">CONCATENATE(B1625,C1625)</f>
        <v>-0,299578544,7002222</v>
      </c>
      <c r="G1625" s="0" t="str">
        <f aca="false">VLOOKUP(E1625,'[4]4-result'!$G$1:$N$501,8,0)</f>
        <v>Soulignac</v>
      </c>
    </row>
    <row r="1626" customFormat="false" ht="12.8" hidden="false" customHeight="false" outlineLevel="0" collapsed="false">
      <c r="A1626" s="0" t="n">
        <v>1625</v>
      </c>
      <c r="B1626" s="0" t="s">
        <v>13191</v>
      </c>
      <c r="C1626" s="0" t="s">
        <v>13192</v>
      </c>
      <c r="E1626" s="0" t="str">
        <f aca="false">CONCATENATE(B1626,C1626)</f>
        <v>3,50060544,522564</v>
      </c>
      <c r="G1626" s="0" t="str">
        <f aca="false">VLOOKUP(E1626,'[4]4-result'!$G$1:$N$501,8,0)</f>
        <v>Mende</v>
      </c>
    </row>
    <row r="1627" customFormat="false" ht="12.8" hidden="false" customHeight="false" outlineLevel="0" collapsed="false">
      <c r="A1627" s="0" t="n">
        <v>1626</v>
      </c>
      <c r="B1627" s="0" t="s">
        <v>13193</v>
      </c>
      <c r="C1627" s="0" t="s">
        <v>13194</v>
      </c>
      <c r="E1627" s="0" t="str">
        <f aca="false">CONCATENATE(B1627,C1627)</f>
        <v>3,28670244,808574</v>
      </c>
      <c r="G1627" s="0" t="str">
        <f aca="false">VLOOKUP(E1627,'[4]4-result'!$G$1:$N$501,8,0)</f>
        <v>Saint-Chély-d'Apcher</v>
      </c>
    </row>
    <row r="1628" customFormat="false" ht="12.8" hidden="false" customHeight="false" outlineLevel="0" collapsed="false">
      <c r="A1628" s="0" t="n">
        <v>1627</v>
      </c>
      <c r="B1628" s="0" t="s">
        <v>13195</v>
      </c>
      <c r="C1628" s="0" t="s">
        <v>13196</v>
      </c>
      <c r="E1628" s="0" t="str">
        <f aca="false">CONCATENATE(B1628,C1628)</f>
        <v>3,59582144,326111</v>
      </c>
      <c r="G1628" s="0" t="str">
        <f aca="false">VLOOKUP(E1628,'[4]4-result'!$G$1:$N$501,8,0)</f>
        <v>Florac Trois Rivières</v>
      </c>
    </row>
    <row r="1629" customFormat="false" ht="12.8" hidden="false" customHeight="false" outlineLevel="0" collapsed="false">
      <c r="A1629" s="0" t="n">
        <v>1628</v>
      </c>
      <c r="B1629" s="0" t="s">
        <v>13197</v>
      </c>
      <c r="C1629" s="0" t="s">
        <v>13198</v>
      </c>
      <c r="E1629" s="0" t="str">
        <f aca="false">CONCATENATE(B1629,C1629)</f>
        <v>3,38843144,780957</v>
      </c>
      <c r="G1629" s="0" t="str">
        <f aca="false">VLOOKUP(E1629,'[4]4-result'!$G$1:$N$501,8,0)</f>
        <v>Saint-Alban-sur-Limagnole</v>
      </c>
    </row>
    <row r="1630" customFormat="false" ht="12.8" hidden="false" customHeight="false" outlineLevel="0" collapsed="false">
      <c r="A1630" s="0" t="n">
        <v>1629</v>
      </c>
      <c r="B1630" s="0" t="s">
        <v>13199</v>
      </c>
      <c r="C1630" s="0" t="s">
        <v>13200</v>
      </c>
      <c r="E1630" s="0" t="str">
        <f aca="false">CONCATENATE(B1630,C1630)</f>
        <v>3,291449499944,5598543</v>
      </c>
      <c r="G1630" s="0" t="str">
        <f aca="false">VLOOKUP(E1630,'[4]4-result'!$G$1:$N$501,8,0)</f>
        <v>Marvejols</v>
      </c>
    </row>
    <row r="1631" customFormat="false" ht="12.8" hidden="false" customHeight="false" outlineLevel="0" collapsed="false">
      <c r="A1631" s="0" t="n">
        <v>1630</v>
      </c>
      <c r="B1631" s="0" t="s">
        <v>13201</v>
      </c>
      <c r="C1631" s="0" t="s">
        <v>13202</v>
      </c>
      <c r="E1631" s="0" t="str">
        <f aca="false">CONCATENATE(B1631,C1631)</f>
        <v>3,840665817244,725096315</v>
      </c>
      <c r="G1631" s="0" t="str">
        <f aca="false">VLOOKUP(E1631,'[4]4-result'!$G$1:$N$501,8,0)</f>
        <v>Langogne</v>
      </c>
    </row>
    <row r="1632" customFormat="false" ht="12.8" hidden="false" customHeight="false" outlineLevel="0" collapsed="false">
      <c r="A1632" s="0" t="n">
        <v>1631</v>
      </c>
      <c r="B1632" s="0" t="s">
        <v>13203</v>
      </c>
      <c r="C1632" s="0" t="s">
        <v>13204</v>
      </c>
      <c r="E1632" s="0" t="str">
        <f aca="false">CONCATENATE(B1632,C1632)</f>
        <v>3,26492244,581695</v>
      </c>
      <c r="G1632" s="0" t="str">
        <f aca="false">VLOOKUP(E1632,'[4]4-result'!$G$1:$N$501,8,0)</f>
        <v>Antrenas</v>
      </c>
    </row>
    <row r="1633" customFormat="false" ht="12.8" hidden="false" customHeight="false" outlineLevel="0" collapsed="false">
      <c r="A1633" s="0" t="n">
        <v>1632</v>
      </c>
      <c r="B1633" s="0" t="s">
        <v>13205</v>
      </c>
      <c r="C1633" s="0" t="s">
        <v>13206</v>
      </c>
      <c r="E1633" s="0" t="str">
        <f aca="false">CONCATENATE(B1633,C1633)</f>
        <v>3,21442944,431344</v>
      </c>
      <c r="G1633" s="0" t="str">
        <f aca="false">VLOOKUP(E1633,'[4]4-result'!$G$1:$N$501,8,0)</f>
        <v>La Canourgue</v>
      </c>
    </row>
    <row r="1634" customFormat="false" ht="12.8" hidden="false" customHeight="false" outlineLevel="0" collapsed="false">
      <c r="A1634" s="0" t="n">
        <v>1633</v>
      </c>
      <c r="B1634" s="0" t="s">
        <v>13191</v>
      </c>
      <c r="C1634" s="0" t="s">
        <v>13192</v>
      </c>
      <c r="E1634" s="0" t="str">
        <f aca="false">CONCATENATE(B1634,C1634)</f>
        <v>3,50060544,522564</v>
      </c>
      <c r="G1634" s="0" t="str">
        <f aca="false">VLOOKUP(E1634,'[4]4-result'!$G$1:$N$501,8,0)</f>
        <v>Mende</v>
      </c>
    </row>
    <row r="1635" customFormat="false" ht="12.8" hidden="false" customHeight="false" outlineLevel="0" collapsed="false">
      <c r="A1635" s="0" t="n">
        <v>1634</v>
      </c>
      <c r="B1635" s="0" t="s">
        <v>13207</v>
      </c>
      <c r="C1635" s="0" t="s">
        <v>13208</v>
      </c>
      <c r="E1635" s="0" t="str">
        <f aca="false">CONCATENATE(B1635,C1635)</f>
        <v>3,29004944,553311</v>
      </c>
      <c r="G1635" s="0" t="str">
        <f aca="false">VLOOKUP(E1635,'[4]4-result'!$G$1:$N$501,8,0)</f>
        <v>Marvejols</v>
      </c>
    </row>
    <row r="1636" customFormat="false" ht="12.8" hidden="false" customHeight="false" outlineLevel="0" collapsed="false">
      <c r="A1636" s="0" t="n">
        <v>1635</v>
      </c>
      <c r="B1636" s="0" t="s">
        <v>13209</v>
      </c>
      <c r="C1636" s="0" t="s">
        <v>13210</v>
      </c>
      <c r="E1636" s="0" t="str">
        <f aca="false">CONCATENATE(B1636,C1636)</f>
        <v>3,49275744,522675</v>
      </c>
      <c r="G1636" s="0" t="str">
        <f aca="false">VLOOKUP(E1636,'[4]4-result'!$G$1:$N$501,8,0)</f>
        <v>Mende</v>
      </c>
    </row>
    <row r="1637" customFormat="false" ht="12.8" hidden="false" customHeight="false" outlineLevel="0" collapsed="false">
      <c r="A1637" s="0" t="n">
        <v>1636</v>
      </c>
      <c r="B1637" s="0" t="s">
        <v>13211</v>
      </c>
      <c r="C1637" s="0" t="s">
        <v>13212</v>
      </c>
      <c r="E1637" s="0" t="str">
        <f aca="false">CONCATENATE(B1637,C1637)</f>
        <v>3,28989444,550133</v>
      </c>
      <c r="G1637" s="0" t="str">
        <f aca="false">VLOOKUP(E1637,'[4]4-result'!$G$1:$N$501,8,0)</f>
        <v>Marvejols</v>
      </c>
    </row>
    <row r="1638" customFormat="false" ht="12.8" hidden="false" customHeight="false" outlineLevel="0" collapsed="false">
      <c r="A1638" s="0" t="n">
        <v>1637</v>
      </c>
      <c r="B1638" s="0" t="s">
        <v>13213</v>
      </c>
      <c r="C1638" s="0" t="s">
        <v>13214</v>
      </c>
      <c r="E1638" s="0" t="str">
        <f aca="false">CONCATENATE(B1638,C1638)</f>
        <v>3,5617244,491511</v>
      </c>
      <c r="G1638" s="0" t="str">
        <f aca="false">VLOOKUP(E1638,'[4]4-result'!$G$1:$N$501,8,0)</f>
        <v>Lanuéjols</v>
      </c>
    </row>
    <row r="1639" customFormat="false" ht="12.8" hidden="false" customHeight="false" outlineLevel="0" collapsed="false">
      <c r="A1639" s="0" t="n">
        <v>1638</v>
      </c>
      <c r="B1639" s="0" t="s">
        <v>13215</v>
      </c>
      <c r="C1639" s="0" t="s">
        <v>13216</v>
      </c>
      <c r="E1639" s="0" t="str">
        <f aca="false">CONCATENATE(B1639,C1639)</f>
        <v>3,49263444,522687</v>
      </c>
      <c r="G1639" s="0" t="str">
        <f aca="false">VLOOKUP(E1639,'[4]4-result'!$G$1:$N$501,8,0)</f>
        <v>Mende</v>
      </c>
    </row>
    <row r="1640" customFormat="false" ht="12.8" hidden="false" customHeight="false" outlineLevel="0" collapsed="false">
      <c r="A1640" s="0" t="n">
        <v>1639</v>
      </c>
      <c r="B1640" s="0" t="s">
        <v>13217</v>
      </c>
      <c r="C1640" s="0" t="s">
        <v>13218</v>
      </c>
      <c r="E1640" s="0" t="str">
        <f aca="false">CONCATENATE(B1640,C1640)</f>
        <v>3,28859844,552477</v>
      </c>
      <c r="G1640" s="0" t="str">
        <f aca="false">VLOOKUP(E1640,'[4]4-result'!$G$1:$N$501,8,0)</f>
        <v>Marvejols</v>
      </c>
    </row>
    <row r="1641" customFormat="false" ht="12.8" hidden="false" customHeight="false" outlineLevel="0" collapsed="false">
      <c r="A1641" s="0" t="n">
        <v>1640</v>
      </c>
      <c r="B1641" s="0" t="s">
        <v>13203</v>
      </c>
      <c r="C1641" s="0" t="s">
        <v>13204</v>
      </c>
      <c r="E1641" s="0" t="str">
        <f aca="false">CONCATENATE(B1641,C1641)</f>
        <v>3,26492244,581695</v>
      </c>
      <c r="G1641" s="0" t="str">
        <f aca="false">VLOOKUP(E1641,'[4]4-result'!$G$1:$N$501,8,0)</f>
        <v>Antrenas</v>
      </c>
    </row>
    <row r="1642" customFormat="false" ht="12.8" hidden="false" customHeight="false" outlineLevel="0" collapsed="false">
      <c r="A1642" s="0" t="n">
        <v>1641</v>
      </c>
      <c r="B1642" s="0" t="s">
        <v>13219</v>
      </c>
      <c r="C1642" s="0" t="s">
        <v>13220</v>
      </c>
      <c r="E1642" s="0" t="str">
        <f aca="false">CONCATENATE(B1642,C1642)</f>
        <v>3,32883944,551772</v>
      </c>
      <c r="G1642" s="0" t="str">
        <f aca="false">VLOOKUP(E1642,'[4]4-result'!$G$1:$N$501,8,0)</f>
        <v>Montrodat</v>
      </c>
    </row>
    <row r="1643" customFormat="false" ht="12.8" hidden="false" customHeight="false" outlineLevel="0" collapsed="false">
      <c r="A1643" s="0" t="n">
        <v>1642</v>
      </c>
      <c r="B1643" s="0" t="s">
        <v>13221</v>
      </c>
      <c r="C1643" s="0" t="s">
        <v>13222</v>
      </c>
      <c r="E1643" s="0" t="str">
        <f aca="false">CONCATENATE(B1643,C1643)</f>
        <v>-0,55447747,481064</v>
      </c>
      <c r="G1643" s="0" t="str">
        <f aca="false">VLOOKUP(E1643,'[4]4-result'!$G$1:$N$501,8,0)</f>
        <v>Angers</v>
      </c>
    </row>
    <row r="1644" customFormat="false" ht="12.8" hidden="false" customHeight="false" outlineLevel="0" collapsed="false">
      <c r="A1644" s="0" t="n">
        <v>1643</v>
      </c>
      <c r="B1644" s="0" t="s">
        <v>13223</v>
      </c>
      <c r="C1644" s="0" t="s">
        <v>13224</v>
      </c>
      <c r="E1644" s="0" t="str">
        <f aca="false">CONCATENATE(B1644,C1644)</f>
        <v>-0,52521947,424527</v>
      </c>
      <c r="G1644" s="0" t="str">
        <f aca="false">VLOOKUP(E1644,'[4]4-result'!$G$1:$N$501,8,0)</f>
        <v>Les Ponts-de-Cé</v>
      </c>
    </row>
    <row r="1645" customFormat="false" ht="12.8" hidden="false" customHeight="false" outlineLevel="0" collapsed="false">
      <c r="A1645" s="0" t="n">
        <v>1644</v>
      </c>
      <c r="B1645" s="0" t="s">
        <v>13225</v>
      </c>
      <c r="C1645" s="0" t="s">
        <v>13226</v>
      </c>
      <c r="E1645" s="0" t="str">
        <f aca="false">CONCATENATE(B1645,C1645)</f>
        <v>-0,551558847,4739884</v>
      </c>
      <c r="G1645" s="0" t="str">
        <f aca="false">VLOOKUP(E1645,'[4]4-result'!$G$1:$N$501,8,0)</f>
        <v>Angers</v>
      </c>
    </row>
    <row r="1646" customFormat="false" ht="12.8" hidden="false" customHeight="false" outlineLevel="0" collapsed="false">
      <c r="A1646" s="0" t="n">
        <v>1645</v>
      </c>
      <c r="B1646" s="0" t="s">
        <v>13227</v>
      </c>
      <c r="C1646" s="0" t="s">
        <v>13228</v>
      </c>
      <c r="E1646" s="0" t="str">
        <f aca="false">CONCATENATE(B1646,C1646)</f>
        <v>-0,104000347,536506</v>
      </c>
      <c r="G1646" s="0" t="str">
        <f aca="false">VLOOKUP(E1646,'[4]4-result'!$G$1:$N$501,8,0)</f>
        <v>Baugé</v>
      </c>
    </row>
    <row r="1647" customFormat="false" ht="12.8" hidden="false" customHeight="false" outlineLevel="0" collapsed="false">
      <c r="A1647" s="0" t="n">
        <v>1646</v>
      </c>
      <c r="B1647" s="0" t="s">
        <v>13229</v>
      </c>
      <c r="C1647" s="0" t="s">
        <v>13230</v>
      </c>
      <c r="E1647" s="0" t="str">
        <f aca="false">CONCATENATE(B1647,C1647)</f>
        <v>-0,58729947,485184</v>
      </c>
      <c r="G1647" s="0" t="str">
        <f aca="false">VLOOKUP(E1647,'[4]4-result'!$G$1:$N$501,8,0)</f>
        <v>Avrillé</v>
      </c>
    </row>
    <row r="1648" customFormat="false" ht="12.8" hidden="false" customHeight="false" outlineLevel="0" collapsed="false">
      <c r="A1648" s="0" t="n">
        <v>1647</v>
      </c>
      <c r="B1648" s="0" t="s">
        <v>13231</v>
      </c>
      <c r="C1648" s="0" t="s">
        <v>13232</v>
      </c>
      <c r="E1648" s="0" t="str">
        <f aca="false">CONCATENATE(B1648,C1648)</f>
        <v>-0,22419347,440579</v>
      </c>
      <c r="G1648" s="0" t="str">
        <f aca="false">VLOOKUP(E1648,'[4]4-result'!$G$1:$N$501,8,0)</f>
        <v>Beaufort-en-Vallée</v>
      </c>
    </row>
    <row r="1649" customFormat="false" ht="12.8" hidden="false" customHeight="false" outlineLevel="0" collapsed="false">
      <c r="A1649" s="0" t="n">
        <v>1648</v>
      </c>
      <c r="B1649" s="0" t="s">
        <v>13233</v>
      </c>
      <c r="C1649" s="0" t="s">
        <v>13234</v>
      </c>
      <c r="E1649" s="0" t="str">
        <f aca="false">CONCATENATE(B1649,C1649)</f>
        <v>-0,51346147,456768</v>
      </c>
      <c r="G1649" s="0" t="str">
        <f aca="false">VLOOKUP(E1649,'[4]4-result'!$G$1:$N$501,8,0)</f>
        <v>Trélazé</v>
      </c>
    </row>
    <row r="1650" customFormat="false" ht="12.8" hidden="false" customHeight="false" outlineLevel="0" collapsed="false">
      <c r="A1650" s="0" t="n">
        <v>1649</v>
      </c>
      <c r="B1650" s="0" t="s">
        <v>13235</v>
      </c>
      <c r="C1650" s="0" t="s">
        <v>13236</v>
      </c>
      <c r="E1650" s="0" t="str">
        <f aca="false">CONCATENATE(B1650,C1650)</f>
        <v>-1,03193759947,5599407</v>
      </c>
      <c r="G1650" s="0" t="str">
        <f aca="false">VLOOKUP(E1650,'[4]4-result'!$G$1:$N$501,8,0)</f>
        <v>Candé</v>
      </c>
    </row>
    <row r="1651" customFormat="false" ht="12.8" hidden="false" customHeight="false" outlineLevel="0" collapsed="false">
      <c r="A1651" s="0" t="n">
        <v>1650</v>
      </c>
      <c r="B1651" s="0" t="s">
        <v>13237</v>
      </c>
      <c r="C1651" s="0" t="s">
        <v>13238</v>
      </c>
      <c r="E1651" s="0" t="str">
        <f aca="false">CONCATENATE(B1651,C1651)</f>
        <v>-0,564468347,422337</v>
      </c>
      <c r="G1651" s="0" t="str">
        <f aca="false">VLOOKUP(E1651,'[4]4-result'!$G$1:$N$501,8,0)</f>
        <v>Sainte-Gemmes-sur-Loire</v>
      </c>
    </row>
    <row r="1652" customFormat="false" ht="12.8" hidden="false" customHeight="false" outlineLevel="0" collapsed="false">
      <c r="A1652" s="0" t="n">
        <v>1651</v>
      </c>
      <c r="B1652" s="0" t="s">
        <v>13239</v>
      </c>
      <c r="C1652" s="0" t="s">
        <v>13240</v>
      </c>
      <c r="E1652" s="0" t="str">
        <f aca="false">CONCATENATE(B1652,C1652)</f>
        <v>-0,76252147,349849</v>
      </c>
      <c r="G1652" s="0" t="str">
        <f aca="false">VLOOKUP(E1652,'[4]4-result'!$G$1:$N$501,8,0)</f>
        <v>Chalonnes-sur-Loire</v>
      </c>
    </row>
    <row r="1653" customFormat="false" ht="12.8" hidden="false" customHeight="false" outlineLevel="0" collapsed="false">
      <c r="A1653" s="0" t="n">
        <v>1652</v>
      </c>
      <c r="B1653" s="0" t="s">
        <v>13241</v>
      </c>
      <c r="C1653" s="0" t="s">
        <v>13242</v>
      </c>
      <c r="E1653" s="0" t="str">
        <f aca="false">CONCATENATE(B1653,C1653)</f>
        <v>-0,27130847,194221</v>
      </c>
      <c r="G1653" s="0" t="str">
        <f aca="false">VLOOKUP(E1653,'[4]4-result'!$G$1:$N$501,8,0)</f>
        <v>Montfort</v>
      </c>
    </row>
    <row r="1654" customFormat="false" ht="12.8" hidden="false" customHeight="false" outlineLevel="0" collapsed="false">
      <c r="A1654" s="0" t="n">
        <v>1653</v>
      </c>
      <c r="B1654" s="0" t="s">
        <v>13243</v>
      </c>
      <c r="C1654" s="0" t="s">
        <v>13244</v>
      </c>
      <c r="E1654" s="0" t="str">
        <f aca="false">CONCATENATE(B1654,C1654)</f>
        <v>-0,10570764447,371074558</v>
      </c>
      <c r="G1654" s="0" t="str">
        <f aca="false">VLOOKUP(E1654,'[4]4-result'!$G$1:$N$501,8,0)</f>
        <v>Longue-Jumelles</v>
      </c>
    </row>
    <row r="1655" customFormat="false" ht="12.8" hidden="false" customHeight="false" outlineLevel="0" collapsed="false">
      <c r="A1655" s="0" t="n">
        <v>1654</v>
      </c>
      <c r="B1655" s="0" t="s">
        <v>13245</v>
      </c>
      <c r="C1655" s="0" t="s">
        <v>13246</v>
      </c>
      <c r="E1655" s="0" t="str">
        <f aca="false">CONCATENATE(B1655,C1655)</f>
        <v>-0,43105547,233366</v>
      </c>
      <c r="G1655" s="0" t="str">
        <f aca="false">VLOOKUP(E1655,'[4]4-result'!$G$1:$N$501,8,0)</f>
        <v>Notre-Dame-d'Allençon</v>
      </c>
    </row>
    <row r="1656" customFormat="false" ht="12.8" hidden="false" customHeight="false" outlineLevel="0" collapsed="false">
      <c r="A1656" s="0" t="n">
        <v>1655</v>
      </c>
      <c r="B1656" s="0" t="s">
        <v>13247</v>
      </c>
      <c r="C1656" s="0" t="s">
        <v>13248</v>
      </c>
      <c r="E1656" s="0" t="str">
        <f aca="false">CONCATENATE(B1656,C1656)</f>
        <v>-1,17482119947,740750299</v>
      </c>
      <c r="G1656" s="0" t="str">
        <f aca="false">VLOOKUP(E1656,'[4]4-result'!$G$1:$N$501,8,0)</f>
        <v>La Prévière</v>
      </c>
    </row>
    <row r="1657" customFormat="false" ht="12.8" hidden="false" customHeight="false" outlineLevel="0" collapsed="false">
      <c r="A1657" s="0" t="n">
        <v>1656</v>
      </c>
      <c r="B1657" s="0" t="s">
        <v>13249</v>
      </c>
      <c r="C1657" s="0" t="s">
        <v>13250</v>
      </c>
      <c r="E1657" s="0" t="str">
        <f aca="false">CONCATENATE(B1657,C1657)</f>
        <v>-0,27156647,192966</v>
      </c>
      <c r="G1657" s="0" t="str">
        <f aca="false">VLOOKUP(E1657,'[4]4-result'!$G$1:$N$501,8,0)</f>
        <v>Doué-en-Anjou</v>
      </c>
    </row>
    <row r="1658" customFormat="false" ht="12.8" hidden="false" customHeight="false" outlineLevel="0" collapsed="false">
      <c r="A1658" s="0" t="n">
        <v>1657</v>
      </c>
      <c r="B1658" s="0" t="s">
        <v>13251</v>
      </c>
      <c r="C1658" s="0" t="s">
        <v>13252</v>
      </c>
      <c r="E1658" s="0" t="str">
        <f aca="false">CONCATENATE(B1658,C1658)</f>
        <v>-0,89548847,04388</v>
      </c>
      <c r="G1658" s="0" t="str">
        <f aca="false">VLOOKUP(E1658,'[4]4-result'!$G$1:$N$501,8,0)</f>
        <v>Cholet</v>
      </c>
    </row>
    <row r="1659" customFormat="false" ht="12.8" hidden="false" customHeight="false" outlineLevel="0" collapsed="false">
      <c r="A1659" s="0" t="n">
        <v>1658</v>
      </c>
      <c r="B1659" s="0" t="s">
        <v>13253</v>
      </c>
      <c r="C1659" s="0" t="s">
        <v>13254</v>
      </c>
      <c r="E1659" s="0" t="str">
        <f aca="false">CONCATENATE(B1659,C1659)</f>
        <v>-1,03791147,560436</v>
      </c>
      <c r="G1659" s="0" t="str">
        <f aca="false">VLOOKUP(E1659,'[4]4-result'!$G$1:$N$501,8,0)</f>
        <v>Candé</v>
      </c>
    </row>
    <row r="1660" customFormat="false" ht="12.8" hidden="false" customHeight="false" outlineLevel="0" collapsed="false">
      <c r="A1660" s="0" t="n">
        <v>1659</v>
      </c>
      <c r="B1660" s="0" t="s">
        <v>13255</v>
      </c>
      <c r="C1660" s="0" t="s">
        <v>13256</v>
      </c>
      <c r="E1660" s="0" t="str">
        <f aca="false">CONCATENATE(B1660,C1660)</f>
        <v>-0,72516647,208906</v>
      </c>
      <c r="G1660" s="0" t="str">
        <f aca="false">VLOOKUP(E1660,'[4]4-result'!$G$1:$N$501,8,0)</f>
        <v>Chemillé-en-Anjou</v>
      </c>
    </row>
    <row r="1661" customFormat="false" ht="12.8" hidden="false" customHeight="false" outlineLevel="0" collapsed="false">
      <c r="A1661" s="0" t="n">
        <v>1660</v>
      </c>
      <c r="B1661" s="0" t="s">
        <v>13257</v>
      </c>
      <c r="C1661" s="0" t="s">
        <v>13258</v>
      </c>
      <c r="E1661" s="0" t="str">
        <f aca="false">CONCATENATE(B1661,C1661)</f>
        <v>-0,98403747,291702</v>
      </c>
      <c r="G1661" s="0" t="str">
        <f aca="false">VLOOKUP(E1661,'[4]4-result'!$G$1:$N$501,8,0)</f>
        <v>Chaudron-en-Mauges</v>
      </c>
    </row>
    <row r="1662" customFormat="false" ht="12.8" hidden="false" customHeight="false" outlineLevel="0" collapsed="false">
      <c r="A1662" s="0" t="n">
        <v>1661</v>
      </c>
      <c r="B1662" s="0" t="s">
        <v>13259</v>
      </c>
      <c r="C1662" s="0" t="s">
        <v>13260</v>
      </c>
      <c r="E1662" s="0" t="str">
        <f aca="false">CONCATENATE(B1662,C1662)</f>
        <v>-1,1288347,101219</v>
      </c>
      <c r="G1662" s="0" t="str">
        <f aca="false">VLOOKUP(E1662,'[4]4-result'!$G$1:$N$501,8,0)</f>
        <v>Sèvremoine</v>
      </c>
    </row>
    <row r="1663" customFormat="false" ht="12.8" hidden="false" customHeight="false" outlineLevel="0" collapsed="false">
      <c r="A1663" s="0" t="n">
        <v>1662</v>
      </c>
      <c r="B1663" s="0" t="s">
        <v>13261</v>
      </c>
      <c r="C1663" s="0" t="s">
        <v>13262</v>
      </c>
      <c r="E1663" s="0" t="str">
        <f aca="false">CONCATENATE(B1663,C1663)</f>
        <v>-0,06265347,247438</v>
      </c>
      <c r="G1663" s="0" t="str">
        <f aca="false">VLOOKUP(E1663,'[4]4-result'!$G$1:$N$501,8,0)</f>
        <v>Saumur</v>
      </c>
    </row>
    <row r="1664" customFormat="false" ht="12.8" hidden="false" customHeight="false" outlineLevel="0" collapsed="false">
      <c r="A1664" s="0" t="n">
        <v>1663</v>
      </c>
      <c r="B1664" s="0" t="s">
        <v>13263</v>
      </c>
      <c r="C1664" s="0" t="s">
        <v>13264</v>
      </c>
      <c r="E1664" s="0" t="str">
        <f aca="false">CONCATENATE(B1664,C1664)</f>
        <v>-0,54090347,145339</v>
      </c>
      <c r="G1664" s="0" t="str">
        <f aca="false">VLOOKUP(E1664,'[4]4-result'!$G$1:$N$501,8,0)</f>
        <v>Lys-Haut-Layon</v>
      </c>
    </row>
    <row r="1665" customFormat="false" ht="12.8" hidden="false" customHeight="false" outlineLevel="0" collapsed="false">
      <c r="A1665" s="0" t="n">
        <v>1664</v>
      </c>
      <c r="B1665" s="0" t="s">
        <v>13265</v>
      </c>
      <c r="C1665" s="0" t="s">
        <v>13266</v>
      </c>
      <c r="E1665" s="0" t="str">
        <f aca="false">CONCATENATE(B1665,C1665)</f>
        <v>-0,90220547,039069</v>
      </c>
      <c r="G1665" s="0" t="str">
        <f aca="false">VLOOKUP(E1665,'[4]4-result'!$G$1:$N$501,8,0)</f>
        <v>Cholet</v>
      </c>
    </row>
    <row r="1666" customFormat="false" ht="12.8" hidden="false" customHeight="false" outlineLevel="0" collapsed="false">
      <c r="A1666" s="0" t="n">
        <v>1665</v>
      </c>
      <c r="B1666" s="0" t="s">
        <v>13267</v>
      </c>
      <c r="C1666" s="0" t="s">
        <v>13268</v>
      </c>
      <c r="E1666" s="0" t="str">
        <f aca="false">CONCATENATE(B1666,C1666)</f>
        <v>-0,92171547,261321</v>
      </c>
      <c r="G1666" s="0" t="str">
        <f aca="false">VLOOKUP(E1666,'[4]4-result'!$G$1:$N$501,8,0)</f>
        <v>Jallais</v>
      </c>
    </row>
    <row r="1667" customFormat="false" ht="12.8" hidden="false" customHeight="false" outlineLevel="0" collapsed="false">
      <c r="A1667" s="0" t="n">
        <v>1666</v>
      </c>
      <c r="B1667" s="0" t="s">
        <v>13269</v>
      </c>
      <c r="C1667" s="0" t="s">
        <v>13270</v>
      </c>
      <c r="E1667" s="0" t="str">
        <f aca="false">CONCATENATE(B1667,C1667)</f>
        <v>-0,98191559947,2016364</v>
      </c>
      <c r="G1667" s="0" t="str">
        <f aca="false">VLOOKUP(E1667,'[4]4-result'!$G$1:$N$501,8,0)</f>
        <v>Beaupréau-en-Mauges</v>
      </c>
    </row>
    <row r="1668" customFormat="false" ht="12.8" hidden="false" customHeight="false" outlineLevel="0" collapsed="false">
      <c r="A1668" s="0" t="n">
        <v>1667</v>
      </c>
      <c r="B1668" s="0" t="s">
        <v>13271</v>
      </c>
      <c r="C1668" s="0" t="s">
        <v>13272</v>
      </c>
      <c r="E1668" s="0" t="str">
        <f aca="false">CONCATENATE(B1668,C1668)</f>
        <v>-0,55346547,485219</v>
      </c>
      <c r="G1668" s="0" t="str">
        <f aca="false">VLOOKUP(E1668,'[4]4-result'!$G$1:$N$501,8,0)</f>
        <v>Angers</v>
      </c>
    </row>
    <row r="1669" customFormat="false" ht="12.8" hidden="false" customHeight="false" outlineLevel="0" collapsed="false">
      <c r="A1669" s="0" t="n">
        <v>1668</v>
      </c>
      <c r="B1669" s="0" t="s">
        <v>13273</v>
      </c>
      <c r="C1669" s="0" t="s">
        <v>13274</v>
      </c>
      <c r="E1669" s="0" t="str">
        <f aca="false">CONCATENATE(B1669,C1669)</f>
        <v>-0,56236747,483335</v>
      </c>
      <c r="G1669" s="0" t="str">
        <f aca="false">VLOOKUP(E1669,'[4]4-result'!$G$1:$N$501,8,0)</f>
        <v>Angers</v>
      </c>
    </row>
    <row r="1670" customFormat="false" ht="12.8" hidden="false" customHeight="false" outlineLevel="0" collapsed="false">
      <c r="A1670" s="0" t="n">
        <v>1669</v>
      </c>
      <c r="B1670" s="0" t="s">
        <v>13275</v>
      </c>
      <c r="C1670" s="0" t="s">
        <v>13276</v>
      </c>
      <c r="E1670" s="0" t="str">
        <f aca="false">CONCATENATE(B1670,C1670)</f>
        <v>-0,06362947,246655</v>
      </c>
      <c r="G1670" s="0" t="str">
        <f aca="false">VLOOKUP(E1670,'[4]4-result'!$G$1:$N$501,8,0)</f>
        <v>Saumur</v>
      </c>
    </row>
    <row r="1671" customFormat="false" ht="12.8" hidden="false" customHeight="false" outlineLevel="0" collapsed="false">
      <c r="A1671" s="0" t="n">
        <v>1670</v>
      </c>
      <c r="B1671" s="0" t="s">
        <v>13277</v>
      </c>
      <c r="C1671" s="0" t="s">
        <v>13278</v>
      </c>
      <c r="E1671" s="0" t="str">
        <f aca="false">CONCATENATE(B1671,C1671)</f>
        <v>-0,8645447,07004</v>
      </c>
      <c r="G1671" s="0" t="str">
        <f aca="false">VLOOKUP(E1671,'[4]4-result'!$G$1:$N$501,8,0)</f>
        <v>Cholet</v>
      </c>
    </row>
    <row r="1672" customFormat="false" ht="12.8" hidden="false" customHeight="false" outlineLevel="0" collapsed="false">
      <c r="A1672" s="0" t="n">
        <v>1671</v>
      </c>
      <c r="B1672" s="0" t="s">
        <v>13279</v>
      </c>
      <c r="C1672" s="0" t="s">
        <v>13280</v>
      </c>
      <c r="E1672" s="0" t="str">
        <f aca="false">CONCATENATE(B1672,C1672)</f>
        <v>-0,57413847,474565</v>
      </c>
      <c r="G1672" s="0" t="str">
        <f aca="false">VLOOKUP(E1672,'[4]4-result'!$G$1:$N$501,8,0)</f>
        <v>Angers</v>
      </c>
    </row>
    <row r="1673" customFormat="false" ht="12.8" hidden="false" customHeight="false" outlineLevel="0" collapsed="false">
      <c r="A1673" s="0" t="n">
        <v>1672</v>
      </c>
      <c r="B1673" s="0" t="s">
        <v>13251</v>
      </c>
      <c r="C1673" s="0" t="s">
        <v>13252</v>
      </c>
      <c r="E1673" s="0" t="str">
        <f aca="false">CONCATENATE(B1673,C1673)</f>
        <v>-0,89548847,04388</v>
      </c>
      <c r="G1673" s="0" t="str">
        <f aca="false">VLOOKUP(E1673,'[4]4-result'!$G$1:$N$501,8,0)</f>
        <v>Cholet</v>
      </c>
    </row>
    <row r="1674" customFormat="false" ht="12.8" hidden="false" customHeight="false" outlineLevel="0" collapsed="false">
      <c r="A1674" s="0" t="n">
        <v>1673</v>
      </c>
      <c r="B1674" s="0" t="s">
        <v>13281</v>
      </c>
      <c r="C1674" s="0" t="s">
        <v>13282</v>
      </c>
      <c r="E1674" s="0" t="str">
        <f aca="false">CONCATENATE(B1674,C1674)</f>
        <v>-0,51262647,457325</v>
      </c>
      <c r="G1674" s="0" t="str">
        <f aca="false">VLOOKUP(E1674,'[4]4-result'!$G$1:$N$501,8,0)</f>
        <v>Trélazé</v>
      </c>
    </row>
    <row r="1675" customFormat="false" ht="12.8" hidden="false" customHeight="false" outlineLevel="0" collapsed="false">
      <c r="A1675" s="0" t="n">
        <v>1674</v>
      </c>
      <c r="B1675" s="0" t="s">
        <v>13283</v>
      </c>
      <c r="C1675" s="0" t="s">
        <v>13284</v>
      </c>
      <c r="E1675" s="0" t="str">
        <f aca="false">CONCATENATE(B1675,C1675)</f>
        <v>-0,58758547,477548</v>
      </c>
      <c r="G1675" s="0" t="str">
        <f aca="false">VLOOKUP(E1675,'[4]4-result'!$G$1:$N$501,8,0)</f>
        <v>Angers</v>
      </c>
    </row>
    <row r="1676" customFormat="false" ht="12.8" hidden="false" customHeight="false" outlineLevel="0" collapsed="false">
      <c r="A1676" s="0" t="n">
        <v>1675</v>
      </c>
      <c r="B1676" s="0" t="s">
        <v>13285</v>
      </c>
      <c r="C1676" s="0" t="s">
        <v>13286</v>
      </c>
      <c r="E1676" s="0" t="str">
        <f aca="false">CONCATENATE(B1676,C1676)</f>
        <v>-0,53757529947,4448358</v>
      </c>
      <c r="G1676" s="0" t="str">
        <f aca="false">VLOOKUP(E1676,'[4]4-result'!$G$1:$N$501,8,0)</f>
        <v>Angers</v>
      </c>
    </row>
    <row r="1677" customFormat="false" ht="12.8" hidden="false" customHeight="false" outlineLevel="0" collapsed="false">
      <c r="A1677" s="0" t="n">
        <v>1676</v>
      </c>
      <c r="B1677" s="0" t="s">
        <v>13287</v>
      </c>
      <c r="C1677" s="0" t="s">
        <v>13288</v>
      </c>
      <c r="E1677" s="0" t="str">
        <f aca="false">CONCATENATE(B1677,C1677)</f>
        <v>-0,51179847,456111</v>
      </c>
      <c r="G1677" s="0" t="str">
        <f aca="false">VLOOKUP(E1677,'[4]4-result'!$G$1:$N$501,8,0)</f>
        <v>Trélazé</v>
      </c>
    </row>
    <row r="1678" customFormat="false" ht="12.8" hidden="false" customHeight="false" outlineLevel="0" collapsed="false">
      <c r="A1678" s="0" t="n">
        <v>1677</v>
      </c>
      <c r="B1678" s="0" t="s">
        <v>13289</v>
      </c>
      <c r="C1678" s="0" t="s">
        <v>13290</v>
      </c>
      <c r="E1678" s="0" t="str">
        <f aca="false">CONCATENATE(B1678,C1678)</f>
        <v>-0,07714347,251674</v>
      </c>
      <c r="G1678" s="0" t="str">
        <f aca="false">VLOOKUP(E1678,'[4]4-result'!$G$1:$N$501,8,0)</f>
        <v>Saumur</v>
      </c>
    </row>
    <row r="1679" customFormat="false" ht="12.8" hidden="false" customHeight="false" outlineLevel="0" collapsed="false">
      <c r="A1679" s="0" t="n">
        <v>1678</v>
      </c>
      <c r="B1679" s="0" t="s">
        <v>13291</v>
      </c>
      <c r="C1679" s="0" t="s">
        <v>13292</v>
      </c>
      <c r="E1679" s="0" t="str">
        <f aca="false">CONCATENATE(B1679,C1679)</f>
        <v>-0,896242747,045237</v>
      </c>
      <c r="G1679" s="0" t="str">
        <f aca="false">VLOOKUP(E1679,'[4]4-result'!$G$1:$N$501,8,0)</f>
        <v>Cholet</v>
      </c>
    </row>
    <row r="1680" customFormat="false" ht="12.8" hidden="false" customHeight="false" outlineLevel="0" collapsed="false">
      <c r="A1680" s="0" t="n">
        <v>1679</v>
      </c>
      <c r="B1680" s="0" t="s">
        <v>13293</v>
      </c>
      <c r="C1680" s="0" t="s">
        <v>13294</v>
      </c>
      <c r="E1680" s="0" t="str">
        <f aca="false">CONCATENATE(B1680,C1680)</f>
        <v>-0,2688347,193573</v>
      </c>
      <c r="G1680" s="0" t="str">
        <f aca="false">VLOOKUP(E1680,'[4]4-result'!$G$1:$N$501,8,0)</f>
        <v>Montfort</v>
      </c>
    </row>
    <row r="1681" customFormat="false" ht="12.8" hidden="false" customHeight="false" outlineLevel="0" collapsed="false">
      <c r="A1681" s="0" t="n">
        <v>1680</v>
      </c>
      <c r="B1681" s="0" t="s">
        <v>13295</v>
      </c>
      <c r="C1681" s="0" t="s">
        <v>13296</v>
      </c>
      <c r="E1681" s="0" t="str">
        <f aca="false">CONCATENATE(B1681,C1681)</f>
        <v>-0,46637547,44602</v>
      </c>
      <c r="G1681" s="0" t="str">
        <f aca="false">VLOOKUP(E1681,'[4]4-result'!$G$1:$N$501,8,0)</f>
        <v>Trélazé</v>
      </c>
    </row>
    <row r="1682" customFormat="false" ht="12.8" hidden="false" customHeight="false" outlineLevel="0" collapsed="false">
      <c r="A1682" s="0" t="n">
        <v>1681</v>
      </c>
      <c r="B1682" s="0" t="s">
        <v>13297</v>
      </c>
      <c r="C1682" s="0" t="s">
        <v>13298</v>
      </c>
      <c r="E1682" s="0" t="str">
        <f aca="false">CONCATENATE(B1682,C1682)</f>
        <v>-0,56151499947,4894938</v>
      </c>
      <c r="G1682" s="0" t="str">
        <f aca="false">VLOOKUP(E1682,'[4]4-result'!$G$1:$N$501,8,0)</f>
        <v>Angers</v>
      </c>
    </row>
    <row r="1683" customFormat="false" ht="12.8" hidden="false" customHeight="false" outlineLevel="0" collapsed="false">
      <c r="A1683" s="0" t="n">
        <v>1682</v>
      </c>
      <c r="B1683" s="0" t="s">
        <v>13299</v>
      </c>
      <c r="C1683" s="0" t="s">
        <v>13300</v>
      </c>
      <c r="E1683" s="0" t="str">
        <f aca="false">CONCATENATE(B1683,C1683)</f>
        <v>-0,87978699947,059407</v>
      </c>
      <c r="G1683" s="0" t="str">
        <f aca="false">VLOOKUP(E1683,'[4]4-result'!$G$1:$N$501,8,0)</f>
        <v>Cholet</v>
      </c>
    </row>
    <row r="1684" customFormat="false" ht="12.8" hidden="false" customHeight="false" outlineLevel="0" collapsed="false">
      <c r="A1684" s="0" t="n">
        <v>1683</v>
      </c>
      <c r="B1684" s="0" t="s">
        <v>13301</v>
      </c>
      <c r="C1684" s="0" t="s">
        <v>13302</v>
      </c>
      <c r="E1684" s="0" t="str">
        <f aca="false">CONCATENATE(B1684,C1684)</f>
        <v>-0,065264547,2452875</v>
      </c>
      <c r="G1684" s="0" t="str">
        <f aca="false">VLOOKUP(E1684,'[4]4-result'!$G$1:$N$501,8,0)</f>
        <v>Saumur</v>
      </c>
    </row>
    <row r="1685" customFormat="false" ht="12.8" hidden="false" customHeight="false" outlineLevel="0" collapsed="false">
      <c r="A1685" s="0" t="n">
        <v>1684</v>
      </c>
      <c r="B1685" s="0" t="s">
        <v>13303</v>
      </c>
      <c r="C1685" s="0" t="s">
        <v>13304</v>
      </c>
      <c r="E1685" s="0" t="str">
        <f aca="false">CONCATENATE(B1685,C1685)</f>
        <v>-0,866639147,6783446</v>
      </c>
      <c r="G1685" s="0" t="str">
        <f aca="false">VLOOKUP(E1685,'[4]4-result'!$G$1:$N$501,8,0)</f>
        <v>Segré</v>
      </c>
    </row>
    <row r="1686" customFormat="false" ht="12.8" hidden="false" customHeight="false" outlineLevel="0" collapsed="false">
      <c r="A1686" s="0" t="n">
        <v>1685</v>
      </c>
      <c r="B1686" s="0" t="s">
        <v>13305</v>
      </c>
      <c r="C1686" s="0" t="s">
        <v>13306</v>
      </c>
      <c r="E1686" s="0" t="str">
        <f aca="false">CONCATENATE(B1686,C1686)</f>
        <v>-0,50394547,486773</v>
      </c>
      <c r="G1686" s="0" t="str">
        <f aca="false">VLOOKUP(E1686,'[4]4-result'!$G$1:$N$501,8,0)</f>
        <v>Saint-Barthélemy-d'Anjou</v>
      </c>
    </row>
    <row r="1687" customFormat="false" ht="12.8" hidden="false" customHeight="false" outlineLevel="0" collapsed="false">
      <c r="A1687" s="0" t="n">
        <v>1686</v>
      </c>
      <c r="B1687" s="0" t="s">
        <v>13307</v>
      </c>
      <c r="C1687" s="0" t="s">
        <v>13308</v>
      </c>
      <c r="E1687" s="0" t="str">
        <f aca="false">CONCATENATE(B1687,C1687)</f>
        <v>-0,553871547,4882359</v>
      </c>
      <c r="G1687" s="0" t="str">
        <f aca="false">VLOOKUP(E1687,'[4]4-result'!$G$1:$N$501,8,0)</f>
        <v>Angers</v>
      </c>
    </row>
    <row r="1688" customFormat="false" ht="12.8" hidden="false" customHeight="false" outlineLevel="0" collapsed="false">
      <c r="A1688" s="0" t="n">
        <v>1687</v>
      </c>
      <c r="B1688" s="0" t="s">
        <v>13309</v>
      </c>
      <c r="C1688" s="0" t="s">
        <v>13310</v>
      </c>
      <c r="E1688" s="0" t="str">
        <f aca="false">CONCATENATE(B1688,C1688)</f>
        <v>-0,89777547,046481</v>
      </c>
      <c r="G1688" s="0" t="str">
        <f aca="false">VLOOKUP(E1688,'[4]4-result'!$G$1:$N$501,8,0)</f>
        <v>Cholet</v>
      </c>
    </row>
    <row r="1689" customFormat="false" ht="12.8" hidden="false" customHeight="false" outlineLevel="0" collapsed="false">
      <c r="A1689" s="0" t="n">
        <v>1688</v>
      </c>
      <c r="B1689" s="0" t="s">
        <v>13311</v>
      </c>
      <c r="C1689" s="0" t="s">
        <v>13312</v>
      </c>
      <c r="E1689" s="0" t="str">
        <f aca="false">CONCATENATE(B1689,C1689)</f>
        <v>-0,53925947,445655</v>
      </c>
      <c r="G1689" s="0" t="str">
        <f aca="false">VLOOKUP(E1689,'[4]4-result'!$G$1:$N$501,8,0)</f>
        <v>Angers</v>
      </c>
    </row>
    <row r="1690" customFormat="false" ht="12.8" hidden="false" customHeight="false" outlineLevel="0" collapsed="false">
      <c r="A1690" s="0" t="n">
        <v>1689</v>
      </c>
      <c r="B1690" s="0" t="s">
        <v>13313</v>
      </c>
      <c r="C1690" s="0" t="s">
        <v>13314</v>
      </c>
      <c r="E1690" s="0" t="str">
        <f aca="false">CONCATENATE(B1690,C1690)</f>
        <v>-0,51410747,456708</v>
      </c>
      <c r="G1690" s="0" t="str">
        <f aca="false">VLOOKUP(E1690,'[4]4-result'!$G$1:$N$501,8,0)</f>
        <v>Trélazé</v>
      </c>
    </row>
    <row r="1691" customFormat="false" ht="12.8" hidden="false" customHeight="false" outlineLevel="0" collapsed="false">
      <c r="A1691" s="0" t="n">
        <v>1690</v>
      </c>
      <c r="B1691" s="0" t="s">
        <v>13315</v>
      </c>
      <c r="C1691" s="0" t="s">
        <v>13316</v>
      </c>
      <c r="E1691" s="0" t="str">
        <f aca="false">CONCATENATE(B1691,C1691)</f>
        <v>-0,53856247,445807</v>
      </c>
      <c r="G1691" s="0" t="str">
        <f aca="false">VLOOKUP(E1691,'[4]4-result'!$G$1:$N$501,8,0)</f>
        <v>Angers</v>
      </c>
    </row>
    <row r="1692" customFormat="false" ht="12.8" hidden="false" customHeight="false" outlineLevel="0" collapsed="false">
      <c r="A1692" s="0" t="n">
        <v>1691</v>
      </c>
      <c r="B1692" s="0" t="s">
        <v>13317</v>
      </c>
      <c r="C1692" s="0" t="s">
        <v>13318</v>
      </c>
      <c r="E1692" s="0" t="str">
        <f aca="false">CONCATENATE(B1692,C1692)</f>
        <v>-1,58706248,837976</v>
      </c>
      <c r="G1692" s="0" t="str">
        <f aca="false">VLOOKUP(E1692,'[4]4-result'!$G$1:$N$501,8,0)</f>
        <v>Granville</v>
      </c>
    </row>
    <row r="1693" customFormat="false" ht="12.8" hidden="false" customHeight="false" outlineLevel="0" collapsed="false">
      <c r="A1693" s="0" t="n">
        <v>1692</v>
      </c>
      <c r="B1693" s="0" t="s">
        <v>13319</v>
      </c>
      <c r="C1693" s="0" t="s">
        <v>13320</v>
      </c>
      <c r="E1693" s="0" t="str">
        <f aca="false">CONCATENATE(B1693,C1693)</f>
        <v>-1,35192148,677753</v>
      </c>
      <c r="G1693" s="0" t="str">
        <f aca="false">VLOOKUP(E1693,'[4]4-result'!$G$1:$N$501,8,0)</f>
        <v>Avranches</v>
      </c>
    </row>
    <row r="1694" customFormat="false" ht="12.8" hidden="false" customHeight="false" outlineLevel="0" collapsed="false">
      <c r="A1694" s="0" t="n">
        <v>1693</v>
      </c>
      <c r="B1694" s="0" t="s">
        <v>13321</v>
      </c>
      <c r="C1694" s="0" t="s">
        <v>13322</v>
      </c>
      <c r="E1694" s="0" t="str">
        <f aca="false">CONCATENATE(B1694,C1694)</f>
        <v>-1,61329749,638545</v>
      </c>
      <c r="G1694" s="0" t="str">
        <f aca="false">VLOOKUP(E1694,'[4]4-result'!$G$1:$N$501,8,0)</f>
        <v>Tourlaville</v>
      </c>
    </row>
    <row r="1695" customFormat="false" ht="12.8" hidden="false" customHeight="false" outlineLevel="0" collapsed="false">
      <c r="A1695" s="0" t="n">
        <v>1694</v>
      </c>
      <c r="B1695" s="0" t="s">
        <v>13323</v>
      </c>
      <c r="C1695" s="0" t="s">
        <v>13324</v>
      </c>
      <c r="E1695" s="0" t="str">
        <f aca="false">CONCATENATE(B1695,C1695)</f>
        <v>-1,24283449,305666</v>
      </c>
      <c r="G1695" s="0" t="str">
        <f aca="false">VLOOKUP(E1695,'[4]4-result'!$G$1:$N$501,8,0)</f>
        <v>Carentan-les-Marais</v>
      </c>
    </row>
    <row r="1696" customFormat="false" ht="12.8" hidden="false" customHeight="false" outlineLevel="0" collapsed="false">
      <c r="A1696" s="0" t="n">
        <v>1695</v>
      </c>
      <c r="B1696" s="0" t="s">
        <v>13325</v>
      </c>
      <c r="C1696" s="0" t="s">
        <v>13326</v>
      </c>
      <c r="E1696" s="0" t="str">
        <f aca="false">CONCATENATE(B1696,C1696)</f>
        <v>-1,09153349,114416</v>
      </c>
      <c r="G1696" s="0" t="str">
        <f aca="false">VLOOKUP(E1696,'[4]4-result'!$G$1:$N$501,8,0)</f>
        <v>Saint-Lô</v>
      </c>
    </row>
    <row r="1697" customFormat="false" ht="12.8" hidden="false" customHeight="false" outlineLevel="0" collapsed="false">
      <c r="A1697" s="0" t="n">
        <v>1696</v>
      </c>
      <c r="B1697" s="0" t="s">
        <v>13327</v>
      </c>
      <c r="C1697" s="0" t="s">
        <v>13328</v>
      </c>
      <c r="E1697" s="0" t="str">
        <f aca="false">CONCATENATE(B1697,C1697)</f>
        <v>-1,59772548,839234</v>
      </c>
      <c r="G1697" s="0" t="str">
        <f aca="false">VLOOKUP(E1697,'[4]4-result'!$G$1:$N$501,8,0)</f>
        <v>Granville</v>
      </c>
    </row>
    <row r="1698" customFormat="false" ht="12.8" hidden="false" customHeight="false" outlineLevel="0" collapsed="false">
      <c r="A1698" s="0" t="n">
        <v>1697</v>
      </c>
      <c r="B1698" s="0" t="s">
        <v>13329</v>
      </c>
      <c r="C1698" s="0" t="s">
        <v>13330</v>
      </c>
      <c r="E1698" s="0" t="str">
        <f aca="false">CONCATENATE(B1698,C1698)</f>
        <v>-1,41759849,379746</v>
      </c>
      <c r="G1698" s="0" t="str">
        <f aca="false">VLOOKUP(E1698,'[4]4-result'!$G$1:$N$501,8,0)</f>
        <v>Amfreville</v>
      </c>
    </row>
    <row r="1699" customFormat="false" ht="12.8" hidden="false" customHeight="false" outlineLevel="0" collapsed="false">
      <c r="A1699" s="0" t="n">
        <v>1698</v>
      </c>
      <c r="B1699" s="0" t="s">
        <v>13331</v>
      </c>
      <c r="C1699" s="0" t="s">
        <v>13332</v>
      </c>
      <c r="E1699" s="0" t="str">
        <f aca="false">CONCATENATE(B1699,C1699)</f>
        <v>-1,09656749,110714</v>
      </c>
      <c r="G1699" s="0" t="str">
        <f aca="false">VLOOKUP(E1699,'[4]4-result'!$G$1:$N$501,8,0)</f>
        <v>Saint-Lô</v>
      </c>
    </row>
    <row r="1700" customFormat="false" ht="12.8" hidden="false" customHeight="false" outlineLevel="0" collapsed="false">
      <c r="A1700" s="0" t="n">
        <v>1699</v>
      </c>
      <c r="B1700" s="0" t="s">
        <v>13333</v>
      </c>
      <c r="C1700" s="0" t="s">
        <v>13334</v>
      </c>
      <c r="E1700" s="0" t="str">
        <f aca="false">CONCATENATE(B1700,C1700)</f>
        <v>-1,56764848,828975</v>
      </c>
      <c r="G1700" s="0" t="str">
        <f aca="false">VLOOKUP(E1700,'[4]4-result'!$G$1:$N$501,8,0)</f>
        <v>Granville</v>
      </c>
    </row>
    <row r="1701" customFormat="false" ht="12.8" hidden="false" customHeight="false" outlineLevel="0" collapsed="false">
      <c r="A1701" s="0" t="n">
        <v>1700</v>
      </c>
      <c r="B1701" s="0" t="s">
        <v>13335</v>
      </c>
      <c r="C1701" s="0" t="s">
        <v>13336</v>
      </c>
      <c r="E1701" s="0" t="str">
        <f aca="false">CONCATENATE(B1701,C1701)</f>
        <v>-1,59874549,613781</v>
      </c>
      <c r="G1701" s="0" t="str">
        <f aca="false">VLOOKUP(E1701,'[4]4-result'!$G$1:$N$501,8,0)</f>
        <v>Tourlaville</v>
      </c>
    </row>
    <row r="1702" customFormat="false" ht="12.8" hidden="false" customHeight="false" outlineLevel="0" collapsed="false">
      <c r="A1702" s="0" t="n">
        <v>1701</v>
      </c>
      <c r="B1702" s="0" t="s">
        <v>13337</v>
      </c>
      <c r="C1702" s="0" t="s">
        <v>13338</v>
      </c>
      <c r="E1702" s="0" t="str">
        <f aca="false">CONCATENATE(B1702,C1702)</f>
        <v>-0,94091648,64784</v>
      </c>
      <c r="G1702" s="0" t="str">
        <f aca="false">VLOOKUP(E1702,'[4]4-result'!$G$1:$N$501,8,0)</f>
        <v>Saint-Jean-Du-Corail</v>
      </c>
    </row>
    <row r="1703" customFormat="false" ht="12.8" hidden="false" customHeight="false" outlineLevel="0" collapsed="false">
      <c r="A1703" s="0" t="n">
        <v>1702</v>
      </c>
      <c r="B1703" s="0" t="s">
        <v>13339</v>
      </c>
      <c r="C1703" s="0" t="s">
        <v>13340</v>
      </c>
      <c r="E1703" s="0" t="str">
        <f aca="false">CONCATENATE(B1703,C1703)</f>
        <v>-1,44109449,046551</v>
      </c>
      <c r="G1703" s="0" t="str">
        <f aca="false">VLOOKUP(E1703,'[4]4-result'!$G$1:$N$501,8,0)</f>
        <v>Coutances</v>
      </c>
    </row>
    <row r="1704" customFormat="false" ht="12.8" hidden="false" customHeight="false" outlineLevel="0" collapsed="false">
      <c r="A1704" s="0" t="n">
        <v>1703</v>
      </c>
      <c r="B1704" s="0" t="s">
        <v>13341</v>
      </c>
      <c r="C1704" s="0" t="s">
        <v>13342</v>
      </c>
      <c r="E1704" s="0" t="str">
        <f aca="false">CONCATENATE(B1704,C1704)</f>
        <v>-1,84175449,570507</v>
      </c>
      <c r="G1704" s="0" t="str">
        <f aca="false">VLOOKUP(E1704,'[4]4-result'!$G$1:$N$501,8,0)</f>
        <v>Siouville-Hague</v>
      </c>
    </row>
    <row r="1705" customFormat="false" ht="12.8" hidden="false" customHeight="false" outlineLevel="0" collapsed="false">
      <c r="A1705" s="0" t="n">
        <v>1704</v>
      </c>
      <c r="B1705" s="0" t="s">
        <v>13343</v>
      </c>
      <c r="C1705" s="0" t="s">
        <v>13344</v>
      </c>
      <c r="E1705" s="0" t="str">
        <f aca="false">CONCATENATE(B1705,C1705)</f>
        <v>-1,09588748,570577</v>
      </c>
      <c r="G1705" s="0" t="str">
        <f aca="false">VLOOKUP(E1705,'[4]4-result'!$G$1:$N$501,8,0)</f>
        <v>Saint-Martin-de-Landelles</v>
      </c>
    </row>
    <row r="1706" customFormat="false" ht="12.8" hidden="false" customHeight="false" outlineLevel="0" collapsed="false">
      <c r="A1706" s="0" t="n">
        <v>1705</v>
      </c>
      <c r="B1706" s="0" t="s">
        <v>13345</v>
      </c>
      <c r="C1706" s="0" t="s">
        <v>13346</v>
      </c>
      <c r="E1706" s="0" t="str">
        <f aca="false">CONCATENATE(B1706,C1706)</f>
        <v>-1,328945848,5242696</v>
      </c>
      <c r="G1706" s="0" t="str">
        <f aca="false">VLOOKUP(E1706,'[4]4-result'!$G$1:$N$501,8,0)</f>
        <v>Saint-James</v>
      </c>
    </row>
    <row r="1707" customFormat="false" ht="12.8" hidden="false" customHeight="false" outlineLevel="0" collapsed="false">
      <c r="A1707" s="0" t="n">
        <v>1706</v>
      </c>
      <c r="B1707" s="0" t="s">
        <v>13347</v>
      </c>
      <c r="C1707" s="0" t="s">
        <v>13348</v>
      </c>
      <c r="E1707" s="0" t="str">
        <f aca="false">CONCATENATE(B1707,C1707)</f>
        <v>-1,11123449,104698</v>
      </c>
      <c r="G1707" s="0" t="str">
        <f aca="false">VLOOKUP(E1707,'[4]4-result'!$G$1:$N$501,8,0)</f>
        <v>Saint-Lô</v>
      </c>
    </row>
    <row r="1708" customFormat="false" ht="12.8" hidden="false" customHeight="false" outlineLevel="0" collapsed="false">
      <c r="A1708" s="0" t="n">
        <v>1707</v>
      </c>
      <c r="B1708" s="0" t="s">
        <v>13349</v>
      </c>
      <c r="C1708" s="0" t="s">
        <v>13350</v>
      </c>
      <c r="E1708" s="0" t="str">
        <f aca="false">CONCATENATE(B1708,C1708)</f>
        <v>-1,46661449,502092</v>
      </c>
      <c r="G1708" s="0" t="str">
        <f aca="false">VLOOKUP(E1708,'[4]4-result'!$G$1:$N$501,8,0)</f>
        <v>Valognes</v>
      </c>
    </row>
    <row r="1709" customFormat="false" ht="12.8" hidden="false" customHeight="false" outlineLevel="0" collapsed="false">
      <c r="A1709" s="0" t="n">
        <v>1708</v>
      </c>
      <c r="B1709" s="0" t="s">
        <v>13351</v>
      </c>
      <c r="C1709" s="0" t="s">
        <v>13352</v>
      </c>
      <c r="E1709" s="0" t="str">
        <f aca="false">CONCATENATE(B1709,C1709)</f>
        <v>-1,22244448,842067</v>
      </c>
      <c r="G1709" s="0" t="str">
        <f aca="false">VLOOKUP(E1709,'[4]4-result'!$G$1:$N$501,8,0)</f>
        <v>Villedieu-les-Poêles</v>
      </c>
    </row>
    <row r="1710" customFormat="false" ht="12.8" hidden="false" customHeight="false" outlineLevel="0" collapsed="false">
      <c r="A1710" s="0" t="n">
        <v>1709</v>
      </c>
      <c r="B1710" s="0" t="s">
        <v>13353</v>
      </c>
      <c r="C1710" s="0" t="s">
        <v>13354</v>
      </c>
      <c r="E1710" s="0" t="str">
        <f aca="false">CONCATENATE(B1710,C1710)</f>
        <v>-1,5177148,552165</v>
      </c>
      <c r="G1710" s="0" t="str">
        <f aca="false">VLOOKUP(E1710,'[4]4-result'!$G$1:$N$501,8,0)</f>
        <v>Macey</v>
      </c>
    </row>
    <row r="1711" customFormat="false" ht="12.8" hidden="false" customHeight="false" outlineLevel="0" collapsed="false">
      <c r="A1711" s="0" t="n">
        <v>1710</v>
      </c>
      <c r="B1711" s="0" t="s">
        <v>13355</v>
      </c>
      <c r="C1711" s="0" t="s">
        <v>13356</v>
      </c>
      <c r="E1711" s="0" t="str">
        <f aca="false">CONCATENATE(B1711,C1711)</f>
        <v>-1,44374749,03948</v>
      </c>
      <c r="G1711" s="0" t="str">
        <f aca="false">VLOOKUP(E1711,'[4]4-result'!$G$1:$N$501,8,0)</f>
        <v>Coutances</v>
      </c>
    </row>
    <row r="1712" customFormat="false" ht="12.8" hidden="false" customHeight="false" outlineLevel="0" collapsed="false">
      <c r="A1712" s="0" t="n">
        <v>1711</v>
      </c>
      <c r="B1712" s="0" t="s">
        <v>13357</v>
      </c>
      <c r="C1712" s="0" t="s">
        <v>13358</v>
      </c>
      <c r="E1712" s="0" t="str">
        <f aca="false">CONCATENATE(B1712,C1712)</f>
        <v>-1,6576549,635436</v>
      </c>
      <c r="G1712" s="0" t="str">
        <f aca="false">VLOOKUP(E1712,'[4]4-result'!$G$1:$N$501,8,0)</f>
        <v>Cherbourg-en-Cotentin</v>
      </c>
    </row>
    <row r="1713" customFormat="false" ht="12.8" hidden="false" customHeight="false" outlineLevel="0" collapsed="false">
      <c r="A1713" s="0" t="n">
        <v>1712</v>
      </c>
      <c r="B1713" s="0" t="s">
        <v>13359</v>
      </c>
      <c r="C1713" s="0" t="s">
        <v>13360</v>
      </c>
      <c r="E1713" s="0" t="str">
        <f aca="false">CONCATENATE(B1713,C1713)</f>
        <v>-1,61833349,612595</v>
      </c>
      <c r="G1713" s="0" t="str">
        <f aca="false">VLOOKUP(E1713,'[4]4-result'!$G$1:$N$501,8,0)</f>
        <v>Tourlaville</v>
      </c>
    </row>
    <row r="1714" customFormat="false" ht="12.8" hidden="false" customHeight="false" outlineLevel="0" collapsed="false">
      <c r="A1714" s="0" t="n">
        <v>1713</v>
      </c>
      <c r="B1714" s="0" t="s">
        <v>13361</v>
      </c>
      <c r="C1714" s="0" t="s">
        <v>13362</v>
      </c>
      <c r="E1714" s="0" t="str">
        <f aca="false">CONCATENATE(B1714,C1714)</f>
        <v>-1,09880149,10773</v>
      </c>
      <c r="G1714" s="0" t="str">
        <f aca="false">VLOOKUP(E1714,'[4]4-result'!$G$1:$N$501,8,0)</f>
        <v>Saint-Lô</v>
      </c>
    </row>
    <row r="1715" customFormat="false" ht="12.8" hidden="false" customHeight="false" outlineLevel="0" collapsed="false">
      <c r="A1715" s="0" t="n">
        <v>1714</v>
      </c>
      <c r="B1715" s="0" t="s">
        <v>13363</v>
      </c>
      <c r="C1715" s="0" t="s">
        <v>13364</v>
      </c>
      <c r="E1715" s="0" t="str">
        <f aca="false">CONCATENATE(B1715,C1715)</f>
        <v>-1,33323849,180663</v>
      </c>
      <c r="G1715" s="0" t="str">
        <f aca="false">VLOOKUP(E1715,'[4]4-result'!$G$1:$N$501,8,0)</f>
        <v>Saint-Martin-d'Aubigny</v>
      </c>
    </row>
    <row r="1716" customFormat="false" ht="12.8" hidden="false" customHeight="false" outlineLevel="0" collapsed="false">
      <c r="A1716" s="0" t="n">
        <v>1715</v>
      </c>
      <c r="B1716" s="0" t="s">
        <v>13365</v>
      </c>
      <c r="C1716" s="0" t="s">
        <v>13366</v>
      </c>
      <c r="E1716" s="0" t="str">
        <f aca="false">CONCATENATE(B1716,C1716)</f>
        <v>-1,58342149,094094</v>
      </c>
      <c r="G1716" s="0" t="str">
        <f aca="false">VLOOKUP(E1716,'[4]4-result'!$G$1:$N$501,8,0)</f>
        <v>Boisroger</v>
      </c>
    </row>
    <row r="1717" customFormat="false" ht="12.8" hidden="false" customHeight="false" outlineLevel="0" collapsed="false">
      <c r="A1717" s="0" t="n">
        <v>1716</v>
      </c>
      <c r="B1717" s="0" t="s">
        <v>13359</v>
      </c>
      <c r="C1717" s="0" t="s">
        <v>13360</v>
      </c>
      <c r="E1717" s="0" t="str">
        <f aca="false">CONCATENATE(B1717,C1717)</f>
        <v>-1,61833349,612595</v>
      </c>
      <c r="G1717" s="0" t="str">
        <f aca="false">VLOOKUP(E1717,'[4]4-result'!$G$1:$N$501,8,0)</f>
        <v>Tourlaville</v>
      </c>
    </row>
    <row r="1718" customFormat="false" ht="12.8" hidden="false" customHeight="false" outlineLevel="0" collapsed="false">
      <c r="A1718" s="0" t="n">
        <v>1717</v>
      </c>
      <c r="B1718" s="0" t="s">
        <v>13367</v>
      </c>
      <c r="C1718" s="0" t="s">
        <v>13368</v>
      </c>
      <c r="E1718" s="0" t="str">
        <f aca="false">CONCATENATE(B1718,C1718)</f>
        <v>-1,46607249,502389</v>
      </c>
      <c r="G1718" s="0" t="str">
        <f aca="false">VLOOKUP(E1718,'[4]4-result'!$G$1:$N$501,8,0)</f>
        <v>Valognes</v>
      </c>
    </row>
    <row r="1719" customFormat="false" ht="12.8" hidden="false" customHeight="false" outlineLevel="0" collapsed="false">
      <c r="A1719" s="0" t="n">
        <v>1718</v>
      </c>
      <c r="B1719" s="0" t="s">
        <v>13369</v>
      </c>
      <c r="C1719" s="0" t="s">
        <v>13370</v>
      </c>
      <c r="E1719" s="0" t="str">
        <f aca="false">CONCATENATE(B1719,C1719)</f>
        <v>-0,93972648,64753</v>
      </c>
      <c r="G1719" s="0" t="str">
        <f aca="false">VLOOKUP(E1719,'[4]4-result'!$G$1:$N$501,8,0)</f>
        <v>Mortain-Bocage</v>
      </c>
    </row>
    <row r="1720" customFormat="false" ht="12.8" hidden="false" customHeight="false" outlineLevel="0" collapsed="false">
      <c r="A1720" s="0" t="n">
        <v>1719</v>
      </c>
      <c r="B1720" s="0" t="s">
        <v>13371</v>
      </c>
      <c r="C1720" s="0" t="s">
        <v>13372</v>
      </c>
      <c r="E1720" s="0" t="str">
        <f aca="false">CONCATENATE(B1720,C1720)</f>
        <v>-1,22147948,841518</v>
      </c>
      <c r="G1720" s="0" t="str">
        <f aca="false">VLOOKUP(E1720,'[4]4-result'!$G$1:$N$501,8,0)</f>
        <v>Villedieu-les-Poêles</v>
      </c>
    </row>
    <row r="1721" customFormat="false" ht="12.8" hidden="false" customHeight="false" outlineLevel="0" collapsed="false">
      <c r="A1721" s="0" t="n">
        <v>1720</v>
      </c>
      <c r="B1721" s="0" t="s">
        <v>13373</v>
      </c>
      <c r="C1721" s="0" t="s">
        <v>13374</v>
      </c>
      <c r="E1721" s="0" t="str">
        <f aca="false">CONCATENATE(B1721,C1721)</f>
        <v>-1,350262148,6932196</v>
      </c>
      <c r="G1721" s="0" t="str">
        <f aca="false">VLOOKUP(E1721,'[4]4-result'!$G$1:$N$501,8,0)</f>
        <v>Avranches</v>
      </c>
    </row>
    <row r="1722" customFormat="false" ht="12.8" hidden="false" customHeight="false" outlineLevel="0" collapsed="false">
      <c r="A1722" s="0" t="n">
        <v>1721</v>
      </c>
      <c r="B1722" s="0" t="s">
        <v>13375</v>
      </c>
      <c r="C1722" s="0" t="s">
        <v>13376</v>
      </c>
      <c r="E1722" s="0" t="str">
        <f aca="false">CONCATENATE(B1722,C1722)</f>
        <v>-1,23915749,09851</v>
      </c>
      <c r="G1722" s="0" t="str">
        <f aca="false">VLOOKUP(E1722,'[4]4-result'!$G$1:$N$501,8,0)</f>
        <v>Lozon</v>
      </c>
    </row>
    <row r="1723" customFormat="false" ht="12.8" hidden="false" customHeight="false" outlineLevel="0" collapsed="false">
      <c r="A1723" s="0" t="n">
        <v>1722</v>
      </c>
      <c r="B1723" s="0" t="s">
        <v>13377</v>
      </c>
      <c r="C1723" s="0" t="s">
        <v>13378</v>
      </c>
      <c r="E1723" s="0" t="str">
        <f aca="false">CONCATENATE(B1723,C1723)</f>
        <v>-1,530549,382559</v>
      </c>
      <c r="G1723" s="0" t="str">
        <f aca="false">VLOOKUP(E1723,'[4]4-result'!$G$1:$N$501,8,0)</f>
        <v>Saint-Sauveur-le-Vicomte</v>
      </c>
    </row>
    <row r="1724" customFormat="false" ht="12.8" hidden="false" customHeight="false" outlineLevel="0" collapsed="false">
      <c r="A1724" s="0" t="n">
        <v>1723</v>
      </c>
      <c r="B1724" s="0" t="s">
        <v>13379</v>
      </c>
      <c r="C1724" s="0" t="s">
        <v>13380</v>
      </c>
      <c r="E1724" s="0" t="str">
        <f aca="false">CONCATENATE(B1724,C1724)</f>
        <v>-1,58920649,635494</v>
      </c>
      <c r="G1724" s="0" t="str">
        <f aca="false">VLOOKUP(E1724,'[4]4-result'!$G$1:$N$501,8,0)</f>
        <v>Tourlaville</v>
      </c>
    </row>
    <row r="1725" customFormat="false" ht="12.8" hidden="false" customHeight="false" outlineLevel="0" collapsed="false">
      <c r="A1725" s="0" t="n">
        <v>1724</v>
      </c>
      <c r="B1725" s="0" t="s">
        <v>13381</v>
      </c>
      <c r="C1725" s="0" t="s">
        <v>13382</v>
      </c>
      <c r="E1725" s="0" t="str">
        <f aca="false">CONCATENATE(B1725,C1725)</f>
        <v>-1,46232748,750151</v>
      </c>
      <c r="G1725" s="0" t="str">
        <f aca="false">VLOOKUP(E1725,'[4]4-result'!$G$1:$N$501,8,0)</f>
        <v>Angey</v>
      </c>
    </row>
    <row r="1726" customFormat="false" ht="12.8" hidden="false" customHeight="false" outlineLevel="0" collapsed="false">
      <c r="A1726" s="0" t="n">
        <v>1725</v>
      </c>
      <c r="B1726" s="0" t="s">
        <v>13383</v>
      </c>
      <c r="C1726" s="0" t="s">
        <v>13384</v>
      </c>
      <c r="E1726" s="0" t="str">
        <f aca="false">CONCATENATE(B1726,C1726)</f>
        <v>-1,568040248,8283342</v>
      </c>
      <c r="G1726" s="0" t="str">
        <f aca="false">VLOOKUP(E1726,'[4]4-result'!$G$1:$N$501,8,0)</f>
        <v>Granville</v>
      </c>
    </row>
    <row r="1727" customFormat="false" ht="12.8" hidden="false" customHeight="false" outlineLevel="0" collapsed="false">
      <c r="A1727" s="0" t="n">
        <v>1726</v>
      </c>
      <c r="B1727" s="0" t="s">
        <v>13385</v>
      </c>
      <c r="C1727" s="0" t="s">
        <v>13386</v>
      </c>
      <c r="E1727" s="0" t="str">
        <f aca="false">CONCATENATE(B1727,C1727)</f>
        <v>4,37205948,971401</v>
      </c>
      <c r="G1727" s="0" t="str">
        <f aca="false">VLOOKUP(E1727,'[4]4-result'!$G$1:$N$501,8,0)</f>
        <v>Châlons-en-Champagne</v>
      </c>
    </row>
    <row r="1728" customFormat="false" ht="12.8" hidden="false" customHeight="false" outlineLevel="0" collapsed="false">
      <c r="A1728" s="0" t="n">
        <v>1727</v>
      </c>
      <c r="B1728" s="0" t="s">
        <v>13387</v>
      </c>
      <c r="C1728" s="0" t="s">
        <v>13388</v>
      </c>
      <c r="E1728" s="0" t="str">
        <f aca="false">CONCATENATE(B1728,C1728)</f>
        <v>3,72515948,722385</v>
      </c>
      <c r="G1728" s="0" t="str">
        <f aca="false">VLOOKUP(E1728,'[4]4-result'!$G$1:$N$501,8,0)</f>
        <v>Sézanne</v>
      </c>
    </row>
    <row r="1729" customFormat="false" ht="12.8" hidden="false" customHeight="false" outlineLevel="0" collapsed="false">
      <c r="A1729" s="0" t="n">
        <v>1728</v>
      </c>
      <c r="B1729" s="0" t="s">
        <v>13389</v>
      </c>
      <c r="C1729" s="0" t="s">
        <v>13390</v>
      </c>
      <c r="E1729" s="0" t="str">
        <f aca="false">CONCATENATE(B1729,C1729)</f>
        <v>4,01793349,245477</v>
      </c>
      <c r="G1729" s="0" t="str">
        <f aca="false">VLOOKUP(E1729,'[4]4-result'!$G$1:$N$501,8,0)</f>
        <v>Reims</v>
      </c>
    </row>
    <row r="1730" customFormat="false" ht="12.8" hidden="false" customHeight="false" outlineLevel="0" collapsed="false">
      <c r="A1730" s="0" t="n">
        <v>1729</v>
      </c>
      <c r="B1730" s="0" t="s">
        <v>13391</v>
      </c>
      <c r="C1730" s="0" t="s">
        <v>13392</v>
      </c>
      <c r="E1730" s="0" t="str">
        <f aca="false">CONCATENATE(B1730,C1730)</f>
        <v>4,0588749,252351</v>
      </c>
      <c r="G1730" s="0" t="str">
        <f aca="false">VLOOKUP(E1730,'[4]4-result'!$G$1:$N$501,8,0)</f>
        <v>Reims</v>
      </c>
    </row>
    <row r="1731" customFormat="false" ht="12.8" hidden="false" customHeight="false" outlineLevel="0" collapsed="false">
      <c r="A1731" s="0" t="n">
        <v>1730</v>
      </c>
      <c r="B1731" s="0" t="s">
        <v>13393</v>
      </c>
      <c r="C1731" s="0" t="s">
        <v>13394</v>
      </c>
      <c r="E1731" s="0" t="str">
        <f aca="false">CONCATENATE(B1731,C1731)</f>
        <v>4,3677748,967082</v>
      </c>
      <c r="G1731" s="0" t="str">
        <f aca="false">VLOOKUP(E1731,'[4]4-result'!$G$1:$N$501,8,0)</f>
        <v>Châlons-en-Champagne</v>
      </c>
    </row>
    <row r="1732" customFormat="false" ht="12.8" hidden="false" customHeight="false" outlineLevel="0" collapsed="false">
      <c r="A1732" s="0" t="n">
        <v>1731</v>
      </c>
      <c r="B1732" s="0" t="s">
        <v>13395</v>
      </c>
      <c r="C1732" s="0" t="s">
        <v>13396</v>
      </c>
      <c r="E1732" s="0" t="str">
        <f aca="false">CONCATENATE(B1732,C1732)</f>
        <v>3,954911949,0322681</v>
      </c>
      <c r="G1732" s="0" t="str">
        <f aca="false">VLOOKUP(E1732,'[4]4-result'!$G$1:$N$501,8,0)</f>
        <v>Épernay</v>
      </c>
    </row>
    <row r="1733" customFormat="false" ht="12.8" hidden="false" customHeight="false" outlineLevel="0" collapsed="false">
      <c r="A1733" s="0" t="n">
        <v>1732</v>
      </c>
      <c r="B1733" s="0" t="s">
        <v>13397</v>
      </c>
      <c r="C1733" s="0" t="s">
        <v>13398</v>
      </c>
      <c r="E1733" s="0" t="str">
        <f aca="false">CONCATENATE(B1733,C1733)</f>
        <v>3,951126599949,0482945</v>
      </c>
      <c r="G1733" s="0" t="str">
        <f aca="false">VLOOKUP(E1733,'[4]4-result'!$G$1:$N$501,8,0)</f>
        <v>Épernay</v>
      </c>
    </row>
    <row r="1734" customFormat="false" ht="12.8" hidden="false" customHeight="false" outlineLevel="0" collapsed="false">
      <c r="A1734" s="0" t="n">
        <v>1733</v>
      </c>
      <c r="B1734" s="0" t="s">
        <v>13399</v>
      </c>
      <c r="C1734" s="0" t="s">
        <v>13400</v>
      </c>
      <c r="E1734" s="0" t="str">
        <f aca="false">CONCATENATE(B1734,C1734)</f>
        <v>4,60138148,71895</v>
      </c>
      <c r="G1734" s="0" t="str">
        <f aca="false">VLOOKUP(E1734,'[4]4-result'!$G$1:$N$501,8,0)</f>
        <v>Vitry-le-François</v>
      </c>
    </row>
    <row r="1735" customFormat="false" ht="12.8" hidden="false" customHeight="false" outlineLevel="0" collapsed="false">
      <c r="A1735" s="0" t="n">
        <v>1734</v>
      </c>
      <c r="B1735" s="0" t="s">
        <v>13401</v>
      </c>
      <c r="C1735" s="0" t="s">
        <v>13402</v>
      </c>
      <c r="E1735" s="0" t="str">
        <f aca="false">CONCATENATE(B1735,C1735)</f>
        <v>3,9492449,295951</v>
      </c>
      <c r="G1735" s="0" t="str">
        <f aca="false">VLOOKUP(E1735,'[4]4-result'!$G$1:$N$501,8,0)</f>
        <v>Merfy</v>
      </c>
    </row>
    <row r="1736" customFormat="false" ht="12.8" hidden="false" customHeight="false" outlineLevel="0" collapsed="false">
      <c r="A1736" s="0" t="n">
        <v>1735</v>
      </c>
      <c r="B1736" s="0" t="s">
        <v>13403</v>
      </c>
      <c r="C1736" s="0" t="s">
        <v>13404</v>
      </c>
      <c r="E1736" s="0" t="str">
        <f aca="false">CONCATENATE(B1736,C1736)</f>
        <v>3,962587249,0388683</v>
      </c>
      <c r="G1736" s="0" t="str">
        <f aca="false">VLOOKUP(E1736,'[4]4-result'!$G$1:$N$501,8,0)</f>
        <v>Épernay</v>
      </c>
    </row>
    <row r="1737" customFormat="false" ht="12.8" hidden="false" customHeight="false" outlineLevel="0" collapsed="false">
      <c r="A1737" s="0" t="n">
        <v>1736</v>
      </c>
      <c r="B1737" s="0" t="s">
        <v>13405</v>
      </c>
      <c r="C1737" s="0" t="s">
        <v>13406</v>
      </c>
      <c r="E1737" s="0" t="str">
        <f aca="false">CONCATENATE(B1737,C1737)</f>
        <v>3,54538448,87734</v>
      </c>
      <c r="G1737" s="0" t="str">
        <f aca="false">VLOOKUP(E1737,'[4]4-result'!$G$1:$N$501,8,0)</f>
        <v>Montmirail</v>
      </c>
    </row>
    <row r="1738" customFormat="false" ht="12.8" hidden="false" customHeight="false" outlineLevel="0" collapsed="false">
      <c r="A1738" s="0" t="n">
        <v>1737</v>
      </c>
      <c r="B1738" s="0" t="s">
        <v>13407</v>
      </c>
      <c r="C1738" s="0" t="s">
        <v>13408</v>
      </c>
      <c r="E1738" s="0" t="str">
        <f aca="false">CONCATENATE(B1738,C1738)</f>
        <v>4,90796749,092732</v>
      </c>
      <c r="G1738" s="0" t="str">
        <f aca="false">VLOOKUP(E1738,'[4]4-result'!$G$1:$N$501,8,0)</f>
        <v>Sainte-Menehould</v>
      </c>
    </row>
    <row r="1739" customFormat="false" ht="12.8" hidden="false" customHeight="false" outlineLevel="0" collapsed="false">
      <c r="A1739" s="0" t="n">
        <v>1738</v>
      </c>
      <c r="B1739" s="0" t="s">
        <v>13409</v>
      </c>
      <c r="C1739" s="0" t="s">
        <v>13410</v>
      </c>
      <c r="E1739" s="0" t="str">
        <f aca="false">CONCATENATE(B1739,C1739)</f>
        <v>4,022865749,2266175</v>
      </c>
      <c r="G1739" s="0" t="str">
        <f aca="false">VLOOKUP(E1739,'[4]4-result'!$G$1:$N$501,8,0)</f>
        <v>Reims</v>
      </c>
    </row>
    <row r="1740" customFormat="false" ht="12.8" hidden="false" customHeight="false" outlineLevel="0" collapsed="false">
      <c r="A1740" s="0" t="n">
        <v>1739</v>
      </c>
      <c r="B1740" s="0" t="s">
        <v>13411</v>
      </c>
      <c r="C1740" s="0" t="s">
        <v>13412</v>
      </c>
      <c r="E1740" s="0" t="str">
        <f aca="false">CONCATENATE(B1740,C1740)</f>
        <v>4,037665299949,253425</v>
      </c>
      <c r="G1740" s="0" t="str">
        <f aca="false">VLOOKUP(E1740,'[4]4-result'!$G$1:$N$501,8,0)</f>
        <v>Reims</v>
      </c>
    </row>
    <row r="1741" customFormat="false" ht="12.8" hidden="false" customHeight="false" outlineLevel="0" collapsed="false">
      <c r="A1741" s="0" t="n">
        <v>1740</v>
      </c>
      <c r="B1741" s="0" t="s">
        <v>13413</v>
      </c>
      <c r="C1741" s="0" t="s">
        <v>13414</v>
      </c>
      <c r="E1741" s="0" t="str">
        <f aca="false">CONCATENATE(B1741,C1741)</f>
        <v>4,04466649,254978</v>
      </c>
      <c r="G1741" s="0" t="str">
        <f aca="false">VLOOKUP(E1741,'[4]4-result'!$G$1:$N$501,8,0)</f>
        <v>Reims</v>
      </c>
    </row>
    <row r="1742" customFormat="false" ht="12.8" hidden="false" customHeight="false" outlineLevel="0" collapsed="false">
      <c r="A1742" s="0" t="n">
        <v>1741</v>
      </c>
      <c r="B1742" s="0" t="s">
        <v>13415</v>
      </c>
      <c r="C1742" s="0" t="s">
        <v>13416</v>
      </c>
      <c r="E1742" s="0" t="str">
        <f aca="false">CONCATENATE(B1742,C1742)</f>
        <v>4,02355649,226551</v>
      </c>
      <c r="G1742" s="0" t="str">
        <f aca="false">VLOOKUP(E1742,'[4]4-result'!$G$1:$N$501,8,0)</f>
        <v>Reims</v>
      </c>
    </row>
    <row r="1743" customFormat="false" ht="12.8" hidden="false" customHeight="false" outlineLevel="0" collapsed="false">
      <c r="A1743" s="0" t="n">
        <v>1742</v>
      </c>
      <c r="B1743" s="0" t="s">
        <v>13417</v>
      </c>
      <c r="C1743" s="0" t="s">
        <v>13418</v>
      </c>
      <c r="E1743" s="0" t="str">
        <f aca="false">CONCATENATE(B1743,C1743)</f>
        <v>4,04792249,26441</v>
      </c>
      <c r="G1743" s="0" t="str">
        <f aca="false">VLOOKUP(E1743,'[4]4-result'!$G$1:$N$501,8,0)</f>
        <v>Reims</v>
      </c>
    </row>
    <row r="1744" customFormat="false" ht="12.8" hidden="false" customHeight="false" outlineLevel="0" collapsed="false">
      <c r="A1744" s="0" t="n">
        <v>1743</v>
      </c>
      <c r="B1744" s="0" t="s">
        <v>13419</v>
      </c>
      <c r="C1744" s="0" t="s">
        <v>13420</v>
      </c>
      <c r="E1744" s="0" t="str">
        <f aca="false">CONCATENATE(B1744,C1744)</f>
        <v>4,01529349,230103</v>
      </c>
      <c r="G1744" s="0" t="str">
        <f aca="false">VLOOKUP(E1744,'[4]4-result'!$G$1:$N$501,8,0)</f>
        <v>Reims</v>
      </c>
    </row>
    <row r="1745" customFormat="false" ht="12.8" hidden="false" customHeight="false" outlineLevel="0" collapsed="false">
      <c r="A1745" s="0" t="n">
        <v>1744</v>
      </c>
      <c r="B1745" s="0" t="s">
        <v>13421</v>
      </c>
      <c r="C1745" s="0" t="s">
        <v>13422</v>
      </c>
      <c r="E1745" s="0" t="str">
        <f aca="false">CONCATENATE(B1745,C1745)</f>
        <v>4,01891849,231591</v>
      </c>
      <c r="G1745" s="0" t="str">
        <f aca="false">VLOOKUP(E1745,'[4]4-result'!$G$1:$N$501,8,0)</f>
        <v>Reims</v>
      </c>
    </row>
    <row r="1746" customFormat="false" ht="12.8" hidden="false" customHeight="false" outlineLevel="0" collapsed="false">
      <c r="A1746" s="0" t="n">
        <v>1745</v>
      </c>
      <c r="B1746" s="0" t="s">
        <v>13423</v>
      </c>
      <c r="C1746" s="0" t="s">
        <v>13424</v>
      </c>
      <c r="E1746" s="0" t="str">
        <f aca="false">CONCATENATE(B1746,C1746)</f>
        <v>4,01459449,222413</v>
      </c>
      <c r="G1746" s="0" t="str">
        <f aca="false">VLOOKUP(E1746,'[4]4-result'!$G$1:$N$501,8,0)</f>
        <v>Reims</v>
      </c>
    </row>
    <row r="1747" customFormat="false" ht="12.8" hidden="false" customHeight="false" outlineLevel="0" collapsed="false">
      <c r="A1747" s="0" t="n">
        <v>1746</v>
      </c>
      <c r="B1747" s="0" t="s">
        <v>13385</v>
      </c>
      <c r="C1747" s="0" t="s">
        <v>13386</v>
      </c>
      <c r="E1747" s="0" t="str">
        <f aca="false">CONCATENATE(B1747,C1747)</f>
        <v>4,37205948,971401</v>
      </c>
      <c r="G1747" s="0" t="str">
        <f aca="false">VLOOKUP(E1747,'[4]4-result'!$G$1:$N$501,8,0)</f>
        <v>Châlons-en-Champagne</v>
      </c>
    </row>
    <row r="1748" customFormat="false" ht="12.8" hidden="false" customHeight="false" outlineLevel="0" collapsed="false">
      <c r="A1748" s="0" t="n">
        <v>1747</v>
      </c>
      <c r="B1748" s="0" t="s">
        <v>13425</v>
      </c>
      <c r="C1748" s="0" t="s">
        <v>13426</v>
      </c>
      <c r="E1748" s="0" t="str">
        <f aca="false">CONCATENATE(B1748,C1748)</f>
        <v>4,03934649,26424</v>
      </c>
      <c r="G1748" s="0" t="str">
        <f aca="false">VLOOKUP(E1748,'[4]4-result'!$G$1:$N$501,8,0)</f>
        <v>Reims</v>
      </c>
    </row>
    <row r="1749" customFormat="false" ht="12.8" hidden="false" customHeight="false" outlineLevel="0" collapsed="false">
      <c r="A1749" s="0" t="n">
        <v>1748</v>
      </c>
      <c r="B1749" s="0" t="s">
        <v>13427</v>
      </c>
      <c r="C1749" s="0" t="s">
        <v>13428</v>
      </c>
      <c r="E1749" s="0" t="str">
        <f aca="false">CONCATENATE(B1749,C1749)</f>
        <v>3,95343549,033014</v>
      </c>
      <c r="G1749" s="0" t="str">
        <f aca="false">VLOOKUP(E1749,'[4]4-result'!$G$1:$N$501,8,0)</f>
        <v>Épernay</v>
      </c>
    </row>
    <row r="1750" customFormat="false" ht="12.8" hidden="false" customHeight="false" outlineLevel="0" collapsed="false">
      <c r="A1750" s="0" t="n">
        <v>1749</v>
      </c>
      <c r="B1750" s="0" t="s">
        <v>13429</v>
      </c>
      <c r="C1750" s="0" t="s">
        <v>13430</v>
      </c>
      <c r="E1750" s="0" t="str">
        <f aca="false">CONCATENATE(B1750,C1750)</f>
        <v>4,022249,231779</v>
      </c>
      <c r="G1750" s="0" t="str">
        <f aca="false">VLOOKUP(E1750,'[4]4-result'!$G$1:$N$501,8,0)</f>
        <v>Reims</v>
      </c>
    </row>
    <row r="1751" customFormat="false" ht="12.8" hidden="false" customHeight="false" outlineLevel="0" collapsed="false">
      <c r="A1751" s="0" t="n">
        <v>1750</v>
      </c>
      <c r="B1751" s="0" t="s">
        <v>13431</v>
      </c>
      <c r="C1751" s="0" t="s">
        <v>13432</v>
      </c>
      <c r="E1751" s="0" t="str">
        <f aca="false">CONCATENATE(B1751,C1751)</f>
        <v>4,016302099949,2501713</v>
      </c>
      <c r="G1751" s="0" t="str">
        <f aca="false">VLOOKUP(E1751,'[4]4-result'!$G$1:$N$501,8,0)</f>
        <v>Reims</v>
      </c>
    </row>
    <row r="1752" customFormat="false" ht="12.8" hidden="false" customHeight="false" outlineLevel="0" collapsed="false">
      <c r="A1752" s="0" t="n">
        <v>1751</v>
      </c>
      <c r="B1752" s="0" t="s">
        <v>13395</v>
      </c>
      <c r="C1752" s="0" t="s">
        <v>13396</v>
      </c>
      <c r="E1752" s="0" t="str">
        <f aca="false">CONCATENATE(B1752,C1752)</f>
        <v>3,954911949,0322681</v>
      </c>
      <c r="G1752" s="0" t="str">
        <f aca="false">VLOOKUP(E1752,'[4]4-result'!$G$1:$N$501,8,0)</f>
        <v>Épernay</v>
      </c>
    </row>
    <row r="1753" customFormat="false" ht="12.8" hidden="false" customHeight="false" outlineLevel="0" collapsed="false">
      <c r="A1753" s="0" t="n">
        <v>1752</v>
      </c>
      <c r="B1753" s="0" t="s">
        <v>13385</v>
      </c>
      <c r="C1753" s="0" t="s">
        <v>13386</v>
      </c>
      <c r="E1753" s="0" t="str">
        <f aca="false">CONCATENATE(B1753,C1753)</f>
        <v>4,37205948,971401</v>
      </c>
      <c r="G1753" s="0" t="str">
        <f aca="false">VLOOKUP(E1753,'[4]4-result'!$G$1:$N$501,8,0)</f>
        <v>Châlons-en-Champagne</v>
      </c>
    </row>
    <row r="1754" customFormat="false" ht="12.8" hidden="false" customHeight="false" outlineLevel="0" collapsed="false">
      <c r="A1754" s="0" t="n">
        <v>1753</v>
      </c>
      <c r="B1754" s="0" t="s">
        <v>13433</v>
      </c>
      <c r="C1754" s="0" t="s">
        <v>13434</v>
      </c>
      <c r="E1754" s="0" t="str">
        <f aca="false">CONCATENATE(B1754,C1754)</f>
        <v>4,032769749,214284</v>
      </c>
      <c r="G1754" s="0" t="str">
        <f aca="false">VLOOKUP(E1754,'[4]4-result'!$G$1:$N$501,8,0)</f>
        <v>Cormontreuil</v>
      </c>
    </row>
    <row r="1755" customFormat="false" ht="12.8" hidden="false" customHeight="false" outlineLevel="0" collapsed="false">
      <c r="A1755" s="0" t="n">
        <v>1754</v>
      </c>
      <c r="B1755" s="0" t="s">
        <v>13435</v>
      </c>
      <c r="C1755" s="0" t="s">
        <v>13436</v>
      </c>
      <c r="E1755" s="0" t="str">
        <f aca="false">CONCATENATE(B1755,C1755)</f>
        <v>3,678819449,3059634</v>
      </c>
      <c r="G1755" s="0" t="str">
        <f aca="false">VLOOKUP(E1755,'[4]4-result'!$G$1:$N$501,8,0)</f>
        <v>Fismes</v>
      </c>
    </row>
    <row r="1756" customFormat="false" ht="12.8" hidden="false" customHeight="false" outlineLevel="0" collapsed="false">
      <c r="A1756" s="0" t="n">
        <v>1755</v>
      </c>
      <c r="B1756" s="0" t="s">
        <v>13437</v>
      </c>
      <c r="C1756" s="0" t="s">
        <v>13438</v>
      </c>
      <c r="E1756" s="0" t="str">
        <f aca="false">CONCATENATE(B1756,C1756)</f>
        <v>3,995689449,2185257</v>
      </c>
      <c r="G1756" s="0" t="str">
        <f aca="false">VLOOKUP(E1756,'[4]4-result'!$G$1:$N$501,8,0)</f>
        <v>Bézannes</v>
      </c>
    </row>
    <row r="1757" customFormat="false" ht="12.8" hidden="false" customHeight="false" outlineLevel="0" collapsed="false">
      <c r="A1757" s="0" t="n">
        <v>1756</v>
      </c>
      <c r="B1757" s="0" t="s">
        <v>13439</v>
      </c>
      <c r="C1757" s="0" t="s">
        <v>13440</v>
      </c>
      <c r="E1757" s="0" t="str">
        <f aca="false">CONCATENATE(B1757,C1757)</f>
        <v>4,027080849,2275574</v>
      </c>
      <c r="G1757" s="0" t="str">
        <f aca="false">VLOOKUP(E1757,'[4]4-result'!$G$1:$N$501,8,0)</f>
        <v>Reims</v>
      </c>
    </row>
    <row r="1758" customFormat="false" ht="12.8" hidden="false" customHeight="false" outlineLevel="0" collapsed="false">
      <c r="A1758" s="0" t="n">
        <v>1757</v>
      </c>
      <c r="B1758" s="0" t="s">
        <v>13441</v>
      </c>
      <c r="C1758" s="0" t="s">
        <v>13442</v>
      </c>
      <c r="E1758" s="0" t="str">
        <f aca="false">CONCATENATE(B1758,C1758)</f>
        <v>5,74555247,954351</v>
      </c>
      <c r="G1758" s="0" t="str">
        <f aca="false">VLOOKUP(E1758,'[4]4-result'!$G$1:$N$501,8,0)</f>
        <v>Bourbonne-les-Bains</v>
      </c>
    </row>
    <row r="1759" customFormat="false" ht="12.8" hidden="false" customHeight="false" outlineLevel="0" collapsed="false">
      <c r="A1759" s="0" t="n">
        <v>1758</v>
      </c>
      <c r="B1759" s="0" t="s">
        <v>13443</v>
      </c>
      <c r="C1759" s="0" t="s">
        <v>13444</v>
      </c>
      <c r="E1759" s="0" t="str">
        <f aca="false">CONCATENATE(B1759,C1759)</f>
        <v>5,13887348,121851</v>
      </c>
      <c r="G1759" s="0" t="str">
        <f aca="false">VLOOKUP(E1759,'[4]4-result'!$G$1:$N$501,8,0)</f>
        <v>Chaumont</v>
      </c>
    </row>
    <row r="1760" customFormat="false" ht="12.8" hidden="false" customHeight="false" outlineLevel="0" collapsed="false">
      <c r="A1760" s="0" t="n">
        <v>1759</v>
      </c>
      <c r="B1760" s="0" t="s">
        <v>13445</v>
      </c>
      <c r="C1760" s="0" t="s">
        <v>13446</v>
      </c>
      <c r="E1760" s="0" t="str">
        <f aca="false">CONCATENATE(B1760,C1760)</f>
        <v>5,13684548,438435</v>
      </c>
      <c r="G1760" s="0" t="str">
        <f aca="false">VLOOKUP(E1760,'[4]4-result'!$G$1:$N$501,8,0)</f>
        <v>Joinville</v>
      </c>
    </row>
    <row r="1761" customFormat="false" ht="12.8" hidden="false" customHeight="false" outlineLevel="0" collapsed="false">
      <c r="A1761" s="0" t="n">
        <v>1760</v>
      </c>
      <c r="B1761" s="0" t="s">
        <v>13447</v>
      </c>
      <c r="C1761" s="0" t="s">
        <v>13448</v>
      </c>
      <c r="E1761" s="0" t="str">
        <f aca="false">CONCATENATE(B1761,C1761)</f>
        <v>5,33683647,866332</v>
      </c>
      <c r="G1761" s="0" t="str">
        <f aca="false">VLOOKUP(E1761,'[4]4-result'!$G$1:$N$501,8,0)</f>
        <v>Langres</v>
      </c>
    </row>
    <row r="1762" customFormat="false" ht="12.8" hidden="false" customHeight="false" outlineLevel="0" collapsed="false">
      <c r="A1762" s="0" t="n">
        <v>1761</v>
      </c>
      <c r="B1762" s="0" t="s">
        <v>13449</v>
      </c>
      <c r="C1762" s="0" t="s">
        <v>13450</v>
      </c>
      <c r="E1762" s="0" t="str">
        <f aca="false">CONCATENATE(B1762,C1762)</f>
        <v>4,77493648,47707</v>
      </c>
      <c r="G1762" s="0" t="str">
        <f aca="false">VLOOKUP(E1762,'[4]4-result'!$G$1:$N$501,8,0)</f>
        <v>Robert-Magny-Laneuville-A-Remy</v>
      </c>
    </row>
    <row r="1763" customFormat="false" ht="12.8" hidden="false" customHeight="false" outlineLevel="0" collapsed="false">
      <c r="A1763" s="0" t="n">
        <v>1762</v>
      </c>
      <c r="B1763" s="0" t="s">
        <v>13451</v>
      </c>
      <c r="C1763" s="0" t="s">
        <v>13452</v>
      </c>
      <c r="E1763" s="0" t="str">
        <f aca="false">CONCATENATE(B1763,C1763)</f>
        <v>4,96710448,656766</v>
      </c>
      <c r="G1763" s="0" t="str">
        <f aca="false">VLOOKUP(E1763,'[4]4-result'!$G$1:$N$501,8,0)</f>
        <v>Saint-Dizier</v>
      </c>
    </row>
    <row r="1764" customFormat="false" ht="12.8" hidden="false" customHeight="false" outlineLevel="0" collapsed="false">
      <c r="A1764" s="0" t="n">
        <v>1763</v>
      </c>
      <c r="B1764" s="0" t="s">
        <v>13453</v>
      </c>
      <c r="C1764" s="0" t="s">
        <v>13454</v>
      </c>
      <c r="E1764" s="0" t="str">
        <f aca="false">CONCATENATE(B1764,C1764)</f>
        <v>4,95488348,633565</v>
      </c>
      <c r="G1764" s="0" t="str">
        <f aca="false">VLOOKUP(E1764,'[4]4-result'!$G$1:$N$501,8,0)</f>
        <v>Saint-Dizier</v>
      </c>
    </row>
    <row r="1765" customFormat="false" ht="12.8" hidden="false" customHeight="false" outlineLevel="0" collapsed="false">
      <c r="A1765" s="0" t="n">
        <v>1764</v>
      </c>
      <c r="B1765" s="0" t="s">
        <v>13455</v>
      </c>
      <c r="C1765" s="0" t="s">
        <v>13456</v>
      </c>
      <c r="E1765" s="0" t="str">
        <f aca="false">CONCATENATE(B1765,C1765)</f>
        <v>4,9544648,499779</v>
      </c>
      <c r="G1765" s="0" t="str">
        <f aca="false">VLOOKUP(E1765,'[4]4-result'!$G$1:$N$501,8,0)</f>
        <v>Vassy</v>
      </c>
    </row>
    <row r="1766" customFormat="false" ht="12.8" hidden="false" customHeight="false" outlineLevel="0" collapsed="false">
      <c r="A1766" s="0" t="n">
        <v>1765</v>
      </c>
      <c r="B1766" s="0" t="s">
        <v>13457</v>
      </c>
      <c r="C1766" s="0" t="s">
        <v>13458</v>
      </c>
      <c r="E1766" s="0" t="str">
        <f aca="false">CONCATENATE(B1766,C1766)</f>
        <v>4,9536348,631962</v>
      </c>
      <c r="G1766" s="0" t="str">
        <f aca="false">VLOOKUP(E1766,'[4]4-result'!$G$1:$N$501,8,0)</f>
        <v>Saint-Dizier</v>
      </c>
    </row>
    <row r="1767" customFormat="false" ht="12.8" hidden="false" customHeight="false" outlineLevel="0" collapsed="false">
      <c r="A1767" s="0" t="n">
        <v>1766</v>
      </c>
      <c r="B1767" s="0" t="s">
        <v>13443</v>
      </c>
      <c r="C1767" s="0" t="s">
        <v>13444</v>
      </c>
      <c r="E1767" s="0" t="str">
        <f aca="false">CONCATENATE(B1767,C1767)</f>
        <v>5,13887348,121851</v>
      </c>
      <c r="G1767" s="0" t="str">
        <f aca="false">VLOOKUP(E1767,'[4]4-result'!$G$1:$N$501,8,0)</f>
        <v>Chaumont</v>
      </c>
    </row>
    <row r="1768" customFormat="false" ht="12.8" hidden="false" customHeight="false" outlineLevel="0" collapsed="false">
      <c r="A1768" s="0" t="n">
        <v>1767</v>
      </c>
      <c r="B1768" s="0" t="s">
        <v>13423</v>
      </c>
      <c r="C1768" s="0" t="s">
        <v>13424</v>
      </c>
      <c r="E1768" s="0" t="str">
        <f aca="false">CONCATENATE(B1768,C1768)</f>
        <v>4,01459449,222413</v>
      </c>
      <c r="G1768" s="0" t="str">
        <f aca="false">VLOOKUP(E1768,'[4]4-result'!$G$1:$N$501,8,0)</f>
        <v>Reims</v>
      </c>
    </row>
    <row r="1769" customFormat="false" ht="12.8" hidden="false" customHeight="false" outlineLevel="0" collapsed="false">
      <c r="A1769" s="0" t="n">
        <v>1768</v>
      </c>
      <c r="B1769" s="0" t="s">
        <v>13459</v>
      </c>
      <c r="C1769" s="0" t="s">
        <v>13460</v>
      </c>
      <c r="E1769" s="0" t="str">
        <f aca="false">CONCATENATE(B1769,C1769)</f>
        <v>5,345488648,1637507</v>
      </c>
      <c r="G1769" s="0" t="str">
        <f aca="false">VLOOKUP(E1769,'[4]4-result'!$G$1:$N$501,8,0)</f>
        <v>Bourdons-sur-Rognon</v>
      </c>
    </row>
    <row r="1770" customFormat="false" ht="12.8" hidden="false" customHeight="false" outlineLevel="0" collapsed="false">
      <c r="A1770" s="0" t="n">
        <v>1769</v>
      </c>
      <c r="B1770" s="0" t="s">
        <v>13461</v>
      </c>
      <c r="C1770" s="0" t="s">
        <v>13462</v>
      </c>
      <c r="E1770" s="0" t="str">
        <f aca="false">CONCATENATE(B1770,C1770)</f>
        <v>5,336562447,866542</v>
      </c>
      <c r="G1770" s="0" t="str">
        <f aca="false">VLOOKUP(E1770,'[4]4-result'!$G$1:$N$501,8,0)</f>
        <v>Langres</v>
      </c>
    </row>
    <row r="1771" customFormat="false" ht="12.8" hidden="false" customHeight="false" outlineLevel="0" collapsed="false">
      <c r="A1771" s="0" t="n">
        <v>1770</v>
      </c>
      <c r="B1771" s="0" t="s">
        <v>13463</v>
      </c>
      <c r="C1771" s="0" t="s">
        <v>13464</v>
      </c>
      <c r="E1771" s="0" t="str">
        <f aca="false">CONCATENATE(B1771,C1771)</f>
        <v>5,142335148,1202269</v>
      </c>
      <c r="G1771" s="0" t="str">
        <f aca="false">VLOOKUP(E1771,'[4]4-result'!$G$1:$N$501,8,0)</f>
        <v>Chaumont</v>
      </c>
    </row>
    <row r="1772" customFormat="false" ht="12.8" hidden="false" customHeight="false" outlineLevel="0" collapsed="false">
      <c r="A1772" s="0" t="n">
        <v>1771</v>
      </c>
      <c r="B1772" s="0" t="s">
        <v>13465</v>
      </c>
      <c r="C1772" s="0" t="s">
        <v>13466</v>
      </c>
      <c r="E1772" s="0" t="str">
        <f aca="false">CONCATENATE(B1772,C1772)</f>
        <v>5,336616147,8664832</v>
      </c>
      <c r="G1772" s="0" t="str">
        <f aca="false">VLOOKUP(E1772,'[4]4-result'!$G$1:$N$501,8,0)</f>
        <v>Langres</v>
      </c>
    </row>
    <row r="1773" customFormat="false" ht="12.8" hidden="false" customHeight="false" outlineLevel="0" collapsed="false">
      <c r="A1773" s="0" t="n">
        <v>1772</v>
      </c>
      <c r="B1773" s="0" t="s">
        <v>13467</v>
      </c>
      <c r="C1773" s="0" t="s">
        <v>13468</v>
      </c>
      <c r="E1773" s="0" t="str">
        <f aca="false">CONCATENATE(B1773,C1773)</f>
        <v>4,966950548,6569216</v>
      </c>
      <c r="G1773" s="0" t="str">
        <f aca="false">VLOOKUP(E1773,'[4]4-result'!$G$1:$N$501,8,0)</f>
        <v>Bettancourt-la-Ferrée</v>
      </c>
    </row>
    <row r="1774" customFormat="false" ht="12.8" hidden="false" customHeight="false" outlineLevel="0" collapsed="false">
      <c r="A1774" s="0" t="n">
        <v>1773</v>
      </c>
      <c r="B1774" s="0" t="s">
        <v>13469</v>
      </c>
      <c r="C1774" s="0" t="s">
        <v>13470</v>
      </c>
      <c r="E1774" s="0" t="str">
        <f aca="false">CONCATENATE(B1774,C1774)</f>
        <v>5,14197948,119655</v>
      </c>
      <c r="G1774" s="0" t="str">
        <f aca="false">VLOOKUP(E1774,'[4]4-result'!$G$1:$N$501,8,0)</f>
        <v>Chaumont</v>
      </c>
    </row>
    <row r="1775" customFormat="false" ht="12.8" hidden="false" customHeight="false" outlineLevel="0" collapsed="false">
      <c r="A1775" s="0" t="n">
        <v>1774</v>
      </c>
      <c r="B1775" s="0" t="s">
        <v>13471</v>
      </c>
      <c r="C1775" s="0" t="s">
        <v>13472</v>
      </c>
      <c r="E1775" s="0" t="str">
        <f aca="false">CONCATENATE(B1775,C1775)</f>
        <v>5,15185748,178402</v>
      </c>
      <c r="G1775" s="0" t="str">
        <f aca="false">VLOOKUP(E1775,'[4]4-result'!$G$1:$N$501,8,0)</f>
        <v>Riaucourt</v>
      </c>
    </row>
    <row r="1776" customFormat="false" ht="12.8" hidden="false" customHeight="false" outlineLevel="0" collapsed="false">
      <c r="A1776" s="0" t="n">
        <v>1775</v>
      </c>
      <c r="B1776" s="0" t="s">
        <v>13473</v>
      </c>
      <c r="C1776" s="0" t="s">
        <v>13474</v>
      </c>
      <c r="E1776" s="0" t="str">
        <f aca="false">CONCATENATE(B1776,C1776)</f>
        <v>-0,70154647,827805</v>
      </c>
      <c r="G1776" s="0" t="str">
        <f aca="false">VLOOKUP(E1776,'[4]4-result'!$G$1:$N$501,8,0)</f>
        <v>Château-Gontier-sur-Mayenne</v>
      </c>
    </row>
    <row r="1777" customFormat="false" ht="12.8" hidden="false" customHeight="false" outlineLevel="0" collapsed="false">
      <c r="A1777" s="0" t="n">
        <v>1776</v>
      </c>
      <c r="B1777" s="0" t="s">
        <v>13475</v>
      </c>
      <c r="C1777" s="0" t="s">
        <v>13476</v>
      </c>
      <c r="E1777" s="0" t="str">
        <f aca="false">CONCATENATE(B1777,C1777)</f>
        <v>-0,77623948,100936</v>
      </c>
      <c r="G1777" s="0" t="str">
        <f aca="false">VLOOKUP(E1777,'[4]4-result'!$G$1:$N$501,8,0)</f>
        <v>Changé</v>
      </c>
    </row>
    <row r="1778" customFormat="false" ht="12.8" hidden="false" customHeight="false" outlineLevel="0" collapsed="false">
      <c r="A1778" s="0" t="n">
        <v>1777</v>
      </c>
      <c r="B1778" s="0" t="s">
        <v>13477</v>
      </c>
      <c r="C1778" s="0" t="s">
        <v>13478</v>
      </c>
      <c r="E1778" s="0" t="str">
        <f aca="false">CONCATENATE(B1778,C1778)</f>
        <v>-0,95742647,848853</v>
      </c>
      <c r="G1778" s="0" t="str">
        <f aca="false">VLOOKUP(E1778,'[4]4-result'!$G$1:$N$501,8,0)</f>
        <v>Craon</v>
      </c>
    </row>
    <row r="1779" customFormat="false" ht="12.8" hidden="false" customHeight="false" outlineLevel="0" collapsed="false">
      <c r="A1779" s="0" t="n">
        <v>1778</v>
      </c>
      <c r="B1779" s="0" t="s">
        <v>13479</v>
      </c>
      <c r="C1779" s="0" t="s">
        <v>13480</v>
      </c>
      <c r="E1779" s="0" t="str">
        <f aca="false">CONCATENATE(B1779,C1779)</f>
        <v>-0,92386899948,2953195</v>
      </c>
      <c r="G1779" s="0" t="str">
        <f aca="false">VLOOKUP(E1779,'[4]4-result'!$G$1:$N$501,8,0)</f>
        <v>Ernée</v>
      </c>
    </row>
    <row r="1780" customFormat="false" ht="12.8" hidden="false" customHeight="false" outlineLevel="0" collapsed="false">
      <c r="A1780" s="0" t="n">
        <v>1779</v>
      </c>
      <c r="B1780" s="0" t="s">
        <v>13481</v>
      </c>
      <c r="C1780" s="0" t="s">
        <v>13482</v>
      </c>
      <c r="E1780" s="0" t="str">
        <f aca="false">CONCATENATE(B1780,C1780)</f>
        <v>-0,40883548,156593</v>
      </c>
      <c r="G1780" s="0" t="str">
        <f aca="false">VLOOKUP(E1780,'[4]4-result'!$G$1:$N$501,8,0)</f>
        <v>Évron</v>
      </c>
    </row>
    <row r="1781" customFormat="false" ht="12.8" hidden="false" customHeight="false" outlineLevel="0" collapsed="false">
      <c r="A1781" s="0" t="n">
        <v>1780</v>
      </c>
      <c r="B1781" s="0" t="s">
        <v>13483</v>
      </c>
      <c r="C1781" s="0" t="s">
        <v>13484</v>
      </c>
      <c r="E1781" s="0" t="str">
        <f aca="false">CONCATENATE(B1781,C1781)</f>
        <v>-0,60961348,304605</v>
      </c>
      <c r="G1781" s="0" t="str">
        <f aca="false">VLOOKUP(E1781,'[4]4-result'!$G$1:$N$501,8,0)</f>
        <v>Mayenne</v>
      </c>
    </row>
    <row r="1782" customFormat="false" ht="12.8" hidden="false" customHeight="false" outlineLevel="0" collapsed="false">
      <c r="A1782" s="0" t="n">
        <v>1781</v>
      </c>
      <c r="B1782" s="0" t="s">
        <v>13485</v>
      </c>
      <c r="C1782" s="0" t="s">
        <v>13486</v>
      </c>
      <c r="E1782" s="0" t="str">
        <f aca="false">CONCATENATE(B1782,C1782)</f>
        <v>-1,06527847,795309</v>
      </c>
      <c r="G1782" s="0" t="str">
        <f aca="false">VLOOKUP(E1782,'[4]4-result'!$G$1:$N$501,8,0)</f>
        <v>Renazé</v>
      </c>
    </row>
    <row r="1783" customFormat="false" ht="12.8" hidden="false" customHeight="false" outlineLevel="0" collapsed="false">
      <c r="A1783" s="0" t="n">
        <v>1782</v>
      </c>
      <c r="B1783" s="0" t="s">
        <v>13487</v>
      </c>
      <c r="C1783" s="0" t="s">
        <v>13488</v>
      </c>
      <c r="E1783" s="0" t="str">
        <f aca="false">CONCATENATE(B1783,C1783)</f>
        <v>-0,78400248,065078</v>
      </c>
      <c r="G1783" s="0" t="str">
        <f aca="false">VLOOKUP(E1783,'[4]4-result'!$G$1:$N$501,8,0)</f>
        <v>Laval</v>
      </c>
    </row>
    <row r="1784" customFormat="false" ht="12.8" hidden="false" customHeight="false" outlineLevel="0" collapsed="false">
      <c r="A1784" s="0" t="n">
        <v>1783</v>
      </c>
      <c r="B1784" s="0" t="s">
        <v>13489</v>
      </c>
      <c r="C1784" s="0" t="s">
        <v>13490</v>
      </c>
      <c r="E1784" s="0" t="str">
        <f aca="false">CONCATENATE(B1784,C1784)</f>
        <v>-0,28345648,342266</v>
      </c>
      <c r="G1784" s="0" t="str">
        <f aca="false">VLOOKUP(E1784,'[4]4-result'!$G$1:$N$501,8,0)</f>
        <v>Villaines-la-Juhel</v>
      </c>
    </row>
    <row r="1785" customFormat="false" ht="12.8" hidden="false" customHeight="false" outlineLevel="0" collapsed="false">
      <c r="A1785" s="0" t="n">
        <v>1784</v>
      </c>
      <c r="B1785" s="0" t="s">
        <v>13487</v>
      </c>
      <c r="C1785" s="0" t="s">
        <v>13488</v>
      </c>
      <c r="E1785" s="0" t="str">
        <f aca="false">CONCATENATE(B1785,C1785)</f>
        <v>-0,78400248,065078</v>
      </c>
      <c r="G1785" s="0" t="str">
        <f aca="false">VLOOKUP(E1785,'[4]4-result'!$G$1:$N$501,8,0)</f>
        <v>Laval</v>
      </c>
    </row>
    <row r="1786" customFormat="false" ht="12.8" hidden="false" customHeight="false" outlineLevel="0" collapsed="false">
      <c r="A1786" s="0" t="n">
        <v>1785</v>
      </c>
      <c r="B1786" s="0" t="s">
        <v>13491</v>
      </c>
      <c r="C1786" s="0" t="s">
        <v>13492</v>
      </c>
      <c r="E1786" s="0" t="str">
        <f aca="false">CONCATENATE(B1786,C1786)</f>
        <v>-0,76944248,072853</v>
      </c>
      <c r="G1786" s="0" t="str">
        <f aca="false">VLOOKUP(E1786,'[4]4-result'!$G$1:$N$501,8,0)</f>
        <v>Laval</v>
      </c>
    </row>
    <row r="1787" customFormat="false" ht="12.8" hidden="false" customHeight="false" outlineLevel="0" collapsed="false">
      <c r="A1787" s="0" t="n">
        <v>1786</v>
      </c>
      <c r="B1787" s="0" t="s">
        <v>13493</v>
      </c>
      <c r="C1787" s="0" t="s">
        <v>13494</v>
      </c>
      <c r="E1787" s="0" t="str">
        <f aca="false">CONCATENATE(B1787,C1787)</f>
        <v>-0,70933247,8283</v>
      </c>
      <c r="G1787" s="0" t="str">
        <f aca="false">VLOOKUP(E1787,'[4]4-result'!$G$1:$N$501,8,0)</f>
        <v>Château-Gontier-sur-Mayenne</v>
      </c>
    </row>
    <row r="1788" customFormat="false" ht="12.8" hidden="false" customHeight="false" outlineLevel="0" collapsed="false">
      <c r="A1788" s="0" t="n">
        <v>1787</v>
      </c>
      <c r="B1788" s="0" t="s">
        <v>13495</v>
      </c>
      <c r="C1788" s="0" t="s">
        <v>13496</v>
      </c>
      <c r="E1788" s="0" t="str">
        <f aca="false">CONCATENATE(B1788,C1788)</f>
        <v>-0,794255348,0518002</v>
      </c>
      <c r="G1788" s="0" t="str">
        <f aca="false">VLOOKUP(E1788,'[4]4-result'!$G$1:$N$501,8,0)</f>
        <v>Laval</v>
      </c>
    </row>
    <row r="1789" customFormat="false" ht="12.8" hidden="false" customHeight="false" outlineLevel="0" collapsed="false">
      <c r="A1789" s="0" t="n">
        <v>1788</v>
      </c>
      <c r="B1789" s="0" t="s">
        <v>13497</v>
      </c>
      <c r="C1789" s="0" t="s">
        <v>13498</v>
      </c>
      <c r="E1789" s="0" t="str">
        <f aca="false">CONCATENATE(B1789,C1789)</f>
        <v>-0,60160248,306662</v>
      </c>
      <c r="G1789" s="0" t="str">
        <f aca="false">VLOOKUP(E1789,'[4]4-result'!$G$1:$N$501,8,0)</f>
        <v>Mayenne</v>
      </c>
    </row>
    <row r="1790" customFormat="false" ht="12.8" hidden="false" customHeight="false" outlineLevel="0" collapsed="false">
      <c r="A1790" s="0" t="n">
        <v>1789</v>
      </c>
      <c r="B1790" s="0" t="s">
        <v>13499</v>
      </c>
      <c r="C1790" s="0" t="s">
        <v>13500</v>
      </c>
      <c r="E1790" s="0" t="str">
        <f aca="false">CONCATENATE(B1790,C1790)</f>
        <v>-0,61248348,304586</v>
      </c>
      <c r="G1790" s="0" t="str">
        <f aca="false">VLOOKUP(E1790,'[4]4-result'!$G$1:$N$501,8,0)</f>
        <v>Mayenne</v>
      </c>
    </row>
    <row r="1791" customFormat="false" ht="12.8" hidden="false" customHeight="false" outlineLevel="0" collapsed="false">
      <c r="A1791" s="0" t="n">
        <v>1790</v>
      </c>
      <c r="B1791" s="0" t="s">
        <v>13501</v>
      </c>
      <c r="C1791" s="0" t="s">
        <v>13502</v>
      </c>
      <c r="E1791" s="0" t="str">
        <f aca="false">CONCATENATE(B1791,C1791)</f>
        <v>-0,85063147,967507</v>
      </c>
      <c r="G1791" s="0" t="str">
        <f aca="false">VLOOKUP(E1791,'[4]4-result'!$G$1:$N$501,8,0)</f>
        <v>Astillé</v>
      </c>
    </row>
    <row r="1792" customFormat="false" ht="12.8" hidden="false" customHeight="false" outlineLevel="0" collapsed="false">
      <c r="A1792" s="0" t="n">
        <v>1791</v>
      </c>
      <c r="B1792" s="0" t="s">
        <v>13503</v>
      </c>
      <c r="C1792" s="0" t="s">
        <v>13504</v>
      </c>
      <c r="E1792" s="0" t="str">
        <f aca="false">CONCATENATE(B1792,C1792)</f>
        <v>-0,78785148,056551</v>
      </c>
      <c r="G1792" s="0" t="str">
        <f aca="false">VLOOKUP(E1792,'[4]4-result'!$G$1:$N$501,8,0)</f>
        <v>Laval</v>
      </c>
    </row>
    <row r="1793" customFormat="false" ht="12.8" hidden="false" customHeight="false" outlineLevel="0" collapsed="false">
      <c r="A1793" s="0" t="n">
        <v>1792</v>
      </c>
      <c r="B1793" s="0" t="s">
        <v>13505</v>
      </c>
      <c r="C1793" s="0" t="s">
        <v>13506</v>
      </c>
      <c r="E1793" s="0" t="str">
        <f aca="false">CONCATENATE(B1793,C1793)</f>
        <v>-0,706947,8267669</v>
      </c>
      <c r="G1793" s="0" t="str">
        <f aca="false">VLOOKUP(E1793,'[4]4-result'!$G$1:$N$501,8,0)</f>
        <v>Château-Gontier</v>
      </c>
    </row>
    <row r="1794" customFormat="false" ht="12.8" hidden="false" customHeight="false" outlineLevel="0" collapsed="false">
      <c r="A1794" s="0" t="n">
        <v>1793</v>
      </c>
      <c r="B1794" s="0" t="s">
        <v>13507</v>
      </c>
      <c r="C1794" s="0" t="s">
        <v>13508</v>
      </c>
      <c r="E1794" s="0" t="str">
        <f aca="false">CONCATENATE(B1794,C1794)</f>
        <v>6,19024748,68125</v>
      </c>
      <c r="G1794" s="0" t="str">
        <f aca="false">VLOOKUP(E1794,'[4]4-result'!$G$1:$N$501,8,0)</f>
        <v>Nancy</v>
      </c>
    </row>
    <row r="1795" customFormat="false" ht="12.8" hidden="false" customHeight="false" outlineLevel="0" collapsed="false">
      <c r="A1795" s="0" t="n">
        <v>1794</v>
      </c>
      <c r="B1795" s="0" t="s">
        <v>13509</v>
      </c>
      <c r="C1795" s="0" t="s">
        <v>13510</v>
      </c>
      <c r="E1795" s="0" t="str">
        <f aca="false">CONCATENATE(B1795,C1795)</f>
        <v>5,8868448,675709</v>
      </c>
      <c r="G1795" s="0" t="str">
        <f aca="false">VLOOKUP(E1795,'[4]4-result'!$G$1:$N$501,8,0)</f>
        <v>Toul</v>
      </c>
    </row>
    <row r="1796" customFormat="false" ht="12.8" hidden="false" customHeight="false" outlineLevel="0" collapsed="false">
      <c r="A1796" s="0" t="n">
        <v>1795</v>
      </c>
      <c r="B1796" s="0" t="s">
        <v>13511</v>
      </c>
      <c r="C1796" s="0" t="s">
        <v>13512</v>
      </c>
      <c r="E1796" s="0" t="str">
        <f aca="false">CONCATENATE(B1796,C1796)</f>
        <v>6,73844248,447942</v>
      </c>
      <c r="G1796" s="0" t="str">
        <f aca="false">VLOOKUP(E1796,'[4]4-result'!$G$1:$N$501,8,0)</f>
        <v>Baccarat</v>
      </c>
    </row>
    <row r="1797" customFormat="false" ht="12.8" hidden="false" customHeight="false" outlineLevel="0" collapsed="false">
      <c r="A1797" s="0" t="n">
        <v>1796</v>
      </c>
      <c r="B1797" s="0" t="s">
        <v>13513</v>
      </c>
      <c r="C1797" s="0" t="s">
        <v>13514</v>
      </c>
      <c r="E1797" s="0" t="str">
        <f aca="false">CONCATENATE(B1797,C1797)</f>
        <v>6,941957948,5842029</v>
      </c>
      <c r="G1797" s="0" t="str">
        <f aca="false">VLOOKUP(E1797,'[4]4-result'!$G$1:$N$501,8,0)</f>
        <v>Cirey-sur-Vezouze</v>
      </c>
    </row>
    <row r="1798" customFormat="false" ht="12.8" hidden="false" customHeight="false" outlineLevel="0" collapsed="false">
      <c r="A1798" s="0" t="n">
        <v>1797</v>
      </c>
      <c r="B1798" s="0" t="s">
        <v>13515</v>
      </c>
      <c r="C1798" s="0" t="s">
        <v>13516</v>
      </c>
      <c r="E1798" s="0" t="str">
        <f aca="false">CONCATENATE(B1798,C1798)</f>
        <v>6,49269448,589033</v>
      </c>
      <c r="G1798" s="0" t="str">
        <f aca="false">VLOOKUP(E1798,'[4]4-result'!$G$1:$N$501,8,0)</f>
        <v>Lunéville</v>
      </c>
    </row>
    <row r="1799" customFormat="false" ht="12.8" hidden="false" customHeight="false" outlineLevel="0" collapsed="false">
      <c r="A1799" s="0" t="n">
        <v>1798</v>
      </c>
      <c r="B1799" s="0" t="s">
        <v>13517</v>
      </c>
      <c r="C1799" s="0" t="s">
        <v>13518</v>
      </c>
      <c r="E1799" s="0" t="str">
        <f aca="false">CONCATENATE(B1799,C1799)</f>
        <v>5,98013548,448356999</v>
      </c>
      <c r="G1799" s="0" t="str">
        <f aca="false">VLOOKUP(E1799,'[4]4-result'!$G$1:$N$501,8,0)</f>
        <v>Battigny</v>
      </c>
    </row>
    <row r="1800" customFormat="false" ht="12.8" hidden="false" customHeight="false" outlineLevel="0" collapsed="false">
      <c r="A1800" s="0" t="n">
        <v>1799</v>
      </c>
      <c r="B1800" s="0" t="s">
        <v>13519</v>
      </c>
      <c r="C1800" s="0" t="s">
        <v>13520</v>
      </c>
      <c r="E1800" s="0" t="str">
        <f aca="false">CONCATENATE(B1800,C1800)</f>
        <v>6,11959448,765579</v>
      </c>
      <c r="G1800" s="0" t="str">
        <f aca="false">VLOOKUP(E1800,'[4]4-result'!$G$1:$N$501,8,0)</f>
        <v>Pompey</v>
      </c>
    </row>
    <row r="1801" customFormat="false" ht="12.8" hidden="false" customHeight="false" outlineLevel="0" collapsed="false">
      <c r="A1801" s="0" t="n">
        <v>1800</v>
      </c>
      <c r="B1801" s="0" t="s">
        <v>13521</v>
      </c>
      <c r="C1801" s="0" t="s">
        <v>13522</v>
      </c>
      <c r="E1801" s="0" t="str">
        <f aca="false">CONCATENATE(B1801,C1801)</f>
        <v>6,26605548,719064</v>
      </c>
      <c r="G1801" s="0" t="str">
        <f aca="false">VLOOKUP(E1801,'[4]4-result'!$G$1:$N$501,8,0)</f>
        <v>Seichamps</v>
      </c>
    </row>
    <row r="1802" customFormat="false" ht="12.8" hidden="false" customHeight="false" outlineLevel="0" collapsed="false">
      <c r="A1802" s="0" t="n">
        <v>1801</v>
      </c>
      <c r="B1802" s="0" t="s">
        <v>13523</v>
      </c>
      <c r="C1802" s="0" t="s">
        <v>13524</v>
      </c>
      <c r="E1802" s="0" t="str">
        <f aca="false">CONCATENATE(B1802,C1802)</f>
        <v>6,05118448,905927</v>
      </c>
      <c r="G1802" s="0" t="str">
        <f aca="false">VLOOKUP(E1802,'[4]4-result'!$G$1:$N$501,8,0)</f>
        <v>Pont-à-Mousson</v>
      </c>
    </row>
    <row r="1803" customFormat="false" ht="12.8" hidden="false" customHeight="false" outlineLevel="0" collapsed="false">
      <c r="A1803" s="0" t="n">
        <v>1802</v>
      </c>
      <c r="B1803" s="0" t="s">
        <v>13525</v>
      </c>
      <c r="C1803" s="0" t="s">
        <v>13526</v>
      </c>
      <c r="E1803" s="0" t="str">
        <f aca="false">CONCATENATE(B1803,C1803)</f>
        <v>6,30131348,633892</v>
      </c>
      <c r="G1803" s="0" t="str">
        <f aca="false">VLOOKUP(E1803,'[4]4-result'!$G$1:$N$501,8,0)</f>
        <v>Saint-Nicolas-de-Port</v>
      </c>
    </row>
    <row r="1804" customFormat="false" ht="12.8" hidden="false" customHeight="false" outlineLevel="0" collapsed="false">
      <c r="A1804" s="0" t="n">
        <v>1803</v>
      </c>
      <c r="B1804" s="0" t="s">
        <v>13527</v>
      </c>
      <c r="C1804" s="0" t="s">
        <v>13528</v>
      </c>
      <c r="E1804" s="0" t="str">
        <f aca="false">CONCATENATE(B1804,C1804)</f>
        <v>6,50310748,589561</v>
      </c>
      <c r="G1804" s="0" t="str">
        <f aca="false">VLOOKUP(E1804,'[4]4-result'!$G$1:$N$501,8,0)</f>
        <v>Lunéville</v>
      </c>
    </row>
    <row r="1805" customFormat="false" ht="12.8" hidden="false" customHeight="false" outlineLevel="0" collapsed="false">
      <c r="A1805" s="0" t="n">
        <v>1804</v>
      </c>
      <c r="B1805" s="0" t="s">
        <v>13529</v>
      </c>
      <c r="C1805" s="0" t="s">
        <v>13530</v>
      </c>
      <c r="E1805" s="0" t="str">
        <f aca="false">CONCATENATE(B1805,C1805)</f>
        <v>6,18371948,687285</v>
      </c>
      <c r="G1805" s="0" t="str">
        <f aca="false">VLOOKUP(E1805,'[4]4-result'!$G$1:$N$501,8,0)</f>
        <v>Nancy</v>
      </c>
    </row>
    <row r="1806" customFormat="false" ht="12.8" hidden="false" customHeight="false" outlineLevel="0" collapsed="false">
      <c r="A1806" s="0" t="n">
        <v>1805</v>
      </c>
      <c r="B1806" s="0" t="s">
        <v>13531</v>
      </c>
      <c r="C1806" s="0" t="s">
        <v>13532</v>
      </c>
      <c r="E1806" s="0" t="str">
        <f aca="false">CONCATENATE(B1806,C1806)</f>
        <v>6,14244648,703093</v>
      </c>
      <c r="G1806" s="0" t="str">
        <f aca="false">VLOOKUP(E1806,'[4]4-result'!$G$1:$N$501,8,0)</f>
        <v>Nancy</v>
      </c>
    </row>
    <row r="1807" customFormat="false" ht="12.8" hidden="false" customHeight="false" outlineLevel="0" collapsed="false">
      <c r="A1807" s="0" t="n">
        <v>1806</v>
      </c>
      <c r="B1807" s="0" t="s">
        <v>13533</v>
      </c>
      <c r="C1807" s="0" t="s">
        <v>13534</v>
      </c>
      <c r="E1807" s="0" t="str">
        <f aca="false">CONCATENATE(B1807,C1807)</f>
        <v>6,16012348,660884</v>
      </c>
      <c r="G1807" s="0" t="str">
        <f aca="false">VLOOKUP(E1807,'[4]4-result'!$G$1:$N$501,8,0)</f>
        <v>Vandœuvre-lès-Nancy</v>
      </c>
    </row>
    <row r="1808" customFormat="false" ht="12.8" hidden="false" customHeight="false" outlineLevel="0" collapsed="false">
      <c r="A1808" s="0" t="n">
        <v>1807</v>
      </c>
      <c r="B1808" s="0" t="s">
        <v>13535</v>
      </c>
      <c r="C1808" s="0" t="s">
        <v>13536</v>
      </c>
      <c r="E1808" s="0" t="str">
        <f aca="false">CONCATENATE(B1808,C1808)</f>
        <v>6,21780148,701485</v>
      </c>
      <c r="G1808" s="0" t="str">
        <f aca="false">VLOOKUP(E1808,'[4]4-result'!$G$1:$N$501,8,0)</f>
        <v>Essey-lès-Nancy</v>
      </c>
    </row>
    <row r="1809" customFormat="false" ht="12.8" hidden="false" customHeight="false" outlineLevel="0" collapsed="false">
      <c r="A1809" s="0" t="n">
        <v>1808</v>
      </c>
      <c r="B1809" s="0" t="s">
        <v>13537</v>
      </c>
      <c r="C1809" s="0" t="s">
        <v>13538</v>
      </c>
      <c r="E1809" s="0" t="str">
        <f aca="false">CONCATENATE(B1809,C1809)</f>
        <v>6,1388848,701627</v>
      </c>
      <c r="G1809" s="0" t="str">
        <f aca="false">VLOOKUP(E1809,'[4]4-result'!$G$1:$N$501,8,0)</f>
        <v>Nancy</v>
      </c>
    </row>
    <row r="1810" customFormat="false" ht="12.8" hidden="false" customHeight="false" outlineLevel="0" collapsed="false">
      <c r="A1810" s="0" t="n">
        <v>1809</v>
      </c>
      <c r="B1810" s="0" t="s">
        <v>13539</v>
      </c>
      <c r="C1810" s="0" t="s">
        <v>13540</v>
      </c>
      <c r="E1810" s="0" t="str">
        <f aca="false">CONCATENATE(B1810,C1810)</f>
        <v>6,192216599948,5650694</v>
      </c>
      <c r="G1810" s="0" t="str">
        <f aca="false">VLOOKUP(E1810,'[4]4-result'!$G$1:$N$501,8,0)</f>
        <v>Flavigny-sur-Moselle</v>
      </c>
    </row>
    <row r="1811" customFormat="false" ht="12.8" hidden="false" customHeight="false" outlineLevel="0" collapsed="false">
      <c r="A1811" s="0" t="n">
        <v>1810</v>
      </c>
      <c r="B1811" s="0" t="s">
        <v>13541</v>
      </c>
      <c r="C1811" s="0" t="s">
        <v>13542</v>
      </c>
      <c r="E1811" s="0" t="str">
        <f aca="false">CONCATENATE(B1811,C1811)</f>
        <v>6,096173748,5874484</v>
      </c>
      <c r="G1811" s="0" t="str">
        <f aca="false">VLOOKUP(E1811,'[4]4-result'!$G$1:$N$501,8,0)</f>
        <v>Bainville-sur-Madon</v>
      </c>
    </row>
    <row r="1812" customFormat="false" ht="12.8" hidden="false" customHeight="false" outlineLevel="0" collapsed="false">
      <c r="A1812" s="0" t="n">
        <v>1811</v>
      </c>
      <c r="B1812" s="0" t="s">
        <v>13543</v>
      </c>
      <c r="C1812" s="0" t="s">
        <v>13544</v>
      </c>
      <c r="E1812" s="0" t="str">
        <f aca="false">CONCATENATE(B1812,C1812)</f>
        <v>6,844526699948,5915305</v>
      </c>
      <c r="G1812" s="0" t="str">
        <f aca="false">VLOOKUP(E1812,'[4]4-result'!$G$1:$N$501,8,0)</f>
        <v>Blâmont</v>
      </c>
    </row>
    <row r="1813" customFormat="false" ht="12.8" hidden="false" customHeight="false" outlineLevel="0" collapsed="false">
      <c r="A1813" s="0" t="n">
        <v>1812</v>
      </c>
      <c r="B1813" s="0" t="s">
        <v>13545</v>
      </c>
      <c r="C1813" s="0" t="s">
        <v>13546</v>
      </c>
      <c r="E1813" s="0" t="str">
        <f aca="false">CONCATENATE(B1813,C1813)</f>
        <v>6,10257748,610289</v>
      </c>
      <c r="G1813" s="0" t="str">
        <f aca="false">VLOOKUP(E1813,'[4]4-result'!$G$1:$N$501,8,0)</f>
        <v>Neuves-Maisons</v>
      </c>
    </row>
    <row r="1814" customFormat="false" ht="12.8" hidden="false" customHeight="false" outlineLevel="0" collapsed="false">
      <c r="A1814" s="0" t="n">
        <v>1813</v>
      </c>
      <c r="B1814" s="0" t="s">
        <v>13539</v>
      </c>
      <c r="C1814" s="0" t="s">
        <v>13540</v>
      </c>
      <c r="E1814" s="0" t="str">
        <f aca="false">CONCATENATE(B1814,C1814)</f>
        <v>6,192216599948,5650694</v>
      </c>
      <c r="G1814" s="0" t="str">
        <f aca="false">VLOOKUP(E1814,'[4]4-result'!$G$1:$N$501,8,0)</f>
        <v>Flavigny-sur-Moselle</v>
      </c>
    </row>
    <row r="1815" customFormat="false" ht="12.8" hidden="false" customHeight="false" outlineLevel="0" collapsed="false">
      <c r="A1815" s="0" t="n">
        <v>1814</v>
      </c>
      <c r="B1815" s="0" t="s">
        <v>13547</v>
      </c>
      <c r="C1815" s="0" t="s">
        <v>13548</v>
      </c>
      <c r="E1815" s="0" t="str">
        <f aca="false">CONCATENATE(B1815,C1815)</f>
        <v>6,15672648,649347</v>
      </c>
      <c r="G1815" s="0" t="str">
        <f aca="false">VLOOKUP(E1815,'[4]4-result'!$G$1:$N$501,8,0)</f>
        <v>Vandœuvre-lès-Nancy</v>
      </c>
    </row>
    <row r="1816" customFormat="false" ht="12.8" hidden="false" customHeight="false" outlineLevel="0" collapsed="false">
      <c r="A1816" s="0" t="n">
        <v>1815</v>
      </c>
      <c r="B1816" s="0" t="s">
        <v>13549</v>
      </c>
      <c r="C1816" s="0" t="s">
        <v>13550</v>
      </c>
      <c r="E1816" s="0" t="str">
        <f aca="false">CONCATENATE(B1816,C1816)</f>
        <v>5,93505749,257621</v>
      </c>
      <c r="G1816" s="0" t="str">
        <f aca="false">VLOOKUP(E1816,'[4]4-result'!$G$1:$N$501,8,0)</f>
        <v>Val de Briey</v>
      </c>
    </row>
    <row r="1817" customFormat="false" ht="12.8" hidden="false" customHeight="false" outlineLevel="0" collapsed="false">
      <c r="A1817" s="0" t="n">
        <v>1816</v>
      </c>
      <c r="B1817" s="0" t="s">
        <v>13551</v>
      </c>
      <c r="C1817" s="0" t="s">
        <v>13552</v>
      </c>
      <c r="E1817" s="0" t="str">
        <f aca="false">CONCATENATE(B1817,C1817)</f>
        <v>5,78160649,537822</v>
      </c>
      <c r="G1817" s="0" t="str">
        <f aca="false">VLOOKUP(E1817,'[4]4-result'!$G$1:$N$501,8,0)</f>
        <v>Piedmont</v>
      </c>
    </row>
    <row r="1818" customFormat="false" ht="12.8" hidden="false" customHeight="false" outlineLevel="0" collapsed="false">
      <c r="A1818" s="0" t="n">
        <v>1817</v>
      </c>
      <c r="B1818" s="0" t="s">
        <v>13553</v>
      </c>
      <c r="C1818" s="0" t="s">
        <v>13554</v>
      </c>
      <c r="E1818" s="0" t="str">
        <f aca="false">CONCATENATE(B1818,C1818)</f>
        <v>6,0104349,2261059</v>
      </c>
      <c r="G1818" s="0" t="str">
        <f aca="false">VLOOKUP(E1818,'[4]4-result'!$G$1:$N$501,8,0)</f>
        <v>Jœuf</v>
      </c>
    </row>
    <row r="1819" customFormat="false" ht="12.8" hidden="false" customHeight="false" outlineLevel="0" collapsed="false">
      <c r="A1819" s="0" t="n">
        <v>1818</v>
      </c>
      <c r="B1819" s="0" t="s">
        <v>13555</v>
      </c>
      <c r="C1819" s="0" t="s">
        <v>13556</v>
      </c>
      <c r="E1819" s="0" t="str">
        <f aca="false">CONCATENATE(B1819,C1819)</f>
        <v>6,18941248,683933</v>
      </c>
      <c r="G1819" s="0" t="str">
        <f aca="false">VLOOKUP(E1819,'[4]4-result'!$G$1:$N$501,8,0)</f>
        <v>Nancy</v>
      </c>
    </row>
    <row r="1820" customFormat="false" ht="12.8" hidden="false" customHeight="false" outlineLevel="0" collapsed="false">
      <c r="A1820" s="0" t="n">
        <v>1819</v>
      </c>
      <c r="B1820" s="0" t="s">
        <v>13557</v>
      </c>
      <c r="C1820" s="0" t="s">
        <v>13558</v>
      </c>
      <c r="E1820" s="0" t="str">
        <f aca="false">CONCATENATE(B1820,C1820)</f>
        <v>6,80892548,4138019</v>
      </c>
      <c r="G1820" s="0" t="str">
        <f aca="false">VLOOKUP(E1820,'[4]4-result'!$G$1:$N$501,8,0)</f>
        <v>Thiaville-Sur-Meurthe</v>
      </c>
    </row>
    <row r="1821" customFormat="false" ht="12.8" hidden="false" customHeight="false" outlineLevel="0" collapsed="false">
      <c r="A1821" s="0" t="n">
        <v>1820</v>
      </c>
      <c r="B1821" s="0" t="s">
        <v>13559</v>
      </c>
      <c r="C1821" s="0" t="s">
        <v>13560</v>
      </c>
      <c r="E1821" s="0" t="str">
        <f aca="false">CONCATENATE(B1821,C1821)</f>
        <v>6,15227948,652169</v>
      </c>
      <c r="G1821" s="0" t="str">
        <f aca="false">VLOOKUP(E1821,'[4]4-result'!$G$1:$N$501,8,0)</f>
        <v>Vandœuvre-lès-Nancy</v>
      </c>
    </row>
    <row r="1822" customFormat="false" ht="12.8" hidden="false" customHeight="false" outlineLevel="0" collapsed="false">
      <c r="A1822" s="0" t="n">
        <v>1821</v>
      </c>
      <c r="B1822" s="0" t="s">
        <v>13561</v>
      </c>
      <c r="C1822" s="0" t="s">
        <v>13562</v>
      </c>
      <c r="E1822" s="0" t="str">
        <f aca="false">CONCATENATE(B1822,C1822)</f>
        <v>6,1933548,686145</v>
      </c>
      <c r="G1822" s="0" t="str">
        <f aca="false">VLOOKUP(E1822,'[4]4-result'!$G$1:$N$501,8,0)</f>
        <v>Nancy</v>
      </c>
    </row>
    <row r="1823" customFormat="false" ht="12.8" hidden="false" customHeight="false" outlineLevel="0" collapsed="false">
      <c r="A1823" s="0" t="n">
        <v>1822</v>
      </c>
      <c r="B1823" s="0" t="s">
        <v>13563</v>
      </c>
      <c r="C1823" s="0" t="s">
        <v>13564</v>
      </c>
      <c r="E1823" s="0" t="str">
        <f aca="false">CONCATENATE(B1823,C1823)</f>
        <v>6,74557948,449876</v>
      </c>
      <c r="G1823" s="0" t="str">
        <f aca="false">VLOOKUP(E1823,'[4]4-result'!$G$1:$N$501,8,0)</f>
        <v>Baccarat</v>
      </c>
    </row>
    <row r="1824" customFormat="false" ht="12.8" hidden="false" customHeight="false" outlineLevel="0" collapsed="false">
      <c r="A1824" s="0" t="n">
        <v>1823</v>
      </c>
      <c r="B1824" s="0" t="s">
        <v>13561</v>
      </c>
      <c r="C1824" s="0" t="s">
        <v>13562</v>
      </c>
      <c r="E1824" s="0" t="str">
        <f aca="false">CONCATENATE(B1824,C1824)</f>
        <v>6,1933548,686145</v>
      </c>
      <c r="G1824" s="0" t="str">
        <f aca="false">VLOOKUP(E1824,'[4]4-result'!$G$1:$N$501,8,0)</f>
        <v>Nancy</v>
      </c>
    </row>
    <row r="1825" customFormat="false" ht="12.8" hidden="false" customHeight="false" outlineLevel="0" collapsed="false">
      <c r="A1825" s="0" t="n">
        <v>1824</v>
      </c>
      <c r="B1825" s="0" t="s">
        <v>13565</v>
      </c>
      <c r="C1825" s="0" t="s">
        <v>13566</v>
      </c>
      <c r="E1825" s="0" t="str">
        <f aca="false">CONCATENATE(B1825,C1825)</f>
        <v>6,842146848,5920704</v>
      </c>
      <c r="G1825" s="0" t="str">
        <f aca="false">VLOOKUP(E1825,'[4]4-result'!$G$1:$N$501,8,0)</f>
        <v>Blâmont</v>
      </c>
    </row>
    <row r="1826" customFormat="false" ht="12.8" hidden="false" customHeight="false" outlineLevel="0" collapsed="false">
      <c r="A1826" s="0" t="n">
        <v>1825</v>
      </c>
      <c r="B1826" s="0" t="s">
        <v>13567</v>
      </c>
      <c r="C1826" s="0" t="s">
        <v>13568</v>
      </c>
      <c r="E1826" s="0" t="str">
        <f aca="false">CONCATENATE(B1826,C1826)</f>
        <v>5,88792548,677253</v>
      </c>
      <c r="G1826" s="0" t="str">
        <f aca="false">VLOOKUP(E1826,'[4]4-result'!$G$1:$N$501,8,0)</f>
        <v>Toul</v>
      </c>
    </row>
    <row r="1827" customFormat="false" ht="12.8" hidden="false" customHeight="false" outlineLevel="0" collapsed="false">
      <c r="A1827" s="0" t="n">
        <v>1826</v>
      </c>
      <c r="B1827" s="0" t="s">
        <v>13569</v>
      </c>
      <c r="C1827" s="0" t="s">
        <v>13570</v>
      </c>
      <c r="E1827" s="0" t="str">
        <f aca="false">CONCATENATE(B1827,C1827)</f>
        <v>6,13872548,703443</v>
      </c>
      <c r="G1827" s="0" t="str">
        <f aca="false">VLOOKUP(E1827,'[4]4-result'!$G$1:$N$501,8,0)</f>
        <v>Maxéville</v>
      </c>
    </row>
    <row r="1828" customFormat="false" ht="12.8" hidden="false" customHeight="false" outlineLevel="0" collapsed="false">
      <c r="A1828" s="0" t="n">
        <v>1827</v>
      </c>
      <c r="B1828" s="0" t="s">
        <v>13571</v>
      </c>
      <c r="C1828" s="0" t="s">
        <v>13572</v>
      </c>
      <c r="E1828" s="0" t="str">
        <f aca="false">CONCATENATE(B1828,C1828)</f>
        <v>6,18475648,746595</v>
      </c>
      <c r="G1828" s="0" t="str">
        <f aca="false">VLOOKUP(E1828,'[4]4-result'!$G$1:$N$501,8,0)</f>
        <v>Lay-Saint-Christophe</v>
      </c>
    </row>
    <row r="1829" customFormat="false" ht="12.8" hidden="false" customHeight="false" outlineLevel="0" collapsed="false">
      <c r="A1829" s="0" t="n">
        <v>1828</v>
      </c>
      <c r="B1829" s="0" t="s">
        <v>13573</v>
      </c>
      <c r="C1829" s="0" t="s">
        <v>13574</v>
      </c>
      <c r="E1829" s="0" t="str">
        <f aca="false">CONCATENATE(B1829,C1829)</f>
        <v>6,19519848,687039</v>
      </c>
      <c r="G1829" s="0" t="str">
        <f aca="false">VLOOKUP(E1829,'[4]4-result'!$G$1:$N$501,8,0)</f>
        <v>Nancy</v>
      </c>
    </row>
    <row r="1830" customFormat="false" ht="12.8" hidden="false" customHeight="false" outlineLevel="0" collapsed="false">
      <c r="A1830" s="0" t="n">
        <v>1829</v>
      </c>
      <c r="B1830" s="0" t="s">
        <v>13575</v>
      </c>
      <c r="C1830" s="0" t="s">
        <v>13576</v>
      </c>
      <c r="E1830" s="0" t="str">
        <f aca="false">CONCATENATE(B1830,C1830)</f>
        <v>5,93220649,462348</v>
      </c>
      <c r="G1830" s="0" t="str">
        <f aca="false">VLOOKUP(E1830,'[4]4-result'!$G$1:$N$501,8,0)</f>
        <v>Villerupt</v>
      </c>
    </row>
    <row r="1831" customFormat="false" ht="12.8" hidden="false" customHeight="false" outlineLevel="0" collapsed="false">
      <c r="A1831" s="0" t="n">
        <v>1830</v>
      </c>
      <c r="B1831" s="0" t="s">
        <v>13577</v>
      </c>
      <c r="C1831" s="0" t="s">
        <v>13578</v>
      </c>
      <c r="E1831" s="0" t="str">
        <f aca="false">CONCATENATE(B1831,C1831)</f>
        <v>6,13279948,652087</v>
      </c>
      <c r="G1831" s="0" t="str">
        <f aca="false">VLOOKUP(E1831,'[4]4-result'!$G$1:$N$501,8,0)</f>
        <v>Vandœuvre-lès-Nancy</v>
      </c>
    </row>
    <row r="1832" customFormat="false" ht="12.8" hidden="false" customHeight="false" outlineLevel="0" collapsed="false">
      <c r="A1832" s="0" t="n">
        <v>1831</v>
      </c>
      <c r="B1832" s="0" t="s">
        <v>13579</v>
      </c>
      <c r="C1832" s="0" t="s">
        <v>13580</v>
      </c>
      <c r="E1832" s="0" t="str">
        <f aca="false">CONCATENATE(B1832,C1832)</f>
        <v>6,144227385548,701179143</v>
      </c>
      <c r="G1832" s="0" t="str">
        <f aca="false">VLOOKUP(E1832,'[4]4-result'!$G$1:$N$501,8,0)</f>
        <v>Nancy</v>
      </c>
    </row>
    <row r="1833" customFormat="false" ht="12.8" hidden="false" customHeight="false" outlineLevel="0" collapsed="false">
      <c r="A1833" s="0" t="n">
        <v>1832</v>
      </c>
      <c r="B1833" s="0" t="s">
        <v>13581</v>
      </c>
      <c r="C1833" s="0" t="s">
        <v>13582</v>
      </c>
      <c r="E1833" s="0" t="str">
        <f aca="false">CONCATENATE(B1833,C1833)</f>
        <v>6,18656748,685639</v>
      </c>
      <c r="G1833" s="0" t="str">
        <f aca="false">VLOOKUP(E1833,'[4]4-result'!$G$1:$N$501,8,0)</f>
        <v>Nancy</v>
      </c>
    </row>
    <row r="1834" customFormat="false" ht="12.8" hidden="false" customHeight="false" outlineLevel="0" collapsed="false">
      <c r="A1834" s="0" t="n">
        <v>1833</v>
      </c>
      <c r="B1834" s="0" t="s">
        <v>13583</v>
      </c>
      <c r="C1834" s="0" t="s">
        <v>13584</v>
      </c>
      <c r="E1834" s="0" t="str">
        <f aca="false">CONCATENATE(B1834,C1834)</f>
        <v>6,19629248,564138</v>
      </c>
      <c r="G1834" s="0" t="str">
        <f aca="false">VLOOKUP(E1834,'[4]4-result'!$G$1:$N$501,8,0)</f>
        <v>Flavigny-sur-Moselle</v>
      </c>
    </row>
    <row r="1835" customFormat="false" ht="12.8" hidden="false" customHeight="false" outlineLevel="0" collapsed="false">
      <c r="A1835" s="0" t="n">
        <v>1834</v>
      </c>
      <c r="B1835" s="0" t="s">
        <v>13585</v>
      </c>
      <c r="C1835" s="0" t="s">
        <v>13586</v>
      </c>
      <c r="E1835" s="0" t="str">
        <f aca="false">CONCATENATE(B1835,C1835)</f>
        <v>6,13712248,677948</v>
      </c>
      <c r="G1835" s="0" t="str">
        <f aca="false">VLOOKUP(E1835,'[4]4-result'!$G$1:$N$501,8,0)</f>
        <v>Laxou</v>
      </c>
    </row>
    <row r="1836" customFormat="false" ht="12.8" hidden="false" customHeight="false" outlineLevel="0" collapsed="false">
      <c r="A1836" s="0" t="n">
        <v>1835</v>
      </c>
      <c r="B1836" s="0" t="s">
        <v>13587</v>
      </c>
      <c r="C1836" s="0" t="s">
        <v>13588</v>
      </c>
      <c r="E1836" s="0" t="str">
        <f aca="false">CONCATENATE(B1836,C1836)</f>
        <v>6,197243299948,688215</v>
      </c>
      <c r="G1836" s="0" t="str">
        <f aca="false">VLOOKUP(E1836,'[4]4-result'!$G$1:$N$501,8,0)</f>
        <v>Nancy</v>
      </c>
    </row>
    <row r="1837" customFormat="false" ht="12.8" hidden="false" customHeight="false" outlineLevel="0" collapsed="false">
      <c r="A1837" s="0" t="n">
        <v>1836</v>
      </c>
      <c r="B1837" s="0" t="s">
        <v>13589</v>
      </c>
      <c r="C1837" s="0" t="s">
        <v>13590</v>
      </c>
      <c r="E1837" s="0" t="str">
        <f aca="false">CONCATENATE(B1837,C1837)</f>
        <v>6,186616148,6773108</v>
      </c>
      <c r="G1837" s="0" t="str">
        <f aca="false">VLOOKUP(E1837,'[4]4-result'!$G$1:$N$501,8,0)</f>
        <v>Vandœuvre-lès-Nancy</v>
      </c>
    </row>
    <row r="1838" customFormat="false" ht="12.8" hidden="false" customHeight="false" outlineLevel="0" collapsed="false">
      <c r="A1838" s="0" t="n">
        <v>1837</v>
      </c>
      <c r="B1838" s="0" t="s">
        <v>13591</v>
      </c>
      <c r="C1838" s="0" t="s">
        <v>13592</v>
      </c>
      <c r="E1838" s="0" t="str">
        <f aca="false">CONCATENATE(B1838,C1838)</f>
        <v>6,014415449,22819</v>
      </c>
      <c r="G1838" s="0" t="str">
        <f aca="false">VLOOKUP(E1838,'[4]4-result'!$G$1:$N$501,8,0)</f>
        <v>Jœuf</v>
      </c>
    </row>
    <row r="1839" customFormat="false" ht="12.8" hidden="false" customHeight="false" outlineLevel="0" collapsed="false">
      <c r="A1839" s="0" t="n">
        <v>1838</v>
      </c>
      <c r="B1839" s="0" t="s">
        <v>13593</v>
      </c>
      <c r="C1839" s="0" t="s">
        <v>13594</v>
      </c>
      <c r="E1839" s="0" t="str">
        <f aca="false">CONCATENATE(B1839,C1839)</f>
        <v>5,381657249,1565598</v>
      </c>
      <c r="G1839" s="0" t="str">
        <f aca="false">VLOOKUP(E1839,'[4]4-result'!$G$1:$N$501,8,0)</f>
        <v>Verdun</v>
      </c>
    </row>
    <row r="1840" customFormat="false" ht="12.8" hidden="false" customHeight="false" outlineLevel="0" collapsed="false">
      <c r="A1840" s="0" t="n">
        <v>1839</v>
      </c>
      <c r="B1840" s="0" t="s">
        <v>13595</v>
      </c>
      <c r="C1840" s="0" t="s">
        <v>13596</v>
      </c>
      <c r="E1840" s="0" t="str">
        <f aca="false">CONCATENATE(B1840,C1840)</f>
        <v>5,58762948,760515</v>
      </c>
      <c r="G1840" s="0" t="str">
        <f aca="false">VLOOKUP(E1840,'[4]4-result'!$G$1:$N$501,8,0)</f>
        <v>Commercy</v>
      </c>
    </row>
    <row r="1841" customFormat="false" ht="12.8" hidden="false" customHeight="false" outlineLevel="0" collapsed="false">
      <c r="A1841" s="0" t="n">
        <v>1840</v>
      </c>
      <c r="B1841" s="0" t="s">
        <v>13597</v>
      </c>
      <c r="C1841" s="0" t="s">
        <v>13598</v>
      </c>
      <c r="E1841" s="0" t="str">
        <f aca="false">CONCATENATE(B1841,C1841)</f>
        <v>5,16199648,786333</v>
      </c>
      <c r="G1841" s="0" t="str">
        <f aca="false">VLOOKUP(E1841,'[4]4-result'!$G$1:$N$501,8,0)</f>
        <v>Bar-le-Duc</v>
      </c>
    </row>
    <row r="1842" customFormat="false" ht="12.8" hidden="false" customHeight="false" outlineLevel="0" collapsed="false">
      <c r="A1842" s="0" t="n">
        <v>1841</v>
      </c>
      <c r="B1842" s="0" t="s">
        <v>13599</v>
      </c>
      <c r="C1842" s="0" t="s">
        <v>13600</v>
      </c>
      <c r="E1842" s="0" t="str">
        <f aca="false">CONCATENATE(B1842,C1842)</f>
        <v>5,383647849,1568528</v>
      </c>
      <c r="G1842" s="0" t="str">
        <f aca="false">VLOOKUP(E1842,'[4]4-result'!$G$1:$N$501,8,0)</f>
        <v>Verdun</v>
      </c>
    </row>
    <row r="1843" customFormat="false" ht="12.8" hidden="false" customHeight="false" outlineLevel="0" collapsed="false">
      <c r="A1843" s="0" t="n">
        <v>1842</v>
      </c>
      <c r="B1843" s="0" t="s">
        <v>13601</v>
      </c>
      <c r="C1843" s="0" t="s">
        <v>13602</v>
      </c>
      <c r="E1843" s="0" t="str">
        <f aca="false">CONCATENATE(B1843,C1843)</f>
        <v>5,541363999948,889379</v>
      </c>
      <c r="G1843" s="0" t="str">
        <f aca="false">VLOOKUP(E1843,'[4]4-result'!$G$1:$N$501,8,0)</f>
        <v>Saint-Mihiel</v>
      </c>
    </row>
    <row r="1844" customFormat="false" ht="12.8" hidden="false" customHeight="false" outlineLevel="0" collapsed="false">
      <c r="A1844" s="0" t="n">
        <v>1843</v>
      </c>
      <c r="B1844" s="0" t="s">
        <v>13603</v>
      </c>
      <c r="C1844" s="0" t="s">
        <v>13604</v>
      </c>
      <c r="E1844" s="0" t="str">
        <f aca="false">CONCATENATE(B1844,C1844)</f>
        <v>5,13068148,791418</v>
      </c>
      <c r="G1844" s="0" t="str">
        <f aca="false">VLOOKUP(E1844,'[4]4-result'!$G$1:$N$501,8,0)</f>
        <v>Fains-Véel</v>
      </c>
    </row>
    <row r="1845" customFormat="false" ht="12.8" hidden="false" customHeight="false" outlineLevel="0" collapsed="false">
      <c r="A1845" s="0" t="n">
        <v>1844</v>
      </c>
      <c r="B1845" s="0" t="s">
        <v>13605</v>
      </c>
      <c r="C1845" s="0" t="s">
        <v>13606</v>
      </c>
      <c r="E1845" s="0" t="str">
        <f aca="false">CONCATENATE(B1845,C1845)</f>
        <v>5,165667394248,7859568</v>
      </c>
      <c r="G1845" s="0" t="str">
        <f aca="false">VLOOKUP(E1845,'[4]4-result'!$G$1:$N$501,8,0)</f>
        <v>Bar-le-Duc</v>
      </c>
    </row>
    <row r="1846" customFormat="false" ht="12.8" hidden="false" customHeight="false" outlineLevel="0" collapsed="false">
      <c r="A1846" s="0" t="n">
        <v>1845</v>
      </c>
      <c r="B1846" s="0" t="s">
        <v>13607</v>
      </c>
      <c r="C1846" s="0" t="s">
        <v>13608</v>
      </c>
      <c r="E1846" s="0" t="str">
        <f aca="false">CONCATENATE(B1846,C1846)</f>
        <v>5,388949,155594</v>
      </c>
      <c r="G1846" s="0" t="str">
        <f aca="false">VLOOKUP(E1846,'[4]4-result'!$G$1:$N$501,8,0)</f>
        <v>Verdun</v>
      </c>
    </row>
    <row r="1847" customFormat="false" ht="12.8" hidden="false" customHeight="false" outlineLevel="0" collapsed="false">
      <c r="A1847" s="0" t="n">
        <v>1846</v>
      </c>
      <c r="B1847" s="0" t="s">
        <v>13609</v>
      </c>
      <c r="C1847" s="0" t="s">
        <v>13610</v>
      </c>
      <c r="E1847" s="0" t="str">
        <f aca="false">CONCATENATE(B1847,C1847)</f>
        <v>5,415258499949,1643663</v>
      </c>
      <c r="G1847" s="0" t="str">
        <f aca="false">VLOOKUP(E1847,'[4]4-result'!$G$1:$N$501,8,0)</f>
        <v>Verdun</v>
      </c>
    </row>
    <row r="1848" customFormat="false" ht="12.8" hidden="false" customHeight="false" outlineLevel="0" collapsed="false">
      <c r="A1848" s="0" t="n">
        <v>1847</v>
      </c>
      <c r="B1848" s="0" t="s">
        <v>13611</v>
      </c>
      <c r="C1848" s="0" t="s">
        <v>13612</v>
      </c>
      <c r="E1848" s="0" t="str">
        <f aca="false">CONCATENATE(B1848,C1848)</f>
        <v>5,388374699949,1556413</v>
      </c>
      <c r="G1848" s="0" t="str">
        <f aca="false">VLOOKUP(E1848,'[4]4-result'!$G$1:$N$501,8,0)</f>
        <v>Verdun</v>
      </c>
    </row>
    <row r="1849" customFormat="false" ht="12.8" hidden="false" customHeight="false" outlineLevel="0" collapsed="false">
      <c r="A1849" s="0" t="n">
        <v>1848</v>
      </c>
      <c r="B1849" s="0" t="s">
        <v>13613</v>
      </c>
      <c r="C1849" s="0" t="s">
        <v>13614</v>
      </c>
      <c r="E1849" s="0" t="str">
        <f aca="false">CONCATENATE(B1849,C1849)</f>
        <v>5,16730748,783141</v>
      </c>
      <c r="G1849" s="0" t="str">
        <f aca="false">VLOOKUP(E1849,'[4]4-result'!$G$1:$N$501,8,0)</f>
        <v>Bar-le-Duc</v>
      </c>
    </row>
    <row r="1850" customFormat="false" ht="12.8" hidden="false" customHeight="false" outlineLevel="0" collapsed="false">
      <c r="A1850" s="0" t="n">
        <v>1849</v>
      </c>
      <c r="B1850" s="0" t="s">
        <v>13615</v>
      </c>
      <c r="C1850" s="0" t="s">
        <v>13616</v>
      </c>
      <c r="E1850" s="0" t="str">
        <f aca="false">CONCATENATE(B1850,C1850)</f>
        <v>-2,748802247,662831999</v>
      </c>
      <c r="G1850" s="0" t="str">
        <f aca="false">VLOOKUP(E1850,'[4]4-result'!$G$1:$N$501,8,0)</f>
        <v>Vannes</v>
      </c>
    </row>
    <row r="1851" customFormat="false" ht="12.8" hidden="false" customHeight="false" outlineLevel="0" collapsed="false">
      <c r="A1851" s="0" t="n">
        <v>1850</v>
      </c>
      <c r="B1851" s="0" t="s">
        <v>13617</v>
      </c>
      <c r="C1851" s="0" t="s">
        <v>13618</v>
      </c>
      <c r="E1851" s="0" t="str">
        <f aca="false">CONCATENATE(B1851,C1851)</f>
        <v>-3,3775247,748048</v>
      </c>
      <c r="G1851" s="0" t="str">
        <f aca="false">VLOOKUP(E1851,'[4]4-result'!$G$1:$N$501,8,0)</f>
        <v>Lorient</v>
      </c>
    </row>
    <row r="1852" customFormat="false" ht="12.8" hidden="false" customHeight="false" outlineLevel="0" collapsed="false">
      <c r="A1852" s="0" t="n">
        <v>1851</v>
      </c>
      <c r="B1852" s="0" t="s">
        <v>13619</v>
      </c>
      <c r="C1852" s="0" t="s">
        <v>13620</v>
      </c>
      <c r="E1852" s="0" t="str">
        <f aca="false">CONCATENATE(B1852,C1852)</f>
        <v>-2,96789548,069725</v>
      </c>
      <c r="G1852" s="0" t="str">
        <f aca="false">VLOOKUP(E1852,'[4]4-result'!$G$1:$N$501,8,0)</f>
        <v>Pontivy</v>
      </c>
    </row>
    <row r="1853" customFormat="false" ht="12.8" hidden="false" customHeight="false" outlineLevel="0" collapsed="false">
      <c r="A1853" s="0" t="n">
        <v>1852</v>
      </c>
      <c r="B1853" s="0" t="s">
        <v>13621</v>
      </c>
      <c r="C1853" s="0" t="s">
        <v>13622</v>
      </c>
      <c r="E1853" s="0" t="str">
        <f aca="false">CONCATENATE(B1853,C1853)</f>
        <v>-2,38303747,810523</v>
      </c>
      <c r="G1853" s="0" t="str">
        <f aca="false">VLOOKUP(E1853,'[4]4-result'!$G$1:$N$501,8,0)</f>
        <v>Malestroit</v>
      </c>
    </row>
    <row r="1854" customFormat="false" ht="12.8" hidden="false" customHeight="false" outlineLevel="0" collapsed="false">
      <c r="A1854" s="0" t="n">
        <v>1853</v>
      </c>
      <c r="B1854" s="0" t="s">
        <v>13623</v>
      </c>
      <c r="C1854" s="0" t="s">
        <v>13624</v>
      </c>
      <c r="E1854" s="0" t="str">
        <f aca="false">CONCATENATE(B1854,C1854)</f>
        <v>-2,39445090247,935278683</v>
      </c>
      <c r="G1854" s="0" t="str">
        <f aca="false">VLOOKUP(E1854,'[4]4-result'!$G$1:$N$501,8,0)</f>
        <v>Ploërmel</v>
      </c>
    </row>
    <row r="1855" customFormat="false" ht="12.8" hidden="false" customHeight="false" outlineLevel="0" collapsed="false">
      <c r="A1855" s="0" t="n">
        <v>1854</v>
      </c>
      <c r="B1855" s="0" t="s">
        <v>13625</v>
      </c>
      <c r="C1855" s="0" t="s">
        <v>13626</v>
      </c>
      <c r="E1855" s="0" t="str">
        <f aca="false">CONCATENATE(B1855,C1855)</f>
        <v>-2,98045647,669367</v>
      </c>
      <c r="G1855" s="0" t="str">
        <f aca="false">VLOOKUP(E1855,'[4]4-result'!$G$1:$N$501,8,0)</f>
        <v>Auray</v>
      </c>
    </row>
    <row r="1856" customFormat="false" ht="12.8" hidden="false" customHeight="false" outlineLevel="0" collapsed="false">
      <c r="A1856" s="0" t="n">
        <v>1855</v>
      </c>
      <c r="B1856" s="0" t="s">
        <v>13627</v>
      </c>
      <c r="C1856" s="0" t="s">
        <v>13628</v>
      </c>
      <c r="E1856" s="0" t="str">
        <f aca="false">CONCATENATE(B1856,C1856)</f>
        <v>-2,48864647,525067</v>
      </c>
      <c r="G1856" s="0" t="str">
        <f aca="false">VLOOKUP(E1856,'[4]4-result'!$G$1:$N$501,8,0)</f>
        <v>Billiers</v>
      </c>
    </row>
    <row r="1857" customFormat="false" ht="12.8" hidden="false" customHeight="false" outlineLevel="0" collapsed="false">
      <c r="A1857" s="0" t="n">
        <v>1856</v>
      </c>
      <c r="B1857" s="0" t="s">
        <v>13629</v>
      </c>
      <c r="C1857" s="0" t="s">
        <v>13630</v>
      </c>
      <c r="E1857" s="0" t="str">
        <f aca="false">CONCATENATE(B1857,C1857)</f>
        <v>-3,30145147,796316</v>
      </c>
      <c r="G1857" s="0" t="str">
        <f aca="false">VLOOKUP(E1857,'[4]4-result'!$G$1:$N$501,8,0)</f>
        <v>Hennebont</v>
      </c>
    </row>
    <row r="1858" customFormat="false" ht="12.8" hidden="false" customHeight="false" outlineLevel="0" collapsed="false">
      <c r="A1858" s="0" t="n">
        <v>1857</v>
      </c>
      <c r="B1858" s="0" t="s">
        <v>13631</v>
      </c>
      <c r="C1858" s="0" t="s">
        <v>13632</v>
      </c>
      <c r="E1858" s="0" t="str">
        <f aca="false">CONCATENATE(B1858,C1858)</f>
        <v>-3,16303647,345167</v>
      </c>
      <c r="G1858" s="0" t="str">
        <f aca="false">VLOOKUP(E1858,'[4]4-result'!$G$1:$N$501,8,0)</f>
        <v>Le Palais</v>
      </c>
    </row>
    <row r="1859" customFormat="false" ht="12.8" hidden="false" customHeight="false" outlineLevel="0" collapsed="false">
      <c r="A1859" s="0" t="n">
        <v>1858</v>
      </c>
      <c r="B1859" s="0" t="s">
        <v>13633</v>
      </c>
      <c r="C1859" s="0" t="s">
        <v>13634</v>
      </c>
      <c r="E1859" s="0" t="str">
        <f aca="false">CONCATENATE(B1859,C1859)</f>
        <v>-3,20455348,0684</v>
      </c>
      <c r="G1859" s="0" t="str">
        <f aca="false">VLOOKUP(E1859,'[4]4-result'!$G$1:$N$501,8,0)</f>
        <v>Guémené-sur-Scorff</v>
      </c>
    </row>
    <row r="1860" customFormat="false" ht="12.8" hidden="false" customHeight="false" outlineLevel="0" collapsed="false">
      <c r="A1860" s="0" t="n">
        <v>1859</v>
      </c>
      <c r="B1860" s="0" t="s">
        <v>13635</v>
      </c>
      <c r="C1860" s="0" t="s">
        <v>13636</v>
      </c>
      <c r="E1860" s="0" t="str">
        <f aca="false">CONCATENATE(B1860,C1860)</f>
        <v>-2,75533747,697168</v>
      </c>
      <c r="G1860" s="0" t="str">
        <f aca="false">VLOOKUP(E1860,'[4]4-result'!$G$1:$N$501,8,0)</f>
        <v>Saint-Avé</v>
      </c>
    </row>
    <row r="1861" customFormat="false" ht="12.8" hidden="false" customHeight="false" outlineLevel="0" collapsed="false">
      <c r="A1861" s="0" t="n">
        <v>1860</v>
      </c>
      <c r="B1861" s="0" t="s">
        <v>13637</v>
      </c>
      <c r="C1861" s="0" t="s">
        <v>13638</v>
      </c>
      <c r="E1861" s="0" t="str">
        <f aca="false">CONCATENATE(B1861,C1861)</f>
        <v>-3,36666447,752977</v>
      </c>
      <c r="G1861" s="0" t="str">
        <f aca="false">VLOOKUP(E1861,'[4]4-result'!$G$1:$N$501,8,0)</f>
        <v>Lorient</v>
      </c>
    </row>
    <row r="1862" customFormat="false" ht="12.8" hidden="false" customHeight="false" outlineLevel="0" collapsed="false">
      <c r="A1862" s="0" t="n">
        <v>1861</v>
      </c>
      <c r="B1862" s="0" t="s">
        <v>13639</v>
      </c>
      <c r="C1862" s="0" t="s">
        <v>13640</v>
      </c>
      <c r="E1862" s="0" t="str">
        <f aca="false">CONCATENATE(B1862,C1862)</f>
        <v>-3,437304147,7541059</v>
      </c>
      <c r="G1862" s="0" t="str">
        <f aca="false">VLOOKUP(E1862,'[4]4-result'!$G$1:$N$501,8,0)</f>
        <v>Plœmeur</v>
      </c>
    </row>
    <row r="1863" customFormat="false" ht="12.8" hidden="false" customHeight="false" outlineLevel="0" collapsed="false">
      <c r="A1863" s="0" t="n">
        <v>1862</v>
      </c>
      <c r="B1863" s="0" t="s">
        <v>13641</v>
      </c>
      <c r="C1863" s="0" t="s">
        <v>13642</v>
      </c>
      <c r="E1863" s="0" t="str">
        <f aca="false">CONCATENATE(B1863,C1863)</f>
        <v>-3,48741648,027562</v>
      </c>
      <c r="G1863" s="0" t="str">
        <f aca="false">VLOOKUP(E1863,'[4]4-result'!$G$1:$N$501,8,0)</f>
        <v>Le Faouet</v>
      </c>
    </row>
    <row r="1864" customFormat="false" ht="12.8" hidden="false" customHeight="false" outlineLevel="0" collapsed="false">
      <c r="A1864" s="0" t="n">
        <v>1863</v>
      </c>
      <c r="B1864" s="0" t="s">
        <v>13643</v>
      </c>
      <c r="C1864" s="0" t="s">
        <v>13644</v>
      </c>
      <c r="E1864" s="0" t="str">
        <f aca="false">CONCATENATE(B1864,C1864)</f>
        <v>-2,1342347,818502</v>
      </c>
      <c r="G1864" s="0" t="str">
        <f aca="false">VLOOKUP(E1864,'[4]4-result'!$G$1:$N$501,8,0)</f>
        <v>Quelneuc</v>
      </c>
    </row>
    <row r="1865" customFormat="false" ht="12.8" hidden="false" customHeight="false" outlineLevel="0" collapsed="false">
      <c r="A1865" s="0" t="n">
        <v>1864</v>
      </c>
      <c r="B1865" s="0" t="s">
        <v>13645</v>
      </c>
      <c r="C1865" s="0" t="s">
        <v>13646</v>
      </c>
      <c r="E1865" s="0" t="str">
        <f aca="false">CONCATENATE(B1865,C1865)</f>
        <v>-2,29186347,519747</v>
      </c>
      <c r="G1865" s="0" t="str">
        <f aca="false">VLOOKUP(E1865,'[4]4-result'!$G$1:$N$501,8,0)</f>
        <v>Nivillac</v>
      </c>
    </row>
    <row r="1866" customFormat="false" ht="12.8" hidden="false" customHeight="false" outlineLevel="0" collapsed="false">
      <c r="A1866" s="0" t="n">
        <v>1865</v>
      </c>
      <c r="B1866" s="0" t="s">
        <v>13647</v>
      </c>
      <c r="C1866" s="0" t="s">
        <v>13648</v>
      </c>
      <c r="E1866" s="0" t="str">
        <f aca="false">CONCATENATE(B1866,C1866)</f>
        <v>-2,900186547,8852929</v>
      </c>
      <c r="G1866" s="0" t="str">
        <f aca="false">VLOOKUP(E1866,'[4]4-result'!$G$1:$N$501,8,0)</f>
        <v>La Chapelle-Neuve</v>
      </c>
    </row>
    <row r="1867" customFormat="false" ht="12.8" hidden="false" customHeight="false" outlineLevel="0" collapsed="false">
      <c r="A1867" s="0" t="n">
        <v>1866</v>
      </c>
      <c r="B1867" s="0" t="s">
        <v>13639</v>
      </c>
      <c r="C1867" s="0" t="s">
        <v>13640</v>
      </c>
      <c r="E1867" s="0" t="str">
        <f aca="false">CONCATENATE(B1867,C1867)</f>
        <v>-3,437304147,7541059</v>
      </c>
      <c r="G1867" s="0" t="str">
        <f aca="false">VLOOKUP(E1867,'[4]4-result'!$G$1:$N$501,8,0)</f>
        <v>Plœmeur</v>
      </c>
    </row>
    <row r="1868" customFormat="false" ht="12.8" hidden="false" customHeight="false" outlineLevel="0" collapsed="false">
      <c r="A1868" s="0" t="n">
        <v>1867</v>
      </c>
      <c r="B1868" s="0" t="s">
        <v>13649</v>
      </c>
      <c r="C1868" s="0" t="s">
        <v>13650</v>
      </c>
      <c r="E1868" s="0" t="str">
        <f aca="false">CONCATENATE(B1868,C1868)</f>
        <v>-2,72890547,646714</v>
      </c>
      <c r="G1868" s="0" t="str">
        <f aca="false">VLOOKUP(E1868,'[4]4-result'!$G$1:$N$501,8,0)</f>
        <v>Séné</v>
      </c>
    </row>
    <row r="1869" customFormat="false" ht="12.8" hidden="false" customHeight="false" outlineLevel="0" collapsed="false">
      <c r="A1869" s="0" t="n">
        <v>1868</v>
      </c>
      <c r="B1869" s="0" t="s">
        <v>13651</v>
      </c>
      <c r="C1869" s="0" t="s">
        <v>13652</v>
      </c>
      <c r="E1869" s="0" t="str">
        <f aca="false">CONCATENATE(B1869,C1869)</f>
        <v>-3,38073647,724356</v>
      </c>
      <c r="G1869" s="0" t="str">
        <f aca="false">VLOOKUP(E1869,'[4]4-result'!$G$1:$N$501,8,0)</f>
        <v>Larmor-Plage</v>
      </c>
    </row>
    <row r="1870" customFormat="false" ht="12.8" hidden="false" customHeight="false" outlineLevel="0" collapsed="false">
      <c r="A1870" s="0" t="n">
        <v>1869</v>
      </c>
      <c r="B1870" s="0" t="s">
        <v>13653</v>
      </c>
      <c r="C1870" s="0" t="s">
        <v>13654</v>
      </c>
      <c r="E1870" s="0" t="str">
        <f aca="false">CONCATENATE(B1870,C1870)</f>
        <v>-2,68626399948,061367999</v>
      </c>
      <c r="G1870" s="0" t="str">
        <f aca="false">VLOOKUP(E1870,'[4]4-result'!$G$1:$N$501,8,0)</f>
        <v>Bréhan</v>
      </c>
    </row>
    <row r="1871" customFormat="false" ht="12.8" hidden="false" customHeight="false" outlineLevel="0" collapsed="false">
      <c r="A1871" s="0" t="n">
        <v>1870</v>
      </c>
      <c r="B1871" s="0" t="s">
        <v>13655</v>
      </c>
      <c r="C1871" s="0" t="s">
        <v>13656</v>
      </c>
      <c r="E1871" s="0" t="str">
        <f aca="false">CONCATENATE(B1871,C1871)</f>
        <v>-3,38542247,751626</v>
      </c>
      <c r="G1871" s="0" t="str">
        <f aca="false">VLOOKUP(E1871,'[4]4-result'!$G$1:$N$501,8,0)</f>
        <v>Lorient</v>
      </c>
    </row>
    <row r="1872" customFormat="false" ht="12.8" hidden="false" customHeight="false" outlineLevel="0" collapsed="false">
      <c r="A1872" s="0" t="n">
        <v>1871</v>
      </c>
      <c r="B1872" s="0" t="s">
        <v>13657</v>
      </c>
      <c r="C1872" s="0" t="s">
        <v>13658</v>
      </c>
      <c r="E1872" s="0" t="str">
        <f aca="false">CONCATENATE(B1872,C1872)</f>
        <v>-3,41170199947,7458726</v>
      </c>
      <c r="G1872" s="0" t="str">
        <f aca="false">VLOOKUP(E1872,'[4]4-result'!$G$1:$N$501,8,0)</f>
        <v>Ploemeur</v>
      </c>
    </row>
    <row r="1873" customFormat="false" ht="12.8" hidden="false" customHeight="false" outlineLevel="0" collapsed="false">
      <c r="A1873" s="0" t="n">
        <v>1872</v>
      </c>
      <c r="B1873" s="0" t="s">
        <v>13659</v>
      </c>
      <c r="C1873" s="0" t="s">
        <v>13660</v>
      </c>
      <c r="E1873" s="0" t="str">
        <f aca="false">CONCATENATE(B1873,C1873)</f>
        <v>-3,47720447,799713</v>
      </c>
      <c r="G1873" s="0" t="str">
        <f aca="false">VLOOKUP(E1873,'[4]4-result'!$G$1:$N$501,8,0)</f>
        <v>Guidel</v>
      </c>
    </row>
    <row r="1874" customFormat="false" ht="12.8" hidden="false" customHeight="false" outlineLevel="0" collapsed="false">
      <c r="A1874" s="0" t="n">
        <v>1873</v>
      </c>
      <c r="B1874" s="0" t="s">
        <v>13661</v>
      </c>
      <c r="C1874" s="0" t="s">
        <v>13662</v>
      </c>
      <c r="E1874" s="0" t="str">
        <f aca="false">CONCATENATE(B1874,C1874)</f>
        <v>-2,81026947,819232</v>
      </c>
      <c r="G1874" s="0" t="str">
        <f aca="false">VLOOKUP(E1874,'[4]4-result'!$G$1:$N$501,8,0)</f>
        <v>Colpo</v>
      </c>
    </row>
    <row r="1875" customFormat="false" ht="12.8" hidden="false" customHeight="false" outlineLevel="0" collapsed="false">
      <c r="A1875" s="0" t="n">
        <v>1874</v>
      </c>
      <c r="B1875" s="0" t="s">
        <v>13663</v>
      </c>
      <c r="C1875" s="0" t="s">
        <v>13664</v>
      </c>
      <c r="E1875" s="0" t="str">
        <f aca="false">CONCATENATE(B1875,C1875)</f>
        <v>-3,40086147,733436</v>
      </c>
      <c r="G1875" s="0" t="str">
        <f aca="false">VLOOKUP(E1875,'[4]4-result'!$G$1:$N$501,8,0)</f>
        <v>Ploemeur</v>
      </c>
    </row>
    <row r="1876" customFormat="false" ht="12.8" hidden="false" customHeight="false" outlineLevel="0" collapsed="false">
      <c r="A1876" s="0" t="n">
        <v>1875</v>
      </c>
      <c r="B1876" s="0" t="s">
        <v>13665</v>
      </c>
      <c r="C1876" s="0" t="s">
        <v>13666</v>
      </c>
      <c r="E1876" s="0" t="str">
        <f aca="false">CONCATENATE(B1876,C1876)</f>
        <v>-3,38198947,749591</v>
      </c>
      <c r="G1876" s="0" t="str">
        <f aca="false">VLOOKUP(E1876,'[4]4-result'!$G$1:$N$501,8,0)</f>
        <v>Lorient</v>
      </c>
    </row>
    <row r="1877" customFormat="false" ht="12.8" hidden="false" customHeight="false" outlineLevel="0" collapsed="false">
      <c r="A1877" s="0" t="n">
        <v>1876</v>
      </c>
      <c r="B1877" s="0" t="s">
        <v>13667</v>
      </c>
      <c r="C1877" s="0" t="s">
        <v>13668</v>
      </c>
      <c r="E1877" s="0" t="str">
        <f aca="false">CONCATENATE(B1877,C1877)</f>
        <v>-2,77120247,526499</v>
      </c>
      <c r="G1877" s="0" t="str">
        <f aca="false">VLOOKUP(E1877,'[4]4-result'!$G$1:$N$501,8,0)</f>
        <v>Sarzeau</v>
      </c>
    </row>
    <row r="1878" customFormat="false" ht="12.8" hidden="false" customHeight="false" outlineLevel="0" collapsed="false">
      <c r="A1878" s="0" t="n">
        <v>1877</v>
      </c>
      <c r="B1878" s="0" t="s">
        <v>13619</v>
      </c>
      <c r="C1878" s="0" t="s">
        <v>13620</v>
      </c>
      <c r="E1878" s="0" t="str">
        <f aca="false">CONCATENATE(B1878,C1878)</f>
        <v>-2,96789548,069725</v>
      </c>
      <c r="G1878" s="0" t="str">
        <f aca="false">VLOOKUP(E1878,'[4]4-result'!$G$1:$N$501,8,0)</f>
        <v>Pontivy</v>
      </c>
    </row>
    <row r="1879" customFormat="false" ht="12.8" hidden="false" customHeight="false" outlineLevel="0" collapsed="false">
      <c r="A1879" s="0" t="n">
        <v>1878</v>
      </c>
      <c r="B1879" s="0" t="s">
        <v>13669</v>
      </c>
      <c r="C1879" s="0" t="s">
        <v>13670</v>
      </c>
      <c r="E1879" s="0" t="str">
        <f aca="false">CONCATENATE(B1879,C1879)</f>
        <v>-2,8820348,066712</v>
      </c>
      <c r="G1879" s="0" t="str">
        <f aca="false">VLOOKUP(E1879,'[4]4-result'!$G$1:$N$501,8,0)</f>
        <v>Noyal-Pontivy</v>
      </c>
    </row>
    <row r="1880" customFormat="false" ht="12.8" hidden="false" customHeight="false" outlineLevel="0" collapsed="false">
      <c r="A1880" s="0" t="n">
        <v>1879</v>
      </c>
      <c r="B1880" s="0" t="s">
        <v>13671</v>
      </c>
      <c r="C1880" s="0" t="s">
        <v>13672</v>
      </c>
      <c r="E1880" s="0" t="str">
        <f aca="false">CONCATENATE(B1880,C1880)</f>
        <v>-2,77793129947,6782457</v>
      </c>
      <c r="G1880" s="0" t="str">
        <f aca="false">VLOOKUP(E1880,'[4]4-result'!$G$1:$N$501,8,0)</f>
        <v>Vannes</v>
      </c>
    </row>
    <row r="1881" customFormat="false" ht="12.8" hidden="false" customHeight="false" outlineLevel="0" collapsed="false">
      <c r="A1881" s="0" t="n">
        <v>1880</v>
      </c>
      <c r="B1881" s="0" t="s">
        <v>13673</v>
      </c>
      <c r="C1881" s="0" t="s">
        <v>13674</v>
      </c>
      <c r="E1881" s="0" t="str">
        <f aca="false">CONCATENATE(B1881,C1881)</f>
        <v>-3,15533747,346336</v>
      </c>
      <c r="G1881" s="0" t="str">
        <f aca="false">VLOOKUP(E1881,'[4]4-result'!$G$1:$N$501,8,0)</f>
        <v>Le Palais</v>
      </c>
    </row>
    <row r="1882" customFormat="false" ht="12.8" hidden="false" customHeight="false" outlineLevel="0" collapsed="false">
      <c r="A1882" s="0" t="n">
        <v>1881</v>
      </c>
      <c r="B1882" s="0" t="s">
        <v>13675</v>
      </c>
      <c r="C1882" s="0" t="s">
        <v>13676</v>
      </c>
      <c r="E1882" s="0" t="str">
        <f aca="false">CONCATENATE(B1882,C1882)</f>
        <v>-2,97869890147,6694823</v>
      </c>
      <c r="G1882" s="0" t="str">
        <f aca="false">VLOOKUP(E1882,'[4]4-result'!$G$1:$N$501,8,0)</f>
        <v>Auray</v>
      </c>
    </row>
    <row r="1883" customFormat="false" ht="12.8" hidden="false" customHeight="false" outlineLevel="0" collapsed="false">
      <c r="A1883" s="0" t="n">
        <v>1882</v>
      </c>
      <c r="B1883" s="0" t="s">
        <v>13677</v>
      </c>
      <c r="C1883" s="0" t="s">
        <v>13678</v>
      </c>
      <c r="E1883" s="0" t="str">
        <f aca="false">CONCATENATE(B1883,C1883)</f>
        <v>-2,77415247,679373</v>
      </c>
      <c r="G1883" s="0" t="str">
        <f aca="false">VLOOKUP(E1883,'[4]4-result'!$G$1:$N$501,8,0)</f>
        <v>Vannes</v>
      </c>
    </row>
    <row r="1884" customFormat="false" ht="12.8" hidden="false" customHeight="false" outlineLevel="0" collapsed="false">
      <c r="A1884" s="0" t="n">
        <v>1883</v>
      </c>
      <c r="B1884" s="0" t="s">
        <v>13635</v>
      </c>
      <c r="C1884" s="0" t="s">
        <v>13636</v>
      </c>
      <c r="E1884" s="0" t="str">
        <f aca="false">CONCATENATE(B1884,C1884)</f>
        <v>-2,75533747,697168</v>
      </c>
      <c r="G1884" s="0" t="str">
        <f aca="false">VLOOKUP(E1884,'[4]4-result'!$G$1:$N$501,8,0)</f>
        <v>Saint-Avé</v>
      </c>
    </row>
    <row r="1885" customFormat="false" ht="12.8" hidden="false" customHeight="false" outlineLevel="0" collapsed="false">
      <c r="A1885" s="0" t="n">
        <v>1884</v>
      </c>
      <c r="B1885" s="0" t="s">
        <v>13679</v>
      </c>
      <c r="C1885" s="0" t="s">
        <v>13680</v>
      </c>
      <c r="E1885" s="0" t="str">
        <f aca="false">CONCATENATE(B1885,C1885)</f>
        <v>-3,35824447,770705</v>
      </c>
      <c r="G1885" s="0" t="str">
        <f aca="false">VLOOKUP(E1885,'[4]4-result'!$G$1:$N$501,8,0)</f>
        <v>Lanester</v>
      </c>
    </row>
    <row r="1886" customFormat="false" ht="12.8" hidden="false" customHeight="false" outlineLevel="0" collapsed="false">
      <c r="A1886" s="0" t="n">
        <v>1885</v>
      </c>
      <c r="B1886" s="0" t="s">
        <v>13681</v>
      </c>
      <c r="C1886" s="0" t="s">
        <v>13682</v>
      </c>
      <c r="E1886" s="0" t="str">
        <f aca="false">CONCATENATE(B1886,C1886)</f>
        <v>-2,47827347,557076</v>
      </c>
      <c r="G1886" s="0" t="str">
        <f aca="false">VLOOKUP(E1886,'[4]4-result'!$G$1:$N$501,8,0)</f>
        <v>Muzillac</v>
      </c>
    </row>
    <row r="1887" customFormat="false" ht="12.8" hidden="false" customHeight="false" outlineLevel="0" collapsed="false">
      <c r="A1887" s="0" t="n">
        <v>1886</v>
      </c>
      <c r="B1887" s="0" t="s">
        <v>13683</v>
      </c>
      <c r="C1887" s="0" t="s">
        <v>13684</v>
      </c>
      <c r="E1887" s="0" t="str">
        <f aca="false">CONCATENATE(B1887,C1887)</f>
        <v>-2,39957547,923565</v>
      </c>
      <c r="G1887" s="0" t="str">
        <f aca="false">VLOOKUP(E1887,'[4]4-result'!$G$1:$N$501,8,0)</f>
        <v>Ploërmel</v>
      </c>
    </row>
    <row r="1888" customFormat="false" ht="12.8" hidden="false" customHeight="false" outlineLevel="0" collapsed="false">
      <c r="A1888" s="0" t="n">
        <v>1887</v>
      </c>
      <c r="B1888" s="0" t="s">
        <v>13685</v>
      </c>
      <c r="C1888" s="0" t="s">
        <v>13686</v>
      </c>
      <c r="E1888" s="0" t="str">
        <f aca="false">CONCATENATE(B1888,C1888)</f>
        <v>-2,974648,069086</v>
      </c>
      <c r="G1888" s="0" t="str">
        <f aca="false">VLOOKUP(E1888,'[4]4-result'!$G$1:$N$501,8,0)</f>
        <v>Pontivy</v>
      </c>
    </row>
    <row r="1889" customFormat="false" ht="12.8" hidden="false" customHeight="false" outlineLevel="0" collapsed="false">
      <c r="A1889" s="0" t="n">
        <v>1888</v>
      </c>
      <c r="B1889" s="0" t="s">
        <v>13687</v>
      </c>
      <c r="C1889" s="0" t="s">
        <v>13688</v>
      </c>
      <c r="E1889" s="0" t="str">
        <f aca="false">CONCATENATE(B1889,C1889)</f>
        <v>-3,3532147,705282</v>
      </c>
      <c r="G1889" s="0" t="str">
        <f aca="false">VLOOKUP(E1889,'[4]4-result'!$G$1:$N$501,8,0)</f>
        <v>Port-Louis</v>
      </c>
    </row>
    <row r="1890" customFormat="false" ht="12.8" hidden="false" customHeight="false" outlineLevel="0" collapsed="false">
      <c r="A1890" s="0" t="n">
        <v>1889</v>
      </c>
      <c r="B1890" s="0" t="s">
        <v>13689</v>
      </c>
      <c r="C1890" s="0" t="s">
        <v>13690</v>
      </c>
      <c r="E1890" s="0" t="str">
        <f aca="false">CONCATENATE(B1890,C1890)</f>
        <v>-3,372443847,766069599</v>
      </c>
      <c r="G1890" s="0" t="str">
        <f aca="false">VLOOKUP(E1890,'[4]4-result'!$G$1:$N$501,8,0)</f>
        <v>Lorient</v>
      </c>
    </row>
    <row r="1891" customFormat="false" ht="12.8" hidden="false" customHeight="false" outlineLevel="0" collapsed="false">
      <c r="A1891" s="0" t="n">
        <v>1890</v>
      </c>
      <c r="B1891" s="0" t="s">
        <v>13691</v>
      </c>
      <c r="C1891" s="0" t="s">
        <v>13692</v>
      </c>
      <c r="E1891" s="0" t="str">
        <f aca="false">CONCATENATE(B1891,C1891)</f>
        <v>-2,97625548,072563</v>
      </c>
      <c r="G1891" s="0" t="str">
        <f aca="false">VLOOKUP(E1891,'[4]4-result'!$G$1:$N$501,8,0)</f>
        <v>Pontivy</v>
      </c>
    </row>
    <row r="1892" customFormat="false" ht="12.8" hidden="false" customHeight="false" outlineLevel="0" collapsed="false">
      <c r="A1892" s="0" t="n">
        <v>1891</v>
      </c>
      <c r="B1892" s="0" t="s">
        <v>13693</v>
      </c>
      <c r="C1892" s="0" t="s">
        <v>13694</v>
      </c>
      <c r="E1892" s="0" t="str">
        <f aca="false">CONCATENATE(B1892,C1892)</f>
        <v>-2,74791947,665047</v>
      </c>
      <c r="G1892" s="0" t="str">
        <f aca="false">VLOOKUP(E1892,'[4]4-result'!$G$1:$N$501,8,0)</f>
        <v>Vannes</v>
      </c>
    </row>
    <row r="1893" customFormat="false" ht="12.8" hidden="false" customHeight="false" outlineLevel="0" collapsed="false">
      <c r="A1893" s="0" t="n">
        <v>1892</v>
      </c>
      <c r="B1893" s="0" t="s">
        <v>13665</v>
      </c>
      <c r="C1893" s="0" t="s">
        <v>13666</v>
      </c>
      <c r="E1893" s="0" t="str">
        <f aca="false">CONCATENATE(B1893,C1893)</f>
        <v>-3,38198947,749591</v>
      </c>
      <c r="G1893" s="0" t="str">
        <f aca="false">VLOOKUP(E1893,'[4]4-result'!$G$1:$N$501,8,0)</f>
        <v>Lorient</v>
      </c>
    </row>
    <row r="1894" customFormat="false" ht="12.8" hidden="false" customHeight="false" outlineLevel="0" collapsed="false">
      <c r="A1894" s="0" t="n">
        <v>1893</v>
      </c>
      <c r="B1894" s="0" t="s">
        <v>13695</v>
      </c>
      <c r="C1894" s="0" t="s">
        <v>13696</v>
      </c>
      <c r="E1894" s="0" t="str">
        <f aca="false">CONCATENATE(B1894,C1894)</f>
        <v>-2,91209148,094967999</v>
      </c>
      <c r="G1894" s="0" t="str">
        <f aca="false">VLOOKUP(E1894,'[4]4-result'!$G$1:$N$501,8,0)</f>
        <v>Noyal-Pontivy</v>
      </c>
    </row>
    <row r="1895" customFormat="false" ht="12.8" hidden="false" customHeight="false" outlineLevel="0" collapsed="false">
      <c r="A1895" s="0" t="n">
        <v>1894</v>
      </c>
      <c r="B1895" s="0" t="s">
        <v>13697</v>
      </c>
      <c r="C1895" s="0" t="s">
        <v>13698</v>
      </c>
      <c r="E1895" s="0" t="str">
        <f aca="false">CONCATENATE(B1895,C1895)</f>
        <v>-2,383066447,8099517</v>
      </c>
      <c r="G1895" s="0" t="str">
        <f aca="false">VLOOKUP(E1895,'[4]4-result'!$G$1:$N$501,8,0)</f>
        <v>Malestroit</v>
      </c>
    </row>
    <row r="1896" customFormat="false" ht="12.8" hidden="false" customHeight="false" outlineLevel="0" collapsed="false">
      <c r="A1896" s="0" t="n">
        <v>1895</v>
      </c>
      <c r="B1896" s="0" t="s">
        <v>13699</v>
      </c>
      <c r="C1896" s="0" t="s">
        <v>13700</v>
      </c>
      <c r="E1896" s="0" t="str">
        <f aca="false">CONCATENATE(B1896,C1896)</f>
        <v>-2,546626547,9573579</v>
      </c>
      <c r="G1896" s="0" t="str">
        <f aca="false">VLOOKUP(E1896,'[4]4-result'!$G$1:$N$501,8,0)</f>
        <v>Josselin</v>
      </c>
    </row>
    <row r="1897" customFormat="false" ht="12.8" hidden="false" customHeight="false" outlineLevel="0" collapsed="false">
      <c r="A1897" s="0" t="n">
        <v>1896</v>
      </c>
      <c r="B1897" s="0" t="s">
        <v>13701</v>
      </c>
      <c r="C1897" s="0" t="s">
        <v>13702</v>
      </c>
      <c r="E1897" s="0" t="str">
        <f aca="false">CONCATENATE(B1897,C1897)</f>
        <v>7,02767248,997877</v>
      </c>
      <c r="G1897" s="0" t="str">
        <f aca="false">VLOOKUP(E1897,'[4]4-result'!$G$1:$N$501,8,0)</f>
        <v>Sarralbe</v>
      </c>
    </row>
    <row r="1898" customFormat="false" ht="12.8" hidden="false" customHeight="false" outlineLevel="0" collapsed="false">
      <c r="A1898" s="0" t="n">
        <v>1897</v>
      </c>
      <c r="B1898" s="0" t="s">
        <v>13703</v>
      </c>
      <c r="C1898" s="0" t="s">
        <v>13704</v>
      </c>
      <c r="E1898" s="0" t="str">
        <f aca="false">CONCATENATE(B1898,C1898)</f>
        <v>6,9116949,184096</v>
      </c>
      <c r="G1898" s="0" t="str">
        <f aca="false">VLOOKUP(E1898,'[4]4-result'!$G$1:$N$501,8,0)</f>
        <v>Forbach</v>
      </c>
    </row>
    <row r="1899" customFormat="false" ht="12.8" hidden="false" customHeight="false" outlineLevel="0" collapsed="false">
      <c r="A1899" s="0" t="n">
        <v>1898</v>
      </c>
      <c r="B1899" s="0" t="s">
        <v>13705</v>
      </c>
      <c r="C1899" s="0" t="s">
        <v>13706</v>
      </c>
      <c r="E1899" s="0" t="str">
        <f aca="false">CONCATENATE(B1899,C1899)</f>
        <v>6,722007149,117675899</v>
      </c>
      <c r="G1899" s="0" t="str">
        <f aca="false">VLOOKUP(E1899,'[4]4-result'!$G$1:$N$501,8,0)</f>
        <v>Saint-Avold</v>
      </c>
    </row>
    <row r="1900" customFormat="false" ht="12.8" hidden="false" customHeight="false" outlineLevel="0" collapsed="false">
      <c r="A1900" s="0" t="n">
        <v>1899</v>
      </c>
      <c r="B1900" s="0" t="s">
        <v>13707</v>
      </c>
      <c r="C1900" s="0" t="s">
        <v>13708</v>
      </c>
      <c r="E1900" s="0" t="str">
        <f aca="false">CONCATENATE(B1900,C1900)</f>
        <v>6,80344149,155285</v>
      </c>
      <c r="G1900" s="0" t="str">
        <f aca="false">VLOOKUP(E1900,'[4]4-result'!$G$1:$N$501,8,0)</f>
        <v>Freyming-Merlebach</v>
      </c>
    </row>
    <row r="1901" customFormat="false" ht="12.8" hidden="false" customHeight="false" outlineLevel="0" collapsed="false">
      <c r="A1901" s="0" t="n">
        <v>1900</v>
      </c>
      <c r="B1901" s="0" t="s">
        <v>13709</v>
      </c>
      <c r="C1901" s="0" t="s">
        <v>13710</v>
      </c>
      <c r="E1901" s="0" t="str">
        <f aca="false">CONCATENATE(B1901,C1901)</f>
        <v>7,13398348,692902</v>
      </c>
      <c r="G1901" s="0" t="str">
        <f aca="false">VLOOKUP(E1901,'[4]4-result'!$G$1:$N$501,8,0)</f>
        <v>Niderviller</v>
      </c>
    </row>
    <row r="1902" customFormat="false" ht="12.8" hidden="false" customHeight="false" outlineLevel="0" collapsed="false">
      <c r="A1902" s="0" t="n">
        <v>1901</v>
      </c>
      <c r="B1902" s="0" t="s">
        <v>13711</v>
      </c>
      <c r="C1902" s="0" t="s">
        <v>13712</v>
      </c>
      <c r="E1902" s="0" t="str">
        <f aca="false">CONCATENATE(B1902,C1902)</f>
        <v>7,05045348,730111</v>
      </c>
      <c r="G1902" s="0" t="str">
        <f aca="false">VLOOKUP(E1902,'[4]4-result'!$G$1:$N$501,8,0)</f>
        <v>Saarburg</v>
      </c>
    </row>
    <row r="1903" customFormat="false" ht="12.8" hidden="false" customHeight="false" outlineLevel="0" collapsed="false">
      <c r="A1903" s="0" t="n">
        <v>1902</v>
      </c>
      <c r="B1903" s="0" t="s">
        <v>13713</v>
      </c>
      <c r="C1903" s="0" t="s">
        <v>13714</v>
      </c>
      <c r="E1903" s="0" t="str">
        <f aca="false">CONCATENATE(B1903,C1903)</f>
        <v>6,91259149,184849</v>
      </c>
      <c r="G1903" s="0" t="str">
        <f aca="false">VLOOKUP(E1903,'[4]4-result'!$G$1:$N$501,8,0)</f>
        <v>Forbach</v>
      </c>
    </row>
    <row r="1904" customFormat="false" ht="12.8" hidden="false" customHeight="false" outlineLevel="0" collapsed="false">
      <c r="A1904" s="0" t="n">
        <v>1903</v>
      </c>
      <c r="B1904" s="0" t="s">
        <v>13715</v>
      </c>
      <c r="C1904" s="0" t="s">
        <v>13716</v>
      </c>
      <c r="E1904" s="0" t="str">
        <f aca="false">CONCATENATE(B1904,C1904)</f>
        <v>6,72411249,111692</v>
      </c>
      <c r="G1904" s="0" t="str">
        <f aca="false">VLOOKUP(E1904,'[4]4-result'!$G$1:$N$501,8,0)</f>
        <v>Saint-Avold</v>
      </c>
    </row>
    <row r="1905" customFormat="false" ht="12.8" hidden="false" customHeight="false" outlineLevel="0" collapsed="false">
      <c r="A1905" s="0" t="n">
        <v>1904</v>
      </c>
      <c r="B1905" s="0" t="s">
        <v>13717</v>
      </c>
      <c r="C1905" s="0" t="s">
        <v>13718</v>
      </c>
      <c r="E1905" s="0" t="str">
        <f aca="false">CONCATENATE(B1905,C1905)</f>
        <v>6,069408999949,3271536</v>
      </c>
      <c r="G1905" s="0" t="str">
        <f aca="false">VLOOKUP(E1905,'[4]4-result'!$G$1:$N$501,8,0)</f>
        <v>Hayange</v>
      </c>
    </row>
    <row r="1906" customFormat="false" ht="12.8" hidden="false" customHeight="false" outlineLevel="0" collapsed="false">
      <c r="A1906" s="0" t="n">
        <v>1905</v>
      </c>
      <c r="B1906" s="0" t="s">
        <v>13719</v>
      </c>
      <c r="C1906" s="0" t="s">
        <v>13720</v>
      </c>
      <c r="E1906" s="0" t="str">
        <f aca="false">CONCATENATE(B1906,C1906)</f>
        <v>6,15119449,371542</v>
      </c>
      <c r="G1906" s="0" t="str">
        <f aca="false">VLOOKUP(E1906,'[4]4-result'!$G$1:$N$501,8,0)</f>
        <v>Thionville</v>
      </c>
    </row>
    <row r="1907" customFormat="false" ht="12.8" hidden="false" customHeight="false" outlineLevel="0" collapsed="false">
      <c r="A1907" s="0" t="n">
        <v>1906</v>
      </c>
      <c r="B1907" s="0" t="s">
        <v>13721</v>
      </c>
      <c r="C1907" s="0" t="s">
        <v>13722</v>
      </c>
      <c r="E1907" s="0" t="str">
        <f aca="false">CONCATENATE(B1907,C1907)</f>
        <v>6,15441349,36033</v>
      </c>
      <c r="G1907" s="0" t="str">
        <f aca="false">VLOOKUP(E1907,'[4]4-result'!$G$1:$N$501,8,0)</f>
        <v>Thionville</v>
      </c>
    </row>
    <row r="1908" customFormat="false" ht="12.8" hidden="false" customHeight="false" outlineLevel="0" collapsed="false">
      <c r="A1908" s="0" t="n">
        <v>1907</v>
      </c>
      <c r="B1908" s="0" t="s">
        <v>13723</v>
      </c>
      <c r="C1908" s="0" t="s">
        <v>13724</v>
      </c>
      <c r="E1908" s="0" t="str">
        <f aca="false">CONCATENATE(B1908,C1908)</f>
        <v>6,156240799949,3567045</v>
      </c>
      <c r="G1908" s="0" t="str">
        <f aca="false">VLOOKUP(E1908,'[4]4-result'!$G$1:$N$501,8,0)</f>
        <v>Thionville</v>
      </c>
    </row>
    <row r="1909" customFormat="false" ht="12.8" hidden="false" customHeight="false" outlineLevel="0" collapsed="false">
      <c r="A1909" s="0" t="n">
        <v>1908</v>
      </c>
      <c r="B1909" s="0" t="s">
        <v>13725</v>
      </c>
      <c r="C1909" s="0" t="s">
        <v>13726</v>
      </c>
      <c r="E1909" s="0" t="str">
        <f aca="false">CONCATENATE(B1909,C1909)</f>
        <v>7,11819948,629112</v>
      </c>
      <c r="G1909" s="0" t="str">
        <f aca="false">VLOOKUP(E1909,'[4]4-result'!$G$1:$N$501,8,0)</f>
        <v>Abreschviller</v>
      </c>
    </row>
    <row r="1910" customFormat="false" ht="12.8" hidden="false" customHeight="false" outlineLevel="0" collapsed="false">
      <c r="A1910" s="0" t="n">
        <v>1909</v>
      </c>
      <c r="B1910" s="0" t="s">
        <v>13727</v>
      </c>
      <c r="C1910" s="0" t="s">
        <v>13728</v>
      </c>
      <c r="E1910" s="0" t="str">
        <f aca="false">CONCATENATE(B1910,C1910)</f>
        <v>6,41194649,189462</v>
      </c>
      <c r="G1910" s="0" t="str">
        <f aca="false">VLOOKUP(E1910,'[4]4-result'!$G$1:$N$501,8,0)</f>
        <v>Charleville-sous-Bois</v>
      </c>
    </row>
    <row r="1911" customFormat="false" ht="12.8" hidden="false" customHeight="false" outlineLevel="0" collapsed="false">
      <c r="A1911" s="0" t="n">
        <v>1910</v>
      </c>
      <c r="B1911" s="0" t="s">
        <v>13729</v>
      </c>
      <c r="C1911" s="0" t="s">
        <v>13730</v>
      </c>
      <c r="E1911" s="0" t="str">
        <f aca="false">CONCATENATE(B1911,C1911)</f>
        <v>6,506934648,8257044</v>
      </c>
      <c r="G1911" s="0" t="str">
        <f aca="false">VLOOKUP(E1911,'[4]4-result'!$G$1:$N$501,8,0)</f>
        <v>Château-Salins</v>
      </c>
    </row>
    <row r="1912" customFormat="false" ht="12.8" hidden="false" customHeight="false" outlineLevel="0" collapsed="false">
      <c r="A1912" s="0" t="n">
        <v>1911</v>
      </c>
      <c r="B1912" s="0" t="s">
        <v>13731</v>
      </c>
      <c r="C1912" s="0" t="s">
        <v>13732</v>
      </c>
      <c r="E1912" s="0" t="str">
        <f aca="false">CONCATENATE(B1912,C1912)</f>
        <v>6,137911749,228187899</v>
      </c>
      <c r="G1912" s="0" t="str">
        <f aca="false">VLOOKUP(E1912,'[4]4-result'!$G$1:$N$501,8,0)</f>
        <v>Marange-Silvange</v>
      </c>
    </row>
    <row r="1913" customFormat="false" ht="12.8" hidden="false" customHeight="false" outlineLevel="0" collapsed="false">
      <c r="A1913" s="0" t="n">
        <v>1912</v>
      </c>
      <c r="B1913" s="0" t="s">
        <v>13733</v>
      </c>
      <c r="C1913" s="0" t="s">
        <v>13734</v>
      </c>
      <c r="E1913" s="0" t="str">
        <f aca="false">CONCATENATE(B1913,C1913)</f>
        <v>6,19209249,111752</v>
      </c>
      <c r="G1913" s="0" t="str">
        <f aca="false">VLOOKUP(E1913,'[4]4-result'!$G$1:$N$501,8,0)</f>
        <v>Metz</v>
      </c>
    </row>
    <row r="1914" customFormat="false" ht="12.8" hidden="false" customHeight="false" outlineLevel="0" collapsed="false">
      <c r="A1914" s="0" t="n">
        <v>1913</v>
      </c>
      <c r="B1914" s="0" t="s">
        <v>13735</v>
      </c>
      <c r="C1914" s="0" t="s">
        <v>13736</v>
      </c>
      <c r="E1914" s="0" t="str">
        <f aca="false">CONCATENATE(B1914,C1914)</f>
        <v>6,21071749,113785</v>
      </c>
      <c r="G1914" s="0" t="str">
        <f aca="false">VLOOKUP(E1914,'[4]4-result'!$G$1:$N$501,8,0)</f>
        <v>Metz</v>
      </c>
    </row>
    <row r="1915" customFormat="false" ht="12.8" hidden="false" customHeight="false" outlineLevel="0" collapsed="false">
      <c r="A1915" s="0" t="n">
        <v>1914</v>
      </c>
      <c r="B1915" s="0" t="s">
        <v>13737</v>
      </c>
      <c r="C1915" s="0" t="s">
        <v>13738</v>
      </c>
      <c r="E1915" s="0" t="str">
        <f aca="false">CONCATENATE(B1915,C1915)</f>
        <v>7,42300749,04667</v>
      </c>
      <c r="G1915" s="0" t="str">
        <f aca="false">VLOOKUP(E1915,'[4]4-result'!$G$1:$N$501,8,0)</f>
        <v>Bitsch</v>
      </c>
    </row>
    <row r="1916" customFormat="false" ht="12.8" hidden="false" customHeight="false" outlineLevel="0" collapsed="false">
      <c r="A1916" s="0" t="n">
        <v>1915</v>
      </c>
      <c r="B1916" s="0" t="s">
        <v>13703</v>
      </c>
      <c r="C1916" s="0" t="s">
        <v>13704</v>
      </c>
      <c r="E1916" s="0" t="str">
        <f aca="false">CONCATENATE(B1916,C1916)</f>
        <v>6,9116949,184096</v>
      </c>
      <c r="G1916" s="0" t="str">
        <f aca="false">VLOOKUP(E1916,'[4]4-result'!$G$1:$N$501,8,0)</f>
        <v>Forbach</v>
      </c>
    </row>
    <row r="1917" customFormat="false" ht="12.8" hidden="false" customHeight="false" outlineLevel="0" collapsed="false">
      <c r="A1917" s="0" t="n">
        <v>1916</v>
      </c>
      <c r="B1917" s="0" t="s">
        <v>13739</v>
      </c>
      <c r="C1917" s="0" t="s">
        <v>13740</v>
      </c>
      <c r="E1917" s="0" t="str">
        <f aca="false">CONCATENATE(B1917,C1917)</f>
        <v>6,14494649,365572</v>
      </c>
      <c r="G1917" s="0" t="str">
        <f aca="false">VLOOKUP(E1917,'[4]4-result'!$G$1:$N$501,8,0)</f>
        <v>Thionville</v>
      </c>
    </row>
    <row r="1918" customFormat="false" ht="12.8" hidden="false" customHeight="false" outlineLevel="0" collapsed="false">
      <c r="A1918" s="0" t="n">
        <v>1917</v>
      </c>
      <c r="B1918" s="0" t="s">
        <v>13741</v>
      </c>
      <c r="C1918" s="0" t="s">
        <v>13742</v>
      </c>
      <c r="E1918" s="0" t="str">
        <f aca="false">CONCATENATE(B1918,C1918)</f>
        <v>6,39146549,0851145</v>
      </c>
      <c r="G1918" s="0" t="str">
        <f aca="false">VLOOKUP(E1918,'[4]4-result'!$G$1:$N$501,8,0)</f>
        <v>Maizeroy</v>
      </c>
    </row>
    <row r="1919" customFormat="false" ht="12.8" hidden="false" customHeight="false" outlineLevel="0" collapsed="false">
      <c r="A1919" s="0" t="n">
        <v>1918</v>
      </c>
      <c r="B1919" s="0" t="s">
        <v>13743</v>
      </c>
      <c r="C1919" s="0" t="s">
        <v>13744</v>
      </c>
      <c r="E1919" s="0" t="str">
        <f aca="false">CONCATENATE(B1919,C1919)</f>
        <v>6,99949648,670791</v>
      </c>
      <c r="G1919" s="0" t="str">
        <f aca="false">VLOOKUP(E1919,'[4]4-result'!$G$1:$N$501,8,0)</f>
        <v>Lorquin</v>
      </c>
    </row>
    <row r="1920" customFormat="false" ht="12.8" hidden="false" customHeight="false" outlineLevel="0" collapsed="false">
      <c r="A1920" s="0" t="n">
        <v>1919</v>
      </c>
      <c r="B1920" s="0" t="s">
        <v>13745</v>
      </c>
      <c r="C1920" s="0" t="s">
        <v>13746</v>
      </c>
      <c r="E1920" s="0" t="str">
        <f aca="false">CONCATENATE(B1920,C1920)</f>
        <v>7,08226249,099593</v>
      </c>
      <c r="G1920" s="0" t="str">
        <f aca="false">VLOOKUP(E1920,'[4]4-result'!$G$1:$N$501,8,0)</f>
        <v>Sarreguemines</v>
      </c>
    </row>
    <row r="1921" customFormat="false" ht="12.8" hidden="false" customHeight="false" outlineLevel="0" collapsed="false">
      <c r="A1921" s="0" t="n">
        <v>1920</v>
      </c>
      <c r="B1921" s="0" t="s">
        <v>13747</v>
      </c>
      <c r="C1921" s="0" t="s">
        <v>13748</v>
      </c>
      <c r="E1921" s="0" t="str">
        <f aca="false">CONCATENATE(B1921,C1921)</f>
        <v>7,06733849,1105</v>
      </c>
      <c r="G1921" s="0" t="str">
        <f aca="false">VLOOKUP(E1921,'[4]4-result'!$G$1:$N$501,8,0)</f>
        <v>Sarreguemines</v>
      </c>
    </row>
    <row r="1922" customFormat="false" ht="12.8" hidden="false" customHeight="false" outlineLevel="0" collapsed="false">
      <c r="A1922" s="0" t="n">
        <v>1921</v>
      </c>
      <c r="B1922" s="0" t="s">
        <v>13749</v>
      </c>
      <c r="C1922" s="0" t="s">
        <v>13750</v>
      </c>
      <c r="E1922" s="0" t="str">
        <f aca="false">CONCATENATE(B1922,C1922)</f>
        <v>6,16871649,360025</v>
      </c>
      <c r="G1922" s="0" t="str">
        <f aca="false">VLOOKUP(E1922,'[4]4-result'!$G$1:$N$501,8,0)</f>
        <v>Thionville</v>
      </c>
    </row>
    <row r="1923" customFormat="false" ht="12.8" hidden="false" customHeight="false" outlineLevel="0" collapsed="false">
      <c r="A1923" s="0" t="n">
        <v>1922</v>
      </c>
      <c r="B1923" s="0" t="s">
        <v>13751</v>
      </c>
      <c r="C1923" s="0" t="s">
        <v>13752</v>
      </c>
      <c r="E1923" s="0" t="str">
        <f aca="false">CONCATENATE(B1923,C1923)</f>
        <v>6,50064649,18367</v>
      </c>
      <c r="G1923" s="0" t="str">
        <f aca="false">VLOOKUP(E1923,'[4]4-result'!$G$1:$N$501,8,0)</f>
        <v>Boulay-Moselle</v>
      </c>
    </row>
    <row r="1924" customFormat="false" ht="12.8" hidden="false" customHeight="false" outlineLevel="0" collapsed="false">
      <c r="A1924" s="0" t="n">
        <v>1923</v>
      </c>
      <c r="B1924" s="0" t="s">
        <v>13753</v>
      </c>
      <c r="C1924" s="0" t="s">
        <v>13754</v>
      </c>
      <c r="E1924" s="0" t="str">
        <f aca="false">CONCATENATE(B1924,C1924)</f>
        <v>6,72165448,813313</v>
      </c>
      <c r="G1924" s="0" t="str">
        <f aca="false">VLOOKUP(E1924,'[4]4-result'!$G$1:$N$501,8,0)</f>
        <v>Dieuze</v>
      </c>
    </row>
    <row r="1925" customFormat="false" ht="12.8" hidden="false" customHeight="false" outlineLevel="0" collapsed="false">
      <c r="A1925" s="0" t="n">
        <v>1924</v>
      </c>
      <c r="B1925" s="0" t="s">
        <v>13755</v>
      </c>
      <c r="C1925" s="0" t="s">
        <v>13756</v>
      </c>
      <c r="E1925" s="0" t="str">
        <f aca="false">CONCATENATE(B1925,C1925)</f>
        <v>6,17706449,11974</v>
      </c>
      <c r="G1925" s="0" t="str">
        <f aca="false">VLOOKUP(E1925,'[4]4-result'!$G$1:$N$501,8,0)</f>
        <v>Metz</v>
      </c>
    </row>
    <row r="1926" customFormat="false" ht="12.8" hidden="false" customHeight="false" outlineLevel="0" collapsed="false">
      <c r="A1926" s="0" t="n">
        <v>1925</v>
      </c>
      <c r="B1926" s="0" t="s">
        <v>13757</v>
      </c>
      <c r="C1926" s="0" t="s">
        <v>13758</v>
      </c>
      <c r="E1926" s="0" t="str">
        <f aca="false">CONCATENATE(B1926,C1926)</f>
        <v>6,17103749,123082</v>
      </c>
      <c r="G1926" s="0" t="str">
        <f aca="false">VLOOKUP(E1926,'[4]4-result'!$G$1:$N$501,8,0)</f>
        <v>Metz</v>
      </c>
    </row>
    <row r="1927" customFormat="false" ht="12.8" hidden="false" customHeight="false" outlineLevel="0" collapsed="false">
      <c r="A1927" s="0" t="n">
        <v>1926</v>
      </c>
      <c r="B1927" s="0" t="s">
        <v>13759</v>
      </c>
      <c r="C1927" s="0" t="s">
        <v>13760</v>
      </c>
      <c r="E1927" s="0" t="str">
        <f aca="false">CONCATENATE(B1927,C1927)</f>
        <v>6,17988849,114288</v>
      </c>
      <c r="G1927" s="0" t="str">
        <f aca="false">VLOOKUP(E1927,'[4]4-result'!$G$1:$N$501,8,0)</f>
        <v>Metz</v>
      </c>
    </row>
    <row r="1928" customFormat="false" ht="12.8" hidden="false" customHeight="false" outlineLevel="0" collapsed="false">
      <c r="A1928" s="0" t="n">
        <v>1927</v>
      </c>
      <c r="B1928" s="0" t="s">
        <v>13761</v>
      </c>
      <c r="C1928" s="0" t="s">
        <v>13762</v>
      </c>
      <c r="E1928" s="0" t="str">
        <f aca="false">CONCATENATE(B1928,C1928)</f>
        <v>6,04726249,021967</v>
      </c>
      <c r="G1928" s="0" t="str">
        <f aca="false">VLOOKUP(E1928,'[4]4-result'!$G$1:$N$501,8,0)</f>
        <v>Novéant-sur-Moselle</v>
      </c>
    </row>
    <row r="1929" customFormat="false" ht="12.8" hidden="false" customHeight="false" outlineLevel="0" collapsed="false">
      <c r="A1929" s="0" t="n">
        <v>1928</v>
      </c>
      <c r="B1929" s="0" t="s">
        <v>13763</v>
      </c>
      <c r="C1929" s="0" t="s">
        <v>13764</v>
      </c>
      <c r="E1929" s="0" t="str">
        <f aca="false">CONCATENATE(B1929,C1929)</f>
        <v>6,1452249,362621</v>
      </c>
      <c r="G1929" s="0" t="str">
        <f aca="false">VLOOKUP(E1929,'[4]4-result'!$G$1:$N$501,8,0)</f>
        <v>Thionville</v>
      </c>
    </row>
    <row r="1930" customFormat="false" ht="12.8" hidden="false" customHeight="false" outlineLevel="0" collapsed="false">
      <c r="A1930" s="0" t="n">
        <v>1929</v>
      </c>
      <c r="B1930" s="0" t="s">
        <v>13765</v>
      </c>
      <c r="C1930" s="0" t="s">
        <v>13766</v>
      </c>
      <c r="E1930" s="0" t="str">
        <f aca="false">CONCATENATE(B1930,C1930)</f>
        <v>7,03897649,117587</v>
      </c>
      <c r="G1930" s="0" t="str">
        <f aca="false">VLOOKUP(E1930,'[4]4-result'!$G$1:$N$501,8,0)</f>
        <v>Sarreguemines</v>
      </c>
    </row>
    <row r="1931" customFormat="false" ht="12.8" hidden="false" customHeight="false" outlineLevel="0" collapsed="false">
      <c r="A1931" s="0" t="n">
        <v>1930</v>
      </c>
      <c r="B1931" s="0" t="s">
        <v>13759</v>
      </c>
      <c r="C1931" s="0" t="s">
        <v>13760</v>
      </c>
      <c r="E1931" s="0" t="str">
        <f aca="false">CONCATENATE(B1931,C1931)</f>
        <v>6,17988849,114288</v>
      </c>
      <c r="G1931" s="0" t="str">
        <f aca="false">VLOOKUP(E1931,'[4]4-result'!$G$1:$N$501,8,0)</f>
        <v>Metz</v>
      </c>
    </row>
    <row r="1932" customFormat="false" ht="12.8" hidden="false" customHeight="false" outlineLevel="0" collapsed="false">
      <c r="A1932" s="0" t="n">
        <v>1931</v>
      </c>
      <c r="B1932" s="0" t="s">
        <v>13707</v>
      </c>
      <c r="C1932" s="0" t="s">
        <v>13708</v>
      </c>
      <c r="E1932" s="0" t="str">
        <f aca="false">CONCATENATE(B1932,C1932)</f>
        <v>6,80344149,155285</v>
      </c>
      <c r="G1932" s="0" t="str">
        <f aca="false">VLOOKUP(E1932,'[4]4-result'!$G$1:$N$501,8,0)</f>
        <v>Freyming-Merlebach</v>
      </c>
    </row>
    <row r="1933" customFormat="false" ht="12.8" hidden="false" customHeight="false" outlineLevel="0" collapsed="false">
      <c r="A1933" s="0" t="n">
        <v>1932</v>
      </c>
      <c r="B1933" s="0" t="s">
        <v>13767</v>
      </c>
      <c r="C1933" s="0" t="s">
        <v>13768</v>
      </c>
      <c r="E1933" s="0" t="str">
        <f aca="false">CONCATENATE(B1933,C1933)</f>
        <v>6,13816749,129592</v>
      </c>
      <c r="G1933" s="0" t="str">
        <f aca="false">VLOOKUP(E1933,'[4]4-result'!$G$1:$N$501,8,0)</f>
        <v>Metz</v>
      </c>
    </row>
    <row r="1934" customFormat="false" ht="12.8" hidden="false" customHeight="false" outlineLevel="0" collapsed="false">
      <c r="A1934" s="0" t="n">
        <v>1933</v>
      </c>
      <c r="B1934" s="0" t="s">
        <v>13769</v>
      </c>
      <c r="C1934" s="0" t="s">
        <v>13770</v>
      </c>
      <c r="E1934" s="0" t="str">
        <f aca="false">CONCATENATE(B1934,C1934)</f>
        <v>6,0485549,24969</v>
      </c>
      <c r="G1934" s="0" t="str">
        <f aca="false">VLOOKUP(E1934,'[4]4-result'!$G$1:$N$501,8,0)</f>
        <v>Moyeuvre-Grande</v>
      </c>
    </row>
    <row r="1935" customFormat="false" ht="12.8" hidden="false" customHeight="false" outlineLevel="0" collapsed="false">
      <c r="A1935" s="0" t="n">
        <v>1934</v>
      </c>
      <c r="B1935" s="0" t="s">
        <v>13771</v>
      </c>
      <c r="C1935" s="0" t="s">
        <v>13772</v>
      </c>
      <c r="E1935" s="0" t="str">
        <f aca="false">CONCATENATE(B1935,C1935)</f>
        <v>6,174549,112838</v>
      </c>
      <c r="G1935" s="0" t="str">
        <f aca="false">VLOOKUP(E1935,'[4]4-result'!$G$1:$N$501,8,0)</f>
        <v>Metz</v>
      </c>
    </row>
    <row r="1936" customFormat="false" ht="12.8" hidden="false" customHeight="false" outlineLevel="0" collapsed="false">
      <c r="A1936" s="0" t="n">
        <v>1935</v>
      </c>
      <c r="B1936" s="0" t="s">
        <v>13719</v>
      </c>
      <c r="C1936" s="0" t="s">
        <v>13720</v>
      </c>
      <c r="E1936" s="0" t="str">
        <f aca="false">CONCATENATE(B1936,C1936)</f>
        <v>6,15119449,371542</v>
      </c>
      <c r="G1936" s="0" t="str">
        <f aca="false">VLOOKUP(E1936,'[4]4-result'!$G$1:$N$501,8,0)</f>
        <v>Thionville</v>
      </c>
    </row>
    <row r="1937" customFormat="false" ht="12.8" hidden="false" customHeight="false" outlineLevel="0" collapsed="false">
      <c r="A1937" s="0" t="n">
        <v>1936</v>
      </c>
      <c r="B1937" s="0" t="s">
        <v>13773</v>
      </c>
      <c r="C1937" s="0" t="s">
        <v>13774</v>
      </c>
      <c r="E1937" s="0" t="str">
        <f aca="false">CONCATENATE(B1937,C1937)</f>
        <v>5,9952449,054582</v>
      </c>
      <c r="G1937" s="0" t="str">
        <f aca="false">VLOOKUP(E1937,'[4]4-result'!$G$1:$N$501,8,0)</f>
        <v>Gorze</v>
      </c>
    </row>
    <row r="1938" customFormat="false" ht="12.8" hidden="false" customHeight="false" outlineLevel="0" collapsed="false">
      <c r="A1938" s="0" t="n">
        <v>1937</v>
      </c>
      <c r="B1938" s="0" t="s">
        <v>13775</v>
      </c>
      <c r="C1938" s="0" t="s">
        <v>13776</v>
      </c>
      <c r="E1938" s="0" t="str">
        <f aca="false">CONCATENATE(B1938,C1938)</f>
        <v>6,11234949,112737</v>
      </c>
      <c r="G1938" s="0" t="str">
        <f aca="false">VLOOKUP(E1938,'[4]4-result'!$G$1:$N$501,8,0)</f>
        <v>Scy-Chazelles</v>
      </c>
    </row>
    <row r="1939" customFormat="false" ht="12.8" hidden="false" customHeight="false" outlineLevel="0" collapsed="false">
      <c r="A1939" s="0" t="n">
        <v>1938</v>
      </c>
      <c r="B1939" s="0" t="s">
        <v>13777</v>
      </c>
      <c r="C1939" s="0" t="s">
        <v>13778</v>
      </c>
      <c r="E1939" s="0" t="str">
        <f aca="false">CONCATENATE(B1939,C1939)</f>
        <v>6,11048449,105583</v>
      </c>
      <c r="G1939" s="0" t="str">
        <f aca="false">VLOOKUP(E1939,'[4]4-result'!$G$1:$N$501,8,0)</f>
        <v>Moulins-lès-Metz</v>
      </c>
    </row>
    <row r="1940" customFormat="false" ht="12.8" hidden="false" customHeight="false" outlineLevel="0" collapsed="false">
      <c r="A1940" s="0" t="n">
        <v>1939</v>
      </c>
      <c r="B1940" s="0" t="s">
        <v>13779</v>
      </c>
      <c r="C1940" s="0" t="s">
        <v>13780</v>
      </c>
      <c r="E1940" s="0" t="str">
        <f aca="false">CONCATENATE(B1940,C1940)</f>
        <v>6,68886449,208624</v>
      </c>
      <c r="G1940" s="0" t="str">
        <f aca="false">VLOOKUP(E1940,'[4]4-result'!$G$1:$N$501,8,0)</f>
        <v>Creutzwald</v>
      </c>
    </row>
    <row r="1941" customFormat="false" ht="12.8" hidden="false" customHeight="false" outlineLevel="0" collapsed="false">
      <c r="A1941" s="0" t="n">
        <v>1940</v>
      </c>
      <c r="B1941" s="0" t="s">
        <v>13781</v>
      </c>
      <c r="C1941" s="0" t="s">
        <v>13782</v>
      </c>
      <c r="E1941" s="0" t="str">
        <f aca="false">CONCATENATE(B1941,C1941)</f>
        <v>7,04239648,735126</v>
      </c>
      <c r="G1941" s="0" t="str">
        <f aca="false">VLOOKUP(E1941,'[4]4-result'!$G$1:$N$501,8,0)</f>
        <v>Saarburg</v>
      </c>
    </row>
    <row r="1942" customFormat="false" ht="12.8" hidden="false" customHeight="false" outlineLevel="0" collapsed="false">
      <c r="A1942" s="0" t="n">
        <v>1941</v>
      </c>
      <c r="B1942" s="0" t="s">
        <v>13783</v>
      </c>
      <c r="C1942" s="0" t="s">
        <v>13784</v>
      </c>
      <c r="E1942" s="0" t="str">
        <f aca="false">CONCATENATE(B1942,C1942)</f>
        <v>7,26215148,763954</v>
      </c>
      <c r="G1942" s="0" t="str">
        <f aca="false">VLOOKUP(E1942,'[4]4-result'!$G$1:$N$501,8,0)</f>
        <v>Phalsbourg</v>
      </c>
    </row>
    <row r="1943" customFormat="false" ht="12.8" hidden="false" customHeight="false" outlineLevel="0" collapsed="false">
      <c r="A1943" s="0" t="n">
        <v>1942</v>
      </c>
      <c r="B1943" s="0" t="s">
        <v>13785</v>
      </c>
      <c r="C1943" s="0" t="s">
        <v>13786</v>
      </c>
      <c r="E1943" s="0" t="str">
        <f aca="false">CONCATENATE(B1943,C1943)</f>
        <v>6,243549,1235</v>
      </c>
      <c r="G1943" s="0" t="str">
        <f aca="false">VLOOKUP(E1943,'[4]4-result'!$G$1:$N$501,8,0)</f>
        <v>Vantoux</v>
      </c>
    </row>
    <row r="1944" customFormat="false" ht="12.8" hidden="false" customHeight="false" outlineLevel="0" collapsed="false">
      <c r="A1944" s="0" t="n">
        <v>1943</v>
      </c>
      <c r="B1944" s="0" t="s">
        <v>13787</v>
      </c>
      <c r="C1944" s="0" t="s">
        <v>13788</v>
      </c>
      <c r="E1944" s="0" t="str">
        <f aca="false">CONCATENATE(B1944,C1944)</f>
        <v>6,216586316349,110568</v>
      </c>
      <c r="G1944" s="0" t="str">
        <f aca="false">VLOOKUP(E1944,'[4]4-result'!$G$1:$N$501,8,0)</f>
        <v>Metz</v>
      </c>
    </row>
    <row r="1945" customFormat="false" ht="12.8" hidden="false" customHeight="false" outlineLevel="0" collapsed="false">
      <c r="A1945" s="0" t="n">
        <v>1944</v>
      </c>
      <c r="B1945" s="0" t="s">
        <v>13789</v>
      </c>
      <c r="C1945" s="0" t="s">
        <v>13790</v>
      </c>
      <c r="E1945" s="0" t="str">
        <f aca="false">CONCATENATE(B1945,C1945)</f>
        <v>6,324947149,0791864</v>
      </c>
      <c r="G1945" s="0" t="str">
        <f aca="false">VLOOKUP(E1945,'[4]4-result'!$G$1:$N$501,8,0)</f>
        <v>Laquenexy</v>
      </c>
    </row>
    <row r="1946" customFormat="false" ht="12.8" hidden="false" customHeight="false" outlineLevel="0" collapsed="false">
      <c r="A1946" s="0" t="n">
        <v>1945</v>
      </c>
      <c r="B1946" s="0" t="s">
        <v>13791</v>
      </c>
      <c r="C1946" s="0" t="s">
        <v>13792</v>
      </c>
      <c r="E1946" s="0" t="str">
        <f aca="false">CONCATENATE(B1946,C1946)</f>
        <v>7,061095099949,1051386</v>
      </c>
      <c r="G1946" s="0" t="str">
        <f aca="false">VLOOKUP(E1946,'[4]4-result'!$G$1:$N$501,8,0)</f>
        <v>Sarreguemines</v>
      </c>
    </row>
    <row r="1947" customFormat="false" ht="12.8" hidden="false" customHeight="false" outlineLevel="0" collapsed="false">
      <c r="A1947" s="0" t="n">
        <v>1946</v>
      </c>
      <c r="B1947" s="0" t="s">
        <v>13793</v>
      </c>
      <c r="C1947" s="0" t="s">
        <v>13794</v>
      </c>
      <c r="E1947" s="0" t="str">
        <f aca="false">CONCATENATE(B1947,C1947)</f>
        <v>6,723012149,1126177</v>
      </c>
      <c r="G1947" s="0" t="str">
        <f aca="false">VLOOKUP(E1947,'[4]4-result'!$G$1:$N$501,8,0)</f>
        <v>Saint-Avold</v>
      </c>
    </row>
    <row r="1948" customFormat="false" ht="12.8" hidden="false" customHeight="false" outlineLevel="0" collapsed="false">
      <c r="A1948" s="0" t="n">
        <v>1947</v>
      </c>
      <c r="B1948" s="0" t="s">
        <v>13795</v>
      </c>
      <c r="C1948" s="0" t="s">
        <v>13796</v>
      </c>
      <c r="E1948" s="0" t="str">
        <f aca="false">CONCATENATE(B1948,C1948)</f>
        <v>6,238717149,0854671</v>
      </c>
      <c r="G1948" s="0" t="str">
        <f aca="false">VLOOKUP(E1948,'[4]4-result'!$G$1:$N$501,8,0)</f>
        <v>Peltre</v>
      </c>
    </row>
    <row r="1949" customFormat="false" ht="12.8" hidden="false" customHeight="false" outlineLevel="0" collapsed="false">
      <c r="A1949" s="0" t="n">
        <v>1948</v>
      </c>
      <c r="B1949" s="0" t="s">
        <v>13797</v>
      </c>
      <c r="C1949" s="0" t="s">
        <v>13798</v>
      </c>
      <c r="E1949" s="0" t="str">
        <f aca="false">CONCATENATE(B1949,C1949)</f>
        <v>3,173160199946,9905438</v>
      </c>
      <c r="G1949" s="0" t="str">
        <f aca="false">VLOOKUP(E1949,'[4]4-result'!$G$1:$N$501,8,0)</f>
        <v>Nevers</v>
      </c>
    </row>
    <row r="1950" customFormat="false" ht="12.8" hidden="false" customHeight="false" outlineLevel="0" collapsed="false">
      <c r="A1950" s="0" t="n">
        <v>1949</v>
      </c>
      <c r="B1950" s="0" t="s">
        <v>13799</v>
      </c>
      <c r="C1950" s="0" t="s">
        <v>13800</v>
      </c>
      <c r="E1950" s="0" t="str">
        <f aca="false">CONCATENATE(B1950,C1950)</f>
        <v>3,12352246,982247</v>
      </c>
      <c r="G1950" s="0" t="str">
        <f aca="false">VLOOKUP(E1950,'[4]4-result'!$G$1:$N$501,8,0)</f>
        <v>Nevers</v>
      </c>
    </row>
    <row r="1951" customFormat="false" ht="12.8" hidden="false" customHeight="false" outlineLevel="0" collapsed="false">
      <c r="A1951" s="0" t="n">
        <v>1950</v>
      </c>
      <c r="B1951" s="0" t="s">
        <v>13801</v>
      </c>
      <c r="C1951" s="0" t="s">
        <v>13802</v>
      </c>
      <c r="E1951" s="0" t="str">
        <f aca="false">CONCATENATE(B1951,C1951)</f>
        <v>3,4608346,830583</v>
      </c>
      <c r="G1951" s="0" t="str">
        <f aca="false">VLOOKUP(E1951,'[4]4-result'!$G$1:$N$501,8,0)</f>
        <v>Decize</v>
      </c>
    </row>
    <row r="1952" customFormat="false" ht="12.8" hidden="false" customHeight="false" outlineLevel="0" collapsed="false">
      <c r="A1952" s="0" t="n">
        <v>1951</v>
      </c>
      <c r="B1952" s="0" t="s">
        <v>13803</v>
      </c>
      <c r="C1952" s="0" t="s">
        <v>13804</v>
      </c>
      <c r="E1952" s="0" t="str">
        <f aca="false">CONCATENATE(B1952,C1952)</f>
        <v>3,16284546,990896</v>
      </c>
      <c r="G1952" s="0" t="str">
        <f aca="false">VLOOKUP(E1952,'[4]4-result'!$G$1:$N$501,8,0)</f>
        <v>Nevers</v>
      </c>
    </row>
    <row r="1953" customFormat="false" ht="12.8" hidden="false" customHeight="false" outlineLevel="0" collapsed="false">
      <c r="A1953" s="0" t="n">
        <v>1952</v>
      </c>
      <c r="B1953" s="0" t="s">
        <v>13805</v>
      </c>
      <c r="C1953" s="0" t="s">
        <v>13806</v>
      </c>
      <c r="E1953" s="0" t="str">
        <f aca="false">CONCATENATE(B1953,C1953)</f>
        <v>3,164323846,9971835</v>
      </c>
      <c r="G1953" s="0" t="str">
        <f aca="false">VLOOKUP(E1953,'[4]4-result'!$G$1:$N$501,8,0)</f>
        <v>Nevers</v>
      </c>
    </row>
    <row r="1954" customFormat="false" ht="12.8" hidden="false" customHeight="false" outlineLevel="0" collapsed="false">
      <c r="A1954" s="0" t="n">
        <v>1953</v>
      </c>
      <c r="B1954" s="0" t="s">
        <v>13807</v>
      </c>
      <c r="C1954" s="0" t="s">
        <v>13808</v>
      </c>
      <c r="E1954" s="0" t="str">
        <f aca="false">CONCATENATE(B1954,C1954)</f>
        <v>3,14854546,995794</v>
      </c>
      <c r="G1954" s="0" t="str">
        <f aca="false">VLOOKUP(E1954,'[4]4-result'!$G$1:$N$501,8,0)</f>
        <v>Nevers</v>
      </c>
    </row>
    <row r="1955" customFormat="false" ht="12.8" hidden="false" customHeight="false" outlineLevel="0" collapsed="false">
      <c r="A1955" s="0" t="n">
        <v>1954</v>
      </c>
      <c r="B1955" s="0" t="s">
        <v>13809</v>
      </c>
      <c r="C1955" s="0" t="s">
        <v>13810</v>
      </c>
      <c r="E1955" s="0" t="str">
        <f aca="false">CONCATENATE(B1955,C1955)</f>
        <v>3,97417846,78957</v>
      </c>
      <c r="G1955" s="0" t="str">
        <f aca="false">VLOOKUP(E1955,'[4]4-result'!$G$1:$N$501,8,0)</f>
        <v>Luzy</v>
      </c>
    </row>
    <row r="1956" customFormat="false" ht="12.8" hidden="false" customHeight="false" outlineLevel="0" collapsed="false">
      <c r="A1956" s="0" t="n">
        <v>1955</v>
      </c>
      <c r="B1956" s="0" t="s">
        <v>13811</v>
      </c>
      <c r="C1956" s="0" t="s">
        <v>13812</v>
      </c>
      <c r="E1956" s="0" t="str">
        <f aca="false">CONCATENATE(B1956,C1956)</f>
        <v>2,92796347,404768</v>
      </c>
      <c r="G1956" s="0" t="str">
        <f aca="false">VLOOKUP(E1956,'[4]4-result'!$G$1:$N$501,8,0)</f>
        <v>Cosne-Cours-Sur-Loire</v>
      </c>
    </row>
    <row r="1957" customFormat="false" ht="12.8" hidden="false" customHeight="false" outlineLevel="0" collapsed="false">
      <c r="A1957" s="0" t="n">
        <v>1956</v>
      </c>
      <c r="B1957" s="0" t="s">
        <v>13813</v>
      </c>
      <c r="C1957" s="0" t="s">
        <v>13814</v>
      </c>
      <c r="E1957" s="0" t="str">
        <f aca="false">CONCATENATE(B1957,C1957)</f>
        <v>3,35118547,285917</v>
      </c>
      <c r="G1957" s="0" t="str">
        <f aca="false">VLOOKUP(E1957,'[4]4-result'!$G$1:$N$501,8,0)</f>
        <v>Champlemy</v>
      </c>
    </row>
    <row r="1958" customFormat="false" ht="12.8" hidden="false" customHeight="false" outlineLevel="0" collapsed="false">
      <c r="A1958" s="0" t="n">
        <v>1957</v>
      </c>
      <c r="B1958" s="0" t="s">
        <v>13815</v>
      </c>
      <c r="C1958" s="0" t="s">
        <v>13816</v>
      </c>
      <c r="E1958" s="0" t="str">
        <f aca="false">CONCATENATE(B1958,C1958)</f>
        <v>3,07917247,099634</v>
      </c>
      <c r="G1958" s="0" t="str">
        <f aca="false">VLOOKUP(E1958,'[4]4-result'!$G$1:$N$501,8,0)</f>
        <v>Chaulgnes</v>
      </c>
    </row>
    <row r="1959" customFormat="false" ht="12.8" hidden="false" customHeight="false" outlineLevel="0" collapsed="false">
      <c r="A1959" s="0" t="n">
        <v>1958</v>
      </c>
      <c r="B1959" s="0" t="s">
        <v>13817</v>
      </c>
      <c r="C1959" s="0" t="s">
        <v>13818</v>
      </c>
      <c r="E1959" s="0" t="str">
        <f aca="false">CONCATENATE(B1959,C1959)</f>
        <v>3,6723947,344614</v>
      </c>
      <c r="G1959" s="0" t="str">
        <f aca="false">VLOOKUP(E1959,'[4]4-result'!$G$1:$N$501,8,0)</f>
        <v>Saizy</v>
      </c>
    </row>
    <row r="1960" customFormat="false" ht="12.8" hidden="false" customHeight="false" outlineLevel="0" collapsed="false">
      <c r="A1960" s="0" t="n">
        <v>1959</v>
      </c>
      <c r="B1960" s="0" t="s">
        <v>13819</v>
      </c>
      <c r="C1960" s="0" t="s">
        <v>13820</v>
      </c>
      <c r="E1960" s="0" t="str">
        <f aca="false">CONCATENATE(B1960,C1960)</f>
        <v>2,92892547,404408</v>
      </c>
      <c r="G1960" s="0" t="str">
        <f aca="false">VLOOKUP(E1960,'[4]4-result'!$G$1:$N$501,8,0)</f>
        <v>Cosne-Cours-Sur-Loire</v>
      </c>
    </row>
    <row r="1961" customFormat="false" ht="12.8" hidden="false" customHeight="false" outlineLevel="0" collapsed="false">
      <c r="A1961" s="0" t="n">
        <v>1960</v>
      </c>
      <c r="B1961" s="0" t="s">
        <v>13821</v>
      </c>
      <c r="C1961" s="0" t="s">
        <v>13822</v>
      </c>
      <c r="E1961" s="0" t="str">
        <f aca="false">CONCATENATE(B1961,C1961)</f>
        <v>3,8155447,290971</v>
      </c>
      <c r="G1961" s="0" t="str">
        <f aca="false">VLOOKUP(E1961,'[4]4-result'!$G$1:$N$501,8,0)</f>
        <v>Lormes</v>
      </c>
    </row>
    <row r="1962" customFormat="false" ht="12.8" hidden="false" customHeight="false" outlineLevel="0" collapsed="false">
      <c r="A1962" s="0" t="n">
        <v>1961</v>
      </c>
      <c r="B1962" s="0" t="s">
        <v>13823</v>
      </c>
      <c r="C1962" s="0" t="s">
        <v>13824</v>
      </c>
      <c r="E1962" s="0" t="str">
        <f aca="false">CONCATENATE(B1962,C1962)</f>
        <v>3,14649447,01231</v>
      </c>
      <c r="G1962" s="0" t="str">
        <f aca="false">VLOOKUP(E1962,'[4]4-result'!$G$1:$N$501,8,0)</f>
        <v>Varennes-Vauzelles</v>
      </c>
    </row>
    <row r="1963" customFormat="false" ht="12.8" hidden="false" customHeight="false" outlineLevel="0" collapsed="false">
      <c r="A1963" s="0" t="n">
        <v>1962</v>
      </c>
      <c r="B1963" s="0" t="s">
        <v>13825</v>
      </c>
      <c r="C1963" s="0" t="s">
        <v>13826</v>
      </c>
      <c r="E1963" s="0" t="str">
        <f aca="false">CONCATENATE(B1963,C1963)</f>
        <v>3,01897247,176951</v>
      </c>
      <c r="G1963" s="0" t="str">
        <f aca="false">VLOOKUP(E1963,'[4]4-result'!$G$1:$N$501,8,0)</f>
        <v>La Charité-sur-Loire</v>
      </c>
    </row>
    <row r="1964" customFormat="false" ht="12.8" hidden="false" customHeight="false" outlineLevel="0" collapsed="false">
      <c r="A1964" s="0" t="n">
        <v>1963</v>
      </c>
      <c r="B1964" s="0" t="s">
        <v>13827</v>
      </c>
      <c r="C1964" s="0" t="s">
        <v>13828</v>
      </c>
      <c r="E1964" s="0" t="str">
        <f aca="false">CONCATENATE(B1964,C1964)</f>
        <v>3,01335447,186228</v>
      </c>
      <c r="G1964" s="0" t="str">
        <f aca="false">VLOOKUP(E1964,'[4]4-result'!$G$1:$N$501,8,0)</f>
        <v>La Charité-sur-Loire</v>
      </c>
    </row>
    <row r="1965" customFormat="false" ht="12.8" hidden="false" customHeight="false" outlineLevel="0" collapsed="false">
      <c r="A1965" s="0" t="n">
        <v>1964</v>
      </c>
      <c r="B1965" s="0" t="s">
        <v>13829</v>
      </c>
      <c r="C1965" s="0" t="s">
        <v>13830</v>
      </c>
      <c r="E1965" s="0" t="str">
        <f aca="false">CONCATENATE(B1965,C1965)</f>
        <v>3,93384547,064284</v>
      </c>
      <c r="G1965" s="0" t="str">
        <f aca="false">VLOOKUP(E1965,'[4]4-result'!$G$1:$N$501,8,0)</f>
        <v>Château-Chinon (Ville)</v>
      </c>
    </row>
    <row r="1966" customFormat="false" ht="12.8" hidden="false" customHeight="false" outlineLevel="0" collapsed="false">
      <c r="A1966" s="0" t="n">
        <v>1965</v>
      </c>
      <c r="B1966" s="0" t="s">
        <v>13831</v>
      </c>
      <c r="C1966" s="0" t="s">
        <v>13832</v>
      </c>
      <c r="E1966" s="0" t="str">
        <f aca="false">CONCATENATE(B1966,C1966)</f>
        <v>3,50886547,453451</v>
      </c>
      <c r="G1966" s="0" t="str">
        <f aca="false">VLOOKUP(E1966,'[4]4-result'!$G$1:$N$501,8,0)</f>
        <v>Clamecy</v>
      </c>
    </row>
    <row r="1967" customFormat="false" ht="12.8" hidden="false" customHeight="false" outlineLevel="0" collapsed="false">
      <c r="A1967" s="0" t="n">
        <v>1966</v>
      </c>
      <c r="B1967" s="0" t="s">
        <v>13833</v>
      </c>
      <c r="C1967" s="0" t="s">
        <v>13834</v>
      </c>
      <c r="E1967" s="0" t="str">
        <f aca="false">CONCATENATE(B1967,C1967)</f>
        <v>2,92623147,415553</v>
      </c>
      <c r="G1967" s="0" t="str">
        <f aca="false">VLOOKUP(E1967,'[4]4-result'!$G$1:$N$501,8,0)</f>
        <v>Cosne-Cours-sur-Loire</v>
      </c>
    </row>
    <row r="1968" customFormat="false" ht="12.8" hidden="false" customHeight="false" outlineLevel="0" collapsed="false">
      <c r="A1968" s="0" t="n">
        <v>1967</v>
      </c>
      <c r="B1968" s="0" t="s">
        <v>13835</v>
      </c>
      <c r="C1968" s="0" t="s">
        <v>13836</v>
      </c>
      <c r="E1968" s="0" t="str">
        <f aca="false">CONCATENATE(B1968,C1968)</f>
        <v>3,45211646,822483</v>
      </c>
      <c r="G1968" s="0" t="str">
        <f aca="false">VLOOKUP(E1968,'[4]4-result'!$G$1:$N$501,8,0)</f>
        <v>Decize</v>
      </c>
    </row>
    <row r="1969" customFormat="false" ht="12.8" hidden="false" customHeight="false" outlineLevel="0" collapsed="false">
      <c r="A1969" s="0" t="n">
        <v>1968</v>
      </c>
      <c r="B1969" s="0" t="s">
        <v>13837</v>
      </c>
      <c r="C1969" s="0" t="s">
        <v>13838</v>
      </c>
      <c r="E1969" s="0" t="str">
        <f aca="false">CONCATENATE(B1969,C1969)</f>
        <v>3,12339946,977766</v>
      </c>
      <c r="G1969" s="0" t="str">
        <f aca="false">VLOOKUP(E1969,'[4]4-result'!$G$1:$N$501,8,0)</f>
        <v>Nevers</v>
      </c>
    </row>
    <row r="1970" customFormat="false" ht="12.8" hidden="false" customHeight="false" outlineLevel="0" collapsed="false">
      <c r="A1970" s="0" t="n">
        <v>1969</v>
      </c>
      <c r="B1970" s="0" t="s">
        <v>13809</v>
      </c>
      <c r="C1970" s="0" t="s">
        <v>13810</v>
      </c>
      <c r="E1970" s="0" t="str">
        <f aca="false">CONCATENATE(B1970,C1970)</f>
        <v>3,97417846,78957</v>
      </c>
      <c r="G1970" s="0" t="str">
        <f aca="false">VLOOKUP(E1970,'[4]4-result'!$G$1:$N$501,8,0)</f>
        <v>Luzy</v>
      </c>
    </row>
    <row r="1971" customFormat="false" ht="12.8" hidden="false" customHeight="false" outlineLevel="0" collapsed="false">
      <c r="A1971" s="0" t="n">
        <v>1970</v>
      </c>
      <c r="B1971" s="0" t="s">
        <v>13839</v>
      </c>
      <c r="C1971" s="0" t="s">
        <v>13840</v>
      </c>
      <c r="E1971" s="0" t="str">
        <f aca="false">CONCATENATE(B1971,C1971)</f>
        <v>3,11802146,790864</v>
      </c>
      <c r="G1971" s="0" t="str">
        <f aca="false">VLOOKUP(E1971,'[4]4-result'!$G$1:$N$501,8,0)</f>
        <v>Saint-Pierre-le-Moûtier</v>
      </c>
    </row>
    <row r="1972" customFormat="false" ht="12.8" hidden="false" customHeight="false" outlineLevel="0" collapsed="false">
      <c r="A1972" s="0" t="n">
        <v>1971</v>
      </c>
      <c r="B1972" s="0" t="s">
        <v>13841</v>
      </c>
      <c r="C1972" s="0" t="s">
        <v>13842</v>
      </c>
      <c r="E1972" s="0" t="str">
        <f aca="false">CONCATENATE(B1972,C1972)</f>
        <v>3,28500950,355002</v>
      </c>
      <c r="G1972" s="0" t="str">
        <f aca="false">VLOOKUP(E1972,'[4]4-result'!$G$1:$N$501,8,0)</f>
        <v>Somain</v>
      </c>
    </row>
    <row r="1973" customFormat="false" ht="12.8" hidden="false" customHeight="false" outlineLevel="0" collapsed="false">
      <c r="A1973" s="0" t="n">
        <v>1972</v>
      </c>
      <c r="B1973" s="0" t="s">
        <v>13843</v>
      </c>
      <c r="C1973" s="0" t="s">
        <v>13844</v>
      </c>
      <c r="E1973" s="0" t="str">
        <f aca="false">CONCATENATE(B1973,C1973)</f>
        <v>2,93889650,573819</v>
      </c>
      <c r="G1973" s="0" t="str">
        <f aca="false">VLOOKUP(E1973,'[4]4-result'!$G$1:$N$501,8,0)</f>
        <v>Wavrin</v>
      </c>
    </row>
    <row r="1974" customFormat="false" ht="12.8" hidden="false" customHeight="false" outlineLevel="0" collapsed="false">
      <c r="A1974" s="0" t="n">
        <v>1973</v>
      </c>
      <c r="B1974" s="0" t="s">
        <v>13845</v>
      </c>
      <c r="C1974" s="0" t="s">
        <v>13846</v>
      </c>
      <c r="E1974" s="0" t="str">
        <f aca="false">CONCATENATE(B1974,C1974)</f>
        <v>3,03639850,611787</v>
      </c>
      <c r="G1974" s="0" t="str">
        <f aca="false">VLOOKUP(E1974,'[4]4-result'!$G$1:$N$501,8,0)</f>
        <v>Lille</v>
      </c>
    </row>
    <row r="1975" customFormat="false" ht="12.8" hidden="false" customHeight="false" outlineLevel="0" collapsed="false">
      <c r="A1975" s="0" t="n">
        <v>1974</v>
      </c>
      <c r="B1975" s="0" t="s">
        <v>13847</v>
      </c>
      <c r="C1975" s="0" t="s">
        <v>13848</v>
      </c>
      <c r="E1975" s="0" t="str">
        <f aca="false">CONCATENATE(B1975,C1975)</f>
        <v>3,00965950,61083</v>
      </c>
      <c r="G1975" s="0" t="str">
        <f aca="false">VLOOKUP(E1975,'[4]4-result'!$G$1:$N$501,8,0)</f>
        <v>Loos</v>
      </c>
    </row>
    <row r="1976" customFormat="false" ht="12.8" hidden="false" customHeight="false" outlineLevel="0" collapsed="false">
      <c r="A1976" s="0" t="n">
        <v>1975</v>
      </c>
      <c r="B1976" s="0" t="s">
        <v>13849</v>
      </c>
      <c r="C1976" s="0" t="s">
        <v>13850</v>
      </c>
      <c r="E1976" s="0" t="str">
        <f aca="false">CONCATENATE(B1976,C1976)</f>
        <v>3,015905650,543324</v>
      </c>
      <c r="G1976" s="0" t="str">
        <f aca="false">VLOOKUP(E1976,'[4]4-result'!$G$1:$N$501,8,0)</f>
        <v>Seclin</v>
      </c>
    </row>
    <row r="1977" customFormat="false" ht="12.8" hidden="false" customHeight="false" outlineLevel="0" collapsed="false">
      <c r="A1977" s="0" t="n">
        <v>1976</v>
      </c>
      <c r="B1977" s="0" t="s">
        <v>13851</v>
      </c>
      <c r="C1977" s="0" t="s">
        <v>13852</v>
      </c>
      <c r="E1977" s="0" t="str">
        <f aca="false">CONCATENATE(B1977,C1977)</f>
        <v>3,03334850,613717</v>
      </c>
      <c r="G1977" s="0" t="str">
        <f aca="false">VLOOKUP(E1977,'[4]4-result'!$G$1:$N$501,8,0)</f>
        <v>Lille</v>
      </c>
    </row>
    <row r="1978" customFormat="false" ht="12.8" hidden="false" customHeight="false" outlineLevel="0" collapsed="false">
      <c r="A1978" s="0" t="n">
        <v>1977</v>
      </c>
      <c r="B1978" s="0" t="s">
        <v>13853</v>
      </c>
      <c r="C1978" s="0" t="n">
        <v>51038</v>
      </c>
      <c r="E1978" s="0" t="str">
        <f aca="false">CONCATENATE(B1978,C1978)</f>
        <v>2,39551751038</v>
      </c>
      <c r="G1978" s="0" t="str">
        <f aca="false">VLOOKUP(E1978,'[4]4-result'!$G$1:$N$501,8,0)</f>
        <v/>
      </c>
    </row>
    <row r="1979" customFormat="false" ht="12.8" hidden="false" customHeight="false" outlineLevel="0" collapsed="false">
      <c r="A1979" s="0" t="n">
        <v>1978</v>
      </c>
      <c r="B1979" s="0" t="s">
        <v>13854</v>
      </c>
      <c r="C1979" s="0" t="s">
        <v>13855</v>
      </c>
      <c r="E1979" s="0" t="str">
        <f aca="false">CONCATENATE(B1979,C1979)</f>
        <v>3,22868250,165407</v>
      </c>
      <c r="G1979" s="0" t="str">
        <f aca="false">VLOOKUP(E1979,'[4]4-result'!$G$1:$N$501,8,0)</f>
        <v>Cambrai</v>
      </c>
    </row>
    <row r="1980" customFormat="false" ht="12.8" hidden="false" customHeight="false" outlineLevel="0" collapsed="false">
      <c r="A1980" s="0" t="n">
        <v>1979</v>
      </c>
      <c r="B1980" s="0" t="s">
        <v>13856</v>
      </c>
      <c r="C1980" s="0" t="s">
        <v>13857</v>
      </c>
      <c r="E1980" s="0" t="str">
        <f aca="false">CONCATENATE(B1980,C1980)</f>
        <v>3,53598650,1048</v>
      </c>
      <c r="G1980" s="0" t="str">
        <f aca="false">VLOOKUP(E1980,'[4]4-result'!$G$1:$N$501,8,0)</f>
        <v>Le Cateau-Cambrésis</v>
      </c>
    </row>
    <row r="1981" customFormat="false" ht="12.8" hidden="false" customHeight="false" outlineLevel="0" collapsed="false">
      <c r="A1981" s="0" t="n">
        <v>1980</v>
      </c>
      <c r="B1981" s="0" t="s">
        <v>13858</v>
      </c>
      <c r="C1981" s="0" t="s">
        <v>13859</v>
      </c>
      <c r="E1981" s="0" t="str">
        <f aca="false">CONCATENATE(B1981,C1981)</f>
        <v>4,10243850,289039</v>
      </c>
      <c r="G1981" s="0" t="str">
        <f aca="false">VLOOKUP(E1981,'[4]4-result'!$G$1:$N$501,8,0)</f>
        <v>Jeumont</v>
      </c>
    </row>
    <row r="1982" customFormat="false" ht="12.8" hidden="false" customHeight="false" outlineLevel="0" collapsed="false">
      <c r="A1982" s="0" t="n">
        <v>1981</v>
      </c>
      <c r="B1982" s="0" t="s">
        <v>13860</v>
      </c>
      <c r="C1982" s="0" t="s">
        <v>13861</v>
      </c>
      <c r="E1982" s="0" t="str">
        <f aca="false">CONCATENATE(B1982,C1982)</f>
        <v>4,046119999950,329579</v>
      </c>
      <c r="G1982" s="0" t="str">
        <f aca="false">VLOOKUP(E1982,'[4]4-result'!$G$1:$N$501,8,0)</f>
        <v>Vieux-Reng</v>
      </c>
    </row>
    <row r="1983" customFormat="false" ht="12.8" hidden="false" customHeight="false" outlineLevel="0" collapsed="false">
      <c r="A1983" s="0" t="n">
        <v>1982</v>
      </c>
      <c r="B1983" s="0" t="s">
        <v>13862</v>
      </c>
      <c r="C1983" s="0" t="s">
        <v>13863</v>
      </c>
      <c r="E1983" s="0" t="str">
        <f aca="false">CONCATENATE(B1983,C1983)</f>
        <v>4,06023150,013741</v>
      </c>
      <c r="G1983" s="0" t="str">
        <f aca="false">VLOOKUP(E1983,'[4]4-result'!$G$1:$N$501,8,0)</f>
        <v>Fourmies</v>
      </c>
    </row>
    <row r="1984" customFormat="false" ht="12.8" hidden="false" customHeight="false" outlineLevel="0" collapsed="false">
      <c r="A1984" s="0" t="n">
        <v>1983</v>
      </c>
      <c r="B1984" s="0" t="s">
        <v>13864</v>
      </c>
      <c r="C1984" s="0" t="s">
        <v>13865</v>
      </c>
      <c r="E1984" s="0" t="str">
        <f aca="false">CONCATENATE(B1984,C1984)</f>
        <v>3,627779450,2498797</v>
      </c>
      <c r="G1984" s="0" t="str">
        <f aca="false">VLOOKUP(E1984,'[4]4-result'!$G$1:$N$501,8,0)</f>
        <v>Le Quesnoy</v>
      </c>
    </row>
    <row r="1985" customFormat="false" ht="12.8" hidden="false" customHeight="false" outlineLevel="0" collapsed="false">
      <c r="A1985" s="0" t="n">
        <v>1984</v>
      </c>
      <c r="B1985" s="0" t="s">
        <v>13866</v>
      </c>
      <c r="C1985" s="0" t="s">
        <v>13867</v>
      </c>
      <c r="E1985" s="0" t="str">
        <f aca="false">CONCATENATE(B1985,C1985)</f>
        <v>3,92532750,119256</v>
      </c>
      <c r="G1985" s="0" t="str">
        <f aca="false">VLOOKUP(E1985,'[4]4-result'!$G$1:$N$501,8,0)</f>
        <v>Avesnelles</v>
      </c>
    </row>
    <row r="1986" customFormat="false" ht="12.8" hidden="false" customHeight="false" outlineLevel="0" collapsed="false">
      <c r="A1986" s="0" t="n">
        <v>1985</v>
      </c>
      <c r="B1986" s="0" t="s">
        <v>13868</v>
      </c>
      <c r="C1986" s="0" t="s">
        <v>13869</v>
      </c>
      <c r="E1986" s="0" t="str">
        <f aca="false">CONCATENATE(B1986,C1986)</f>
        <v>3,95946950,27862</v>
      </c>
      <c r="G1986" s="0" t="str">
        <f aca="false">VLOOKUP(E1986,'[4]4-result'!$G$1:$N$501,8,0)</f>
        <v>Maubeuge</v>
      </c>
    </row>
    <row r="1987" customFormat="false" ht="12.8" hidden="false" customHeight="false" outlineLevel="0" collapsed="false">
      <c r="A1987" s="0" t="n">
        <v>1986</v>
      </c>
      <c r="B1987" s="0" t="s">
        <v>13870</v>
      </c>
      <c r="C1987" s="0" t="s">
        <v>13871</v>
      </c>
      <c r="E1987" s="0" t="str">
        <f aca="false">CONCATENATE(B1987,C1987)</f>
        <v>4,07963650,140915</v>
      </c>
      <c r="G1987" s="0" t="str">
        <f aca="false">VLOOKUP(E1987,'[4]4-result'!$G$1:$N$501,8,0)</f>
        <v>Felleries</v>
      </c>
    </row>
    <row r="1988" customFormat="false" ht="12.8" hidden="false" customHeight="false" outlineLevel="0" collapsed="false">
      <c r="A1988" s="0" t="n">
        <v>1987</v>
      </c>
      <c r="B1988" s="0" t="s">
        <v>13872</v>
      </c>
      <c r="C1988" s="0" t="s">
        <v>13873</v>
      </c>
      <c r="E1988" s="0" t="str">
        <f aca="false">CONCATENATE(B1988,C1988)</f>
        <v>3,3959750,328377</v>
      </c>
      <c r="G1988" s="0" t="str">
        <f aca="false">VLOOKUP(E1988,'[4]4-result'!$G$1:$N$501,8,0)</f>
        <v>Denain</v>
      </c>
    </row>
    <row r="1989" customFormat="false" ht="12.8" hidden="false" customHeight="false" outlineLevel="0" collapsed="false">
      <c r="A1989" s="0" t="n">
        <v>1988</v>
      </c>
      <c r="B1989" s="0" t="s">
        <v>13874</v>
      </c>
      <c r="C1989" s="0" t="s">
        <v>13875</v>
      </c>
      <c r="E1989" s="0" t="str">
        <f aca="false">CONCATENATE(B1989,C1989)</f>
        <v>3,43492150,445219</v>
      </c>
      <c r="G1989" s="0" t="str">
        <f aca="false">VLOOKUP(E1989,'[4]4-result'!$G$1:$N$501,8,0)</f>
        <v>Saint-Amand-les-Eaux</v>
      </c>
    </row>
    <row r="1990" customFormat="false" ht="12.8" hidden="false" customHeight="false" outlineLevel="0" collapsed="false">
      <c r="A1990" s="0" t="n">
        <v>1989</v>
      </c>
      <c r="B1990" s="0" t="s">
        <v>13876</v>
      </c>
      <c r="C1990" s="0" t="s">
        <v>13877</v>
      </c>
      <c r="E1990" s="0" t="str">
        <f aca="false">CONCATENATE(B1990,C1990)</f>
        <v>3,49582550,361481</v>
      </c>
      <c r="G1990" s="0" t="str">
        <f aca="false">VLOOKUP(E1990,'[4]4-result'!$G$1:$N$501,8,0)</f>
        <v>Valenciennes</v>
      </c>
    </row>
    <row r="1991" customFormat="false" ht="12.8" hidden="false" customHeight="false" outlineLevel="0" collapsed="false">
      <c r="A1991" s="0" t="n">
        <v>1990</v>
      </c>
      <c r="B1991" s="0" t="s">
        <v>13878</v>
      </c>
      <c r="C1991" s="0" t="s">
        <v>13879</v>
      </c>
      <c r="E1991" s="0" t="str">
        <f aca="false">CONCATENATE(B1991,C1991)</f>
        <v>3,22021950,700149</v>
      </c>
      <c r="G1991" s="0" t="str">
        <f aca="false">VLOOKUP(E1991,'[4]4-result'!$G$1:$N$501,8,0)</f>
        <v>Wattrelos</v>
      </c>
    </row>
    <row r="1992" customFormat="false" ht="12.8" hidden="false" customHeight="false" outlineLevel="0" collapsed="false">
      <c r="A1992" s="0" t="n">
        <v>1991</v>
      </c>
      <c r="B1992" s="0" t="s">
        <v>13880</v>
      </c>
      <c r="C1992" s="0" t="s">
        <v>13881</v>
      </c>
      <c r="E1992" s="0" t="str">
        <f aca="false">CONCATENATE(B1992,C1992)</f>
        <v>2,86886850,68364</v>
      </c>
      <c r="G1992" s="0" t="str">
        <f aca="false">VLOOKUP(E1992,'[4]4-result'!$G$1:$N$501,8,0)</f>
        <v>Armentières</v>
      </c>
    </row>
    <row r="1993" customFormat="false" ht="12.8" hidden="false" customHeight="false" outlineLevel="0" collapsed="false">
      <c r="A1993" s="0" t="n">
        <v>1992</v>
      </c>
      <c r="B1993" s="0" t="s">
        <v>13882</v>
      </c>
      <c r="C1993" s="0" t="s">
        <v>13883</v>
      </c>
      <c r="E1993" s="0" t="str">
        <f aca="false">CONCATENATE(B1993,C1993)</f>
        <v>2,73827150,737307</v>
      </c>
      <c r="G1993" s="0" t="str">
        <f aca="false">VLOOKUP(E1993,'[4]4-result'!$G$1:$N$501,8,0)</f>
        <v>Bailleul</v>
      </c>
    </row>
    <row r="1994" customFormat="false" ht="12.8" hidden="false" customHeight="false" outlineLevel="0" collapsed="false">
      <c r="A1994" s="0" t="n">
        <v>1993</v>
      </c>
      <c r="B1994" s="0" t="s">
        <v>13884</v>
      </c>
      <c r="C1994" s="0" t="s">
        <v>13885</v>
      </c>
      <c r="E1994" s="0" t="str">
        <f aca="false">CONCATENATE(B1994,C1994)</f>
        <v>2,54041150,728524</v>
      </c>
      <c r="G1994" s="0" t="str">
        <f aca="false">VLOOKUP(E1994,'[4]4-result'!$G$1:$N$501,8,0)</f>
        <v>Hazebrouck</v>
      </c>
    </row>
    <row r="1995" customFormat="false" ht="12.8" hidden="false" customHeight="false" outlineLevel="0" collapsed="false">
      <c r="A1995" s="0" t="n">
        <v>1994</v>
      </c>
      <c r="B1995" s="0" t="s">
        <v>13886</v>
      </c>
      <c r="C1995" s="0" t="s">
        <v>13887</v>
      </c>
      <c r="E1995" s="0" t="str">
        <f aca="false">CONCATENATE(B1995,C1995)</f>
        <v>2,887201099950,6824713</v>
      </c>
      <c r="G1995" s="0" t="str">
        <f aca="false">VLOOKUP(E1995,'[4]4-result'!$G$1:$N$501,8,0)</f>
        <v>Armentières</v>
      </c>
    </row>
    <row r="1996" customFormat="false" ht="12.8" hidden="false" customHeight="false" outlineLevel="0" collapsed="false">
      <c r="A1996" s="0" t="n">
        <v>1995</v>
      </c>
      <c r="B1996" s="0" t="s">
        <v>13888</v>
      </c>
      <c r="C1996" s="0" t="s">
        <v>13889</v>
      </c>
      <c r="E1996" s="0" t="str">
        <f aca="false">CONCATENATE(B1996,C1996)</f>
        <v>2,73992650,744282</v>
      </c>
      <c r="G1996" s="0" t="str">
        <f aca="false">VLOOKUP(E1996,'[4]4-result'!$G$1:$N$501,8,0)</f>
        <v>Bailleul</v>
      </c>
    </row>
    <row r="1997" customFormat="false" ht="12.8" hidden="false" customHeight="false" outlineLevel="0" collapsed="false">
      <c r="A1997" s="0" t="n">
        <v>1996</v>
      </c>
      <c r="B1997" s="0" t="s">
        <v>13890</v>
      </c>
      <c r="C1997" s="0" t="s">
        <v>13891</v>
      </c>
      <c r="E1997" s="0" t="str">
        <f aca="false">CONCATENATE(B1997,C1997)</f>
        <v>3,07836150,362771</v>
      </c>
      <c r="G1997" s="0" t="str">
        <f aca="false">VLOOKUP(E1997,'[4]4-result'!$G$1:$N$501,8,0)</f>
        <v>Douai</v>
      </c>
    </row>
    <row r="1998" customFormat="false" ht="12.8" hidden="false" customHeight="false" outlineLevel="0" collapsed="false">
      <c r="A1998" s="0" t="n">
        <v>1997</v>
      </c>
      <c r="B1998" s="0" t="s">
        <v>13892</v>
      </c>
      <c r="C1998" s="0" t="s">
        <v>13893</v>
      </c>
      <c r="E1998" s="0" t="str">
        <f aca="false">CONCATENATE(B1998,C1998)</f>
        <v>3,046244550,6660129</v>
      </c>
      <c r="G1998" s="0" t="str">
        <f aca="false">VLOOKUP(E1998,'[4]4-result'!$G$1:$N$501,8,0)</f>
        <v>Marquette-lez-Lille</v>
      </c>
    </row>
    <row r="1999" customFormat="false" ht="12.8" hidden="false" customHeight="false" outlineLevel="0" collapsed="false">
      <c r="A1999" s="0" t="n">
        <v>1998</v>
      </c>
      <c r="B1999" s="0" t="s">
        <v>13894</v>
      </c>
      <c r="C1999" s="0" t="s">
        <v>13895</v>
      </c>
      <c r="E1999" s="0" t="str">
        <f aca="false">CONCATENATE(B1999,C1999)</f>
        <v>2,48134351,064256</v>
      </c>
      <c r="G1999" s="0" t="str">
        <f aca="false">VLOOKUP(E1999,'[4]4-result'!$G$1:$N$501,8,0)</f>
        <v>Zuydcoote</v>
      </c>
    </row>
    <row r="2000" customFormat="false" ht="12.8" hidden="false" customHeight="false" outlineLevel="0" collapsed="false">
      <c r="A2000" s="0" t="n">
        <v>1999</v>
      </c>
      <c r="B2000" s="0" t="s">
        <v>13896</v>
      </c>
      <c r="C2000" s="0" t="s">
        <v>13897</v>
      </c>
      <c r="E2000" s="0" t="str">
        <f aca="false">CONCATENATE(B2000,C2000)</f>
        <v>3,11533950,68655</v>
      </c>
      <c r="G2000" s="0" t="str">
        <f aca="false">VLOOKUP(E2000,'[4]4-result'!$G$1:$N$501,8,0)</f>
        <v>Wasquehal</v>
      </c>
    </row>
    <row r="2001" customFormat="false" ht="12.8" hidden="false" customHeight="false" outlineLevel="0" collapsed="false">
      <c r="A2001" s="0" t="n">
        <v>2000</v>
      </c>
      <c r="B2001" s="0" t="s">
        <v>13898</v>
      </c>
      <c r="C2001" s="0" t="s">
        <v>13899</v>
      </c>
      <c r="E2001" s="0" t="str">
        <f aca="false">CONCATENATE(B2001,C2001)</f>
        <v>2,29140951,005206</v>
      </c>
      <c r="G2001" s="0" t="str">
        <f aca="false">VLOOKUP(E2001,'[4]4-result'!$G$1:$N$501,8,0)</f>
        <v>Grande-Synthe</v>
      </c>
    </row>
    <row r="2002" customFormat="false" ht="12.8" hidden="false" customHeight="false" outlineLevel="0" collapsed="false">
      <c r="A2002" s="0" t="n">
        <v>2001</v>
      </c>
      <c r="B2002" s="0" t="s">
        <v>13900</v>
      </c>
      <c r="C2002" s="0" t="s">
        <v>13901</v>
      </c>
      <c r="E2002" s="0" t="str">
        <f aca="false">CONCATENATE(B2002,C2002)</f>
        <v>3,05749250,631953</v>
      </c>
      <c r="G2002" s="0" t="str">
        <f aca="false">VLOOKUP(E2002,'[5]5-result'!$G$1:$N$501,8,0)</f>
        <v>Lille</v>
      </c>
    </row>
    <row r="2003" customFormat="false" ht="12.8" hidden="false" customHeight="false" outlineLevel="0" collapsed="false">
      <c r="A2003" s="0" t="n">
        <v>2002</v>
      </c>
      <c r="B2003" s="0" t="s">
        <v>13902</v>
      </c>
      <c r="C2003" s="0" t="s">
        <v>13903</v>
      </c>
      <c r="E2003" s="0" t="str">
        <f aca="false">CONCATENATE(B2003,C2003)</f>
        <v>4,004097250,013991</v>
      </c>
      <c r="G2003" s="0" t="str">
        <f aca="false">VLOOKUP(E2003,'[5]5-result'!$G$1:$N$501,8,0)</f>
        <v>Wignehies</v>
      </c>
    </row>
    <row r="2004" customFormat="false" ht="12.8" hidden="false" customHeight="false" outlineLevel="0" collapsed="false">
      <c r="A2004" s="0" t="n">
        <v>2003</v>
      </c>
      <c r="B2004" s="0" t="s">
        <v>13904</v>
      </c>
      <c r="C2004" s="0" t="s">
        <v>13905</v>
      </c>
      <c r="E2004" s="0" t="str">
        <f aca="false">CONCATENATE(B2004,C2004)</f>
        <v>3,51228450,360021</v>
      </c>
      <c r="G2004" s="0" t="str">
        <f aca="false">VLOOKUP(E2004,'[5]5-result'!$G$1:$N$501,8,0)</f>
        <v>Valenciennes</v>
      </c>
    </row>
    <row r="2005" customFormat="false" ht="12.8" hidden="false" customHeight="false" outlineLevel="0" collapsed="false">
      <c r="A2005" s="0" t="n">
        <v>2004</v>
      </c>
      <c r="B2005" s="0" t="s">
        <v>13906</v>
      </c>
      <c r="C2005" s="0" t="s">
        <v>13907</v>
      </c>
      <c r="E2005" s="0" t="str">
        <f aca="false">CONCATENATE(B2005,C2005)</f>
        <v>3,28399850,358042</v>
      </c>
      <c r="G2005" s="0" t="str">
        <f aca="false">VLOOKUP(E2005,'[5]5-result'!$G$1:$N$501,8,0)</f>
        <v>Somain</v>
      </c>
    </row>
    <row r="2006" customFormat="false" ht="12.8" hidden="false" customHeight="false" outlineLevel="0" collapsed="false">
      <c r="A2006" s="0" t="n">
        <v>2005</v>
      </c>
      <c r="B2006" s="0" t="s">
        <v>13908</v>
      </c>
      <c r="C2006" s="0" t="s">
        <v>13909</v>
      </c>
      <c r="E2006" s="0" t="str">
        <f aca="false">CONCATENATE(B2006,C2006)</f>
        <v>3,08527350,648444</v>
      </c>
      <c r="G2006" s="0" t="str">
        <f aca="false">VLOOKUP(E2006,'[5]5-result'!$G$1:$N$501,8,0)</f>
        <v>Lille</v>
      </c>
    </row>
    <row r="2007" customFormat="false" ht="12.8" hidden="false" customHeight="false" outlineLevel="0" collapsed="false">
      <c r="A2007" s="0" t="n">
        <v>2006</v>
      </c>
      <c r="B2007" s="0" t="s">
        <v>13910</v>
      </c>
      <c r="C2007" s="0" t="s">
        <v>13911</v>
      </c>
      <c r="E2007" s="0" t="str">
        <f aca="false">CONCATENATE(B2007,C2007)</f>
        <v>3,81370250,208345</v>
      </c>
      <c r="G2007" s="0" t="str">
        <f aca="false">VLOOKUP(E2007,'[5]5-result'!$G$1:$N$501,8,0)</f>
        <v>Berlaimont</v>
      </c>
    </row>
    <row r="2008" customFormat="false" ht="12.8" hidden="false" customHeight="false" outlineLevel="0" collapsed="false">
      <c r="A2008" s="0" t="n">
        <v>2007</v>
      </c>
      <c r="B2008" s="0" t="s">
        <v>13912</v>
      </c>
      <c r="C2008" s="0" t="s">
        <v>13913</v>
      </c>
      <c r="E2008" s="0" t="str">
        <f aca="false">CONCATENATE(B2008,C2008)</f>
        <v>3,41180550,125044</v>
      </c>
      <c r="G2008" s="0" t="str">
        <f aca="false">VLOOKUP(E2008,'[5]5-result'!$G$1:$N$501,8,0)</f>
        <v>Caudry</v>
      </c>
    </row>
    <row r="2009" customFormat="false" ht="12.8" hidden="false" customHeight="false" outlineLevel="0" collapsed="false">
      <c r="A2009" s="0" t="n">
        <v>2008</v>
      </c>
      <c r="B2009" s="0" t="s">
        <v>13914</v>
      </c>
      <c r="C2009" s="0" t="s">
        <v>13915</v>
      </c>
      <c r="E2009" s="0" t="str">
        <f aca="false">CONCATENATE(B2009,C2009)</f>
        <v>3,0222250,617023</v>
      </c>
      <c r="G2009" s="0" t="str">
        <f aca="false">VLOOKUP(E2009,'[5]5-result'!$G$1:$N$501,8,0)</f>
        <v>Loos</v>
      </c>
    </row>
    <row r="2010" customFormat="false" ht="12.8" hidden="false" customHeight="false" outlineLevel="0" collapsed="false">
      <c r="A2010" s="0" t="n">
        <v>2009</v>
      </c>
      <c r="B2010" s="0" t="s">
        <v>13916</v>
      </c>
      <c r="C2010" s="0" t="s">
        <v>13917</v>
      </c>
      <c r="E2010" s="0" t="str">
        <f aca="false">CONCATENATE(B2010,C2010)</f>
        <v>2,40132451,025057</v>
      </c>
      <c r="G2010" s="0" t="str">
        <f aca="false">VLOOKUP(E2010,'[5]5-result'!$G$1:$N$501,8,0)</f>
        <v>Coudekerque-Branche</v>
      </c>
    </row>
    <row r="2011" customFormat="false" ht="12.8" hidden="false" customHeight="false" outlineLevel="0" collapsed="false">
      <c r="A2011" s="0" t="n">
        <v>2010</v>
      </c>
      <c r="B2011" s="0" t="s">
        <v>13918</v>
      </c>
      <c r="C2011" s="0" t="s">
        <v>13919</v>
      </c>
      <c r="E2011" s="0" t="str">
        <f aca="false">CONCATENATE(B2011,C2011)</f>
        <v>3,19588250,695263</v>
      </c>
      <c r="G2011" s="0" t="str">
        <f aca="false">VLOOKUP(E2011,'[5]5-result'!$G$1:$N$501,8,0)</f>
        <v>Roubaix</v>
      </c>
    </row>
    <row r="2012" customFormat="false" ht="12.8" hidden="false" customHeight="false" outlineLevel="0" collapsed="false">
      <c r="A2012" s="0" t="n">
        <v>2011</v>
      </c>
      <c r="B2012" s="0" t="s">
        <v>13920</v>
      </c>
      <c r="C2012" s="0" t="s">
        <v>13921</v>
      </c>
      <c r="E2012" s="0" t="str">
        <f aca="false">CONCATENATE(B2012,C2012)</f>
        <v>3,16861950,676506</v>
      </c>
      <c r="G2012" s="0" t="str">
        <f aca="false">VLOOKUP(E2012,'[5]5-result'!$G$1:$N$501,8,0)</f>
        <v>Roubaix</v>
      </c>
    </row>
    <row r="2013" customFormat="false" ht="12.8" hidden="false" customHeight="false" outlineLevel="0" collapsed="false">
      <c r="A2013" s="0" t="n">
        <v>2012</v>
      </c>
      <c r="B2013" s="0" t="s">
        <v>13922</v>
      </c>
      <c r="C2013" s="0" t="s">
        <v>13923</v>
      </c>
      <c r="E2013" s="0" t="str">
        <f aca="false">CONCATENATE(B2013,C2013)</f>
        <v>3,497595750,3606388</v>
      </c>
      <c r="G2013" s="0" t="str">
        <f aca="false">VLOOKUP(E2013,'[5]5-result'!$G$1:$N$501,8,0)</f>
        <v>Valenciennes</v>
      </c>
    </row>
    <row r="2014" customFormat="false" ht="12.8" hidden="false" customHeight="false" outlineLevel="0" collapsed="false">
      <c r="A2014" s="0" t="n">
        <v>2013</v>
      </c>
      <c r="B2014" s="0" t="s">
        <v>13924</v>
      </c>
      <c r="C2014" s="0" t="s">
        <v>13925</v>
      </c>
      <c r="E2014" s="0" t="str">
        <f aca="false">CONCATENATE(B2014,C2014)</f>
        <v>2,53860350,729738</v>
      </c>
      <c r="G2014" s="0" t="str">
        <f aca="false">VLOOKUP(E2014,'[5]5-result'!$G$1:$N$501,8,0)</f>
        <v>Hazebrouck</v>
      </c>
    </row>
    <row r="2015" customFormat="false" ht="12.8" hidden="false" customHeight="false" outlineLevel="0" collapsed="false">
      <c r="A2015" s="0" t="n">
        <v>2014</v>
      </c>
      <c r="B2015" s="0" t="s">
        <v>13926</v>
      </c>
      <c r="C2015" s="0" t="s">
        <v>13927</v>
      </c>
      <c r="E2015" s="0" t="str">
        <f aca="false">CONCATENATE(B2015,C2015)</f>
        <v>3,03525450,602218</v>
      </c>
      <c r="G2015" s="0" t="str">
        <f aca="false">VLOOKUP(E2015,'[5]5-result'!$G$1:$N$501,8,0)</f>
        <v>Loos</v>
      </c>
    </row>
    <row r="2016" customFormat="false" ht="12.8" hidden="false" customHeight="false" outlineLevel="0" collapsed="false">
      <c r="A2016" s="0" t="n">
        <v>2015</v>
      </c>
      <c r="B2016" s="0" t="s">
        <v>13928</v>
      </c>
      <c r="C2016" s="0" t="s">
        <v>13929</v>
      </c>
      <c r="E2016" s="0" t="str">
        <f aca="false">CONCATENATE(B2016,C2016)</f>
        <v>3,06244750,397803</v>
      </c>
      <c r="G2016" s="0" t="str">
        <f aca="false">VLOOKUP(E2016,'[5]5-result'!$G$1:$N$501,8,0)</f>
        <v>Flers-en-Escrebieux</v>
      </c>
    </row>
    <row r="2017" customFormat="false" ht="12.8" hidden="false" customHeight="false" outlineLevel="0" collapsed="false">
      <c r="A2017" s="0" t="n">
        <v>2016</v>
      </c>
      <c r="B2017" s="0" t="s">
        <v>13930</v>
      </c>
      <c r="C2017" s="0" t="s">
        <v>13931</v>
      </c>
      <c r="E2017" s="0" t="str">
        <f aca="false">CONCATENATE(B2017,C2017)</f>
        <v>3,37729150,142048</v>
      </c>
      <c r="G2017" s="0" t="str">
        <f aca="false">VLOOKUP(E2017,'[5]5-result'!$G$1:$N$501,8,0)</f>
        <v>Beauvois-en-Cambrésis</v>
      </c>
    </row>
    <row r="2018" customFormat="false" ht="12.8" hidden="false" customHeight="false" outlineLevel="0" collapsed="false">
      <c r="A2018" s="0" t="n">
        <v>2017</v>
      </c>
      <c r="B2018" s="0" t="s">
        <v>13932</v>
      </c>
      <c r="C2018" s="0" t="s">
        <v>13933</v>
      </c>
      <c r="E2018" s="0" t="str">
        <f aca="false">CONCATENATE(B2018,C2018)</f>
        <v>3,1740450,677647</v>
      </c>
      <c r="G2018" s="0" t="str">
        <f aca="false">VLOOKUP(E2018,'[5]5-result'!$G$1:$N$501,8,0)</f>
        <v>Roubaix</v>
      </c>
    </row>
    <row r="2019" customFormat="false" ht="12.8" hidden="false" customHeight="false" outlineLevel="0" collapsed="false">
      <c r="A2019" s="0" t="n">
        <v>2018</v>
      </c>
      <c r="B2019" s="0" t="s">
        <v>13934</v>
      </c>
      <c r="C2019" s="0" t="s">
        <v>13935</v>
      </c>
      <c r="E2019" s="0" t="str">
        <f aca="false">CONCATENATE(B2019,C2019)</f>
        <v>3,551872799950,3725216</v>
      </c>
      <c r="G2019" s="0" t="str">
        <f aca="false">VLOOKUP(E2019,'[5]5-result'!$G$1:$N$501,8,0)</f>
        <v>Saint-Saulve</v>
      </c>
    </row>
    <row r="2020" customFormat="false" ht="12.8" hidden="false" customHeight="false" outlineLevel="0" collapsed="false">
      <c r="A2020" s="0" t="n">
        <v>2019</v>
      </c>
      <c r="B2020" s="0" t="s">
        <v>13936</v>
      </c>
      <c r="C2020" s="0" t="s">
        <v>13937</v>
      </c>
      <c r="E2020" s="0" t="str">
        <f aca="false">CONCATENATE(B2020,C2020)</f>
        <v>3,85543850,220093</v>
      </c>
      <c r="G2020" s="0" t="str">
        <f aca="false">VLOOKUP(E2020,'[5]5-result'!$G$1:$N$501,8,0)</f>
        <v>Pont-sur-Sambre</v>
      </c>
    </row>
    <row r="2021" customFormat="false" ht="12.8" hidden="false" customHeight="false" outlineLevel="0" collapsed="false">
      <c r="A2021" s="0" t="n">
        <v>2020</v>
      </c>
      <c r="B2021" s="0" t="s">
        <v>13938</v>
      </c>
      <c r="C2021" s="0" t="s">
        <v>13939</v>
      </c>
      <c r="E2021" s="0" t="str">
        <f aca="false">CONCATENATE(B2021,C2021)</f>
        <v>3,07551850,597179</v>
      </c>
      <c r="G2021" s="0" t="str">
        <f aca="false">VLOOKUP(E2021,'[5]5-result'!$G$1:$N$501,8,0)</f>
        <v>Faches-Thumesnil</v>
      </c>
    </row>
    <row r="2022" customFormat="false" ht="12.8" hidden="false" customHeight="false" outlineLevel="0" collapsed="false">
      <c r="A2022" s="0" t="n">
        <v>2021</v>
      </c>
      <c r="B2022" s="0" t="s">
        <v>13940</v>
      </c>
      <c r="C2022" s="0" t="s">
        <v>13941</v>
      </c>
      <c r="E2022" s="0" t="str">
        <f aca="false">CONCATENATE(B2022,C2022)</f>
        <v>3,02097150,649897</v>
      </c>
      <c r="G2022" s="0" t="str">
        <f aca="false">VLOOKUP(E2022,'[5]5-result'!$G$1:$N$501,8,0)</f>
        <v>Lambersart</v>
      </c>
    </row>
    <row r="2023" customFormat="false" ht="12.8" hidden="false" customHeight="false" outlineLevel="0" collapsed="false">
      <c r="A2023" s="0" t="n">
        <v>2022</v>
      </c>
      <c r="B2023" s="0" t="s">
        <v>13942</v>
      </c>
      <c r="C2023" s="0" t="s">
        <v>13943</v>
      </c>
      <c r="E2023" s="0" t="str">
        <f aca="false">CONCATENATE(B2023,C2023)</f>
        <v>3,97379150,279622</v>
      </c>
      <c r="G2023" s="0" t="str">
        <f aca="false">VLOOKUP(E2023,'[5]5-result'!$G$1:$N$501,8,0)</f>
        <v>Maubeuge</v>
      </c>
    </row>
    <row r="2024" customFormat="false" ht="12.8" hidden="false" customHeight="false" outlineLevel="0" collapsed="false">
      <c r="A2024" s="0" t="n">
        <v>2023</v>
      </c>
      <c r="B2024" s="0" t="s">
        <v>13944</v>
      </c>
      <c r="C2024" s="0" t="s">
        <v>13945</v>
      </c>
      <c r="E2024" s="0" t="str">
        <f aca="false">CONCATENATE(B2024,C2024)</f>
        <v>2,74381750,742494</v>
      </c>
      <c r="G2024" s="0" t="str">
        <f aca="false">VLOOKUP(E2024,'[5]5-result'!$G$1:$N$501,8,0)</f>
        <v>Bailleul</v>
      </c>
    </row>
    <row r="2025" customFormat="false" ht="12.8" hidden="false" customHeight="false" outlineLevel="0" collapsed="false">
      <c r="A2025" s="0" t="n">
        <v>2024</v>
      </c>
      <c r="B2025" s="0" t="s">
        <v>13946</v>
      </c>
      <c r="C2025" s="0" t="s">
        <v>13947</v>
      </c>
      <c r="E2025" s="0" t="str">
        <f aca="false">CONCATENATE(B2025,C2025)</f>
        <v>3,31976450,237932</v>
      </c>
      <c r="G2025" s="0" t="str">
        <f aca="false">VLOOKUP(E2025,'[5]5-result'!$G$1:$N$501,8,0)</f>
        <v>Iwuy</v>
      </c>
    </row>
    <row r="2026" customFormat="false" ht="12.8" hidden="false" customHeight="false" outlineLevel="0" collapsed="false">
      <c r="A2026" s="0" t="n">
        <v>2025</v>
      </c>
      <c r="B2026" s="0" t="s">
        <v>13948</v>
      </c>
      <c r="C2026" s="0" t="s">
        <v>13949</v>
      </c>
      <c r="E2026" s="0" t="str">
        <f aca="false">CONCATENATE(B2026,C2026)</f>
        <v>2,80393950,532795</v>
      </c>
      <c r="G2026" s="0" t="str">
        <f aca="false">VLOOKUP(E2026,'[5]5-result'!$G$1:$N$501,8,0)</f>
        <v>La Bassée</v>
      </c>
    </row>
    <row r="2027" customFormat="false" ht="12.8" hidden="false" customHeight="false" outlineLevel="0" collapsed="false">
      <c r="A2027" s="0" t="n">
        <v>2026</v>
      </c>
      <c r="B2027" s="0" t="s">
        <v>13950</v>
      </c>
      <c r="C2027" s="0" t="s">
        <v>13951</v>
      </c>
      <c r="E2027" s="0" t="str">
        <f aca="false">CONCATENATE(B2027,C2027)</f>
        <v>3,53951250,391233</v>
      </c>
      <c r="G2027" s="0" t="str">
        <f aca="false">VLOOKUP(E2027,'[5]5-result'!$G$1:$N$501,8,0)</f>
        <v>Bruay-sur-l'Escaut</v>
      </c>
    </row>
    <row r="2028" customFormat="false" ht="12.8" hidden="false" customHeight="false" outlineLevel="0" collapsed="false">
      <c r="A2028" s="0" t="n">
        <v>2027</v>
      </c>
      <c r="B2028" s="0" t="s">
        <v>13952</v>
      </c>
      <c r="C2028" s="0" t="s">
        <v>13953</v>
      </c>
      <c r="E2028" s="0" t="str">
        <f aca="false">CONCATENATE(B2028,C2028)</f>
        <v>2,33928451,016168</v>
      </c>
      <c r="G2028" s="0" t="str">
        <f aca="false">VLOOKUP(E2028,'[5]5-result'!$G$1:$N$501,8,0)</f>
        <v>Dunkirk</v>
      </c>
    </row>
    <row r="2029" customFormat="false" ht="12.8" hidden="false" customHeight="false" outlineLevel="0" collapsed="false">
      <c r="A2029" s="0" t="n">
        <v>2028</v>
      </c>
      <c r="B2029" s="0" t="s">
        <v>13954</v>
      </c>
      <c r="C2029" s="0" t="s">
        <v>13955</v>
      </c>
      <c r="E2029" s="0" t="str">
        <f aca="false">CONCATENATE(B2029,C2029)</f>
        <v>3,176033250,6968082</v>
      </c>
      <c r="G2029" s="0" t="str">
        <f aca="false">VLOOKUP(E2029,'[5]5-result'!$G$1:$N$501,8,0)</f>
        <v>Roubaix</v>
      </c>
    </row>
    <row r="2030" customFormat="false" ht="12.8" hidden="false" customHeight="false" outlineLevel="0" collapsed="false">
      <c r="A2030" s="0" t="n">
        <v>2029</v>
      </c>
      <c r="B2030" s="0" t="s">
        <v>13956</v>
      </c>
      <c r="C2030" s="0" t="s">
        <v>13957</v>
      </c>
      <c r="E2030" s="0" t="str">
        <f aca="false">CONCATENATE(B2030,C2030)</f>
        <v>3,08215650,646853</v>
      </c>
      <c r="G2030" s="0" t="str">
        <f aca="false">VLOOKUP(E2030,'[5]5-result'!$G$1:$N$501,8,0)</f>
        <v>Lille</v>
      </c>
    </row>
    <row r="2031" customFormat="false" ht="12.8" hidden="false" customHeight="false" outlineLevel="0" collapsed="false">
      <c r="A2031" s="0" t="n">
        <v>2030</v>
      </c>
      <c r="B2031" s="0" t="s">
        <v>13958</v>
      </c>
      <c r="C2031" s="0" t="s">
        <v>13959</v>
      </c>
      <c r="E2031" s="0" t="str">
        <f aca="false">CONCATENATE(B2031,C2031)</f>
        <v>3,1409450,612635</v>
      </c>
      <c r="G2031" s="0" t="str">
        <f aca="false">VLOOKUP(E2031,'[5]5-result'!$G$1:$N$501,8,0)</f>
        <v>Villeneuve-d'Ascq</v>
      </c>
    </row>
    <row r="2032" customFormat="false" ht="12.8" hidden="false" customHeight="false" outlineLevel="0" collapsed="false">
      <c r="A2032" s="0" t="n">
        <v>2031</v>
      </c>
      <c r="B2032" s="0" t="s">
        <v>13960</v>
      </c>
      <c r="C2032" s="0" t="s">
        <v>13961</v>
      </c>
      <c r="E2032" s="0" t="str">
        <f aca="false">CONCATENATE(B2032,C2032)</f>
        <v>3,03859350,608464</v>
      </c>
      <c r="G2032" s="0" t="str">
        <f aca="false">VLOOKUP(E2032,'[5]5-result'!$G$1:$N$501,8,0)</f>
        <v>Lille</v>
      </c>
    </row>
    <row r="2033" customFormat="false" ht="12.8" hidden="false" customHeight="false" outlineLevel="0" collapsed="false">
      <c r="A2033" s="0" t="n">
        <v>2032</v>
      </c>
      <c r="B2033" s="0" t="s">
        <v>13962</v>
      </c>
      <c r="C2033" s="0" t="s">
        <v>13963</v>
      </c>
      <c r="E2033" s="0" t="str">
        <f aca="false">CONCATENATE(B2033,C2033)</f>
        <v>3,14716150,710451</v>
      </c>
      <c r="G2033" s="0" t="str">
        <f aca="false">VLOOKUP(E2033,'[5]5-result'!$G$1:$N$501,8,0)</f>
        <v>Tourcoing</v>
      </c>
    </row>
    <row r="2034" customFormat="false" ht="12.8" hidden="false" customHeight="false" outlineLevel="0" collapsed="false">
      <c r="A2034" s="0" t="n">
        <v>2033</v>
      </c>
      <c r="B2034" s="0" t="s">
        <v>13964</v>
      </c>
      <c r="C2034" s="0" t="s">
        <v>13965</v>
      </c>
      <c r="E2034" s="0" t="str">
        <f aca="false">CONCATENATE(B2034,C2034)</f>
        <v>3,11605850,521799</v>
      </c>
      <c r="G2034" s="0" t="str">
        <f aca="false">VLOOKUP(E2034,'[5]5-result'!$G$1:$N$501,8,0)</f>
        <v>Pont-à-Marcq</v>
      </c>
    </row>
    <row r="2035" customFormat="false" ht="12.8" hidden="false" customHeight="false" outlineLevel="0" collapsed="false">
      <c r="A2035" s="0" t="n">
        <v>2034</v>
      </c>
      <c r="B2035" s="0" t="s">
        <v>13966</v>
      </c>
      <c r="C2035" s="0" t="s">
        <v>13967</v>
      </c>
      <c r="E2035" s="0" t="str">
        <f aca="false">CONCATENATE(B2035,C2035)</f>
        <v>3,150063450,7118129</v>
      </c>
      <c r="G2035" s="0" t="str">
        <f aca="false">VLOOKUP(E2035,'[5]5-result'!$G$1:$N$501,8,0)</f>
        <v>Tourcoing</v>
      </c>
    </row>
    <row r="2036" customFormat="false" ht="12.8" hidden="false" customHeight="false" outlineLevel="0" collapsed="false">
      <c r="A2036" s="0" t="n">
        <v>2035</v>
      </c>
      <c r="B2036" s="0" t="s">
        <v>13968</v>
      </c>
      <c r="C2036" s="0" t="s">
        <v>13969</v>
      </c>
      <c r="E2036" s="0" t="str">
        <f aca="false">CONCATENATE(B2036,C2036)</f>
        <v>3,56370650,344441</v>
      </c>
      <c r="G2036" s="0" t="str">
        <f aca="false">VLOOKUP(E2036,'[5]5-result'!$G$1:$N$501,8,0)</f>
        <v>Marly</v>
      </c>
    </row>
    <row r="2037" customFormat="false" ht="12.8" hidden="false" customHeight="false" outlineLevel="0" collapsed="false">
      <c r="A2037" s="0" t="n">
        <v>2036</v>
      </c>
      <c r="B2037" s="0" t="s">
        <v>13970</v>
      </c>
      <c r="C2037" s="0" t="s">
        <v>13971</v>
      </c>
      <c r="E2037" s="0" t="str">
        <f aca="false">CONCATENATE(B2037,C2037)</f>
        <v>2,537549399950,7293141</v>
      </c>
      <c r="G2037" s="0" t="str">
        <f aca="false">VLOOKUP(E2037,'[5]5-result'!$G$1:$N$501,8,0)</f>
        <v>Hazebrouck</v>
      </c>
    </row>
    <row r="2038" customFormat="false" ht="12.8" hidden="false" customHeight="false" outlineLevel="0" collapsed="false">
      <c r="A2038" s="0" t="n">
        <v>2037</v>
      </c>
      <c r="B2038" s="0" t="s">
        <v>13972</v>
      </c>
      <c r="C2038" s="0" t="s">
        <v>13973</v>
      </c>
      <c r="E2038" s="0" t="str">
        <f aca="false">CONCATENATE(B2038,C2038)</f>
        <v>3,93828750,174001</v>
      </c>
      <c r="G2038" s="0" t="str">
        <f aca="false">VLOOKUP(E2038,'[5]5-result'!$G$1:$N$501,8,0)</f>
        <v>Dourlers</v>
      </c>
    </row>
    <row r="2039" customFormat="false" ht="12.8" hidden="false" customHeight="false" outlineLevel="0" collapsed="false">
      <c r="A2039" s="0" t="n">
        <v>2038</v>
      </c>
      <c r="B2039" s="0" t="s">
        <v>13974</v>
      </c>
      <c r="C2039" s="0" t="s">
        <v>13975</v>
      </c>
      <c r="E2039" s="0" t="str">
        <f aca="false">CONCATENATE(B2039,C2039)</f>
        <v>2,90850850,688194</v>
      </c>
      <c r="G2039" s="0" t="str">
        <f aca="false">VLOOKUP(E2039,'[5]5-result'!$G$1:$N$501,8,0)</f>
        <v>Houplines</v>
      </c>
    </row>
    <row r="2040" customFormat="false" ht="12.8" hidden="false" customHeight="false" outlineLevel="0" collapsed="false">
      <c r="A2040" s="0" t="n">
        <v>2039</v>
      </c>
      <c r="B2040" s="0" t="s">
        <v>13976</v>
      </c>
      <c r="C2040" s="0" t="s">
        <v>13977</v>
      </c>
      <c r="E2040" s="0" t="str">
        <f aca="false">CONCATENATE(B2040,C2040)</f>
        <v>3,0682950,402489</v>
      </c>
      <c r="G2040" s="0" t="str">
        <f aca="false">VLOOKUP(E2040,'[5]5-result'!$G$1:$N$501,8,0)</f>
        <v>Flers-en-Escrebieux</v>
      </c>
    </row>
    <row r="2041" customFormat="false" ht="12.8" hidden="false" customHeight="false" outlineLevel="0" collapsed="false">
      <c r="A2041" s="0" t="n">
        <v>2040</v>
      </c>
      <c r="B2041" s="0" t="s">
        <v>13978</v>
      </c>
      <c r="C2041" s="0" t="s">
        <v>13979</v>
      </c>
      <c r="E2041" s="0" t="str">
        <f aca="false">CONCATENATE(B2041,C2041)</f>
        <v>3,27655950,35652</v>
      </c>
      <c r="G2041" s="0" t="str">
        <f aca="false">VLOOKUP(E2041,'[5]5-result'!$G$1:$N$501,8,0)</f>
        <v>Somain</v>
      </c>
    </row>
    <row r="2042" customFormat="false" ht="12.8" hidden="false" customHeight="false" outlineLevel="0" collapsed="false">
      <c r="A2042" s="0" t="n">
        <v>2041</v>
      </c>
      <c r="B2042" s="0" t="s">
        <v>13980</v>
      </c>
      <c r="C2042" s="0" t="s">
        <v>13981</v>
      </c>
      <c r="E2042" s="0" t="str">
        <f aca="false">CONCATENATE(B2042,C2042)</f>
        <v>2,12066950,985001</v>
      </c>
      <c r="G2042" s="0" t="str">
        <f aca="false">VLOOKUP(E2042,'[5]5-result'!$G$1:$N$501,8,0)</f>
        <v>Gravelines</v>
      </c>
    </row>
    <row r="2043" customFormat="false" ht="12.8" hidden="false" customHeight="false" outlineLevel="0" collapsed="false">
      <c r="A2043" s="0" t="n">
        <v>2042</v>
      </c>
      <c r="B2043" s="0" t="s">
        <v>13982</v>
      </c>
      <c r="C2043" s="0" t="s">
        <v>13983</v>
      </c>
      <c r="E2043" s="0" t="str">
        <f aca="false">CONCATENATE(B2043,C2043)</f>
        <v>3,22316850,15675</v>
      </c>
      <c r="G2043" s="0" t="str">
        <f aca="false">VLOOKUP(E2043,'[5]5-result'!$G$1:$N$501,8,0)</f>
        <v>Proville</v>
      </c>
    </row>
    <row r="2044" customFormat="false" ht="12.8" hidden="false" customHeight="false" outlineLevel="0" collapsed="false">
      <c r="A2044" s="0" t="n">
        <v>2043</v>
      </c>
      <c r="B2044" s="0" t="s">
        <v>13984</v>
      </c>
      <c r="C2044" s="0" t="s">
        <v>13985</v>
      </c>
      <c r="E2044" s="0" t="str">
        <f aca="false">CONCATENATE(B2044,C2044)</f>
        <v>3,544234999950,103942</v>
      </c>
      <c r="G2044" s="0" t="str">
        <f aca="false">VLOOKUP(E2044,'[5]5-result'!$G$1:$N$501,8,0)</f>
        <v>Le Cateau-Cambrésis</v>
      </c>
    </row>
    <row r="2045" customFormat="false" ht="12.8" hidden="false" customHeight="false" outlineLevel="0" collapsed="false">
      <c r="A2045" s="0" t="n">
        <v>2044</v>
      </c>
      <c r="B2045" s="0" t="s">
        <v>13986</v>
      </c>
      <c r="C2045" s="0" t="s">
        <v>13987</v>
      </c>
      <c r="E2045" s="0" t="str">
        <f aca="false">CONCATENATE(B2045,C2045)</f>
        <v>2,973234850,6525603</v>
      </c>
      <c r="G2045" s="0" t="str">
        <f aca="false">VLOOKUP(E2045,'[5]5-result'!$G$1:$N$501,8,0)</f>
        <v>Lille</v>
      </c>
    </row>
    <row r="2046" customFormat="false" ht="12.8" hidden="false" customHeight="false" outlineLevel="0" collapsed="false">
      <c r="A2046" s="0" t="n">
        <v>2045</v>
      </c>
      <c r="B2046" s="0" t="s">
        <v>13988</v>
      </c>
      <c r="C2046" s="0" t="s">
        <v>13989</v>
      </c>
      <c r="E2046" s="0" t="str">
        <f aca="false">CONCATENATE(B2046,C2046)</f>
        <v>3,236632999950,173538</v>
      </c>
      <c r="G2046" s="0" t="str">
        <f aca="false">VLOOKUP(E2046,'[5]5-result'!$G$1:$N$501,8,0)</f>
        <v>Cambrai</v>
      </c>
    </row>
    <row r="2047" customFormat="false" ht="12.8" hidden="false" customHeight="false" outlineLevel="0" collapsed="false">
      <c r="A2047" s="0" t="n">
        <v>2046</v>
      </c>
      <c r="B2047" s="0" t="s">
        <v>13990</v>
      </c>
      <c r="C2047" s="0" t="s">
        <v>13991</v>
      </c>
      <c r="E2047" s="0" t="str">
        <f aca="false">CONCATENATE(B2047,C2047)</f>
        <v>3,397649399950,317329</v>
      </c>
      <c r="G2047" s="0" t="str">
        <f aca="false">VLOOKUP(E2047,'[5]5-result'!$G$1:$N$501,8,0)</f>
        <v>Denain</v>
      </c>
    </row>
    <row r="2048" customFormat="false" ht="12.8" hidden="false" customHeight="false" outlineLevel="0" collapsed="false">
      <c r="A2048" s="0" t="n">
        <v>2047</v>
      </c>
      <c r="B2048" s="0" t="s">
        <v>13992</v>
      </c>
      <c r="C2048" s="0" t="s">
        <v>13993</v>
      </c>
      <c r="E2048" s="0" t="str">
        <f aca="false">CONCATENATE(B2048,C2048)</f>
        <v>3,277297299950,3594898</v>
      </c>
      <c r="G2048" s="0" t="str">
        <f aca="false">VLOOKUP(E2048,'[5]5-result'!$G$1:$N$501,8,0)</f>
        <v>Somain</v>
      </c>
    </row>
    <row r="2049" customFormat="false" ht="12.8" hidden="false" customHeight="false" outlineLevel="0" collapsed="false">
      <c r="A2049" s="0" t="n">
        <v>2048</v>
      </c>
      <c r="B2049" s="0" t="s">
        <v>13994</v>
      </c>
      <c r="C2049" s="0" t="s">
        <v>13995</v>
      </c>
      <c r="E2049" s="0" t="str">
        <f aca="false">CONCATENATE(B2049,C2049)</f>
        <v>3,09952850,33765</v>
      </c>
      <c r="G2049" s="0" t="str">
        <f aca="false">VLOOKUP(E2049,'[5]5-result'!$G$1:$N$501,8,0)</f>
        <v>Dechy</v>
      </c>
    </row>
    <row r="2050" customFormat="false" ht="12.8" hidden="false" customHeight="false" outlineLevel="0" collapsed="false">
      <c r="A2050" s="0" t="n">
        <v>2049</v>
      </c>
      <c r="B2050" s="0" t="s">
        <v>13996</v>
      </c>
      <c r="C2050" s="0" t="s">
        <v>13997</v>
      </c>
      <c r="E2050" s="0" t="str">
        <f aca="false">CONCATENATE(B2050,C2050)</f>
        <v>3,12028450,442099</v>
      </c>
      <c r="G2050" s="0" t="str">
        <f aca="false">VLOOKUP(E2050,'[5]5-result'!$G$1:$N$501,8,0)</f>
        <v>Raimbeaucourt</v>
      </c>
    </row>
    <row r="2051" customFormat="false" ht="12.8" hidden="false" customHeight="false" outlineLevel="0" collapsed="false">
      <c r="A2051" s="0" t="n">
        <v>2050</v>
      </c>
      <c r="B2051" s="0" t="s">
        <v>13998</v>
      </c>
      <c r="C2051" s="0" t="s">
        <v>13999</v>
      </c>
      <c r="E2051" s="0" t="str">
        <f aca="false">CONCATENATE(B2051,C2051)</f>
        <v>3,08699950,587573</v>
      </c>
      <c r="G2051" s="0" t="str">
        <f aca="false">VLOOKUP(E2051,'[5]5-result'!$G$1:$N$501,8,0)</f>
        <v>Lesquin</v>
      </c>
    </row>
    <row r="2052" customFormat="false" ht="12.8" hidden="false" customHeight="false" outlineLevel="0" collapsed="false">
      <c r="A2052" s="0" t="n">
        <v>2051</v>
      </c>
      <c r="B2052" s="0" t="s">
        <v>14000</v>
      </c>
      <c r="C2052" s="0" t="s">
        <v>14001</v>
      </c>
      <c r="E2052" s="0" t="str">
        <f aca="false">CONCATENATE(B2052,C2052)</f>
        <v>3,088822299950,5885589</v>
      </c>
      <c r="G2052" s="0" t="str">
        <f aca="false">VLOOKUP(E2052,'[5]5-result'!$G$1:$N$501,8,0)</f>
        <v>Lesquin</v>
      </c>
    </row>
    <row r="2053" customFormat="false" ht="12.8" hidden="false" customHeight="false" outlineLevel="0" collapsed="false">
      <c r="A2053" s="0" t="n">
        <v>2052</v>
      </c>
      <c r="B2053" s="0" t="s">
        <v>14002</v>
      </c>
      <c r="C2053" s="0" t="s">
        <v>14003</v>
      </c>
      <c r="E2053" s="0" t="str">
        <f aca="false">CONCATENATE(B2053,C2053)</f>
        <v>3,031288099950,6342799</v>
      </c>
      <c r="G2053" s="0" t="str">
        <f aca="false">VLOOKUP(E2053,'[5]5-result'!$G$1:$N$501,8,0)</f>
        <v>Lille</v>
      </c>
    </row>
    <row r="2054" customFormat="false" ht="12.8" hidden="false" customHeight="false" outlineLevel="0" collapsed="false">
      <c r="A2054" s="0" t="n">
        <v>2053</v>
      </c>
      <c r="B2054" s="0" t="s">
        <v>14004</v>
      </c>
      <c r="C2054" s="0" t="s">
        <v>14005</v>
      </c>
      <c r="E2054" s="0" t="str">
        <f aca="false">CONCATENATE(B2054,C2054)</f>
        <v>2,974738950,6462691</v>
      </c>
      <c r="G2054" s="0" t="str">
        <f aca="false">VLOOKUP(E2054,'[5]5-result'!$G$1:$N$501,8,0)</f>
        <v>Capinghem</v>
      </c>
    </row>
    <row r="2055" customFormat="false" ht="12.8" hidden="false" customHeight="false" outlineLevel="0" collapsed="false">
      <c r="A2055" s="0" t="n">
        <v>2054</v>
      </c>
      <c r="B2055" s="0" t="s">
        <v>14006</v>
      </c>
      <c r="C2055" s="0" t="s">
        <v>14007</v>
      </c>
      <c r="E2055" s="0" t="str">
        <f aca="false">CONCATENATE(B2055,C2055)</f>
        <v>3,00501250,633827</v>
      </c>
      <c r="G2055" s="0" t="str">
        <f aca="false">VLOOKUP(E2055,'[5]5-result'!$G$1:$N$501,8,0)</f>
        <v>Lille</v>
      </c>
    </row>
    <row r="2056" customFormat="false" ht="12.8" hidden="false" customHeight="false" outlineLevel="0" collapsed="false">
      <c r="A2056" s="0" t="n">
        <v>2055</v>
      </c>
      <c r="B2056" s="0" t="s">
        <v>14008</v>
      </c>
      <c r="C2056" s="0" t="s">
        <v>14009</v>
      </c>
      <c r="E2056" s="0" t="str">
        <f aca="false">CONCATENATE(B2056,C2056)</f>
        <v>3,08574550,646993</v>
      </c>
      <c r="G2056" s="0" t="str">
        <f aca="false">VLOOKUP(E2056,'[5]5-result'!$G$1:$N$501,8,0)</f>
        <v>Lille</v>
      </c>
    </row>
    <row r="2057" customFormat="false" ht="12.8" hidden="false" customHeight="false" outlineLevel="0" collapsed="false">
      <c r="A2057" s="0" t="n">
        <v>2056</v>
      </c>
      <c r="B2057" s="0" t="s">
        <v>14010</v>
      </c>
      <c r="C2057" s="0" t="s">
        <v>14011</v>
      </c>
      <c r="E2057" s="0" t="str">
        <f aca="false">CONCATENATE(B2057,C2057)</f>
        <v>3,23342450,180861</v>
      </c>
      <c r="G2057" s="0" t="str">
        <f aca="false">VLOOKUP(E2057,'[5]5-result'!$G$1:$N$501,8,0)</f>
        <v>Cambrai</v>
      </c>
    </row>
    <row r="2058" customFormat="false" ht="12.8" hidden="false" customHeight="false" outlineLevel="0" collapsed="false">
      <c r="A2058" s="0" t="n">
        <v>2057</v>
      </c>
      <c r="B2058" s="0" t="s">
        <v>14012</v>
      </c>
      <c r="C2058" s="0" t="s">
        <v>14013</v>
      </c>
      <c r="E2058" s="0" t="str">
        <f aca="false">CONCATENATE(B2058,C2058)</f>
        <v>3,101403399950,6664835</v>
      </c>
      <c r="G2058" s="0" t="str">
        <f aca="false">VLOOKUP(E2058,'[5]5-result'!$G$1:$N$501,8,0)</f>
        <v>Marcq-en-Barœul</v>
      </c>
    </row>
    <row r="2059" customFormat="false" ht="12.8" hidden="false" customHeight="false" outlineLevel="0" collapsed="false">
      <c r="A2059" s="0" t="n">
        <v>2058</v>
      </c>
      <c r="B2059" s="0" t="s">
        <v>14014</v>
      </c>
      <c r="C2059" s="0" t="s">
        <v>14015</v>
      </c>
      <c r="E2059" s="0" t="str">
        <f aca="false">CONCATENATE(B2059,C2059)</f>
        <v>3,50086450,3587</v>
      </c>
      <c r="G2059" s="0" t="str">
        <f aca="false">VLOOKUP(E2059,'[5]5-result'!$G$1:$N$501,8,0)</f>
        <v>Valenciennes</v>
      </c>
    </row>
    <row r="2060" customFormat="false" ht="12.8" hidden="false" customHeight="false" outlineLevel="0" collapsed="false">
      <c r="A2060" s="0" t="n">
        <v>2059</v>
      </c>
      <c r="B2060" s="0" t="s">
        <v>14016</v>
      </c>
      <c r="C2060" s="0" t="s">
        <v>14017</v>
      </c>
      <c r="E2060" s="0" t="str">
        <f aca="false">CONCATENATE(B2060,C2060)</f>
        <v>3,51193150,360397</v>
      </c>
      <c r="G2060" s="0" t="str">
        <f aca="false">VLOOKUP(E2060,'[5]5-result'!$G$1:$N$501,8,0)</f>
        <v>Valenciennes</v>
      </c>
    </row>
    <row r="2061" customFormat="false" ht="12.8" hidden="false" customHeight="false" outlineLevel="0" collapsed="false">
      <c r="A2061" s="0" t="n">
        <v>2060</v>
      </c>
      <c r="B2061" s="0" t="s">
        <v>14018</v>
      </c>
      <c r="C2061" s="0" t="s">
        <v>14019</v>
      </c>
      <c r="E2061" s="0" t="str">
        <f aca="false">CONCATENATE(B2061,C2061)</f>
        <v>3,40094150,332589</v>
      </c>
      <c r="G2061" s="0" t="str">
        <f aca="false">VLOOKUP(E2061,'[5]5-result'!$G$1:$N$501,8,0)</f>
        <v>Denain</v>
      </c>
    </row>
    <row r="2062" customFormat="false" ht="12.8" hidden="false" customHeight="false" outlineLevel="0" collapsed="false">
      <c r="A2062" s="0" t="n">
        <v>2061</v>
      </c>
      <c r="B2062" s="0" t="s">
        <v>14020</v>
      </c>
      <c r="C2062" s="0" t="s">
        <v>14021</v>
      </c>
      <c r="E2062" s="0" t="str">
        <f aca="false">CONCATENATE(B2062,C2062)</f>
        <v>3,54942750,371753</v>
      </c>
      <c r="G2062" s="0" t="str">
        <f aca="false">VLOOKUP(E2062,'[5]5-result'!$G$1:$N$501,8,0)</f>
        <v>Saint-Saulve</v>
      </c>
    </row>
    <row r="2063" customFormat="false" ht="12.8" hidden="false" customHeight="false" outlineLevel="0" collapsed="false">
      <c r="A2063" s="0" t="n">
        <v>2062</v>
      </c>
      <c r="B2063" s="0" t="s">
        <v>14022</v>
      </c>
      <c r="C2063" s="0" t="s">
        <v>14023</v>
      </c>
      <c r="E2063" s="0" t="str">
        <f aca="false">CONCATENATE(B2063,C2063)</f>
        <v>3,15588550,653717</v>
      </c>
      <c r="G2063" s="0" t="str">
        <f aca="false">VLOOKUP(E2063,'[5]5-result'!$G$1:$N$501,8,0)</f>
        <v>Villeneuve-d'Ascq</v>
      </c>
    </row>
    <row r="2064" customFormat="false" ht="12.8" hidden="false" customHeight="false" outlineLevel="0" collapsed="false">
      <c r="A2064" s="0" t="n">
        <v>2063</v>
      </c>
      <c r="B2064" s="0" t="s">
        <v>14024</v>
      </c>
      <c r="C2064" s="0" t="s">
        <v>14025</v>
      </c>
      <c r="E2064" s="0" t="str">
        <f aca="false">CONCATENATE(B2064,C2064)</f>
        <v>3,153335750,6316211</v>
      </c>
      <c r="G2064" s="0" t="str">
        <f aca="false">VLOOKUP(E2064,'[5]5-result'!$G$1:$N$501,8,0)</f>
        <v>Villeneuve-d'Ascq</v>
      </c>
    </row>
    <row r="2065" customFormat="false" ht="12.8" hidden="false" customHeight="false" outlineLevel="0" collapsed="false">
      <c r="A2065" s="0" t="n">
        <v>2064</v>
      </c>
      <c r="B2065" s="0" t="s">
        <v>14026</v>
      </c>
      <c r="C2065" s="0" t="s">
        <v>14027</v>
      </c>
      <c r="E2065" s="0" t="str">
        <f aca="false">CONCATENATE(B2065,C2065)</f>
        <v>3,14391950,627188</v>
      </c>
      <c r="G2065" s="0" t="str">
        <f aca="false">VLOOKUP(E2065,'[5]5-result'!$G$1:$N$501,8,0)</f>
        <v>Villeneuve-d'Ascq</v>
      </c>
    </row>
    <row r="2066" customFormat="false" ht="12.8" hidden="false" customHeight="false" outlineLevel="0" collapsed="false">
      <c r="A2066" s="0" t="n">
        <v>2065</v>
      </c>
      <c r="B2066" s="0" t="s">
        <v>14028</v>
      </c>
      <c r="C2066" s="0" t="s">
        <v>14029</v>
      </c>
      <c r="E2066" s="0" t="str">
        <f aca="false">CONCATENATE(B2066,C2066)</f>
        <v>2,89148850,677661</v>
      </c>
      <c r="G2066" s="0" t="str">
        <f aca="false">VLOOKUP(E2066,'[5]5-result'!$G$1:$N$501,8,0)</f>
        <v>La Chapelle-d'Armentières</v>
      </c>
    </row>
    <row r="2067" customFormat="false" ht="12.8" hidden="false" customHeight="false" outlineLevel="0" collapsed="false">
      <c r="A2067" s="0" t="n">
        <v>2066</v>
      </c>
      <c r="B2067" s="0" t="s">
        <v>14030</v>
      </c>
      <c r="C2067" s="0" t="s">
        <v>14031</v>
      </c>
      <c r="E2067" s="0" t="str">
        <f aca="false">CONCATENATE(B2067,C2067)</f>
        <v>3,48463550,161419</v>
      </c>
      <c r="G2067" s="0" t="str">
        <f aca="false">VLOOKUP(E2067,'[5]5-result'!$G$1:$N$501,8,0)</f>
        <v>Briastre</v>
      </c>
    </row>
    <row r="2068" customFormat="false" ht="12.8" hidden="false" customHeight="false" outlineLevel="0" collapsed="false">
      <c r="A2068" s="0" t="n">
        <v>2067</v>
      </c>
      <c r="B2068" s="0" t="s">
        <v>14032</v>
      </c>
      <c r="C2068" s="0" t="s">
        <v>14033</v>
      </c>
      <c r="E2068" s="0" t="str">
        <f aca="false">CONCATENATE(B2068,C2068)</f>
        <v>3,23493950,407608</v>
      </c>
      <c r="G2068" s="0" t="str">
        <f aca="false">VLOOKUP(E2068,'[5]5-result'!$G$1:$N$501,8,0)</f>
        <v>Marchiennes</v>
      </c>
    </row>
    <row r="2069" customFormat="false" ht="12.8" hidden="false" customHeight="false" outlineLevel="0" collapsed="false">
      <c r="A2069" s="0" t="n">
        <v>2068</v>
      </c>
      <c r="B2069" s="0" t="s">
        <v>14034</v>
      </c>
      <c r="C2069" s="0" t="s">
        <v>14035</v>
      </c>
      <c r="E2069" s="0" t="str">
        <f aca="false">CONCATENATE(B2069,C2069)</f>
        <v>3,98884650,28391</v>
      </c>
      <c r="G2069" s="0" t="str">
        <f aca="false">VLOOKUP(E2069,'[5]5-result'!$G$1:$N$501,8,0)</f>
        <v>Maubeuge</v>
      </c>
    </row>
    <row r="2070" customFormat="false" ht="12.8" hidden="false" customHeight="false" outlineLevel="0" collapsed="false">
      <c r="A2070" s="0" t="n">
        <v>2069</v>
      </c>
      <c r="B2070" s="0" t="s">
        <v>14036</v>
      </c>
      <c r="C2070" s="0" t="s">
        <v>14037</v>
      </c>
      <c r="E2070" s="0" t="str">
        <f aca="false">CONCATENATE(B2070,C2070)</f>
        <v>3,03564350,607823</v>
      </c>
      <c r="G2070" s="0" t="str">
        <f aca="false">VLOOKUP(E2070,'[5]5-result'!$G$1:$N$501,8,0)</f>
        <v>Lille</v>
      </c>
    </row>
    <row r="2071" customFormat="false" ht="12.8" hidden="false" customHeight="false" outlineLevel="0" collapsed="false">
      <c r="A2071" s="0" t="n">
        <v>2070</v>
      </c>
      <c r="B2071" s="0" t="s">
        <v>14038</v>
      </c>
      <c r="C2071" s="0" t="s">
        <v>14039</v>
      </c>
      <c r="E2071" s="0" t="str">
        <f aca="false">CONCATENATE(B2071,C2071)</f>
        <v>3,05605350,606888</v>
      </c>
      <c r="G2071" s="0" t="str">
        <f aca="false">VLOOKUP(E2071,'[5]5-result'!$G$1:$N$501,8,0)</f>
        <v>Lille</v>
      </c>
    </row>
    <row r="2072" customFormat="false" ht="12.8" hidden="false" customHeight="false" outlineLevel="0" collapsed="false">
      <c r="A2072" s="0" t="n">
        <v>2071</v>
      </c>
      <c r="B2072" s="0" t="s">
        <v>13926</v>
      </c>
      <c r="C2072" s="0" t="s">
        <v>13927</v>
      </c>
      <c r="E2072" s="0" t="str">
        <f aca="false">CONCATENATE(B2072,C2072)</f>
        <v>3,03525450,602218</v>
      </c>
      <c r="G2072" s="0" t="str">
        <f aca="false">VLOOKUP(E2072,'[5]5-result'!$G$1:$N$501,8,0)</f>
        <v>Loos</v>
      </c>
    </row>
    <row r="2073" customFormat="false" ht="12.8" hidden="false" customHeight="false" outlineLevel="0" collapsed="false">
      <c r="A2073" s="0" t="n">
        <v>2072</v>
      </c>
      <c r="B2073" s="0" t="s">
        <v>14040</v>
      </c>
      <c r="C2073" s="0" t="s">
        <v>14041</v>
      </c>
      <c r="E2073" s="0" t="str">
        <f aca="false">CONCATENATE(B2073,C2073)</f>
        <v>3,06837650,63071</v>
      </c>
      <c r="G2073" s="0" t="str">
        <f aca="false">VLOOKUP(E2073,'[5]5-result'!$G$1:$N$501,8,0)</f>
        <v>Lille</v>
      </c>
    </row>
    <row r="2074" customFormat="false" ht="12.8" hidden="false" customHeight="false" outlineLevel="0" collapsed="false">
      <c r="A2074" s="0" t="n">
        <v>2073</v>
      </c>
      <c r="B2074" s="0" t="s">
        <v>13922</v>
      </c>
      <c r="C2074" s="0" t="s">
        <v>13923</v>
      </c>
      <c r="E2074" s="0" t="str">
        <f aca="false">CONCATENATE(B2074,C2074)</f>
        <v>3,497595750,3606388</v>
      </c>
      <c r="G2074" s="0" t="str">
        <f aca="false">VLOOKUP(E2074,'[5]5-result'!$G$1:$N$501,8,0)</f>
        <v>Valenciennes</v>
      </c>
    </row>
    <row r="2075" customFormat="false" ht="12.8" hidden="false" customHeight="false" outlineLevel="0" collapsed="false">
      <c r="A2075" s="0" t="n">
        <v>2074</v>
      </c>
      <c r="B2075" s="0" t="s">
        <v>14042</v>
      </c>
      <c r="C2075" s="0" t="s">
        <v>14043</v>
      </c>
      <c r="E2075" s="0" t="str">
        <f aca="false">CONCATENATE(B2075,C2075)</f>
        <v>3,25546950,178768</v>
      </c>
      <c r="G2075" s="0" t="str">
        <f aca="false">VLOOKUP(E2075,'[5]5-result'!$G$1:$N$501,8,0)</f>
        <v>Cambrai</v>
      </c>
    </row>
    <row r="2076" customFormat="false" ht="12.8" hidden="false" customHeight="false" outlineLevel="0" collapsed="false">
      <c r="A2076" s="0" t="n">
        <v>2075</v>
      </c>
      <c r="B2076" s="0" t="s">
        <v>14044</v>
      </c>
      <c r="C2076" s="0" t="s">
        <v>14045</v>
      </c>
      <c r="E2076" s="0" t="str">
        <f aca="false">CONCATENATE(B2076,C2076)</f>
        <v>3,34575850,339835</v>
      </c>
      <c r="G2076" s="0" t="str">
        <f aca="false">VLOOKUP(E2076,'[5]5-result'!$G$1:$N$501,8,0)</f>
        <v>Escaudain</v>
      </c>
    </row>
    <row r="2077" customFormat="false" ht="12.8" hidden="false" customHeight="false" outlineLevel="0" collapsed="false">
      <c r="A2077" s="0" t="n">
        <v>2076</v>
      </c>
      <c r="B2077" s="0" t="s">
        <v>14046</v>
      </c>
      <c r="C2077" s="0" t="s">
        <v>14047</v>
      </c>
      <c r="E2077" s="0" t="str">
        <f aca="false">CONCATENATE(B2077,C2077)</f>
        <v>3,55332550,380562</v>
      </c>
      <c r="G2077" s="0" t="str">
        <f aca="false">VLOOKUP(E2077,'[5]5-result'!$G$1:$N$501,8,0)</f>
        <v>Saint-Saulve</v>
      </c>
    </row>
    <row r="2078" customFormat="false" ht="12.8" hidden="false" customHeight="false" outlineLevel="0" collapsed="false">
      <c r="A2078" s="0" t="n">
        <v>2077</v>
      </c>
      <c r="B2078" s="0" t="s">
        <v>14036</v>
      </c>
      <c r="C2078" s="0" t="s">
        <v>14037</v>
      </c>
      <c r="E2078" s="0" t="str">
        <f aca="false">CONCATENATE(B2078,C2078)</f>
        <v>3,03564350,607823</v>
      </c>
      <c r="G2078" s="0" t="str">
        <f aca="false">VLOOKUP(E2078,'[5]5-result'!$G$1:$N$501,8,0)</f>
        <v>Lille</v>
      </c>
    </row>
    <row r="2079" customFormat="false" ht="12.8" hidden="false" customHeight="false" outlineLevel="0" collapsed="false">
      <c r="A2079" s="0" t="n">
        <v>2078</v>
      </c>
      <c r="B2079" s="0" t="s">
        <v>14048</v>
      </c>
      <c r="C2079" s="0" t="s">
        <v>14049</v>
      </c>
      <c r="E2079" s="0" t="str">
        <f aca="false">CONCATENATE(B2079,C2079)</f>
        <v>3,21078850,680396</v>
      </c>
      <c r="G2079" s="0" t="str">
        <f aca="false">VLOOKUP(E2079,'[5]5-result'!$G$1:$N$501,8,0)</f>
        <v>Roubaix</v>
      </c>
    </row>
    <row r="2080" customFormat="false" ht="12.8" hidden="false" customHeight="false" outlineLevel="0" collapsed="false">
      <c r="A2080" s="0" t="n">
        <v>2079</v>
      </c>
      <c r="B2080" s="0" t="s">
        <v>14050</v>
      </c>
      <c r="C2080" s="0" t="s">
        <v>14051</v>
      </c>
      <c r="E2080" s="0" t="str">
        <f aca="false">CONCATENATE(B2080,C2080)</f>
        <v>3,987912150,2838279</v>
      </c>
      <c r="G2080" s="0" t="str">
        <f aca="false">VLOOKUP(E2080,'[5]5-result'!$G$1:$N$501,8,0)</f>
        <v>Maubeuge</v>
      </c>
    </row>
    <row r="2081" customFormat="false" ht="12.8" hidden="false" customHeight="false" outlineLevel="0" collapsed="false">
      <c r="A2081" s="0" t="n">
        <v>2080</v>
      </c>
      <c r="B2081" s="0" t="s">
        <v>14052</v>
      </c>
      <c r="C2081" s="0" t="s">
        <v>14053</v>
      </c>
      <c r="E2081" s="0" t="str">
        <f aca="false">CONCATENATE(B2081,C2081)</f>
        <v>3,17390550,390948</v>
      </c>
      <c r="G2081" s="0" t="str">
        <f aca="false">VLOOKUP(E2081,'[5]5-result'!$G$1:$N$501,8,0)</f>
        <v>Lallaing</v>
      </c>
    </row>
    <row r="2082" customFormat="false" ht="12.8" hidden="false" customHeight="false" outlineLevel="0" collapsed="false">
      <c r="A2082" s="0" t="n">
        <v>2081</v>
      </c>
      <c r="B2082" s="0" t="s">
        <v>14054</v>
      </c>
      <c r="C2082" s="0" t="s">
        <v>14055</v>
      </c>
      <c r="E2082" s="0" t="str">
        <f aca="false">CONCATENATE(B2082,C2082)</f>
        <v>3,11437950,732899</v>
      </c>
      <c r="G2082" s="0" t="str">
        <f aca="false">VLOOKUP(E2082,'[5]5-result'!$G$1:$N$501,8,0)</f>
        <v>Roncq</v>
      </c>
    </row>
    <row r="2083" customFormat="false" ht="12.8" hidden="false" customHeight="false" outlineLevel="0" collapsed="false">
      <c r="A2083" s="0" t="n">
        <v>2082</v>
      </c>
      <c r="B2083" s="0" t="s">
        <v>14056</v>
      </c>
      <c r="C2083" s="0" t="s">
        <v>14057</v>
      </c>
      <c r="E2083" s="0" t="str">
        <f aca="false">CONCATENATE(B2083,C2083)</f>
        <v>3,06395950,646088</v>
      </c>
      <c r="G2083" s="0" t="str">
        <f aca="false">VLOOKUP(E2083,'[5]5-result'!$G$1:$N$501,8,0)</f>
        <v>Lille</v>
      </c>
    </row>
    <row r="2084" customFormat="false" ht="12.8" hidden="false" customHeight="false" outlineLevel="0" collapsed="false">
      <c r="A2084" s="0" t="n">
        <v>2083</v>
      </c>
      <c r="B2084" s="0" t="s">
        <v>14058</v>
      </c>
      <c r="C2084" s="0" t="s">
        <v>14059</v>
      </c>
      <c r="E2084" s="0" t="str">
        <f aca="false">CONCATENATE(B2084,C2084)</f>
        <v>3,23350850,333579</v>
      </c>
      <c r="G2084" s="0" t="str">
        <f aca="false">VLOOKUP(E2084,'[5]5-result'!$G$1:$N$501,8,0)</f>
        <v>Auberchicourt</v>
      </c>
    </row>
    <row r="2085" customFormat="false" ht="12.8" hidden="false" customHeight="false" outlineLevel="0" collapsed="false">
      <c r="A2085" s="0" t="n">
        <v>2084</v>
      </c>
      <c r="B2085" s="0" t="s">
        <v>14060</v>
      </c>
      <c r="C2085" s="0" t="s">
        <v>14061</v>
      </c>
      <c r="E2085" s="0" t="str">
        <f aca="false">CONCATENATE(B2085,C2085)</f>
        <v>2,880108850,6869541</v>
      </c>
      <c r="G2085" s="0" t="str">
        <f aca="false">VLOOKUP(E2085,'[5]5-result'!$G$1:$N$501,8,0)</f>
        <v>Armentières</v>
      </c>
    </row>
    <row r="2086" customFormat="false" ht="12.8" hidden="false" customHeight="false" outlineLevel="0" collapsed="false">
      <c r="A2086" s="0" t="n">
        <v>2085</v>
      </c>
      <c r="B2086" s="0" t="s">
        <v>14062</v>
      </c>
      <c r="C2086" s="0" t="s">
        <v>14063</v>
      </c>
      <c r="E2086" s="0" t="str">
        <f aca="false">CONCATENATE(B2086,C2086)</f>
        <v>3,16040350,722375</v>
      </c>
      <c r="G2086" s="0" t="str">
        <f aca="false">VLOOKUP(E2086,'[5]5-result'!$G$1:$N$501,8,0)</f>
        <v>Tourcoing</v>
      </c>
    </row>
    <row r="2087" customFormat="false" ht="12.8" hidden="false" customHeight="false" outlineLevel="0" collapsed="false">
      <c r="A2087" s="0" t="n">
        <v>2086</v>
      </c>
      <c r="B2087" s="0" t="s">
        <v>14064</v>
      </c>
      <c r="C2087" s="0" t="s">
        <v>14065</v>
      </c>
      <c r="E2087" s="0" t="str">
        <f aca="false">CONCATENATE(B2087,C2087)</f>
        <v>2,98709850,63841</v>
      </c>
      <c r="G2087" s="0" t="str">
        <f aca="false">VLOOKUP(E2087,'[5]5-result'!$G$1:$N$501,8,0)</f>
        <v>Lille</v>
      </c>
    </row>
    <row r="2088" customFormat="false" ht="12.8" hidden="false" customHeight="false" outlineLevel="0" collapsed="false">
      <c r="A2088" s="0" t="n">
        <v>2087</v>
      </c>
      <c r="B2088" s="0" t="s">
        <v>14066</v>
      </c>
      <c r="C2088" s="0" t="s">
        <v>14067</v>
      </c>
      <c r="E2088" s="0" t="str">
        <f aca="false">CONCATENATE(B2088,C2088)</f>
        <v>3,57978150,432848</v>
      </c>
      <c r="G2088" s="0" t="str">
        <f aca="false">VLOOKUP(E2088,'[5]5-result'!$G$1:$N$501,8,0)</f>
        <v>Fresnes-sur-Escaut</v>
      </c>
    </row>
    <row r="2089" customFormat="false" ht="12.8" hidden="false" customHeight="false" outlineLevel="0" collapsed="false">
      <c r="A2089" s="0" t="n">
        <v>2088</v>
      </c>
      <c r="B2089" s="0" t="s">
        <v>14068</v>
      </c>
      <c r="C2089" s="0" t="s">
        <v>14069</v>
      </c>
      <c r="E2089" s="0" t="str">
        <f aca="false">CONCATENATE(B2089,C2089)</f>
        <v>3,078689499950,6211768</v>
      </c>
      <c r="G2089" s="0" t="str">
        <f aca="false">VLOOKUP(E2089,'[5]5-result'!$G$1:$N$501,8,0)</f>
        <v>Lille</v>
      </c>
    </row>
    <row r="2090" customFormat="false" ht="12.8" hidden="false" customHeight="false" outlineLevel="0" collapsed="false">
      <c r="A2090" s="0" t="n">
        <v>2089</v>
      </c>
      <c r="B2090" s="0" t="s">
        <v>14070</v>
      </c>
      <c r="C2090" s="0" t="s">
        <v>14071</v>
      </c>
      <c r="E2090" s="0" t="str">
        <f aca="false">CONCATENATE(B2090,C2090)</f>
        <v>3,121770999950,6218475</v>
      </c>
      <c r="G2090" s="0" t="str">
        <f aca="false">VLOOKUP(E2090,'[5]5-result'!$G$1:$N$501,8,0)</f>
        <v>Lille</v>
      </c>
    </row>
    <row r="2091" customFormat="false" ht="12.8" hidden="false" customHeight="false" outlineLevel="0" collapsed="false">
      <c r="A2091" s="0" t="n">
        <v>2090</v>
      </c>
      <c r="B2091" s="0" t="s">
        <v>14072</v>
      </c>
      <c r="C2091" s="0" t="s">
        <v>14073</v>
      </c>
      <c r="E2091" s="0" t="str">
        <f aca="false">CONCATENATE(B2091,C2091)</f>
        <v>3,17175750,678772</v>
      </c>
      <c r="G2091" s="0" t="str">
        <f aca="false">VLOOKUP(E2091,'[5]5-result'!$G$1:$N$501,8,0)</f>
        <v>Roubaix</v>
      </c>
    </row>
    <row r="2092" customFormat="false" ht="12.8" hidden="false" customHeight="false" outlineLevel="0" collapsed="false">
      <c r="A2092" s="0" t="n">
        <v>2091</v>
      </c>
      <c r="B2092" s="0" t="s">
        <v>14074</v>
      </c>
      <c r="C2092" s="0" t="s">
        <v>14075</v>
      </c>
      <c r="E2092" s="0" t="str">
        <f aca="false">CONCATENATE(B2092,C2092)</f>
        <v>2,396568951,0382471</v>
      </c>
      <c r="G2092" s="0" t="str">
        <f aca="false">VLOOKUP(E2092,'[5]5-result'!$G$1:$N$501,8,0)</f>
        <v>Dunkirk</v>
      </c>
    </row>
    <row r="2093" customFormat="false" ht="12.8" hidden="false" customHeight="false" outlineLevel="0" collapsed="false">
      <c r="A2093" s="0" t="n">
        <v>2092</v>
      </c>
      <c r="B2093" s="0" t="s">
        <v>14062</v>
      </c>
      <c r="C2093" s="0" t="s">
        <v>14063</v>
      </c>
      <c r="E2093" s="0" t="str">
        <f aca="false">CONCATENATE(B2093,C2093)</f>
        <v>3,16040350,722375</v>
      </c>
      <c r="G2093" s="0" t="str">
        <f aca="false">VLOOKUP(E2093,'[5]5-result'!$G$1:$N$501,8,0)</f>
        <v>Tourcoing</v>
      </c>
    </row>
    <row r="2094" customFormat="false" ht="12.8" hidden="false" customHeight="false" outlineLevel="0" collapsed="false">
      <c r="A2094" s="0" t="n">
        <v>2093</v>
      </c>
      <c r="B2094" s="0" t="s">
        <v>14076</v>
      </c>
      <c r="C2094" s="0" t="s">
        <v>14077</v>
      </c>
      <c r="E2094" s="0" t="str">
        <f aca="false">CONCATENATE(B2094,C2094)</f>
        <v>2,99278750,6530408</v>
      </c>
      <c r="G2094" s="0" t="str">
        <f aca="false">VLOOKUP(E2094,'[5]5-result'!$G$1:$N$501,8,0)</f>
        <v>Lille</v>
      </c>
    </row>
    <row r="2095" customFormat="false" ht="12.8" hidden="false" customHeight="false" outlineLevel="0" collapsed="false">
      <c r="A2095" s="0" t="n">
        <v>2094</v>
      </c>
      <c r="B2095" s="0" t="s">
        <v>14078</v>
      </c>
      <c r="C2095" s="0" t="s">
        <v>14079</v>
      </c>
      <c r="E2095" s="0" t="str">
        <f aca="false">CONCATENATE(B2095,C2095)</f>
        <v>3,07675750,363235</v>
      </c>
      <c r="G2095" s="0" t="str">
        <f aca="false">VLOOKUP(E2095,'[5]5-result'!$G$1:$N$501,8,0)</f>
        <v>Douai</v>
      </c>
    </row>
    <row r="2096" customFormat="false" ht="12.8" hidden="false" customHeight="false" outlineLevel="0" collapsed="false">
      <c r="A2096" s="0" t="n">
        <v>2095</v>
      </c>
      <c r="B2096" s="0" t="s">
        <v>14080</v>
      </c>
      <c r="C2096" s="0" t="s">
        <v>14081</v>
      </c>
      <c r="E2096" s="0" t="str">
        <f aca="false">CONCATENATE(B2096,C2096)</f>
        <v>3,24669450,18947</v>
      </c>
      <c r="G2096" s="0" t="str">
        <f aca="false">VLOOKUP(E2096,'[5]5-result'!$G$1:$N$501,8,0)</f>
        <v>Escaudœuvres</v>
      </c>
    </row>
    <row r="2097" customFormat="false" ht="12.8" hidden="false" customHeight="false" outlineLevel="0" collapsed="false">
      <c r="A2097" s="0" t="n">
        <v>2096</v>
      </c>
      <c r="B2097" s="0" t="s">
        <v>14082</v>
      </c>
      <c r="C2097" s="0" t="s">
        <v>14083</v>
      </c>
      <c r="E2097" s="0" t="str">
        <f aca="false">CONCATENATE(B2097,C2097)</f>
        <v>3,22097750,177349</v>
      </c>
      <c r="G2097" s="0" t="str">
        <f aca="false">VLOOKUP(E2097,'[5]5-result'!$G$1:$N$501,8,0)</f>
        <v>Cambrai</v>
      </c>
    </row>
    <row r="2098" customFormat="false" ht="12.8" hidden="false" customHeight="false" outlineLevel="0" collapsed="false">
      <c r="A2098" s="0" t="n">
        <v>2097</v>
      </c>
      <c r="B2098" s="0" t="s">
        <v>14054</v>
      </c>
      <c r="C2098" s="0" t="s">
        <v>14055</v>
      </c>
      <c r="E2098" s="0" t="str">
        <f aca="false">CONCATENATE(B2098,C2098)</f>
        <v>3,11437950,732899</v>
      </c>
      <c r="G2098" s="0" t="str">
        <f aca="false">VLOOKUP(E2098,'[5]5-result'!$G$1:$N$501,8,0)</f>
        <v>Roncq</v>
      </c>
    </row>
    <row r="2099" customFormat="false" ht="12.8" hidden="false" customHeight="false" outlineLevel="0" collapsed="false">
      <c r="A2099" s="0" t="n">
        <v>2098</v>
      </c>
      <c r="B2099" s="0" t="s">
        <v>14084</v>
      </c>
      <c r="C2099" s="0" t="s">
        <v>14085</v>
      </c>
      <c r="E2099" s="0" t="str">
        <f aca="false">CONCATENATE(B2099,C2099)</f>
        <v>3,974378450,2785567</v>
      </c>
      <c r="G2099" s="0" t="str">
        <f aca="false">VLOOKUP(E2099,'[5]5-result'!$G$1:$N$501,8,0)</f>
        <v>Maubeuge</v>
      </c>
    </row>
    <row r="2100" customFormat="false" ht="12.8" hidden="false" customHeight="false" outlineLevel="0" collapsed="false">
      <c r="A2100" s="0" t="n">
        <v>2099</v>
      </c>
      <c r="B2100" s="0" t="s">
        <v>14086</v>
      </c>
      <c r="C2100" s="0" t="s">
        <v>14087</v>
      </c>
      <c r="E2100" s="0" t="str">
        <f aca="false">CONCATENATE(B2100,C2100)</f>
        <v>3,98075350,288103</v>
      </c>
      <c r="G2100" s="0" t="str">
        <f aca="false">VLOOKUP(E2100,'[5]5-result'!$G$1:$N$501,8,0)</f>
        <v>Maubeuge</v>
      </c>
    </row>
    <row r="2101" customFormat="false" ht="12.8" hidden="false" customHeight="false" outlineLevel="0" collapsed="false">
      <c r="A2101" s="0" t="n">
        <v>2100</v>
      </c>
      <c r="B2101" s="0" t="s">
        <v>13845</v>
      </c>
      <c r="C2101" s="0" t="s">
        <v>13846</v>
      </c>
      <c r="E2101" s="0" t="str">
        <f aca="false">CONCATENATE(B2101,C2101)</f>
        <v>3,03639850,611787</v>
      </c>
      <c r="G2101" s="0" t="str">
        <f aca="false">VLOOKUP(E2101,'[5]5-result'!$G$1:$N$501,8,0)</f>
        <v>Lille</v>
      </c>
    </row>
    <row r="2102" customFormat="false" ht="12.8" hidden="false" customHeight="false" outlineLevel="0" collapsed="false">
      <c r="A2102" s="0" t="n">
        <v>2101</v>
      </c>
      <c r="B2102" s="0" t="s">
        <v>14088</v>
      </c>
      <c r="C2102" s="0" t="s">
        <v>14089</v>
      </c>
      <c r="E2102" s="0" t="str">
        <f aca="false">CONCATENATE(B2102,C2102)</f>
        <v>3,19612450,682626</v>
      </c>
      <c r="G2102" s="0" t="str">
        <f aca="false">VLOOKUP(E2102,'[5]5-result'!$G$1:$N$501,8,0)</f>
        <v>Roubaix</v>
      </c>
    </row>
    <row r="2103" customFormat="false" ht="12.8" hidden="false" customHeight="false" outlineLevel="0" collapsed="false">
      <c r="A2103" s="0" t="n">
        <v>2102</v>
      </c>
      <c r="B2103" s="0" t="s">
        <v>13926</v>
      </c>
      <c r="C2103" s="0" t="s">
        <v>13927</v>
      </c>
      <c r="E2103" s="0" t="str">
        <f aca="false">CONCATENATE(B2103,C2103)</f>
        <v>3,03525450,602218</v>
      </c>
      <c r="G2103" s="0" t="str">
        <f aca="false">VLOOKUP(E2103,'[5]5-result'!$G$1:$N$501,8,0)</f>
        <v>Loos</v>
      </c>
    </row>
    <row r="2104" customFormat="false" ht="12.8" hidden="false" customHeight="false" outlineLevel="0" collapsed="false">
      <c r="A2104" s="0" t="n">
        <v>2103</v>
      </c>
      <c r="B2104" s="0" t="s">
        <v>13876</v>
      </c>
      <c r="C2104" s="0" t="s">
        <v>13877</v>
      </c>
      <c r="E2104" s="0" t="str">
        <f aca="false">CONCATENATE(B2104,C2104)</f>
        <v>3,49582550,361481</v>
      </c>
      <c r="G2104" s="0" t="str">
        <f aca="false">VLOOKUP(E2104,'[5]5-result'!$G$1:$N$501,8,0)</f>
        <v>Valenciennes</v>
      </c>
    </row>
    <row r="2105" customFormat="false" ht="12.8" hidden="false" customHeight="false" outlineLevel="0" collapsed="false">
      <c r="A2105" s="0" t="n">
        <v>2104</v>
      </c>
      <c r="B2105" s="0" t="s">
        <v>14090</v>
      </c>
      <c r="C2105" s="0" t="s">
        <v>14091</v>
      </c>
      <c r="E2105" s="0" t="str">
        <f aca="false">CONCATENATE(B2105,C2105)</f>
        <v>3,00116450,374141</v>
      </c>
      <c r="G2105" s="0" t="str">
        <f aca="false">VLOOKUP(E2105,'[5]5-result'!$G$1:$N$501,8,0)</f>
        <v>Quiéry-la-Motte</v>
      </c>
    </row>
    <row r="2106" customFormat="false" ht="12.8" hidden="false" customHeight="false" outlineLevel="0" collapsed="false">
      <c r="A2106" s="0" t="n">
        <v>2105</v>
      </c>
      <c r="B2106" s="0" t="s">
        <v>14092</v>
      </c>
      <c r="C2106" s="0" t="s">
        <v>14093</v>
      </c>
      <c r="E2106" s="0" t="str">
        <f aca="false">CONCATENATE(B2106,C2106)</f>
        <v>3,535907750,1053455</v>
      </c>
      <c r="G2106" s="0" t="str">
        <f aca="false">VLOOKUP(E2106,'[5]5-result'!$G$1:$N$501,8,0)</f>
        <v>Le Cateau-Cambresis</v>
      </c>
    </row>
    <row r="2107" customFormat="false" ht="12.8" hidden="false" customHeight="false" outlineLevel="0" collapsed="false">
      <c r="A2107" s="0" t="n">
        <v>2106</v>
      </c>
      <c r="B2107" s="0" t="s">
        <v>14094</v>
      </c>
      <c r="C2107" s="0" t="s">
        <v>14095</v>
      </c>
      <c r="E2107" s="0" t="str">
        <f aca="false">CONCATENATE(B2107,C2107)</f>
        <v>3,10372550,643449</v>
      </c>
      <c r="G2107" s="0" t="str">
        <f aca="false">VLOOKUP(E2107,'[5]5-result'!$G$1:$N$501,8,0)</f>
        <v>Mons-en-Barœul</v>
      </c>
    </row>
    <row r="2108" customFormat="false" ht="12.8" hidden="false" customHeight="false" outlineLevel="0" collapsed="false">
      <c r="A2108" s="0" t="n">
        <v>2107</v>
      </c>
      <c r="B2108" s="0" t="s">
        <v>14096</v>
      </c>
      <c r="C2108" s="0" t="s">
        <v>14097</v>
      </c>
      <c r="E2108" s="0" t="str">
        <f aca="false">CONCATENATE(B2108,C2108)</f>
        <v>2,3938651,033966</v>
      </c>
      <c r="G2108" s="0" t="str">
        <f aca="false">VLOOKUP(E2108,'[5]5-result'!$G$1:$N$501,8,0)</f>
        <v>Dunkirk</v>
      </c>
    </row>
    <row r="2109" customFormat="false" ht="12.8" hidden="false" customHeight="false" outlineLevel="0" collapsed="false">
      <c r="A2109" s="0" t="n">
        <v>2108</v>
      </c>
      <c r="B2109" s="0" t="s">
        <v>14098</v>
      </c>
      <c r="C2109" s="0" t="s">
        <v>14099</v>
      </c>
      <c r="E2109" s="0" t="str">
        <f aca="false">CONCATENATE(B2109,C2109)</f>
        <v>3,978922099950,294196</v>
      </c>
      <c r="G2109" s="0" t="str">
        <f aca="false">VLOOKUP(E2109,'[5]5-result'!$G$1:$N$501,8,0)</f>
        <v>Maubeuge</v>
      </c>
    </row>
    <row r="2110" customFormat="false" ht="12.8" hidden="false" customHeight="false" outlineLevel="0" collapsed="false">
      <c r="A2110" s="0" t="n">
        <v>2109</v>
      </c>
      <c r="B2110" s="0" t="s">
        <v>14100</v>
      </c>
      <c r="C2110" s="0" t="s">
        <v>14101</v>
      </c>
      <c r="E2110" s="0" t="str">
        <f aca="false">CONCATENATE(B2110,C2110)</f>
        <v>4,05184150,013215</v>
      </c>
      <c r="G2110" s="0" t="str">
        <f aca="false">VLOOKUP(E2110,'[5]5-result'!$G$1:$N$501,8,0)</f>
        <v>Fourmies</v>
      </c>
    </row>
    <row r="2111" customFormat="false" ht="12.8" hidden="false" customHeight="false" outlineLevel="0" collapsed="false">
      <c r="A2111" s="0" t="n">
        <v>2110</v>
      </c>
      <c r="B2111" s="0" t="s">
        <v>14102</v>
      </c>
      <c r="C2111" s="0" t="s">
        <v>14103</v>
      </c>
      <c r="E2111" s="0" t="str">
        <f aca="false">CONCATENATE(B2111,C2111)</f>
        <v>3,48461750,350264</v>
      </c>
      <c r="G2111" s="0" t="str">
        <f aca="false">VLOOKUP(E2111,'[5]5-result'!$G$1:$N$501,8,0)</f>
        <v>La Sentinelle</v>
      </c>
    </row>
    <row r="2112" customFormat="false" ht="12.8" hidden="false" customHeight="false" outlineLevel="0" collapsed="false">
      <c r="A2112" s="0" t="n">
        <v>2111</v>
      </c>
      <c r="B2112" s="0" t="s">
        <v>14104</v>
      </c>
      <c r="C2112" s="0" t="s">
        <v>14105</v>
      </c>
      <c r="E2112" s="0" t="str">
        <f aca="false">CONCATENATE(B2112,C2112)</f>
        <v>2,38552751,00464</v>
      </c>
      <c r="G2112" s="0" t="str">
        <f aca="false">VLOOKUP(E2112,'[5]5-result'!$G$1:$N$501,8,0)</f>
        <v>Coudekerque-Branche</v>
      </c>
    </row>
    <row r="2113" customFormat="false" ht="12.8" hidden="false" customHeight="false" outlineLevel="0" collapsed="false">
      <c r="A2113" s="0" t="n">
        <v>2112</v>
      </c>
      <c r="B2113" s="0" t="s">
        <v>14106</v>
      </c>
      <c r="C2113" s="0" t="s">
        <v>14107</v>
      </c>
      <c r="E2113" s="0" t="str">
        <f aca="false">CONCATENATE(B2113,C2113)</f>
        <v>3,06047550,35258</v>
      </c>
      <c r="G2113" s="0" t="str">
        <f aca="false">VLOOKUP(E2113,'[5]5-result'!$G$1:$N$501,8,0)</f>
        <v>Lambres-lez-Douai</v>
      </c>
    </row>
    <row r="2114" customFormat="false" ht="12.8" hidden="false" customHeight="false" outlineLevel="0" collapsed="false">
      <c r="A2114" s="0" t="n">
        <v>2113</v>
      </c>
      <c r="B2114" s="0" t="s">
        <v>14108</v>
      </c>
      <c r="C2114" s="0" t="s">
        <v>14109</v>
      </c>
      <c r="E2114" s="0" t="str">
        <f aca="false">CONCATENATE(B2114,C2114)</f>
        <v>3,959501999950,26374</v>
      </c>
      <c r="G2114" s="0" t="str">
        <f aca="false">VLOOKUP(E2114,'[5]5-result'!$G$1:$N$501,8,0)</f>
        <v>Louvroil</v>
      </c>
    </row>
    <row r="2115" customFormat="false" ht="12.8" hidden="false" customHeight="false" outlineLevel="0" collapsed="false">
      <c r="A2115" s="0" t="n">
        <v>2114</v>
      </c>
      <c r="B2115" s="0" t="s">
        <v>14110</v>
      </c>
      <c r="C2115" s="0" t="s">
        <v>14111</v>
      </c>
      <c r="E2115" s="0" t="str">
        <f aca="false">CONCATENATE(B2115,C2115)</f>
        <v>2,745782999950,7430067</v>
      </c>
      <c r="G2115" s="0" t="str">
        <f aca="false">VLOOKUP(E2115,'[5]5-result'!$G$1:$N$501,8,0)</f>
        <v>Bailleul</v>
      </c>
    </row>
    <row r="2116" customFormat="false" ht="12.8" hidden="false" customHeight="false" outlineLevel="0" collapsed="false">
      <c r="A2116" s="0" t="n">
        <v>2115</v>
      </c>
      <c r="B2116" s="0" t="s">
        <v>14112</v>
      </c>
      <c r="C2116" s="0" t="s">
        <v>14113</v>
      </c>
      <c r="E2116" s="0" t="str">
        <f aca="false">CONCATENATE(B2116,C2116)</f>
        <v>3,15772150,716356</v>
      </c>
      <c r="G2116" s="0" t="str">
        <f aca="false">VLOOKUP(E2116,'[5]5-result'!$G$1:$N$501,8,0)</f>
        <v>Tourcoing</v>
      </c>
    </row>
    <row r="2117" customFormat="false" ht="12.8" hidden="false" customHeight="false" outlineLevel="0" collapsed="false">
      <c r="A2117" s="0" t="n">
        <v>2116</v>
      </c>
      <c r="B2117" s="0" t="s">
        <v>14114</v>
      </c>
      <c r="C2117" s="0" t="s">
        <v>14115</v>
      </c>
      <c r="E2117" s="0" t="str">
        <f aca="false">CONCATENATE(B2117,C2117)</f>
        <v>3,147397299950,7247739</v>
      </c>
      <c r="G2117" s="0" t="str">
        <f aca="false">VLOOKUP(E2117,'[5]5-result'!$G$1:$N$501,8,0)</f>
        <v>Tourcoing</v>
      </c>
    </row>
    <row r="2118" customFormat="false" ht="12.8" hidden="false" customHeight="false" outlineLevel="0" collapsed="false">
      <c r="A2118" s="0" t="n">
        <v>2117</v>
      </c>
      <c r="B2118" s="0" t="s">
        <v>14116</v>
      </c>
      <c r="C2118" s="0" t="s">
        <v>14117</v>
      </c>
      <c r="E2118" s="0" t="str">
        <f aca="false">CONCATENATE(B2118,C2118)</f>
        <v>2,41551449,374965</v>
      </c>
      <c r="G2118" s="0" t="str">
        <f aca="false">VLOOKUP(E2118,'[5]5-result'!$G$1:$N$501,8,0)</f>
        <v>Clermont</v>
      </c>
    </row>
    <row r="2119" customFormat="false" ht="12.8" hidden="false" customHeight="false" outlineLevel="0" collapsed="false">
      <c r="A2119" s="0" t="n">
        <v>2118</v>
      </c>
      <c r="B2119" s="0" t="s">
        <v>14118</v>
      </c>
      <c r="C2119" s="0" t="s">
        <v>14119</v>
      </c>
      <c r="E2119" s="0" t="str">
        <f aca="false">CONCATENATE(B2119,C2119)</f>
        <v>2,88844649,23425</v>
      </c>
      <c r="G2119" s="0" t="str">
        <f aca="false">VLOOKUP(E2119,'[5]5-result'!$G$1:$N$501,8,0)</f>
        <v>Crépy-en-Valois</v>
      </c>
    </row>
    <row r="2120" customFormat="false" ht="12.8" hidden="false" customHeight="false" outlineLevel="0" collapsed="false">
      <c r="A2120" s="0" t="n">
        <v>2119</v>
      </c>
      <c r="B2120" s="0" t="s">
        <v>14120</v>
      </c>
      <c r="C2120" s="0" t="s">
        <v>14121</v>
      </c>
      <c r="E2120" s="0" t="str">
        <f aca="false">CONCATENATE(B2120,C2120)</f>
        <v>2,60728449,295632</v>
      </c>
      <c r="G2120" s="0" t="str">
        <f aca="false">VLOOKUP(E2120,'[5]5-result'!$G$1:$N$501,8,0)</f>
        <v>Pont-Sainte-Maxence</v>
      </c>
    </row>
    <row r="2121" customFormat="false" ht="12.8" hidden="false" customHeight="false" outlineLevel="0" collapsed="false">
      <c r="A2121" s="0" t="n">
        <v>2120</v>
      </c>
      <c r="B2121" s="0" t="s">
        <v>14122</v>
      </c>
      <c r="C2121" s="0" t="s">
        <v>14123</v>
      </c>
      <c r="E2121" s="0" t="str">
        <f aca="false">CONCATENATE(B2121,C2121)</f>
        <v>2,57631349,19574</v>
      </c>
      <c r="G2121" s="0" t="str">
        <f aca="false">VLOOKUP(E2121,'[5]5-result'!$G$1:$N$501,8,0)</f>
        <v>Senlis</v>
      </c>
    </row>
    <row r="2122" customFormat="false" ht="12.8" hidden="false" customHeight="false" outlineLevel="0" collapsed="false">
      <c r="A2122" s="0" t="n">
        <v>2121</v>
      </c>
      <c r="B2122" s="0" t="s">
        <v>14124</v>
      </c>
      <c r="C2122" s="0" t="s">
        <v>14125</v>
      </c>
      <c r="E2122" s="0" t="str">
        <f aca="false">CONCATENATE(B2122,C2122)</f>
        <v>1,888766499949,2691391</v>
      </c>
      <c r="G2122" s="0" t="str">
        <f aca="false">VLOOKUP(E2122,'[5]5-result'!$G$1:$N$501,8,0)</f>
        <v>Chaumont-en-Vexin</v>
      </c>
    </row>
    <row r="2123" customFormat="false" ht="12.8" hidden="false" customHeight="false" outlineLevel="0" collapsed="false">
      <c r="A2123" s="0" t="n">
        <v>2122</v>
      </c>
      <c r="B2123" s="0" t="s">
        <v>14126</v>
      </c>
      <c r="C2123" s="0" t="s">
        <v>14127</v>
      </c>
      <c r="E2123" s="0" t="str">
        <f aca="false">CONCATENATE(B2123,C2123)</f>
        <v>2,41030549,379025</v>
      </c>
      <c r="G2123" s="0" t="str">
        <f aca="false">VLOOKUP(E2123,'[5]5-result'!$G$1:$N$501,8,0)</f>
        <v>Clermont</v>
      </c>
    </row>
    <row r="2124" customFormat="false" ht="12.8" hidden="false" customHeight="false" outlineLevel="0" collapsed="false">
      <c r="A2124" s="0" t="n">
        <v>2123</v>
      </c>
      <c r="B2124" s="0" t="s">
        <v>14128</v>
      </c>
      <c r="C2124" s="0" t="s">
        <v>14129</v>
      </c>
      <c r="E2124" s="0" t="str">
        <f aca="false">CONCATENATE(B2124,C2124)</f>
        <v>2,07193149,450702</v>
      </c>
      <c r="G2124" s="0" t="str">
        <f aca="false">VLOOKUP(E2124,'[5]5-result'!$G$1:$N$501,8,0)</f>
        <v>Beauvais</v>
      </c>
    </row>
    <row r="2125" customFormat="false" ht="12.8" hidden="false" customHeight="false" outlineLevel="0" collapsed="false">
      <c r="A2125" s="0" t="n">
        <v>2124</v>
      </c>
      <c r="B2125" s="0" t="s">
        <v>14130</v>
      </c>
      <c r="C2125" s="0" t="s">
        <v>14131</v>
      </c>
      <c r="E2125" s="0" t="str">
        <f aca="false">CONCATENATE(B2125,C2125)</f>
        <v>3,00053849,586028</v>
      </c>
      <c r="G2125" s="0" t="str">
        <f aca="false">VLOOKUP(E2125,'[5]5-result'!$G$1:$N$501,8,0)</f>
        <v>Noyon</v>
      </c>
    </row>
    <row r="2126" customFormat="false" ht="12.8" hidden="false" customHeight="false" outlineLevel="0" collapsed="false">
      <c r="A2126" s="0" t="n">
        <v>2125</v>
      </c>
      <c r="B2126" s="0" t="s">
        <v>14132</v>
      </c>
      <c r="C2126" s="0" t="s">
        <v>14133</v>
      </c>
      <c r="E2126" s="0" t="str">
        <f aca="false">CONCATENATE(B2126,C2126)</f>
        <v>2,462544999949,248713</v>
      </c>
      <c r="G2126" s="0" t="str">
        <f aca="false">VLOOKUP(E2126,'[5]5-result'!$G$1:$N$501,8,0)</f>
        <v>Creil</v>
      </c>
    </row>
    <row r="2127" customFormat="false" ht="12.8" hidden="false" customHeight="false" outlineLevel="0" collapsed="false">
      <c r="A2127" s="0" t="n">
        <v>2126</v>
      </c>
      <c r="B2127" s="0" t="s">
        <v>14134</v>
      </c>
      <c r="C2127" s="0" t="s">
        <v>14135</v>
      </c>
      <c r="E2127" s="0" t="str">
        <f aca="false">CONCATENATE(B2127,C2127)</f>
        <v>1,94107949,665085</v>
      </c>
      <c r="G2127" s="0" t="str">
        <f aca="false">VLOOKUP(E2127,'[5]5-result'!$G$1:$N$501,8,0)</f>
        <v>Grandvilliers</v>
      </c>
    </row>
    <row r="2128" customFormat="false" ht="12.8" hidden="false" customHeight="false" outlineLevel="0" collapsed="false">
      <c r="A2128" s="0" t="n">
        <v>2127</v>
      </c>
      <c r="B2128" s="0" t="s">
        <v>14136</v>
      </c>
      <c r="C2128" s="0" t="s">
        <v>14137</v>
      </c>
      <c r="E2128" s="0" t="str">
        <f aca="false">CONCATENATE(B2128,C2128)</f>
        <v>2,45816749,181986</v>
      </c>
      <c r="G2128" s="0" t="str">
        <f aca="false">VLOOKUP(E2128,'[5]5-result'!$G$1:$N$501,8,0)</f>
        <v>Chantilly</v>
      </c>
    </row>
    <row r="2129" customFormat="false" ht="12.8" hidden="false" customHeight="false" outlineLevel="0" collapsed="false">
      <c r="A2129" s="0" t="n">
        <v>2128</v>
      </c>
      <c r="B2129" s="0" t="s">
        <v>14138</v>
      </c>
      <c r="C2129" s="0" t="s">
        <v>14139</v>
      </c>
      <c r="E2129" s="0" t="str">
        <f aca="false">CONCATENATE(B2129,C2129)</f>
        <v>2,45399249,28533</v>
      </c>
      <c r="G2129" s="0" t="str">
        <f aca="false">VLOOKUP(E2129,'[5]5-result'!$G$1:$N$501,8,0)</f>
        <v>Nogent-sur-Oise</v>
      </c>
    </row>
    <row r="2130" customFormat="false" ht="12.8" hidden="false" customHeight="false" outlineLevel="0" collapsed="false">
      <c r="A2130" s="0" t="n">
        <v>2129</v>
      </c>
      <c r="B2130" s="0" t="s">
        <v>14140</v>
      </c>
      <c r="C2130" s="0" t="s">
        <v>14141</v>
      </c>
      <c r="E2130" s="0" t="str">
        <f aca="false">CONCATENATE(B2130,C2130)</f>
        <v>2,46892649,26221</v>
      </c>
      <c r="G2130" s="0" t="str">
        <f aca="false">VLOOKUP(E2130,'[5]5-result'!$G$1:$N$501,8,0)</f>
        <v>Creil</v>
      </c>
    </row>
    <row r="2131" customFormat="false" ht="12.8" hidden="false" customHeight="false" outlineLevel="0" collapsed="false">
      <c r="A2131" s="0" t="n">
        <v>2130</v>
      </c>
      <c r="B2131" s="0" t="s">
        <v>14142</v>
      </c>
      <c r="C2131" s="0" t="s">
        <v>14143</v>
      </c>
      <c r="E2131" s="0" t="str">
        <f aca="false">CONCATENATE(B2131,C2131)</f>
        <v>2,59271149,266608</v>
      </c>
      <c r="G2131" s="0" t="str">
        <f aca="false">VLOOKUP(E2131,'[5]5-result'!$G$1:$N$501,8,0)</f>
        <v>Fleurines</v>
      </c>
    </row>
    <row r="2132" customFormat="false" ht="12.8" hidden="false" customHeight="false" outlineLevel="0" collapsed="false">
      <c r="A2132" s="0" t="n">
        <v>2131</v>
      </c>
      <c r="B2132" s="0" t="s">
        <v>14144</v>
      </c>
      <c r="C2132" s="0" t="s">
        <v>14145</v>
      </c>
      <c r="E2132" s="0" t="str">
        <f aca="false">CONCATENATE(B2132,C2132)</f>
        <v>2,978197649,3474567</v>
      </c>
      <c r="G2132" s="0" t="str">
        <f aca="false">VLOOKUP(E2132,'[5]5-result'!$G$1:$N$501,8,0)</f>
        <v>Pierrefonds</v>
      </c>
    </row>
    <row r="2133" customFormat="false" ht="12.8" hidden="false" customHeight="false" outlineLevel="0" collapsed="false">
      <c r="A2133" s="0" t="n">
        <v>2132</v>
      </c>
      <c r="B2133" s="0" t="s">
        <v>14146</v>
      </c>
      <c r="C2133" s="0" t="s">
        <v>14147</v>
      </c>
      <c r="E2133" s="0" t="str">
        <f aca="false">CONCATENATE(B2133,C2133)</f>
        <v>2,07649949,608279</v>
      </c>
      <c r="G2133" s="0" t="str">
        <f aca="false">VLOOKUP(E2133,'[5]5-result'!$G$1:$N$501,8,0)</f>
        <v>Crèvecœur-le-Grand</v>
      </c>
    </row>
    <row r="2134" customFormat="false" ht="12.8" hidden="false" customHeight="false" outlineLevel="0" collapsed="false">
      <c r="A2134" s="0" t="n">
        <v>2133</v>
      </c>
      <c r="B2134" s="0" t="s">
        <v>14148</v>
      </c>
      <c r="C2134" s="0" t="s">
        <v>14149</v>
      </c>
      <c r="E2134" s="0" t="str">
        <f aca="false">CONCATENATE(B2134,C2134)</f>
        <v>2,789495249,3841818</v>
      </c>
      <c r="G2134" s="0" t="str">
        <f aca="false">VLOOKUP(E2134,'[5]5-result'!$G$1:$N$501,8,0)</f>
        <v>Compiègne</v>
      </c>
    </row>
    <row r="2135" customFormat="false" ht="12.8" hidden="false" customHeight="false" outlineLevel="0" collapsed="false">
      <c r="A2135" s="0" t="n">
        <v>2134</v>
      </c>
      <c r="B2135" s="0" t="s">
        <v>14136</v>
      </c>
      <c r="C2135" s="0" t="s">
        <v>14137</v>
      </c>
      <c r="E2135" s="0" t="str">
        <f aca="false">CONCATENATE(B2135,C2135)</f>
        <v>2,45816749,181986</v>
      </c>
      <c r="G2135" s="0" t="str">
        <f aca="false">VLOOKUP(E2135,'[5]5-result'!$G$1:$N$501,8,0)</f>
        <v>Chantilly</v>
      </c>
    </row>
    <row r="2136" customFormat="false" ht="12.8" hidden="false" customHeight="false" outlineLevel="0" collapsed="false">
      <c r="A2136" s="0" t="n">
        <v>2135</v>
      </c>
      <c r="B2136" s="0" t="s">
        <v>14150</v>
      </c>
      <c r="C2136" s="0" t="s">
        <v>14151</v>
      </c>
      <c r="E2136" s="0" t="str">
        <f aca="false">CONCATENATE(B2136,C2136)</f>
        <v>2,46534749,33077</v>
      </c>
      <c r="G2136" s="0" t="str">
        <f aca="false">VLOOKUP(E2136,'[5]5-result'!$G$1:$N$501,8,0)</f>
        <v>Liancourt</v>
      </c>
    </row>
    <row r="2137" customFormat="false" ht="12.8" hidden="false" customHeight="false" outlineLevel="0" collapsed="false">
      <c r="A2137" s="0" t="n">
        <v>2136</v>
      </c>
      <c r="B2137" s="0" t="s">
        <v>14136</v>
      </c>
      <c r="C2137" s="0" t="s">
        <v>14137</v>
      </c>
      <c r="E2137" s="0" t="str">
        <f aca="false">CONCATENATE(B2137,C2137)</f>
        <v>2,45816749,181986</v>
      </c>
      <c r="G2137" s="0" t="str">
        <f aca="false">VLOOKUP(E2137,'[5]5-result'!$G$1:$N$501,8,0)</f>
        <v>Chantilly</v>
      </c>
    </row>
    <row r="2138" customFormat="false" ht="12.8" hidden="false" customHeight="false" outlineLevel="0" collapsed="false">
      <c r="A2138" s="0" t="n">
        <v>2137</v>
      </c>
      <c r="B2138" s="0" t="s">
        <v>14152</v>
      </c>
      <c r="C2138" s="0" t="s">
        <v>14153</v>
      </c>
      <c r="E2138" s="0" t="str">
        <f aca="false">CONCATENATE(B2138,C2138)</f>
        <v>2,57236149,196335</v>
      </c>
      <c r="G2138" s="0" t="str">
        <f aca="false">VLOOKUP(E2138,'[5]5-result'!$G$1:$N$501,8,0)</f>
        <v>Senlis</v>
      </c>
    </row>
    <row r="2139" customFormat="false" ht="12.8" hidden="false" customHeight="false" outlineLevel="0" collapsed="false">
      <c r="A2139" s="0" t="n">
        <v>2138</v>
      </c>
      <c r="B2139" s="0" t="s">
        <v>14154</v>
      </c>
      <c r="C2139" s="0" t="s">
        <v>14155</v>
      </c>
      <c r="E2139" s="0" t="str">
        <f aca="false">CONCATENATE(B2139,C2139)</f>
        <v>2,35670449,273151</v>
      </c>
      <c r="G2139" s="0" t="str">
        <f aca="false">VLOOKUP(E2139,'[5]5-result'!$G$1:$N$501,8,0)</f>
        <v>Cires-lès-Mello</v>
      </c>
    </row>
    <row r="2140" customFormat="false" ht="12.8" hidden="false" customHeight="false" outlineLevel="0" collapsed="false">
      <c r="A2140" s="0" t="n">
        <v>2139</v>
      </c>
      <c r="B2140" s="0" t="s">
        <v>14156</v>
      </c>
      <c r="C2140" s="0" t="s">
        <v>14157</v>
      </c>
      <c r="E2140" s="0" t="str">
        <f aca="false">CONCATENATE(B2140,C2140)</f>
        <v>2,458354549,1881709</v>
      </c>
      <c r="G2140" s="0" t="str">
        <f aca="false">VLOOKUP(E2140,'[5]5-result'!$G$1:$N$501,8,0)</f>
        <v>Chantilly</v>
      </c>
    </row>
    <row r="2141" customFormat="false" ht="12.8" hidden="false" customHeight="false" outlineLevel="0" collapsed="false">
      <c r="A2141" s="0" t="n">
        <v>2140</v>
      </c>
      <c r="B2141" s="0" t="s">
        <v>14158</v>
      </c>
      <c r="C2141" s="0" t="s">
        <v>14159</v>
      </c>
      <c r="E2141" s="0" t="str">
        <f aca="false">CONCATENATE(B2141,C2141)</f>
        <v>2,452485499949,161991</v>
      </c>
      <c r="G2141" s="0" t="str">
        <f aca="false">VLOOKUP(E2141,'[5]5-result'!$G$1:$N$501,8,0)</f>
        <v>Lamorlaye</v>
      </c>
    </row>
    <row r="2142" customFormat="false" ht="12.8" hidden="false" customHeight="false" outlineLevel="0" collapsed="false">
      <c r="A2142" s="0" t="n">
        <v>2141</v>
      </c>
      <c r="B2142" s="0" t="s">
        <v>14160</v>
      </c>
      <c r="C2142" s="0" t="s">
        <v>14161</v>
      </c>
      <c r="E2142" s="0" t="str">
        <f aca="false">CONCATENATE(B2142,C2142)</f>
        <v>1,98684649,533394</v>
      </c>
      <c r="G2142" s="0" t="str">
        <f aca="false">VLOOKUP(E2142,'[5]5-result'!$G$1:$N$501,8,0)</f>
        <v>Saint-Omer-en-Chaussée</v>
      </c>
    </row>
    <row r="2143" customFormat="false" ht="12.8" hidden="false" customHeight="false" outlineLevel="0" collapsed="false">
      <c r="A2143" s="0" t="n">
        <v>2142</v>
      </c>
      <c r="B2143" s="0" t="s">
        <v>14162</v>
      </c>
      <c r="C2143" s="0" t="s">
        <v>14163</v>
      </c>
      <c r="E2143" s="0" t="str">
        <f aca="false">CONCATENATE(B2143,C2143)</f>
        <v>2,80713449,403577</v>
      </c>
      <c r="G2143" s="0" t="str">
        <f aca="false">VLOOKUP(E2143,'[5]5-result'!$G$1:$N$501,8,0)</f>
        <v>Compiègne</v>
      </c>
    </row>
    <row r="2144" customFormat="false" ht="12.8" hidden="false" customHeight="false" outlineLevel="0" collapsed="false">
      <c r="A2144" s="0" t="n">
        <v>2143</v>
      </c>
      <c r="B2144" s="0" t="s">
        <v>14164</v>
      </c>
      <c r="C2144" s="0" t="s">
        <v>14165</v>
      </c>
      <c r="E2144" s="0" t="str">
        <f aca="false">CONCATENATE(B2144,C2144)</f>
        <v>1,882065849,2597171</v>
      </c>
      <c r="G2144" s="0" t="str">
        <f aca="false">VLOOKUP(E2144,'[5]5-result'!$G$1:$N$501,8,0)</f>
        <v>Chaumont-en-Vexin</v>
      </c>
    </row>
    <row r="2145" customFormat="false" ht="12.8" hidden="false" customHeight="false" outlineLevel="0" collapsed="false">
      <c r="A2145" s="0" t="n">
        <v>2144</v>
      </c>
      <c r="B2145" s="0" t="s">
        <v>14166</v>
      </c>
      <c r="C2145" s="0" t="s">
        <v>14167</v>
      </c>
      <c r="E2145" s="0" t="str">
        <f aca="false">CONCATENATE(B2145,C2145)</f>
        <v>2,298531099949,6313366</v>
      </c>
      <c r="G2145" s="0" t="str">
        <f aca="false">VLOOKUP(E2145,'[5]5-result'!$G$1:$N$501,8,0)</f>
        <v>Breteuil</v>
      </c>
    </row>
    <row r="2146" customFormat="false" ht="12.8" hidden="false" customHeight="false" outlineLevel="0" collapsed="false">
      <c r="A2146" s="0" t="n">
        <v>2145</v>
      </c>
      <c r="B2146" s="0" t="s">
        <v>14168</v>
      </c>
      <c r="C2146" s="0" t="s">
        <v>14169</v>
      </c>
      <c r="E2146" s="0" t="str">
        <f aca="false">CONCATENATE(B2146,C2146)</f>
        <v>2,113804399949,4115908</v>
      </c>
      <c r="G2146" s="0" t="str">
        <f aca="false">VLOOKUP(E2146,'[5]5-result'!$G$1:$N$501,8,0)</f>
        <v>Beauvais</v>
      </c>
    </row>
    <row r="2147" customFormat="false" ht="12.8" hidden="false" customHeight="false" outlineLevel="0" collapsed="false">
      <c r="A2147" s="0" t="n">
        <v>2146</v>
      </c>
      <c r="B2147" s="0" t="s">
        <v>14170</v>
      </c>
      <c r="C2147" s="0" t="s">
        <v>14171</v>
      </c>
      <c r="E2147" s="0" t="str">
        <f aca="false">CONCATENATE(B2147,C2147)</f>
        <v>2,430402749,189102</v>
      </c>
      <c r="G2147" s="0" t="str">
        <f aca="false">VLOOKUP(E2147,'[5]5-result'!$G$1:$N$501,8,0)</f>
        <v>Gouvieux</v>
      </c>
    </row>
    <row r="2148" customFormat="false" ht="12.8" hidden="false" customHeight="false" outlineLevel="0" collapsed="false">
      <c r="A2148" s="0" t="n">
        <v>2147</v>
      </c>
      <c r="B2148" s="0" t="s">
        <v>14172</v>
      </c>
      <c r="C2148" s="0" t="s">
        <v>14173</v>
      </c>
      <c r="E2148" s="0" t="str">
        <f aca="false">CONCATENATE(B2148,C2148)</f>
        <v>2,99134549,477834</v>
      </c>
      <c r="G2148" s="0" t="str">
        <f aca="false">VLOOKUP(E2148,'[5]5-result'!$G$1:$N$501,8,0)</f>
        <v>Tracy-le-Mont</v>
      </c>
    </row>
    <row r="2149" customFormat="false" ht="12.8" hidden="false" customHeight="false" outlineLevel="0" collapsed="false">
      <c r="A2149" s="0" t="n">
        <v>2148</v>
      </c>
      <c r="B2149" s="0" t="s">
        <v>14174</v>
      </c>
      <c r="C2149" s="0" t="s">
        <v>14175</v>
      </c>
      <c r="E2149" s="0" t="str">
        <f aca="false">CONCATENATE(B2149,C2149)</f>
        <v>2,464179449,193251</v>
      </c>
      <c r="G2149" s="0" t="str">
        <f aca="false">VLOOKUP(E2149,'[5]5-result'!$G$1:$N$501,8,0)</f>
        <v>Chantilly</v>
      </c>
    </row>
    <row r="2150" customFormat="false" ht="12.8" hidden="false" customHeight="false" outlineLevel="0" collapsed="false">
      <c r="A2150" s="0" t="n">
        <v>2149</v>
      </c>
      <c r="B2150" s="0" t="s">
        <v>14176</v>
      </c>
      <c r="C2150" s="0" t="s">
        <v>14177</v>
      </c>
      <c r="E2150" s="0" t="str">
        <f aca="false">CONCATENATE(B2150,C2150)</f>
        <v>2,07134149,445575</v>
      </c>
      <c r="G2150" s="0" t="str">
        <f aca="false">VLOOKUP(E2150,'[5]5-result'!$G$1:$N$501,8,0)</f>
        <v>Beauvais</v>
      </c>
    </row>
    <row r="2151" customFormat="false" ht="12.8" hidden="false" customHeight="false" outlineLevel="0" collapsed="false">
      <c r="A2151" s="0" t="n">
        <v>2150</v>
      </c>
      <c r="B2151" s="0" t="s">
        <v>14178</v>
      </c>
      <c r="C2151" s="0" t="s">
        <v>14179</v>
      </c>
      <c r="E2151" s="0" t="str">
        <f aca="false">CONCATENATE(B2151,C2151)</f>
        <v>2,82192849,409928</v>
      </c>
      <c r="G2151" s="0" t="str">
        <f aca="false">VLOOKUP(E2151,'[5]5-result'!$G$1:$N$501,8,0)</f>
        <v>Compiègne</v>
      </c>
    </row>
    <row r="2152" customFormat="false" ht="12.8" hidden="false" customHeight="false" outlineLevel="0" collapsed="false">
      <c r="A2152" s="0" t="n">
        <v>2151</v>
      </c>
      <c r="B2152" s="0" t="s">
        <v>14180</v>
      </c>
      <c r="C2152" s="0" t="s">
        <v>14181</v>
      </c>
      <c r="E2152" s="0" t="str">
        <f aca="false">CONCATENATE(B2152,C2152)</f>
        <v>2,07291849,451634</v>
      </c>
      <c r="G2152" s="0" t="str">
        <f aca="false">VLOOKUP(E2152,'[5]5-result'!$G$1:$N$501,8,0)</f>
        <v>Beauvais</v>
      </c>
    </row>
    <row r="2153" customFormat="false" ht="12.8" hidden="false" customHeight="false" outlineLevel="0" collapsed="false">
      <c r="A2153" s="0" t="n">
        <v>2152</v>
      </c>
      <c r="B2153" s="0" t="s">
        <v>14182</v>
      </c>
      <c r="C2153" s="0" t="s">
        <v>14183</v>
      </c>
      <c r="E2153" s="0" t="str">
        <f aca="false">CONCATENATE(B2153,C2153)</f>
        <v>2,09824149,41544</v>
      </c>
      <c r="G2153" s="0" t="str">
        <f aca="false">VLOOKUP(E2153,'[5]5-result'!$G$1:$N$501,8,0)</f>
        <v>Beauvais</v>
      </c>
    </row>
    <row r="2154" customFormat="false" ht="12.8" hidden="false" customHeight="false" outlineLevel="0" collapsed="false">
      <c r="A2154" s="0" t="n">
        <v>2153</v>
      </c>
      <c r="B2154" s="0" t="s">
        <v>14184</v>
      </c>
      <c r="C2154" s="0" t="s">
        <v>14185</v>
      </c>
      <c r="E2154" s="0" t="str">
        <f aca="false">CONCATENATE(B2154,C2154)</f>
        <v>2,46414649,193282</v>
      </c>
      <c r="G2154" s="0" t="str">
        <f aca="false">VLOOKUP(E2154,'[5]5-result'!$G$1:$N$501,8,0)</f>
        <v>Chantilly</v>
      </c>
    </row>
    <row r="2155" customFormat="false" ht="12.8" hidden="false" customHeight="false" outlineLevel="0" collapsed="false">
      <c r="A2155" s="0" t="n">
        <v>2154</v>
      </c>
      <c r="B2155" s="0" t="s">
        <v>14148</v>
      </c>
      <c r="C2155" s="0" t="s">
        <v>14149</v>
      </c>
      <c r="E2155" s="0" t="str">
        <f aca="false">CONCATENATE(B2155,C2155)</f>
        <v>2,789495249,3841818</v>
      </c>
      <c r="G2155" s="0" t="str">
        <f aca="false">VLOOKUP(E2155,'[5]5-result'!$G$1:$N$501,8,0)</f>
        <v>Compiègne</v>
      </c>
    </row>
    <row r="2156" customFormat="false" ht="12.8" hidden="false" customHeight="false" outlineLevel="0" collapsed="false">
      <c r="A2156" s="0" t="n">
        <v>2155</v>
      </c>
      <c r="B2156" s="0" t="s">
        <v>14186</v>
      </c>
      <c r="C2156" s="0" t="s">
        <v>14187</v>
      </c>
      <c r="E2156" s="0" t="str">
        <f aca="false">CONCATENATE(B2156,C2156)</f>
        <v>0,07980748,433147</v>
      </c>
      <c r="G2156" s="0" t="str">
        <f aca="false">VLOOKUP(E2156,'[5]5-result'!$G$1:$N$501,8,0)</f>
        <v>Alençon</v>
      </c>
    </row>
    <row r="2157" customFormat="false" ht="12.8" hidden="false" customHeight="false" outlineLevel="0" collapsed="false">
      <c r="A2157" s="0" t="n">
        <v>2156</v>
      </c>
      <c r="B2157" s="0" t="s">
        <v>14188</v>
      </c>
      <c r="C2157" s="0" t="s">
        <v>14189</v>
      </c>
      <c r="E2157" s="0" t="str">
        <f aca="false">CONCATENATE(B2157,C2157)</f>
        <v>0,61418948,76641</v>
      </c>
      <c r="G2157" s="0" t="str">
        <f aca="false">VLOOKUP(E2157,'[5]5-result'!$G$1:$N$501,8,0)</f>
        <v>L'Aigle</v>
      </c>
    </row>
    <row r="2158" customFormat="false" ht="12.8" hidden="false" customHeight="false" outlineLevel="0" collapsed="false">
      <c r="A2158" s="0" t="n">
        <v>2157</v>
      </c>
      <c r="B2158" s="0" t="s">
        <v>14190</v>
      </c>
      <c r="C2158" s="0" t="s">
        <v>14191</v>
      </c>
      <c r="E2158" s="0" t="str">
        <f aca="false">CONCATENATE(B2158,C2158)</f>
        <v>0,08378248,426607</v>
      </c>
      <c r="G2158" s="0" t="str">
        <f aca="false">VLOOKUP(E2158,'[5]5-result'!$G$1:$N$501,8,0)</f>
        <v>Alençon</v>
      </c>
    </row>
    <row r="2159" customFormat="false" ht="12.8" hidden="false" customHeight="false" outlineLevel="0" collapsed="false">
      <c r="A2159" s="0" t="n">
        <v>2158</v>
      </c>
      <c r="B2159" s="0" t="s">
        <v>14192</v>
      </c>
      <c r="C2159" s="0" t="s">
        <v>14193</v>
      </c>
      <c r="E2159" s="0" t="str">
        <f aca="false">CONCATENATE(B2159,C2159)</f>
        <v>-0,01639748,746456</v>
      </c>
      <c r="G2159" s="0" t="str">
        <f aca="false">VLOOKUP(E2159,'[5]5-result'!$G$1:$N$501,8,0)</f>
        <v>Argentan</v>
      </c>
    </row>
    <row r="2160" customFormat="false" ht="12.8" hidden="false" customHeight="false" outlineLevel="0" collapsed="false">
      <c r="A2160" s="0" t="n">
        <v>2159</v>
      </c>
      <c r="B2160" s="0" t="s">
        <v>14194</v>
      </c>
      <c r="C2160" s="0" t="s">
        <v>14195</v>
      </c>
      <c r="E2160" s="0" t="str">
        <f aca="false">CONCATENATE(B2160,C2160)</f>
        <v>0,55108348,522502</v>
      </c>
      <c r="G2160" s="0" t="str">
        <f aca="false">VLOOKUP(E2160,'[5]5-result'!$G$1:$N$501,8,0)</f>
        <v>Mortagne-au-Perche</v>
      </c>
    </row>
    <row r="2161" customFormat="false" ht="12.8" hidden="false" customHeight="false" outlineLevel="0" collapsed="false">
      <c r="A2161" s="0" t="n">
        <v>2160</v>
      </c>
      <c r="B2161" s="0" t="s">
        <v>14196</v>
      </c>
      <c r="C2161" s="0" t="s">
        <v>14197</v>
      </c>
      <c r="E2161" s="0" t="str">
        <f aca="false">CONCATENATE(B2161,C2161)</f>
        <v>0,56800848,374425</v>
      </c>
      <c r="G2161" s="0" t="str">
        <f aca="false">VLOOKUP(E2161,'[5]5-result'!$G$1:$N$501,8,0)</f>
        <v>Bellême</v>
      </c>
    </row>
    <row r="2162" customFormat="false" ht="12.8" hidden="false" customHeight="false" outlineLevel="0" collapsed="false">
      <c r="A2162" s="0" t="n">
        <v>2161</v>
      </c>
      <c r="B2162" s="0" t="s">
        <v>14198</v>
      </c>
      <c r="C2162" s="0" t="s">
        <v>14199</v>
      </c>
      <c r="E2162" s="0" t="str">
        <f aca="false">CONCATENATE(B2162,C2162)</f>
        <v>0,17151648,601966</v>
      </c>
      <c r="G2162" s="0" t="str">
        <f aca="false">VLOOKUP(E2162,'[5]5-result'!$G$1:$N$501,8,0)</f>
        <v>Sées</v>
      </c>
    </row>
    <row r="2163" customFormat="false" ht="12.8" hidden="false" customHeight="false" outlineLevel="0" collapsed="false">
      <c r="A2163" s="0" t="n">
        <v>2162</v>
      </c>
      <c r="B2163" s="0" t="s">
        <v>14200</v>
      </c>
      <c r="C2163" s="0" t="s">
        <v>14201</v>
      </c>
      <c r="E2163" s="0" t="str">
        <f aca="false">CONCATENATE(B2163,C2163)</f>
        <v>0,20343948,924673</v>
      </c>
      <c r="G2163" s="0" t="str">
        <f aca="false">VLOOKUP(E2163,'[5]5-result'!$G$1:$N$501,8,0)</f>
        <v>Vimoutiers</v>
      </c>
    </row>
    <row r="2164" customFormat="false" ht="12.8" hidden="false" customHeight="false" outlineLevel="0" collapsed="false">
      <c r="A2164" s="0" t="n">
        <v>2163</v>
      </c>
      <c r="B2164" s="0" t="s">
        <v>14202</v>
      </c>
      <c r="C2164" s="0" t="s">
        <v>14203</v>
      </c>
      <c r="E2164" s="0" t="str">
        <f aca="false">CONCATENATE(B2164,C2164)</f>
        <v>-0,54419948,746455</v>
      </c>
      <c r="G2164" s="0" t="str">
        <f aca="false">VLOOKUP(E2164,'[5]5-result'!$G$1:$N$501,8,0)</f>
        <v>Flers</v>
      </c>
    </row>
    <row r="2165" customFormat="false" ht="12.8" hidden="false" customHeight="false" outlineLevel="0" collapsed="false">
      <c r="A2165" s="0" t="n">
        <v>2164</v>
      </c>
      <c r="B2165" s="0" t="s">
        <v>14204</v>
      </c>
      <c r="C2165" s="0" t="s">
        <v>14205</v>
      </c>
      <c r="E2165" s="0" t="str">
        <f aca="false">CONCATENATE(B2165,C2165)</f>
        <v>-0,01961248,746004</v>
      </c>
      <c r="G2165" s="0" t="str">
        <f aca="false">VLOOKUP(E2165,'[5]5-result'!$G$1:$N$501,8,0)</f>
        <v>Argentan</v>
      </c>
    </row>
    <row r="2166" customFormat="false" ht="12.8" hidden="false" customHeight="false" outlineLevel="0" collapsed="false">
      <c r="A2166" s="0" t="n">
        <v>2165</v>
      </c>
      <c r="B2166" s="0" t="s">
        <v>14206</v>
      </c>
      <c r="C2166" s="0" t="s">
        <v>14207</v>
      </c>
      <c r="E2166" s="0" t="str">
        <f aca="false">CONCATENATE(B2166,C2166)</f>
        <v>0,05368948,435016</v>
      </c>
      <c r="G2166" s="0" t="str">
        <f aca="false">VLOOKUP(E2166,'[5]5-result'!$G$1:$N$501,8,0)</f>
        <v>Condé-sur-Sarthe</v>
      </c>
    </row>
    <row r="2167" customFormat="false" ht="12.8" hidden="false" customHeight="false" outlineLevel="0" collapsed="false">
      <c r="A2167" s="0" t="n">
        <v>2166</v>
      </c>
      <c r="B2167" s="0" t="s">
        <v>14208</v>
      </c>
      <c r="C2167" s="0" t="s">
        <v>14209</v>
      </c>
      <c r="E2167" s="0" t="str">
        <f aca="false">CONCATENATE(B2167,C2167)</f>
        <v>0,540509748,5210794</v>
      </c>
      <c r="G2167" s="0" t="str">
        <f aca="false">VLOOKUP(E2167,'[5]5-result'!$G$1:$N$501,8,0)</f>
        <v>Mortagne-au-Perche</v>
      </c>
    </row>
    <row r="2168" customFormat="false" ht="12.8" hidden="false" customHeight="false" outlineLevel="0" collapsed="false">
      <c r="A2168" s="0" t="n">
        <v>2167</v>
      </c>
      <c r="B2168" s="0" t="s">
        <v>14210</v>
      </c>
      <c r="C2168" s="0" t="s">
        <v>14211</v>
      </c>
      <c r="E2168" s="0" t="str">
        <f aca="false">CONCATENATE(B2168,C2168)</f>
        <v>0,075366799948,428841</v>
      </c>
      <c r="G2168" s="0" t="str">
        <f aca="false">VLOOKUP(E2168,'[5]5-result'!$G$1:$N$501,8,0)</f>
        <v>Alençon</v>
      </c>
    </row>
    <row r="2169" customFormat="false" ht="12.8" hidden="false" customHeight="false" outlineLevel="0" collapsed="false">
      <c r="A2169" s="0" t="n">
        <v>2168</v>
      </c>
      <c r="B2169" s="0" t="s">
        <v>14212</v>
      </c>
      <c r="C2169" s="0" t="s">
        <v>14213</v>
      </c>
      <c r="E2169" s="0" t="str">
        <f aca="false">CONCATENATE(B2169,C2169)</f>
        <v>-0,02661448,749468</v>
      </c>
      <c r="G2169" s="0" t="str">
        <f aca="false">VLOOKUP(E2169,'[5]5-result'!$G$1:$N$501,8,0)</f>
        <v>Argentan</v>
      </c>
    </row>
    <row r="2170" customFormat="false" ht="12.8" hidden="false" customHeight="false" outlineLevel="0" collapsed="false">
      <c r="A2170" s="0" t="n">
        <v>2169</v>
      </c>
      <c r="B2170" s="0" t="s">
        <v>14214</v>
      </c>
      <c r="C2170" s="0" t="s">
        <v>14215</v>
      </c>
      <c r="E2170" s="0" t="str">
        <f aca="false">CONCATENATE(B2170,C2170)</f>
        <v>0,08426448,427135</v>
      </c>
      <c r="G2170" s="0" t="str">
        <f aca="false">VLOOKUP(E2170,'[5]5-result'!$G$1:$N$501,8,0)</f>
        <v>Alençon</v>
      </c>
    </row>
    <row r="2171" customFormat="false" ht="12.8" hidden="false" customHeight="false" outlineLevel="0" collapsed="false">
      <c r="A2171" s="0" t="n">
        <v>2170</v>
      </c>
      <c r="B2171" s="0" t="s">
        <v>14216</v>
      </c>
      <c r="C2171" s="0" t="s">
        <v>14217</v>
      </c>
      <c r="E2171" s="0" t="str">
        <f aca="false">CONCATENATE(B2171,C2171)</f>
        <v>-0,5519448,74839</v>
      </c>
      <c r="G2171" s="0" t="str">
        <f aca="false">VLOOKUP(E2171,'[5]5-result'!$G$1:$N$501,8,0)</f>
        <v>Flers</v>
      </c>
    </row>
    <row r="2172" customFormat="false" ht="12.8" hidden="false" customHeight="false" outlineLevel="0" collapsed="false">
      <c r="A2172" s="0" t="n">
        <v>2171</v>
      </c>
      <c r="B2172" s="0" t="s">
        <v>14218</v>
      </c>
      <c r="C2172" s="0" t="s">
        <v>14219</v>
      </c>
      <c r="E2172" s="0" t="str">
        <f aca="false">CONCATENATE(B2172,C2172)</f>
        <v>3,186666749,3208333</v>
      </c>
      <c r="G2172" s="0" t="str">
        <f aca="false">VLOOKUP(E2172,'[5]5-result'!$G$1:$N$501,8,0)</f>
        <v>St.-Pierre-Aigle</v>
      </c>
    </row>
    <row r="2173" customFormat="false" ht="12.8" hidden="false" customHeight="false" outlineLevel="0" collapsed="false">
      <c r="A2173" s="0" t="n">
        <v>2172</v>
      </c>
      <c r="B2173" s="0" t="s">
        <v>14220</v>
      </c>
      <c r="C2173" s="0" t="s">
        <v>14221</v>
      </c>
      <c r="E2173" s="0" t="str">
        <f aca="false">CONCATENATE(B2173,C2173)</f>
        <v>-0,35602748,589377</v>
      </c>
      <c r="G2173" s="0" t="str">
        <f aca="false">VLOOKUP(E2173,'[5]5-result'!$G$1:$N$501,8,0)</f>
        <v>La Ferté-Macé</v>
      </c>
    </row>
    <row r="2174" customFormat="false" ht="12.8" hidden="false" customHeight="false" outlineLevel="0" collapsed="false">
      <c r="A2174" s="0" t="n">
        <v>2173</v>
      </c>
      <c r="B2174" s="0" t="s">
        <v>14222</v>
      </c>
      <c r="C2174" s="0" t="s">
        <v>14223</v>
      </c>
      <c r="E2174" s="0" t="str">
        <f aca="false">CONCATENATE(B2174,C2174)</f>
        <v>-0,65592348,590568</v>
      </c>
      <c r="G2174" s="0" t="str">
        <f aca="false">VLOOKUP(E2174,'[5]5-result'!$G$1:$N$501,8,0)</f>
        <v>Domfront en Poiraie</v>
      </c>
    </row>
    <row r="2175" customFormat="false" ht="12.8" hidden="false" customHeight="false" outlineLevel="0" collapsed="false">
      <c r="A2175" s="0" t="n">
        <v>2174</v>
      </c>
      <c r="B2175" s="0" t="s">
        <v>14224</v>
      </c>
      <c r="C2175" s="0" t="s">
        <v>14225</v>
      </c>
      <c r="E2175" s="0" t="str">
        <f aca="false">CONCATENATE(B2175,C2175)</f>
        <v>-0,35521548,593808</v>
      </c>
      <c r="G2175" s="0" t="str">
        <f aca="false">VLOOKUP(E2175,'[5]5-result'!$G$1:$N$501,8,0)</f>
        <v>La Ferté-Macé</v>
      </c>
    </row>
    <row r="2176" customFormat="false" ht="12.8" hidden="false" customHeight="false" outlineLevel="0" collapsed="false">
      <c r="A2176" s="0" t="n">
        <v>2175</v>
      </c>
      <c r="B2176" s="0" t="s">
        <v>14226</v>
      </c>
      <c r="C2176" s="0" t="s">
        <v>14227</v>
      </c>
      <c r="E2176" s="0" t="str">
        <f aca="false">CONCATENATE(B2176,C2176)</f>
        <v>-0,41910348,551768</v>
      </c>
      <c r="G2176" s="0" t="str">
        <f aca="false">VLOOKUP(E2176,'[5]5-result'!$G$1:$N$501,8,0)</f>
        <v>Bagnoles-de-l'Orne</v>
      </c>
    </row>
    <row r="2177" customFormat="false" ht="12.8" hidden="false" customHeight="false" outlineLevel="0" collapsed="false">
      <c r="A2177" s="0" t="n">
        <v>2176</v>
      </c>
      <c r="B2177" s="0" t="s">
        <v>14228</v>
      </c>
      <c r="C2177" s="0" t="s">
        <v>14229</v>
      </c>
      <c r="E2177" s="0" t="str">
        <f aca="false">CONCATENATE(B2177,C2177)</f>
        <v>-0,54142739948,7462232</v>
      </c>
      <c r="G2177" s="0" t="str">
        <f aca="false">VLOOKUP(E2177,'[5]5-result'!$G$1:$N$501,8,0)</f>
        <v>Flers</v>
      </c>
    </row>
    <row r="2178" customFormat="false" ht="12.8" hidden="false" customHeight="false" outlineLevel="0" collapsed="false">
      <c r="A2178" s="0" t="n">
        <v>2177</v>
      </c>
      <c r="B2178" s="0" t="s">
        <v>14230</v>
      </c>
      <c r="C2178" s="0" t="s">
        <v>14231</v>
      </c>
      <c r="E2178" s="0" t="str">
        <f aca="false">CONCATENATE(B2178,C2178)</f>
        <v>0,09121148,417762</v>
      </c>
      <c r="G2178" s="0" t="str">
        <f aca="false">VLOOKUP(E2178,'[5]5-result'!$G$1:$N$501,8,0)</f>
        <v>Alençon</v>
      </c>
    </row>
    <row r="2179" customFormat="false" ht="12.8" hidden="false" customHeight="false" outlineLevel="0" collapsed="false">
      <c r="A2179" s="0" t="n">
        <v>2178</v>
      </c>
      <c r="B2179" s="0" t="s">
        <v>14232</v>
      </c>
      <c r="C2179" s="0" t="s">
        <v>14233</v>
      </c>
      <c r="E2179" s="0" t="str">
        <f aca="false">CONCATENATE(B2179,C2179)</f>
        <v>-0,42414148,554271</v>
      </c>
      <c r="G2179" s="0" t="str">
        <f aca="false">VLOOKUP(E2179,'[5]5-result'!$G$1:$N$501,8,0)</f>
        <v>Bagnoles-de-l'Orne-Normandie</v>
      </c>
    </row>
    <row r="2180" customFormat="false" ht="12.8" hidden="false" customHeight="false" outlineLevel="0" collapsed="false">
      <c r="A2180" s="0" t="n">
        <v>2179</v>
      </c>
      <c r="B2180" s="0" t="s">
        <v>14234</v>
      </c>
      <c r="C2180" s="0" t="s">
        <v>14235</v>
      </c>
      <c r="E2180" s="0" t="str">
        <f aca="false">CONCATENATE(B2180,C2180)</f>
        <v>-0,572146548,7400641</v>
      </c>
      <c r="G2180" s="0" t="str">
        <f aca="false">VLOOKUP(E2180,'[5]5-result'!$G$1:$N$501,8,0)</f>
        <v>Flers</v>
      </c>
    </row>
    <row r="2181" customFormat="false" ht="12.8" hidden="false" customHeight="false" outlineLevel="0" collapsed="false">
      <c r="A2181" s="0" t="n">
        <v>2180</v>
      </c>
      <c r="B2181" s="0" t="s">
        <v>14236</v>
      </c>
      <c r="C2181" s="0" t="s">
        <v>14237</v>
      </c>
      <c r="E2181" s="0" t="str">
        <f aca="false">CONCATENATE(B2181,C2181)</f>
        <v>1,566494850,4133686</v>
      </c>
      <c r="G2181" s="0" t="str">
        <f aca="false">VLOOKUP(E2181,'[5]5-result'!$G$1:$N$501,8,0)</f>
        <v>Berck</v>
      </c>
    </row>
    <row r="2182" customFormat="false" ht="12.8" hidden="false" customHeight="false" outlineLevel="0" collapsed="false">
      <c r="A2182" s="0" t="n">
        <v>2181</v>
      </c>
      <c r="B2182" s="0" t="s">
        <v>14238</v>
      </c>
      <c r="C2182" s="0" t="s">
        <v>14239</v>
      </c>
      <c r="E2182" s="0" t="str">
        <f aca="false">CONCATENATE(B2182,C2182)</f>
        <v>2,75747250,294464</v>
      </c>
      <c r="G2182" s="0" t="str">
        <f aca="false">VLOOKUP(E2182,'[5]5-result'!$G$1:$N$501,8,0)</f>
        <v>Arras</v>
      </c>
    </row>
    <row r="2183" customFormat="false" ht="12.8" hidden="false" customHeight="false" outlineLevel="0" collapsed="false">
      <c r="A2183" s="0" t="n">
        <v>2182</v>
      </c>
      <c r="B2183" s="0" t="s">
        <v>14240</v>
      </c>
      <c r="C2183" s="0" t="s">
        <v>14241</v>
      </c>
      <c r="E2183" s="0" t="str">
        <f aca="false">CONCATENATE(B2183,C2183)</f>
        <v>2,856170850,1034054</v>
      </c>
      <c r="G2183" s="0" t="str">
        <f aca="false">VLOOKUP(E2183,'[5]5-result'!$G$1:$N$501,8,0)</f>
        <v>Bapaume</v>
      </c>
    </row>
    <row r="2184" customFormat="false" ht="12.8" hidden="false" customHeight="false" outlineLevel="0" collapsed="false">
      <c r="A2184" s="0" t="n">
        <v>2183</v>
      </c>
      <c r="B2184" s="0" t="s">
        <v>14242</v>
      </c>
      <c r="C2184" s="0" t="s">
        <v>14243</v>
      </c>
      <c r="E2184" s="0" t="str">
        <f aca="false">CONCATENATE(B2184,C2184)</f>
        <v>2,323529199950,3778144</v>
      </c>
      <c r="G2184" s="0" t="str">
        <f aca="false">VLOOKUP(E2184,'[5]5-result'!$G$1:$N$501,8,0)</f>
        <v>Saint-Pol-sur-Ternoise</v>
      </c>
    </row>
    <row r="2185" customFormat="false" ht="12.8" hidden="false" customHeight="false" outlineLevel="0" collapsed="false">
      <c r="A2185" s="0" t="n">
        <v>2184</v>
      </c>
      <c r="B2185" s="0" t="s">
        <v>14244</v>
      </c>
      <c r="C2185" s="0" t="s">
        <v>14245</v>
      </c>
      <c r="E2185" s="0" t="str">
        <f aca="false">CONCATENATE(B2185,C2185)</f>
        <v>2,03487450,372989</v>
      </c>
      <c r="G2185" s="0" t="str">
        <f aca="false">VLOOKUP(E2185,'[5]5-result'!$G$1:$N$501,8,0)</f>
        <v>Hesdin</v>
      </c>
    </row>
    <row r="2186" customFormat="false" ht="12.8" hidden="false" customHeight="false" outlineLevel="0" collapsed="false">
      <c r="A2186" s="0" t="n">
        <v>2185</v>
      </c>
      <c r="B2186" s="0" t="s">
        <v>14246</v>
      </c>
      <c r="C2186" s="0" t="s">
        <v>14247</v>
      </c>
      <c r="E2186" s="0" t="str">
        <f aca="false">CONCATENATE(B2186,C2186)</f>
        <v>2,64003750,529646</v>
      </c>
      <c r="G2186" s="0" t="str">
        <f aca="false">VLOOKUP(E2186,'[5]5-result'!$G$1:$N$501,8,0)</f>
        <v>Béthune</v>
      </c>
    </row>
    <row r="2187" customFormat="false" ht="12.8" hidden="false" customHeight="false" outlineLevel="0" collapsed="false">
      <c r="A2187" s="0" t="n">
        <v>2186</v>
      </c>
      <c r="B2187" s="0" t="s">
        <v>14248</v>
      </c>
      <c r="C2187" s="0" t="s">
        <v>14249</v>
      </c>
      <c r="E2187" s="0" t="str">
        <f aca="false">CONCATENATE(B2187,C2187)</f>
        <v>2,95932350,496479</v>
      </c>
      <c r="G2187" s="0" t="str">
        <f aca="false">VLOOKUP(E2187,'[5]5-result'!$G$1:$N$501,8,0)</f>
        <v>Carvin</v>
      </c>
    </row>
    <row r="2188" customFormat="false" ht="12.8" hidden="false" customHeight="false" outlineLevel="0" collapsed="false">
      <c r="A2188" s="0" t="n">
        <v>2187</v>
      </c>
      <c r="B2188" s="0" t="s">
        <v>14250</v>
      </c>
      <c r="C2188" s="0" t="s">
        <v>14251</v>
      </c>
      <c r="E2188" s="0" t="str">
        <f aca="false">CONCATENATE(B2188,C2188)</f>
        <v>2,946250,430046</v>
      </c>
      <c r="G2188" s="0" t="str">
        <f aca="false">VLOOKUP(E2188,'[5]5-result'!$G$1:$N$501,8,0)</f>
        <v>Hénin-Beaumont</v>
      </c>
    </row>
    <row r="2189" customFormat="false" ht="12.8" hidden="false" customHeight="false" outlineLevel="0" collapsed="false">
      <c r="A2189" s="0" t="n">
        <v>2188</v>
      </c>
      <c r="B2189" s="0" t="s">
        <v>14252</v>
      </c>
      <c r="C2189" s="0" t="s">
        <v>14253</v>
      </c>
      <c r="E2189" s="0" t="str">
        <f aca="false">CONCATENATE(B2189,C2189)</f>
        <v>2,8211850,438088</v>
      </c>
      <c r="G2189" s="0" t="str">
        <f aca="false">VLOOKUP(E2189,'[5]5-result'!$G$1:$N$501,8,0)</f>
        <v>Lens</v>
      </c>
    </row>
    <row r="2190" customFormat="false" ht="12.8" hidden="false" customHeight="false" outlineLevel="0" collapsed="false">
      <c r="A2190" s="0" t="n">
        <v>2189</v>
      </c>
      <c r="B2190" s="0" t="s">
        <v>14254</v>
      </c>
      <c r="C2190" s="0" t="s">
        <v>14255</v>
      </c>
      <c r="E2190" s="0" t="str">
        <f aca="false">CONCATENATE(B2190,C2190)</f>
        <v>2,53821850,616934</v>
      </c>
      <c r="G2190" s="0" t="str">
        <f aca="false">VLOOKUP(E2190,'[5]5-result'!$G$1:$N$501,8,0)</f>
        <v>Saint-Venant</v>
      </c>
    </row>
    <row r="2191" customFormat="false" ht="12.8" hidden="false" customHeight="false" outlineLevel="0" collapsed="false">
      <c r="A2191" s="0" t="n">
        <v>2190</v>
      </c>
      <c r="B2191" s="0" t="s">
        <v>14256</v>
      </c>
      <c r="C2191" s="0" t="s">
        <v>14257</v>
      </c>
      <c r="E2191" s="0" t="str">
        <f aca="false">CONCATENATE(B2191,C2191)</f>
        <v>2,40006150,64165</v>
      </c>
      <c r="G2191" s="0" t="str">
        <f aca="false">VLOOKUP(E2191,'[5]5-result'!$G$1:$N$501,8,0)</f>
        <v>Aire-sur-la-Lys</v>
      </c>
    </row>
    <row r="2192" customFormat="false" ht="12.8" hidden="false" customHeight="false" outlineLevel="0" collapsed="false">
      <c r="A2192" s="0" t="n">
        <v>2191</v>
      </c>
      <c r="B2192" s="0" t="s">
        <v>14258</v>
      </c>
      <c r="C2192" s="0" t="s">
        <v>14259</v>
      </c>
      <c r="E2192" s="0" t="str">
        <f aca="false">CONCATENATE(B2192,C2192)</f>
        <v>1,8746850,9488</v>
      </c>
      <c r="G2192" s="0" t="str">
        <f aca="false">VLOOKUP(E2192,'[5]5-result'!$G$1:$N$501,8,0)</f>
        <v>Calais</v>
      </c>
    </row>
    <row r="2193" customFormat="false" ht="12.8" hidden="false" customHeight="false" outlineLevel="0" collapsed="false">
      <c r="A2193" s="0" t="n">
        <v>2192</v>
      </c>
      <c r="B2193" s="0" t="s">
        <v>14260</v>
      </c>
      <c r="C2193" s="0" t="s">
        <v>14261</v>
      </c>
      <c r="E2193" s="0" t="str">
        <f aca="false">CONCATENATE(B2193,C2193)</f>
        <v>2,355939650,4646026</v>
      </c>
      <c r="G2193" s="0" t="str">
        <f aca="false">VLOOKUP(E2193,'[5]5-result'!$G$1:$N$501,8,0)</f>
        <v>Tangry</v>
      </c>
    </row>
    <row r="2194" customFormat="false" ht="12.8" hidden="false" customHeight="false" outlineLevel="0" collapsed="false">
      <c r="A2194" s="0" t="n">
        <v>2193</v>
      </c>
      <c r="B2194" s="0" t="s">
        <v>14262</v>
      </c>
      <c r="C2194" s="0" t="s">
        <v>14263</v>
      </c>
      <c r="E2194" s="0" t="str">
        <f aca="false">CONCATENATE(B2194,C2194)</f>
        <v>2,238085299950,7400366</v>
      </c>
      <c r="G2194" s="0" t="str">
        <f aca="false">VLOOKUP(E2194,'[5]5-result'!$G$1:$N$501,8,0)</f>
        <v>Longuenesse</v>
      </c>
    </row>
    <row r="2195" customFormat="false" ht="12.8" hidden="false" customHeight="false" outlineLevel="0" collapsed="false">
      <c r="A2195" s="0" t="n">
        <v>2194</v>
      </c>
      <c r="B2195" s="0" t="s">
        <v>14264</v>
      </c>
      <c r="C2195" s="0" t="s">
        <v>14265</v>
      </c>
      <c r="E2195" s="0" t="str">
        <f aca="false">CONCATENATE(B2195,C2195)</f>
        <v>1,6310450,722462</v>
      </c>
      <c r="G2195" s="0" t="str">
        <f aca="false">VLOOKUP(E2195,'[5]5-result'!$G$1:$N$501,8,0)</f>
        <v>Saint-Martin-Boulogne</v>
      </c>
    </row>
    <row r="2196" customFormat="false" ht="12.8" hidden="false" customHeight="false" outlineLevel="0" collapsed="false">
      <c r="A2196" s="0" t="n">
        <v>2195</v>
      </c>
      <c r="B2196" s="0" t="s">
        <v>14266</v>
      </c>
      <c r="C2196" s="0" t="s">
        <v>14267</v>
      </c>
      <c r="E2196" s="0" t="str">
        <f aca="false">CONCATENATE(B2196,C2196)</f>
        <v>1,627392999950,564808</v>
      </c>
      <c r="G2196" s="0" t="str">
        <f aca="false">VLOOKUP(E2196,'[5]5-result'!$G$1:$N$501,8,0)</f>
        <v>Camiers</v>
      </c>
    </row>
    <row r="2197" customFormat="false" ht="12.8" hidden="false" customHeight="false" outlineLevel="0" collapsed="false">
      <c r="A2197" s="0" t="n">
        <v>2196</v>
      </c>
      <c r="B2197" s="0" t="s">
        <v>14268</v>
      </c>
      <c r="C2197" s="0" t="s">
        <v>14269</v>
      </c>
      <c r="E2197" s="0" t="str">
        <f aca="false">CONCATENATE(B2197,C2197)</f>
        <v>1,63975150,417526</v>
      </c>
      <c r="G2197" s="0" t="str">
        <f aca="false">VLOOKUP(E2197,'[5]5-result'!$G$1:$N$501,8,0)</f>
        <v>Rang-du-Fliers</v>
      </c>
    </row>
    <row r="2198" customFormat="false" ht="12.8" hidden="false" customHeight="false" outlineLevel="0" collapsed="false">
      <c r="A2198" s="0" t="n">
        <v>2197</v>
      </c>
      <c r="B2198" s="0" t="s">
        <v>14270</v>
      </c>
      <c r="C2198" s="0" t="s">
        <v>14271</v>
      </c>
      <c r="E2198" s="0" t="str">
        <f aca="false">CONCATENATE(B2198,C2198)</f>
        <v>2,78261450,418165</v>
      </c>
      <c r="G2198" s="0" t="str">
        <f aca="false">VLOOKUP(E2198,'[5]5-result'!$G$1:$N$501,8,0)</f>
        <v>Liévin</v>
      </c>
    </row>
    <row r="2199" customFormat="false" ht="12.8" hidden="false" customHeight="false" outlineLevel="0" collapsed="false">
      <c r="A2199" s="0" t="n">
        <v>2198</v>
      </c>
      <c r="B2199" s="0" t="s">
        <v>14272</v>
      </c>
      <c r="C2199" s="0" t="s">
        <v>14273</v>
      </c>
      <c r="E2199" s="0" t="str">
        <f aca="false">CONCATENATE(B2199,C2199)</f>
        <v>2,94554150,431487</v>
      </c>
      <c r="G2199" s="0" t="str">
        <f aca="false">VLOOKUP(E2199,'[5]5-result'!$G$1:$N$501,8,0)</f>
        <v>Hénin-Beaumont</v>
      </c>
    </row>
    <row r="2200" customFormat="false" ht="12.8" hidden="false" customHeight="false" outlineLevel="0" collapsed="false">
      <c r="A2200" s="0" t="n">
        <v>2199</v>
      </c>
      <c r="B2200" s="0" t="s">
        <v>14274</v>
      </c>
      <c r="C2200" s="0" t="s">
        <v>14275</v>
      </c>
      <c r="E2200" s="0" t="str">
        <f aca="false">CONCATENATE(B2200,C2200)</f>
        <v>2,82744650,43314</v>
      </c>
      <c r="G2200" s="0" t="str">
        <f aca="false">VLOOKUP(E2200,'[5]5-result'!$G$1:$N$501,8,0)</f>
        <v>Lens</v>
      </c>
    </row>
    <row r="2201" customFormat="false" ht="12.8" hidden="false" customHeight="false" outlineLevel="0" collapsed="false">
      <c r="A2201" s="0" t="n">
        <v>2200</v>
      </c>
      <c r="B2201" s="0" t="s">
        <v>14276</v>
      </c>
      <c r="C2201" s="0" t="s">
        <v>14277</v>
      </c>
      <c r="E2201" s="0" t="str">
        <f aca="false">CONCATENATE(B2201,C2201)</f>
        <v>2,8930850,421007</v>
      </c>
      <c r="G2201" s="0" t="str">
        <f aca="false">VLOOKUP(E2201,'[5]5-result'!$G$1:$N$501,8,0)</f>
        <v>Fouquières-lès-Lens</v>
      </c>
    </row>
    <row r="2202" customFormat="false" ht="12.8" hidden="false" customHeight="false" outlineLevel="0" collapsed="false">
      <c r="A2202" s="0" t="n">
        <v>2201</v>
      </c>
      <c r="B2202" s="0" t="s">
        <v>14278</v>
      </c>
      <c r="C2202" s="0" t="s">
        <v>14279</v>
      </c>
      <c r="E2202" s="0" t="str">
        <f aca="false">CONCATENATE(B2202,C2202)</f>
        <v>2,54974450,481572</v>
      </c>
      <c r="G2202" s="0" t="str">
        <f aca="false">VLOOKUP(E2202,'[5]5-result'!$G$1:$N$501,8,0)</f>
        <v>Bruay-la-Buissière</v>
      </c>
    </row>
    <row r="2203" customFormat="false" ht="12.8" hidden="false" customHeight="false" outlineLevel="0" collapsed="false">
      <c r="A2203" s="0" t="n">
        <v>2202</v>
      </c>
      <c r="B2203" s="0" t="s">
        <v>14280</v>
      </c>
      <c r="C2203" s="0" t="s">
        <v>14281</v>
      </c>
      <c r="E2203" s="0" t="str">
        <f aca="false">CONCATENATE(B2203,C2203)</f>
        <v>2,71288150,463387</v>
      </c>
      <c r="G2203" s="0" t="str">
        <f aca="false">VLOOKUP(E2203,'[5]5-result'!$G$1:$N$501,8,0)</f>
        <v>Mazingarbe</v>
      </c>
    </row>
    <row r="2204" customFormat="false" ht="12.8" hidden="false" customHeight="false" outlineLevel="0" collapsed="false">
      <c r="A2204" s="0" t="n">
        <v>2203</v>
      </c>
      <c r="B2204" s="0" t="s">
        <v>14282</v>
      </c>
      <c r="C2204" s="0" t="s">
        <v>14283</v>
      </c>
      <c r="E2204" s="0" t="str">
        <f aca="false">CONCATENATE(B2204,C2204)</f>
        <v>2,266219999950,7301278</v>
      </c>
      <c r="G2204" s="0" t="str">
        <f aca="false">VLOOKUP(E2204,'[5]5-result'!$G$1:$N$501,8,0)</f>
        <v>Blendecques</v>
      </c>
    </row>
    <row r="2205" customFormat="false" ht="12.8" hidden="false" customHeight="false" outlineLevel="0" collapsed="false">
      <c r="A2205" s="0" t="n">
        <v>2204</v>
      </c>
      <c r="B2205" s="0" t="s">
        <v>14284</v>
      </c>
      <c r="C2205" s="0" t="s">
        <v>14285</v>
      </c>
      <c r="E2205" s="0" t="str">
        <f aca="false">CONCATENATE(B2205,C2205)</f>
        <v>1,80640950,927604</v>
      </c>
      <c r="G2205" s="0" t="str">
        <f aca="false">VLOOKUP(E2205,'[5]5-result'!$G$1:$N$501,8,0)</f>
        <v>Coquelles</v>
      </c>
    </row>
    <row r="2206" customFormat="false" ht="12.8" hidden="false" customHeight="false" outlineLevel="0" collapsed="false">
      <c r="A2206" s="0" t="n">
        <v>2205</v>
      </c>
      <c r="B2206" s="0" t="s">
        <v>14286</v>
      </c>
      <c r="C2206" s="0" t="s">
        <v>14287</v>
      </c>
      <c r="E2206" s="0" t="str">
        <f aca="false">CONCATENATE(B2206,C2206)</f>
        <v>1,857066199950,949018</v>
      </c>
      <c r="G2206" s="0" t="str">
        <f aca="false">VLOOKUP(E2206,'[5]5-result'!$G$1:$N$501,8,0)</f>
        <v>Calais</v>
      </c>
    </row>
    <row r="2207" customFormat="false" ht="12.8" hidden="false" customHeight="false" outlineLevel="0" collapsed="false">
      <c r="A2207" s="0" t="n">
        <v>2206</v>
      </c>
      <c r="B2207" s="0" t="s">
        <v>14288</v>
      </c>
      <c r="C2207" s="0" t="s">
        <v>14289</v>
      </c>
      <c r="E2207" s="0" t="str">
        <f aca="false">CONCATENATE(B2207,C2207)</f>
        <v>2,718947759650,2703865</v>
      </c>
      <c r="G2207" s="0" t="str">
        <f aca="false">VLOOKUP(E2207,'[5]5-result'!$G$1:$N$501,8,0)</f>
        <v>Dainville</v>
      </c>
    </row>
    <row r="2208" customFormat="false" ht="12.8" hidden="false" customHeight="false" outlineLevel="0" collapsed="false">
      <c r="A2208" s="0" t="n">
        <v>2207</v>
      </c>
      <c r="B2208" s="0" t="s">
        <v>14290</v>
      </c>
      <c r="C2208" s="0" t="s">
        <v>14291</v>
      </c>
      <c r="E2208" s="0" t="str">
        <f aca="false">CONCATENATE(B2208,C2208)</f>
        <v>1,56565350,397707</v>
      </c>
      <c r="G2208" s="0" t="str">
        <f aca="false">VLOOKUP(E2208,'[5]5-result'!$G$1:$N$501,8,0)</f>
        <v>Berck</v>
      </c>
    </row>
    <row r="2209" customFormat="false" ht="12.8" hidden="false" customHeight="false" outlineLevel="0" collapsed="false">
      <c r="A2209" s="0" t="n">
        <v>2208</v>
      </c>
      <c r="B2209" s="0" t="s">
        <v>14292</v>
      </c>
      <c r="C2209" s="0" t="s">
        <v>14293</v>
      </c>
      <c r="E2209" s="0" t="str">
        <f aca="false">CONCATENATE(B2209,C2209)</f>
        <v>2,62849650,535168</v>
      </c>
      <c r="G2209" s="0" t="str">
        <f aca="false">VLOOKUP(E2209,'[5]5-result'!$G$1:$N$501,8,0)</f>
        <v>Béthune</v>
      </c>
    </row>
    <row r="2210" customFormat="false" ht="12.8" hidden="false" customHeight="false" outlineLevel="0" collapsed="false">
      <c r="A2210" s="0" t="n">
        <v>2209</v>
      </c>
      <c r="B2210" s="0" t="s">
        <v>14294</v>
      </c>
      <c r="C2210" s="0" t="s">
        <v>14295</v>
      </c>
      <c r="E2210" s="0" t="str">
        <f aca="false">CONCATENATE(B2210,C2210)</f>
        <v>1,87701950,397534</v>
      </c>
      <c r="G2210" s="0" t="str">
        <f aca="false">VLOOKUP(E2210,'[5]5-result'!$G$1:$N$501,8,0)</f>
        <v>Campagne-lès-Hesdin</v>
      </c>
    </row>
    <row r="2211" customFormat="false" ht="12.8" hidden="false" customHeight="false" outlineLevel="0" collapsed="false">
      <c r="A2211" s="0" t="n">
        <v>2210</v>
      </c>
      <c r="B2211" s="0" t="s">
        <v>14296</v>
      </c>
      <c r="C2211" s="0" t="s">
        <v>14297</v>
      </c>
      <c r="E2211" s="0" t="str">
        <f aca="false">CONCATENATE(B2211,C2211)</f>
        <v>2,73854350,292392</v>
      </c>
      <c r="G2211" s="0" t="str">
        <f aca="false">VLOOKUP(E2211,'[5]5-result'!$G$1:$N$501,8,0)</f>
        <v>Arras</v>
      </c>
    </row>
    <row r="2212" customFormat="false" ht="12.8" hidden="false" customHeight="false" outlineLevel="0" collapsed="false">
      <c r="A2212" s="0" t="n">
        <v>2211</v>
      </c>
      <c r="B2212" s="0" t="s">
        <v>14298</v>
      </c>
      <c r="C2212" s="0" t="s">
        <v>14299</v>
      </c>
      <c r="E2212" s="0" t="str">
        <f aca="false">CONCATENATE(B2212,C2212)</f>
        <v>2,978083550,4067303</v>
      </c>
      <c r="G2212" s="0" t="str">
        <f aca="false">VLOOKUP(E2212,'[5]5-result'!$G$1:$N$501,8,0)</f>
        <v>Noyelles-Godault</v>
      </c>
    </row>
    <row r="2213" customFormat="false" ht="12.8" hidden="false" customHeight="false" outlineLevel="0" collapsed="false">
      <c r="A2213" s="0" t="n">
        <v>2212</v>
      </c>
      <c r="B2213" s="0" t="s">
        <v>14300</v>
      </c>
      <c r="C2213" s="0" t="s">
        <v>14301</v>
      </c>
      <c r="E2213" s="0" t="str">
        <f aca="false">CONCATENATE(B2213,C2213)</f>
        <v>2,32792150,372327</v>
      </c>
      <c r="G2213" s="0" t="str">
        <f aca="false">VLOOKUP(E2213,'[5]5-result'!$G$1:$N$501,8,0)</f>
        <v>Saint-Pol-sur-Ternoise</v>
      </c>
    </row>
    <row r="2214" customFormat="false" ht="12.8" hidden="false" customHeight="false" outlineLevel="0" collapsed="false">
      <c r="A2214" s="0" t="n">
        <v>2213</v>
      </c>
      <c r="B2214" s="0" t="s">
        <v>14302</v>
      </c>
      <c r="C2214" s="0" t="s">
        <v>14303</v>
      </c>
      <c r="E2214" s="0" t="str">
        <f aca="false">CONCATENATE(B2214,C2214)</f>
        <v>2,24759450,702458</v>
      </c>
      <c r="G2214" s="0" t="str">
        <f aca="false">VLOOKUP(E2214,'[5]5-result'!$G$1:$N$501,8,0)</f>
        <v>Helfaut</v>
      </c>
    </row>
    <row r="2215" customFormat="false" ht="12.8" hidden="false" customHeight="false" outlineLevel="0" collapsed="false">
      <c r="A2215" s="0" t="n">
        <v>2214</v>
      </c>
      <c r="B2215" s="0" t="s">
        <v>14304</v>
      </c>
      <c r="C2215" s="0" t="s">
        <v>14305</v>
      </c>
      <c r="E2215" s="0" t="str">
        <f aca="false">CONCATENATE(B2215,C2215)</f>
        <v>1,85868650,95129</v>
      </c>
      <c r="G2215" s="0" t="str">
        <f aca="false">VLOOKUP(E2215,'[5]5-result'!$G$1:$N$501,8,0)</f>
        <v>Calais</v>
      </c>
    </row>
    <row r="2216" customFormat="false" ht="12.8" hidden="false" customHeight="false" outlineLevel="0" collapsed="false">
      <c r="A2216" s="0" t="n">
        <v>2215</v>
      </c>
      <c r="B2216" s="0" t="s">
        <v>14306</v>
      </c>
      <c r="C2216" s="0" t="s">
        <v>14307</v>
      </c>
      <c r="E2216" s="0" t="str">
        <f aca="false">CONCATENATE(B2216,C2216)</f>
        <v>2,48997650,477294</v>
      </c>
      <c r="G2216" s="0" t="str">
        <f aca="false">VLOOKUP(E2216,'[5]5-result'!$G$1:$N$501,8,0)</f>
        <v>Divion</v>
      </c>
    </row>
    <row r="2217" customFormat="false" ht="12.8" hidden="false" customHeight="false" outlineLevel="0" collapsed="false">
      <c r="A2217" s="0" t="n">
        <v>2216</v>
      </c>
      <c r="B2217" s="0" t="s">
        <v>14308</v>
      </c>
      <c r="C2217" s="0" t="s">
        <v>14309</v>
      </c>
      <c r="E2217" s="0" t="str">
        <f aca="false">CONCATENATE(B2217,C2217)</f>
        <v>1,66215550,416291</v>
      </c>
      <c r="G2217" s="0" t="str">
        <f aca="false">VLOOKUP(E2217,'[5]5-result'!$G$1:$N$501,8,0)</f>
        <v>Rang-du-Fliers</v>
      </c>
    </row>
    <row r="2218" customFormat="false" ht="12.8" hidden="false" customHeight="false" outlineLevel="0" collapsed="false">
      <c r="A2218" s="0" t="n">
        <v>2217</v>
      </c>
      <c r="B2218" s="0" t="s">
        <v>14310</v>
      </c>
      <c r="C2218" s="0" t="s">
        <v>14311</v>
      </c>
      <c r="E2218" s="0" t="str">
        <f aca="false">CONCATENATE(B2218,C2218)</f>
        <v>2,67542850,517926</v>
      </c>
      <c r="G2218" s="0" t="str">
        <f aca="false">VLOOKUP(E2218,'[5]5-result'!$G$1:$N$501,8,0)</f>
        <v>Beuvry</v>
      </c>
    </row>
    <row r="2219" customFormat="false" ht="12.8" hidden="false" customHeight="false" outlineLevel="0" collapsed="false">
      <c r="A2219" s="0" t="n">
        <v>2218</v>
      </c>
      <c r="B2219" s="0" t="s">
        <v>14238</v>
      </c>
      <c r="C2219" s="0" t="s">
        <v>14239</v>
      </c>
      <c r="E2219" s="0" t="str">
        <f aca="false">CONCATENATE(B2219,C2219)</f>
        <v>2,75747250,294464</v>
      </c>
      <c r="G2219" s="0" t="str">
        <f aca="false">VLOOKUP(E2219,'[5]5-result'!$G$1:$N$501,8,0)</f>
        <v>Arras</v>
      </c>
    </row>
    <row r="2220" customFormat="false" ht="12.8" hidden="false" customHeight="false" outlineLevel="0" collapsed="false">
      <c r="A2220" s="0" t="n">
        <v>2219</v>
      </c>
      <c r="B2220" s="0" t="s">
        <v>14312</v>
      </c>
      <c r="C2220" s="0" t="s">
        <v>14313</v>
      </c>
      <c r="E2220" s="0" t="str">
        <f aca="false">CONCATENATE(B2220,C2220)</f>
        <v>1,64377250,725832</v>
      </c>
      <c r="G2220" s="0" t="str">
        <f aca="false">VLOOKUP(E2220,'[5]5-result'!$G$1:$N$501,8,0)</f>
        <v>Saint-Martin-Boulogne</v>
      </c>
    </row>
    <row r="2221" customFormat="false" ht="12.8" hidden="false" customHeight="false" outlineLevel="0" collapsed="false">
      <c r="A2221" s="0" t="n">
        <v>2220</v>
      </c>
      <c r="B2221" s="0" t="s">
        <v>14314</v>
      </c>
      <c r="C2221" s="0" t="s">
        <v>14315</v>
      </c>
      <c r="E2221" s="0" t="str">
        <f aca="false">CONCATENATE(B2221,C2221)</f>
        <v>1,62796550,687803</v>
      </c>
      <c r="G2221" s="0" t="str">
        <f aca="false">VLOOKUP(E2221,'[5]5-result'!$G$1:$N$501,8,0)</f>
        <v>Saint-Léonard</v>
      </c>
    </row>
    <row r="2222" customFormat="false" ht="12.8" hidden="false" customHeight="false" outlineLevel="0" collapsed="false">
      <c r="A2222" s="0" t="n">
        <v>2221</v>
      </c>
      <c r="B2222" s="0" t="s">
        <v>14316</v>
      </c>
      <c r="C2222" s="0" t="s">
        <v>14317</v>
      </c>
      <c r="E2222" s="0" t="str">
        <f aca="false">CONCATENATE(B2222,C2222)</f>
        <v>1,56232850,41153</v>
      </c>
      <c r="G2222" s="0" t="str">
        <f aca="false">VLOOKUP(E2222,'[5]5-result'!$G$1:$N$501,8,0)</f>
        <v>Berck</v>
      </c>
    </row>
    <row r="2223" customFormat="false" ht="12.8" hidden="false" customHeight="false" outlineLevel="0" collapsed="false">
      <c r="A2223" s="0" t="n">
        <v>2222</v>
      </c>
      <c r="B2223" s="0" t="s">
        <v>14258</v>
      </c>
      <c r="C2223" s="0" t="s">
        <v>14259</v>
      </c>
      <c r="E2223" s="0" t="str">
        <f aca="false">CONCATENATE(B2223,C2223)</f>
        <v>1,8746850,9488</v>
      </c>
      <c r="G2223" s="0" t="str">
        <f aca="false">VLOOKUP(E2223,'[5]5-result'!$G$1:$N$501,8,0)</f>
        <v>Calais</v>
      </c>
    </row>
    <row r="2224" customFormat="false" ht="12.8" hidden="false" customHeight="false" outlineLevel="0" collapsed="false">
      <c r="A2224" s="0" t="n">
        <v>2223</v>
      </c>
      <c r="B2224" s="0" t="s">
        <v>14318</v>
      </c>
      <c r="C2224" s="0" t="s">
        <v>14319</v>
      </c>
      <c r="E2224" s="0" t="str">
        <f aca="false">CONCATENATE(B2224,C2224)</f>
        <v>2,9907950,4681943</v>
      </c>
      <c r="G2224" s="0" t="str">
        <f aca="false">VLOOKUP(E2224,'[5]5-result'!$G$1:$N$501,8,0)</f>
        <v>Oignies</v>
      </c>
    </row>
    <row r="2225" customFormat="false" ht="12.8" hidden="false" customHeight="false" outlineLevel="0" collapsed="false">
      <c r="A2225" s="0" t="n">
        <v>2224</v>
      </c>
      <c r="B2225" s="0" t="s">
        <v>14320</v>
      </c>
      <c r="C2225" s="0" t="s">
        <v>14321</v>
      </c>
      <c r="E2225" s="0" t="str">
        <f aca="false">CONCATENATE(B2225,C2225)</f>
        <v>2,549266950,6237649</v>
      </c>
      <c r="G2225" s="0" t="str">
        <f aca="false">VLOOKUP(E2225,'[5]5-result'!$G$1:$N$501,8,0)</f>
        <v>Saint-Venant</v>
      </c>
    </row>
    <row r="2226" customFormat="false" ht="12.8" hidden="false" customHeight="false" outlineLevel="0" collapsed="false">
      <c r="A2226" s="0" t="n">
        <v>2225</v>
      </c>
      <c r="B2226" s="0" t="s">
        <v>14322</v>
      </c>
      <c r="C2226" s="0" t="s">
        <v>14323</v>
      </c>
      <c r="E2226" s="0" t="str">
        <f aca="false">CONCATENATE(B2226,C2226)</f>
        <v>1,562838699950,4044475</v>
      </c>
      <c r="G2226" s="0" t="str">
        <f aca="false">VLOOKUP(E2226,'[5]5-result'!$G$1:$N$501,8,0)</f>
        <v>Berck</v>
      </c>
    </row>
    <row r="2227" customFormat="false" ht="12.8" hidden="false" customHeight="false" outlineLevel="0" collapsed="false">
      <c r="A2227" s="0" t="n">
        <v>2226</v>
      </c>
      <c r="B2227" s="0" t="s">
        <v>14324</v>
      </c>
      <c r="C2227" s="0" t="s">
        <v>14325</v>
      </c>
      <c r="E2227" s="0" t="str">
        <f aca="false">CONCATENATE(B2227,C2227)</f>
        <v>2,73579950,303736</v>
      </c>
      <c r="G2227" s="0" t="str">
        <f aca="false">VLOOKUP(E2227,'[5]5-result'!$G$1:$N$501,8,0)</f>
        <v>Arras</v>
      </c>
    </row>
    <row r="2228" customFormat="false" ht="12.8" hidden="false" customHeight="false" outlineLevel="0" collapsed="false">
      <c r="A2228" s="0" t="n">
        <v>2227</v>
      </c>
      <c r="B2228" s="0" t="s">
        <v>14326</v>
      </c>
      <c r="C2228" s="0" t="s">
        <v>14327</v>
      </c>
      <c r="E2228" s="0" t="str">
        <f aca="false">CONCATENATE(B2228,C2228)</f>
        <v>2,76728850,312359</v>
      </c>
      <c r="G2228" s="0" t="str">
        <f aca="false">VLOOKUP(E2228,'[5]5-result'!$G$1:$N$501,8,0)</f>
        <v>Sainte-Catherine</v>
      </c>
    </row>
    <row r="2229" customFormat="false" ht="12.8" hidden="false" customHeight="false" outlineLevel="0" collapsed="false">
      <c r="A2229" s="0" t="n">
        <v>2228</v>
      </c>
      <c r="B2229" s="0" t="s">
        <v>14328</v>
      </c>
      <c r="C2229" s="0" t="s">
        <v>14329</v>
      </c>
      <c r="E2229" s="0" t="str">
        <f aca="false">CONCATENATE(B2229,C2229)</f>
        <v>1,6250150,505294</v>
      </c>
      <c r="G2229" s="0" t="str">
        <f aca="false">VLOOKUP(E2229,'[5]5-result'!$G$1:$N$501,8,0)</f>
        <v>Cucq</v>
      </c>
    </row>
    <row r="2230" customFormat="false" ht="12.8" hidden="false" customHeight="false" outlineLevel="0" collapsed="false">
      <c r="A2230" s="0" t="n">
        <v>2229</v>
      </c>
      <c r="B2230" s="0" t="s">
        <v>14330</v>
      </c>
      <c r="C2230" s="0" t="s">
        <v>14331</v>
      </c>
      <c r="E2230" s="0" t="str">
        <f aca="false">CONCATENATE(B2230,C2230)</f>
        <v>1,602628950,5077691</v>
      </c>
      <c r="G2230" s="0" t="str">
        <f aca="false">VLOOKUP(E2230,'[5]5-result'!$G$1:$N$501,8,0)</f>
        <v>Le Touquet-Paris-Plage</v>
      </c>
    </row>
    <row r="2231" customFormat="false" ht="12.8" hidden="false" customHeight="false" outlineLevel="0" collapsed="false">
      <c r="A2231" s="0" t="n">
        <v>2230</v>
      </c>
      <c r="B2231" s="0" t="s">
        <v>14332</v>
      </c>
      <c r="C2231" s="0" t="s">
        <v>14333</v>
      </c>
      <c r="E2231" s="0" t="str">
        <f aca="false">CONCATENATE(B2231,C2231)</f>
        <v>2,62952750,54014</v>
      </c>
      <c r="G2231" s="0" t="str">
        <f aca="false">VLOOKUP(E2231,'[5]5-result'!$G$1:$N$501,8,0)</f>
        <v>Béthune</v>
      </c>
    </row>
    <row r="2232" customFormat="false" ht="12.8" hidden="false" customHeight="false" outlineLevel="0" collapsed="false">
      <c r="A2232" s="0" t="n">
        <v>2231</v>
      </c>
      <c r="B2232" s="0" t="s">
        <v>14334</v>
      </c>
      <c r="C2232" s="0" t="s">
        <v>14335</v>
      </c>
      <c r="E2232" s="0" t="str">
        <f aca="false">CONCATENATE(B2232,C2232)</f>
        <v>2,67796750,51918</v>
      </c>
      <c r="G2232" s="0" t="str">
        <f aca="false">VLOOKUP(E2232,'[5]5-result'!$G$1:$N$501,8,0)</f>
        <v>Beuvry</v>
      </c>
    </row>
    <row r="2233" customFormat="false" ht="12.8" hidden="false" customHeight="false" outlineLevel="0" collapsed="false">
      <c r="A2233" s="0" t="n">
        <v>2232</v>
      </c>
      <c r="B2233" s="0" t="s">
        <v>14336</v>
      </c>
      <c r="C2233" s="0" t="s">
        <v>14337</v>
      </c>
      <c r="E2233" s="0" t="str">
        <f aca="false">CONCATENATE(B2233,C2233)</f>
        <v>2,98911650,466743</v>
      </c>
      <c r="G2233" s="0" t="str">
        <f aca="false">VLOOKUP(E2233,'[5]5-result'!$G$1:$N$501,8,0)</f>
        <v>Oignies</v>
      </c>
    </row>
    <row r="2234" customFormat="false" ht="12.8" hidden="false" customHeight="false" outlineLevel="0" collapsed="false">
      <c r="A2234" s="0" t="n">
        <v>2233</v>
      </c>
      <c r="B2234" s="0" t="s">
        <v>14338</v>
      </c>
      <c r="C2234" s="0" t="s">
        <v>14339</v>
      </c>
      <c r="E2234" s="0" t="str">
        <f aca="false">CONCATENATE(B2234,C2234)</f>
        <v>1,80702450,924796</v>
      </c>
      <c r="G2234" s="0" t="str">
        <f aca="false">VLOOKUP(E2234,'[5]5-result'!$G$1:$N$501,8,0)</f>
        <v>Coquelles</v>
      </c>
    </row>
    <row r="2235" customFormat="false" ht="12.8" hidden="false" customHeight="false" outlineLevel="0" collapsed="false">
      <c r="A2235" s="0" t="n">
        <v>2234</v>
      </c>
      <c r="B2235" s="0" t="s">
        <v>14340</v>
      </c>
      <c r="C2235" s="0" t="s">
        <v>14341</v>
      </c>
      <c r="E2235" s="0" t="str">
        <f aca="false">CONCATENATE(B2235,C2235)</f>
        <v>2,9124350,383746</v>
      </c>
      <c r="G2235" s="0" t="str">
        <f aca="false">VLOOKUP(E2235,'[5]5-result'!$G$1:$N$501,8,0)</f>
        <v>Bois-Bernard</v>
      </c>
    </row>
    <row r="2236" customFormat="false" ht="12.8" hidden="false" customHeight="false" outlineLevel="0" collapsed="false">
      <c r="A2236" s="0" t="n">
        <v>2235</v>
      </c>
      <c r="B2236" s="0" t="s">
        <v>14342</v>
      </c>
      <c r="C2236" s="0" t="s">
        <v>14343</v>
      </c>
      <c r="E2236" s="0" t="str">
        <f aca="false">CONCATENATE(B2236,C2236)</f>
        <v>2,7173450,458308</v>
      </c>
      <c r="G2236" s="0" t="str">
        <f aca="false">VLOOKUP(E2236,'[5]5-result'!$G$1:$N$501,8,0)</f>
        <v>Bully-les-Mines</v>
      </c>
    </row>
    <row r="2237" customFormat="false" ht="12.8" hidden="false" customHeight="false" outlineLevel="0" collapsed="false">
      <c r="A2237" s="0" t="n">
        <v>2236</v>
      </c>
      <c r="B2237" s="0" t="s">
        <v>14344</v>
      </c>
      <c r="C2237" s="0" t="s">
        <v>14345</v>
      </c>
      <c r="E2237" s="0" t="str">
        <f aca="false">CONCATENATE(B2237,C2237)</f>
        <v>2,3371850,387655</v>
      </c>
      <c r="G2237" s="0" t="str">
        <f aca="false">VLOOKUP(E2237,'[5]5-result'!$G$1:$N$501,8,0)</f>
        <v>Saint-Pol-sur-Ternoise</v>
      </c>
    </row>
    <row r="2238" customFormat="false" ht="12.8" hidden="false" customHeight="false" outlineLevel="0" collapsed="false">
      <c r="A2238" s="0" t="n">
        <v>2237</v>
      </c>
      <c r="B2238" s="0" t="s">
        <v>14346</v>
      </c>
      <c r="C2238" s="0" t="s">
        <v>14347</v>
      </c>
      <c r="E2238" s="0" t="str">
        <f aca="false">CONCATENATE(B2238,C2238)</f>
        <v>2,81554450,460683</v>
      </c>
      <c r="G2238" s="0" t="str">
        <f aca="false">VLOOKUP(E2238,'[5]5-result'!$G$1:$N$501,8,0)</f>
        <v>Loos-en-Gohelle</v>
      </c>
    </row>
    <row r="2239" customFormat="false" ht="12.8" hidden="false" customHeight="false" outlineLevel="0" collapsed="false">
      <c r="A2239" s="0" t="n">
        <v>2238</v>
      </c>
      <c r="B2239" s="0" t="s">
        <v>14348</v>
      </c>
      <c r="C2239" s="0" t="s">
        <v>14349</v>
      </c>
      <c r="E2239" s="0" t="str">
        <f aca="false">CONCATENATE(B2239,C2239)</f>
        <v>2,82488550,440992</v>
      </c>
      <c r="G2239" s="0" t="str">
        <f aca="false">VLOOKUP(E2239,'[5]5-result'!$G$1:$N$501,8,0)</f>
        <v>Lens</v>
      </c>
    </row>
    <row r="2240" customFormat="false" ht="12.8" hidden="false" customHeight="false" outlineLevel="0" collapsed="false">
      <c r="A2240" s="0" t="n">
        <v>2239</v>
      </c>
      <c r="B2240" s="0" t="s">
        <v>14350</v>
      </c>
      <c r="C2240" s="0" t="s">
        <v>14351</v>
      </c>
      <c r="E2240" s="0" t="str">
        <f aca="false">CONCATENATE(B2240,C2240)</f>
        <v>2,55078350,482213</v>
      </c>
      <c r="G2240" s="0" t="str">
        <f aca="false">VLOOKUP(E2240,'[5]5-result'!$G$1:$N$501,8,0)</f>
        <v>Bruay-la-Buissière</v>
      </c>
    </row>
    <row r="2241" customFormat="false" ht="12.8" hidden="false" customHeight="false" outlineLevel="0" collapsed="false">
      <c r="A2241" s="0" t="n">
        <v>2240</v>
      </c>
      <c r="B2241" s="0" t="s">
        <v>14352</v>
      </c>
      <c r="C2241" s="0" t="s">
        <v>14353</v>
      </c>
      <c r="E2241" s="0" t="str">
        <f aca="false">CONCATENATE(B2241,C2241)</f>
        <v>2,4834750,513373</v>
      </c>
      <c r="G2241" s="0" t="str">
        <f aca="false">VLOOKUP(E2241,'[5]5-result'!$G$1:$N$501,8,0)</f>
        <v>Auchel</v>
      </c>
    </row>
    <row r="2242" customFormat="false" ht="12.8" hidden="false" customHeight="false" outlineLevel="0" collapsed="false">
      <c r="A2242" s="0" t="n">
        <v>2241</v>
      </c>
      <c r="B2242" s="0" t="s">
        <v>14354</v>
      </c>
      <c r="C2242" s="0" t="s">
        <v>14355</v>
      </c>
      <c r="E2242" s="0" t="str">
        <f aca="false">CONCATENATE(B2242,C2242)</f>
        <v>1,76440450,465037</v>
      </c>
      <c r="G2242" s="0" t="str">
        <f aca="false">VLOOKUP(E2242,'[5]5-result'!$G$1:$N$501,8,0)</f>
        <v>Montreuil</v>
      </c>
    </row>
    <row r="2243" customFormat="false" ht="12.8" hidden="false" customHeight="false" outlineLevel="0" collapsed="false">
      <c r="A2243" s="0" t="n">
        <v>2242</v>
      </c>
      <c r="B2243" s="0" t="s">
        <v>14296</v>
      </c>
      <c r="C2243" s="0" t="s">
        <v>14297</v>
      </c>
      <c r="E2243" s="0" t="str">
        <f aca="false">CONCATENATE(B2243,C2243)</f>
        <v>2,73854350,292392</v>
      </c>
      <c r="G2243" s="0" t="str">
        <f aca="false">VLOOKUP(E2243,'[5]5-result'!$G$1:$N$501,8,0)</f>
        <v>Arras</v>
      </c>
    </row>
    <row r="2244" customFormat="false" ht="12.8" hidden="false" customHeight="false" outlineLevel="0" collapsed="false">
      <c r="A2244" s="0" t="n">
        <v>2243</v>
      </c>
      <c r="B2244" s="0" t="s">
        <v>14356</v>
      </c>
      <c r="C2244" s="0" t="s">
        <v>14357</v>
      </c>
      <c r="E2244" s="0" t="str">
        <f aca="false">CONCATENATE(B2244,C2244)</f>
        <v>2,70291350,325826</v>
      </c>
      <c r="G2244" s="0" t="str">
        <f aca="false">VLOOKUP(E2244,'[5]5-result'!$G$1:$N$501,8,0)</f>
        <v>Marœuil</v>
      </c>
    </row>
    <row r="2245" customFormat="false" ht="12.8" hidden="false" customHeight="false" outlineLevel="0" collapsed="false">
      <c r="A2245" s="0" t="n">
        <v>2244</v>
      </c>
      <c r="B2245" s="0" t="s">
        <v>14358</v>
      </c>
      <c r="C2245" s="0" t="s">
        <v>14359</v>
      </c>
      <c r="E2245" s="0" t="str">
        <f aca="false">CONCATENATE(B2245,C2245)</f>
        <v>2,779046650,3002407</v>
      </c>
      <c r="G2245" s="0" t="str">
        <f aca="false">VLOOKUP(E2245,'[5]5-result'!$G$1:$N$501,8,0)</f>
        <v>Saint-Nicolas</v>
      </c>
    </row>
    <row r="2246" customFormat="false" ht="12.8" hidden="false" customHeight="false" outlineLevel="0" collapsed="false">
      <c r="A2246" s="0" t="n">
        <v>2245</v>
      </c>
      <c r="B2246" s="0" t="s">
        <v>14360</v>
      </c>
      <c r="C2246" s="0" t="s">
        <v>14361</v>
      </c>
      <c r="E2246" s="0" t="str">
        <f aca="false">CONCATENATE(B2246,C2246)</f>
        <v>2,84272550,447067</v>
      </c>
      <c r="G2246" s="0" t="str">
        <f aca="false">VLOOKUP(E2246,'[5]5-result'!$G$1:$N$501,8,0)</f>
        <v>Loison-sous-Lens</v>
      </c>
    </row>
    <row r="2247" customFormat="false" ht="12.8" hidden="false" customHeight="false" outlineLevel="0" collapsed="false">
      <c r="A2247" s="0" t="n">
        <v>2246</v>
      </c>
      <c r="B2247" s="0" t="s">
        <v>14362</v>
      </c>
      <c r="C2247" s="0" t="s">
        <v>14363</v>
      </c>
      <c r="E2247" s="0" t="str">
        <f aca="false">CONCATENATE(B2247,C2247)</f>
        <v>2,94514650,311585</v>
      </c>
      <c r="G2247" s="0" t="str">
        <f aca="false">VLOOKUP(E2247,'[5]5-result'!$G$1:$N$501,8,0)</f>
        <v>Biache-Saint-Vaast</v>
      </c>
    </row>
    <row r="2248" customFormat="false" ht="12.8" hidden="false" customHeight="false" outlineLevel="0" collapsed="false">
      <c r="A2248" s="0" t="n">
        <v>2247</v>
      </c>
      <c r="B2248" s="0" t="s">
        <v>14364</v>
      </c>
      <c r="C2248" s="0" t="s">
        <v>14365</v>
      </c>
      <c r="E2248" s="0" t="str">
        <f aca="false">CONCATENATE(B2248,C2248)</f>
        <v>2,78003950,289065</v>
      </c>
      <c r="G2248" s="0" t="str">
        <f aca="false">VLOOKUP(E2248,'[5]5-result'!$G$1:$N$501,8,0)</f>
        <v>Arras</v>
      </c>
    </row>
    <row r="2249" customFormat="false" ht="12.8" hidden="false" customHeight="false" outlineLevel="0" collapsed="false">
      <c r="A2249" s="0" t="n">
        <v>2248</v>
      </c>
      <c r="B2249" s="0" t="s">
        <v>14366</v>
      </c>
      <c r="C2249" s="0" t="s">
        <v>14367</v>
      </c>
      <c r="E2249" s="0" t="str">
        <f aca="false">CONCATENATE(B2249,C2249)</f>
        <v>2,026544350,3669874</v>
      </c>
      <c r="G2249" s="0" t="str">
        <f aca="false">VLOOKUP(E2249,'[5]5-result'!$G$1:$N$501,8,0)</f>
        <v>Marconne</v>
      </c>
    </row>
    <row r="2250" customFormat="false" ht="12.8" hidden="false" customHeight="false" outlineLevel="0" collapsed="false">
      <c r="A2250" s="0" t="n">
        <v>2249</v>
      </c>
      <c r="B2250" s="0" t="s">
        <v>14368</v>
      </c>
      <c r="C2250" s="0" t="s">
        <v>14369</v>
      </c>
      <c r="E2250" s="0" t="str">
        <f aca="false">CONCATENATE(B2250,C2250)</f>
        <v>2,96884950,413256</v>
      </c>
      <c r="G2250" s="0" t="str">
        <f aca="false">VLOOKUP(E2250,'[5]5-result'!$G$1:$N$501,8,0)</f>
        <v>Hénin-Beaumont</v>
      </c>
    </row>
    <row r="2251" customFormat="false" ht="12.8" hidden="false" customHeight="false" outlineLevel="0" collapsed="false">
      <c r="A2251" s="0" t="n">
        <v>2250</v>
      </c>
      <c r="B2251" s="0" t="s">
        <v>14370</v>
      </c>
      <c r="C2251" s="0" t="s">
        <v>14371</v>
      </c>
      <c r="E2251" s="0" t="str">
        <f aca="false">CONCATENATE(B2251,C2251)</f>
        <v>2,503803999950,472062</v>
      </c>
      <c r="G2251" s="0" t="str">
        <f aca="false">VLOOKUP(E2251,'[5]5-result'!$G$1:$N$501,8,0)</f>
        <v>Divion</v>
      </c>
    </row>
    <row r="2252" customFormat="false" ht="12.8" hidden="false" customHeight="false" outlineLevel="0" collapsed="false">
      <c r="A2252" s="0" t="n">
        <v>2251</v>
      </c>
      <c r="B2252" s="0" t="s">
        <v>14352</v>
      </c>
      <c r="C2252" s="0" t="s">
        <v>14353</v>
      </c>
      <c r="E2252" s="0" t="str">
        <f aca="false">CONCATENATE(B2252,C2252)</f>
        <v>2,4834750,513373</v>
      </c>
      <c r="G2252" s="0" t="str">
        <f aca="false">VLOOKUP(E2252,'[5]5-result'!$G$1:$N$501,8,0)</f>
        <v>Auchel</v>
      </c>
    </row>
    <row r="2253" customFormat="false" ht="12.8" hidden="false" customHeight="false" outlineLevel="0" collapsed="false">
      <c r="A2253" s="0" t="n">
        <v>2252</v>
      </c>
      <c r="B2253" s="0" t="s">
        <v>14372</v>
      </c>
      <c r="C2253" s="0" t="s">
        <v>14373</v>
      </c>
      <c r="E2253" s="0" t="str">
        <f aca="false">CONCATENATE(B2253,C2253)</f>
        <v>2,782379250,4148248</v>
      </c>
      <c r="G2253" s="0" t="str">
        <f aca="false">VLOOKUP(E2253,'[5]5-result'!$G$1:$N$501,8,0)</f>
        <v>Liévin</v>
      </c>
    </row>
    <row r="2254" customFormat="false" ht="12.8" hidden="false" customHeight="false" outlineLevel="0" collapsed="false">
      <c r="A2254" s="0" t="n">
        <v>2253</v>
      </c>
      <c r="B2254" s="0" t="s">
        <v>14374</v>
      </c>
      <c r="C2254" s="0" t="s">
        <v>14375</v>
      </c>
      <c r="E2254" s="0" t="str">
        <f aca="false">CONCATENATE(B2254,C2254)</f>
        <v>1,61485750,723782</v>
      </c>
      <c r="G2254" s="0" t="str">
        <f aca="false">VLOOKUP(E2254,'[5]5-result'!$G$1:$N$501,8,0)</f>
        <v>Boulogne-sur-Mer</v>
      </c>
    </row>
    <row r="2255" customFormat="false" ht="12.8" hidden="false" customHeight="false" outlineLevel="0" collapsed="false">
      <c r="A2255" s="0" t="n">
        <v>2254</v>
      </c>
      <c r="B2255" s="0" t="s">
        <v>14256</v>
      </c>
      <c r="C2255" s="0" t="s">
        <v>14257</v>
      </c>
      <c r="E2255" s="0" t="str">
        <f aca="false">CONCATENATE(B2255,C2255)</f>
        <v>2,40006150,64165</v>
      </c>
      <c r="G2255" s="0" t="str">
        <f aca="false">VLOOKUP(E2255,'[5]5-result'!$G$1:$N$501,8,0)</f>
        <v>Aire-sur-la-Lys</v>
      </c>
    </row>
    <row r="2256" customFormat="false" ht="12.8" hidden="false" customHeight="false" outlineLevel="0" collapsed="false">
      <c r="A2256" s="0" t="n">
        <v>2255</v>
      </c>
      <c r="B2256" s="0" t="s">
        <v>14376</v>
      </c>
      <c r="C2256" s="0" t="s">
        <v>14377</v>
      </c>
      <c r="E2256" s="0" t="str">
        <f aca="false">CONCATENATE(B2256,C2256)</f>
        <v>2,80807245,574487</v>
      </c>
      <c r="G2256" s="0" t="str">
        <f aca="false">VLOOKUP(E2256,'[5]5-result'!$G$1:$N$501,8,0)</f>
        <v>Mont-Dore</v>
      </c>
    </row>
    <row r="2257" customFormat="false" ht="12.8" hidden="false" customHeight="false" outlineLevel="0" collapsed="false">
      <c r="A2257" s="0" t="n">
        <v>2256</v>
      </c>
      <c r="B2257" s="0" t="s">
        <v>14378</v>
      </c>
      <c r="C2257" s="0" t="s">
        <v>14379</v>
      </c>
      <c r="E2257" s="0" t="str">
        <f aca="false">CONCATENATE(B2257,C2257)</f>
        <v>3,05265645,794939</v>
      </c>
      <c r="G2257" s="0" t="str">
        <f aca="false">VLOOKUP(E2257,'[5]5-result'!$G$1:$N$501,8,0)</f>
        <v>Durtol</v>
      </c>
    </row>
    <row r="2258" customFormat="false" ht="12.8" hidden="false" customHeight="false" outlineLevel="0" collapsed="false">
      <c r="A2258" s="0" t="n">
        <v>2257</v>
      </c>
      <c r="B2258" s="0" t="s">
        <v>14380</v>
      </c>
      <c r="C2258" s="0" t="s">
        <v>14381</v>
      </c>
      <c r="E2258" s="0" t="str">
        <f aca="false">CONCATENATE(B2258,C2258)</f>
        <v>3,04357767145,905210269</v>
      </c>
      <c r="G2258" s="0" t="str">
        <f aca="false">VLOOKUP(E2258,'[5]5-result'!$G$1:$N$501,8,0)</f>
        <v>Châtel-Guyon</v>
      </c>
    </row>
    <row r="2259" customFormat="false" ht="12.8" hidden="false" customHeight="false" outlineLevel="0" collapsed="false">
      <c r="A2259" s="0" t="n">
        <v>2258</v>
      </c>
      <c r="B2259" s="0" t="s">
        <v>14382</v>
      </c>
      <c r="C2259" s="0" t="s">
        <v>14383</v>
      </c>
      <c r="E2259" s="0" t="str">
        <f aca="false">CONCATENATE(B2259,C2259)</f>
        <v>3,0944745,757242</v>
      </c>
      <c r="G2259" s="0" t="str">
        <f aca="false">VLOOKUP(E2259,'[5]5-result'!$G$1:$N$501,8,0)</f>
        <v>Clermont-Ferrand</v>
      </c>
    </row>
    <row r="2260" customFormat="false" ht="12.8" hidden="false" customHeight="false" outlineLevel="0" collapsed="false">
      <c r="A2260" s="0" t="n">
        <v>2259</v>
      </c>
      <c r="B2260" s="0" t="s">
        <v>14384</v>
      </c>
      <c r="C2260" s="0" t="s">
        <v>14385</v>
      </c>
      <c r="E2260" s="0" t="str">
        <f aca="false">CONCATENATE(B2260,C2260)</f>
        <v>3,74007145,552895</v>
      </c>
      <c r="G2260" s="0" t="str">
        <f aca="false">VLOOKUP(E2260,'[5]5-result'!$G$1:$N$501,8,0)</f>
        <v>Ambert</v>
      </c>
    </row>
    <row r="2261" customFormat="false" ht="12.8" hidden="false" customHeight="false" outlineLevel="0" collapsed="false">
      <c r="A2261" s="0" t="n">
        <v>2260</v>
      </c>
      <c r="B2261" s="0" t="s">
        <v>14386</v>
      </c>
      <c r="C2261" s="0" t="s">
        <v>14387</v>
      </c>
      <c r="E2261" s="0" t="str">
        <f aca="false">CONCATENATE(B2261,C2261)</f>
        <v>3,25131245,541124</v>
      </c>
      <c r="G2261" s="0" t="str">
        <f aca="false">VLOOKUP(E2261,'[5]5-result'!$G$1:$N$501,8,0)</f>
        <v>Issoire</v>
      </c>
    </row>
    <row r="2262" customFormat="false" ht="12.8" hidden="false" customHeight="false" outlineLevel="0" collapsed="false">
      <c r="A2262" s="0" t="n">
        <v>2261</v>
      </c>
      <c r="B2262" s="0" t="s">
        <v>14388</v>
      </c>
      <c r="C2262" s="0" t="s">
        <v>14389</v>
      </c>
      <c r="E2262" s="0" t="str">
        <f aca="false">CONCATENATE(B2262,C2262)</f>
        <v>3,10979645,891804</v>
      </c>
      <c r="G2262" s="0" t="str">
        <f aca="false">VLOOKUP(E2262,'[5]5-result'!$G$1:$N$501,8,0)</f>
        <v>Riom</v>
      </c>
    </row>
    <row r="2263" customFormat="false" ht="12.8" hidden="false" customHeight="false" outlineLevel="0" collapsed="false">
      <c r="A2263" s="0" t="n">
        <v>2262</v>
      </c>
      <c r="B2263" s="0" t="s">
        <v>14390</v>
      </c>
      <c r="C2263" s="0" t="s">
        <v>14391</v>
      </c>
      <c r="E2263" s="0" t="str">
        <f aca="false">CONCATENATE(B2263,C2263)</f>
        <v>3,52349245,855762</v>
      </c>
      <c r="G2263" s="0" t="str">
        <f aca="false">VLOOKUP(E2263,'[5]5-result'!$G$1:$N$501,8,0)</f>
        <v>Thiers</v>
      </c>
    </row>
    <row r="2264" customFormat="false" ht="12.8" hidden="false" customHeight="false" outlineLevel="0" collapsed="false">
      <c r="A2264" s="0" t="n">
        <v>2263</v>
      </c>
      <c r="B2264" s="0" t="s">
        <v>14382</v>
      </c>
      <c r="C2264" s="0" t="s">
        <v>14383</v>
      </c>
      <c r="E2264" s="0" t="str">
        <f aca="false">CONCATENATE(B2264,C2264)</f>
        <v>3,0944745,757242</v>
      </c>
      <c r="G2264" s="0" t="str">
        <f aca="false">VLOOKUP(E2264,'[5]5-result'!$G$1:$N$501,8,0)</f>
        <v>Clermont-Ferrand</v>
      </c>
    </row>
    <row r="2265" customFormat="false" ht="12.8" hidden="false" customHeight="false" outlineLevel="0" collapsed="false">
      <c r="A2265" s="0" t="n">
        <v>2264</v>
      </c>
      <c r="B2265" s="0" t="s">
        <v>14392</v>
      </c>
      <c r="C2265" s="0" t="s">
        <v>14393</v>
      </c>
      <c r="E2265" s="0" t="str">
        <f aca="false">CONCATENATE(B2265,C2265)</f>
        <v>3,07178245,777328</v>
      </c>
      <c r="G2265" s="0" t="str">
        <f aca="false">VLOOKUP(E2265,'[5]5-result'!$G$1:$N$501,8,0)</f>
        <v>Chamalières</v>
      </c>
    </row>
    <row r="2266" customFormat="false" ht="12.8" hidden="false" customHeight="false" outlineLevel="0" collapsed="false">
      <c r="A2266" s="0" t="n">
        <v>2265</v>
      </c>
      <c r="B2266" s="0" t="s">
        <v>14394</v>
      </c>
      <c r="C2266" s="0" t="s">
        <v>14395</v>
      </c>
      <c r="E2266" s="0" t="str">
        <f aca="false">CONCATENATE(B2266,C2266)</f>
        <v>3,3435545,720476</v>
      </c>
      <c r="G2266" s="0" t="str">
        <f aca="false">VLOOKUP(E2266,'[5]5-result'!$G$1:$N$501,8,0)</f>
        <v>Billom</v>
      </c>
    </row>
    <row r="2267" customFormat="false" ht="12.8" hidden="false" customHeight="false" outlineLevel="0" collapsed="false">
      <c r="A2267" s="0" t="n">
        <v>2266</v>
      </c>
      <c r="B2267" s="0" t="s">
        <v>14396</v>
      </c>
      <c r="C2267" s="0" t="s">
        <v>14397</v>
      </c>
      <c r="E2267" s="0" t="str">
        <f aca="false">CONCATENATE(B2267,C2267)</f>
        <v>3,10541145,787418</v>
      </c>
      <c r="G2267" s="0" t="str">
        <f aca="false">VLOOKUP(E2267,'[5]5-result'!$G$1:$N$501,8,0)</f>
        <v>Clermont-Ferrand</v>
      </c>
    </row>
    <row r="2268" customFormat="false" ht="12.8" hidden="false" customHeight="false" outlineLevel="0" collapsed="false">
      <c r="A2268" s="0" t="n">
        <v>2267</v>
      </c>
      <c r="B2268" s="0" t="s">
        <v>14398</v>
      </c>
      <c r="C2268" s="0" t="s">
        <v>14399</v>
      </c>
      <c r="E2268" s="0" t="str">
        <f aca="false">CONCATENATE(B2268,C2268)</f>
        <v>3,74163245,549426</v>
      </c>
      <c r="G2268" s="0" t="str">
        <f aca="false">VLOOKUP(E2268,'[5]5-result'!$G$1:$N$501,8,0)</f>
        <v>Ambert</v>
      </c>
    </row>
    <row r="2269" customFormat="false" ht="12.8" hidden="false" customHeight="false" outlineLevel="0" collapsed="false">
      <c r="A2269" s="0" t="n">
        <v>2268</v>
      </c>
      <c r="B2269" s="0" t="s">
        <v>14386</v>
      </c>
      <c r="C2269" s="0" t="s">
        <v>14387</v>
      </c>
      <c r="E2269" s="0" t="str">
        <f aca="false">CONCATENATE(B2269,C2269)</f>
        <v>3,25131245,541124</v>
      </c>
      <c r="G2269" s="0" t="str">
        <f aca="false">VLOOKUP(E2269,'[5]5-result'!$G$1:$N$501,8,0)</f>
        <v>Issoire</v>
      </c>
    </row>
    <row r="2270" customFormat="false" ht="12.8" hidden="false" customHeight="false" outlineLevel="0" collapsed="false">
      <c r="A2270" s="0" t="n">
        <v>2269</v>
      </c>
      <c r="B2270" s="0" t="s">
        <v>14376</v>
      </c>
      <c r="C2270" s="0" t="s">
        <v>14377</v>
      </c>
      <c r="E2270" s="0" t="str">
        <f aca="false">CONCATENATE(B2270,C2270)</f>
        <v>2,80807245,574487</v>
      </c>
      <c r="G2270" s="0" t="str">
        <f aca="false">VLOOKUP(E2270,'[5]5-result'!$G$1:$N$501,8,0)</f>
        <v>Mont-Dore</v>
      </c>
    </row>
    <row r="2271" customFormat="false" ht="12.8" hidden="false" customHeight="false" outlineLevel="0" collapsed="false">
      <c r="A2271" s="0" t="n">
        <v>2270</v>
      </c>
      <c r="B2271" s="0" t="s">
        <v>14400</v>
      </c>
      <c r="C2271" s="0" t="s">
        <v>14401</v>
      </c>
      <c r="E2271" s="0" t="str">
        <f aca="false">CONCATENATE(B2271,C2271)</f>
        <v>3,11125645,890207</v>
      </c>
      <c r="G2271" s="0" t="str">
        <f aca="false">VLOOKUP(E2271,'[5]5-result'!$G$1:$N$501,8,0)</f>
        <v>Riom</v>
      </c>
    </row>
    <row r="2272" customFormat="false" ht="12.8" hidden="false" customHeight="false" outlineLevel="0" collapsed="false">
      <c r="A2272" s="0" t="n">
        <v>2271</v>
      </c>
      <c r="B2272" s="0" t="s">
        <v>14390</v>
      </c>
      <c r="C2272" s="0" t="s">
        <v>14391</v>
      </c>
      <c r="E2272" s="0" t="str">
        <f aca="false">CONCATENATE(B2272,C2272)</f>
        <v>3,52349245,855762</v>
      </c>
      <c r="G2272" s="0" t="str">
        <f aca="false">VLOOKUP(E2272,'[5]5-result'!$G$1:$N$501,8,0)</f>
        <v>Thiers</v>
      </c>
    </row>
    <row r="2273" customFormat="false" ht="12.8" hidden="false" customHeight="false" outlineLevel="0" collapsed="false">
      <c r="A2273" s="0" t="n">
        <v>2272</v>
      </c>
      <c r="B2273" s="0" t="s">
        <v>14402</v>
      </c>
      <c r="C2273" s="0" t="s">
        <v>14403</v>
      </c>
      <c r="E2273" s="0" t="str">
        <f aca="false">CONCATENATE(B2273,C2273)</f>
        <v>3,13367945,782878</v>
      </c>
      <c r="G2273" s="0" t="str">
        <f aca="false">VLOOKUP(E2273,'[5]5-result'!$G$1:$N$501,8,0)</f>
        <v>Clermont-Ferrand</v>
      </c>
    </row>
    <row r="2274" customFormat="false" ht="12.8" hidden="false" customHeight="false" outlineLevel="0" collapsed="false">
      <c r="A2274" s="0" t="n">
        <v>2273</v>
      </c>
      <c r="B2274" s="0" t="s">
        <v>14404</v>
      </c>
      <c r="C2274" s="0" t="s">
        <v>14405</v>
      </c>
      <c r="E2274" s="0" t="str">
        <f aca="false">CONCATENATE(B2274,C2274)</f>
        <v>3,109662999945,8293653</v>
      </c>
      <c r="G2274" s="0" t="str">
        <f aca="false">VLOOKUP(E2274,'[5]5-result'!$G$1:$N$501,8,0)</f>
        <v>Cébazat</v>
      </c>
    </row>
    <row r="2275" customFormat="false" ht="12.8" hidden="false" customHeight="false" outlineLevel="0" collapsed="false">
      <c r="A2275" s="0" t="n">
        <v>2274</v>
      </c>
      <c r="B2275" s="0" t="s">
        <v>14406</v>
      </c>
      <c r="C2275" s="0" t="s">
        <v>14407</v>
      </c>
      <c r="E2275" s="0" t="str">
        <f aca="false">CONCATENATE(B2275,C2275)</f>
        <v>3,060443099945,7735031</v>
      </c>
      <c r="G2275" s="0" t="str">
        <f aca="false">VLOOKUP(E2275,'[5]5-result'!$G$1:$N$501,8,0)</f>
        <v>Chamalières</v>
      </c>
    </row>
    <row r="2276" customFormat="false" ht="12.8" hidden="false" customHeight="false" outlineLevel="0" collapsed="false">
      <c r="A2276" s="0" t="n">
        <v>2275</v>
      </c>
      <c r="B2276" s="0" t="s">
        <v>14408</v>
      </c>
      <c r="C2276" s="0" t="s">
        <v>14409</v>
      </c>
      <c r="E2276" s="0" t="str">
        <f aca="false">CONCATENATE(B2276,C2276)</f>
        <v>3,16038245,741122</v>
      </c>
      <c r="G2276" s="0" t="str">
        <f aca="false">VLOOKUP(E2276,'[5]5-result'!$G$1:$N$501,8,0)</f>
        <v>Cournon-d'Auvergne</v>
      </c>
    </row>
    <row r="2277" customFormat="false" ht="12.8" hidden="false" customHeight="false" outlineLevel="0" collapsed="false">
      <c r="A2277" s="0" t="n">
        <v>2276</v>
      </c>
      <c r="B2277" s="0" t="s">
        <v>14410</v>
      </c>
      <c r="C2277" s="0" t="s">
        <v>14411</v>
      </c>
      <c r="E2277" s="0" t="str">
        <f aca="false">CONCATENATE(B2277,C2277)</f>
        <v>3,08651145,773656</v>
      </c>
      <c r="G2277" s="0" t="str">
        <f aca="false">VLOOKUP(E2277,'[5]5-result'!$G$1:$N$501,8,0)</f>
        <v>Clermont-Ferrand</v>
      </c>
    </row>
    <row r="2278" customFormat="false" ht="12.8" hidden="false" customHeight="false" outlineLevel="0" collapsed="false">
      <c r="A2278" s="0" t="n">
        <v>2277</v>
      </c>
      <c r="B2278" s="0" t="s">
        <v>14412</v>
      </c>
      <c r="C2278" s="0" t="s">
        <v>14413</v>
      </c>
      <c r="E2278" s="0" t="str">
        <f aca="false">CONCATENATE(B2278,C2278)</f>
        <v>2,933645,5139</v>
      </c>
      <c r="G2278" s="0" t="str">
        <f aca="false">VLOOKUP(E2278,'[5]5-result'!$G$1:$N$501,8,0)</f>
        <v>Besse-Et-Saint-Anastaise</v>
      </c>
    </row>
    <row r="2279" customFormat="false" ht="12.8" hidden="false" customHeight="false" outlineLevel="0" collapsed="false">
      <c r="A2279" s="0" t="n">
        <v>2278</v>
      </c>
      <c r="B2279" s="0" t="s">
        <v>14414</v>
      </c>
      <c r="C2279" s="0" t="s">
        <v>14415</v>
      </c>
      <c r="E2279" s="0" t="str">
        <f aca="false">CONCATENATE(B2279,C2279)</f>
        <v>3,086402399945,7847164</v>
      </c>
      <c r="G2279" s="0" t="str">
        <f aca="false">VLOOKUP(E2279,'[5]5-result'!$G$1:$N$501,8,0)</f>
        <v>Clermont-Ferrand</v>
      </c>
    </row>
    <row r="2280" customFormat="false" ht="12.8" hidden="false" customHeight="false" outlineLevel="0" collapsed="false">
      <c r="A2280" s="0" t="n">
        <v>2279</v>
      </c>
      <c r="B2280" s="0" t="s">
        <v>14416</v>
      </c>
      <c r="C2280" s="0" t="s">
        <v>14417</v>
      </c>
      <c r="E2280" s="0" t="str">
        <f aca="false">CONCATENATE(B2280,C2280)</f>
        <v>3,0149745,830804</v>
      </c>
      <c r="G2280" s="0" t="str">
        <f aca="false">VLOOKUP(E2280,'[5]5-result'!$G$1:$N$501,8,0)</f>
        <v>Chanat-la-Mouteyre</v>
      </c>
    </row>
    <row r="2281" customFormat="false" ht="12.8" hidden="false" customHeight="false" outlineLevel="0" collapsed="false">
      <c r="A2281" s="0" t="n">
        <v>2280</v>
      </c>
      <c r="B2281" s="0" t="s">
        <v>14418</v>
      </c>
      <c r="C2281" s="0" t="s">
        <v>14419</v>
      </c>
      <c r="E2281" s="0" t="str">
        <f aca="false">CONCATENATE(B2281,C2281)</f>
        <v>3,680841999945,618299</v>
      </c>
      <c r="G2281" s="0" t="str">
        <f aca="false">VLOOKUP(E2281,'[5]5-result'!$G$1:$N$501,8,0)</f>
        <v>Bertignat</v>
      </c>
    </row>
    <row r="2282" customFormat="false" ht="12.8" hidden="false" customHeight="false" outlineLevel="0" collapsed="false">
      <c r="A2282" s="0" t="n">
        <v>2281</v>
      </c>
      <c r="B2282" s="0" t="s">
        <v>14396</v>
      </c>
      <c r="C2282" s="0" t="s">
        <v>14397</v>
      </c>
      <c r="E2282" s="0" t="str">
        <f aca="false">CONCATENATE(B2282,C2282)</f>
        <v>3,10541145,787418</v>
      </c>
      <c r="G2282" s="0" t="str">
        <f aca="false">VLOOKUP(E2282,'[5]5-result'!$G$1:$N$501,8,0)</f>
        <v>Clermont-Ferrand</v>
      </c>
    </row>
    <row r="2283" customFormat="false" ht="12.8" hidden="false" customHeight="false" outlineLevel="0" collapsed="false">
      <c r="A2283" s="0" t="n">
        <v>2282</v>
      </c>
      <c r="B2283" s="0" t="s">
        <v>14420</v>
      </c>
      <c r="C2283" s="0" t="s">
        <v>14421</v>
      </c>
      <c r="E2283" s="0" t="str">
        <f aca="false">CONCATENATE(B2283,C2283)</f>
        <v>3,25217545,534782</v>
      </c>
      <c r="G2283" s="0" t="str">
        <f aca="false">VLOOKUP(E2283,'[5]5-result'!$G$1:$N$501,8,0)</f>
        <v>Issoire</v>
      </c>
    </row>
    <row r="2284" customFormat="false" ht="12.8" hidden="false" customHeight="false" outlineLevel="0" collapsed="false">
      <c r="A2284" s="0" t="n">
        <v>2283</v>
      </c>
      <c r="B2284" s="0" t="s">
        <v>14422</v>
      </c>
      <c r="C2284" s="0" t="s">
        <v>14423</v>
      </c>
      <c r="E2284" s="0" t="str">
        <f aca="false">CONCATENATE(B2284,C2284)</f>
        <v>3,108600069545,80249055</v>
      </c>
      <c r="G2284" s="0" t="str">
        <f aca="false">VLOOKUP(E2284,'[5]5-result'!$G$1:$N$501,8,0)</f>
        <v>Clermont-Ferrand</v>
      </c>
    </row>
    <row r="2285" customFormat="false" ht="12.8" hidden="false" customHeight="false" outlineLevel="0" collapsed="false">
      <c r="A2285" s="0" t="n">
        <v>2284</v>
      </c>
      <c r="B2285" s="0" t="s">
        <v>14424</v>
      </c>
      <c r="C2285" s="0" t="s">
        <v>14425</v>
      </c>
      <c r="E2285" s="0" t="str">
        <f aca="false">CONCATENATE(B2285,C2285)</f>
        <v>3,14242345,698691</v>
      </c>
      <c r="G2285" s="0" t="str">
        <f aca="false">VLOOKUP(E2285,'[5]5-result'!$G$1:$N$501,8,0)</f>
        <v>La Roche-Blanche</v>
      </c>
    </row>
    <row r="2286" customFormat="false" ht="12.8" hidden="false" customHeight="false" outlineLevel="0" collapsed="false">
      <c r="A2286" s="0" t="n">
        <v>2285</v>
      </c>
      <c r="B2286" s="0" t="s">
        <v>14426</v>
      </c>
      <c r="C2286" s="0" t="s">
        <v>14427</v>
      </c>
      <c r="E2286" s="0" t="str">
        <f aca="false">CONCATENATE(B2286,C2286)</f>
        <v>3,06300745,730666</v>
      </c>
      <c r="G2286" s="0" t="str">
        <f aca="false">VLOOKUP(E2286,'[5]5-result'!$G$1:$N$501,8,0)</f>
        <v>Ceyrat</v>
      </c>
    </row>
    <row r="2287" customFormat="false" ht="12.8" hidden="false" customHeight="false" outlineLevel="0" collapsed="false">
      <c r="A2287" s="0" t="n">
        <v>2286</v>
      </c>
      <c r="B2287" s="0" t="s">
        <v>14428</v>
      </c>
      <c r="C2287" s="0" t="s">
        <v>14429</v>
      </c>
      <c r="E2287" s="0" t="str">
        <f aca="false">CONCATENATE(B2287,C2287)</f>
        <v>2,73526645,584275</v>
      </c>
      <c r="G2287" s="0" t="str">
        <f aca="false">VLOOKUP(E2287,'[5]5-result'!$G$1:$N$501,8,0)</f>
        <v>La Bourboule</v>
      </c>
    </row>
    <row r="2288" customFormat="false" ht="12.8" hidden="false" customHeight="false" outlineLevel="0" collapsed="false">
      <c r="A2288" s="0" t="n">
        <v>2287</v>
      </c>
      <c r="B2288" s="0" t="s">
        <v>14430</v>
      </c>
      <c r="C2288" s="0" t="s">
        <v>14431</v>
      </c>
      <c r="E2288" s="0" t="str">
        <f aca="false">CONCATENATE(B2288,C2288)</f>
        <v>3,11657345,781633</v>
      </c>
      <c r="G2288" s="0" t="str">
        <f aca="false">VLOOKUP(E2288,'[5]5-result'!$G$1:$N$501,8,0)</f>
        <v>Clermont-Ferrand</v>
      </c>
    </row>
    <row r="2289" customFormat="false" ht="12.8" hidden="false" customHeight="false" outlineLevel="0" collapsed="false">
      <c r="A2289" s="0" t="n">
        <v>2288</v>
      </c>
      <c r="B2289" s="0" t="s">
        <v>14432</v>
      </c>
      <c r="C2289" s="0" t="s">
        <v>14433</v>
      </c>
      <c r="E2289" s="0" t="str">
        <f aca="false">CONCATENATE(B2289,C2289)</f>
        <v>3,0331245,647261</v>
      </c>
      <c r="G2289" s="0" t="str">
        <f aca="false">VLOOKUP(E2289,'[5]5-result'!$G$1:$N$501,8,0)</f>
        <v>Cournols</v>
      </c>
    </row>
    <row r="2290" customFormat="false" ht="12.8" hidden="false" customHeight="false" outlineLevel="0" collapsed="false">
      <c r="A2290" s="0" t="n">
        <v>2289</v>
      </c>
      <c r="B2290" s="0" t="s">
        <v>14434</v>
      </c>
      <c r="C2290" s="0" t="s">
        <v>14435</v>
      </c>
      <c r="E2290" s="0" t="str">
        <f aca="false">CONCATENATE(B2290,C2290)</f>
        <v>2,74507645,589071</v>
      </c>
      <c r="G2290" s="0" t="str">
        <f aca="false">VLOOKUP(E2290,'[5]5-result'!$G$1:$N$501,8,0)</f>
        <v>La Bourboule</v>
      </c>
    </row>
    <row r="2291" customFormat="false" ht="12.8" hidden="false" customHeight="false" outlineLevel="0" collapsed="false">
      <c r="A2291" s="0" t="n">
        <v>2290</v>
      </c>
      <c r="B2291" s="0" t="s">
        <v>14436</v>
      </c>
      <c r="C2291" s="0" t="s">
        <v>14437</v>
      </c>
      <c r="E2291" s="0" t="str">
        <f aca="false">CONCATENATE(B2291,C2291)</f>
        <v>3,0943345,727116</v>
      </c>
      <c r="G2291" s="0" t="str">
        <f aca="false">VLOOKUP(E2291,'[5]5-result'!$G$1:$N$501,8,0)</f>
        <v>Romagnat</v>
      </c>
    </row>
    <row r="2292" customFormat="false" ht="12.8" hidden="false" customHeight="false" outlineLevel="0" collapsed="false">
      <c r="A2292" s="0" t="n">
        <v>2291</v>
      </c>
      <c r="B2292" s="0" t="s">
        <v>14382</v>
      </c>
      <c r="C2292" s="0" t="s">
        <v>14383</v>
      </c>
      <c r="E2292" s="0" t="str">
        <f aca="false">CONCATENATE(B2292,C2292)</f>
        <v>3,0944745,757242</v>
      </c>
      <c r="G2292" s="0" t="str">
        <f aca="false">VLOOKUP(E2292,'[5]5-result'!$G$1:$N$501,8,0)</f>
        <v>Clermont-Ferrand</v>
      </c>
    </row>
    <row r="2293" customFormat="false" ht="12.8" hidden="false" customHeight="false" outlineLevel="0" collapsed="false">
      <c r="A2293" s="0" t="n">
        <v>2292</v>
      </c>
      <c r="B2293" s="0" t="s">
        <v>14438</v>
      </c>
      <c r="C2293" s="0" t="s">
        <v>14439</v>
      </c>
      <c r="E2293" s="0" t="str">
        <f aca="false">CONCATENATE(B2293,C2293)</f>
        <v>3,055330899945,794982</v>
      </c>
      <c r="G2293" s="0" t="str">
        <f aca="false">VLOOKUP(E2293,'[5]5-result'!$G$1:$N$501,8,0)</f>
        <v>Durtol</v>
      </c>
    </row>
    <row r="2294" customFormat="false" ht="12.8" hidden="false" customHeight="false" outlineLevel="0" collapsed="false">
      <c r="A2294" s="0" t="n">
        <v>2293</v>
      </c>
      <c r="B2294" s="0" t="s">
        <v>14440</v>
      </c>
      <c r="C2294" s="0" t="s">
        <v>14441</v>
      </c>
      <c r="E2294" s="0" t="str">
        <f aca="false">CONCATENATE(B2294,C2294)</f>
        <v>3,07907345,749807</v>
      </c>
      <c r="G2294" s="0" t="str">
        <f aca="false">VLOOKUP(E2294,'[5]5-result'!$G$1:$N$501,8,0)</f>
        <v>Beaumont</v>
      </c>
    </row>
    <row r="2295" customFormat="false" ht="12.8" hidden="false" customHeight="false" outlineLevel="0" collapsed="false">
      <c r="A2295" s="0" t="n">
        <v>2294</v>
      </c>
      <c r="B2295" s="0" t="s">
        <v>14442</v>
      </c>
      <c r="C2295" s="0" t="s">
        <v>14443</v>
      </c>
      <c r="E2295" s="0" t="str">
        <f aca="false">CONCATENATE(B2295,C2295)</f>
        <v>2,68873246,10089</v>
      </c>
      <c r="G2295" s="0" t="str">
        <f aca="false">VLOOKUP(E2295,'[5]5-result'!$G$1:$N$501,8,0)</f>
        <v>Pionsat</v>
      </c>
    </row>
    <row r="2296" customFormat="false" ht="12.8" hidden="false" customHeight="false" outlineLevel="0" collapsed="false">
      <c r="A2296" s="0" t="n">
        <v>2295</v>
      </c>
      <c r="B2296" s="0" t="s">
        <v>14444</v>
      </c>
      <c r="C2296" s="0" t="s">
        <v>14445</v>
      </c>
      <c r="E2296" s="0" t="str">
        <f aca="false">CONCATENATE(B2296,C2296)</f>
        <v>3,09666545,831664</v>
      </c>
      <c r="G2296" s="0" t="str">
        <f aca="false">VLOOKUP(E2296,'[5]5-result'!$G$1:$N$501,8,0)</f>
        <v>Cébazat</v>
      </c>
    </row>
    <row r="2297" customFormat="false" ht="12.8" hidden="false" customHeight="false" outlineLevel="0" collapsed="false">
      <c r="A2297" s="0" t="n">
        <v>2296</v>
      </c>
      <c r="B2297" s="0" t="s">
        <v>14446</v>
      </c>
      <c r="C2297" s="0" t="s">
        <v>14447</v>
      </c>
      <c r="E2297" s="0" t="str">
        <f aca="false">CONCATENATE(B2297,C2297)</f>
        <v>3,13660945,825104</v>
      </c>
      <c r="G2297" s="0" t="str">
        <f aca="false">VLOOKUP(E2297,'[5]5-result'!$G$1:$N$501,8,0)</f>
        <v>Gerzat</v>
      </c>
    </row>
    <row r="2298" customFormat="false" ht="12.8" hidden="false" customHeight="false" outlineLevel="0" collapsed="false">
      <c r="A2298" s="0" t="n">
        <v>2297</v>
      </c>
      <c r="B2298" s="0" t="s">
        <v>14448</v>
      </c>
      <c r="C2298" s="0" t="s">
        <v>14449</v>
      </c>
      <c r="E2298" s="0" t="str">
        <f aca="false">CONCATENATE(B2298,C2298)</f>
        <v>3,095363499945,756091</v>
      </c>
      <c r="G2298" s="0" t="str">
        <f aca="false">VLOOKUP(E2298,'[5]5-result'!$G$1:$N$501,8,0)</f>
        <v>Clermont-Ferrand</v>
      </c>
    </row>
    <row r="2299" customFormat="false" ht="12.8" hidden="false" customHeight="false" outlineLevel="0" collapsed="false">
      <c r="A2299" s="0" t="n">
        <v>2298</v>
      </c>
      <c r="B2299" s="0" t="s">
        <v>14450</v>
      </c>
      <c r="C2299" s="0" t="s">
        <v>14451</v>
      </c>
      <c r="E2299" s="0" t="str">
        <f aca="false">CONCATENATE(B2299,C2299)</f>
        <v>3,07774845,779056</v>
      </c>
      <c r="G2299" s="0" t="str">
        <f aca="false">VLOOKUP(E2299,'[5]5-result'!$G$1:$N$501,8,0)</f>
        <v>Clermont-Ferrand</v>
      </c>
    </row>
    <row r="2300" customFormat="false" ht="12.8" hidden="false" customHeight="false" outlineLevel="0" collapsed="false">
      <c r="A2300" s="0" t="n">
        <v>2299</v>
      </c>
      <c r="B2300" s="0" t="s">
        <v>14452</v>
      </c>
      <c r="C2300" s="0" t="s">
        <v>14453</v>
      </c>
      <c r="E2300" s="0" t="str">
        <f aca="false">CONCATENATE(B2300,C2300)</f>
        <v>-1,48230743,483112</v>
      </c>
      <c r="G2300" s="0" t="str">
        <f aca="false">VLOOKUP(E2300,'[5]5-result'!$G$1:$N$501,8,0)</f>
        <v>Bayonne</v>
      </c>
    </row>
    <row r="2301" customFormat="false" ht="12.8" hidden="false" customHeight="false" outlineLevel="0" collapsed="false">
      <c r="A2301" s="0" t="n">
        <v>2300</v>
      </c>
      <c r="B2301" s="0" t="s">
        <v>14454</v>
      </c>
      <c r="C2301" s="0" t="s">
        <v>14455</v>
      </c>
      <c r="E2301" s="0" t="str">
        <f aca="false">CONCATENATE(B2301,C2301)</f>
        <v>-0,77064343,485684</v>
      </c>
      <c r="G2301" s="0" t="str">
        <f aca="false">VLOOKUP(E2301,'[5]5-result'!$G$1:$N$501,8,0)</f>
        <v>Orthez</v>
      </c>
    </row>
    <row r="2302" customFormat="false" ht="12.8" hidden="false" customHeight="false" outlineLevel="0" collapsed="false">
      <c r="A2302" s="0" t="n">
        <v>2301</v>
      </c>
      <c r="B2302" s="0" t="s">
        <v>14456</v>
      </c>
      <c r="C2302" s="0" t="s">
        <v>14457</v>
      </c>
      <c r="E2302" s="0" t="str">
        <f aca="false">CONCATENATE(B2302,C2302)</f>
        <v>-0,6190443,196704</v>
      </c>
      <c r="G2302" s="0" t="str">
        <f aca="false">VLOOKUP(E2302,'[5]5-result'!$G$1:$N$501,8,0)</f>
        <v>Oloron-Sainte-Marie</v>
      </c>
    </row>
    <row r="2303" customFormat="false" ht="12.8" hidden="false" customHeight="false" outlineLevel="0" collapsed="false">
      <c r="A2303" s="0" t="n">
        <v>2302</v>
      </c>
      <c r="B2303" s="0" t="s">
        <v>14458</v>
      </c>
      <c r="C2303" s="0" t="s">
        <v>14459</v>
      </c>
      <c r="E2303" s="0" t="str">
        <f aca="false">CONCATENATE(B2303,C2303)</f>
        <v>-1,74302199943,333203999</v>
      </c>
      <c r="G2303" s="0" t="str">
        <f aca="false">VLOOKUP(E2303,'[5]5-result'!$G$1:$N$501,8,0)</f>
        <v>Biriatou</v>
      </c>
    </row>
    <row r="2304" customFormat="false" ht="12.8" hidden="false" customHeight="false" outlineLevel="0" collapsed="false">
      <c r="A2304" s="0" t="n">
        <v>2303</v>
      </c>
      <c r="B2304" s="0" t="s">
        <v>14460</v>
      </c>
      <c r="C2304" s="0" t="s">
        <v>14461</v>
      </c>
      <c r="E2304" s="0" t="str">
        <f aca="false">CONCATENATE(B2304,C2304)</f>
        <v>-0,34141443,304765</v>
      </c>
      <c r="G2304" s="0" t="str">
        <f aca="false">VLOOKUP(E2304,'[5]5-result'!$G$1:$N$501,8,0)</f>
        <v>Pau</v>
      </c>
    </row>
    <row r="2305" customFormat="false" ht="12.8" hidden="false" customHeight="false" outlineLevel="0" collapsed="false">
      <c r="A2305" s="0" t="n">
        <v>2304</v>
      </c>
      <c r="B2305" s="0" t="s">
        <v>14462</v>
      </c>
      <c r="C2305" s="0" t="s">
        <v>14463</v>
      </c>
      <c r="E2305" s="0" t="str">
        <f aca="false">CONCATENATE(B2305,C2305)</f>
        <v>-0,34738843,325729</v>
      </c>
      <c r="G2305" s="0" t="str">
        <f aca="false">VLOOKUP(E2305,'[5]5-result'!$G$1:$N$501,8,0)</f>
        <v>Pau</v>
      </c>
    </row>
    <row r="2306" customFormat="false" ht="12.8" hidden="false" customHeight="false" outlineLevel="0" collapsed="false">
      <c r="A2306" s="0" t="n">
        <v>2305</v>
      </c>
      <c r="B2306" s="0" t="s">
        <v>14464</v>
      </c>
      <c r="C2306" s="0" t="s">
        <v>14465</v>
      </c>
      <c r="E2306" s="0" t="str">
        <f aca="false">CONCATENATE(B2306,C2306)</f>
        <v>-0,12029543,186644</v>
      </c>
      <c r="G2306" s="0" t="str">
        <f aca="false">VLOOKUP(E2306,'[5]5-result'!$G$1:$N$501,8,0)</f>
        <v>Pontacq</v>
      </c>
    </row>
    <row r="2307" customFormat="false" ht="12.8" hidden="false" customHeight="false" outlineLevel="0" collapsed="false">
      <c r="A2307" s="0" t="n">
        <v>2306</v>
      </c>
      <c r="B2307" s="0" t="s">
        <v>14466</v>
      </c>
      <c r="C2307" s="0" t="s">
        <v>14467</v>
      </c>
      <c r="E2307" s="0" t="str">
        <f aca="false">CONCATENATE(B2307,C2307)</f>
        <v>-1,51925243,462581</v>
      </c>
      <c r="G2307" s="0" t="str">
        <f aca="false">VLOOKUP(E2307,'[5]5-result'!$G$1:$N$501,8,0)</f>
        <v>Anglet</v>
      </c>
    </row>
    <row r="2308" customFormat="false" ht="12.8" hidden="false" customHeight="false" outlineLevel="0" collapsed="false">
      <c r="A2308" s="0" t="n">
        <v>2307</v>
      </c>
      <c r="B2308" s="0" t="s">
        <v>14468</v>
      </c>
      <c r="C2308" s="0" t="s">
        <v>14469</v>
      </c>
      <c r="E2308" s="0" t="str">
        <f aca="false">CONCATENATE(B2308,C2308)</f>
        <v>-1,63884843,399286</v>
      </c>
      <c r="G2308" s="0" t="str">
        <f aca="false">VLOOKUP(E2308,'[5]5-result'!$G$1:$N$501,8,0)</f>
        <v>Saint-Jean-de-Luz</v>
      </c>
    </row>
    <row r="2309" customFormat="false" ht="12.8" hidden="false" customHeight="false" outlineLevel="0" collapsed="false">
      <c r="A2309" s="0" t="n">
        <v>2308</v>
      </c>
      <c r="B2309" s="0" t="s">
        <v>14470</v>
      </c>
      <c r="C2309" s="0" t="s">
        <v>14471</v>
      </c>
      <c r="E2309" s="0" t="str">
        <f aca="false">CONCATENATE(B2309,C2309)</f>
        <v>-0,77392789943,487559999</v>
      </c>
      <c r="G2309" s="0" t="str">
        <f aca="false">VLOOKUP(E2309,'[5]5-result'!$G$1:$N$501,8,0)</f>
        <v>Orthez</v>
      </c>
    </row>
    <row r="2310" customFormat="false" ht="12.8" hidden="false" customHeight="false" outlineLevel="0" collapsed="false">
      <c r="A2310" s="0" t="n">
        <v>2309</v>
      </c>
      <c r="B2310" s="0" t="s">
        <v>14472</v>
      </c>
      <c r="C2310" s="0" t="s">
        <v>14473</v>
      </c>
      <c r="E2310" s="0" t="str">
        <f aca="false">CONCATENATE(B2310,C2310)</f>
        <v>-0,35255643,3291323</v>
      </c>
      <c r="G2310" s="0" t="str">
        <f aca="false">VLOOKUP(E2310,'[5]5-result'!$G$1:$N$501,8,0)</f>
        <v>Pau</v>
      </c>
    </row>
    <row r="2311" customFormat="false" ht="12.8" hidden="false" customHeight="false" outlineLevel="0" collapsed="false">
      <c r="A2311" s="0" t="n">
        <v>2310</v>
      </c>
      <c r="B2311" s="0" t="s">
        <v>14474</v>
      </c>
      <c r="C2311" s="0" t="s">
        <v>14475</v>
      </c>
      <c r="E2311" s="0" t="str">
        <f aca="false">CONCATENATE(B2311,C2311)</f>
        <v>-1,38515343,360353</v>
      </c>
      <c r="G2311" s="0" t="str">
        <f aca="false">VLOOKUP(E2311,'[5]5-result'!$G$1:$N$501,8,0)</f>
        <v>Cambo-les-Bains</v>
      </c>
    </row>
    <row r="2312" customFormat="false" ht="12.8" hidden="false" customHeight="false" outlineLevel="0" collapsed="false">
      <c r="A2312" s="0" t="n">
        <v>2311</v>
      </c>
      <c r="B2312" s="0" t="s">
        <v>14476</v>
      </c>
      <c r="C2312" s="0" t="s">
        <v>14477</v>
      </c>
      <c r="E2312" s="0" t="str">
        <f aca="false">CONCATENATE(B2312,C2312)</f>
        <v>-0,610246343,1958732</v>
      </c>
      <c r="G2312" s="0" t="str">
        <f aca="false">VLOOKUP(E2312,'[5]5-result'!$G$1:$N$501,8,0)</f>
        <v>Oloron-Sainte-Marie</v>
      </c>
    </row>
    <row r="2313" customFormat="false" ht="12.8" hidden="false" customHeight="false" outlineLevel="0" collapsed="false">
      <c r="A2313" s="0" t="n">
        <v>2312</v>
      </c>
      <c r="B2313" s="0" t="s">
        <v>14478</v>
      </c>
      <c r="C2313" s="0" t="s">
        <v>14479</v>
      </c>
      <c r="E2313" s="0" t="str">
        <f aca="false">CONCATENATE(B2313,C2313)</f>
        <v>-0,61204029943,1934078</v>
      </c>
      <c r="G2313" s="0" t="str">
        <f aca="false">VLOOKUP(E2313,'[5]5-result'!$G$1:$N$501,8,0)</f>
        <v>Oloron-Sainte-Marie</v>
      </c>
    </row>
    <row r="2314" customFormat="false" ht="12.8" hidden="false" customHeight="false" outlineLevel="0" collapsed="false">
      <c r="A2314" s="0" t="n">
        <v>2313</v>
      </c>
      <c r="B2314" s="0" t="s">
        <v>14480</v>
      </c>
      <c r="C2314" s="0" t="s">
        <v>14481</v>
      </c>
      <c r="E2314" s="0" t="str">
        <f aca="false">CONCATENATE(B2314,C2314)</f>
        <v>-1,63073343,402784</v>
      </c>
      <c r="G2314" s="0" t="str">
        <f aca="false">VLOOKUP(E2314,'[5]5-result'!$G$1:$N$501,8,0)</f>
        <v>Saint-Jean-de-Luz</v>
      </c>
    </row>
    <row r="2315" customFormat="false" ht="12.8" hidden="false" customHeight="false" outlineLevel="0" collapsed="false">
      <c r="A2315" s="0" t="n">
        <v>2314</v>
      </c>
      <c r="B2315" s="0" t="s">
        <v>14482</v>
      </c>
      <c r="C2315" s="0" t="s">
        <v>14483</v>
      </c>
      <c r="E2315" s="0" t="str">
        <f aca="false">CONCATENATE(B2315,C2315)</f>
        <v>-1,480506843,4820424</v>
      </c>
      <c r="G2315" s="0" t="str">
        <f aca="false">VLOOKUP(E2315,'[5]5-result'!$G$1:$N$501,8,0)</f>
        <v>Bayonne</v>
      </c>
    </row>
    <row r="2316" customFormat="false" ht="12.8" hidden="false" customHeight="false" outlineLevel="0" collapsed="false">
      <c r="A2316" s="0" t="n">
        <v>2315</v>
      </c>
      <c r="B2316" s="0" t="s">
        <v>14484</v>
      </c>
      <c r="C2316" s="0" t="s">
        <v>14485</v>
      </c>
      <c r="E2316" s="0" t="str">
        <f aca="false">CONCATENATE(B2316,C2316)</f>
        <v>-1,6540643,392067</v>
      </c>
      <c r="G2316" s="0" t="str">
        <f aca="false">VLOOKUP(E2316,'[5]5-result'!$G$1:$N$501,8,0)</f>
        <v>Saint-Jean-de-Luz</v>
      </c>
    </row>
    <row r="2317" customFormat="false" ht="12.8" hidden="false" customHeight="false" outlineLevel="0" collapsed="false">
      <c r="A2317" s="0" t="n">
        <v>2316</v>
      </c>
      <c r="B2317" s="0" t="s">
        <v>14486</v>
      </c>
      <c r="C2317" s="0" t="s">
        <v>14487</v>
      </c>
      <c r="E2317" s="0" t="str">
        <f aca="false">CONCATENATE(B2317,C2317)</f>
        <v>-1,03230589943,3270491</v>
      </c>
      <c r="G2317" s="0" t="str">
        <f aca="false">VLOOKUP(E2317,'[5]5-result'!$G$1:$N$501,8,0)</f>
        <v>Saint-Palais</v>
      </c>
    </row>
    <row r="2318" customFormat="false" ht="12.8" hidden="false" customHeight="false" outlineLevel="0" collapsed="false">
      <c r="A2318" s="0" t="n">
        <v>2317</v>
      </c>
      <c r="B2318" s="0" t="s">
        <v>14488</v>
      </c>
      <c r="C2318" s="0" t="s">
        <v>14489</v>
      </c>
      <c r="E2318" s="0" t="str">
        <f aca="false">CONCATENATE(B2318,C2318)</f>
        <v>-0,349395243,324697099</v>
      </c>
      <c r="G2318" s="0" t="str">
        <f aca="false">VLOOKUP(E2318,'[5]5-result'!$G$1:$N$501,8,0)</f>
        <v>Pau</v>
      </c>
    </row>
    <row r="2319" customFormat="false" ht="12.8" hidden="false" customHeight="false" outlineLevel="0" collapsed="false">
      <c r="A2319" s="0" t="n">
        <v>2318</v>
      </c>
      <c r="B2319" s="0" t="s">
        <v>14490</v>
      </c>
      <c r="C2319" s="0" t="s">
        <v>14491</v>
      </c>
      <c r="E2319" s="0" t="str">
        <f aca="false">CONCATENATE(B2319,C2319)</f>
        <v>-1,454246343,4792433</v>
      </c>
      <c r="G2319" s="0" t="str">
        <f aca="false">VLOOKUP(E2319,'[5]5-result'!$G$1:$N$501,8,0)</f>
        <v>Bayonne</v>
      </c>
    </row>
    <row r="2320" customFormat="false" ht="12.8" hidden="false" customHeight="false" outlineLevel="0" collapsed="false">
      <c r="A2320" s="0" t="n">
        <v>2319</v>
      </c>
      <c r="B2320" s="0" t="s">
        <v>14492</v>
      </c>
      <c r="C2320" s="0" t="s">
        <v>14493</v>
      </c>
      <c r="E2320" s="0" t="str">
        <f aca="false">CONCATENATE(B2320,C2320)</f>
        <v>-1,45455343,479306</v>
      </c>
      <c r="G2320" s="0" t="str">
        <f aca="false">VLOOKUP(E2320,'[5]5-result'!$G$1:$N$501,8,0)</f>
        <v>Bayonne</v>
      </c>
    </row>
    <row r="2321" customFormat="false" ht="12.8" hidden="false" customHeight="false" outlineLevel="0" collapsed="false">
      <c r="A2321" s="0" t="n">
        <v>2320</v>
      </c>
      <c r="B2321" s="0" t="s">
        <v>14494</v>
      </c>
      <c r="C2321" s="0" t="s">
        <v>14495</v>
      </c>
      <c r="E2321" s="0" t="str">
        <f aca="false">CONCATENATE(B2321,C2321)</f>
        <v>-0,256192543,1982232</v>
      </c>
      <c r="G2321" s="0" t="str">
        <f aca="false">VLOOKUP(E2321,'[5]5-result'!$G$1:$N$501,8,0)</f>
        <v>Mirepeix</v>
      </c>
    </row>
    <row r="2322" customFormat="false" ht="12.8" hidden="false" customHeight="false" outlineLevel="0" collapsed="false">
      <c r="A2322" s="0" t="n">
        <v>2321</v>
      </c>
      <c r="B2322" s="0" t="s">
        <v>14496</v>
      </c>
      <c r="C2322" s="0" t="s">
        <v>14497</v>
      </c>
      <c r="E2322" s="0" t="str">
        <f aca="false">CONCATENATE(B2322,C2322)</f>
        <v>-1,59364843,436902</v>
      </c>
      <c r="G2322" s="0" t="str">
        <f aca="false">VLOOKUP(E2322,'[5]5-result'!$G$1:$N$501,8,0)</f>
        <v>Bidart</v>
      </c>
    </row>
    <row r="2323" customFormat="false" ht="12.8" hidden="false" customHeight="false" outlineLevel="0" collapsed="false">
      <c r="A2323" s="0" t="n">
        <v>2322</v>
      </c>
      <c r="B2323" s="0" t="s">
        <v>14498</v>
      </c>
      <c r="C2323" s="0" t="s">
        <v>14499</v>
      </c>
      <c r="E2323" s="0" t="str">
        <f aca="false">CONCATENATE(B2323,C2323)</f>
        <v>-1,48431143,479233</v>
      </c>
      <c r="G2323" s="0" t="str">
        <f aca="false">VLOOKUP(E2323,'[5]5-result'!$G$1:$N$501,8,0)</f>
        <v>Bayonne</v>
      </c>
    </row>
    <row r="2324" customFormat="false" ht="12.8" hidden="false" customHeight="false" outlineLevel="0" collapsed="false">
      <c r="A2324" s="0" t="n">
        <v>2323</v>
      </c>
      <c r="B2324" s="0" t="s">
        <v>14500</v>
      </c>
      <c r="C2324" s="0" t="s">
        <v>14501</v>
      </c>
      <c r="E2324" s="0" t="str">
        <f aca="false">CONCATENATE(B2324,C2324)</f>
        <v>-1,47637643,504666</v>
      </c>
      <c r="G2324" s="0" t="str">
        <f aca="false">VLOOKUP(E2324,'[5]5-result'!$G$1:$N$501,8,0)</f>
        <v>Bayonne</v>
      </c>
    </row>
    <row r="2325" customFormat="false" ht="12.8" hidden="false" customHeight="false" outlineLevel="0" collapsed="false">
      <c r="A2325" s="0" t="n">
        <v>2324</v>
      </c>
      <c r="B2325" s="0" t="s">
        <v>14502</v>
      </c>
      <c r="C2325" s="0" t="s">
        <v>14503</v>
      </c>
      <c r="E2325" s="0" t="str">
        <f aca="false">CONCATENATE(B2325,C2325)</f>
        <v>-1,5055343,477497</v>
      </c>
      <c r="G2325" s="0" t="str">
        <f aca="false">VLOOKUP(E2325,'[5]5-result'!$G$1:$N$501,8,0)</f>
        <v>Anglet</v>
      </c>
    </row>
    <row r="2326" customFormat="false" ht="12.8" hidden="false" customHeight="false" outlineLevel="0" collapsed="false">
      <c r="A2326" s="0" t="n">
        <v>2325</v>
      </c>
      <c r="B2326" s="0" t="s">
        <v>14504</v>
      </c>
      <c r="C2326" s="0" t="s">
        <v>14505</v>
      </c>
      <c r="E2326" s="0" t="str">
        <f aca="false">CONCATENATE(B2326,C2326)</f>
        <v>-1,53936139943,4858537</v>
      </c>
      <c r="G2326" s="0" t="str">
        <f aca="false">VLOOKUP(E2326,'[5]5-result'!$G$1:$N$501,8,0)</f>
        <v>Biarritz</v>
      </c>
    </row>
    <row r="2327" customFormat="false" ht="12.8" hidden="false" customHeight="false" outlineLevel="0" collapsed="false">
      <c r="A2327" s="0" t="n">
        <v>2326</v>
      </c>
      <c r="B2327" s="0" t="s">
        <v>14506</v>
      </c>
      <c r="C2327" s="0" t="s">
        <v>14507</v>
      </c>
      <c r="E2327" s="0" t="str">
        <f aca="false">CONCATENATE(B2327,C2327)</f>
        <v>-1,39449543,361967</v>
      </c>
      <c r="G2327" s="0" t="str">
        <f aca="false">VLOOKUP(E2327,'[5]5-result'!$G$1:$N$501,8,0)</f>
        <v>Cambo-les-Bains</v>
      </c>
    </row>
    <row r="2328" customFormat="false" ht="12.8" hidden="false" customHeight="false" outlineLevel="0" collapsed="false">
      <c r="A2328" s="0" t="n">
        <v>2327</v>
      </c>
      <c r="B2328" s="0" t="s">
        <v>14508</v>
      </c>
      <c r="C2328" s="0" t="s">
        <v>14509</v>
      </c>
      <c r="E2328" s="0" t="str">
        <f aca="false">CONCATENATE(B2328,C2328)</f>
        <v>-1,39624343,357648</v>
      </c>
      <c r="G2328" s="0" t="str">
        <f aca="false">VLOOKUP(E2328,'[5]5-result'!$G$1:$N$501,8,0)</f>
        <v>Cambo-les-Bains</v>
      </c>
    </row>
    <row r="2329" customFormat="false" ht="12.8" hidden="false" customHeight="false" outlineLevel="0" collapsed="false">
      <c r="A2329" s="0" t="n">
        <v>2328</v>
      </c>
      <c r="B2329" s="0" t="s">
        <v>14510</v>
      </c>
      <c r="C2329" s="0" t="s">
        <v>14511</v>
      </c>
      <c r="E2329" s="0" t="str">
        <f aca="false">CONCATENATE(B2329,C2329)</f>
        <v>-1,39969543,360357</v>
      </c>
      <c r="G2329" s="0" t="str">
        <f aca="false">VLOOKUP(E2329,'[5]5-result'!$G$1:$N$501,8,0)</f>
        <v>Cambo-les-Bains</v>
      </c>
    </row>
    <row r="2330" customFormat="false" ht="12.8" hidden="false" customHeight="false" outlineLevel="0" collapsed="false">
      <c r="A2330" s="0" t="n">
        <v>2329</v>
      </c>
      <c r="B2330" s="0" t="s">
        <v>14512</v>
      </c>
      <c r="C2330" s="0" t="s">
        <v>14513</v>
      </c>
      <c r="E2330" s="0" t="str">
        <f aca="false">CONCATENATE(B2330,C2330)</f>
        <v>-1,40382143,358431</v>
      </c>
      <c r="G2330" s="0" t="str">
        <f aca="false">VLOOKUP(E2330,'[5]5-result'!$G$1:$N$501,8,0)</f>
        <v>Cambo-les-Bains</v>
      </c>
    </row>
    <row r="2331" customFormat="false" ht="12.8" hidden="false" customHeight="false" outlineLevel="0" collapsed="false">
      <c r="A2331" s="0" t="n">
        <v>2330</v>
      </c>
      <c r="B2331" s="0" t="s">
        <v>14514</v>
      </c>
      <c r="C2331" s="0" t="s">
        <v>14515</v>
      </c>
      <c r="E2331" s="0" t="str">
        <f aca="false">CONCATENATE(B2331,C2331)</f>
        <v>-1,39929543,356506</v>
      </c>
      <c r="G2331" s="0" t="str">
        <f aca="false">VLOOKUP(E2331,'[5]5-result'!$G$1:$N$501,8,0)</f>
        <v>Cambo-les-Bains</v>
      </c>
    </row>
    <row r="2332" customFormat="false" ht="12.8" hidden="false" customHeight="false" outlineLevel="0" collapsed="false">
      <c r="A2332" s="0" t="n">
        <v>2331</v>
      </c>
      <c r="B2332" s="0" t="s">
        <v>14516</v>
      </c>
      <c r="C2332" s="0" t="s">
        <v>14517</v>
      </c>
      <c r="E2332" s="0" t="str">
        <f aca="false">CONCATENATE(B2332,C2332)</f>
        <v>-1,4032643,357523</v>
      </c>
      <c r="G2332" s="0" t="str">
        <f aca="false">VLOOKUP(E2332,'[5]5-result'!$G$1:$N$501,8,0)</f>
        <v>Cambo-les-Bains</v>
      </c>
    </row>
    <row r="2333" customFormat="false" ht="12.8" hidden="false" customHeight="false" outlineLevel="0" collapsed="false">
      <c r="A2333" s="0" t="n">
        <v>2332</v>
      </c>
      <c r="B2333" s="0" t="s">
        <v>14514</v>
      </c>
      <c r="C2333" s="0" t="s">
        <v>14515</v>
      </c>
      <c r="E2333" s="0" t="str">
        <f aca="false">CONCATENATE(B2333,C2333)</f>
        <v>-1,39929543,356506</v>
      </c>
      <c r="G2333" s="0" t="str">
        <f aca="false">VLOOKUP(E2333,'[5]5-result'!$G$1:$N$501,8,0)</f>
        <v>Cambo-les-Bains</v>
      </c>
    </row>
    <row r="2334" customFormat="false" ht="12.8" hidden="false" customHeight="false" outlineLevel="0" collapsed="false">
      <c r="A2334" s="0" t="n">
        <v>2333</v>
      </c>
      <c r="B2334" s="0" t="s">
        <v>14518</v>
      </c>
      <c r="C2334" s="0" t="s">
        <v>14519</v>
      </c>
      <c r="E2334" s="0" t="str">
        <f aca="false">CONCATENATE(B2334,C2334)</f>
        <v>-1,761649943,3641518</v>
      </c>
      <c r="G2334" s="0" t="str">
        <f aca="false">VLOOKUP(E2334,'[5]5-result'!$G$1:$N$501,8,0)</f>
        <v>Hendaye</v>
      </c>
    </row>
    <row r="2335" customFormat="false" ht="12.8" hidden="false" customHeight="false" outlineLevel="0" collapsed="false">
      <c r="A2335" s="0" t="n">
        <v>2334</v>
      </c>
      <c r="B2335" s="0" t="s">
        <v>14520</v>
      </c>
      <c r="C2335" s="0" t="s">
        <v>14521</v>
      </c>
      <c r="E2335" s="0" t="str">
        <f aca="false">CONCATENATE(B2335,C2335)</f>
        <v>-1,63961943,397745</v>
      </c>
      <c r="G2335" s="0" t="str">
        <f aca="false">VLOOKUP(E2335,'[5]5-result'!$G$1:$N$501,8,0)</f>
        <v>Saint-Jean-de-Luz</v>
      </c>
    </row>
    <row r="2336" customFormat="false" ht="12.8" hidden="false" customHeight="false" outlineLevel="0" collapsed="false">
      <c r="A2336" s="0" t="n">
        <v>2335</v>
      </c>
      <c r="B2336" s="0" t="s">
        <v>14484</v>
      </c>
      <c r="C2336" s="0" t="s">
        <v>14485</v>
      </c>
      <c r="E2336" s="0" t="str">
        <f aca="false">CONCATENATE(B2336,C2336)</f>
        <v>-1,6540643,392067</v>
      </c>
      <c r="G2336" s="0" t="str">
        <f aca="false">VLOOKUP(E2336,'[5]5-result'!$G$1:$N$501,8,0)</f>
        <v>Saint-Jean-de-Luz</v>
      </c>
    </row>
    <row r="2337" customFormat="false" ht="12.8" hidden="false" customHeight="false" outlineLevel="0" collapsed="false">
      <c r="A2337" s="0" t="n">
        <v>2336</v>
      </c>
      <c r="B2337" s="0" t="s">
        <v>14522</v>
      </c>
      <c r="C2337" s="0" t="s">
        <v>14523</v>
      </c>
      <c r="E2337" s="0" t="str">
        <f aca="false">CONCATENATE(B2337,C2337)</f>
        <v>-0,34933643,323259</v>
      </c>
      <c r="G2337" s="0" t="str">
        <f aca="false">VLOOKUP(E2337,'[5]5-result'!$G$1:$N$501,8,0)</f>
        <v>Pau</v>
      </c>
    </row>
    <row r="2338" customFormat="false" ht="12.8" hidden="false" customHeight="false" outlineLevel="0" collapsed="false">
      <c r="A2338" s="0" t="n">
        <v>2337</v>
      </c>
      <c r="B2338" s="0" t="s">
        <v>14524</v>
      </c>
      <c r="C2338" s="0" t="s">
        <v>14525</v>
      </c>
      <c r="E2338" s="0" t="str">
        <f aca="false">CONCATENATE(B2338,C2338)</f>
        <v>-0,36535343,303803</v>
      </c>
      <c r="G2338" s="0" t="str">
        <f aca="false">VLOOKUP(E2338,'[5]5-result'!$G$1:$N$501,8,0)</f>
        <v>Pau</v>
      </c>
    </row>
    <row r="2339" customFormat="false" ht="12.8" hidden="false" customHeight="false" outlineLevel="0" collapsed="false">
      <c r="A2339" s="0" t="n">
        <v>2338</v>
      </c>
      <c r="B2339" s="0" t="s">
        <v>14526</v>
      </c>
      <c r="C2339" s="0" t="s">
        <v>14527</v>
      </c>
      <c r="E2339" s="0" t="str">
        <f aca="false">CONCATENATE(B2339,C2339)</f>
        <v>-0,35018843,323728</v>
      </c>
      <c r="G2339" s="0" t="str">
        <f aca="false">VLOOKUP(E2339,'[5]5-result'!$G$1:$N$501,8,0)</f>
        <v>Pau</v>
      </c>
    </row>
    <row r="2340" customFormat="false" ht="12.8" hidden="false" customHeight="false" outlineLevel="0" collapsed="false">
      <c r="A2340" s="0" t="n">
        <v>2339</v>
      </c>
      <c r="B2340" s="0" t="s">
        <v>14528</v>
      </c>
      <c r="C2340" s="0" t="s">
        <v>14529</v>
      </c>
      <c r="E2340" s="0" t="str">
        <f aca="false">CONCATENATE(B2340,C2340)</f>
        <v>-0,71478143,09256</v>
      </c>
      <c r="G2340" s="0" t="str">
        <f aca="false">VLOOKUP(E2340,'[5]5-result'!$G$1:$N$501,8,0)</f>
        <v>Arette</v>
      </c>
    </row>
    <row r="2341" customFormat="false" ht="12.8" hidden="false" customHeight="false" outlineLevel="0" collapsed="false">
      <c r="A2341" s="0" t="n">
        <v>2340</v>
      </c>
      <c r="B2341" s="0" t="s">
        <v>14530</v>
      </c>
      <c r="C2341" s="0" t="s">
        <v>14531</v>
      </c>
      <c r="E2341" s="0" t="str">
        <f aca="false">CONCATENATE(B2341,C2341)</f>
        <v>-0,35136243,287412</v>
      </c>
      <c r="G2341" s="0" t="str">
        <f aca="false">VLOOKUP(E2341,'[5]5-result'!$G$1:$N$501,8,0)</f>
        <v>Bizanos</v>
      </c>
    </row>
    <row r="2342" customFormat="false" ht="12.8" hidden="false" customHeight="false" outlineLevel="0" collapsed="false">
      <c r="A2342" s="0" t="n">
        <v>2341</v>
      </c>
      <c r="B2342" s="0" t="s">
        <v>14532</v>
      </c>
      <c r="C2342" s="0" t="s">
        <v>14533</v>
      </c>
      <c r="E2342" s="0" t="str">
        <f aca="false">CONCATENATE(B2342,C2342)</f>
        <v>-0,34867943,323963</v>
      </c>
      <c r="G2342" s="0" t="str">
        <f aca="false">VLOOKUP(E2342,'[5]5-result'!$G$1:$N$501,8,0)</f>
        <v>Pau</v>
      </c>
    </row>
    <row r="2343" customFormat="false" ht="12.8" hidden="false" customHeight="false" outlineLevel="0" collapsed="false">
      <c r="A2343" s="0" t="n">
        <v>2342</v>
      </c>
      <c r="B2343" s="0" t="s">
        <v>14534</v>
      </c>
      <c r="C2343" s="0" t="s">
        <v>14535</v>
      </c>
      <c r="E2343" s="0" t="str">
        <f aca="false">CONCATENATE(B2343,C2343)</f>
        <v>-0,32501243,276363</v>
      </c>
      <c r="G2343" s="0" t="str">
        <f aca="false">VLOOKUP(E2343,'[5]5-result'!$G$1:$N$501,8,0)</f>
        <v>Aressy</v>
      </c>
    </row>
    <row r="2344" customFormat="false" ht="12.8" hidden="false" customHeight="false" outlineLevel="0" collapsed="false">
      <c r="A2344" s="0" t="n">
        <v>2343</v>
      </c>
      <c r="B2344" s="0" t="s">
        <v>14536</v>
      </c>
      <c r="C2344" s="0" t="s">
        <v>14537</v>
      </c>
      <c r="E2344" s="0" t="str">
        <f aca="false">CONCATENATE(B2344,C2344)</f>
        <v>-0,38987889943,3013855</v>
      </c>
      <c r="G2344" s="0" t="str">
        <f aca="false">VLOOKUP(E2344,'[5]5-result'!$G$1:$N$501,8,0)</f>
        <v>Billère</v>
      </c>
    </row>
    <row r="2345" customFormat="false" ht="12.8" hidden="false" customHeight="false" outlineLevel="0" collapsed="false">
      <c r="A2345" s="0" t="n">
        <v>2344</v>
      </c>
      <c r="B2345" s="0" t="s">
        <v>14538</v>
      </c>
      <c r="C2345" s="0" t="s">
        <v>14539</v>
      </c>
      <c r="E2345" s="0" t="str">
        <f aca="false">CONCATENATE(B2345,C2345)</f>
        <v>-0,25521743,174453</v>
      </c>
      <c r="G2345" s="0" t="str">
        <f aca="false">VLOOKUP(E2345,'[5]5-result'!$G$1:$N$501,8,0)</f>
        <v>Nay</v>
      </c>
    </row>
    <row r="2346" customFormat="false" ht="12.8" hidden="false" customHeight="false" outlineLevel="0" collapsed="false">
      <c r="A2346" s="0" t="n">
        <v>2345</v>
      </c>
      <c r="B2346" s="0" t="s">
        <v>14540</v>
      </c>
      <c r="C2346" s="0" t="s">
        <v>14541</v>
      </c>
      <c r="E2346" s="0" t="str">
        <f aca="false">CONCATENATE(B2346,C2346)</f>
        <v>-0,92916943,472464</v>
      </c>
      <c r="G2346" s="0" t="str">
        <f aca="false">VLOOKUP(E2346,'[5]5-result'!$G$1:$N$501,8,0)</f>
        <v>Salies-de-Béarn</v>
      </c>
    </row>
    <row r="2347" customFormat="false" ht="12.8" hidden="false" customHeight="false" outlineLevel="0" collapsed="false">
      <c r="A2347" s="0" t="n">
        <v>2346</v>
      </c>
      <c r="B2347" s="0" t="s">
        <v>14542</v>
      </c>
      <c r="C2347" s="0" t="s">
        <v>14543</v>
      </c>
      <c r="E2347" s="0" t="str">
        <f aca="false">CONCATENATE(B2347,C2347)</f>
        <v>-1,23414443,170879</v>
      </c>
      <c r="G2347" s="0" t="str">
        <f aca="false">VLOOKUP(E2347,'[5]5-result'!$G$1:$N$501,8,0)</f>
        <v>Ispoure</v>
      </c>
    </row>
    <row r="2348" customFormat="false" ht="12.8" hidden="false" customHeight="false" outlineLevel="0" collapsed="false">
      <c r="A2348" s="0" t="n">
        <v>2347</v>
      </c>
      <c r="B2348" s="0" t="s">
        <v>14544</v>
      </c>
      <c r="C2348" s="0" t="s">
        <v>14545</v>
      </c>
      <c r="E2348" s="0" t="str">
        <f aca="false">CONCATENATE(B2348,C2348)</f>
        <v>-0,38956543,253637</v>
      </c>
      <c r="G2348" s="0" t="str">
        <f aca="false">VLOOKUP(E2348,'[5]5-result'!$G$1:$N$501,8,0)</f>
        <v>Gan</v>
      </c>
    </row>
    <row r="2349" customFormat="false" ht="12.8" hidden="false" customHeight="false" outlineLevel="0" collapsed="false">
      <c r="A2349" s="0" t="n">
        <v>2348</v>
      </c>
      <c r="B2349" s="0" t="s">
        <v>14546</v>
      </c>
      <c r="C2349" s="0" t="s">
        <v>14547</v>
      </c>
      <c r="E2349" s="0" t="str">
        <f aca="false">CONCATENATE(B2349,C2349)</f>
        <v>-0,92327443,405729</v>
      </c>
      <c r="G2349" s="0" t="str">
        <f aca="false">VLOOKUP(E2349,'[5]5-result'!$G$1:$N$501,8,0)</f>
        <v>Sauveterre-de-Béarn</v>
      </c>
    </row>
    <row r="2350" customFormat="false" ht="12.8" hidden="false" customHeight="false" outlineLevel="0" collapsed="false">
      <c r="A2350" s="0" t="n">
        <v>2349</v>
      </c>
      <c r="B2350" s="0" t="s">
        <v>14498</v>
      </c>
      <c r="C2350" s="0" t="s">
        <v>14499</v>
      </c>
      <c r="E2350" s="0" t="str">
        <f aca="false">CONCATENATE(B2350,C2350)</f>
        <v>-1,48431143,479233</v>
      </c>
      <c r="G2350" s="0" t="str">
        <f aca="false">VLOOKUP(E2350,'[5]5-result'!$G$1:$N$501,8,0)</f>
        <v>Bayonne</v>
      </c>
    </row>
    <row r="2351" customFormat="false" ht="12.8" hidden="false" customHeight="false" outlineLevel="0" collapsed="false">
      <c r="A2351" s="0" t="n">
        <v>2350</v>
      </c>
      <c r="B2351" s="0" t="s">
        <v>14548</v>
      </c>
      <c r="C2351" s="0" t="s">
        <v>14549</v>
      </c>
      <c r="E2351" s="0" t="str">
        <f aca="false">CONCATENATE(B2351,C2351)</f>
        <v>-1,45868543,493832</v>
      </c>
      <c r="G2351" s="0" t="str">
        <f aca="false">VLOOKUP(E2351,'[5]5-result'!$G$1:$N$501,8,0)</f>
        <v>Bayonne</v>
      </c>
    </row>
    <row r="2352" customFormat="false" ht="12.8" hidden="false" customHeight="false" outlineLevel="0" collapsed="false">
      <c r="A2352" s="0" t="n">
        <v>2351</v>
      </c>
      <c r="B2352" s="0" t="s">
        <v>14550</v>
      </c>
      <c r="C2352" s="0" t="s">
        <v>14551</v>
      </c>
      <c r="E2352" s="0" t="str">
        <f aca="false">CONCATENATE(B2352,C2352)</f>
        <v>-1,7619843,375451</v>
      </c>
      <c r="G2352" s="0" t="str">
        <f aca="false">VLOOKUP(E2352,'[5]5-result'!$G$1:$N$501,8,0)</f>
        <v>Hendaye</v>
      </c>
    </row>
    <row r="2353" customFormat="false" ht="12.8" hidden="false" customHeight="false" outlineLevel="0" collapsed="false">
      <c r="A2353" s="0" t="n">
        <v>2352</v>
      </c>
      <c r="B2353" s="0" t="s">
        <v>14552</v>
      </c>
      <c r="C2353" s="0" t="s">
        <v>14553</v>
      </c>
      <c r="E2353" s="0" t="str">
        <f aca="false">CONCATENATE(B2353,C2353)</f>
        <v>-0,86505343,118534</v>
      </c>
      <c r="G2353" s="0" t="str">
        <f aca="false">VLOOKUP(E2353,'[5]5-result'!$G$1:$N$501,8,0)</f>
        <v>Tardets-Sorholus</v>
      </c>
    </row>
    <row r="2354" customFormat="false" ht="12.8" hidden="false" customHeight="false" outlineLevel="0" collapsed="false">
      <c r="A2354" s="0" t="n">
        <v>2353</v>
      </c>
      <c r="B2354" s="0" t="s">
        <v>14554</v>
      </c>
      <c r="C2354" s="0" t="s">
        <v>14555</v>
      </c>
      <c r="E2354" s="0" t="str">
        <f aca="false">CONCATENATE(B2354,C2354)</f>
        <v>-1,48534343,478915</v>
      </c>
      <c r="G2354" s="0" t="str">
        <f aca="false">VLOOKUP(E2354,'[5]5-result'!$G$1:$N$501,8,0)</f>
        <v>Bayonne</v>
      </c>
    </row>
    <row r="2355" customFormat="false" ht="12.8" hidden="false" customHeight="false" outlineLevel="0" collapsed="false">
      <c r="A2355" s="0" t="n">
        <v>2354</v>
      </c>
      <c r="B2355" s="0" t="s">
        <v>14556</v>
      </c>
      <c r="C2355" s="0" t="s">
        <v>14557</v>
      </c>
      <c r="E2355" s="0" t="str">
        <f aca="false">CONCATENATE(B2355,C2355)</f>
        <v>-1,55196243,469892</v>
      </c>
      <c r="G2355" s="0" t="str">
        <f aca="false">VLOOKUP(E2355,'[5]5-result'!$G$1:$N$501,8,0)</f>
        <v>Biarritz</v>
      </c>
    </row>
    <row r="2356" customFormat="false" ht="12.8" hidden="false" customHeight="false" outlineLevel="0" collapsed="false">
      <c r="A2356" s="0" t="n">
        <v>2355</v>
      </c>
      <c r="B2356" s="0" t="s">
        <v>14558</v>
      </c>
      <c r="C2356" s="0" t="s">
        <v>14559</v>
      </c>
      <c r="E2356" s="0" t="str">
        <f aca="false">CONCATENATE(B2356,C2356)</f>
        <v>-1,23676143,164154</v>
      </c>
      <c r="G2356" s="0" t="str">
        <f aca="false">VLOOKUP(E2356,'[5]5-result'!$G$1:$N$501,8,0)</f>
        <v>Saint-Jean-Pied-de-Port</v>
      </c>
    </row>
    <row r="2357" customFormat="false" ht="12.8" hidden="false" customHeight="false" outlineLevel="0" collapsed="false">
      <c r="A2357" s="0" t="n">
        <v>2356</v>
      </c>
      <c r="B2357" s="0" t="s">
        <v>14560</v>
      </c>
      <c r="C2357" s="0" t="s">
        <v>14561</v>
      </c>
      <c r="E2357" s="0" t="str">
        <f aca="false">CONCATENATE(B2357,C2357)</f>
        <v>-1,48509779943,4799902</v>
      </c>
      <c r="G2357" s="0" t="str">
        <f aca="false">VLOOKUP(E2357,'[5]5-result'!$G$1:$N$501,8,0)</f>
        <v>Bayonne</v>
      </c>
    </row>
    <row r="2358" customFormat="false" ht="12.8" hidden="false" customHeight="false" outlineLevel="0" collapsed="false">
      <c r="A2358" s="0" t="n">
        <v>2357</v>
      </c>
      <c r="B2358" s="0" t="s">
        <v>14562</v>
      </c>
      <c r="C2358" s="0" t="s">
        <v>14563</v>
      </c>
      <c r="E2358" s="0" t="str">
        <f aca="false">CONCATENATE(B2358,C2358)</f>
        <v>-0,04531343,099697</v>
      </c>
      <c r="G2358" s="0" t="str">
        <f aca="false">VLOOKUP(E2358,'[5]5-result'!$G$1:$N$501,8,0)</f>
        <v>Lourdes</v>
      </c>
    </row>
    <row r="2359" customFormat="false" ht="12.8" hidden="false" customHeight="false" outlineLevel="0" collapsed="false">
      <c r="A2359" s="0" t="n">
        <v>2358</v>
      </c>
      <c r="B2359" s="0" t="s">
        <v>14564</v>
      </c>
      <c r="C2359" s="0" t="s">
        <v>14565</v>
      </c>
      <c r="E2359" s="0" t="str">
        <f aca="false">CONCATENATE(B2359,C2359)</f>
        <v>0,1464743,066779</v>
      </c>
      <c r="G2359" s="0" t="str">
        <f aca="false">VLOOKUP(E2359,'[5]5-result'!$G$1:$N$501,8,0)</f>
        <v>Bagnères-de-Bigorre</v>
      </c>
    </row>
    <row r="2360" customFormat="false" ht="12.8" hidden="false" customHeight="false" outlineLevel="0" collapsed="false">
      <c r="A2360" s="0" t="n">
        <v>2359</v>
      </c>
      <c r="B2360" s="0" t="s">
        <v>14566</v>
      </c>
      <c r="C2360" s="0" t="s">
        <v>14567</v>
      </c>
      <c r="E2360" s="0" t="str">
        <f aca="false">CONCATENATE(B2360,C2360)</f>
        <v>0,412077743,1185769</v>
      </c>
      <c r="G2360" s="0" t="str">
        <f aca="false">VLOOKUP(E2360,'[5]5-result'!$G$1:$N$501,8,0)</f>
        <v>Lannemezan</v>
      </c>
    </row>
    <row r="2361" customFormat="false" ht="12.8" hidden="false" customHeight="false" outlineLevel="0" collapsed="false">
      <c r="A2361" s="0" t="n">
        <v>2360</v>
      </c>
      <c r="B2361" s="0" t="s">
        <v>14568</v>
      </c>
      <c r="C2361" s="0" t="s">
        <v>14569</v>
      </c>
      <c r="E2361" s="0" t="str">
        <f aca="false">CONCATENATE(B2361,C2361)</f>
        <v>0,07123443,092778</v>
      </c>
      <c r="G2361" s="0" t="str">
        <f aca="false">VLOOKUP(E2361,'[5]5-result'!$G$1:$N$501,8,0)</f>
        <v>Astugue</v>
      </c>
    </row>
    <row r="2362" customFormat="false" ht="12.8" hidden="false" customHeight="false" outlineLevel="0" collapsed="false">
      <c r="A2362" s="0" t="n">
        <v>2361</v>
      </c>
      <c r="B2362" s="0" t="s">
        <v>14570</v>
      </c>
      <c r="C2362" s="0" t="s">
        <v>14571</v>
      </c>
      <c r="E2362" s="0" t="str">
        <f aca="false">CONCATENATE(B2362,C2362)</f>
        <v>0,05813243,222915</v>
      </c>
      <c r="G2362" s="0" t="str">
        <f aca="false">VLOOKUP(E2362,'[5]5-result'!$G$1:$N$501,8,0)</f>
        <v>Tarbes</v>
      </c>
    </row>
    <row r="2363" customFormat="false" ht="12.8" hidden="false" customHeight="false" outlineLevel="0" collapsed="false">
      <c r="A2363" s="0" t="n">
        <v>2362</v>
      </c>
      <c r="B2363" s="0" t="s">
        <v>14572</v>
      </c>
      <c r="C2363" s="0" t="s">
        <v>14573</v>
      </c>
      <c r="E2363" s="0" t="str">
        <f aca="false">CONCATENATE(B2363,C2363)</f>
        <v>0,07740543,218847</v>
      </c>
      <c r="G2363" s="0" t="str">
        <f aca="false">VLOOKUP(E2363,'[5]5-result'!$G$1:$N$501,8,0)</f>
        <v>Tarbes</v>
      </c>
    </row>
    <row r="2364" customFormat="false" ht="12.8" hidden="false" customHeight="false" outlineLevel="0" collapsed="false">
      <c r="A2364" s="0" t="n">
        <v>2363</v>
      </c>
      <c r="B2364" s="0" t="s">
        <v>14574</v>
      </c>
      <c r="C2364" s="0" t="s">
        <v>14575</v>
      </c>
      <c r="E2364" s="0" t="str">
        <f aca="false">CONCATENATE(B2364,C2364)</f>
        <v>0,14770443,064743</v>
      </c>
      <c r="G2364" s="0" t="str">
        <f aca="false">VLOOKUP(E2364,'[5]5-result'!$G$1:$N$501,8,0)</f>
        <v>Bagnères-de-Bigorre</v>
      </c>
    </row>
    <row r="2365" customFormat="false" ht="12.8" hidden="false" customHeight="false" outlineLevel="0" collapsed="false">
      <c r="A2365" s="0" t="n">
        <v>2364</v>
      </c>
      <c r="B2365" s="0" t="s">
        <v>14576</v>
      </c>
      <c r="C2365" s="0" t="s">
        <v>14577</v>
      </c>
      <c r="E2365" s="0" t="str">
        <f aca="false">CONCATENATE(B2365,C2365)</f>
        <v>0,06746643,235061</v>
      </c>
      <c r="G2365" s="0" t="str">
        <f aca="false">VLOOKUP(E2365,'[5]5-result'!$G$1:$N$501,8,0)</f>
        <v>Tarbes</v>
      </c>
    </row>
    <row r="2366" customFormat="false" ht="12.8" hidden="false" customHeight="false" outlineLevel="0" collapsed="false">
      <c r="A2366" s="0" t="n">
        <v>2365</v>
      </c>
      <c r="B2366" s="0" t="s">
        <v>14578</v>
      </c>
      <c r="C2366" s="0" t="s">
        <v>14579</v>
      </c>
      <c r="E2366" s="0" t="str">
        <f aca="false">CONCATENATE(B2366,C2366)</f>
        <v>0,05297743,385534</v>
      </c>
      <c r="G2366" s="0" t="str">
        <f aca="false">VLOOKUP(E2366,'[5]5-result'!$G$1:$N$501,8,0)</f>
        <v>Vic-en-Bigorre</v>
      </c>
    </row>
    <row r="2367" customFormat="false" ht="12.8" hidden="false" customHeight="false" outlineLevel="0" collapsed="false">
      <c r="A2367" s="0" t="n">
        <v>2366</v>
      </c>
      <c r="B2367" s="0" t="s">
        <v>14580</v>
      </c>
      <c r="C2367" s="0" t="s">
        <v>14581</v>
      </c>
      <c r="E2367" s="0" t="str">
        <f aca="false">CONCATENATE(B2367,C2367)</f>
        <v>0,31057143,120092</v>
      </c>
      <c r="G2367" s="0" t="str">
        <f aca="false">VLOOKUP(E2367,'[5]5-result'!$G$1:$N$501,8,0)</f>
        <v>Capvern</v>
      </c>
    </row>
    <row r="2368" customFormat="false" ht="12.8" hidden="false" customHeight="false" outlineLevel="0" collapsed="false">
      <c r="A2368" s="0" t="n">
        <v>2367</v>
      </c>
      <c r="B2368" s="0" t="s">
        <v>14582</v>
      </c>
      <c r="C2368" s="0" t="s">
        <v>14583</v>
      </c>
      <c r="E2368" s="0" t="str">
        <f aca="false">CONCATENATE(B2368,C2368)</f>
        <v>0,1449343,061419</v>
      </c>
      <c r="G2368" s="0" t="str">
        <f aca="false">VLOOKUP(E2368,'[5]5-result'!$G$1:$N$501,8,0)</f>
        <v>Bagnères-de-Bigorre</v>
      </c>
    </row>
    <row r="2369" customFormat="false" ht="12.8" hidden="false" customHeight="false" outlineLevel="0" collapsed="false">
      <c r="A2369" s="0" t="n">
        <v>2368</v>
      </c>
      <c r="B2369" s="0" t="s">
        <v>14584</v>
      </c>
      <c r="C2369" s="0" t="s">
        <v>14585</v>
      </c>
      <c r="E2369" s="0" t="str">
        <f aca="false">CONCATENATE(B2369,C2369)</f>
        <v>0,07729243,224573</v>
      </c>
      <c r="G2369" s="0" t="str">
        <f aca="false">VLOOKUP(E2369,'[5]5-result'!$G$1:$N$501,8,0)</f>
        <v>Tarbes</v>
      </c>
    </row>
    <row r="2370" customFormat="false" ht="12.8" hidden="false" customHeight="false" outlineLevel="0" collapsed="false">
      <c r="A2370" s="0" t="n">
        <v>2369</v>
      </c>
      <c r="B2370" s="0" t="s">
        <v>14586</v>
      </c>
      <c r="C2370" s="0" t="s">
        <v>14587</v>
      </c>
      <c r="E2370" s="0" t="str">
        <f aca="false">CONCATENATE(B2370,C2370)</f>
        <v>0,10639443,228366</v>
      </c>
      <c r="G2370" s="0" t="str">
        <f aca="false">VLOOKUP(E2370,'[5]5-result'!$G$1:$N$501,8,0)</f>
        <v>Séméac</v>
      </c>
    </row>
    <row r="2371" customFormat="false" ht="12.8" hidden="false" customHeight="false" outlineLevel="0" collapsed="false">
      <c r="A2371" s="0" t="n">
        <v>2370</v>
      </c>
      <c r="B2371" s="0" t="s">
        <v>14588</v>
      </c>
      <c r="C2371" s="0" t="s">
        <v>14589</v>
      </c>
      <c r="E2371" s="0" t="str">
        <f aca="false">CONCATENATE(B2371,C2371)</f>
        <v>0,13715143,203232</v>
      </c>
      <c r="G2371" s="0" t="str">
        <f aca="false">VLOOKUP(E2371,'[5]5-result'!$G$1:$N$501,8,0)</f>
        <v>Barbazan-Debat</v>
      </c>
    </row>
    <row r="2372" customFormat="false" ht="12.8" hidden="false" customHeight="false" outlineLevel="0" collapsed="false">
      <c r="A2372" s="0" t="n">
        <v>2371</v>
      </c>
      <c r="B2372" s="0" t="s">
        <v>14590</v>
      </c>
      <c r="C2372" s="0" t="s">
        <v>14591</v>
      </c>
      <c r="E2372" s="0" t="str">
        <f aca="false">CONCATENATE(B2372,C2372)</f>
        <v>0,3839643,125519</v>
      </c>
      <c r="G2372" s="0" t="str">
        <f aca="false">VLOOKUP(E2372,'[5]5-result'!$G$1:$N$501,8,0)</f>
        <v>Lannemezan</v>
      </c>
    </row>
    <row r="2373" customFormat="false" ht="12.8" hidden="false" customHeight="false" outlineLevel="0" collapsed="false">
      <c r="A2373" s="0" t="n">
        <v>2372</v>
      </c>
      <c r="B2373" s="0" t="s">
        <v>14564</v>
      </c>
      <c r="C2373" s="0" t="s">
        <v>14565</v>
      </c>
      <c r="E2373" s="0" t="str">
        <f aca="false">CONCATENATE(B2373,C2373)</f>
        <v>0,1464743,066779</v>
      </c>
      <c r="G2373" s="0" t="str">
        <f aca="false">VLOOKUP(E2373,'[5]5-result'!$G$1:$N$501,8,0)</f>
        <v>Bagnères-de-Bigorre</v>
      </c>
    </row>
    <row r="2374" customFormat="false" ht="12.8" hidden="false" customHeight="false" outlineLevel="0" collapsed="false">
      <c r="A2374" s="0" t="n">
        <v>2373</v>
      </c>
      <c r="B2374" s="0" t="s">
        <v>14592</v>
      </c>
      <c r="C2374" s="0" t="s">
        <v>14593</v>
      </c>
      <c r="E2374" s="0" t="str">
        <f aca="false">CONCATENATE(B2374,C2374)</f>
        <v>0,03949943,454898</v>
      </c>
      <c r="G2374" s="0" t="str">
        <f aca="false">VLOOKUP(E2374,'[5]5-result'!$G$1:$N$501,8,0)</f>
        <v>Maubourguet</v>
      </c>
    </row>
    <row r="2375" customFormat="false" ht="12.8" hidden="false" customHeight="false" outlineLevel="0" collapsed="false">
      <c r="A2375" s="0" t="n">
        <v>2374</v>
      </c>
      <c r="B2375" s="0" t="s">
        <v>14594</v>
      </c>
      <c r="C2375" s="0" t="s">
        <v>14595</v>
      </c>
      <c r="E2375" s="0" t="str">
        <f aca="false">CONCATENATE(B2375,C2375)</f>
        <v>0,3846743,123936</v>
      </c>
      <c r="G2375" s="0" t="str">
        <f aca="false">VLOOKUP(E2375,'[5]5-result'!$G$1:$N$501,8,0)</f>
        <v>Lannemezan</v>
      </c>
    </row>
    <row r="2376" customFormat="false" ht="12.8" hidden="false" customHeight="false" outlineLevel="0" collapsed="false">
      <c r="A2376" s="0" t="n">
        <v>2375</v>
      </c>
      <c r="B2376" s="0" t="s">
        <v>14596</v>
      </c>
      <c r="C2376" s="0" t="s">
        <v>14597</v>
      </c>
      <c r="E2376" s="0" t="str">
        <f aca="false">CONCATENATE(B2376,C2376)</f>
        <v>-0,03186543,102043</v>
      </c>
      <c r="G2376" s="0" t="str">
        <f aca="false">VLOOKUP(E2376,'[5]5-result'!$G$1:$N$501,8,0)</f>
        <v>Lourdes</v>
      </c>
    </row>
    <row r="2377" customFormat="false" ht="12.8" hidden="false" customHeight="false" outlineLevel="0" collapsed="false">
      <c r="A2377" s="0" t="n">
        <v>2376</v>
      </c>
      <c r="B2377" s="0" t="s">
        <v>14598</v>
      </c>
      <c r="C2377" s="0" t="s">
        <v>14599</v>
      </c>
      <c r="E2377" s="0" t="str">
        <f aca="false">CONCATENATE(B2377,C2377)</f>
        <v>0,06864643,219882</v>
      </c>
      <c r="G2377" s="0" t="str">
        <f aca="false">VLOOKUP(E2377,'[5]5-result'!$G$1:$N$501,8,0)</f>
        <v>Tarbes</v>
      </c>
    </row>
    <row r="2378" customFormat="false" ht="12.8" hidden="false" customHeight="false" outlineLevel="0" collapsed="false">
      <c r="A2378" s="0" t="n">
        <v>2377</v>
      </c>
      <c r="B2378" s="0" t="s">
        <v>14600</v>
      </c>
      <c r="C2378" s="0" t="s">
        <v>14601</v>
      </c>
      <c r="E2378" s="0" t="str">
        <f aca="false">CONCATENATE(B2378,C2378)</f>
        <v>2,88695242,723685</v>
      </c>
      <c r="G2378" s="0" t="str">
        <f aca="false">VLOOKUP(E2378,'[5]5-result'!$G$1:$N$501,8,0)</f>
        <v>Perpignan</v>
      </c>
    </row>
    <row r="2379" customFormat="false" ht="12.8" hidden="false" customHeight="false" outlineLevel="0" collapsed="false">
      <c r="A2379" s="0" t="n">
        <v>2378</v>
      </c>
      <c r="B2379" s="0" t="s">
        <v>14602</v>
      </c>
      <c r="C2379" s="0" t="s">
        <v>14603</v>
      </c>
      <c r="E2379" s="0" t="str">
        <f aca="false">CONCATENATE(B2379,C2379)</f>
        <v>2,74948942,629325</v>
      </c>
      <c r="G2379" s="0" t="str">
        <f aca="false">VLOOKUP(E2379,'[5]5-result'!$G$1:$N$501,8,0)</f>
        <v>Thuir</v>
      </c>
    </row>
    <row r="2380" customFormat="false" ht="12.8" hidden="false" customHeight="false" outlineLevel="0" collapsed="false">
      <c r="A2380" s="0" t="n">
        <v>2379</v>
      </c>
      <c r="B2380" s="0" t="s">
        <v>14604</v>
      </c>
      <c r="C2380" s="0" t="s">
        <v>14605</v>
      </c>
      <c r="E2380" s="0" t="str">
        <f aca="false">CONCATENATE(B2380,C2380)</f>
        <v>2,42201842,628766</v>
      </c>
      <c r="G2380" s="0" t="str">
        <f aca="false">VLOOKUP(E2380,'[5]5-result'!$G$1:$N$501,8,0)</f>
        <v>Prades</v>
      </c>
    </row>
    <row r="2381" customFormat="false" ht="12.8" hidden="false" customHeight="false" outlineLevel="0" collapsed="false">
      <c r="A2381" s="0" t="n">
        <v>2380</v>
      </c>
      <c r="B2381" s="0" t="s">
        <v>14606</v>
      </c>
      <c r="C2381" s="0" t="s">
        <v>14607</v>
      </c>
      <c r="E2381" s="0" t="str">
        <f aca="false">CONCATENATE(B2381,C2381)</f>
        <v>3,04678642,551673</v>
      </c>
      <c r="G2381" s="0" t="str">
        <f aca="false">VLOOKUP(E2381,'[5]5-result'!$G$1:$N$501,8,0)</f>
        <v>Argelès-sur-Mer</v>
      </c>
    </row>
    <row r="2382" customFormat="false" ht="12.8" hidden="false" customHeight="false" outlineLevel="0" collapsed="false">
      <c r="A2382" s="0" t="n">
        <v>2381</v>
      </c>
      <c r="B2382" s="0" t="s">
        <v>14606</v>
      </c>
      <c r="C2382" s="0" t="s">
        <v>14607</v>
      </c>
      <c r="E2382" s="0" t="str">
        <f aca="false">CONCATENATE(B2382,C2382)</f>
        <v>3,04678642,551673</v>
      </c>
      <c r="G2382" s="0" t="str">
        <f aca="false">VLOOKUP(E2382,'[5]5-result'!$G$1:$N$501,8,0)</f>
        <v>Argelès-sur-Mer</v>
      </c>
    </row>
    <row r="2383" customFormat="false" ht="12.8" hidden="false" customHeight="false" outlineLevel="0" collapsed="false">
      <c r="A2383" s="0" t="n">
        <v>2382</v>
      </c>
      <c r="B2383" s="0" t="s">
        <v>14606</v>
      </c>
      <c r="C2383" s="0" t="s">
        <v>14607</v>
      </c>
      <c r="E2383" s="0" t="str">
        <f aca="false">CONCATENATE(B2383,C2383)</f>
        <v>3,04678642,551673</v>
      </c>
      <c r="G2383" s="0" t="str">
        <f aca="false">VLOOKUP(E2383,'[5]5-result'!$G$1:$N$501,8,0)</f>
        <v>Argelès-sur-Mer</v>
      </c>
    </row>
    <row r="2384" customFormat="false" ht="12.8" hidden="false" customHeight="false" outlineLevel="0" collapsed="false">
      <c r="A2384" s="0" t="n">
        <v>2383</v>
      </c>
      <c r="B2384" s="0" t="s">
        <v>14608</v>
      </c>
      <c r="C2384" s="0" t="s">
        <v>14609</v>
      </c>
      <c r="E2384" s="0" t="str">
        <f aca="false">CONCATENATE(B2384,C2384)</f>
        <v>2,89451442,715557</v>
      </c>
      <c r="G2384" s="0" t="str">
        <f aca="false">VLOOKUP(E2384,'[5]5-result'!$G$1:$N$501,8,0)</f>
        <v>Perpignan</v>
      </c>
    </row>
    <row r="2385" customFormat="false" ht="12.8" hidden="false" customHeight="false" outlineLevel="0" collapsed="false">
      <c r="A2385" s="0" t="n">
        <v>2384</v>
      </c>
      <c r="B2385" s="0" t="s">
        <v>14610</v>
      </c>
      <c r="C2385" s="0" t="s">
        <v>14611</v>
      </c>
      <c r="E2385" s="0" t="str">
        <f aca="false">CONCATENATE(B2385,C2385)</f>
        <v>2,97360842,598415</v>
      </c>
      <c r="G2385" s="0" t="str">
        <f aca="false">VLOOKUP(E2385,'[5]5-result'!$G$1:$N$501,8,0)</f>
        <v>Elne</v>
      </c>
    </row>
    <row r="2386" customFormat="false" ht="12.8" hidden="false" customHeight="false" outlineLevel="0" collapsed="false">
      <c r="A2386" s="0" t="n">
        <v>2385</v>
      </c>
      <c r="B2386" s="0" t="s">
        <v>14612</v>
      </c>
      <c r="C2386" s="0" t="s">
        <v>14613</v>
      </c>
      <c r="E2386" s="0" t="str">
        <f aca="false">CONCATENATE(B2386,C2386)</f>
        <v>2,05077342,514452</v>
      </c>
      <c r="G2386" s="0" t="str">
        <f aca="false">VLOOKUP(E2386,'[5]5-result'!$G$1:$N$501,8,0)</f>
        <v>Font-Romeu-Odeillo-Via</v>
      </c>
    </row>
    <row r="2387" customFormat="false" ht="12.8" hidden="false" customHeight="false" outlineLevel="0" collapsed="false">
      <c r="A2387" s="0" t="n">
        <v>2386</v>
      </c>
      <c r="B2387" s="0" t="s">
        <v>14614</v>
      </c>
      <c r="C2387" s="0" t="s">
        <v>14615</v>
      </c>
      <c r="E2387" s="0" t="str">
        <f aca="false">CONCATENATE(B2387,C2387)</f>
        <v>2,82333342,526721</v>
      </c>
      <c r="G2387" s="0" t="str">
        <f aca="false">VLOOKUP(E2387,'[5]5-result'!$G$1:$N$501,8,0)</f>
        <v>Le Boulou</v>
      </c>
    </row>
    <row r="2388" customFormat="false" ht="12.8" hidden="false" customHeight="false" outlineLevel="0" collapsed="false">
      <c r="A2388" s="0" t="n">
        <v>2387</v>
      </c>
      <c r="B2388" s="0" t="s">
        <v>14616</v>
      </c>
      <c r="C2388" s="0" t="s">
        <v>14617</v>
      </c>
      <c r="E2388" s="0" t="str">
        <f aca="false">CONCATENATE(B2388,C2388)</f>
        <v>2,89483642,697624</v>
      </c>
      <c r="G2388" s="0" t="str">
        <f aca="false">VLOOKUP(E2388,'[5]5-result'!$G$1:$N$501,8,0)</f>
        <v>Perpignan</v>
      </c>
    </row>
    <row r="2389" customFormat="false" ht="12.8" hidden="false" customHeight="false" outlineLevel="0" collapsed="false">
      <c r="A2389" s="0" t="n">
        <v>2388</v>
      </c>
      <c r="B2389" s="0" t="s">
        <v>14606</v>
      </c>
      <c r="C2389" s="0" t="s">
        <v>14607</v>
      </c>
      <c r="E2389" s="0" t="str">
        <f aca="false">CONCATENATE(B2389,C2389)</f>
        <v>3,04678642,551673</v>
      </c>
      <c r="G2389" s="0" t="str">
        <f aca="false">VLOOKUP(E2389,'[5]5-result'!$G$1:$N$501,8,0)</f>
        <v>Argelès-sur-Mer</v>
      </c>
    </row>
    <row r="2390" customFormat="false" ht="12.8" hidden="false" customHeight="false" outlineLevel="0" collapsed="false">
      <c r="A2390" s="0" t="n">
        <v>2389</v>
      </c>
      <c r="B2390" s="0" t="s">
        <v>14618</v>
      </c>
      <c r="C2390" s="0" t="s">
        <v>14619</v>
      </c>
      <c r="E2390" s="0" t="str">
        <f aca="false">CONCATENATE(B2390,C2390)</f>
        <v>2,93546442,684821</v>
      </c>
      <c r="G2390" s="0" t="str">
        <f aca="false">VLOOKUP(E2390,'[5]5-result'!$G$1:$N$501,8,0)</f>
        <v>Cabestany</v>
      </c>
    </row>
    <row r="2391" customFormat="false" ht="12.8" hidden="false" customHeight="false" outlineLevel="0" collapsed="false">
      <c r="A2391" s="0" t="n">
        <v>2390</v>
      </c>
      <c r="B2391" s="0" t="s">
        <v>14620</v>
      </c>
      <c r="C2391" s="0" t="s">
        <v>14621</v>
      </c>
      <c r="E2391" s="0" t="str">
        <f aca="false">CONCATENATE(B2391,C2391)</f>
        <v>2,876219699942,727506</v>
      </c>
      <c r="G2391" s="0" t="str">
        <f aca="false">VLOOKUP(E2391,'[5]5-result'!$G$1:$N$501,8,0)</f>
        <v>Perpignan</v>
      </c>
    </row>
    <row r="2392" customFormat="false" ht="12.8" hidden="false" customHeight="false" outlineLevel="0" collapsed="false">
      <c r="A2392" s="0" t="n">
        <v>2391</v>
      </c>
      <c r="B2392" s="0" t="s">
        <v>14622</v>
      </c>
      <c r="C2392" s="0" t="s">
        <v>14623</v>
      </c>
      <c r="E2392" s="0" t="str">
        <f aca="false">CONCATENATE(B2392,C2392)</f>
        <v>2,026061342,4429039</v>
      </c>
      <c r="G2392" s="0" t="str">
        <f aca="false">VLOOKUP(E2392,'[5]5-result'!$G$1:$N$501,8,0)</f>
        <v>Err</v>
      </c>
    </row>
    <row r="2393" customFormat="false" ht="12.8" hidden="false" customHeight="false" outlineLevel="0" collapsed="false">
      <c r="A2393" s="0" t="n">
        <v>2392</v>
      </c>
      <c r="B2393" s="0" t="s">
        <v>14624</v>
      </c>
      <c r="C2393" s="0" t="s">
        <v>14625</v>
      </c>
      <c r="E2393" s="0" t="str">
        <f aca="false">CONCATENATE(B2393,C2393)</f>
        <v>3,12742542,482161</v>
      </c>
      <c r="G2393" s="0" t="str">
        <f aca="false">VLOOKUP(E2393,'[5]5-result'!$G$1:$N$501,8,0)</f>
        <v>Banyuls-sur-Mer</v>
      </c>
    </row>
    <row r="2394" customFormat="false" ht="12.8" hidden="false" customHeight="false" outlineLevel="0" collapsed="false">
      <c r="A2394" s="0" t="n">
        <v>2393</v>
      </c>
      <c r="B2394" s="0" t="s">
        <v>14626</v>
      </c>
      <c r="C2394" s="0" t="s">
        <v>14627</v>
      </c>
      <c r="E2394" s="0" t="str">
        <f aca="false">CONCATENATE(B2394,C2394)</f>
        <v>2,025834742,4432871</v>
      </c>
      <c r="G2394" s="0" t="str">
        <f aca="false">VLOOKUP(E2394,'[5]5-result'!$G$1:$N$501,8,0)</f>
        <v>Err</v>
      </c>
    </row>
    <row r="2395" customFormat="false" ht="12.8" hidden="false" customHeight="false" outlineLevel="0" collapsed="false">
      <c r="A2395" s="0" t="n">
        <v>2394</v>
      </c>
      <c r="B2395" s="0" t="s">
        <v>14624</v>
      </c>
      <c r="C2395" s="0" t="s">
        <v>14625</v>
      </c>
      <c r="E2395" s="0" t="str">
        <f aca="false">CONCATENATE(B2395,C2395)</f>
        <v>3,12742542,482161</v>
      </c>
      <c r="G2395" s="0" t="str">
        <f aca="false">VLOOKUP(E2395,'[5]5-result'!$G$1:$N$501,8,0)</f>
        <v>Banyuls-sur-Mer</v>
      </c>
    </row>
    <row r="2396" customFormat="false" ht="12.8" hidden="false" customHeight="false" outlineLevel="0" collapsed="false">
      <c r="A2396" s="0" t="n">
        <v>2395</v>
      </c>
      <c r="B2396" s="0" t="s">
        <v>14628</v>
      </c>
      <c r="C2396" s="0" t="s">
        <v>14629</v>
      </c>
      <c r="E2396" s="0" t="str">
        <f aca="false">CONCATENATE(B2396,C2396)</f>
        <v>2,65531742,48473</v>
      </c>
      <c r="G2396" s="0" t="str">
        <f aca="false">VLOOKUP(E2396,'[5]5-result'!$G$1:$N$501,8,0)</f>
        <v>Montbolo</v>
      </c>
    </row>
    <row r="2397" customFormat="false" ht="12.8" hidden="false" customHeight="false" outlineLevel="0" collapsed="false">
      <c r="A2397" s="0" t="n">
        <v>2396</v>
      </c>
      <c r="B2397" s="0" t="s">
        <v>14630</v>
      </c>
      <c r="C2397" s="0" t="s">
        <v>14631</v>
      </c>
      <c r="E2397" s="0" t="str">
        <f aca="false">CONCATENATE(B2397,C2397)</f>
        <v>2,83286642,514211</v>
      </c>
      <c r="G2397" s="0" t="str">
        <f aca="false">VLOOKUP(E2397,'[5]5-result'!$G$1:$N$501,8,0)</f>
        <v>Le Boulou</v>
      </c>
    </row>
    <row r="2398" customFormat="false" ht="12.8" hidden="false" customHeight="false" outlineLevel="0" collapsed="false">
      <c r="A2398" s="0" t="n">
        <v>2397</v>
      </c>
      <c r="B2398" s="0" t="s">
        <v>14632</v>
      </c>
      <c r="C2398" s="0" t="s">
        <v>14633</v>
      </c>
      <c r="E2398" s="0" t="str">
        <f aca="false">CONCATENATE(B2398,C2398)</f>
        <v>1,9735742,417321</v>
      </c>
      <c r="G2398" s="0" t="str">
        <f aca="false">VLOOKUP(E2398,'[5]5-result'!$G$1:$N$501,8,0)</f>
        <v>Osséja</v>
      </c>
    </row>
    <row r="2399" customFormat="false" ht="12.8" hidden="false" customHeight="false" outlineLevel="0" collapsed="false">
      <c r="A2399" s="0" t="n">
        <v>2398</v>
      </c>
      <c r="B2399" s="0" t="s">
        <v>14634</v>
      </c>
      <c r="C2399" s="0" t="s">
        <v>14635</v>
      </c>
      <c r="E2399" s="0" t="str">
        <f aca="false">CONCATENATE(B2399,C2399)</f>
        <v>2,95285242,637961</v>
      </c>
      <c r="G2399" s="0" t="str">
        <f aca="false">VLOOKUP(E2399,'[5]5-result'!$G$1:$N$501,8,0)</f>
        <v>Théza</v>
      </c>
    </row>
    <row r="2400" customFormat="false" ht="12.8" hidden="false" customHeight="false" outlineLevel="0" collapsed="false">
      <c r="A2400" s="0" t="n">
        <v>2399</v>
      </c>
      <c r="B2400" s="0" t="s">
        <v>14636</v>
      </c>
      <c r="C2400" s="0" t="s">
        <v>14637</v>
      </c>
      <c r="E2400" s="0" t="str">
        <f aca="false">CONCATENATE(B2400,C2400)</f>
        <v>1,97207842,41615</v>
      </c>
      <c r="G2400" s="0" t="str">
        <f aca="false">VLOOKUP(E2400,'[5]5-result'!$G$1:$N$501,8,0)</f>
        <v>Osséja</v>
      </c>
    </row>
    <row r="2401" customFormat="false" ht="12.8" hidden="false" customHeight="false" outlineLevel="0" collapsed="false">
      <c r="A2401" s="0" t="n">
        <v>2400</v>
      </c>
      <c r="B2401" s="0" t="s">
        <v>14638</v>
      </c>
      <c r="C2401" s="0" t="s">
        <v>14639</v>
      </c>
      <c r="E2401" s="0" t="str">
        <f aca="false">CONCATENATE(B2401,C2401)</f>
        <v>1,98177242,419621</v>
      </c>
      <c r="G2401" s="0" t="str">
        <f aca="false">VLOOKUP(E2401,'[5]5-result'!$G$1:$N$501,8,0)</f>
        <v>Osséja</v>
      </c>
    </row>
    <row r="2402" customFormat="false" ht="12.8" hidden="false" customHeight="false" outlineLevel="0" collapsed="false">
      <c r="A2402" s="0" t="n">
        <v>2401</v>
      </c>
      <c r="B2402" s="0" t="s">
        <v>14640</v>
      </c>
      <c r="C2402" s="0" t="s">
        <v>14641</v>
      </c>
      <c r="E2402" s="0" t="str">
        <f aca="false">CONCATENATE(B2402,C2402)</f>
        <v>2,753373384442,490449944</v>
      </c>
      <c r="G2402" s="0" t="str">
        <f aca="false">VLOOKUP(E2402,'[5]5-result'!$G$1:$N$501,8,0)</f>
        <v>Céret</v>
      </c>
    </row>
    <row r="2403" customFormat="false" ht="12.8" hidden="false" customHeight="false" outlineLevel="0" collapsed="false">
      <c r="A2403" s="0" t="n">
        <v>2402</v>
      </c>
      <c r="B2403" s="0" t="s">
        <v>14642</v>
      </c>
      <c r="C2403" s="0" t="s">
        <v>14643</v>
      </c>
      <c r="E2403" s="0" t="str">
        <f aca="false">CONCATENATE(B2403,C2403)</f>
        <v>3,08740642,523688</v>
      </c>
      <c r="G2403" s="0" t="str">
        <f aca="false">VLOOKUP(E2403,'[5]5-result'!$G$1:$N$501,8,0)</f>
        <v>Collioure</v>
      </c>
    </row>
    <row r="2404" customFormat="false" ht="12.8" hidden="false" customHeight="false" outlineLevel="0" collapsed="false">
      <c r="A2404" s="0" t="n">
        <v>2403</v>
      </c>
      <c r="B2404" s="0" t="s">
        <v>14644</v>
      </c>
      <c r="C2404" s="0" t="s">
        <v>14645</v>
      </c>
      <c r="E2404" s="0" t="str">
        <f aca="false">CONCATENATE(B2404,C2404)</f>
        <v>2,90956842,682969</v>
      </c>
      <c r="G2404" s="0" t="str">
        <f aca="false">VLOOKUP(E2404,'[5]5-result'!$G$1:$N$501,8,0)</f>
        <v>Perpignan</v>
      </c>
    </row>
    <row r="2405" customFormat="false" ht="12.8" hidden="false" customHeight="false" outlineLevel="0" collapsed="false">
      <c r="A2405" s="0" t="n">
        <v>2404</v>
      </c>
      <c r="B2405" s="0" t="s">
        <v>14646</v>
      </c>
      <c r="C2405" s="0" t="s">
        <v>14647</v>
      </c>
      <c r="E2405" s="0" t="str">
        <f aca="false">CONCATENATE(B2405,C2405)</f>
        <v>2,88618342,720566</v>
      </c>
      <c r="G2405" s="0" t="str">
        <f aca="false">VLOOKUP(E2405,'[5]5-result'!$G$1:$N$501,8,0)</f>
        <v>Perpignan</v>
      </c>
    </row>
    <row r="2406" customFormat="false" ht="12.8" hidden="false" customHeight="false" outlineLevel="0" collapsed="false">
      <c r="A2406" s="0" t="n">
        <v>2405</v>
      </c>
      <c r="B2406" s="0" t="s">
        <v>14648</v>
      </c>
      <c r="C2406" s="0" t="s">
        <v>14649</v>
      </c>
      <c r="E2406" s="0" t="str">
        <f aca="false">CONCATENATE(B2406,C2406)</f>
        <v>2,84757742,726623</v>
      </c>
      <c r="G2406" s="0" t="str">
        <f aca="false">VLOOKUP(E2406,'[5]5-result'!$G$1:$N$501,8,0)</f>
        <v>Saint-Estève</v>
      </c>
    </row>
    <row r="2407" customFormat="false" ht="12.8" hidden="false" customHeight="false" outlineLevel="0" collapsed="false">
      <c r="A2407" s="0" t="n">
        <v>2406</v>
      </c>
      <c r="B2407" s="0" t="s">
        <v>14650</v>
      </c>
      <c r="C2407" s="0" t="s">
        <v>14651</v>
      </c>
      <c r="E2407" s="0" t="str">
        <f aca="false">CONCATENATE(B2407,C2407)</f>
        <v>2,41736442,617324</v>
      </c>
      <c r="G2407" s="0" t="str">
        <f aca="false">VLOOKUP(E2407,'[5]5-result'!$G$1:$N$501,8,0)</f>
        <v>Prades</v>
      </c>
    </row>
    <row r="2408" customFormat="false" ht="12.8" hidden="false" customHeight="false" outlineLevel="0" collapsed="false">
      <c r="A2408" s="0" t="n">
        <v>2407</v>
      </c>
      <c r="B2408" s="0" t="s">
        <v>14652</v>
      </c>
      <c r="C2408" s="0" t="s">
        <v>14653</v>
      </c>
      <c r="E2408" s="0" t="str">
        <f aca="false">CONCATENATE(B2408,C2408)</f>
        <v>2,86475542,696017</v>
      </c>
      <c r="G2408" s="0" t="str">
        <f aca="false">VLOOKUP(E2408,'[5]5-result'!$G$1:$N$501,8,0)</f>
        <v>Perpignan</v>
      </c>
    </row>
    <row r="2409" customFormat="false" ht="12.8" hidden="false" customHeight="false" outlineLevel="0" collapsed="false">
      <c r="A2409" s="0" t="n">
        <v>2408</v>
      </c>
      <c r="B2409" s="0" t="s">
        <v>14654</v>
      </c>
      <c r="C2409" s="0" t="s">
        <v>14655</v>
      </c>
      <c r="E2409" s="0" t="str">
        <f aca="false">CONCATENATE(B2409,C2409)</f>
        <v>1,97543542,416675</v>
      </c>
      <c r="G2409" s="0" t="str">
        <f aca="false">VLOOKUP(E2409,'[5]5-result'!$G$1:$N$501,8,0)</f>
        <v>Osséja</v>
      </c>
    </row>
    <row r="2410" customFormat="false" ht="12.8" hidden="false" customHeight="false" outlineLevel="0" collapsed="false">
      <c r="A2410" s="0" t="n">
        <v>2409</v>
      </c>
      <c r="B2410" s="0" t="s">
        <v>14656</v>
      </c>
      <c r="C2410" s="0" t="s">
        <v>14657</v>
      </c>
      <c r="E2410" s="0" t="str">
        <f aca="false">CONCATENATE(B2410,C2410)</f>
        <v>2,03402142,497761</v>
      </c>
      <c r="G2410" s="0" t="str">
        <f aca="false">VLOOKUP(E2410,'[5]5-result'!$G$1:$N$501,8,0)</f>
        <v>Font-Romeu-Odeillo-Via</v>
      </c>
    </row>
    <row r="2411" customFormat="false" ht="12.8" hidden="false" customHeight="false" outlineLevel="0" collapsed="false">
      <c r="A2411" s="0" t="n">
        <v>2410</v>
      </c>
      <c r="B2411" s="0" t="s">
        <v>14658</v>
      </c>
      <c r="C2411" s="0" t="s">
        <v>14659</v>
      </c>
      <c r="E2411" s="0" t="str">
        <f aca="false">CONCATENATE(B2411,C2411)</f>
        <v>2,66456942,476324</v>
      </c>
      <c r="G2411" s="0" t="str">
        <f aca="false">VLOOKUP(E2411,'[5]5-result'!$G$1:$N$501,8,0)</f>
        <v>Amélie-les-Bains-Palalda</v>
      </c>
    </row>
    <row r="2412" customFormat="false" ht="12.8" hidden="false" customHeight="false" outlineLevel="0" collapsed="false">
      <c r="A2412" s="0" t="n">
        <v>2411</v>
      </c>
      <c r="B2412" s="0" t="s">
        <v>14660</v>
      </c>
      <c r="C2412" s="0" t="s">
        <v>14661</v>
      </c>
      <c r="E2412" s="0" t="str">
        <f aca="false">CONCATENATE(B2412,C2412)</f>
        <v>3,03790142,839841</v>
      </c>
      <c r="G2412" s="0" t="str">
        <f aca="false">VLOOKUP(E2412,'[5]5-result'!$G$1:$N$501,8,0)</f>
        <v>Leucate</v>
      </c>
    </row>
    <row r="2413" customFormat="false" ht="12.8" hidden="false" customHeight="false" outlineLevel="0" collapsed="false">
      <c r="A2413" s="0" t="n">
        <v>2412</v>
      </c>
      <c r="B2413" s="0" t="s">
        <v>14662</v>
      </c>
      <c r="C2413" s="0" t="s">
        <v>14663</v>
      </c>
      <c r="E2413" s="0" t="str">
        <f aca="false">CONCATENATE(B2413,C2413)</f>
        <v>2,88778142,6937</v>
      </c>
      <c r="G2413" s="0" t="str">
        <f aca="false">VLOOKUP(E2413,'[5]5-result'!$G$1:$N$501,8,0)</f>
        <v>Perpignan</v>
      </c>
    </row>
    <row r="2414" customFormat="false" ht="12.8" hidden="false" customHeight="false" outlineLevel="0" collapsed="false">
      <c r="A2414" s="0" t="n">
        <v>2413</v>
      </c>
      <c r="B2414" s="0" t="s">
        <v>14664</v>
      </c>
      <c r="C2414" s="0" t="s">
        <v>14665</v>
      </c>
      <c r="E2414" s="0" t="str">
        <f aca="false">CONCATENATE(B2414,C2414)</f>
        <v>2,84196242,71337</v>
      </c>
      <c r="G2414" s="0" t="str">
        <f aca="false">VLOOKUP(E2414,'[5]5-result'!$G$1:$N$501,8,0)</f>
        <v>Saint-Estève</v>
      </c>
    </row>
    <row r="2415" customFormat="false" ht="12.8" hidden="false" customHeight="false" outlineLevel="0" collapsed="false">
      <c r="A2415" s="0" t="n">
        <v>2414</v>
      </c>
      <c r="B2415" s="0" t="s">
        <v>14666</v>
      </c>
      <c r="C2415" s="0" t="s">
        <v>14667</v>
      </c>
      <c r="E2415" s="0" t="str">
        <f aca="false">CONCATENATE(B2415,C2415)</f>
        <v>2,93235742,693457</v>
      </c>
      <c r="G2415" s="0" t="str">
        <f aca="false">VLOOKUP(E2415,'[5]5-result'!$G$1:$N$501,8,0)</f>
        <v>Cabestany</v>
      </c>
    </row>
    <row r="2416" customFormat="false" ht="12.8" hidden="false" customHeight="false" outlineLevel="0" collapsed="false">
      <c r="A2416" s="0" t="n">
        <v>2415</v>
      </c>
      <c r="B2416" s="0" t="s">
        <v>14668</v>
      </c>
      <c r="C2416" s="0" t="s">
        <v>14669</v>
      </c>
      <c r="E2416" s="0" t="str">
        <f aca="false">CONCATENATE(B2416,C2416)</f>
        <v>7,74907748,577349</v>
      </c>
      <c r="G2416" s="0" t="str">
        <f aca="false">VLOOKUP(E2416,'[5]5-result'!$G$1:$N$501,8,0)</f>
        <v>Strasbourg</v>
      </c>
    </row>
    <row r="2417" customFormat="false" ht="12.8" hidden="false" customHeight="false" outlineLevel="0" collapsed="false">
      <c r="A2417" s="0" t="n">
        <v>2416</v>
      </c>
      <c r="B2417" s="0" t="s">
        <v>14670</v>
      </c>
      <c r="C2417" s="0" t="s">
        <v>14671</v>
      </c>
      <c r="E2417" s="0" t="str">
        <f aca="false">CONCATENATE(B2417,C2417)</f>
        <v>7,750548948,5765715</v>
      </c>
      <c r="G2417" s="0" t="str">
        <f aca="false">VLOOKUP(E2417,'[5]5-result'!$G$1:$N$501,8,0)</f>
        <v>Strasbourg</v>
      </c>
    </row>
    <row r="2418" customFormat="false" ht="12.8" hidden="false" customHeight="false" outlineLevel="0" collapsed="false">
      <c r="A2418" s="0" t="n">
        <v>2417</v>
      </c>
      <c r="B2418" s="0" t="s">
        <v>14672</v>
      </c>
      <c r="C2418" s="0" t="s">
        <v>14673</v>
      </c>
      <c r="E2418" s="0" t="str">
        <f aca="false">CONCATENATE(B2418,C2418)</f>
        <v>7,72052648,729594</v>
      </c>
      <c r="G2418" s="0" t="str">
        <f aca="false">VLOOKUP(E2418,'[5]5-result'!$G$1:$N$501,8,0)</f>
        <v>Brumath</v>
      </c>
    </row>
    <row r="2419" customFormat="false" ht="12.8" hidden="false" customHeight="false" outlineLevel="0" collapsed="false">
      <c r="A2419" s="0" t="n">
        <v>2418</v>
      </c>
      <c r="B2419" s="0" t="s">
        <v>14674</v>
      </c>
      <c r="C2419" s="0" t="s">
        <v>14675</v>
      </c>
      <c r="E2419" s="0" t="str">
        <f aca="false">CONCATENATE(B2419,C2419)</f>
        <v>7,70682148,714787</v>
      </c>
      <c r="G2419" s="0" t="str">
        <f aca="false">VLOOKUP(E2419,'[5]5-result'!$G$1:$N$501,8,0)</f>
        <v>Brumath</v>
      </c>
    </row>
    <row r="2420" customFormat="false" ht="12.8" hidden="false" customHeight="false" outlineLevel="0" collapsed="false">
      <c r="A2420" s="0" t="n">
        <v>2419</v>
      </c>
      <c r="B2420" s="0" t="s">
        <v>14676</v>
      </c>
      <c r="C2420" s="0" t="s">
        <v>14677</v>
      </c>
      <c r="E2420" s="0" t="str">
        <f aca="false">CONCATENATE(B2420,C2420)</f>
        <v>7,779295999948,7989566</v>
      </c>
      <c r="G2420" s="0" t="str">
        <f aca="false">VLOOKUP(E2420,'[5]5-result'!$G$1:$N$501,8,0)</f>
        <v>Haguenau</v>
      </c>
    </row>
    <row r="2421" customFormat="false" ht="12.8" hidden="false" customHeight="false" outlineLevel="0" collapsed="false">
      <c r="A2421" s="0" t="n">
        <v>2420</v>
      </c>
      <c r="B2421" s="0" t="s">
        <v>14678</v>
      </c>
      <c r="C2421" s="0" t="s">
        <v>14679</v>
      </c>
      <c r="E2421" s="0" t="str">
        <f aca="false">CONCATENATE(B2421,C2421)</f>
        <v>7,35390648,746726</v>
      </c>
      <c r="G2421" s="0" t="str">
        <f aca="false">VLOOKUP(E2421,'[5]5-result'!$G$1:$N$501,8,0)</f>
        <v>Saverne</v>
      </c>
    </row>
    <row r="2422" customFormat="false" ht="12.8" hidden="false" customHeight="false" outlineLevel="0" collapsed="false">
      <c r="A2422" s="0" t="n">
        <v>2421</v>
      </c>
      <c r="B2422" s="0" t="s">
        <v>14680</v>
      </c>
      <c r="C2422" s="0" t="s">
        <v>14681</v>
      </c>
      <c r="E2422" s="0" t="str">
        <f aca="false">CONCATENATE(B2422,C2422)</f>
        <v>7,48460248,872931</v>
      </c>
      <c r="G2422" s="0" t="str">
        <f aca="false">VLOOKUP(E2422,'[5]5-result'!$G$1:$N$501,8,0)</f>
        <v>Ingweiler</v>
      </c>
    </row>
    <row r="2423" customFormat="false" ht="12.8" hidden="false" customHeight="false" outlineLevel="0" collapsed="false">
      <c r="A2423" s="0" t="n">
        <v>2422</v>
      </c>
      <c r="B2423" s="0" t="s">
        <v>14682</v>
      </c>
      <c r="C2423" s="0" t="s">
        <v>14683</v>
      </c>
      <c r="E2423" s="0" t="str">
        <f aca="false">CONCATENATE(B2423,C2423)</f>
        <v>7,78779948,816602</v>
      </c>
      <c r="G2423" s="0" t="str">
        <f aca="false">VLOOKUP(E2423,'[5]5-result'!$G$1:$N$501,8,0)</f>
        <v>Hagenau</v>
      </c>
    </row>
    <row r="2424" customFormat="false" ht="12.8" hidden="false" customHeight="false" outlineLevel="0" collapsed="false">
      <c r="A2424" s="0" t="n">
        <v>2423</v>
      </c>
      <c r="B2424" s="0" t="s">
        <v>14684</v>
      </c>
      <c r="C2424" s="0" t="s">
        <v>14685</v>
      </c>
      <c r="E2424" s="0" t="str">
        <f aca="false">CONCATENATE(B2424,C2424)</f>
        <v>7,93334449,040268</v>
      </c>
      <c r="G2424" s="0" t="str">
        <f aca="false">VLOOKUP(E2424,'[5]5-result'!$G$1:$N$501,8,0)</f>
        <v>Weissenburg</v>
      </c>
    </row>
    <row r="2425" customFormat="false" ht="12.8" hidden="false" customHeight="false" outlineLevel="0" collapsed="false">
      <c r="A2425" s="0" t="n">
        <v>2424</v>
      </c>
      <c r="B2425" s="0" t="s">
        <v>14686</v>
      </c>
      <c r="C2425" s="0" t="s">
        <v>14687</v>
      </c>
      <c r="E2425" s="0" t="str">
        <f aca="false">CONCATENATE(B2425,C2425)</f>
        <v>7,849383699948,7536454</v>
      </c>
      <c r="G2425" s="0" t="str">
        <f aca="false">VLOOKUP(E2425,'[5]5-result'!$G$1:$N$501,8,0)</f>
        <v>Bischwiller</v>
      </c>
    </row>
    <row r="2426" customFormat="false" ht="12.8" hidden="false" customHeight="false" outlineLevel="0" collapsed="false">
      <c r="A2426" s="0" t="n">
        <v>2425</v>
      </c>
      <c r="B2426" s="0" t="s">
        <v>14688</v>
      </c>
      <c r="C2426" s="0" t="s">
        <v>14689</v>
      </c>
      <c r="E2426" s="0" t="str">
        <f aca="false">CONCATENATE(B2426,C2426)</f>
        <v>7,489986448,5424844</v>
      </c>
      <c r="G2426" s="0" t="str">
        <f aca="false">VLOOKUP(E2426,'[5]5-result'!$G$1:$N$501,8,0)</f>
        <v>Molsheim</v>
      </c>
    </row>
    <row r="2427" customFormat="false" ht="12.8" hidden="false" customHeight="false" outlineLevel="0" collapsed="false">
      <c r="A2427" s="0" t="n">
        <v>2426</v>
      </c>
      <c r="B2427" s="0" t="s">
        <v>14690</v>
      </c>
      <c r="C2427" s="0" t="s">
        <v>14691</v>
      </c>
      <c r="E2427" s="0" t="str">
        <f aca="false">CONCATENATE(B2427,C2427)</f>
        <v>7,48192548,462318</v>
      </c>
      <c r="G2427" s="0" t="str">
        <f aca="false">VLOOKUP(E2427,'[5]5-result'!$G$1:$N$501,8,0)</f>
        <v>Obernai</v>
      </c>
    </row>
    <row r="2428" customFormat="false" ht="12.8" hidden="false" customHeight="false" outlineLevel="0" collapsed="false">
      <c r="A2428" s="0" t="n">
        <v>2427</v>
      </c>
      <c r="B2428" s="0" t="s">
        <v>14692</v>
      </c>
      <c r="C2428" s="0" t="s">
        <v>14693</v>
      </c>
      <c r="E2428" s="0" t="str">
        <f aca="false">CONCATENATE(B2428,C2428)</f>
        <v>7,435554899948,2628237</v>
      </c>
      <c r="G2428" s="0" t="str">
        <f aca="false">VLOOKUP(E2428,'[5]5-result'!$G$1:$N$501,8,0)</f>
        <v>Sélestat</v>
      </c>
    </row>
    <row r="2429" customFormat="false" ht="12.8" hidden="false" customHeight="false" outlineLevel="0" collapsed="false">
      <c r="A2429" s="0" t="n">
        <v>2428</v>
      </c>
      <c r="B2429" s="0" t="s">
        <v>14694</v>
      </c>
      <c r="C2429" s="0" t="s">
        <v>14695</v>
      </c>
      <c r="E2429" s="0" t="str">
        <f aca="false">CONCATENATE(B2429,C2429)</f>
        <v>7,488204448,4563248</v>
      </c>
      <c r="G2429" s="0" t="str">
        <f aca="false">VLOOKUP(E2429,'[5]5-result'!$G$1:$N$501,8,0)</f>
        <v>Obernai</v>
      </c>
    </row>
    <row r="2430" customFormat="false" ht="12.8" hidden="false" customHeight="false" outlineLevel="0" collapsed="false">
      <c r="A2430" s="0" t="n">
        <v>2429</v>
      </c>
      <c r="B2430" s="0" t="s">
        <v>14696</v>
      </c>
      <c r="C2430" s="0" t="s">
        <v>14697</v>
      </c>
      <c r="E2430" s="0" t="str">
        <f aca="false">CONCATENATE(B2430,C2430)</f>
        <v>7,66032848,421643</v>
      </c>
      <c r="G2430" s="0" t="str">
        <f aca="false">VLOOKUP(E2430,'[5]5-result'!$G$1:$N$501,8,0)</f>
        <v>Erstein</v>
      </c>
    </row>
    <row r="2431" customFormat="false" ht="12.8" hidden="false" customHeight="false" outlineLevel="0" collapsed="false">
      <c r="A2431" s="0" t="n">
        <v>2430</v>
      </c>
      <c r="B2431" s="0" t="s">
        <v>14698</v>
      </c>
      <c r="C2431" s="0" t="s">
        <v>14699</v>
      </c>
      <c r="E2431" s="0" t="str">
        <f aca="false">CONCATENATE(B2431,C2431)</f>
        <v>7,682946324348,428036575</v>
      </c>
      <c r="G2431" s="0" t="str">
        <f aca="false">VLOOKUP(E2431,'[5]5-result'!$G$1:$N$501,8,0)</f>
        <v>Erstein</v>
      </c>
    </row>
    <row r="2432" customFormat="false" ht="12.8" hidden="false" customHeight="false" outlineLevel="0" collapsed="false">
      <c r="A2432" s="0" t="n">
        <v>2431</v>
      </c>
      <c r="B2432" s="0" t="s">
        <v>14700</v>
      </c>
      <c r="C2432" s="0" t="s">
        <v>14701</v>
      </c>
      <c r="E2432" s="0" t="str">
        <f aca="false">CONCATENATE(B2432,C2432)</f>
        <v>7,71142848,590056</v>
      </c>
      <c r="G2432" s="0" t="str">
        <f aca="false">VLOOKUP(E2432,'[5]5-result'!$G$1:$N$501,8,0)</f>
        <v>Strasbourg</v>
      </c>
    </row>
    <row r="2433" customFormat="false" ht="12.8" hidden="false" customHeight="false" outlineLevel="0" collapsed="false">
      <c r="A2433" s="0" t="n">
        <v>2432</v>
      </c>
      <c r="B2433" s="0" t="s">
        <v>14702</v>
      </c>
      <c r="C2433" s="0" t="s">
        <v>14703</v>
      </c>
      <c r="E2433" s="0" t="str">
        <f aca="false">CONCATENATE(B2433,C2433)</f>
        <v>7,77118748,621742</v>
      </c>
      <c r="G2433" s="0" t="str">
        <f aca="false">VLOOKUP(E2433,'[5]5-result'!$G$1:$N$501,8,0)</f>
        <v>Schiltigheim</v>
      </c>
    </row>
    <row r="2434" customFormat="false" ht="12.8" hidden="false" customHeight="false" outlineLevel="0" collapsed="false">
      <c r="A2434" s="0" t="n">
        <v>2433</v>
      </c>
      <c r="B2434" s="0" t="s">
        <v>14704</v>
      </c>
      <c r="C2434" s="0" t="s">
        <v>14705</v>
      </c>
      <c r="E2434" s="0" t="str">
        <f aca="false">CONCATENATE(B2434,C2434)</f>
        <v>7,712476448,590429</v>
      </c>
      <c r="G2434" s="0" t="str">
        <f aca="false">VLOOKUP(E2434,'[5]5-result'!$G$1:$N$501,8,0)</f>
        <v>Strasbourg</v>
      </c>
    </row>
    <row r="2435" customFormat="false" ht="12.8" hidden="false" customHeight="false" outlineLevel="0" collapsed="false">
      <c r="A2435" s="0" t="n">
        <v>2434</v>
      </c>
      <c r="B2435" s="0" t="s">
        <v>14706</v>
      </c>
      <c r="C2435" s="0" t="s">
        <v>14707</v>
      </c>
      <c r="E2435" s="0" t="str">
        <f aca="false">CONCATENATE(B2435,C2435)</f>
        <v>7,806471648,8007752</v>
      </c>
      <c r="G2435" s="0" t="str">
        <f aca="false">VLOOKUP(E2435,'[5]5-result'!$G$1:$N$501,8,0)</f>
        <v>Haguenau</v>
      </c>
    </row>
    <row r="2436" customFormat="false" ht="12.8" hidden="false" customHeight="false" outlineLevel="0" collapsed="false">
      <c r="A2436" s="0" t="n">
        <v>2435</v>
      </c>
      <c r="B2436" s="0" t="s">
        <v>14708</v>
      </c>
      <c r="C2436" s="0" t="s">
        <v>14709</v>
      </c>
      <c r="E2436" s="0" t="str">
        <f aca="false">CONCATENATE(B2436,C2436)</f>
        <v>7,7447148,588647</v>
      </c>
      <c r="G2436" s="0" t="str">
        <f aca="false">VLOOKUP(E2436,'[5]5-result'!$G$1:$N$501,8,0)</f>
        <v>Strasbourg</v>
      </c>
    </row>
    <row r="2437" customFormat="false" ht="12.8" hidden="false" customHeight="false" outlineLevel="0" collapsed="false">
      <c r="A2437" s="0" t="n">
        <v>2436</v>
      </c>
      <c r="B2437" s="0" t="s">
        <v>14710</v>
      </c>
      <c r="C2437" s="0" t="s">
        <v>14711</v>
      </c>
      <c r="E2437" s="0" t="str">
        <f aca="false">CONCATENATE(B2437,C2437)</f>
        <v>7,36293648,743116</v>
      </c>
      <c r="G2437" s="0" t="str">
        <f aca="false">VLOOKUP(E2437,'[5]5-result'!$G$1:$N$501,8,0)</f>
        <v>Saverne</v>
      </c>
    </row>
    <row r="2438" customFormat="false" ht="12.8" hidden="false" customHeight="false" outlineLevel="0" collapsed="false">
      <c r="A2438" s="0" t="n">
        <v>2437</v>
      </c>
      <c r="B2438" s="0" t="s">
        <v>14712</v>
      </c>
      <c r="C2438" s="0" t="s">
        <v>14713</v>
      </c>
      <c r="E2438" s="0" t="str">
        <f aca="false">CONCATENATE(B2438,C2438)</f>
        <v>7,351605999948,747178</v>
      </c>
      <c r="G2438" s="0" t="str">
        <f aca="false">VLOOKUP(E2438,'[5]5-result'!$G$1:$N$501,8,0)</f>
        <v>Saverne</v>
      </c>
    </row>
    <row r="2439" customFormat="false" ht="12.8" hidden="false" customHeight="false" outlineLevel="0" collapsed="false">
      <c r="A2439" s="0" t="n">
        <v>2438</v>
      </c>
      <c r="B2439" s="0" t="s">
        <v>14714</v>
      </c>
      <c r="C2439" s="0" t="s">
        <v>14715</v>
      </c>
      <c r="E2439" s="0" t="str">
        <f aca="false">CONCATENATE(B2439,C2439)</f>
        <v>7,43555748,263102</v>
      </c>
      <c r="G2439" s="0" t="str">
        <f aca="false">VLOOKUP(E2439,'[5]5-result'!$G$1:$N$501,8,0)</f>
        <v>Sélestat</v>
      </c>
    </row>
    <row r="2440" customFormat="false" ht="12.8" hidden="false" customHeight="false" outlineLevel="0" collapsed="false">
      <c r="A2440" s="0" t="n">
        <v>2439</v>
      </c>
      <c r="B2440" s="0" t="s">
        <v>14716</v>
      </c>
      <c r="C2440" s="0" t="s">
        <v>14717</v>
      </c>
      <c r="E2440" s="0" t="str">
        <f aca="false">CONCATENATE(B2440,C2440)</f>
        <v>7,76499148,58798</v>
      </c>
      <c r="G2440" s="0" t="str">
        <f aca="false">VLOOKUP(E2440,'[5]5-result'!$G$1:$N$501,8,0)</f>
        <v>Strasbourg</v>
      </c>
    </row>
    <row r="2441" customFormat="false" ht="12.8" hidden="false" customHeight="false" outlineLevel="0" collapsed="false">
      <c r="A2441" s="0" t="n">
        <v>2440</v>
      </c>
      <c r="B2441" s="0" t="s">
        <v>14718</v>
      </c>
      <c r="C2441" s="0" t="s">
        <v>14719</v>
      </c>
      <c r="E2441" s="0" t="str">
        <f aca="false">CONCATENATE(B2441,C2441)</f>
        <v>7,70871848,594702</v>
      </c>
      <c r="G2441" s="0" t="str">
        <f aca="false">VLOOKUP(E2441,'[5]5-result'!$G$1:$N$501,8,0)</f>
        <v>Strasbourg</v>
      </c>
    </row>
    <row r="2442" customFormat="false" ht="12.8" hidden="false" customHeight="false" outlineLevel="0" collapsed="false">
      <c r="A2442" s="0" t="n">
        <v>2441</v>
      </c>
      <c r="B2442" s="0" t="s">
        <v>14720</v>
      </c>
      <c r="C2442" s="0" t="s">
        <v>14721</v>
      </c>
      <c r="E2442" s="0" t="str">
        <f aca="false">CONCATENATE(B2442,C2442)</f>
        <v>7,69054648,609559</v>
      </c>
      <c r="G2442" s="0" t="str">
        <f aca="false">VLOOKUP(E2442,'[5]5-result'!$G$1:$N$501,8,0)</f>
        <v>Mittelhausbergen</v>
      </c>
    </row>
    <row r="2443" customFormat="false" ht="12.8" hidden="false" customHeight="false" outlineLevel="0" collapsed="false">
      <c r="A2443" s="0" t="n">
        <v>2442</v>
      </c>
      <c r="B2443" s="0" t="s">
        <v>14722</v>
      </c>
      <c r="C2443" s="0" t="s">
        <v>14723</v>
      </c>
      <c r="E2443" s="0" t="str">
        <f aca="false">CONCATENATE(B2443,C2443)</f>
        <v>7,793187948,5721917</v>
      </c>
      <c r="G2443" s="0" t="str">
        <f aca="false">VLOOKUP(E2443,'[5]5-result'!$G$1:$N$501,8,0)</f>
        <v>Strasbourg</v>
      </c>
    </row>
    <row r="2444" customFormat="false" ht="12.8" hidden="false" customHeight="false" outlineLevel="0" collapsed="false">
      <c r="A2444" s="0" t="n">
        <v>2443</v>
      </c>
      <c r="B2444" s="0" t="s">
        <v>14724</v>
      </c>
      <c r="C2444" s="0" t="s">
        <v>14725</v>
      </c>
      <c r="E2444" s="0" t="str">
        <f aca="false">CONCATENATE(B2444,C2444)</f>
        <v>7,743970648,5771344</v>
      </c>
      <c r="G2444" s="0" t="str">
        <f aca="false">VLOOKUP(E2444,'[5]5-result'!$G$1:$N$501,8,0)</f>
        <v>Strasbourg</v>
      </c>
    </row>
    <row r="2445" customFormat="false" ht="12.8" hidden="false" customHeight="false" outlineLevel="0" collapsed="false">
      <c r="A2445" s="0" t="n">
        <v>2444</v>
      </c>
      <c r="B2445" s="0" t="s">
        <v>14726</v>
      </c>
      <c r="C2445" s="0" t="s">
        <v>14727</v>
      </c>
      <c r="E2445" s="0" t="str">
        <f aca="false">CONCATENATE(B2445,C2445)</f>
        <v>7,74941348,600804</v>
      </c>
      <c r="G2445" s="0" t="str">
        <f aca="false">VLOOKUP(E2445,'[5]5-result'!$G$1:$N$501,8,0)</f>
        <v>Schiltigheim</v>
      </c>
    </row>
    <row r="2446" customFormat="false" ht="12.8" hidden="false" customHeight="false" outlineLevel="0" collapsed="false">
      <c r="A2446" s="0" t="n">
        <v>2445</v>
      </c>
      <c r="B2446" s="0" t="s">
        <v>14728</v>
      </c>
      <c r="C2446" s="0" t="s">
        <v>14729</v>
      </c>
      <c r="E2446" s="0" t="str">
        <f aca="false">CONCATENATE(B2446,C2446)</f>
        <v>7,75407848,592098</v>
      </c>
      <c r="G2446" s="0" t="str">
        <f aca="false">VLOOKUP(E2446,'[5]5-result'!$G$1:$N$501,8,0)</f>
        <v>Strasbourg</v>
      </c>
    </row>
    <row r="2447" customFormat="false" ht="12.8" hidden="false" customHeight="false" outlineLevel="0" collapsed="false">
      <c r="A2447" s="0" t="n">
        <v>2446</v>
      </c>
      <c r="B2447" s="0" t="s">
        <v>14716</v>
      </c>
      <c r="C2447" s="0" t="s">
        <v>14717</v>
      </c>
      <c r="E2447" s="0" t="str">
        <f aca="false">CONCATENATE(B2447,C2447)</f>
        <v>7,76499148,58798</v>
      </c>
      <c r="G2447" s="0" t="str">
        <f aca="false">VLOOKUP(E2447,'[5]5-result'!$G$1:$N$501,8,0)</f>
        <v>Strasbourg</v>
      </c>
    </row>
    <row r="2448" customFormat="false" ht="12.8" hidden="false" customHeight="false" outlineLevel="0" collapsed="false">
      <c r="A2448" s="0" t="n">
        <v>2447</v>
      </c>
      <c r="B2448" s="0" t="s">
        <v>14730</v>
      </c>
      <c r="C2448" s="0" t="s">
        <v>14731</v>
      </c>
      <c r="E2448" s="0" t="str">
        <f aca="false">CONCATENATE(B2448,C2448)</f>
        <v>7,735558699948,582174599</v>
      </c>
      <c r="G2448" s="0" t="str">
        <f aca="false">VLOOKUP(E2448,'[5]5-result'!$G$1:$N$501,8,0)</f>
        <v>Strasbourg</v>
      </c>
    </row>
    <row r="2449" customFormat="false" ht="12.8" hidden="false" customHeight="false" outlineLevel="0" collapsed="false">
      <c r="A2449" s="0" t="n">
        <v>2448</v>
      </c>
      <c r="B2449" s="0" t="s">
        <v>14732</v>
      </c>
      <c r="C2449" s="0" t="s">
        <v>14733</v>
      </c>
      <c r="E2449" s="0" t="str">
        <f aca="false">CONCATENATE(B2449,C2449)</f>
        <v>7,78666148,615448</v>
      </c>
      <c r="G2449" s="0" t="str">
        <f aca="false">VLOOKUP(E2449,'[5]5-result'!$G$1:$N$501,8,0)</f>
        <v>Strasbourg</v>
      </c>
    </row>
    <row r="2450" customFormat="false" ht="12.8" hidden="false" customHeight="false" outlineLevel="0" collapsed="false">
      <c r="A2450" s="0" t="n">
        <v>2449</v>
      </c>
      <c r="B2450" s="0" t="s">
        <v>14734</v>
      </c>
      <c r="C2450" s="0" t="s">
        <v>14735</v>
      </c>
      <c r="E2450" s="0" t="str">
        <f aca="false">CONCATENATE(B2450,C2450)</f>
        <v>7,786157148,8197997</v>
      </c>
      <c r="G2450" s="0" t="str">
        <f aca="false">VLOOKUP(E2450,'[5]5-result'!$G$1:$N$501,8,0)</f>
        <v>Hagenau</v>
      </c>
    </row>
    <row r="2451" customFormat="false" ht="12.8" hidden="false" customHeight="false" outlineLevel="0" collapsed="false">
      <c r="A2451" s="0" t="n">
        <v>2450</v>
      </c>
      <c r="B2451" s="0" t="s">
        <v>14736</v>
      </c>
      <c r="C2451" s="0" t="s">
        <v>14737</v>
      </c>
      <c r="E2451" s="0" t="str">
        <f aca="false">CONCATENATE(B2451,C2451)</f>
        <v>7,79289148,818606</v>
      </c>
      <c r="G2451" s="0" t="str">
        <f aca="false">VLOOKUP(E2451,'[5]5-result'!$G$1:$N$501,8,0)</f>
        <v>Hagenau</v>
      </c>
    </row>
    <row r="2452" customFormat="false" ht="12.8" hidden="false" customHeight="false" outlineLevel="0" collapsed="false">
      <c r="A2452" s="0" t="n">
        <v>2451</v>
      </c>
      <c r="B2452" s="0" t="s">
        <v>14738</v>
      </c>
      <c r="C2452" s="0" t="s">
        <v>14739</v>
      </c>
      <c r="E2452" s="0" t="str">
        <f aca="false">CONCATENATE(B2452,C2452)</f>
        <v>7,822593999948,9726659</v>
      </c>
      <c r="G2452" s="0" t="str">
        <f aca="false">VLOOKUP(E2452,'[5]5-result'!$G$1:$N$501,8,0)</f>
        <v>Lobsann</v>
      </c>
    </row>
    <row r="2453" customFormat="false" ht="12.8" hidden="false" customHeight="false" outlineLevel="0" collapsed="false">
      <c r="A2453" s="0" t="n">
        <v>2452</v>
      </c>
      <c r="B2453" s="0" t="s">
        <v>14740</v>
      </c>
      <c r="C2453" s="0" t="s">
        <v>14741</v>
      </c>
      <c r="E2453" s="0" t="str">
        <f aca="false">CONCATENATE(B2453,C2453)</f>
        <v>7,74771148,905911</v>
      </c>
      <c r="G2453" s="0" t="str">
        <f aca="false">VLOOKUP(E2453,'[5]5-result'!$G$1:$N$501,8,0)</f>
        <v>Morsbronn-les-Bains</v>
      </c>
    </row>
    <row r="2454" customFormat="false" ht="12.8" hidden="false" customHeight="false" outlineLevel="0" collapsed="false">
      <c r="A2454" s="0" t="n">
        <v>2453</v>
      </c>
      <c r="B2454" s="0" t="s">
        <v>14742</v>
      </c>
      <c r="C2454" s="0" t="s">
        <v>14743</v>
      </c>
      <c r="E2454" s="0" t="str">
        <f aca="false">CONCATENATE(B2454,C2454)</f>
        <v>7,64208648,950217</v>
      </c>
      <c r="G2454" s="0" t="str">
        <f aca="false">VLOOKUP(E2454,'[5]5-result'!$G$1:$N$501,8,0)</f>
        <v>Niederbronn-les-Bains</v>
      </c>
    </row>
    <row r="2455" customFormat="false" ht="12.8" hidden="false" customHeight="false" outlineLevel="0" collapsed="false">
      <c r="A2455" s="0" t="n">
        <v>2454</v>
      </c>
      <c r="B2455" s="0" t="s">
        <v>14744</v>
      </c>
      <c r="C2455" s="0" t="s">
        <v>14745</v>
      </c>
      <c r="E2455" s="0" t="str">
        <f aca="false">CONCATENATE(B2455,C2455)</f>
        <v>7,76895448,951793</v>
      </c>
      <c r="G2455" s="0" t="str">
        <f aca="false">VLOOKUP(E2455,'[5]5-result'!$G$1:$N$501,8,0)</f>
        <v>Goersdorf</v>
      </c>
    </row>
    <row r="2456" customFormat="false" ht="12.8" hidden="false" customHeight="false" outlineLevel="0" collapsed="false">
      <c r="A2456" s="0" t="n">
        <v>2455</v>
      </c>
      <c r="B2456" s="0" t="s">
        <v>14746</v>
      </c>
      <c r="C2456" s="0" t="s">
        <v>14747</v>
      </c>
      <c r="E2456" s="0" t="str">
        <f aca="false">CONCATENATE(B2456,C2456)</f>
        <v>7,21584848,486993</v>
      </c>
      <c r="G2456" s="0" t="str">
        <f aca="false">VLOOKUP(E2456,'[5]5-result'!$G$1:$N$501,8,0)</f>
        <v>Schirmeck</v>
      </c>
    </row>
    <row r="2457" customFormat="false" ht="12.8" hidden="false" customHeight="false" outlineLevel="0" collapsed="false">
      <c r="A2457" s="0" t="n">
        <v>2456</v>
      </c>
      <c r="B2457" s="0" t="s">
        <v>14748</v>
      </c>
      <c r="C2457" s="0" t="s">
        <v>14749</v>
      </c>
      <c r="E2457" s="0" t="str">
        <f aca="false">CONCATENATE(B2457,C2457)</f>
        <v>7,72172948,536472</v>
      </c>
      <c r="G2457" s="0" t="str">
        <f aca="false">VLOOKUP(E2457,'[5]5-result'!$G$1:$N$501,8,0)</f>
        <v>Illkirch-Graffenstaden</v>
      </c>
    </row>
    <row r="2458" customFormat="false" ht="12.8" hidden="false" customHeight="false" outlineLevel="0" collapsed="false">
      <c r="A2458" s="0" t="n">
        <v>2457</v>
      </c>
      <c r="B2458" s="0" t="s">
        <v>14750</v>
      </c>
      <c r="C2458" s="0" t="s">
        <v>14751</v>
      </c>
      <c r="E2458" s="0" t="str">
        <f aca="false">CONCATENATE(B2458,C2458)</f>
        <v>7,79277848,601771</v>
      </c>
      <c r="G2458" s="0" t="str">
        <f aca="false">VLOOKUP(E2458,'[5]5-result'!$G$1:$N$501,8,0)</f>
        <v>Strasbourg</v>
      </c>
    </row>
    <row r="2459" customFormat="false" ht="12.8" hidden="false" customHeight="false" outlineLevel="0" collapsed="false">
      <c r="A2459" s="0" t="n">
        <v>2458</v>
      </c>
      <c r="B2459" s="0" t="s">
        <v>14752</v>
      </c>
      <c r="C2459" s="0" t="s">
        <v>14753</v>
      </c>
      <c r="E2459" s="0" t="str">
        <f aca="false">CONCATENATE(B2459,C2459)</f>
        <v>7,71049448,593711</v>
      </c>
      <c r="G2459" s="0" t="str">
        <f aca="false">VLOOKUP(E2459,'[5]5-result'!$G$1:$N$501,8,0)</f>
        <v>Strasbourg</v>
      </c>
    </row>
    <row r="2460" customFormat="false" ht="12.8" hidden="false" customHeight="false" outlineLevel="0" collapsed="false">
      <c r="A2460" s="0" t="n">
        <v>2459</v>
      </c>
      <c r="B2460" s="0" t="s">
        <v>14668</v>
      </c>
      <c r="C2460" s="0" t="s">
        <v>14669</v>
      </c>
      <c r="E2460" s="0" t="str">
        <f aca="false">CONCATENATE(B2460,C2460)</f>
        <v>7,74907748,577349</v>
      </c>
      <c r="G2460" s="0" t="str">
        <f aca="false">VLOOKUP(E2460,'[5]5-result'!$G$1:$N$501,8,0)</f>
        <v>Strasbourg</v>
      </c>
    </row>
    <row r="2461" customFormat="false" ht="12.8" hidden="false" customHeight="false" outlineLevel="0" collapsed="false">
      <c r="A2461" s="0" t="n">
        <v>2460</v>
      </c>
      <c r="B2461" s="0" t="s">
        <v>14754</v>
      </c>
      <c r="C2461" s="0" t="s">
        <v>14755</v>
      </c>
      <c r="E2461" s="0" t="str">
        <f aca="false">CONCATENATE(B2461,C2461)</f>
        <v>7,779140848,798844</v>
      </c>
      <c r="G2461" s="0" t="str">
        <f aca="false">VLOOKUP(E2461,'[5]5-result'!$G$1:$N$501,8,0)</f>
        <v>Haguenau</v>
      </c>
    </row>
    <row r="2462" customFormat="false" ht="12.8" hidden="false" customHeight="false" outlineLevel="0" collapsed="false">
      <c r="A2462" s="0" t="n">
        <v>2461</v>
      </c>
      <c r="B2462" s="0" t="s">
        <v>14756</v>
      </c>
      <c r="C2462" s="0" t="s">
        <v>14757</v>
      </c>
      <c r="E2462" s="0" t="str">
        <f aca="false">CONCATENATE(B2462,C2462)</f>
        <v>7,74517748,586988</v>
      </c>
      <c r="G2462" s="0" t="str">
        <f aca="false">VLOOKUP(E2462,'[5]5-result'!$G$1:$N$501,8,0)</f>
        <v>Strasbourg</v>
      </c>
    </row>
    <row r="2463" customFormat="false" ht="12.8" hidden="false" customHeight="false" outlineLevel="0" collapsed="false">
      <c r="A2463" s="0" t="n">
        <v>2462</v>
      </c>
      <c r="B2463" s="0" t="s">
        <v>14758</v>
      </c>
      <c r="C2463" s="0" t="s">
        <v>14759</v>
      </c>
      <c r="E2463" s="0" t="str">
        <f aca="false">CONCATENATE(B2463,C2463)</f>
        <v>7,22312848,482852</v>
      </c>
      <c r="G2463" s="0" t="str">
        <f aca="false">VLOOKUP(E2463,'[5]5-result'!$G$1:$N$501,8,0)</f>
        <v>Schirmeck</v>
      </c>
    </row>
    <row r="2464" customFormat="false" ht="12.8" hidden="false" customHeight="false" outlineLevel="0" collapsed="false">
      <c r="A2464" s="0" t="n">
        <v>2463</v>
      </c>
      <c r="B2464" s="0" t="s">
        <v>14760</v>
      </c>
      <c r="C2464" s="0" t="s">
        <v>14761</v>
      </c>
      <c r="E2464" s="0" t="str">
        <f aca="false">CONCATENATE(B2464,C2464)</f>
        <v>7,78705348,602599</v>
      </c>
      <c r="G2464" s="0" t="str">
        <f aca="false">VLOOKUP(E2464,'[5]5-result'!$G$1:$N$501,8,0)</f>
        <v>Strasbourg</v>
      </c>
    </row>
    <row r="2465" customFormat="false" ht="12.8" hidden="false" customHeight="false" outlineLevel="0" collapsed="false">
      <c r="A2465" s="0" t="n">
        <v>2464</v>
      </c>
      <c r="B2465" s="0" t="s">
        <v>14732</v>
      </c>
      <c r="C2465" s="0" t="s">
        <v>14733</v>
      </c>
      <c r="E2465" s="0" t="str">
        <f aca="false">CONCATENATE(B2465,C2465)</f>
        <v>7,78666148,615448</v>
      </c>
      <c r="G2465" s="0" t="str">
        <f aca="false">VLOOKUP(E2465,'[5]5-result'!$G$1:$N$501,8,0)</f>
        <v>Strasbourg</v>
      </c>
    </row>
    <row r="2466" customFormat="false" ht="12.8" hidden="false" customHeight="false" outlineLevel="0" collapsed="false">
      <c r="A2466" s="0" t="n">
        <v>2465</v>
      </c>
      <c r="B2466" s="0" t="s">
        <v>14762</v>
      </c>
      <c r="C2466" s="0" t="s">
        <v>14763</v>
      </c>
      <c r="E2466" s="0" t="str">
        <f aca="false">CONCATENATE(B2466,C2466)</f>
        <v>7,4584547,651475</v>
      </c>
      <c r="G2466" s="0" t="str">
        <f aca="false">VLOOKUP(E2466,'[5]5-result'!$G$1:$N$501,8,0)</f>
        <v>Sierentz</v>
      </c>
    </row>
    <row r="2467" customFormat="false" ht="12.8" hidden="false" customHeight="false" outlineLevel="0" collapsed="false">
      <c r="A2467" s="0" t="n">
        <v>2466</v>
      </c>
      <c r="B2467" s="0" t="s">
        <v>14764</v>
      </c>
      <c r="C2467" s="0" t="s">
        <v>14765</v>
      </c>
      <c r="E2467" s="0" t="str">
        <f aca="false">CONCATENATE(B2467,C2467)</f>
        <v>6,99571647,773637</v>
      </c>
      <c r="G2467" s="0" t="str">
        <f aca="false">VLOOKUP(E2467,'[5]5-result'!$G$1:$N$501,8,0)</f>
        <v>Masevaux</v>
      </c>
    </row>
    <row r="2468" customFormat="false" ht="12.8" hidden="false" customHeight="false" outlineLevel="0" collapsed="false">
      <c r="A2468" s="0" t="n">
        <v>2467</v>
      </c>
      <c r="B2468" s="0" t="s">
        <v>14766</v>
      </c>
      <c r="C2468" s="0" t="s">
        <v>14767</v>
      </c>
      <c r="E2468" s="0" t="str">
        <f aca="false">CONCATENATE(B2468,C2468)</f>
        <v>7,175371347,806648499</v>
      </c>
      <c r="G2468" s="0" t="str">
        <f aca="false">VLOOKUP(E2468,'[5]5-result'!$G$1:$N$501,8,0)</f>
        <v>Cernay</v>
      </c>
    </row>
    <row r="2469" customFormat="false" ht="12.8" hidden="false" customHeight="false" outlineLevel="0" collapsed="false">
      <c r="A2469" s="0" t="n">
        <v>2468</v>
      </c>
      <c r="B2469" s="0" t="s">
        <v>14768</v>
      </c>
      <c r="C2469" s="0" t="s">
        <v>14769</v>
      </c>
      <c r="E2469" s="0" t="str">
        <f aca="false">CONCATENATE(B2469,C2469)</f>
        <v>7,30146447,73227</v>
      </c>
      <c r="G2469" s="0" t="str">
        <f aca="false">VLOOKUP(E2469,'[5]5-result'!$G$1:$N$501,8,0)</f>
        <v>Mulhouse</v>
      </c>
    </row>
    <row r="2470" customFormat="false" ht="12.8" hidden="false" customHeight="false" outlineLevel="0" collapsed="false">
      <c r="A2470" s="0" t="n">
        <v>2469</v>
      </c>
      <c r="B2470" s="0" t="s">
        <v>14770</v>
      </c>
      <c r="C2470" s="0" t="s">
        <v>14771</v>
      </c>
      <c r="E2470" s="0" t="str">
        <f aca="false">CONCATENATE(B2470,C2470)</f>
        <v>7,05674947,755888</v>
      </c>
      <c r="G2470" s="0" t="str">
        <f aca="false">VLOOKUP(E2470,'[5]5-result'!$G$1:$N$501,8,0)</f>
        <v>Sentheim</v>
      </c>
    </row>
    <row r="2471" customFormat="false" ht="12.8" hidden="false" customHeight="false" outlineLevel="0" collapsed="false">
      <c r="A2471" s="0" t="n">
        <v>2470</v>
      </c>
      <c r="B2471" s="0" t="s">
        <v>14772</v>
      </c>
      <c r="C2471" s="0" t="s">
        <v>14773</v>
      </c>
      <c r="E2471" s="0" t="str">
        <f aca="false">CONCATENATE(B2471,C2471)</f>
        <v>6,97491747,910932</v>
      </c>
      <c r="G2471" s="0" t="str">
        <f aca="false">VLOOKUP(E2471,'[5]5-result'!$G$1:$N$501,8,0)</f>
        <v>Oderen</v>
      </c>
    </row>
    <row r="2472" customFormat="false" ht="12.8" hidden="false" customHeight="false" outlineLevel="0" collapsed="false">
      <c r="A2472" s="0" t="n">
        <v>2471</v>
      </c>
      <c r="B2472" s="0" t="s">
        <v>14774</v>
      </c>
      <c r="C2472" s="0" t="s">
        <v>14775</v>
      </c>
      <c r="E2472" s="0" t="str">
        <f aca="false">CONCATENATE(B2472,C2472)</f>
        <v>7,2804447,759673</v>
      </c>
      <c r="G2472" s="0" t="str">
        <f aca="false">VLOOKUP(E2472,'[5]5-result'!$G$1:$N$501,8,0)</f>
        <v>Lutterbach</v>
      </c>
    </row>
    <row r="2473" customFormat="false" ht="12.8" hidden="false" customHeight="false" outlineLevel="0" collapsed="false">
      <c r="A2473" s="0" t="n">
        <v>2472</v>
      </c>
      <c r="B2473" s="0" t="s">
        <v>14776</v>
      </c>
      <c r="C2473" s="0" t="s">
        <v>14777</v>
      </c>
      <c r="E2473" s="0" t="str">
        <f aca="false">CONCATENATE(B2473,C2473)</f>
        <v>7,34578547,504901</v>
      </c>
      <c r="G2473" s="0" t="str">
        <f aca="false">VLOOKUP(E2473,'[5]5-result'!$G$1:$N$501,8,0)</f>
        <v>Bouxwiller</v>
      </c>
    </row>
    <row r="2474" customFormat="false" ht="12.8" hidden="false" customHeight="false" outlineLevel="0" collapsed="false">
      <c r="A2474" s="0" t="n">
        <v>2473</v>
      </c>
      <c r="B2474" s="0" t="s">
        <v>14778</v>
      </c>
      <c r="C2474" s="0" t="s">
        <v>14779</v>
      </c>
      <c r="E2474" s="0" t="str">
        <f aca="false">CONCATENATE(B2474,C2474)</f>
        <v>7,2400147,620831</v>
      </c>
      <c r="G2474" s="0" t="str">
        <f aca="false">VLOOKUP(E2474,'[5]5-result'!$G$1:$N$501,8,0)</f>
        <v>Altkirch</v>
      </c>
    </row>
    <row r="2475" customFormat="false" ht="12.8" hidden="false" customHeight="false" outlineLevel="0" collapsed="false">
      <c r="A2475" s="0" t="n">
        <v>2474</v>
      </c>
      <c r="B2475" s="0" t="s">
        <v>14780</v>
      </c>
      <c r="C2475" s="0" t="s">
        <v>14781</v>
      </c>
      <c r="E2475" s="0" t="str">
        <f aca="false">CONCATENATE(B2475,C2475)</f>
        <v>7,338792499947,7341822</v>
      </c>
      <c r="G2475" s="0" t="str">
        <f aca="false">VLOOKUP(E2475,'[5]5-result'!$G$1:$N$501,8,0)</f>
        <v>Mulhouse</v>
      </c>
    </row>
    <row r="2476" customFormat="false" ht="12.8" hidden="false" customHeight="false" outlineLevel="0" collapsed="false">
      <c r="A2476" s="0" t="n">
        <v>2475</v>
      </c>
      <c r="B2476" s="0" t="s">
        <v>14782</v>
      </c>
      <c r="C2476" s="0" t="s">
        <v>14783</v>
      </c>
      <c r="E2476" s="0" t="str">
        <f aca="false">CONCATENATE(B2476,C2476)</f>
        <v>7,332589847,7408452</v>
      </c>
      <c r="G2476" s="0" t="str">
        <f aca="false">VLOOKUP(E2476,'[5]5-result'!$G$1:$N$501,8,0)</f>
        <v>Mulhouse</v>
      </c>
    </row>
    <row r="2477" customFormat="false" ht="12.8" hidden="false" customHeight="false" outlineLevel="0" collapsed="false">
      <c r="A2477" s="0" t="n">
        <v>2476</v>
      </c>
      <c r="B2477" s="0" t="s">
        <v>14784</v>
      </c>
      <c r="C2477" s="0" t="s">
        <v>14785</v>
      </c>
      <c r="E2477" s="0" t="str">
        <f aca="false">CONCATENATE(B2477,C2477)</f>
        <v>7,339115999947,725637</v>
      </c>
      <c r="G2477" s="0" t="str">
        <f aca="false">VLOOKUP(E2477,'[5]5-result'!$G$1:$N$501,8,0)</f>
        <v>Mulhouse</v>
      </c>
    </row>
    <row r="2478" customFormat="false" ht="12.8" hidden="false" customHeight="false" outlineLevel="0" collapsed="false">
      <c r="A2478" s="0" t="n">
        <v>2477</v>
      </c>
      <c r="B2478" s="0" t="s">
        <v>14786</v>
      </c>
      <c r="C2478" s="0" t="s">
        <v>14787</v>
      </c>
      <c r="E2478" s="0" t="str">
        <f aca="false">CONCATENATE(B2478,C2478)</f>
        <v>7,33051347,749399</v>
      </c>
      <c r="G2478" s="0" t="str">
        <f aca="false">VLOOKUP(E2478,'[5]5-result'!$G$1:$N$501,8,0)</f>
        <v>Mulhouse</v>
      </c>
    </row>
    <row r="2479" customFormat="false" ht="12.8" hidden="false" customHeight="false" outlineLevel="0" collapsed="false">
      <c r="A2479" s="0" t="n">
        <v>2478</v>
      </c>
      <c r="B2479" s="0" t="s">
        <v>14788</v>
      </c>
      <c r="C2479" s="0" t="s">
        <v>14789</v>
      </c>
      <c r="E2479" s="0" t="str">
        <f aca="false">CONCATENATE(B2479,C2479)</f>
        <v>7,25024847,623972</v>
      </c>
      <c r="G2479" s="0" t="str">
        <f aca="false">VLOOKUP(E2479,'[5]5-result'!$G$1:$N$501,8,0)</f>
        <v>Altkirch</v>
      </c>
    </row>
    <row r="2480" customFormat="false" ht="12.8" hidden="false" customHeight="false" outlineLevel="0" collapsed="false">
      <c r="A2480" s="0" t="n">
        <v>2479</v>
      </c>
      <c r="B2480" s="0" t="s">
        <v>14790</v>
      </c>
      <c r="C2480" s="0" t="s">
        <v>14791</v>
      </c>
      <c r="E2480" s="0" t="str">
        <f aca="false">CONCATENATE(B2480,C2480)</f>
        <v>7,302092147,771648</v>
      </c>
      <c r="G2480" s="0" t="str">
        <f aca="false">VLOOKUP(E2480,'[5]5-result'!$G$1:$N$501,8,0)</f>
        <v>Pfastatt</v>
      </c>
    </row>
    <row r="2481" customFormat="false" ht="12.8" hidden="false" customHeight="false" outlineLevel="0" collapsed="false">
      <c r="A2481" s="0" t="n">
        <v>2480</v>
      </c>
      <c r="B2481" s="0" t="s">
        <v>14792</v>
      </c>
      <c r="C2481" s="0" t="s">
        <v>14793</v>
      </c>
      <c r="E2481" s="0" t="str">
        <f aca="false">CONCATENATE(B2481,C2481)</f>
        <v>7,09670547,813498</v>
      </c>
      <c r="G2481" s="0" t="str">
        <f aca="false">VLOOKUP(E2481,'[5]5-result'!$G$1:$N$501,8,0)</f>
        <v>Thann</v>
      </c>
    </row>
    <row r="2482" customFormat="false" ht="12.8" hidden="false" customHeight="false" outlineLevel="0" collapsed="false">
      <c r="A2482" s="0" t="n">
        <v>2481</v>
      </c>
      <c r="B2482" s="0" t="s">
        <v>14794</v>
      </c>
      <c r="C2482" s="0" t="s">
        <v>14795</v>
      </c>
      <c r="E2482" s="0" t="str">
        <f aca="false">CONCATENATE(B2482,C2482)</f>
        <v>7,331617999947,7337773</v>
      </c>
      <c r="G2482" s="0" t="str">
        <f aca="false">VLOOKUP(E2482,'[5]5-result'!$G$1:$N$501,8,0)</f>
        <v>Mulhouse</v>
      </c>
    </row>
    <row r="2483" customFormat="false" ht="12.8" hidden="false" customHeight="false" outlineLevel="0" collapsed="false">
      <c r="A2483" s="0" t="n">
        <v>2482</v>
      </c>
      <c r="B2483" s="0" t="s">
        <v>14796</v>
      </c>
      <c r="C2483" s="0" t="s">
        <v>14797</v>
      </c>
      <c r="E2483" s="0" t="str">
        <f aca="false">CONCATENATE(B2483,C2483)</f>
        <v>7,335949099948,0774531</v>
      </c>
      <c r="G2483" s="0" t="str">
        <f aca="false">VLOOKUP(E2483,'[5]5-result'!$G$1:$N$501,8,0)</f>
        <v>Colmar</v>
      </c>
    </row>
    <row r="2484" customFormat="false" ht="12.8" hidden="false" customHeight="false" outlineLevel="0" collapsed="false">
      <c r="A2484" s="0" t="n">
        <v>2483</v>
      </c>
      <c r="B2484" s="0" t="s">
        <v>14798</v>
      </c>
      <c r="C2484" s="0" t="s">
        <v>14799</v>
      </c>
      <c r="E2484" s="0" t="str">
        <f aca="false">CONCATENATE(B2484,C2484)</f>
        <v>7,35071647,868203</v>
      </c>
      <c r="G2484" s="0" t="str">
        <f aca="false">VLOOKUP(E2484,'[5]5-result'!$G$1:$N$501,8,0)</f>
        <v>Ensisheim</v>
      </c>
    </row>
    <row r="2485" customFormat="false" ht="12.8" hidden="false" customHeight="false" outlineLevel="0" collapsed="false">
      <c r="A2485" s="0" t="n">
        <v>2484</v>
      </c>
      <c r="B2485" s="0" t="s">
        <v>14800</v>
      </c>
      <c r="C2485" s="0" t="s">
        <v>14801</v>
      </c>
      <c r="E2485" s="0" t="str">
        <f aca="false">CONCATENATE(B2485,C2485)</f>
        <v>7,2153447,908626</v>
      </c>
      <c r="G2485" s="0" t="str">
        <f aca="false">VLOOKUP(E2485,'[5]5-result'!$G$1:$N$501,8,0)</f>
        <v>Guebwiller</v>
      </c>
    </row>
    <row r="2486" customFormat="false" ht="12.8" hidden="false" customHeight="false" outlineLevel="0" collapsed="false">
      <c r="A2486" s="0" t="n">
        <v>2485</v>
      </c>
      <c r="B2486" s="0" t="s">
        <v>14802</v>
      </c>
      <c r="C2486" s="0" t="s">
        <v>14803</v>
      </c>
      <c r="E2486" s="0" t="str">
        <f aca="false">CONCATENATE(B2486,C2486)</f>
        <v>7,17512848,245239</v>
      </c>
      <c r="G2486" s="0" t="str">
        <f aca="false">VLOOKUP(E2486,'[5]5-result'!$G$1:$N$501,8,0)</f>
        <v>Sainte-Marie-aux-Mines</v>
      </c>
    </row>
    <row r="2487" customFormat="false" ht="12.8" hidden="false" customHeight="false" outlineLevel="0" collapsed="false">
      <c r="A2487" s="0" t="n">
        <v>2486</v>
      </c>
      <c r="B2487" s="0" t="s">
        <v>14804</v>
      </c>
      <c r="C2487" s="0" t="s">
        <v>14805</v>
      </c>
      <c r="E2487" s="0" t="str">
        <f aca="false">CONCATENATE(B2487,C2487)</f>
        <v>7,225719847,8908117</v>
      </c>
      <c r="G2487" s="0" t="str">
        <f aca="false">VLOOKUP(E2487,'[5]5-result'!$G$1:$N$501,8,0)</f>
        <v>Soultz-Haut-Rhin</v>
      </c>
    </row>
    <row r="2488" customFormat="false" ht="12.8" hidden="false" customHeight="false" outlineLevel="0" collapsed="false">
      <c r="A2488" s="0" t="n">
        <v>2487</v>
      </c>
      <c r="B2488" s="0" t="s">
        <v>14806</v>
      </c>
      <c r="C2488" s="0" t="s">
        <v>14807</v>
      </c>
      <c r="E2488" s="0" t="str">
        <f aca="false">CONCATENATE(B2488,C2488)</f>
        <v>7,13140548,043585</v>
      </c>
      <c r="G2488" s="0" t="str">
        <f aca="false">VLOOKUP(E2488,'[5]5-result'!$G$1:$N$501,8,0)</f>
        <v>Munster</v>
      </c>
    </row>
    <row r="2489" customFormat="false" ht="12.8" hidden="false" customHeight="false" outlineLevel="0" collapsed="false">
      <c r="A2489" s="0" t="n">
        <v>2488</v>
      </c>
      <c r="B2489" s="0" t="s">
        <v>14808</v>
      </c>
      <c r="C2489" s="0" t="s">
        <v>14809</v>
      </c>
      <c r="E2489" s="0" t="str">
        <f aca="false">CONCATENATE(B2489,C2489)</f>
        <v>7,31638948,196665</v>
      </c>
      <c r="G2489" s="0" t="str">
        <f aca="false">VLOOKUP(E2489,'[5]5-result'!$G$1:$N$501,8,0)</f>
        <v>Ribeauvillé</v>
      </c>
    </row>
    <row r="2490" customFormat="false" ht="12.8" hidden="false" customHeight="false" outlineLevel="0" collapsed="false">
      <c r="A2490" s="0" t="n">
        <v>2489</v>
      </c>
      <c r="B2490" s="0" t="s">
        <v>14810</v>
      </c>
      <c r="C2490" s="0" t="s">
        <v>14811</v>
      </c>
      <c r="E2490" s="0" t="str">
        <f aca="false">CONCATENATE(B2490,C2490)</f>
        <v>7,29768947,957697</v>
      </c>
      <c r="G2490" s="0" t="str">
        <f aca="false">VLOOKUP(E2490,'[5]5-result'!$G$1:$N$501,8,0)</f>
        <v>Rouffach</v>
      </c>
    </row>
    <row r="2491" customFormat="false" ht="12.8" hidden="false" customHeight="false" outlineLevel="0" collapsed="false">
      <c r="A2491" s="0" t="n">
        <v>2490</v>
      </c>
      <c r="B2491" s="0" t="s">
        <v>14812</v>
      </c>
      <c r="C2491" s="0" t="s">
        <v>14813</v>
      </c>
      <c r="E2491" s="0" t="str">
        <f aca="false">CONCATENATE(B2491,C2491)</f>
        <v>7,34656548,065155</v>
      </c>
      <c r="G2491" s="0" t="str">
        <f aca="false">VLOOKUP(E2491,'[5]5-result'!$G$1:$N$501,8,0)</f>
        <v>Colmar</v>
      </c>
    </row>
    <row r="2492" customFormat="false" ht="12.8" hidden="false" customHeight="false" outlineLevel="0" collapsed="false">
      <c r="A2492" s="0" t="n">
        <v>2491</v>
      </c>
      <c r="B2492" s="0" t="s">
        <v>14814</v>
      </c>
      <c r="C2492" s="0" t="s">
        <v>14815</v>
      </c>
      <c r="E2492" s="0" t="str">
        <f aca="false">CONCATENATE(B2492,C2492)</f>
        <v>7,36443848,0639172</v>
      </c>
      <c r="G2492" s="0" t="str">
        <f aca="false">VLOOKUP(E2492,'[5]5-result'!$G$1:$N$501,8,0)</f>
        <v>Colmar</v>
      </c>
    </row>
    <row r="2493" customFormat="false" ht="12.8" hidden="false" customHeight="false" outlineLevel="0" collapsed="false">
      <c r="A2493" s="0" t="n">
        <v>2492</v>
      </c>
      <c r="B2493" s="0" t="s">
        <v>14816</v>
      </c>
      <c r="C2493" s="0" t="s">
        <v>14817</v>
      </c>
      <c r="E2493" s="0" t="str">
        <f aca="false">CONCATENATE(B2493,C2493)</f>
        <v>7,194297199947,9158522</v>
      </c>
      <c r="G2493" s="0" t="str">
        <f aca="false">VLOOKUP(E2493,'[5]5-result'!$G$1:$N$501,8,0)</f>
        <v>Guebwiller</v>
      </c>
    </row>
    <row r="2494" customFormat="false" ht="12.8" hidden="false" customHeight="false" outlineLevel="0" collapsed="false">
      <c r="A2494" s="0" t="n">
        <v>2493</v>
      </c>
      <c r="B2494" s="0" t="s">
        <v>14818</v>
      </c>
      <c r="C2494" s="0" t="s">
        <v>14819</v>
      </c>
      <c r="E2494" s="0" t="str">
        <f aca="false">CONCATENATE(B2494,C2494)</f>
        <v>7,1962147,88505</v>
      </c>
      <c r="G2494" s="0" t="str">
        <f aca="false">VLOOKUP(E2494,'[5]5-result'!$G$1:$N$501,8,0)</f>
        <v>Jungholtz</v>
      </c>
    </row>
    <row r="2495" customFormat="false" ht="12.8" hidden="false" customHeight="false" outlineLevel="0" collapsed="false">
      <c r="A2495" s="0" t="n">
        <v>2494</v>
      </c>
      <c r="B2495" s="0" t="s">
        <v>14820</v>
      </c>
      <c r="C2495" s="0" t="s">
        <v>14821</v>
      </c>
      <c r="E2495" s="0" t="str">
        <f aca="false">CONCATENATE(B2495,C2495)</f>
        <v>7,229301999948,098884</v>
      </c>
      <c r="G2495" s="0" t="str">
        <f aca="false">VLOOKUP(E2495,'[5]5-result'!$G$1:$N$501,8,0)</f>
        <v>Ammerschwihr</v>
      </c>
    </row>
    <row r="2496" customFormat="false" ht="12.8" hidden="false" customHeight="false" outlineLevel="0" collapsed="false">
      <c r="A2496" s="0" t="n">
        <v>2495</v>
      </c>
      <c r="B2496" s="0" t="s">
        <v>14812</v>
      </c>
      <c r="C2496" s="0" t="s">
        <v>14813</v>
      </c>
      <c r="E2496" s="0" t="str">
        <f aca="false">CONCATENATE(B2496,C2496)</f>
        <v>7,34656548,065155</v>
      </c>
      <c r="G2496" s="0" t="str">
        <f aca="false">VLOOKUP(E2496,'[5]5-result'!$G$1:$N$501,8,0)</f>
        <v>Colmar</v>
      </c>
    </row>
    <row r="2497" customFormat="false" ht="12.8" hidden="false" customHeight="false" outlineLevel="0" collapsed="false">
      <c r="A2497" s="0" t="n">
        <v>2496</v>
      </c>
      <c r="B2497" s="0" t="s">
        <v>14822</v>
      </c>
      <c r="C2497" s="0" t="s">
        <v>14823</v>
      </c>
      <c r="E2497" s="0" t="str">
        <f aca="false">CONCATENATE(B2497,C2497)</f>
        <v>7,344733899947,7236286</v>
      </c>
      <c r="G2497" s="0" t="str">
        <f aca="false">VLOOKUP(E2497,'[5]5-result'!$G$1:$N$501,8,0)</f>
        <v>Mulhouse</v>
      </c>
    </row>
    <row r="2498" customFormat="false" ht="12.8" hidden="false" customHeight="false" outlineLevel="0" collapsed="false">
      <c r="A2498" s="0" t="n">
        <v>2497</v>
      </c>
      <c r="B2498" s="0" t="s">
        <v>14824</v>
      </c>
      <c r="C2498" s="0" t="s">
        <v>14825</v>
      </c>
      <c r="E2498" s="0" t="str">
        <f aca="false">CONCATENATE(B2498,C2498)</f>
        <v>7,341814947,7271025</v>
      </c>
      <c r="G2498" s="0" t="str">
        <f aca="false">VLOOKUP(E2498,'[5]5-result'!$G$1:$N$501,8,0)</f>
        <v>Mulhouse</v>
      </c>
    </row>
    <row r="2499" customFormat="false" ht="12.8" hidden="false" customHeight="false" outlineLevel="0" collapsed="false">
      <c r="A2499" s="0" t="n">
        <v>2498</v>
      </c>
      <c r="B2499" s="0" t="s">
        <v>14826</v>
      </c>
      <c r="C2499" s="0" t="s">
        <v>14827</v>
      </c>
      <c r="E2499" s="0" t="str">
        <f aca="false">CONCATENATE(B2499,C2499)</f>
        <v>7,33426348,082979</v>
      </c>
      <c r="G2499" s="0" t="str">
        <f aca="false">VLOOKUP(E2499,'[5]5-result'!$G$1:$N$501,8,0)</f>
        <v>Colmar</v>
      </c>
    </row>
    <row r="2500" customFormat="false" ht="12.8" hidden="false" customHeight="false" outlineLevel="0" collapsed="false">
      <c r="A2500" s="0" t="n">
        <v>2499</v>
      </c>
      <c r="B2500" s="0" t="s">
        <v>14828</v>
      </c>
      <c r="C2500" s="0" t="s">
        <v>14829</v>
      </c>
      <c r="E2500" s="0" t="str">
        <f aca="false">CONCATENATE(B2500,C2500)</f>
        <v>7,441624148,3181795</v>
      </c>
      <c r="G2500" s="0" t="str">
        <f aca="false">VLOOKUP(E2500,'[5]5-result'!$G$1:$N$501,8,0)</f>
        <v>Dambach-la-Ville</v>
      </c>
    </row>
    <row r="2501" customFormat="false" ht="12.8" hidden="false" customHeight="false" outlineLevel="0" collapsed="false">
      <c r="A2501" s="0" t="n">
        <v>2500</v>
      </c>
      <c r="B2501" s="0" t="s">
        <v>14830</v>
      </c>
      <c r="C2501" s="0" t="s">
        <v>14831</v>
      </c>
      <c r="E2501" s="0" t="str">
        <f aca="false">CONCATENATE(B2501,C2501)</f>
        <v>7,34314248,075712</v>
      </c>
      <c r="G2501" s="0" t="str">
        <f aca="false">VLOOKUP(E2501,'[5]5-result'!$G$1:$N$501,8,0)</f>
        <v>Colmar</v>
      </c>
    </row>
    <row r="2502" customFormat="false" ht="12.8" hidden="false" customHeight="false" outlineLevel="0" collapsed="false">
      <c r="A2502" s="0" t="n">
        <v>2501</v>
      </c>
      <c r="B2502" s="0" t="s">
        <v>14832</v>
      </c>
      <c r="C2502" s="0" t="s">
        <v>14833</v>
      </c>
      <c r="E2502" s="0" t="str">
        <f aca="false">CONCATENATE(B2502,C2502)</f>
        <v>7,33936947,725763</v>
      </c>
      <c r="G2502" s="0" t="str">
        <f aca="false">VLOOKUP(E2502,'[6]6-result'!$G$1:$N$501,8,0)</f>
        <v>Mulhouse</v>
      </c>
    </row>
    <row r="2503" customFormat="false" ht="12.8" hidden="false" customHeight="false" outlineLevel="0" collapsed="false">
      <c r="A2503" s="0" t="n">
        <v>2502</v>
      </c>
      <c r="B2503" s="0" t="s">
        <v>14834</v>
      </c>
      <c r="C2503" s="0" t="s">
        <v>14835</v>
      </c>
      <c r="E2503" s="0" t="str">
        <f aca="false">CONCATENATE(B2503,C2503)</f>
        <v>7,332590818447,734647706</v>
      </c>
      <c r="G2503" s="0" t="str">
        <f aca="false">VLOOKUP(E2503,'[6]6-result'!$G$1:$N$501,8,0)</f>
        <v>Mulhouse</v>
      </c>
    </row>
    <row r="2504" customFormat="false" ht="12.8" hidden="false" customHeight="false" outlineLevel="0" collapsed="false">
      <c r="A2504" s="0" t="n">
        <v>2503</v>
      </c>
      <c r="B2504" s="0" t="s">
        <v>14836</v>
      </c>
      <c r="C2504" s="0" t="s">
        <v>14837</v>
      </c>
      <c r="E2504" s="0" t="str">
        <f aca="false">CONCATENATE(B2504,C2504)</f>
        <v>7,55154247,5829813</v>
      </c>
      <c r="G2504" s="0" t="str">
        <f aca="false">VLOOKUP(E2504,'[6]6-result'!$G$1:$N$501,8,0)</f>
        <v>Saint-Louis</v>
      </c>
    </row>
    <row r="2505" customFormat="false" ht="12.8" hidden="false" customHeight="false" outlineLevel="0" collapsed="false">
      <c r="A2505" s="0" t="n">
        <v>2504</v>
      </c>
      <c r="B2505" s="0" t="s">
        <v>14836</v>
      </c>
      <c r="C2505" s="0" t="s">
        <v>14837</v>
      </c>
      <c r="E2505" s="0" t="str">
        <f aca="false">CONCATENATE(B2505,C2505)</f>
        <v>7,55154247,5829813</v>
      </c>
      <c r="G2505" s="0" t="str">
        <f aca="false">VLOOKUP(E2505,'[6]6-result'!$G$1:$N$501,8,0)</f>
        <v>Saint-Louis</v>
      </c>
    </row>
    <row r="2506" customFormat="false" ht="12.8" hidden="false" customHeight="false" outlineLevel="0" collapsed="false">
      <c r="A2506" s="0" t="n">
        <v>2505</v>
      </c>
      <c r="B2506" s="0" t="s">
        <v>14838</v>
      </c>
      <c r="C2506" s="0" t="s">
        <v>14839</v>
      </c>
      <c r="E2506" s="0" t="str">
        <f aca="false">CONCATENATE(B2506,C2506)</f>
        <v>7,337872548,086486099</v>
      </c>
      <c r="G2506" s="0" t="str">
        <f aca="false">VLOOKUP(E2506,'[6]6-result'!$G$1:$N$501,8,0)</f>
        <v>Colmar</v>
      </c>
    </row>
    <row r="2507" customFormat="false" ht="12.8" hidden="false" customHeight="false" outlineLevel="0" collapsed="false">
      <c r="A2507" s="0" t="n">
        <v>2506</v>
      </c>
      <c r="B2507" s="0" t="s">
        <v>14840</v>
      </c>
      <c r="C2507" s="0" t="s">
        <v>14841</v>
      </c>
      <c r="E2507" s="0" t="str">
        <f aca="false">CONCATENATE(B2507,C2507)</f>
        <v>4,76636245,599372</v>
      </c>
      <c r="G2507" s="0" t="str">
        <f aca="false">VLOOKUP(E2507,'[6]6-result'!$G$1:$N$501,8,0)</f>
        <v>Givors</v>
      </c>
    </row>
    <row r="2508" customFormat="false" ht="12.8" hidden="false" customHeight="false" outlineLevel="0" collapsed="false">
      <c r="A2508" s="0" t="n">
        <v>2507</v>
      </c>
      <c r="B2508" s="0" t="s">
        <v>14842</v>
      </c>
      <c r="C2508" s="0" t="s">
        <v>14843</v>
      </c>
      <c r="E2508" s="0" t="str">
        <f aca="false">CONCATENATE(B2508,C2508)</f>
        <v>4,7953445,732231</v>
      </c>
      <c r="G2508" s="0" t="str">
        <f aca="false">VLOOKUP(E2508,'[6]6-result'!$G$1:$N$501,8,0)</f>
        <v>Sainte-Foy-lès-Lyon</v>
      </c>
    </row>
    <row r="2509" customFormat="false" ht="12.8" hidden="false" customHeight="false" outlineLevel="0" collapsed="false">
      <c r="A2509" s="0" t="n">
        <v>2508</v>
      </c>
      <c r="B2509" s="0" t="s">
        <v>14844</v>
      </c>
      <c r="C2509" s="0" t="s">
        <v>14845</v>
      </c>
      <c r="E2509" s="0" t="str">
        <f aca="false">CONCATENATE(B2509,C2509)</f>
        <v>4,45752345,632817</v>
      </c>
      <c r="G2509" s="0" t="str">
        <f aca="false">VLOOKUP(E2509,'[6]6-result'!$G$1:$N$501,8,0)</f>
        <v>Saint-Symphorien-sur-Coise</v>
      </c>
    </row>
    <row r="2510" customFormat="false" ht="12.8" hidden="false" customHeight="false" outlineLevel="0" collapsed="false">
      <c r="A2510" s="0" t="n">
        <v>2509</v>
      </c>
      <c r="B2510" s="0" t="s">
        <v>14846</v>
      </c>
      <c r="C2510" s="0" t="s">
        <v>14847</v>
      </c>
      <c r="E2510" s="0" t="str">
        <f aca="false">CONCATENATE(B2510,C2510)</f>
        <v>4,77161345,465201</v>
      </c>
      <c r="G2510" s="0" t="str">
        <f aca="false">VLOOKUP(E2510,'[6]6-result'!$G$1:$N$501,8,0)</f>
        <v>Condrieu</v>
      </c>
    </row>
    <row r="2511" customFormat="false" ht="12.8" hidden="false" customHeight="false" outlineLevel="0" collapsed="false">
      <c r="A2511" s="0" t="n">
        <v>2510</v>
      </c>
      <c r="B2511" s="0" t="s">
        <v>14848</v>
      </c>
      <c r="C2511" s="0" t="s">
        <v>14849</v>
      </c>
      <c r="E2511" s="0" t="str">
        <f aca="false">CONCATENATE(B2511,C2511)</f>
        <v>4,84626545,872157</v>
      </c>
      <c r="G2511" s="0" t="str">
        <f aca="false">VLOOKUP(E2511,'[6]6-result'!$G$1:$N$501,8,0)</f>
        <v>Neuville-sur-Saône</v>
      </c>
    </row>
    <row r="2512" customFormat="false" ht="12.8" hidden="false" customHeight="false" outlineLevel="0" collapsed="false">
      <c r="A2512" s="0" t="n">
        <v>2511</v>
      </c>
      <c r="B2512" s="0" t="s">
        <v>14850</v>
      </c>
      <c r="C2512" s="0" t="s">
        <v>14851</v>
      </c>
      <c r="E2512" s="0" t="str">
        <f aca="false">CONCATENATE(B2512,C2512)</f>
        <v>4,46669145,739547</v>
      </c>
      <c r="G2512" s="0" t="str">
        <f aca="false">VLOOKUP(E2512,'[6]6-result'!$G$1:$N$501,8,0)</f>
        <v>Saint-Laurent-de-Chamousset</v>
      </c>
    </row>
    <row r="2513" customFormat="false" ht="12.8" hidden="false" customHeight="false" outlineLevel="0" collapsed="false">
      <c r="A2513" s="0" t="n">
        <v>2512</v>
      </c>
      <c r="B2513" s="0" t="s">
        <v>14852</v>
      </c>
      <c r="C2513" s="0" t="s">
        <v>14853</v>
      </c>
      <c r="E2513" s="0" t="str">
        <f aca="false">CONCATENATE(B2513,C2513)</f>
        <v>4,8931545,740575</v>
      </c>
      <c r="G2513" s="0" t="str">
        <f aca="false">VLOOKUP(E2513,'[6]6-result'!$G$1:$N$501,8,0)</f>
        <v>Lyon</v>
      </c>
    </row>
    <row r="2514" customFormat="false" ht="12.8" hidden="false" customHeight="false" outlineLevel="0" collapsed="false">
      <c r="A2514" s="0" t="n">
        <v>2513</v>
      </c>
      <c r="B2514" s="0" t="s">
        <v>14854</v>
      </c>
      <c r="C2514" s="0" t="s">
        <v>14855</v>
      </c>
      <c r="E2514" s="0" t="str">
        <f aca="false">CONCATENATE(B2514,C2514)</f>
        <v>4,81816645,814372</v>
      </c>
      <c r="G2514" s="0" t="str">
        <f aca="false">VLOOKUP(E2514,'[6]6-result'!$G$1:$N$501,8,0)</f>
        <v>Saint-Cyr-au-Mont-d'Or</v>
      </c>
    </row>
    <row r="2515" customFormat="false" ht="12.8" hidden="false" customHeight="false" outlineLevel="0" collapsed="false">
      <c r="A2515" s="0" t="n">
        <v>2514</v>
      </c>
      <c r="B2515" s="0" t="s">
        <v>14856</v>
      </c>
      <c r="C2515" s="0" t="s">
        <v>14857</v>
      </c>
      <c r="E2515" s="0" t="str">
        <f aca="false">CONCATENATE(B2515,C2515)</f>
        <v>4,81811445,760158</v>
      </c>
      <c r="G2515" s="0" t="str">
        <f aca="false">VLOOKUP(E2515,'[6]6-result'!$G$1:$N$501,8,0)</f>
        <v>Lyon</v>
      </c>
    </row>
    <row r="2516" customFormat="false" ht="12.8" hidden="false" customHeight="false" outlineLevel="0" collapsed="false">
      <c r="A2516" s="0" t="n">
        <v>2515</v>
      </c>
      <c r="B2516" s="0" t="s">
        <v>14858</v>
      </c>
      <c r="C2516" s="0" t="s">
        <v>14859</v>
      </c>
      <c r="E2516" s="0" t="str">
        <f aca="false">CONCATENATE(B2516,C2516)</f>
        <v>4,65750445,738381</v>
      </c>
      <c r="G2516" s="0" t="str">
        <f aca="false">VLOOKUP(E2516,'[6]6-result'!$G$1:$N$501,8,0)</f>
        <v>Vaugneray</v>
      </c>
    </row>
    <row r="2517" customFormat="false" ht="12.8" hidden="false" customHeight="false" outlineLevel="0" collapsed="false">
      <c r="A2517" s="0" t="n">
        <v>2516</v>
      </c>
      <c r="B2517" s="0" t="s">
        <v>14860</v>
      </c>
      <c r="C2517" s="0" t="s">
        <v>14861</v>
      </c>
      <c r="E2517" s="0" t="str">
        <f aca="false">CONCATENATE(B2517,C2517)</f>
        <v>4,47661945,683186</v>
      </c>
      <c r="G2517" s="0" t="str">
        <f aca="false">VLOOKUP(E2517,'[6]6-result'!$G$1:$N$501,8,0)</f>
        <v>Aveize</v>
      </c>
    </row>
    <row r="2518" customFormat="false" ht="12.8" hidden="false" customHeight="false" outlineLevel="0" collapsed="false">
      <c r="A2518" s="0" t="n">
        <v>2517</v>
      </c>
      <c r="B2518" s="0" t="s">
        <v>14862</v>
      </c>
      <c r="C2518" s="0" t="s">
        <v>14863</v>
      </c>
      <c r="E2518" s="0" t="str">
        <f aca="false">CONCATENATE(B2518,C2518)</f>
        <v>4,795920545,7597728</v>
      </c>
      <c r="G2518" s="0" t="str">
        <f aca="false">VLOOKUP(E2518,'[6]6-result'!$G$1:$N$501,8,0)</f>
        <v>Lyon</v>
      </c>
    </row>
    <row r="2519" customFormat="false" ht="12.8" hidden="false" customHeight="false" outlineLevel="0" collapsed="false">
      <c r="A2519" s="0" t="n">
        <v>2518</v>
      </c>
      <c r="B2519" s="0" t="s">
        <v>14864</v>
      </c>
      <c r="C2519" s="0" t="s">
        <v>14865</v>
      </c>
      <c r="E2519" s="0" t="str">
        <f aca="false">CONCATENATE(B2519,C2519)</f>
        <v>4,68961346,000347</v>
      </c>
      <c r="G2519" s="0" t="str">
        <f aca="false">VLOOKUP(E2519,'[6]6-result'!$G$1:$N$501,8,0)</f>
        <v>Gleizé</v>
      </c>
    </row>
    <row r="2520" customFormat="false" ht="12.8" hidden="false" customHeight="false" outlineLevel="0" collapsed="false">
      <c r="A2520" s="0" t="n">
        <v>2519</v>
      </c>
      <c r="B2520" s="0" t="s">
        <v>14866</v>
      </c>
      <c r="C2520" s="0" t="s">
        <v>14867</v>
      </c>
      <c r="E2520" s="0" t="str">
        <f aca="false">CONCATENATE(B2520,C2520)</f>
        <v>4,74843846,109764</v>
      </c>
      <c r="G2520" s="0" t="str">
        <f aca="false">VLOOKUP(E2520,'[6]6-result'!$G$1:$N$501,8,0)</f>
        <v>Belleville</v>
      </c>
    </row>
    <row r="2521" customFormat="false" ht="12.8" hidden="false" customHeight="false" outlineLevel="0" collapsed="false">
      <c r="A2521" s="0" t="n">
        <v>2520</v>
      </c>
      <c r="B2521" s="0" t="s">
        <v>14868</v>
      </c>
      <c r="C2521" s="0" t="s">
        <v>14869</v>
      </c>
      <c r="E2521" s="0" t="str">
        <f aca="false">CONCATENATE(B2521,C2521)</f>
        <v>4,58785946,153639</v>
      </c>
      <c r="G2521" s="0" t="str">
        <f aca="false">VLOOKUP(E2521,'[6]6-result'!$G$1:$N$501,8,0)</f>
        <v>Beaujeu</v>
      </c>
    </row>
    <row r="2522" customFormat="false" ht="12.8" hidden="false" customHeight="false" outlineLevel="0" collapsed="false">
      <c r="A2522" s="0" t="n">
        <v>2521</v>
      </c>
      <c r="B2522" s="0" t="s">
        <v>14870</v>
      </c>
      <c r="C2522" s="0" t="s">
        <v>14871</v>
      </c>
      <c r="E2522" s="0" t="str">
        <f aca="false">CONCATENATE(B2522,C2522)</f>
        <v>4,47553746,040306</v>
      </c>
      <c r="G2522" s="0" t="str">
        <f aca="false">VLOOKUP(E2522,'[6]6-result'!$G$1:$N$501,8,0)</f>
        <v>Grandris</v>
      </c>
    </row>
    <row r="2523" customFormat="false" ht="12.8" hidden="false" customHeight="false" outlineLevel="0" collapsed="false">
      <c r="A2523" s="0" t="n">
        <v>2522</v>
      </c>
      <c r="B2523" s="0" t="s">
        <v>14872</v>
      </c>
      <c r="C2523" s="0" t="s">
        <v>14873</v>
      </c>
      <c r="E2523" s="0" t="str">
        <f aca="false">CONCATENATE(B2523,C2523)</f>
        <v>4,44119145,88998</v>
      </c>
      <c r="G2523" s="0" t="str">
        <f aca="false">VLOOKUP(E2523,'[6]6-result'!$G$1:$N$501,8,0)</f>
        <v>Tarare</v>
      </c>
    </row>
    <row r="2524" customFormat="false" ht="12.8" hidden="false" customHeight="false" outlineLevel="0" collapsed="false">
      <c r="A2524" s="0" t="n">
        <v>2523</v>
      </c>
      <c r="B2524" s="0" t="s">
        <v>14874</v>
      </c>
      <c r="C2524" s="0" t="s">
        <v>14875</v>
      </c>
      <c r="E2524" s="0" t="str">
        <f aca="false">CONCATENATE(B2524,C2524)</f>
        <v>4,312966246,0295421</v>
      </c>
      <c r="G2524" s="0" t="str">
        <f aca="false">VLOOKUP(E2524,'[6]6-result'!$G$1:$N$501,8,0)</f>
        <v>Thizy-les-Bourgs</v>
      </c>
    </row>
    <row r="2525" customFormat="false" ht="12.8" hidden="false" customHeight="false" outlineLevel="0" collapsed="false">
      <c r="A2525" s="0" t="n">
        <v>2524</v>
      </c>
      <c r="B2525" s="0" t="s">
        <v>14876</v>
      </c>
      <c r="C2525" s="0" t="s">
        <v>14877</v>
      </c>
      <c r="E2525" s="0" t="str">
        <f aca="false">CONCATENATE(B2525,C2525)</f>
        <v>4,8333945,859492</v>
      </c>
      <c r="G2525" s="0" t="str">
        <f aca="false">VLOOKUP(E2525,'[6]6-result'!$G$1:$N$501,8,0)</f>
        <v>Albigny-sur-Saône</v>
      </c>
    </row>
    <row r="2526" customFormat="false" ht="12.8" hidden="false" customHeight="false" outlineLevel="0" collapsed="false">
      <c r="A2526" s="0" t="n">
        <v>2525</v>
      </c>
      <c r="B2526" s="0" t="s">
        <v>14878</v>
      </c>
      <c r="C2526" s="0" t="s">
        <v>14879</v>
      </c>
      <c r="E2526" s="0" t="str">
        <f aca="false">CONCATENATE(B2526,C2526)</f>
        <v>4,87885745,741398</v>
      </c>
      <c r="G2526" s="0" t="str">
        <f aca="false">VLOOKUP(E2526,'[6]6-result'!$G$1:$N$501,8,0)</f>
        <v>Lyon</v>
      </c>
    </row>
    <row r="2527" customFormat="false" ht="12.8" hidden="false" customHeight="false" outlineLevel="0" collapsed="false">
      <c r="A2527" s="0" t="n">
        <v>2526</v>
      </c>
      <c r="B2527" s="0" t="s">
        <v>14880</v>
      </c>
      <c r="C2527" s="0" t="s">
        <v>14881</v>
      </c>
      <c r="E2527" s="0" t="str">
        <f aca="false">CONCATENATE(B2527,C2527)</f>
        <v>4,63120245,582237</v>
      </c>
      <c r="G2527" s="0" t="str">
        <f aca="false">VLOOKUP(E2527,'[6]6-result'!$G$1:$N$501,8,0)</f>
        <v>Chabanière</v>
      </c>
    </row>
    <row r="2528" customFormat="false" ht="12.8" hidden="false" customHeight="false" outlineLevel="0" collapsed="false">
      <c r="A2528" s="0" t="n">
        <v>2527</v>
      </c>
      <c r="B2528" s="0" t="s">
        <v>14882</v>
      </c>
      <c r="C2528" s="0" t="s">
        <v>14883</v>
      </c>
      <c r="E2528" s="0" t="str">
        <f aca="false">CONCATENATE(B2528,C2528)</f>
        <v>4,88560745,758147</v>
      </c>
      <c r="G2528" s="0" t="str">
        <f aca="false">VLOOKUP(E2528,'[6]6-result'!$G$1:$N$501,8,0)</f>
        <v>Villeurbanne</v>
      </c>
    </row>
    <row r="2529" customFormat="false" ht="12.8" hidden="false" customHeight="false" outlineLevel="0" collapsed="false">
      <c r="A2529" s="0" t="n">
        <v>2528</v>
      </c>
      <c r="B2529" s="0" t="s">
        <v>14884</v>
      </c>
      <c r="C2529" s="0" t="s">
        <v>14885</v>
      </c>
      <c r="E2529" s="0" t="str">
        <f aca="false">CONCATENATE(B2529,C2529)</f>
        <v>4,85127345,739454</v>
      </c>
      <c r="G2529" s="0" t="str">
        <f aca="false">VLOOKUP(E2529,'[6]6-result'!$G$1:$N$501,8,0)</f>
        <v>Lyon</v>
      </c>
    </row>
    <row r="2530" customFormat="false" ht="12.8" hidden="false" customHeight="false" outlineLevel="0" collapsed="false">
      <c r="A2530" s="0" t="n">
        <v>2529</v>
      </c>
      <c r="B2530" s="0" t="s">
        <v>14886</v>
      </c>
      <c r="C2530" s="0" t="s">
        <v>14887</v>
      </c>
      <c r="E2530" s="0" t="str">
        <f aca="false">CONCATENATE(B2530,C2530)</f>
        <v>4,89694645,748102</v>
      </c>
      <c r="G2530" s="0" t="str">
        <f aca="false">VLOOKUP(E2530,'[6]6-result'!$G$1:$N$501,8,0)</f>
        <v>Bron</v>
      </c>
    </row>
    <row r="2531" customFormat="false" ht="12.8" hidden="false" customHeight="false" outlineLevel="0" collapsed="false">
      <c r="A2531" s="0" t="n">
        <v>2530</v>
      </c>
      <c r="B2531" s="0" t="s">
        <v>14888</v>
      </c>
      <c r="C2531" s="0" t="s">
        <v>14889</v>
      </c>
      <c r="E2531" s="0" t="str">
        <f aca="false">CONCATENATE(B2531,C2531)</f>
        <v>4,71959145,989577</v>
      </c>
      <c r="G2531" s="0" t="str">
        <f aca="false">VLOOKUP(E2531,'[6]6-result'!$G$1:$N$501,8,0)</f>
        <v>Villefranche-sur-Saône</v>
      </c>
    </row>
    <row r="2532" customFormat="false" ht="12.8" hidden="false" customHeight="false" outlineLevel="0" collapsed="false">
      <c r="A2532" s="0" t="n">
        <v>2531</v>
      </c>
      <c r="B2532" s="0" t="s">
        <v>14890</v>
      </c>
      <c r="C2532" s="0" t="s">
        <v>14891</v>
      </c>
      <c r="E2532" s="0" t="str">
        <f aca="false">CONCATENATE(B2532,C2532)</f>
        <v>4,92511945,715901</v>
      </c>
      <c r="G2532" s="0" t="str">
        <f aca="false">VLOOKUP(E2532,'[6]6-result'!$G$1:$N$501,8,0)</f>
        <v>Saint-Priest</v>
      </c>
    </row>
    <row r="2533" customFormat="false" ht="12.8" hidden="false" customHeight="false" outlineLevel="0" collapsed="false">
      <c r="A2533" s="0" t="n">
        <v>2532</v>
      </c>
      <c r="B2533" s="0" t="s">
        <v>14892</v>
      </c>
      <c r="C2533" s="0" t="s">
        <v>14893</v>
      </c>
      <c r="E2533" s="0" t="str">
        <f aca="false">CONCATENATE(B2533,C2533)</f>
        <v>4,86580145,738708</v>
      </c>
      <c r="G2533" s="0" t="str">
        <f aca="false">VLOOKUP(E2533,'[6]6-result'!$G$1:$N$501,8,0)</f>
        <v>Lyon</v>
      </c>
    </row>
    <row r="2534" customFormat="false" ht="12.8" hidden="false" customHeight="false" outlineLevel="0" collapsed="false">
      <c r="A2534" s="0" t="n">
        <v>2533</v>
      </c>
      <c r="B2534" s="0" t="s">
        <v>14894</v>
      </c>
      <c r="C2534" s="0" t="s">
        <v>14895</v>
      </c>
      <c r="E2534" s="0" t="str">
        <f aca="false">CONCATENATE(B2534,C2534)</f>
        <v>4,85908645,735139</v>
      </c>
      <c r="G2534" s="0" t="str">
        <f aca="false">VLOOKUP(E2534,'[6]6-result'!$G$1:$N$501,8,0)</f>
        <v>Lyon</v>
      </c>
    </row>
    <row r="2535" customFormat="false" ht="12.8" hidden="false" customHeight="false" outlineLevel="0" collapsed="false">
      <c r="A2535" s="0" t="n">
        <v>2534</v>
      </c>
      <c r="B2535" s="0" t="s">
        <v>14896</v>
      </c>
      <c r="C2535" s="0" t="s">
        <v>14897</v>
      </c>
      <c r="E2535" s="0" t="str">
        <f aca="false">CONCATENATE(B2535,C2535)</f>
        <v>4,865645,69035</v>
      </c>
      <c r="G2535" s="0" t="str">
        <f aca="false">VLOOKUP(E2535,'[6]6-result'!$G$1:$N$501,8,0)</f>
        <v>Vénissieux</v>
      </c>
    </row>
    <row r="2536" customFormat="false" ht="12.8" hidden="false" customHeight="false" outlineLevel="0" collapsed="false">
      <c r="A2536" s="0" t="n">
        <v>2535</v>
      </c>
      <c r="B2536" s="0" t="s">
        <v>14898</v>
      </c>
      <c r="C2536" s="0" t="s">
        <v>14899</v>
      </c>
      <c r="E2536" s="0" t="str">
        <f aca="false">CONCATENATE(B2536,C2536)</f>
        <v>4,88365745,741427</v>
      </c>
      <c r="G2536" s="0" t="str">
        <f aca="false">VLOOKUP(E2536,'[6]6-result'!$G$1:$N$501,8,0)</f>
        <v>Lyon</v>
      </c>
    </row>
    <row r="2537" customFormat="false" ht="12.8" hidden="false" customHeight="false" outlineLevel="0" collapsed="false">
      <c r="A2537" s="0" t="n">
        <v>2536</v>
      </c>
      <c r="B2537" s="0" t="s">
        <v>14900</v>
      </c>
      <c r="C2537" s="0" t="s">
        <v>14901</v>
      </c>
      <c r="E2537" s="0" t="str">
        <f aca="false">CONCATENATE(B2537,C2537)</f>
        <v>4,82424845,703578</v>
      </c>
      <c r="G2537" s="0" t="str">
        <f aca="false">VLOOKUP(E2537,'[6]6-result'!$G$1:$N$501,8,0)</f>
        <v>Pierre-Bénite</v>
      </c>
    </row>
    <row r="2538" customFormat="false" ht="12.8" hidden="false" customHeight="false" outlineLevel="0" collapsed="false">
      <c r="A2538" s="0" t="n">
        <v>2537</v>
      </c>
      <c r="B2538" s="0" t="s">
        <v>14902</v>
      </c>
      <c r="C2538" s="0" t="s">
        <v>14903</v>
      </c>
      <c r="E2538" s="0" t="str">
        <f aca="false">CONCATENATE(B2538,C2538)</f>
        <v>4,85322145,749495</v>
      </c>
      <c r="G2538" s="0" t="str">
        <f aca="false">VLOOKUP(E2538,'[6]6-result'!$G$1:$N$501,8,0)</f>
        <v>Lyon</v>
      </c>
    </row>
    <row r="2539" customFormat="false" ht="12.8" hidden="false" customHeight="false" outlineLevel="0" collapsed="false">
      <c r="A2539" s="0" t="n">
        <v>2538</v>
      </c>
      <c r="B2539" s="0" t="s">
        <v>14904</v>
      </c>
      <c r="C2539" s="0" t="s">
        <v>14905</v>
      </c>
      <c r="E2539" s="0" t="str">
        <f aca="false">CONCATENATE(B2539,C2539)</f>
        <v>4,87567945,734528</v>
      </c>
      <c r="G2539" s="0" t="str">
        <f aca="false">VLOOKUP(E2539,'[6]6-result'!$G$1:$N$501,8,0)</f>
        <v>Lyon</v>
      </c>
    </row>
    <row r="2540" customFormat="false" ht="12.8" hidden="false" customHeight="false" outlineLevel="0" collapsed="false">
      <c r="A2540" s="0" t="n">
        <v>2539</v>
      </c>
      <c r="B2540" s="0" t="s">
        <v>14906</v>
      </c>
      <c r="C2540" s="0" t="s">
        <v>14907</v>
      </c>
      <c r="E2540" s="0" t="str">
        <f aca="false">CONCATENATE(B2540,C2540)</f>
        <v>4,82673145,687554</v>
      </c>
      <c r="G2540" s="0" t="str">
        <f aca="false">VLOOKUP(E2540,'[6]6-result'!$G$1:$N$501,8,0)</f>
        <v>Irigny</v>
      </c>
    </row>
    <row r="2541" customFormat="false" ht="12.8" hidden="false" customHeight="false" outlineLevel="0" collapsed="false">
      <c r="A2541" s="0" t="n">
        <v>2540</v>
      </c>
      <c r="B2541" s="0" t="s">
        <v>14908</v>
      </c>
      <c r="C2541" s="0" t="s">
        <v>14909</v>
      </c>
      <c r="E2541" s="0" t="str">
        <f aca="false">CONCATENATE(B2541,C2541)</f>
        <v>4,87403645,735425</v>
      </c>
      <c r="G2541" s="0" t="str">
        <f aca="false">VLOOKUP(E2541,'[6]6-result'!$G$1:$N$501,8,0)</f>
        <v>Lyon</v>
      </c>
    </row>
    <row r="2542" customFormat="false" ht="12.8" hidden="false" customHeight="false" outlineLevel="0" collapsed="false">
      <c r="A2542" s="0" t="n">
        <v>2541</v>
      </c>
      <c r="B2542" s="0" t="s">
        <v>14910</v>
      </c>
      <c r="C2542" s="0" t="s">
        <v>14911</v>
      </c>
      <c r="E2542" s="0" t="str">
        <f aca="false">CONCATENATE(B2542,C2542)</f>
        <v>4,82367845,689403</v>
      </c>
      <c r="G2542" s="0" t="str">
        <f aca="false">VLOOKUP(E2542,'[6]6-result'!$G$1:$N$501,8,0)</f>
        <v>Irigny</v>
      </c>
    </row>
    <row r="2543" customFormat="false" ht="12.8" hidden="false" customHeight="false" outlineLevel="0" collapsed="false">
      <c r="A2543" s="0" t="n">
        <v>2542</v>
      </c>
      <c r="B2543" s="0" t="s">
        <v>14912</v>
      </c>
      <c r="C2543" s="0" t="s">
        <v>14913</v>
      </c>
      <c r="E2543" s="0" t="str">
        <f aca="false">CONCATENATE(B2543,C2543)</f>
        <v>4,999803499945,7712888</v>
      </c>
      <c r="G2543" s="0" t="str">
        <f aca="false">VLOOKUP(E2543,'[6]6-result'!$G$1:$N$501,8,0)</f>
        <v>Meyzieu</v>
      </c>
    </row>
    <row r="2544" customFormat="false" ht="12.8" hidden="false" customHeight="false" outlineLevel="0" collapsed="false">
      <c r="A2544" s="0" t="n">
        <v>2543</v>
      </c>
      <c r="B2544" s="0" t="s">
        <v>14914</v>
      </c>
      <c r="C2544" s="0" t="s">
        <v>14915</v>
      </c>
      <c r="E2544" s="0" t="str">
        <f aca="false">CONCATENATE(B2544,C2544)</f>
        <v>4,847234845,7435029</v>
      </c>
      <c r="G2544" s="0" t="str">
        <f aca="false">VLOOKUP(E2544,'[6]6-result'!$G$1:$N$501,8,0)</f>
        <v>Lyon</v>
      </c>
    </row>
    <row r="2545" customFormat="false" ht="12.8" hidden="false" customHeight="false" outlineLevel="0" collapsed="false">
      <c r="A2545" s="0" t="n">
        <v>2544</v>
      </c>
      <c r="B2545" s="0" t="s">
        <v>14916</v>
      </c>
      <c r="C2545" s="0" t="s">
        <v>14917</v>
      </c>
      <c r="E2545" s="0" t="str">
        <f aca="false">CONCATENATE(B2545,C2545)</f>
        <v>4,79862945,779034</v>
      </c>
      <c r="G2545" s="0" t="str">
        <f aca="false">VLOOKUP(E2545,'[6]6-result'!$G$1:$N$501,8,0)</f>
        <v>Lyon</v>
      </c>
    </row>
    <row r="2546" customFormat="false" ht="12.8" hidden="false" customHeight="false" outlineLevel="0" collapsed="false">
      <c r="A2546" s="0" t="n">
        <v>2545</v>
      </c>
      <c r="B2546" s="0" t="s">
        <v>14918</v>
      </c>
      <c r="C2546" s="0" t="s">
        <v>14919</v>
      </c>
      <c r="E2546" s="0" t="str">
        <f aca="false">CONCATENATE(B2546,C2546)</f>
        <v>4,807027599945,701604</v>
      </c>
      <c r="G2546" s="0" t="str">
        <f aca="false">VLOOKUP(E2546,'[6]6-result'!$G$1:$N$501,8,0)</f>
        <v>Saint-Genis-Laval</v>
      </c>
    </row>
    <row r="2547" customFormat="false" ht="12.8" hidden="false" customHeight="false" outlineLevel="0" collapsed="false">
      <c r="A2547" s="0" t="n">
        <v>2546</v>
      </c>
      <c r="B2547" s="0" t="s">
        <v>14864</v>
      </c>
      <c r="C2547" s="0" t="s">
        <v>14865</v>
      </c>
      <c r="E2547" s="0" t="str">
        <f aca="false">CONCATENATE(B2547,C2547)</f>
        <v>4,68961346,000347</v>
      </c>
      <c r="G2547" s="0" t="str">
        <f aca="false">VLOOKUP(E2547,'[6]6-result'!$G$1:$N$501,8,0)</f>
        <v>Gleizé</v>
      </c>
    </row>
    <row r="2548" customFormat="false" ht="12.8" hidden="false" customHeight="false" outlineLevel="0" collapsed="false">
      <c r="A2548" s="0" t="n">
        <v>2547</v>
      </c>
      <c r="B2548" s="0" t="s">
        <v>14920</v>
      </c>
      <c r="C2548" s="0" t="s">
        <v>14921</v>
      </c>
      <c r="E2548" s="0" t="str">
        <f aca="false">CONCATENATE(B2548,C2548)</f>
        <v>4,616802199945,8395862</v>
      </c>
      <c r="G2548" s="0" t="str">
        <f aca="false">VLOOKUP(E2548,'[6]6-result'!$G$1:$N$501,8,0)</f>
        <v>L'Arbresle</v>
      </c>
    </row>
    <row r="2549" customFormat="false" ht="12.8" hidden="false" customHeight="false" outlineLevel="0" collapsed="false">
      <c r="A2549" s="0" t="n">
        <v>2548</v>
      </c>
      <c r="B2549" s="0" t="s">
        <v>14922</v>
      </c>
      <c r="C2549" s="0" t="s">
        <v>14923</v>
      </c>
      <c r="E2549" s="0" t="str">
        <f aca="false">CONCATENATE(B2549,C2549)</f>
        <v>4,88690945,822189</v>
      </c>
      <c r="G2549" s="0" t="str">
        <f aca="false">VLOOKUP(E2549,'[6]6-result'!$G$1:$N$501,8,0)</f>
        <v>Rillieux-la-Pape</v>
      </c>
    </row>
    <row r="2550" customFormat="false" ht="12.8" hidden="false" customHeight="false" outlineLevel="0" collapsed="false">
      <c r="A2550" s="0" t="n">
        <v>2549</v>
      </c>
      <c r="B2550" s="0" t="s">
        <v>14924</v>
      </c>
      <c r="C2550" s="0" t="s">
        <v>14925</v>
      </c>
      <c r="E2550" s="0" t="str">
        <f aca="false">CONCATENATE(B2550,C2550)</f>
        <v>4,86444345,770563</v>
      </c>
      <c r="G2550" s="0" t="str">
        <f aca="false">VLOOKUP(E2550,'[6]6-result'!$G$1:$N$501,8,0)</f>
        <v>Villeurbanne</v>
      </c>
    </row>
    <row r="2551" customFormat="false" ht="12.8" hidden="false" customHeight="false" outlineLevel="0" collapsed="false">
      <c r="A2551" s="0" t="n">
        <v>2550</v>
      </c>
      <c r="B2551" s="0" t="s">
        <v>14926</v>
      </c>
      <c r="C2551" s="0" t="s">
        <v>14927</v>
      </c>
      <c r="E2551" s="0" t="str">
        <f aca="false">CONCATENATE(B2551,C2551)</f>
        <v>4,86490845,776868</v>
      </c>
      <c r="G2551" s="0" t="str">
        <f aca="false">VLOOKUP(E2551,'[6]6-result'!$G$1:$N$501,8,0)</f>
        <v>Villeurbanne</v>
      </c>
    </row>
    <row r="2552" customFormat="false" ht="12.8" hidden="false" customHeight="false" outlineLevel="0" collapsed="false">
      <c r="A2552" s="0" t="n">
        <v>2551</v>
      </c>
      <c r="B2552" s="0" t="s">
        <v>14928</v>
      </c>
      <c r="C2552" s="0" t="s">
        <v>14929</v>
      </c>
      <c r="E2552" s="0" t="str">
        <f aca="false">CONCATENATE(B2552,C2552)</f>
        <v>4,841023845,7562508</v>
      </c>
      <c r="G2552" s="0" t="str">
        <f aca="false">VLOOKUP(E2552,'[6]6-result'!$G$1:$N$501,8,0)</f>
        <v>Lyon</v>
      </c>
    </row>
    <row r="2553" customFormat="false" ht="12.8" hidden="false" customHeight="false" outlineLevel="0" collapsed="false">
      <c r="A2553" s="0" t="n">
        <v>2552</v>
      </c>
      <c r="B2553" s="0" t="s">
        <v>14898</v>
      </c>
      <c r="C2553" s="0" t="s">
        <v>14899</v>
      </c>
      <c r="E2553" s="0" t="str">
        <f aca="false">CONCATENATE(B2553,C2553)</f>
        <v>4,88365745,741427</v>
      </c>
      <c r="G2553" s="0" t="str">
        <f aca="false">VLOOKUP(E2553,'[6]6-result'!$G$1:$N$501,8,0)</f>
        <v>Lyon</v>
      </c>
    </row>
    <row r="2554" customFormat="false" ht="12.8" hidden="false" customHeight="false" outlineLevel="0" collapsed="false">
      <c r="A2554" s="0" t="n">
        <v>2553</v>
      </c>
      <c r="B2554" s="0" t="s">
        <v>14902</v>
      </c>
      <c r="C2554" s="0" t="s">
        <v>14903</v>
      </c>
      <c r="E2554" s="0" t="str">
        <f aca="false">CONCATENATE(B2554,C2554)</f>
        <v>4,85322145,749495</v>
      </c>
      <c r="G2554" s="0" t="str">
        <f aca="false">VLOOKUP(E2554,'[6]6-result'!$G$1:$N$501,8,0)</f>
        <v>Lyon</v>
      </c>
    </row>
    <row r="2555" customFormat="false" ht="12.8" hidden="false" customHeight="false" outlineLevel="0" collapsed="false">
      <c r="A2555" s="0" t="n">
        <v>2554</v>
      </c>
      <c r="B2555" s="0" t="s">
        <v>14930</v>
      </c>
      <c r="C2555" s="0" t="s">
        <v>14931</v>
      </c>
      <c r="E2555" s="0" t="str">
        <f aca="false">CONCATENATE(B2555,C2555)</f>
        <v>4,892680845,7405165</v>
      </c>
      <c r="G2555" s="0" t="str">
        <f aca="false">VLOOKUP(E2555,'[6]6-result'!$G$1:$N$501,8,0)</f>
        <v>Lyon</v>
      </c>
    </row>
    <row r="2556" customFormat="false" ht="12.8" hidden="false" customHeight="false" outlineLevel="0" collapsed="false">
      <c r="A2556" s="0" t="n">
        <v>2555</v>
      </c>
      <c r="B2556" s="0" t="s">
        <v>14932</v>
      </c>
      <c r="C2556" s="0" t="s">
        <v>14933</v>
      </c>
      <c r="E2556" s="0" t="str">
        <f aca="false">CONCATENATE(B2556,C2556)</f>
        <v>4,854010245,7244007</v>
      </c>
      <c r="G2556" s="0" t="str">
        <f aca="false">VLOOKUP(E2556,'[6]6-result'!$G$1:$N$501,8,0)</f>
        <v>Vénissieux</v>
      </c>
    </row>
    <row r="2557" customFormat="false" ht="12.8" hidden="false" customHeight="false" outlineLevel="0" collapsed="false">
      <c r="A2557" s="0" t="n">
        <v>2556</v>
      </c>
      <c r="B2557" s="0" t="s">
        <v>14934</v>
      </c>
      <c r="C2557" s="0" t="s">
        <v>14935</v>
      </c>
      <c r="E2557" s="0" t="str">
        <f aca="false">CONCATENATE(B2557,C2557)</f>
        <v>4,61434245,842591</v>
      </c>
      <c r="G2557" s="0" t="str">
        <f aca="false">VLOOKUP(E2557,'[6]6-result'!$G$1:$N$501,8,0)</f>
        <v>L'Arbresle</v>
      </c>
    </row>
    <row r="2558" customFormat="false" ht="12.8" hidden="false" customHeight="false" outlineLevel="0" collapsed="false">
      <c r="A2558" s="0" t="n">
        <v>2557</v>
      </c>
      <c r="B2558" s="0" t="s">
        <v>14936</v>
      </c>
      <c r="C2558" s="0" t="s">
        <v>14937</v>
      </c>
      <c r="E2558" s="0" t="str">
        <f aca="false">CONCATENATE(B2558,C2558)</f>
        <v>4,871348845,7563549</v>
      </c>
      <c r="G2558" s="0" t="str">
        <f aca="false">VLOOKUP(E2558,'[6]6-result'!$G$1:$N$501,8,0)</f>
        <v>Lyon</v>
      </c>
    </row>
    <row r="2559" customFormat="false" ht="12.8" hidden="false" customHeight="false" outlineLevel="0" collapsed="false">
      <c r="A2559" s="0" t="n">
        <v>2558</v>
      </c>
      <c r="B2559" s="0" t="s">
        <v>14938</v>
      </c>
      <c r="C2559" s="0" t="s">
        <v>14939</v>
      </c>
      <c r="E2559" s="0" t="str">
        <f aca="false">CONCATENATE(B2559,C2559)</f>
        <v>4,84573145,759643</v>
      </c>
      <c r="G2559" s="0" t="str">
        <f aca="false">VLOOKUP(E2559,'[6]6-result'!$G$1:$N$501,8,0)</f>
        <v>Lyon</v>
      </c>
    </row>
    <row r="2560" customFormat="false" ht="12.8" hidden="false" customHeight="false" outlineLevel="0" collapsed="false">
      <c r="A2560" s="0" t="n">
        <v>2559</v>
      </c>
      <c r="B2560" s="0" t="s">
        <v>14940</v>
      </c>
      <c r="C2560" s="0" t="s">
        <v>14941</v>
      </c>
      <c r="E2560" s="0" t="str">
        <f aca="false">CONCATENATE(B2560,C2560)</f>
        <v>4,826630145,7699129</v>
      </c>
      <c r="G2560" s="0" t="str">
        <f aca="false">VLOOKUP(E2560,'[6]6-result'!$G$1:$N$501,8,0)</f>
        <v>Lyon</v>
      </c>
    </row>
    <row r="2561" customFormat="false" ht="12.8" hidden="false" customHeight="false" outlineLevel="0" collapsed="false">
      <c r="A2561" s="0" t="n">
        <v>2560</v>
      </c>
      <c r="B2561" s="0" t="s">
        <v>14942</v>
      </c>
      <c r="C2561" s="0" t="s">
        <v>14943</v>
      </c>
      <c r="E2561" s="0" t="str">
        <f aca="false">CONCATENATE(B2561,C2561)</f>
        <v>4,7813545,768402</v>
      </c>
      <c r="G2561" s="0" t="str">
        <f aca="false">VLOOKUP(E2561,'[6]6-result'!$G$1:$N$501,8,0)</f>
        <v>Tassin-la-Demi-Lune</v>
      </c>
    </row>
    <row r="2562" customFormat="false" ht="12.8" hidden="false" customHeight="false" outlineLevel="0" collapsed="false">
      <c r="A2562" s="0" t="n">
        <v>2561</v>
      </c>
      <c r="B2562" s="0" t="s">
        <v>14944</v>
      </c>
      <c r="C2562" s="0" t="s">
        <v>14945</v>
      </c>
      <c r="E2562" s="0" t="str">
        <f aca="false">CONCATENATE(B2562,C2562)</f>
        <v>4,797872099945,7498482</v>
      </c>
      <c r="G2562" s="0" t="str">
        <f aca="false">VLOOKUP(E2562,'[6]6-result'!$G$1:$N$501,8,0)</f>
        <v>Sainte-Foy-lès-Lyon</v>
      </c>
    </row>
    <row r="2563" customFormat="false" ht="12.8" hidden="false" customHeight="false" outlineLevel="0" collapsed="false">
      <c r="A2563" s="0" t="n">
        <v>2562</v>
      </c>
      <c r="B2563" s="0" t="s">
        <v>14946</v>
      </c>
      <c r="C2563" s="0" t="s">
        <v>14947</v>
      </c>
      <c r="E2563" s="0" t="str">
        <f aca="false">CONCATENATE(B2563,C2563)</f>
        <v>4,887470945,8204496</v>
      </c>
      <c r="G2563" s="0" t="str">
        <f aca="false">VLOOKUP(E2563,'[6]6-result'!$G$1:$N$501,8,0)</f>
        <v>Rillieux-la-Pape</v>
      </c>
    </row>
    <row r="2564" customFormat="false" ht="12.8" hidden="false" customHeight="false" outlineLevel="0" collapsed="false">
      <c r="A2564" s="0" t="n">
        <v>2563</v>
      </c>
      <c r="B2564" s="0" t="s">
        <v>14948</v>
      </c>
      <c r="C2564" s="0" t="s">
        <v>14949</v>
      </c>
      <c r="E2564" s="0" t="str">
        <f aca="false">CONCATENATE(B2564,C2564)</f>
        <v>4,86301945,688808</v>
      </c>
      <c r="G2564" s="0" t="str">
        <f aca="false">VLOOKUP(E2564,'[6]6-result'!$G$1:$N$501,8,0)</f>
        <v>Vénissieux</v>
      </c>
    </row>
    <row r="2565" customFormat="false" ht="12.8" hidden="false" customHeight="false" outlineLevel="0" collapsed="false">
      <c r="A2565" s="0" t="n">
        <v>2564</v>
      </c>
      <c r="B2565" s="0" t="s">
        <v>14950</v>
      </c>
      <c r="C2565" s="0" t="s">
        <v>14951</v>
      </c>
      <c r="E2565" s="0" t="str">
        <f aca="false">CONCATENATE(B2565,C2565)</f>
        <v>4,65996845,763346</v>
      </c>
      <c r="G2565" s="0" t="str">
        <f aca="false">VLOOKUP(E2565,'[6]6-result'!$G$1:$N$501,8,0)</f>
        <v>Pollionnay</v>
      </c>
    </row>
    <row r="2566" customFormat="false" ht="12.8" hidden="false" customHeight="false" outlineLevel="0" collapsed="false">
      <c r="A2566" s="0" t="n">
        <v>2565</v>
      </c>
      <c r="B2566" s="0" t="s">
        <v>14952</v>
      </c>
      <c r="C2566" s="0" t="s">
        <v>14953</v>
      </c>
      <c r="E2566" s="0" t="str">
        <f aca="false">CONCATENATE(B2566,C2566)</f>
        <v>4,80257745,733742</v>
      </c>
      <c r="G2566" s="0" t="str">
        <f aca="false">VLOOKUP(E2566,'[6]6-result'!$G$1:$N$501,8,0)</f>
        <v>Sainte-Foy-lès-Lyon</v>
      </c>
    </row>
    <row r="2567" customFormat="false" ht="12.8" hidden="false" customHeight="false" outlineLevel="0" collapsed="false">
      <c r="A2567" s="0" t="n">
        <v>2566</v>
      </c>
      <c r="B2567" s="0" t="s">
        <v>14954</v>
      </c>
      <c r="C2567" s="0" t="s">
        <v>14955</v>
      </c>
      <c r="E2567" s="0" t="str">
        <f aca="false">CONCATENATE(B2567,C2567)</f>
        <v>4,80536845,759088</v>
      </c>
      <c r="G2567" s="0" t="str">
        <f aca="false">VLOOKUP(E2567,'[6]6-result'!$G$1:$N$501,8,0)</f>
        <v>Lyon</v>
      </c>
    </row>
    <row r="2568" customFormat="false" ht="12.8" hidden="false" customHeight="false" outlineLevel="0" collapsed="false">
      <c r="A2568" s="0" t="n">
        <v>2567</v>
      </c>
      <c r="B2568" s="0" t="s">
        <v>14956</v>
      </c>
      <c r="C2568" s="0" t="s">
        <v>14957</v>
      </c>
      <c r="E2568" s="0" t="str">
        <f aca="false">CONCATENATE(B2568,C2568)</f>
        <v>4,803278299945,7526169</v>
      </c>
      <c r="G2568" s="0" t="str">
        <f aca="false">VLOOKUP(E2568,'[6]6-result'!$G$1:$N$501,8,0)</f>
        <v>Lyon</v>
      </c>
    </row>
    <row r="2569" customFormat="false" ht="12.8" hidden="false" customHeight="false" outlineLevel="0" collapsed="false">
      <c r="A2569" s="0" t="n">
        <v>2568</v>
      </c>
      <c r="B2569" s="0" t="s">
        <v>14958</v>
      </c>
      <c r="C2569" s="0" t="s">
        <v>14959</v>
      </c>
      <c r="E2569" s="0" t="str">
        <f aca="false">CONCATENATE(B2569,C2569)</f>
        <v>4,75408545,710635</v>
      </c>
      <c r="G2569" s="0" t="str">
        <f aca="false">VLOOKUP(E2569,'[6]6-result'!$G$1:$N$501,8,0)</f>
        <v>Chaponost</v>
      </c>
    </row>
    <row r="2570" customFormat="false" ht="12.8" hidden="false" customHeight="false" outlineLevel="0" collapsed="false">
      <c r="A2570" s="0" t="n">
        <v>2569</v>
      </c>
      <c r="B2570" s="0" t="s">
        <v>14960</v>
      </c>
      <c r="C2570" s="0" t="s">
        <v>14961</v>
      </c>
      <c r="E2570" s="0" t="str">
        <f aca="false">CONCATENATE(B2570,C2570)</f>
        <v>4,78348745,771539</v>
      </c>
      <c r="G2570" s="0" t="str">
        <f aca="false">VLOOKUP(E2570,'[6]6-result'!$G$1:$N$501,8,0)</f>
        <v>Écully</v>
      </c>
    </row>
    <row r="2571" customFormat="false" ht="12.8" hidden="false" customHeight="false" outlineLevel="0" collapsed="false">
      <c r="A2571" s="0" t="n">
        <v>2570</v>
      </c>
      <c r="B2571" s="0" t="s">
        <v>14962</v>
      </c>
      <c r="C2571" s="0" t="s">
        <v>14963</v>
      </c>
      <c r="E2571" s="0" t="str">
        <f aca="false">CONCATENATE(B2571,C2571)</f>
        <v>5,00139845,769217</v>
      </c>
      <c r="G2571" s="0" t="str">
        <f aca="false">VLOOKUP(E2571,'[6]6-result'!$G$1:$N$501,8,0)</f>
        <v>Meyzieu</v>
      </c>
    </row>
    <row r="2572" customFormat="false" ht="12.8" hidden="false" customHeight="false" outlineLevel="0" collapsed="false">
      <c r="A2572" s="0" t="n">
        <v>2571</v>
      </c>
      <c r="B2572" s="0" t="s">
        <v>14964</v>
      </c>
      <c r="C2572" s="0" t="s">
        <v>14965</v>
      </c>
      <c r="E2572" s="0" t="str">
        <f aca="false">CONCATENATE(B2572,C2572)</f>
        <v>4,78680645,786761</v>
      </c>
      <c r="G2572" s="0" t="str">
        <f aca="false">VLOOKUP(E2572,'[6]6-result'!$G$1:$N$501,8,0)</f>
        <v>Lyon</v>
      </c>
    </row>
    <row r="2573" customFormat="false" ht="12.8" hidden="false" customHeight="false" outlineLevel="0" collapsed="false">
      <c r="A2573" s="0" t="n">
        <v>2572</v>
      </c>
      <c r="B2573" s="0" t="s">
        <v>14966</v>
      </c>
      <c r="C2573" s="0" t="s">
        <v>14967</v>
      </c>
      <c r="E2573" s="0" t="str">
        <f aca="false">CONCATENATE(B2573,C2573)</f>
        <v>4,9259645,717258</v>
      </c>
      <c r="G2573" s="0" t="str">
        <f aca="false">VLOOKUP(E2573,'[6]6-result'!$G$1:$N$501,8,0)</f>
        <v>Saint-Priest</v>
      </c>
    </row>
    <row r="2574" customFormat="false" ht="12.8" hidden="false" customHeight="false" outlineLevel="0" collapsed="false">
      <c r="A2574" s="0" t="n">
        <v>2573</v>
      </c>
      <c r="B2574" s="0" t="s">
        <v>14968</v>
      </c>
      <c r="C2574" s="0" t="s">
        <v>14969</v>
      </c>
      <c r="E2574" s="0" t="str">
        <f aca="false">CONCATENATE(B2574,C2574)</f>
        <v>4,86184745,5195455</v>
      </c>
      <c r="G2574" s="0" t="str">
        <f aca="false">VLOOKUP(E2574,'[6]6-result'!$G$1:$N$501,8,0)</f>
        <v>Sainte-Colombe</v>
      </c>
    </row>
    <row r="2575" customFormat="false" ht="12.8" hidden="false" customHeight="false" outlineLevel="0" collapsed="false">
      <c r="A2575" s="0" t="n">
        <v>2574</v>
      </c>
      <c r="B2575" s="0" t="s">
        <v>14970</v>
      </c>
      <c r="C2575" s="0" t="s">
        <v>14971</v>
      </c>
      <c r="E2575" s="0" t="str">
        <f aca="false">CONCATENATE(B2575,C2575)</f>
        <v>4,812878899945,7957248</v>
      </c>
      <c r="G2575" s="0" t="str">
        <f aca="false">VLOOKUP(E2575,'[6]6-result'!$G$1:$N$501,8,0)</f>
        <v>Saint-Didier-au-Mont-d'Or</v>
      </c>
    </row>
    <row r="2576" customFormat="false" ht="12.8" hidden="false" customHeight="false" outlineLevel="0" collapsed="false">
      <c r="A2576" s="0" t="n">
        <v>2575</v>
      </c>
      <c r="B2576" s="0" t="s">
        <v>14972</v>
      </c>
      <c r="C2576" s="0" t="s">
        <v>14973</v>
      </c>
      <c r="E2576" s="0" t="str">
        <f aca="false">CONCATENATE(B2576,C2576)</f>
        <v>4,8532745,733799</v>
      </c>
      <c r="G2576" s="0" t="str">
        <f aca="false">VLOOKUP(E2576,'[6]6-result'!$G$1:$N$501,8,0)</f>
        <v>Lyon</v>
      </c>
    </row>
    <row r="2577" customFormat="false" ht="12.8" hidden="false" customHeight="false" outlineLevel="0" collapsed="false">
      <c r="A2577" s="0" t="n">
        <v>2576</v>
      </c>
      <c r="B2577" s="0" t="s">
        <v>14974</v>
      </c>
      <c r="C2577" s="0" t="s">
        <v>14975</v>
      </c>
      <c r="E2577" s="0" t="str">
        <f aca="false">CONCATENATE(B2577,C2577)</f>
        <v>4,875881245,750253099</v>
      </c>
      <c r="G2577" s="0" t="str">
        <f aca="false">VLOOKUP(E2577,'[6]6-result'!$G$1:$N$501,8,0)</f>
        <v>Lyon</v>
      </c>
    </row>
    <row r="2578" customFormat="false" ht="12.8" hidden="false" customHeight="false" outlineLevel="0" collapsed="false">
      <c r="A2578" s="0" t="n">
        <v>2577</v>
      </c>
      <c r="B2578" s="0" t="s">
        <v>14976</v>
      </c>
      <c r="C2578" s="0" t="s">
        <v>14977</v>
      </c>
      <c r="E2578" s="0" t="str">
        <f aca="false">CONCATENATE(B2578,C2578)</f>
        <v>4,66193145,874657</v>
      </c>
      <c r="G2578" s="0" t="str">
        <f aca="false">VLOOKUP(E2578,'[6]6-result'!$G$1:$N$501,8,0)</f>
        <v>Charnay</v>
      </c>
    </row>
    <row r="2579" customFormat="false" ht="12.8" hidden="false" customHeight="false" outlineLevel="0" collapsed="false">
      <c r="A2579" s="0" t="n">
        <v>2578</v>
      </c>
      <c r="B2579" s="0" t="s">
        <v>14978</v>
      </c>
      <c r="C2579" s="0" t="s">
        <v>14979</v>
      </c>
      <c r="E2579" s="0" t="str">
        <f aca="false">CONCATENATE(B2579,C2579)</f>
        <v>4,879956545,7434097</v>
      </c>
      <c r="G2579" s="0" t="str">
        <f aca="false">VLOOKUP(E2579,'[6]6-result'!$G$1:$N$501,8,0)</f>
        <v>Lyon</v>
      </c>
    </row>
    <row r="2580" customFormat="false" ht="12.8" hidden="false" customHeight="false" outlineLevel="0" collapsed="false">
      <c r="A2580" s="0" t="n">
        <v>2579</v>
      </c>
      <c r="B2580" s="0" t="s">
        <v>14980</v>
      </c>
      <c r="C2580" s="0" t="s">
        <v>14981</v>
      </c>
      <c r="E2580" s="0" t="str">
        <f aca="false">CONCATENATE(B2580,C2580)</f>
        <v>4,80539345,703086</v>
      </c>
      <c r="G2580" s="0" t="str">
        <f aca="false">VLOOKUP(E2580,'[6]6-result'!$G$1:$N$501,8,0)</f>
        <v>Saint-Genis-Laval</v>
      </c>
    </row>
    <row r="2581" customFormat="false" ht="12.8" hidden="false" customHeight="false" outlineLevel="0" collapsed="false">
      <c r="A2581" s="0" t="n">
        <v>2580</v>
      </c>
      <c r="B2581" s="0" t="s">
        <v>14982</v>
      </c>
      <c r="C2581" s="0" t="s">
        <v>14983</v>
      </c>
      <c r="E2581" s="0" t="str">
        <f aca="false">CONCATENATE(B2581,C2581)</f>
        <v>4,83254245,781032</v>
      </c>
      <c r="G2581" s="0" t="str">
        <f aca="false">VLOOKUP(E2581,'[6]6-result'!$G$1:$N$501,8,0)</f>
        <v>Lyon</v>
      </c>
    </row>
    <row r="2582" customFormat="false" ht="12.8" hidden="false" customHeight="false" outlineLevel="0" collapsed="false">
      <c r="A2582" s="0" t="n">
        <v>2581</v>
      </c>
      <c r="B2582" s="0" t="s">
        <v>14886</v>
      </c>
      <c r="C2582" s="0" t="s">
        <v>14887</v>
      </c>
      <c r="E2582" s="0" t="str">
        <f aca="false">CONCATENATE(B2582,C2582)</f>
        <v>4,89694645,748102</v>
      </c>
      <c r="G2582" s="0" t="str">
        <f aca="false">VLOOKUP(E2582,'[6]6-result'!$G$1:$N$501,8,0)</f>
        <v>Bron</v>
      </c>
    </row>
    <row r="2583" customFormat="false" ht="12.8" hidden="false" customHeight="false" outlineLevel="0" collapsed="false">
      <c r="A2583" s="0" t="n">
        <v>2582</v>
      </c>
      <c r="B2583" s="0" t="s">
        <v>14886</v>
      </c>
      <c r="C2583" s="0" t="s">
        <v>14887</v>
      </c>
      <c r="E2583" s="0" t="str">
        <f aca="false">CONCATENATE(B2583,C2583)</f>
        <v>4,89694645,748102</v>
      </c>
      <c r="G2583" s="0" t="str">
        <f aca="false">VLOOKUP(E2583,'[6]6-result'!$G$1:$N$501,8,0)</f>
        <v>Bron</v>
      </c>
    </row>
    <row r="2584" customFormat="false" ht="12.8" hidden="false" customHeight="false" outlineLevel="0" collapsed="false">
      <c r="A2584" s="0" t="n">
        <v>2583</v>
      </c>
      <c r="B2584" s="0" t="s">
        <v>14984</v>
      </c>
      <c r="C2584" s="0" t="s">
        <v>14985</v>
      </c>
      <c r="E2584" s="0" t="str">
        <f aca="false">CONCATENATE(B2584,C2584)</f>
        <v>4,86490645,771662</v>
      </c>
      <c r="G2584" s="0" t="str">
        <f aca="false">VLOOKUP(E2584,'[6]6-result'!$G$1:$N$501,8,0)</f>
        <v>Villeurbanne</v>
      </c>
    </row>
    <row r="2585" customFormat="false" ht="12.8" hidden="false" customHeight="false" outlineLevel="0" collapsed="false">
      <c r="A2585" s="0" t="n">
        <v>2584</v>
      </c>
      <c r="B2585" s="0" t="s">
        <v>14986</v>
      </c>
      <c r="C2585" s="0" t="s">
        <v>14987</v>
      </c>
      <c r="E2585" s="0" t="str">
        <f aca="false">CONCATENATE(B2585,C2585)</f>
        <v>4,79215445,688762</v>
      </c>
      <c r="G2585" s="0" t="str">
        <f aca="false">VLOOKUP(E2585,'[6]6-result'!$G$1:$N$501,8,0)</f>
        <v>Saint-Genis-Laval</v>
      </c>
    </row>
    <row r="2586" customFormat="false" ht="12.8" hidden="false" customHeight="false" outlineLevel="0" collapsed="false">
      <c r="A2586" s="0" t="n">
        <v>2585</v>
      </c>
      <c r="B2586" s="0" t="s">
        <v>14988</v>
      </c>
      <c r="C2586" s="0" t="s">
        <v>14989</v>
      </c>
      <c r="E2586" s="0" t="str">
        <f aca="false">CONCATENATE(B2586,C2586)</f>
        <v>4,83764245,786001</v>
      </c>
      <c r="G2586" s="0" t="str">
        <f aca="false">VLOOKUP(E2586,'[6]6-result'!$G$1:$N$501,8,0)</f>
        <v>Caluire-et-Cuire</v>
      </c>
    </row>
    <row r="2587" customFormat="false" ht="12.8" hidden="false" customHeight="false" outlineLevel="0" collapsed="false">
      <c r="A2587" s="0" t="n">
        <v>2586</v>
      </c>
      <c r="B2587" s="0" t="s">
        <v>14990</v>
      </c>
      <c r="C2587" s="0" t="s">
        <v>14991</v>
      </c>
      <c r="E2587" s="0" t="str">
        <f aca="false">CONCATENATE(B2587,C2587)</f>
        <v>4,75237745,747424</v>
      </c>
      <c r="G2587" s="0" t="str">
        <f aca="false">VLOOKUP(E2587,'[6]6-result'!$G$1:$N$501,8,0)</f>
        <v>Francheville</v>
      </c>
    </row>
    <row r="2588" customFormat="false" ht="12.8" hidden="false" customHeight="false" outlineLevel="0" collapsed="false">
      <c r="A2588" s="0" t="n">
        <v>2587</v>
      </c>
      <c r="B2588" s="0" t="s">
        <v>14992</v>
      </c>
      <c r="C2588" s="0" t="s">
        <v>14993</v>
      </c>
      <c r="E2588" s="0" t="str">
        <f aca="false">CONCATENATE(B2588,C2588)</f>
        <v>4,65407345,912653</v>
      </c>
      <c r="G2588" s="0" t="str">
        <f aca="false">VLOOKUP(E2588,'[6]6-result'!$G$1:$N$501,8,0)</f>
        <v>Alix</v>
      </c>
    </row>
    <row r="2589" customFormat="false" ht="12.8" hidden="false" customHeight="false" outlineLevel="0" collapsed="false">
      <c r="A2589" s="0" t="n">
        <v>2588</v>
      </c>
      <c r="B2589" s="0" t="s">
        <v>14994</v>
      </c>
      <c r="C2589" s="0" t="s">
        <v>14995</v>
      </c>
      <c r="E2589" s="0" t="str">
        <f aca="false">CONCATENATE(B2589,C2589)</f>
        <v>4,789825745,7472295</v>
      </c>
      <c r="G2589" s="0" t="str">
        <f aca="false">VLOOKUP(E2589,'[6]6-result'!$G$1:$N$501,8,0)</f>
        <v>Lyon</v>
      </c>
    </row>
    <row r="2590" customFormat="false" ht="12.8" hidden="false" customHeight="false" outlineLevel="0" collapsed="false">
      <c r="A2590" s="0" t="n">
        <v>2589</v>
      </c>
      <c r="B2590" s="0" t="s">
        <v>14996</v>
      </c>
      <c r="C2590" s="0" t="s">
        <v>14997</v>
      </c>
      <c r="E2590" s="0" t="str">
        <f aca="false">CONCATENATE(B2590,C2590)</f>
        <v>4,9111445,8274</v>
      </c>
      <c r="G2590" s="0" t="str">
        <f aca="false">VLOOKUP(E2590,'[6]6-result'!$G$1:$N$501,8,0)</f>
        <v>Rillieux-la-Pape</v>
      </c>
    </row>
    <row r="2591" customFormat="false" ht="12.8" hidden="false" customHeight="false" outlineLevel="0" collapsed="false">
      <c r="A2591" s="0" t="n">
        <v>2590</v>
      </c>
      <c r="B2591" s="0" t="s">
        <v>14998</v>
      </c>
      <c r="C2591" s="0" t="s">
        <v>14999</v>
      </c>
      <c r="E2591" s="0" t="str">
        <f aca="false">CONCATENATE(B2591,C2591)</f>
        <v>4,772390699945,7405741</v>
      </c>
      <c r="G2591" s="0" t="str">
        <f aca="false">VLOOKUP(E2591,'[6]6-result'!$G$1:$N$501,8,0)</f>
        <v>Francheville</v>
      </c>
    </row>
    <row r="2592" customFormat="false" ht="12.8" hidden="false" customHeight="false" outlineLevel="0" collapsed="false">
      <c r="A2592" s="0" t="n">
        <v>2591</v>
      </c>
      <c r="B2592" s="0" t="s">
        <v>15000</v>
      </c>
      <c r="C2592" s="0" t="s">
        <v>15001</v>
      </c>
      <c r="E2592" s="0" t="str">
        <f aca="false">CONCATENATE(B2592,C2592)</f>
        <v>4,51569645,965423</v>
      </c>
      <c r="G2592" s="0" t="str">
        <f aca="false">VLOOKUP(E2592,'[6]6-result'!$G$1:$N$501,8,0)</f>
        <v>Létra</v>
      </c>
    </row>
    <row r="2593" customFormat="false" ht="12.8" hidden="false" customHeight="false" outlineLevel="0" collapsed="false">
      <c r="A2593" s="0" t="n">
        <v>2592</v>
      </c>
      <c r="B2593" s="0" t="s">
        <v>15002</v>
      </c>
      <c r="C2593" s="0" t="s">
        <v>15003</v>
      </c>
      <c r="E2593" s="0" t="str">
        <f aca="false">CONCATENATE(B2593,C2593)</f>
        <v>4,84942945,761215</v>
      </c>
      <c r="G2593" s="0" t="str">
        <f aca="false">VLOOKUP(E2593,'[6]6-result'!$G$1:$N$501,8,0)</f>
        <v>Lyon</v>
      </c>
    </row>
    <row r="2594" customFormat="false" ht="12.8" hidden="false" customHeight="false" outlineLevel="0" collapsed="false">
      <c r="A2594" s="0" t="n">
        <v>2593</v>
      </c>
      <c r="B2594" s="0" t="s">
        <v>15004</v>
      </c>
      <c r="C2594" s="0" t="s">
        <v>15005</v>
      </c>
      <c r="E2594" s="0" t="str">
        <f aca="false">CONCATENATE(B2594,C2594)</f>
        <v>4,83428945,786216</v>
      </c>
      <c r="G2594" s="0" t="str">
        <f aca="false">VLOOKUP(E2594,'[6]6-result'!$G$1:$N$501,8,0)</f>
        <v>Caluire-et-Cuire</v>
      </c>
    </row>
    <row r="2595" customFormat="false" ht="12.8" hidden="false" customHeight="false" outlineLevel="0" collapsed="false">
      <c r="A2595" s="0" t="n">
        <v>2594</v>
      </c>
      <c r="B2595" s="0" t="s">
        <v>15006</v>
      </c>
      <c r="C2595" s="0" t="s">
        <v>15007</v>
      </c>
      <c r="E2595" s="0" t="str">
        <f aca="false">CONCATENATE(B2595,C2595)</f>
        <v>4,84323945,757935</v>
      </c>
      <c r="G2595" s="0" t="str">
        <f aca="false">VLOOKUP(E2595,'[6]6-result'!$G$1:$N$501,8,0)</f>
        <v>Lyon</v>
      </c>
    </row>
    <row r="2596" customFormat="false" ht="12.8" hidden="false" customHeight="false" outlineLevel="0" collapsed="false">
      <c r="A2596" s="0" t="n">
        <v>2595</v>
      </c>
      <c r="B2596" s="0" t="s">
        <v>15008</v>
      </c>
      <c r="C2596" s="0" t="s">
        <v>15009</v>
      </c>
      <c r="E2596" s="0" t="str">
        <f aca="false">CONCATENATE(B2596,C2596)</f>
        <v>4,79652345,720795</v>
      </c>
      <c r="G2596" s="0" t="str">
        <f aca="false">VLOOKUP(E2596,'[6]6-result'!$G$1:$N$501,8,0)</f>
        <v>Oullins</v>
      </c>
    </row>
    <row r="2597" customFormat="false" ht="12.8" hidden="false" customHeight="false" outlineLevel="0" collapsed="false">
      <c r="A2597" s="0" t="n">
        <v>2596</v>
      </c>
      <c r="B2597" s="0" t="s">
        <v>15010</v>
      </c>
      <c r="C2597" s="0" t="s">
        <v>15011</v>
      </c>
      <c r="E2597" s="0" t="str">
        <f aca="false">CONCATENATE(B2597,C2597)</f>
        <v>4,31747646,098348</v>
      </c>
      <c r="G2597" s="0" t="str">
        <f aca="false">VLOOKUP(E2597,'[6]6-result'!$G$1:$N$501,8,0)</f>
        <v>Cours-la-Ville</v>
      </c>
    </row>
    <row r="2598" customFormat="false" ht="12.8" hidden="false" customHeight="false" outlineLevel="0" collapsed="false">
      <c r="A2598" s="0" t="n">
        <v>2597</v>
      </c>
      <c r="B2598" s="0" t="s">
        <v>15012</v>
      </c>
      <c r="C2598" s="0" t="s">
        <v>15013</v>
      </c>
      <c r="E2598" s="0" t="str">
        <f aca="false">CONCATENATE(B2598,C2598)</f>
        <v>4,928334599945,7558433</v>
      </c>
      <c r="G2598" s="0" t="str">
        <f aca="false">VLOOKUP(E2598,'[6]6-result'!$G$1:$N$501,8,0)</f>
        <v>Vaulx-en-Velin</v>
      </c>
    </row>
    <row r="2599" customFormat="false" ht="12.8" hidden="false" customHeight="false" outlineLevel="0" collapsed="false">
      <c r="A2599" s="0" t="n">
        <v>2598</v>
      </c>
      <c r="B2599" s="0" t="s">
        <v>15014</v>
      </c>
      <c r="C2599" s="0" t="s">
        <v>15015</v>
      </c>
      <c r="E2599" s="0" t="str">
        <f aca="false">CONCATENATE(B2599,C2599)</f>
        <v>4,72389845,986896</v>
      </c>
      <c r="G2599" s="0" t="str">
        <f aca="false">VLOOKUP(E2599,'[6]6-result'!$G$1:$N$501,8,0)</f>
        <v>Villefranche-sur-Saône</v>
      </c>
    </row>
    <row r="2600" customFormat="false" ht="12.8" hidden="false" customHeight="false" outlineLevel="0" collapsed="false">
      <c r="A2600" s="0" t="n">
        <v>2599</v>
      </c>
      <c r="B2600" s="0" t="s">
        <v>14892</v>
      </c>
      <c r="C2600" s="0" t="s">
        <v>14893</v>
      </c>
      <c r="E2600" s="0" t="str">
        <f aca="false">CONCATENATE(B2600,C2600)</f>
        <v>4,86580145,738708</v>
      </c>
      <c r="G2600" s="0" t="str">
        <f aca="false">VLOOKUP(E2600,'[6]6-result'!$G$1:$N$501,8,0)</f>
        <v>Lyon</v>
      </c>
    </row>
    <row r="2601" customFormat="false" ht="12.8" hidden="false" customHeight="false" outlineLevel="0" collapsed="false">
      <c r="A2601" s="0" t="n">
        <v>2600</v>
      </c>
      <c r="B2601" s="0" t="s">
        <v>15016</v>
      </c>
      <c r="C2601" s="0" t="s">
        <v>15017</v>
      </c>
      <c r="E2601" s="0" t="str">
        <f aca="false">CONCATENATE(B2601,C2601)</f>
        <v>4,70426745,789293</v>
      </c>
      <c r="G2601" s="0" t="str">
        <f aca="false">VLOOKUP(E2601,'[6]6-result'!$G$1:$N$501,8,0)</f>
        <v>Marcy-l'Étoile</v>
      </c>
    </row>
    <row r="2602" customFormat="false" ht="12.8" hidden="false" customHeight="false" outlineLevel="0" collapsed="false">
      <c r="A2602" s="0" t="n">
        <v>2601</v>
      </c>
      <c r="B2602" s="0" t="s">
        <v>14858</v>
      </c>
      <c r="C2602" s="0" t="s">
        <v>14859</v>
      </c>
      <c r="E2602" s="0" t="str">
        <f aca="false">CONCATENATE(B2602,C2602)</f>
        <v>4,65750445,738381</v>
      </c>
      <c r="G2602" s="0" t="str">
        <f aca="false">VLOOKUP(E2602,'[6]6-result'!$G$1:$N$501,8,0)</f>
        <v>Vaugneray</v>
      </c>
    </row>
    <row r="2603" customFormat="false" ht="12.8" hidden="false" customHeight="false" outlineLevel="0" collapsed="false">
      <c r="A2603" s="0" t="n">
        <v>2602</v>
      </c>
      <c r="B2603" s="0" t="s">
        <v>15018</v>
      </c>
      <c r="C2603" s="0" t="s">
        <v>15019</v>
      </c>
      <c r="E2603" s="0" t="str">
        <f aca="false">CONCATENATE(B2603,C2603)</f>
        <v>4,69707945,989159</v>
      </c>
      <c r="G2603" s="0" t="str">
        <f aca="false">VLOOKUP(E2603,'[6]6-result'!$G$1:$N$501,8,0)</f>
        <v>Gleizé</v>
      </c>
    </row>
    <row r="2604" customFormat="false" ht="12.8" hidden="false" customHeight="false" outlineLevel="0" collapsed="false">
      <c r="A2604" s="0" t="n">
        <v>2603</v>
      </c>
      <c r="B2604" s="0" t="s">
        <v>15020</v>
      </c>
      <c r="C2604" s="0" t="s">
        <v>15021</v>
      </c>
      <c r="E2604" s="0" t="str">
        <f aca="false">CONCATENATE(B2604,C2604)</f>
        <v>4,83550145,749777</v>
      </c>
      <c r="G2604" s="0" t="str">
        <f aca="false">VLOOKUP(E2604,'[6]6-result'!$G$1:$N$501,8,0)</f>
        <v>Lyon</v>
      </c>
    </row>
    <row r="2605" customFormat="false" ht="12.8" hidden="false" customHeight="false" outlineLevel="0" collapsed="false">
      <c r="A2605" s="0" t="n">
        <v>2604</v>
      </c>
      <c r="B2605" s="0" t="s">
        <v>15022</v>
      </c>
      <c r="C2605" s="0" t="s">
        <v>15023</v>
      </c>
      <c r="E2605" s="0" t="str">
        <f aca="false">CONCATENATE(B2605,C2605)</f>
        <v>4,71873945,98904</v>
      </c>
      <c r="G2605" s="0" t="str">
        <f aca="false">VLOOKUP(E2605,'[6]6-result'!$G$1:$N$501,8,0)</f>
        <v>Villefranche-sur-Saône</v>
      </c>
    </row>
    <row r="2606" customFormat="false" ht="12.8" hidden="false" customHeight="false" outlineLevel="0" collapsed="false">
      <c r="A2606" s="0" t="n">
        <v>2605</v>
      </c>
      <c r="B2606" s="0" t="s">
        <v>15024</v>
      </c>
      <c r="C2606" s="0" t="s">
        <v>15025</v>
      </c>
      <c r="E2606" s="0" t="str">
        <f aca="false">CONCATENATE(B2606,C2606)</f>
        <v>5,58788947,444885</v>
      </c>
      <c r="G2606" s="0" t="str">
        <f aca="false">VLOOKUP(E2606,'[6]6-result'!$G$1:$N$501,8,0)</f>
        <v>Gray</v>
      </c>
    </row>
    <row r="2607" customFormat="false" ht="12.8" hidden="false" customHeight="false" outlineLevel="0" collapsed="false">
      <c r="A2607" s="0" t="n">
        <v>2606</v>
      </c>
      <c r="B2607" s="0" t="s">
        <v>15026</v>
      </c>
      <c r="C2607" s="0" t="s">
        <v>15027</v>
      </c>
      <c r="E2607" s="0" t="str">
        <f aca="false">CONCATENATE(B2607,C2607)</f>
        <v>6,13931647,635393</v>
      </c>
      <c r="G2607" s="0" t="str">
        <f aca="false">VLOOKUP(E2607,'[6]6-result'!$G$1:$N$501,8,0)</f>
        <v>Vesoul</v>
      </c>
    </row>
    <row r="2608" customFormat="false" ht="12.8" hidden="false" customHeight="false" outlineLevel="0" collapsed="false">
      <c r="A2608" s="0" t="n">
        <v>2607</v>
      </c>
      <c r="B2608" s="0" t="s">
        <v>15028</v>
      </c>
      <c r="C2608" s="0" t="s">
        <v>15029</v>
      </c>
      <c r="E2608" s="0" t="str">
        <f aca="false">CONCATENATE(B2608,C2608)</f>
        <v>5,674874199947,5047082</v>
      </c>
      <c r="G2608" s="0" t="str">
        <f aca="false">VLOOKUP(E2608,'[6]6-result'!$G$1:$N$501,8,0)</f>
        <v>Beaujeu-Saint-Vallier-Pierrejux-et-Quitteur</v>
      </c>
    </row>
    <row r="2609" customFormat="false" ht="12.8" hidden="false" customHeight="false" outlineLevel="0" collapsed="false">
      <c r="A2609" s="0" t="n">
        <v>2608</v>
      </c>
      <c r="B2609" s="0" t="s">
        <v>15030</v>
      </c>
      <c r="C2609" s="0" t="s">
        <v>15031</v>
      </c>
      <c r="E2609" s="0" t="str">
        <f aca="false">CONCATENATE(B2609,C2609)</f>
        <v>6,156636747,6236088</v>
      </c>
      <c r="G2609" s="0" t="str">
        <f aca="false">VLOOKUP(E2609,'[6]6-result'!$G$1:$N$501,8,0)</f>
        <v>Vesoul</v>
      </c>
    </row>
    <row r="2610" customFormat="false" ht="12.8" hidden="false" customHeight="false" outlineLevel="0" collapsed="false">
      <c r="A2610" s="0" t="n">
        <v>2609</v>
      </c>
      <c r="B2610" s="0" t="s">
        <v>15032</v>
      </c>
      <c r="C2610" s="0" t="s">
        <v>15033</v>
      </c>
      <c r="E2610" s="0" t="str">
        <f aca="false">CONCATENATE(B2610,C2610)</f>
        <v>6,141721147,6356334</v>
      </c>
      <c r="G2610" s="0" t="str">
        <f aca="false">VLOOKUP(E2610,'[6]6-result'!$G$1:$N$501,8,0)</f>
        <v>Vesoul</v>
      </c>
    </row>
    <row r="2611" customFormat="false" ht="12.8" hidden="false" customHeight="false" outlineLevel="0" collapsed="false">
      <c r="A2611" s="0" t="n">
        <v>2610</v>
      </c>
      <c r="B2611" s="0" t="s">
        <v>15034</v>
      </c>
      <c r="C2611" s="0" t="s">
        <v>15035</v>
      </c>
      <c r="E2611" s="0" t="str">
        <f aca="false">CONCATENATE(B2611,C2611)</f>
        <v>6,16387747,624562</v>
      </c>
      <c r="G2611" s="0" t="str">
        <f aca="false">VLOOKUP(E2611,'[6]6-result'!$G$1:$N$501,8,0)</f>
        <v>Vesoul</v>
      </c>
    </row>
    <row r="2612" customFormat="false" ht="12.8" hidden="false" customHeight="false" outlineLevel="0" collapsed="false">
      <c r="A2612" s="0" t="n">
        <v>2611</v>
      </c>
      <c r="B2612" s="0" t="s">
        <v>15036</v>
      </c>
      <c r="C2612" s="0" t="s">
        <v>15037</v>
      </c>
      <c r="E2612" s="0" t="str">
        <f aca="false">CONCATENATE(B2612,C2612)</f>
        <v>6,154279999947,619788</v>
      </c>
      <c r="G2612" s="0" t="str">
        <f aca="false">VLOOKUP(E2612,'[6]6-result'!$G$1:$N$501,8,0)</f>
        <v>Vesoul</v>
      </c>
    </row>
    <row r="2613" customFormat="false" ht="12.8" hidden="false" customHeight="false" outlineLevel="0" collapsed="false">
      <c r="A2613" s="0" t="n">
        <v>2612</v>
      </c>
      <c r="B2613" s="0" t="s">
        <v>15038</v>
      </c>
      <c r="C2613" s="0" t="s">
        <v>15039</v>
      </c>
      <c r="E2613" s="0" t="str">
        <f aca="false">CONCATENATE(B2613,C2613)</f>
        <v>6,75644647,57669</v>
      </c>
      <c r="G2613" s="0" t="str">
        <f aca="false">VLOOKUP(E2613,'[6]6-result'!$G$1:$N$501,8,0)</f>
        <v>Héricourt</v>
      </c>
    </row>
    <row r="2614" customFormat="false" ht="12.8" hidden="false" customHeight="false" outlineLevel="0" collapsed="false">
      <c r="A2614" s="0" t="n">
        <v>2613</v>
      </c>
      <c r="B2614" s="0" t="s">
        <v>15040</v>
      </c>
      <c r="C2614" s="0" t="s">
        <v>15041</v>
      </c>
      <c r="E2614" s="0" t="str">
        <f aca="false">CONCATENATE(B2614,C2614)</f>
        <v>6,76501147,573045</v>
      </c>
      <c r="G2614" s="0" t="str">
        <f aca="false">VLOOKUP(E2614,'[6]6-result'!$G$1:$N$501,8,0)</f>
        <v>Héricourt</v>
      </c>
    </row>
    <row r="2615" customFormat="false" ht="12.8" hidden="false" customHeight="false" outlineLevel="0" collapsed="false">
      <c r="A2615" s="0" t="n">
        <v>2614</v>
      </c>
      <c r="B2615" s="0" t="s">
        <v>15038</v>
      </c>
      <c r="C2615" s="0" t="s">
        <v>15039</v>
      </c>
      <c r="E2615" s="0" t="str">
        <f aca="false">CONCATENATE(B2615,C2615)</f>
        <v>6,75644647,57669</v>
      </c>
      <c r="G2615" s="0" t="str">
        <f aca="false">VLOOKUP(E2615,'[6]6-result'!$G$1:$N$501,8,0)</f>
        <v>Héricourt</v>
      </c>
    </row>
    <row r="2616" customFormat="false" ht="12.8" hidden="false" customHeight="false" outlineLevel="0" collapsed="false">
      <c r="A2616" s="0" t="n">
        <v>2615</v>
      </c>
      <c r="B2616" s="0" t="s">
        <v>15042</v>
      </c>
      <c r="C2616" s="0" t="s">
        <v>15043</v>
      </c>
      <c r="E2616" s="0" t="str">
        <f aca="false">CONCATENATE(B2616,C2616)</f>
        <v>6,378719447,821474599</v>
      </c>
      <c r="G2616" s="0" t="str">
        <f aca="false">VLOOKUP(E2616,'[6]6-result'!$G$1:$N$501,8,0)</f>
        <v>Luxeuil-les-Bains</v>
      </c>
    </row>
    <row r="2617" customFormat="false" ht="12.8" hidden="false" customHeight="false" outlineLevel="0" collapsed="false">
      <c r="A2617" s="0" t="n">
        <v>2616</v>
      </c>
      <c r="B2617" s="0" t="s">
        <v>15044</v>
      </c>
      <c r="C2617" s="0" t="s">
        <v>15045</v>
      </c>
      <c r="E2617" s="0" t="str">
        <f aca="false">CONCATENATE(B2617,C2617)</f>
        <v>6,0933647,83419</v>
      </c>
      <c r="G2617" s="0" t="str">
        <f aca="false">VLOOKUP(E2617,'[6]6-result'!$G$1:$N$501,8,0)</f>
        <v>Saint-Remy</v>
      </c>
    </row>
    <row r="2618" customFormat="false" ht="12.8" hidden="false" customHeight="false" outlineLevel="0" collapsed="false">
      <c r="A2618" s="0" t="n">
        <v>2617</v>
      </c>
      <c r="B2618" s="0" t="s">
        <v>15046</v>
      </c>
      <c r="C2618" s="0" t="s">
        <v>15047</v>
      </c>
      <c r="E2618" s="0" t="str">
        <f aca="false">CONCATENATE(B2618,C2618)</f>
        <v>6,13978547,633631</v>
      </c>
      <c r="G2618" s="0" t="str">
        <f aca="false">VLOOKUP(E2618,'[6]6-result'!$G$1:$N$501,8,0)</f>
        <v>Vesoul</v>
      </c>
    </row>
    <row r="2619" customFormat="false" ht="12.8" hidden="false" customHeight="false" outlineLevel="0" collapsed="false">
      <c r="A2619" s="0" t="n">
        <v>2618</v>
      </c>
      <c r="B2619" s="0" t="s">
        <v>15048</v>
      </c>
      <c r="C2619" s="0" t="s">
        <v>15049</v>
      </c>
      <c r="E2619" s="0" t="str">
        <f aca="false">CONCATENATE(B2619,C2619)</f>
        <v>6,49936247,681068</v>
      </c>
      <c r="G2619" s="0" t="str">
        <f aca="false">VLOOKUP(E2619,'[6]6-result'!$G$1:$N$501,8,0)</f>
        <v>Lure</v>
      </c>
    </row>
    <row r="2620" customFormat="false" ht="12.8" hidden="false" customHeight="false" outlineLevel="0" collapsed="false">
      <c r="A2620" s="0" t="n">
        <v>2619</v>
      </c>
      <c r="B2620" s="0" t="s">
        <v>15050</v>
      </c>
      <c r="C2620" s="0" t="s">
        <v>15051</v>
      </c>
      <c r="E2620" s="0" t="str">
        <f aca="false">CONCATENATE(B2620,C2620)</f>
        <v>6,06989747,88395</v>
      </c>
      <c r="G2620" s="0" t="str">
        <f aca="false">VLOOKUP(E2620,'[6]6-result'!$G$1:$N$501,8,0)</f>
        <v>Polaincourt-et-Clairefontaine</v>
      </c>
    </row>
    <row r="2621" customFormat="false" ht="12.8" hidden="false" customHeight="false" outlineLevel="0" collapsed="false">
      <c r="A2621" s="0" t="n">
        <v>2620</v>
      </c>
      <c r="B2621" s="0" t="s">
        <v>15052</v>
      </c>
      <c r="C2621" s="0" t="s">
        <v>15053</v>
      </c>
      <c r="E2621" s="0" t="str">
        <f aca="false">CONCATENATE(B2621,C2621)</f>
        <v>6,093612099947,8330008</v>
      </c>
      <c r="G2621" s="0" t="str">
        <f aca="false">VLOOKUP(E2621,'[6]6-result'!$G$1:$N$501,8,0)</f>
        <v>Saint-Remy</v>
      </c>
    </row>
    <row r="2622" customFormat="false" ht="12.8" hidden="false" customHeight="false" outlineLevel="0" collapsed="false">
      <c r="A2622" s="0" t="n">
        <v>2621</v>
      </c>
      <c r="B2622" s="0" t="s">
        <v>15054</v>
      </c>
      <c r="C2622" s="0" t="s">
        <v>15055</v>
      </c>
      <c r="E2622" s="0" t="str">
        <f aca="false">CONCATENATE(B2622,C2622)</f>
        <v>6,1552647,621035</v>
      </c>
      <c r="G2622" s="0" t="str">
        <f aca="false">VLOOKUP(E2622,'[6]6-result'!$G$1:$N$501,8,0)</f>
        <v>Vesoul</v>
      </c>
    </row>
    <row r="2623" customFormat="false" ht="12.8" hidden="false" customHeight="false" outlineLevel="0" collapsed="false">
      <c r="A2623" s="0" t="n">
        <v>2622</v>
      </c>
      <c r="B2623" s="0" t="s">
        <v>15056</v>
      </c>
      <c r="C2623" s="0" t="s">
        <v>15057</v>
      </c>
      <c r="E2623" s="0" t="str">
        <f aca="false">CONCATENATE(B2623,C2623)</f>
        <v>4,843551946,7760069</v>
      </c>
      <c r="G2623" s="0" t="str">
        <f aca="false">VLOOKUP(E2623,'[6]6-result'!$G$1:$N$501,8,0)</f>
        <v>Chalon-sur-Saône</v>
      </c>
    </row>
    <row r="2624" customFormat="false" ht="12.8" hidden="false" customHeight="false" outlineLevel="0" collapsed="false">
      <c r="A2624" s="0" t="n">
        <v>2623</v>
      </c>
      <c r="B2624" s="0" t="s">
        <v>15058</v>
      </c>
      <c r="C2624" s="0" t="s">
        <v>15059</v>
      </c>
      <c r="E2624" s="0" t="str">
        <f aca="false">CONCATENATE(B2624,C2624)</f>
        <v>4,80683246,794178</v>
      </c>
      <c r="G2624" s="0" t="str">
        <f aca="false">VLOOKUP(E2624,'[6]6-result'!$G$1:$N$501,8,0)</f>
        <v>Châtenoy-le-Royal</v>
      </c>
    </row>
    <row r="2625" customFormat="false" ht="12.8" hidden="false" customHeight="false" outlineLevel="0" collapsed="false">
      <c r="A2625" s="0" t="n">
        <v>2624</v>
      </c>
      <c r="B2625" s="0" t="s">
        <v>15060</v>
      </c>
      <c r="C2625" s="0" t="s">
        <v>15061</v>
      </c>
      <c r="E2625" s="0" t="str">
        <f aca="false">CONCATENATE(B2625,C2625)</f>
        <v>4,81257146,317228</v>
      </c>
      <c r="G2625" s="0" t="str">
        <f aca="false">VLOOKUP(E2625,'[6]6-result'!$G$1:$N$501,8,0)</f>
        <v>Mâcon</v>
      </c>
    </row>
    <row r="2626" customFormat="false" ht="12.8" hidden="false" customHeight="false" outlineLevel="0" collapsed="false">
      <c r="A2626" s="0" t="n">
        <v>2625</v>
      </c>
      <c r="B2626" s="0" t="s">
        <v>15062</v>
      </c>
      <c r="C2626" s="0" t="s">
        <v>15063</v>
      </c>
      <c r="E2626" s="0" t="str">
        <f aca="false">CONCATENATE(B2626,C2626)</f>
        <v>4,109174346,4656052</v>
      </c>
      <c r="G2626" s="0" t="str">
        <f aca="false">VLOOKUP(E2626,'[6]6-result'!$G$1:$N$501,8,0)</f>
        <v>Paray-le-Monial</v>
      </c>
    </row>
    <row r="2627" customFormat="false" ht="12.8" hidden="false" customHeight="false" outlineLevel="0" collapsed="false">
      <c r="A2627" s="0" t="n">
        <v>2626</v>
      </c>
      <c r="B2627" s="0" t="s">
        <v>15064</v>
      </c>
      <c r="C2627" s="0" t="s">
        <v>15065</v>
      </c>
      <c r="E2627" s="0" t="str">
        <f aca="false">CONCATENATE(B2627,C2627)</f>
        <v>4,36387446,669737</v>
      </c>
      <c r="G2627" s="0" t="str">
        <f aca="false">VLOOKUP(E2627,'[6]6-result'!$G$1:$N$501,8,0)</f>
        <v>Montceau-les-Mines</v>
      </c>
    </row>
    <row r="2628" customFormat="false" ht="12.8" hidden="false" customHeight="false" outlineLevel="0" collapsed="false">
      <c r="A2628" s="0" t="n">
        <v>2627</v>
      </c>
      <c r="B2628" s="0" t="s">
        <v>15066</v>
      </c>
      <c r="C2628" s="0" t="s">
        <v>15067</v>
      </c>
      <c r="E2628" s="0" t="str">
        <f aca="false">CONCATENATE(B2628,C2628)</f>
        <v>4,2924746,952086</v>
      </c>
      <c r="G2628" s="0" t="str">
        <f aca="false">VLOOKUP(E2628,'[6]6-result'!$G$1:$N$501,8,0)</f>
        <v>Autun</v>
      </c>
    </row>
    <row r="2629" customFormat="false" ht="12.8" hidden="false" customHeight="false" outlineLevel="0" collapsed="false">
      <c r="A2629" s="0" t="n">
        <v>2628</v>
      </c>
      <c r="B2629" s="0" t="s">
        <v>15068</v>
      </c>
      <c r="C2629" s="0" t="s">
        <v>15069</v>
      </c>
      <c r="E2629" s="0" t="str">
        <f aca="false">CONCATENATE(B2629,C2629)</f>
        <v>4,865633546,8132346</v>
      </c>
      <c r="G2629" s="0" t="str">
        <f aca="false">VLOOKUP(E2629,'[6]6-result'!$G$1:$N$501,8,0)</f>
        <v>Crissey</v>
      </c>
    </row>
    <row r="2630" customFormat="false" ht="12.8" hidden="false" customHeight="false" outlineLevel="0" collapsed="false">
      <c r="A2630" s="0" t="n">
        <v>2629</v>
      </c>
      <c r="B2630" s="0" t="s">
        <v>15070</v>
      </c>
      <c r="C2630" s="0" t="s">
        <v>15071</v>
      </c>
      <c r="E2630" s="0" t="str">
        <f aca="false">CONCATENATE(B2630,C2630)</f>
        <v>5,21236646,62595</v>
      </c>
      <c r="G2630" s="0" t="str">
        <f aca="false">VLOOKUP(E2630,'[6]6-result'!$G$1:$N$501,8,0)</f>
        <v>Louhans</v>
      </c>
    </row>
    <row r="2631" customFormat="false" ht="12.8" hidden="false" customHeight="false" outlineLevel="0" collapsed="false">
      <c r="A2631" s="0" t="n">
        <v>2630</v>
      </c>
      <c r="B2631" s="0" t="s">
        <v>15072</v>
      </c>
      <c r="C2631" s="0" t="s">
        <v>15073</v>
      </c>
      <c r="E2631" s="0" t="str">
        <f aca="false">CONCATENATE(B2631,C2631)</f>
        <v>4,79379946,352356</v>
      </c>
      <c r="G2631" s="0" t="str">
        <f aca="false">VLOOKUP(E2631,'[6]6-result'!$G$1:$N$501,8,0)</f>
        <v>Hurigny</v>
      </c>
    </row>
    <row r="2632" customFormat="false" ht="12.8" hidden="false" customHeight="false" outlineLevel="0" collapsed="false">
      <c r="A2632" s="0" t="n">
        <v>2631</v>
      </c>
      <c r="B2632" s="0" t="s">
        <v>15074</v>
      </c>
      <c r="C2632" s="0" t="s">
        <v>15075</v>
      </c>
      <c r="E2632" s="0" t="str">
        <f aca="false">CONCATENATE(B2632,C2632)</f>
        <v>4,84045146,761572</v>
      </c>
      <c r="G2632" s="0" t="str">
        <f aca="false">VLOOKUP(E2632,'[6]6-result'!$G$1:$N$501,8,0)</f>
        <v>Saint-Rémy</v>
      </c>
    </row>
    <row r="2633" customFormat="false" ht="12.8" hidden="false" customHeight="false" outlineLevel="0" collapsed="false">
      <c r="A2633" s="0" t="n">
        <v>2632</v>
      </c>
      <c r="B2633" s="0" t="s">
        <v>15076</v>
      </c>
      <c r="C2633" s="0" t="s">
        <v>15077</v>
      </c>
      <c r="E2633" s="0" t="str">
        <f aca="false">CONCATENATE(B2633,C2633)</f>
        <v>4,85696246,797507</v>
      </c>
      <c r="G2633" s="0" t="str">
        <f aca="false">VLOOKUP(E2633,'[6]6-result'!$G$1:$N$501,8,0)</f>
        <v>Chalon-sur-Saône</v>
      </c>
    </row>
    <row r="2634" customFormat="false" ht="12.8" hidden="false" customHeight="false" outlineLevel="0" collapsed="false">
      <c r="A2634" s="0" t="n">
        <v>2633</v>
      </c>
      <c r="B2634" s="0" t="s">
        <v>15078</v>
      </c>
      <c r="C2634" s="0" t="s">
        <v>15079</v>
      </c>
      <c r="E2634" s="0" t="str">
        <f aca="false">CONCATENATE(B2634,C2634)</f>
        <v>4,2940846,950182</v>
      </c>
      <c r="G2634" s="0" t="str">
        <f aca="false">VLOOKUP(E2634,'[6]6-result'!$G$1:$N$501,8,0)</f>
        <v>Autun</v>
      </c>
    </row>
    <row r="2635" customFormat="false" ht="12.8" hidden="false" customHeight="false" outlineLevel="0" collapsed="false">
      <c r="A2635" s="0" t="n">
        <v>2634</v>
      </c>
      <c r="B2635" s="0" t="s">
        <v>15080</v>
      </c>
      <c r="C2635" s="0" t="s">
        <v>15081</v>
      </c>
      <c r="E2635" s="0" t="str">
        <f aca="false">CONCATENATE(B2635,C2635)</f>
        <v>3,765828199946,6161003</v>
      </c>
      <c r="G2635" s="0" t="str">
        <f aca="false">VLOOKUP(E2635,'[6]6-result'!$G$1:$N$501,8,0)</f>
        <v>Bourbon-Lancy</v>
      </c>
    </row>
    <row r="2636" customFormat="false" ht="12.8" hidden="false" customHeight="false" outlineLevel="0" collapsed="false">
      <c r="A2636" s="0" t="n">
        <v>2635</v>
      </c>
      <c r="B2636" s="0" t="s">
        <v>15082</v>
      </c>
      <c r="C2636" s="0" t="s">
        <v>15083</v>
      </c>
      <c r="E2636" s="0" t="str">
        <f aca="false">CONCATENATE(B2636,C2636)</f>
        <v>4,78068746,798168</v>
      </c>
      <c r="G2636" s="0" t="str">
        <f aca="false">VLOOKUP(E2636,'[6]6-result'!$G$1:$N$501,8,0)</f>
        <v>Dracy-le-Fort</v>
      </c>
    </row>
    <row r="2637" customFormat="false" ht="12.8" hidden="false" customHeight="false" outlineLevel="0" collapsed="false">
      <c r="A2637" s="0" t="n">
        <v>2636</v>
      </c>
      <c r="B2637" s="0" t="s">
        <v>15084</v>
      </c>
      <c r="C2637" s="0" t="s">
        <v>15085</v>
      </c>
      <c r="E2637" s="0" t="str">
        <f aca="false">CONCATENATE(B2637,C2637)</f>
        <v>5,11228746,6097759</v>
      </c>
      <c r="G2637" s="0" t="str">
        <f aca="false">VLOOKUP(E2637,'[6]6-result'!$G$1:$N$501,8,0)</f>
        <v>Bantanges</v>
      </c>
    </row>
    <row r="2638" customFormat="false" ht="12.8" hidden="false" customHeight="false" outlineLevel="0" collapsed="false">
      <c r="A2638" s="0" t="n">
        <v>2637</v>
      </c>
      <c r="B2638" s="0" t="s">
        <v>15086</v>
      </c>
      <c r="C2638" s="0" t="s">
        <v>15087</v>
      </c>
      <c r="E2638" s="0" t="str">
        <f aca="false">CONCATENATE(B2638,C2638)</f>
        <v>4,122984999946,453714299</v>
      </c>
      <c r="G2638" s="0" t="str">
        <f aca="false">VLOOKUP(E2638,'[6]6-result'!$G$1:$N$501,8,0)</f>
        <v>Paray-le-Monial</v>
      </c>
    </row>
    <row r="2639" customFormat="false" ht="12.8" hidden="false" customHeight="false" outlineLevel="0" collapsed="false">
      <c r="A2639" s="0" t="n">
        <v>2638</v>
      </c>
      <c r="B2639" s="0" t="s">
        <v>15088</v>
      </c>
      <c r="C2639" s="0" t="s">
        <v>15089</v>
      </c>
      <c r="E2639" s="0" t="str">
        <f aca="false">CONCATENATE(B2639,C2639)</f>
        <v>4,83165146,309104</v>
      </c>
      <c r="G2639" s="0" t="str">
        <f aca="false">VLOOKUP(E2639,'[6]6-result'!$G$1:$N$501,8,0)</f>
        <v>Mâcon</v>
      </c>
    </row>
    <row r="2640" customFormat="false" ht="12.8" hidden="false" customHeight="false" outlineLevel="0" collapsed="false">
      <c r="A2640" s="0" t="n">
        <v>2639</v>
      </c>
      <c r="B2640" s="0" t="s">
        <v>15090</v>
      </c>
      <c r="C2640" s="0" t="s">
        <v>15091</v>
      </c>
      <c r="E2640" s="0" t="str">
        <f aca="false">CONCATENATE(B2640,C2640)</f>
        <v>4,600147999946,801317999</v>
      </c>
      <c r="G2640" s="0" t="str">
        <f aca="false">VLOOKUP(E2640,'[6]6-result'!$G$1:$N$501,8,0)</f>
        <v>Morey</v>
      </c>
    </row>
    <row r="2641" customFormat="false" ht="12.8" hidden="false" customHeight="false" outlineLevel="0" collapsed="false">
      <c r="A2641" s="0" t="n">
        <v>2640</v>
      </c>
      <c r="B2641" s="0" t="s">
        <v>15092</v>
      </c>
      <c r="C2641" s="0" t="s">
        <v>15093</v>
      </c>
      <c r="E2641" s="0" t="str">
        <f aca="false">CONCATENATE(B2641,C2641)</f>
        <v>4,8283746,770181</v>
      </c>
      <c r="G2641" s="0" t="str">
        <f aca="false">VLOOKUP(E2641,'[6]6-result'!$G$1:$N$501,8,0)</f>
        <v>Saint-Rémy</v>
      </c>
    </row>
    <row r="2642" customFormat="false" ht="12.8" hidden="false" customHeight="false" outlineLevel="0" collapsed="false">
      <c r="A2642" s="0" t="n">
        <v>2641</v>
      </c>
      <c r="B2642" s="0" t="s">
        <v>15094</v>
      </c>
      <c r="C2642" s="0" t="s">
        <v>15095</v>
      </c>
      <c r="E2642" s="0" t="str">
        <f aca="false">CONCATENATE(B2642,C2642)</f>
        <v>4,82526646,329146</v>
      </c>
      <c r="G2642" s="0" t="str">
        <f aca="false">VLOOKUP(E2642,'[6]6-result'!$G$1:$N$501,8,0)</f>
        <v>Mâcon</v>
      </c>
    </row>
    <row r="2643" customFormat="false" ht="12.8" hidden="false" customHeight="false" outlineLevel="0" collapsed="false">
      <c r="A2643" s="0" t="n">
        <v>2642</v>
      </c>
      <c r="B2643" s="0" t="s">
        <v>15096</v>
      </c>
      <c r="C2643" s="0" t="s">
        <v>15097</v>
      </c>
      <c r="E2643" s="0" t="str">
        <f aca="false">CONCATENATE(B2643,C2643)</f>
        <v>4,817687999946,310417</v>
      </c>
      <c r="G2643" s="0" t="str">
        <f aca="false">VLOOKUP(E2643,'[6]6-result'!$G$1:$N$501,8,0)</f>
        <v>Charnay-lès-Mâcon</v>
      </c>
    </row>
    <row r="2644" customFormat="false" ht="12.8" hidden="false" customHeight="false" outlineLevel="0" collapsed="false">
      <c r="A2644" s="0" t="n">
        <v>2643</v>
      </c>
      <c r="B2644" s="0" t="s">
        <v>15098</v>
      </c>
      <c r="C2644" s="0" t="s">
        <v>15099</v>
      </c>
      <c r="E2644" s="0" t="str">
        <f aca="false">CONCATENATE(B2644,C2644)</f>
        <v>5,24427246,480486</v>
      </c>
      <c r="G2644" s="0" t="str">
        <f aca="false">VLOOKUP(E2644,'[6]6-result'!$G$1:$N$501,8,0)</f>
        <v>Varennes-Saint-Sauveur</v>
      </c>
    </row>
    <row r="2645" customFormat="false" ht="12.8" hidden="false" customHeight="false" outlineLevel="0" collapsed="false">
      <c r="A2645" s="0" t="n">
        <v>2644</v>
      </c>
      <c r="B2645" s="0" t="s">
        <v>15100</v>
      </c>
      <c r="C2645" s="0" t="s">
        <v>15101</v>
      </c>
      <c r="E2645" s="0" t="str">
        <f aca="false">CONCATENATE(B2645,C2645)</f>
        <v>4,75069646,910295</v>
      </c>
      <c r="G2645" s="0" t="str">
        <f aca="false">VLOOKUP(E2645,'[6]6-result'!$G$1:$N$501,8,0)</f>
        <v>Chagny</v>
      </c>
    </row>
    <row r="2646" customFormat="false" ht="12.8" hidden="false" customHeight="false" outlineLevel="0" collapsed="false">
      <c r="A2646" s="0" t="n">
        <v>2645</v>
      </c>
      <c r="B2646" s="0" t="s">
        <v>15102</v>
      </c>
      <c r="C2646" s="0" t="s">
        <v>15103</v>
      </c>
      <c r="E2646" s="0" t="str">
        <f aca="false">CONCATENATE(B2646,C2646)</f>
        <v>4,30492646,28913</v>
      </c>
      <c r="G2646" s="0" t="str">
        <f aca="false">VLOOKUP(E2646,'[6]6-result'!$G$1:$N$501,8,0)</f>
        <v>La Clayette</v>
      </c>
    </row>
    <row r="2647" customFormat="false" ht="12.8" hidden="false" customHeight="false" outlineLevel="0" collapsed="false">
      <c r="A2647" s="0" t="n">
        <v>2646</v>
      </c>
      <c r="B2647" s="0" t="s">
        <v>15104</v>
      </c>
      <c r="C2647" s="0" t="s">
        <v>15105</v>
      </c>
      <c r="E2647" s="0" t="str">
        <f aca="false">CONCATENATE(B2647,C2647)</f>
        <v>4,66036146,430671</v>
      </c>
      <c r="G2647" s="0" t="str">
        <f aca="false">VLOOKUP(E2647,'[6]6-result'!$G$1:$N$501,8,0)</f>
        <v>Cluny</v>
      </c>
    </row>
    <row r="2648" customFormat="false" ht="12.8" hidden="false" customHeight="false" outlineLevel="0" collapsed="false">
      <c r="A2648" s="0" t="n">
        <v>2647</v>
      </c>
      <c r="B2648" s="0" t="s">
        <v>15106</v>
      </c>
      <c r="C2648" s="0" t="s">
        <v>15107</v>
      </c>
      <c r="E2648" s="0" t="str">
        <f aca="false">CONCATENATE(B2648,C2648)</f>
        <v>5,23009446,624216</v>
      </c>
      <c r="G2648" s="0" t="str">
        <f aca="false">VLOOKUP(E2648,'[6]6-result'!$G$1:$N$501,8,0)</f>
        <v>Louhans</v>
      </c>
    </row>
    <row r="2649" customFormat="false" ht="12.8" hidden="false" customHeight="false" outlineLevel="0" collapsed="false">
      <c r="A2649" s="0" t="n">
        <v>2648</v>
      </c>
      <c r="B2649" s="0" t="s">
        <v>15108</v>
      </c>
      <c r="C2649" s="0" t="s">
        <v>15109</v>
      </c>
      <c r="E2649" s="0" t="str">
        <f aca="false">CONCATENATE(B2649,C2649)</f>
        <v>4,891146446,5684622</v>
      </c>
      <c r="G2649" s="0" t="str">
        <f aca="false">VLOOKUP(E2649,'[6]6-result'!$G$1:$N$501,8,0)</f>
        <v>Tournus</v>
      </c>
    </row>
    <row r="2650" customFormat="false" ht="12.8" hidden="false" customHeight="false" outlineLevel="0" collapsed="false">
      <c r="A2650" s="0" t="n">
        <v>2649</v>
      </c>
      <c r="B2650" s="0" t="s">
        <v>15110</v>
      </c>
      <c r="C2650" s="0" t="s">
        <v>15111</v>
      </c>
      <c r="E2650" s="0" t="str">
        <f aca="false">CONCATENATE(B2650,C2650)</f>
        <v>4,60217246,305496</v>
      </c>
      <c r="G2650" s="0" t="str">
        <f aca="false">VLOOKUP(E2650,'[6]6-result'!$G$1:$N$501,8,0)</f>
        <v>Tramayes</v>
      </c>
    </row>
    <row r="2651" customFormat="false" ht="12.8" hidden="false" customHeight="false" outlineLevel="0" collapsed="false">
      <c r="A2651" s="0" t="n">
        <v>2650</v>
      </c>
      <c r="B2651" s="0" t="s">
        <v>15112</v>
      </c>
      <c r="C2651" s="0" t="s">
        <v>15113</v>
      </c>
      <c r="E2651" s="0" t="str">
        <f aca="false">CONCATENATE(B2651,C2651)</f>
        <v>4,44414646,545241999</v>
      </c>
      <c r="G2651" s="0" t="str">
        <f aca="false">VLOOKUP(E2651,'[6]6-result'!$G$1:$N$501,8,0)</f>
        <v>La Guiche</v>
      </c>
    </row>
    <row r="2652" customFormat="false" ht="12.8" hidden="false" customHeight="false" outlineLevel="0" collapsed="false">
      <c r="A2652" s="0" t="n">
        <v>2651</v>
      </c>
      <c r="B2652" s="0" t="s">
        <v>15114</v>
      </c>
      <c r="C2652" s="0" t="s">
        <v>15115</v>
      </c>
      <c r="E2652" s="0" t="str">
        <f aca="false">CONCATENATE(B2652,C2652)</f>
        <v>4,13700146,691249</v>
      </c>
      <c r="G2652" s="0" t="str">
        <f aca="false">VLOOKUP(E2652,'[6]6-result'!$G$1:$N$501,8,0)</f>
        <v>Toulon-sur-Arroux</v>
      </c>
    </row>
    <row r="2653" customFormat="false" ht="12.8" hidden="false" customHeight="false" outlineLevel="0" collapsed="false">
      <c r="A2653" s="0" t="n">
        <v>2652</v>
      </c>
      <c r="B2653" s="0" t="s">
        <v>15116</v>
      </c>
      <c r="C2653" s="0" t="s">
        <v>15117</v>
      </c>
      <c r="E2653" s="0" t="str">
        <f aca="false">CONCATENATE(B2653,C2653)</f>
        <v>4,85377546,780973</v>
      </c>
      <c r="G2653" s="0" t="str">
        <f aca="false">VLOOKUP(E2653,'[6]6-result'!$G$1:$N$501,8,0)</f>
        <v>Chalon-sur-Saône</v>
      </c>
    </row>
    <row r="2654" customFormat="false" ht="12.8" hidden="false" customHeight="false" outlineLevel="0" collapsed="false">
      <c r="A2654" s="0" t="n">
        <v>2653</v>
      </c>
      <c r="B2654" s="0" t="s">
        <v>15118</v>
      </c>
      <c r="C2654" s="0" t="s">
        <v>15119</v>
      </c>
      <c r="E2654" s="0" t="str">
        <f aca="false">CONCATENATE(B2654,C2654)</f>
        <v>4,30263146,952138</v>
      </c>
      <c r="G2654" s="0" t="str">
        <f aca="false">VLOOKUP(E2654,'[6]6-result'!$G$1:$N$501,8,0)</f>
        <v>Autun</v>
      </c>
    </row>
    <row r="2655" customFormat="false" ht="12.8" hidden="false" customHeight="false" outlineLevel="0" collapsed="false">
      <c r="A2655" s="0" t="n">
        <v>2654</v>
      </c>
      <c r="B2655" s="0" t="s">
        <v>15120</v>
      </c>
      <c r="C2655" s="0" t="s">
        <v>15121</v>
      </c>
      <c r="E2655" s="0" t="str">
        <f aca="false">CONCATENATE(B2655,C2655)</f>
        <v>3,76741246,619576</v>
      </c>
      <c r="G2655" s="0" t="str">
        <f aca="false">VLOOKUP(E2655,'[6]6-result'!$G$1:$N$501,8,0)</f>
        <v>Bourbon-Lancy</v>
      </c>
    </row>
    <row r="2656" customFormat="false" ht="12.8" hidden="false" customHeight="false" outlineLevel="0" collapsed="false">
      <c r="A2656" s="0" t="n">
        <v>2655</v>
      </c>
      <c r="B2656" s="0" t="s">
        <v>15122</v>
      </c>
      <c r="C2656" s="0" t="s">
        <v>15123</v>
      </c>
      <c r="E2656" s="0" t="str">
        <f aca="false">CONCATENATE(B2656,C2656)</f>
        <v>4,83691846,774895</v>
      </c>
      <c r="G2656" s="0" t="str">
        <f aca="false">VLOOKUP(E2656,'[6]6-result'!$G$1:$N$501,8,0)</f>
        <v>Saint-Rémy</v>
      </c>
    </row>
    <row r="2657" customFormat="false" ht="12.8" hidden="false" customHeight="false" outlineLevel="0" collapsed="false">
      <c r="A2657" s="0" t="n">
        <v>2656</v>
      </c>
      <c r="B2657" s="0" t="s">
        <v>15124</v>
      </c>
      <c r="C2657" s="0" t="s">
        <v>15125</v>
      </c>
      <c r="E2657" s="0" t="str">
        <f aca="false">CONCATENATE(B2657,C2657)</f>
        <v>4,280734876446,432199749</v>
      </c>
      <c r="G2657" s="0" t="str">
        <f aca="false">VLOOKUP(E2657,'[6]6-result'!$G$1:$N$501,8,0)</f>
        <v>Charolles</v>
      </c>
    </row>
    <row r="2658" customFormat="false" ht="12.8" hidden="false" customHeight="false" outlineLevel="0" collapsed="false">
      <c r="A2658" s="0" t="n">
        <v>2657</v>
      </c>
      <c r="B2658" s="0" t="s">
        <v>15126</v>
      </c>
      <c r="C2658" s="0" t="s">
        <v>15127</v>
      </c>
      <c r="E2658" s="0" t="str">
        <f aca="false">CONCATENATE(B2658,C2658)</f>
        <v>4,81504746,315959</v>
      </c>
      <c r="G2658" s="0" t="str">
        <f aca="false">VLOOKUP(E2658,'[6]6-result'!$G$1:$N$501,8,0)</f>
        <v>Mâcon</v>
      </c>
    </row>
    <row r="2659" customFormat="false" ht="12.8" hidden="false" customHeight="false" outlineLevel="0" collapsed="false">
      <c r="A2659" s="0" t="n">
        <v>2658</v>
      </c>
      <c r="B2659" s="0" t="s">
        <v>15128</v>
      </c>
      <c r="C2659" s="0" t="s">
        <v>15129</v>
      </c>
      <c r="E2659" s="0" t="str">
        <f aca="false">CONCATENATE(B2659,C2659)</f>
        <v>4,36888946,666861</v>
      </c>
      <c r="G2659" s="0" t="str">
        <f aca="false">VLOOKUP(E2659,'[6]6-result'!$G$1:$N$501,8,0)</f>
        <v>Montceau-les-Mines</v>
      </c>
    </row>
    <row r="2660" customFormat="false" ht="12.8" hidden="false" customHeight="false" outlineLevel="0" collapsed="false">
      <c r="A2660" s="0" t="n">
        <v>2659</v>
      </c>
      <c r="B2660" s="0" t="s">
        <v>15130</v>
      </c>
      <c r="C2660" s="0" t="s">
        <v>15131</v>
      </c>
      <c r="E2660" s="0" t="str">
        <f aca="false">CONCATENATE(B2660,C2660)</f>
        <v>4,44830646,802943</v>
      </c>
      <c r="G2660" s="0" t="str">
        <f aca="false">VLOOKUP(E2660,'[6]6-result'!$G$1:$N$501,8,0)</f>
        <v>Le Creusot</v>
      </c>
    </row>
    <row r="2661" customFormat="false" ht="12.8" hidden="false" customHeight="false" outlineLevel="0" collapsed="false">
      <c r="A2661" s="0" t="n">
        <v>2660</v>
      </c>
      <c r="B2661" s="0" t="s">
        <v>15132</v>
      </c>
      <c r="C2661" s="0" t="s">
        <v>15133</v>
      </c>
      <c r="E2661" s="0" t="str">
        <f aca="false">CONCATENATE(B2661,C2661)</f>
        <v>0,17714748,012911</v>
      </c>
      <c r="G2661" s="0" t="str">
        <f aca="false">VLOOKUP(E2661,'[6]6-result'!$G$1:$N$501,8,0)</f>
        <v>Le Mans</v>
      </c>
    </row>
    <row r="2662" customFormat="false" ht="12.8" hidden="false" customHeight="false" outlineLevel="0" collapsed="false">
      <c r="A2662" s="0" t="n">
        <v>2661</v>
      </c>
      <c r="B2662" s="0" t="s">
        <v>15134</v>
      </c>
      <c r="C2662" s="0" t="s">
        <v>15135</v>
      </c>
      <c r="E2662" s="0" t="str">
        <f aca="false">CONCATENATE(B2662,C2662)</f>
        <v>0,16574247,958465</v>
      </c>
      <c r="G2662" s="0" t="str">
        <f aca="false">VLOOKUP(E2662,'[6]6-result'!$G$1:$N$501,8,0)</f>
        <v>Allonnes</v>
      </c>
    </row>
    <row r="2663" customFormat="false" ht="12.8" hidden="false" customHeight="false" outlineLevel="0" collapsed="false">
      <c r="A2663" s="0" t="n">
        <v>2662</v>
      </c>
      <c r="B2663" s="0" t="s">
        <v>15136</v>
      </c>
      <c r="C2663" s="0" t="s">
        <v>15137</v>
      </c>
      <c r="E2663" s="0" t="str">
        <f aca="false">CONCATENATE(B2663,C2663)</f>
        <v>0,42055447,690681</v>
      </c>
      <c r="G2663" s="0" t="str">
        <f aca="false">VLOOKUP(E2663,'[6]6-result'!$G$1:$N$501,8,0)</f>
        <v>Vouvray-sur-Loir</v>
      </c>
    </row>
    <row r="2664" customFormat="false" ht="12.8" hidden="false" customHeight="false" outlineLevel="0" collapsed="false">
      <c r="A2664" s="0" t="n">
        <v>2663</v>
      </c>
      <c r="B2664" s="0" t="s">
        <v>15138</v>
      </c>
      <c r="C2664" s="0" t="s">
        <v>15139</v>
      </c>
      <c r="E2664" s="0" t="str">
        <f aca="false">CONCATENATE(B2664,C2664)</f>
        <v>0,1641648,019284</v>
      </c>
      <c r="G2664" s="0" t="str">
        <f aca="false">VLOOKUP(E2664,'[6]6-result'!$G$1:$N$501,8,0)</f>
        <v>Le Mans</v>
      </c>
    </row>
    <row r="2665" customFormat="false" ht="12.8" hidden="false" customHeight="false" outlineLevel="0" collapsed="false">
      <c r="A2665" s="0" t="n">
        <v>2664</v>
      </c>
      <c r="B2665" s="0" t="s">
        <v>15140</v>
      </c>
      <c r="C2665" s="0" t="s">
        <v>15141</v>
      </c>
      <c r="E2665" s="0" t="str">
        <f aca="false">CONCATENATE(B2665,C2665)</f>
        <v>0,22405947,966563</v>
      </c>
      <c r="G2665" s="0" t="str">
        <f aca="false">VLOOKUP(E2665,'[6]6-result'!$G$1:$N$501,8,0)</f>
        <v>Le Mans</v>
      </c>
    </row>
    <row r="2666" customFormat="false" ht="12.8" hidden="false" customHeight="false" outlineLevel="0" collapsed="false">
      <c r="A2666" s="0" t="n">
        <v>2665</v>
      </c>
      <c r="B2666" s="0" t="s">
        <v>15142</v>
      </c>
      <c r="C2666" s="0" t="s">
        <v>15143</v>
      </c>
      <c r="E2666" s="0" t="str">
        <f aca="false">CONCATENATE(B2666,C2666)</f>
        <v>0,20008947,999555</v>
      </c>
      <c r="G2666" s="0" t="str">
        <f aca="false">VLOOKUP(E2666,'[6]6-result'!$G$1:$N$501,8,0)</f>
        <v>Le Mans</v>
      </c>
    </row>
    <row r="2667" customFormat="false" ht="12.8" hidden="false" customHeight="false" outlineLevel="0" collapsed="false">
      <c r="A2667" s="0" t="n">
        <v>2666</v>
      </c>
      <c r="B2667" s="0" t="s">
        <v>15144</v>
      </c>
      <c r="C2667" s="0" t="s">
        <v>15145</v>
      </c>
      <c r="E2667" s="0" t="str">
        <f aca="false">CONCATENATE(B2667,C2667)</f>
        <v>0,15439247,650812</v>
      </c>
      <c r="G2667" s="0" t="str">
        <f aca="false">VLOOKUP(E2667,'[6]6-result'!$G$1:$N$501,8,0)</f>
        <v>Le Lude</v>
      </c>
    </row>
    <row r="2668" customFormat="false" ht="12.8" hidden="false" customHeight="false" outlineLevel="0" collapsed="false">
      <c r="A2668" s="0" t="n">
        <v>2667</v>
      </c>
      <c r="B2668" s="0" t="s">
        <v>15146</v>
      </c>
      <c r="C2668" s="0" t="s">
        <v>15147</v>
      </c>
      <c r="E2668" s="0" t="str">
        <f aca="false">CONCATENATE(B2668,C2668)</f>
        <v>0,465309619947,864493241</v>
      </c>
      <c r="G2668" s="0" t="str">
        <f aca="false">VLOOKUP(E2668,'[6]6-result'!$G$1:$N$501,8,0)</f>
        <v>Le Grand-Lucé</v>
      </c>
    </row>
    <row r="2669" customFormat="false" ht="12.8" hidden="false" customHeight="false" outlineLevel="0" collapsed="false">
      <c r="A2669" s="0" t="n">
        <v>2668</v>
      </c>
      <c r="B2669" s="0" t="s">
        <v>15148</v>
      </c>
      <c r="C2669" s="0" t="s">
        <v>15149</v>
      </c>
      <c r="E2669" s="0" t="str">
        <f aca="false">CONCATENATE(B2669,C2669)</f>
        <v>0,36233247,939832</v>
      </c>
      <c r="G2669" s="0" t="str">
        <f aca="false">VLOOKUP(E2669,'[6]6-result'!$G$1:$N$501,8,0)</f>
        <v>Parigné-l'Évêque</v>
      </c>
    </row>
    <row r="2670" customFormat="false" ht="12.8" hidden="false" customHeight="false" outlineLevel="0" collapsed="false">
      <c r="A2670" s="0" t="n">
        <v>2669</v>
      </c>
      <c r="B2670" s="0" t="s">
        <v>15150</v>
      </c>
      <c r="C2670" s="0" t="s">
        <v>15151</v>
      </c>
      <c r="E2670" s="0" t="str">
        <f aca="false">CONCATENATE(B2670,C2670)</f>
        <v>0,3673348,347607</v>
      </c>
      <c r="G2670" s="0" t="str">
        <f aca="false">VLOOKUP(E2670,'[6]6-result'!$G$1:$N$501,8,0)</f>
        <v>Mamers</v>
      </c>
    </row>
    <row r="2671" customFormat="false" ht="12.8" hidden="false" customHeight="false" outlineLevel="0" collapsed="false">
      <c r="A2671" s="0" t="n">
        <v>2670</v>
      </c>
      <c r="B2671" s="0" t="s">
        <v>15152</v>
      </c>
      <c r="C2671" s="0" t="s">
        <v>15153</v>
      </c>
      <c r="E2671" s="0" t="str">
        <f aca="false">CONCATENATE(B2671,C2671)</f>
        <v>0,74190747,918759</v>
      </c>
      <c r="G2671" s="0" t="str">
        <f aca="false">VLOOKUP(E2671,'[6]6-result'!$G$1:$N$501,8,0)</f>
        <v>Saint-Calais</v>
      </c>
    </row>
    <row r="2672" customFormat="false" ht="12.8" hidden="false" customHeight="false" outlineLevel="0" collapsed="false">
      <c r="A2672" s="0" t="n">
        <v>2671</v>
      </c>
      <c r="B2672" s="0" t="s">
        <v>15154</v>
      </c>
      <c r="C2672" s="0" t="s">
        <v>15155</v>
      </c>
      <c r="E2672" s="0" t="str">
        <f aca="false">CONCATENATE(B2672,C2672)</f>
        <v>0,161761999948,064628</v>
      </c>
      <c r="G2672" s="0" t="str">
        <f aca="false">VLOOKUP(E2672,'[6]6-result'!$G$1:$N$501,8,0)</f>
        <v>Saint-Saturnin</v>
      </c>
    </row>
    <row r="2673" customFormat="false" ht="12.8" hidden="false" customHeight="false" outlineLevel="0" collapsed="false">
      <c r="A2673" s="0" t="n">
        <v>2672</v>
      </c>
      <c r="B2673" s="0" t="s">
        <v>15156</v>
      </c>
      <c r="C2673" s="0" t="s">
        <v>15157</v>
      </c>
      <c r="E2673" s="0" t="str">
        <f aca="false">CONCATENATE(B2673,C2673)</f>
        <v>0,13282348,2264796</v>
      </c>
      <c r="G2673" s="0" t="str">
        <f aca="false">VLOOKUP(E2673,'[6]6-result'!$G$1:$N$501,8,0)</f>
        <v>Beaumont-sur-Sarthe</v>
      </c>
    </row>
    <row r="2674" customFormat="false" ht="12.8" hidden="false" customHeight="false" outlineLevel="0" collapsed="false">
      <c r="A2674" s="0" t="n">
        <v>2673</v>
      </c>
      <c r="B2674" s="0" t="s">
        <v>15158</v>
      </c>
      <c r="C2674" s="0" t="s">
        <v>15159</v>
      </c>
      <c r="E2674" s="0" t="str">
        <f aca="false">CONCATENATE(B2674,C2674)</f>
        <v>0,42425648,184295</v>
      </c>
      <c r="G2674" s="0" t="str">
        <f aca="false">VLOOKUP(E2674,'[6]6-result'!$G$1:$N$501,8,0)</f>
        <v>Bonnétable</v>
      </c>
    </row>
    <row r="2675" customFormat="false" ht="12.8" hidden="false" customHeight="false" outlineLevel="0" collapsed="false">
      <c r="A2675" s="0" t="n">
        <v>2674</v>
      </c>
      <c r="B2675" s="0" t="s">
        <v>15160</v>
      </c>
      <c r="C2675" s="0" t="s">
        <v>15161</v>
      </c>
      <c r="E2675" s="0" t="str">
        <f aca="false">CONCATENATE(B2675,C2675)</f>
        <v>0,66093948,189673</v>
      </c>
      <c r="G2675" s="0" t="str">
        <f aca="false">VLOOKUP(E2675,'[6]6-result'!$G$1:$N$501,8,0)</f>
        <v>La Ferté-Bernard</v>
      </c>
    </row>
    <row r="2676" customFormat="false" ht="12.8" hidden="false" customHeight="false" outlineLevel="0" collapsed="false">
      <c r="A2676" s="0" t="n">
        <v>2675</v>
      </c>
      <c r="B2676" s="0" t="s">
        <v>15162</v>
      </c>
      <c r="C2676" s="0" t="s">
        <v>15163</v>
      </c>
      <c r="E2676" s="0" t="str">
        <f aca="false">CONCATENATE(B2676,C2676)</f>
        <v>-0,12301448,185323</v>
      </c>
      <c r="G2676" s="0" t="str">
        <f aca="false">VLOOKUP(E2676,'[6]6-result'!$G$1:$N$501,8,0)</f>
        <v>Sillé-le-Guillaume</v>
      </c>
    </row>
    <row r="2677" customFormat="false" ht="12.8" hidden="false" customHeight="false" outlineLevel="0" collapsed="false">
      <c r="A2677" s="0" t="n">
        <v>2676</v>
      </c>
      <c r="B2677" s="0" t="s">
        <v>15132</v>
      </c>
      <c r="C2677" s="0" t="s">
        <v>15133</v>
      </c>
      <c r="E2677" s="0" t="str">
        <f aca="false">CONCATENATE(B2677,C2677)</f>
        <v>0,17714748,012911</v>
      </c>
      <c r="G2677" s="0" t="str">
        <f aca="false">VLOOKUP(E2677,'[6]6-result'!$G$1:$N$501,8,0)</f>
        <v>Le Mans</v>
      </c>
    </row>
    <row r="2678" customFormat="false" ht="12.8" hidden="false" customHeight="false" outlineLevel="0" collapsed="false">
      <c r="A2678" s="0" t="n">
        <v>2677</v>
      </c>
      <c r="B2678" s="0" t="s">
        <v>15164</v>
      </c>
      <c r="C2678" s="0" t="s">
        <v>15165</v>
      </c>
      <c r="E2678" s="0" t="str">
        <f aca="false">CONCATENATE(B2678,C2678)</f>
        <v>0,1602647,964126</v>
      </c>
      <c r="G2678" s="0" t="str">
        <f aca="false">VLOOKUP(E2678,'[6]6-result'!$G$1:$N$501,8,0)</f>
        <v>Allonnes</v>
      </c>
    </row>
    <row r="2679" customFormat="false" ht="12.8" hidden="false" customHeight="false" outlineLevel="0" collapsed="false">
      <c r="A2679" s="0" t="n">
        <v>2678</v>
      </c>
      <c r="B2679" s="0" t="s">
        <v>15166</v>
      </c>
      <c r="C2679" s="0" t="s">
        <v>15167</v>
      </c>
      <c r="E2679" s="0" t="str">
        <f aca="false">CONCATENATE(B2679,C2679)</f>
        <v>0,15616548,02004</v>
      </c>
      <c r="G2679" s="0" t="str">
        <f aca="false">VLOOKUP(E2679,'[6]6-result'!$G$1:$N$501,8,0)</f>
        <v>Le Mans</v>
      </c>
    </row>
    <row r="2680" customFormat="false" ht="12.8" hidden="false" customHeight="false" outlineLevel="0" collapsed="false">
      <c r="A2680" s="0" t="n">
        <v>2679</v>
      </c>
      <c r="B2680" s="0" t="s">
        <v>15168</v>
      </c>
      <c r="C2680" s="0" t="s">
        <v>15169</v>
      </c>
      <c r="E2680" s="0" t="str">
        <f aca="false">CONCATENATE(B2680,C2680)</f>
        <v>0,22185547,964659</v>
      </c>
      <c r="G2680" s="0" t="str">
        <f aca="false">VLOOKUP(E2680,'[6]6-result'!$G$1:$N$501,8,0)</f>
        <v>Le Mans</v>
      </c>
    </row>
    <row r="2681" customFormat="false" ht="12.8" hidden="false" customHeight="false" outlineLevel="0" collapsed="false">
      <c r="A2681" s="0" t="n">
        <v>2680</v>
      </c>
      <c r="B2681" s="0" t="s">
        <v>15170</v>
      </c>
      <c r="C2681" s="0" t="s">
        <v>15171</v>
      </c>
      <c r="E2681" s="0" t="str">
        <f aca="false">CONCATENATE(B2681,C2681)</f>
        <v>-0,207328547,7740064</v>
      </c>
      <c r="G2681" s="0" t="str">
        <f aca="false">VLOOKUP(E2681,'[6]6-result'!$G$1:$N$501,8,0)</f>
        <v>Le Bailleul</v>
      </c>
    </row>
    <row r="2682" customFormat="false" ht="12.8" hidden="false" customHeight="false" outlineLevel="0" collapsed="false">
      <c r="A2682" s="0" t="n">
        <v>2681</v>
      </c>
      <c r="B2682" s="0" t="s">
        <v>15172</v>
      </c>
      <c r="C2682" s="0" t="s">
        <v>15173</v>
      </c>
      <c r="E2682" s="0" t="str">
        <f aca="false">CONCATENATE(B2682,C2682)</f>
        <v>0,16282448,020434</v>
      </c>
      <c r="G2682" s="0" t="str">
        <f aca="false">VLOOKUP(E2682,'[6]6-result'!$G$1:$N$501,8,0)</f>
        <v>Le Mans</v>
      </c>
    </row>
    <row r="2683" customFormat="false" ht="12.8" hidden="false" customHeight="false" outlineLevel="0" collapsed="false">
      <c r="A2683" s="0" t="n">
        <v>2682</v>
      </c>
      <c r="B2683" s="0" t="s">
        <v>15174</v>
      </c>
      <c r="C2683" s="0" t="s">
        <v>15175</v>
      </c>
      <c r="E2683" s="0" t="str">
        <f aca="false">CONCATENATE(B2683,C2683)</f>
        <v>0,20016948,012815</v>
      </c>
      <c r="G2683" s="0" t="str">
        <f aca="false">VLOOKUP(E2683,'[6]6-result'!$G$1:$N$501,8,0)</f>
        <v>Le Mans</v>
      </c>
    </row>
    <row r="2684" customFormat="false" ht="12.8" hidden="false" customHeight="false" outlineLevel="0" collapsed="false">
      <c r="A2684" s="0" t="n">
        <v>2683</v>
      </c>
      <c r="B2684" s="0" t="s">
        <v>15176</v>
      </c>
      <c r="C2684" s="0" t="s">
        <v>15177</v>
      </c>
      <c r="E2684" s="0" t="str">
        <f aca="false">CONCATENATE(B2684,C2684)</f>
        <v>-0,31646447,842887</v>
      </c>
      <c r="G2684" s="0" t="str">
        <f aca="false">VLOOKUP(E2684,'[6]6-result'!$G$1:$N$501,8,0)</f>
        <v>Sablé-sur-Sarthe</v>
      </c>
    </row>
    <row r="2685" customFormat="false" ht="12.8" hidden="false" customHeight="false" outlineLevel="0" collapsed="false">
      <c r="A2685" s="0" t="n">
        <v>2684</v>
      </c>
      <c r="B2685" s="0" t="s">
        <v>15178</v>
      </c>
      <c r="C2685" s="0" t="s">
        <v>15179</v>
      </c>
      <c r="E2685" s="0" t="str">
        <f aca="false">CONCATENATE(B2685,C2685)</f>
        <v>0,235958347,9986288</v>
      </c>
      <c r="G2685" s="0" t="str">
        <f aca="false">VLOOKUP(E2685,'[6]6-result'!$G$1:$N$501,8,0)</f>
        <v>Le Mans</v>
      </c>
    </row>
    <row r="2686" customFormat="false" ht="12.8" hidden="false" customHeight="false" outlineLevel="0" collapsed="false">
      <c r="A2686" s="0" t="n">
        <v>2685</v>
      </c>
      <c r="B2686" s="0" t="s">
        <v>15180</v>
      </c>
      <c r="C2686" s="0" t="s">
        <v>15181</v>
      </c>
      <c r="E2686" s="0" t="str">
        <f aca="false">CONCATENATE(B2686,C2686)</f>
        <v>0,3693348,349454</v>
      </c>
      <c r="G2686" s="0" t="str">
        <f aca="false">VLOOKUP(E2686,'[6]6-result'!$G$1:$N$501,8,0)</f>
        <v>Mamers</v>
      </c>
    </row>
    <row r="2687" customFormat="false" ht="12.8" hidden="false" customHeight="false" outlineLevel="0" collapsed="false">
      <c r="A2687" s="0" t="n">
        <v>2686</v>
      </c>
      <c r="B2687" s="0" t="s">
        <v>15182</v>
      </c>
      <c r="C2687" s="0" t="s">
        <v>15183</v>
      </c>
      <c r="E2687" s="0" t="str">
        <f aca="false">CONCATENATE(B2687,C2687)</f>
        <v>0,223330799947,9658183</v>
      </c>
      <c r="G2687" s="0" t="str">
        <f aca="false">VLOOKUP(E2687,'[6]6-result'!$G$1:$N$501,8,0)</f>
        <v>Le Mans</v>
      </c>
    </row>
    <row r="2688" customFormat="false" ht="12.8" hidden="false" customHeight="false" outlineLevel="0" collapsed="false">
      <c r="A2688" s="0" t="n">
        <v>2687</v>
      </c>
      <c r="B2688" s="0" t="s">
        <v>15184</v>
      </c>
      <c r="C2688" s="0" t="s">
        <v>15185</v>
      </c>
      <c r="E2688" s="0" t="str">
        <f aca="false">CONCATENATE(B2688,C2688)</f>
        <v>0,662897448,184297099</v>
      </c>
      <c r="G2688" s="0" t="str">
        <f aca="false">VLOOKUP(E2688,'[6]6-result'!$G$1:$N$501,8,0)</f>
        <v>La Ferté-Bernard</v>
      </c>
    </row>
    <row r="2689" customFormat="false" ht="12.8" hidden="false" customHeight="false" outlineLevel="0" collapsed="false">
      <c r="A2689" s="0" t="n">
        <v>2688</v>
      </c>
      <c r="B2689" s="0" t="s">
        <v>15168</v>
      </c>
      <c r="C2689" s="0" t="s">
        <v>15169</v>
      </c>
      <c r="E2689" s="0" t="str">
        <f aca="false">CONCATENATE(B2689,C2689)</f>
        <v>0,22185547,964659</v>
      </c>
      <c r="G2689" s="0" t="str">
        <f aca="false">VLOOKUP(E2689,'[6]6-result'!$G$1:$N$501,8,0)</f>
        <v>Le Mans</v>
      </c>
    </row>
    <row r="2690" customFormat="false" ht="12.8" hidden="false" customHeight="false" outlineLevel="0" collapsed="false">
      <c r="A2690" s="0" t="n">
        <v>2689</v>
      </c>
      <c r="B2690" s="0" t="s">
        <v>15150</v>
      </c>
      <c r="C2690" s="0" t="s">
        <v>15151</v>
      </c>
      <c r="E2690" s="0" t="str">
        <f aca="false">CONCATENATE(B2690,C2690)</f>
        <v>0,3673348,347607</v>
      </c>
      <c r="G2690" s="0" t="str">
        <f aca="false">VLOOKUP(E2690,'[6]6-result'!$G$1:$N$501,8,0)</f>
        <v>Mamers</v>
      </c>
    </row>
    <row r="2691" customFormat="false" ht="12.8" hidden="false" customHeight="false" outlineLevel="0" collapsed="false">
      <c r="A2691" s="0" t="n">
        <v>2690</v>
      </c>
      <c r="B2691" s="0" t="s">
        <v>15186</v>
      </c>
      <c r="C2691" s="0" t="s">
        <v>15187</v>
      </c>
      <c r="E2691" s="0" t="str">
        <f aca="false">CONCATENATE(B2691,C2691)</f>
        <v>5,91265245,56415</v>
      </c>
      <c r="G2691" s="0" t="str">
        <f aca="false">VLOOKUP(E2691,'[6]6-result'!$G$1:$N$501,8,0)</f>
        <v>Chambéry</v>
      </c>
    </row>
    <row r="2692" customFormat="false" ht="12.8" hidden="false" customHeight="false" outlineLevel="0" collapsed="false">
      <c r="A2692" s="0" t="n">
        <v>2691</v>
      </c>
      <c r="B2692" s="0" t="s">
        <v>15188</v>
      </c>
      <c r="C2692" s="0" t="s">
        <v>15189</v>
      </c>
      <c r="E2692" s="0" t="str">
        <f aca="false">CONCATENATE(B2692,C2692)</f>
        <v>6,5341545,483767</v>
      </c>
      <c r="G2692" s="0" t="str">
        <f aca="false">VLOOKUP(E2692,'[6]6-result'!$G$1:$N$501,8,0)</f>
        <v>Moûtiers</v>
      </c>
    </row>
    <row r="2693" customFormat="false" ht="12.8" hidden="false" customHeight="false" outlineLevel="0" collapsed="false">
      <c r="A2693" s="0" t="n">
        <v>2692</v>
      </c>
      <c r="B2693" s="0" t="s">
        <v>15190</v>
      </c>
      <c r="C2693" s="0" t="s">
        <v>15191</v>
      </c>
      <c r="E2693" s="0" t="str">
        <f aca="false">CONCATENATE(B2693,C2693)</f>
        <v>6,344750245,2763372</v>
      </c>
      <c r="G2693" s="0" t="str">
        <f aca="false">VLOOKUP(E2693,'[6]6-result'!$G$1:$N$501,8,0)</f>
        <v>Saint-Jean-de-Maurienne</v>
      </c>
    </row>
    <row r="2694" customFormat="false" ht="12.8" hidden="false" customHeight="false" outlineLevel="0" collapsed="false">
      <c r="A2694" s="0" t="n">
        <v>2693</v>
      </c>
      <c r="B2694" s="0" t="s">
        <v>15192</v>
      </c>
      <c r="C2694" s="0" t="s">
        <v>15193</v>
      </c>
      <c r="E2694" s="0" t="str">
        <f aca="false">CONCATENATE(B2694,C2694)</f>
        <v>5,90712545,696876</v>
      </c>
      <c r="G2694" s="0" t="str">
        <f aca="false">VLOOKUP(E2694,'[6]6-result'!$G$1:$N$501,8,0)</f>
        <v>Aix-les-Bains</v>
      </c>
    </row>
    <row r="2695" customFormat="false" ht="12.8" hidden="false" customHeight="false" outlineLevel="0" collapsed="false">
      <c r="A2695" s="0" t="n">
        <v>2694</v>
      </c>
      <c r="B2695" s="0" t="s">
        <v>15194</v>
      </c>
      <c r="C2695" s="0" t="s">
        <v>15195</v>
      </c>
      <c r="E2695" s="0" t="str">
        <f aca="false">CONCATENATE(B2695,C2695)</f>
        <v>6,76472745,61662</v>
      </c>
      <c r="G2695" s="0" t="str">
        <f aca="false">VLOOKUP(E2695,'[6]6-result'!$G$1:$N$501,8,0)</f>
        <v>Bourg-Saint-Maurice</v>
      </c>
    </row>
    <row r="2696" customFormat="false" ht="12.8" hidden="false" customHeight="false" outlineLevel="0" collapsed="false">
      <c r="A2696" s="0" t="n">
        <v>2695</v>
      </c>
      <c r="B2696" s="0" t="s">
        <v>15196</v>
      </c>
      <c r="C2696" s="0" t="s">
        <v>15197</v>
      </c>
      <c r="E2696" s="0" t="str">
        <f aca="false">CONCATENATE(B2696,C2696)</f>
        <v>6,36910445,66895</v>
      </c>
      <c r="G2696" s="0" t="str">
        <f aca="false">VLOOKUP(E2696,'[6]6-result'!$G$1:$N$501,8,0)</f>
        <v>Albertville</v>
      </c>
    </row>
    <row r="2697" customFormat="false" ht="12.8" hidden="false" customHeight="false" outlineLevel="0" collapsed="false">
      <c r="A2697" s="0" t="n">
        <v>2696</v>
      </c>
      <c r="B2697" s="0" t="s">
        <v>15198</v>
      </c>
      <c r="C2697" s="0" t="s">
        <v>15199</v>
      </c>
      <c r="E2697" s="0" t="str">
        <f aca="false">CONCATENATE(B2697,C2697)</f>
        <v>6,15423845,569159</v>
      </c>
      <c r="G2697" s="0" t="str">
        <f aca="false">VLOOKUP(E2697,'[6]6-result'!$G$1:$N$501,8,0)</f>
        <v>Saint-Pierre-d'Albigny</v>
      </c>
    </row>
    <row r="2698" customFormat="false" ht="12.8" hidden="false" customHeight="false" outlineLevel="0" collapsed="false">
      <c r="A2698" s="0" t="n">
        <v>2697</v>
      </c>
      <c r="B2698" s="0" t="s">
        <v>15200</v>
      </c>
      <c r="C2698" s="0" t="s">
        <v>15201</v>
      </c>
      <c r="E2698" s="0" t="str">
        <f aca="false">CONCATENATE(B2698,C2698)</f>
        <v>6,67324145,201409</v>
      </c>
      <c r="G2698" s="0" t="str">
        <f aca="false">VLOOKUP(E2698,'[6]6-result'!$G$1:$N$501,8,0)</f>
        <v>Modane</v>
      </c>
    </row>
    <row r="2699" customFormat="false" ht="12.8" hidden="false" customHeight="false" outlineLevel="0" collapsed="false">
      <c r="A2699" s="0" t="n">
        <v>2698</v>
      </c>
      <c r="B2699" s="0" t="s">
        <v>15202</v>
      </c>
      <c r="C2699" s="0" t="s">
        <v>15203</v>
      </c>
      <c r="E2699" s="0" t="str">
        <f aca="false">CONCATENATE(B2699,C2699)</f>
        <v>5,93729545,574165</v>
      </c>
      <c r="G2699" s="0" t="str">
        <f aca="false">VLOOKUP(E2699,'[6]6-result'!$G$1:$N$501,8,0)</f>
        <v>Bassens</v>
      </c>
    </row>
    <row r="2700" customFormat="false" ht="12.8" hidden="false" customHeight="false" outlineLevel="0" collapsed="false">
      <c r="A2700" s="0" t="n">
        <v>2699</v>
      </c>
      <c r="B2700" s="0" t="s">
        <v>15204</v>
      </c>
      <c r="C2700" s="0" t="s">
        <v>15205</v>
      </c>
      <c r="E2700" s="0" t="str">
        <f aca="false">CONCATENATE(B2700,C2700)</f>
        <v>5,9094345,564812</v>
      </c>
      <c r="G2700" s="0" t="str">
        <f aca="false">VLOOKUP(E2700,'[6]6-result'!$G$1:$N$501,8,0)</f>
        <v>Chambéry</v>
      </c>
    </row>
    <row r="2701" customFormat="false" ht="12.8" hidden="false" customHeight="false" outlineLevel="0" collapsed="false">
      <c r="A2701" s="0" t="n">
        <v>2700</v>
      </c>
      <c r="B2701" s="0" t="s">
        <v>15206</v>
      </c>
      <c r="C2701" s="0" t="s">
        <v>15207</v>
      </c>
      <c r="E2701" s="0" t="str">
        <f aca="false">CONCATENATE(B2701,C2701)</f>
        <v>5,98324645,5523809</v>
      </c>
      <c r="G2701" s="0" t="str">
        <f aca="false">VLOOKUP(E2701,'[6]6-result'!$G$1:$N$501,8,0)</f>
        <v>Challes-les-Eaux</v>
      </c>
    </row>
    <row r="2702" customFormat="false" ht="12.8" hidden="false" customHeight="false" outlineLevel="0" collapsed="false">
      <c r="A2702" s="0" t="n">
        <v>2701</v>
      </c>
      <c r="B2702" s="0" t="s">
        <v>15208</v>
      </c>
      <c r="C2702" s="0" t="s">
        <v>15209</v>
      </c>
      <c r="E2702" s="0" t="str">
        <f aca="false">CONCATENATE(B2702,C2702)</f>
        <v>5,917780999945,564601</v>
      </c>
      <c r="G2702" s="0" t="str">
        <f aca="false">VLOOKUP(E2702,'[6]6-result'!$G$1:$N$501,8,0)</f>
        <v>Chambéry</v>
      </c>
    </row>
    <row r="2703" customFormat="false" ht="12.8" hidden="false" customHeight="false" outlineLevel="0" collapsed="false">
      <c r="A2703" s="0" t="n">
        <v>2702</v>
      </c>
      <c r="B2703" s="0" t="s">
        <v>15210</v>
      </c>
      <c r="C2703" s="0" t="s">
        <v>15211</v>
      </c>
      <c r="E2703" s="0" t="str">
        <f aca="false">CONCATENATE(B2703,C2703)</f>
        <v>5,9728145,544013</v>
      </c>
      <c r="G2703" s="0" t="str">
        <f aca="false">VLOOKUP(E2703,'[6]6-result'!$G$1:$N$501,8,0)</f>
        <v>Challes-les-Eaux</v>
      </c>
    </row>
    <row r="2704" customFormat="false" ht="12.8" hidden="false" customHeight="false" outlineLevel="0" collapsed="false">
      <c r="A2704" s="0" t="n">
        <v>2703</v>
      </c>
      <c r="B2704" s="0" t="s">
        <v>15212</v>
      </c>
      <c r="C2704" s="0" t="s">
        <v>15213</v>
      </c>
      <c r="E2704" s="0" t="str">
        <f aca="false">CONCATENATE(B2704,C2704)</f>
        <v>5,920900345,6846542</v>
      </c>
      <c r="G2704" s="0" t="str">
        <f aca="false">VLOOKUP(E2704,'[6]6-result'!$G$1:$N$501,8,0)</f>
        <v>Aix-les-Bains</v>
      </c>
    </row>
    <row r="2705" customFormat="false" ht="12.8" hidden="false" customHeight="false" outlineLevel="0" collapsed="false">
      <c r="A2705" s="0" t="n">
        <v>2704</v>
      </c>
      <c r="B2705" s="0" t="s">
        <v>15214</v>
      </c>
      <c r="C2705" s="0" t="s">
        <v>15215</v>
      </c>
      <c r="E2705" s="0" t="str">
        <f aca="false">CONCATENATE(B2705,C2705)</f>
        <v>5,90162645,677395</v>
      </c>
      <c r="G2705" s="0" t="str">
        <f aca="false">VLOOKUP(E2705,'[6]6-result'!$G$1:$N$501,8,0)</f>
        <v>Tresserve</v>
      </c>
    </row>
    <row r="2706" customFormat="false" ht="12.8" hidden="false" customHeight="false" outlineLevel="0" collapsed="false">
      <c r="A2706" s="0" t="n">
        <v>2705</v>
      </c>
      <c r="B2706" s="0" t="s">
        <v>15216</v>
      </c>
      <c r="C2706" s="0" t="s">
        <v>15217</v>
      </c>
      <c r="E2706" s="0" t="str">
        <f aca="false">CONCATENATE(B2706,C2706)</f>
        <v>5,95226145,580762</v>
      </c>
      <c r="G2706" s="0" t="str">
        <f aca="false">VLOOKUP(E2706,'[6]6-result'!$G$1:$N$501,8,0)</f>
        <v>Saint-Alban-Leysse</v>
      </c>
    </row>
    <row r="2707" customFormat="false" ht="12.8" hidden="false" customHeight="false" outlineLevel="0" collapsed="false">
      <c r="A2707" s="0" t="n">
        <v>2706</v>
      </c>
      <c r="B2707" s="0" t="s">
        <v>15218</v>
      </c>
      <c r="C2707" s="0" t="s">
        <v>15219</v>
      </c>
      <c r="E2707" s="0" t="str">
        <f aca="false">CONCATENATE(B2707,C2707)</f>
        <v>5,89114445,701024</v>
      </c>
      <c r="G2707" s="0" t="str">
        <f aca="false">VLOOKUP(E2707,'[6]6-result'!$G$1:$N$501,8,0)</f>
        <v>Aix-les-Bains</v>
      </c>
    </row>
    <row r="2708" customFormat="false" ht="12.8" hidden="false" customHeight="false" outlineLevel="0" collapsed="false">
      <c r="A2708" s="0" t="n">
        <v>2707</v>
      </c>
      <c r="B2708" s="0" t="s">
        <v>15204</v>
      </c>
      <c r="C2708" s="0" t="s">
        <v>15205</v>
      </c>
      <c r="E2708" s="0" t="str">
        <f aca="false">CONCATENATE(B2708,C2708)</f>
        <v>5,9094345,564812</v>
      </c>
      <c r="G2708" s="0" t="str">
        <f aca="false">VLOOKUP(E2708,'[6]6-result'!$G$1:$N$501,8,0)</f>
        <v>Chambéry</v>
      </c>
    </row>
    <row r="2709" customFormat="false" ht="12.8" hidden="false" customHeight="false" outlineLevel="0" collapsed="false">
      <c r="A2709" s="0" t="n">
        <v>2708</v>
      </c>
      <c r="B2709" s="0" t="s">
        <v>15220</v>
      </c>
      <c r="C2709" s="0" t="s">
        <v>15221</v>
      </c>
      <c r="E2709" s="0" t="str">
        <f aca="false">CONCATENATE(B2709,C2709)</f>
        <v>5,91694945,688841</v>
      </c>
      <c r="G2709" s="0" t="str">
        <f aca="false">VLOOKUP(E2709,'[6]6-result'!$G$1:$N$501,8,0)</f>
        <v>Aix-les-Bains</v>
      </c>
    </row>
    <row r="2710" customFormat="false" ht="12.8" hidden="false" customHeight="false" outlineLevel="0" collapsed="false">
      <c r="A2710" s="0" t="n">
        <v>2709</v>
      </c>
      <c r="B2710" s="0" t="s">
        <v>15222</v>
      </c>
      <c r="C2710" s="0" t="s">
        <v>15223</v>
      </c>
      <c r="E2710" s="0" t="str">
        <f aca="false">CONCATENATE(B2710,C2710)</f>
        <v>6,72137945,381526</v>
      </c>
      <c r="G2710" s="0" t="str">
        <f aca="false">VLOOKUP(E2710,'[6]6-result'!$G$1:$N$501,8,0)</f>
        <v>Pralognan-la-Vanoise</v>
      </c>
    </row>
    <row r="2711" customFormat="false" ht="12.8" hidden="false" customHeight="false" outlineLevel="0" collapsed="false">
      <c r="A2711" s="0" t="n">
        <v>2710</v>
      </c>
      <c r="B2711" s="0" t="s">
        <v>15224</v>
      </c>
      <c r="C2711" s="0" t="s">
        <v>15225</v>
      </c>
      <c r="E2711" s="0" t="str">
        <f aca="false">CONCATENATE(B2711,C2711)</f>
        <v>6,23460345,221211</v>
      </c>
      <c r="G2711" s="0" t="str">
        <f aca="false">VLOOKUP(E2711,'[6]6-result'!$G$1:$N$501,8,0)</f>
        <v>Saint-Sorlin-d'Arves</v>
      </c>
    </row>
    <row r="2712" customFormat="false" ht="12.8" hidden="false" customHeight="false" outlineLevel="0" collapsed="false">
      <c r="A2712" s="0" t="n">
        <v>2711</v>
      </c>
      <c r="B2712" s="0" t="s">
        <v>15226</v>
      </c>
      <c r="C2712" s="0" t="s">
        <v>15227</v>
      </c>
      <c r="E2712" s="0" t="str">
        <f aca="false">CONCATENATE(B2712,C2712)</f>
        <v>5,95884945,577833</v>
      </c>
      <c r="G2712" s="0" t="str">
        <f aca="false">VLOOKUP(E2712,'[6]6-result'!$G$1:$N$501,8,0)</f>
        <v>Saint-Alban-Leysse</v>
      </c>
    </row>
    <row r="2713" customFormat="false" ht="12.8" hidden="false" customHeight="false" outlineLevel="0" collapsed="false">
      <c r="A2713" s="0" t="n">
        <v>2712</v>
      </c>
      <c r="B2713" s="0" t="s">
        <v>15228</v>
      </c>
      <c r="C2713" s="0" t="s">
        <v>15229</v>
      </c>
      <c r="E2713" s="0" t="str">
        <f aca="false">CONCATENATE(B2713,C2713)</f>
        <v>6,37550145,666047</v>
      </c>
      <c r="G2713" s="0" t="str">
        <f aca="false">VLOOKUP(E2713,'[6]6-result'!$G$1:$N$501,8,0)</f>
        <v>Albertville</v>
      </c>
    </row>
    <row r="2714" customFormat="false" ht="12.8" hidden="false" customHeight="false" outlineLevel="0" collapsed="false">
      <c r="A2714" s="0" t="n">
        <v>2713</v>
      </c>
      <c r="B2714" s="0" t="s">
        <v>15230</v>
      </c>
      <c r="C2714" s="0" t="s">
        <v>15231</v>
      </c>
      <c r="E2714" s="0" t="str">
        <f aca="false">CONCATENATE(B2714,C2714)</f>
        <v>6,34511145,276783</v>
      </c>
      <c r="G2714" s="0" t="str">
        <f aca="false">VLOOKUP(E2714,'[6]6-result'!$G$1:$N$501,8,0)</f>
        <v>Saint-Jean-de-Maurienne</v>
      </c>
    </row>
    <row r="2715" customFormat="false" ht="12.8" hidden="false" customHeight="false" outlineLevel="0" collapsed="false">
      <c r="A2715" s="0" t="n">
        <v>2714</v>
      </c>
      <c r="B2715" s="0" t="s">
        <v>15232</v>
      </c>
      <c r="C2715" s="0" t="s">
        <v>15233</v>
      </c>
      <c r="E2715" s="0" t="str">
        <f aca="false">CONCATENATE(B2715,C2715)</f>
        <v>6,31238945,634085</v>
      </c>
      <c r="G2715" s="0" t="str">
        <f aca="false">VLOOKUP(E2715,'[6]6-result'!$G$1:$N$501,8,0)</f>
        <v>Frontenex</v>
      </c>
    </row>
    <row r="2716" customFormat="false" ht="12.8" hidden="false" customHeight="false" outlineLevel="0" collapsed="false">
      <c r="A2716" s="0" t="n">
        <v>2715</v>
      </c>
      <c r="B2716" s="0" t="s">
        <v>15234</v>
      </c>
      <c r="C2716" s="0" t="s">
        <v>15235</v>
      </c>
      <c r="E2716" s="0" t="str">
        <f aca="false">CONCATENATE(B2716,C2716)</f>
        <v>5,86715345,596507</v>
      </c>
      <c r="G2716" s="0" t="str">
        <f aca="false">VLOOKUP(E2716,'[6]6-result'!$G$1:$N$501,8,0)</f>
        <v>La Motte-Servolex</v>
      </c>
    </row>
    <row r="2717" customFormat="false" ht="12.8" hidden="false" customHeight="false" outlineLevel="0" collapsed="false">
      <c r="A2717" s="0" t="n">
        <v>2716</v>
      </c>
      <c r="B2717" s="0" t="s">
        <v>15236</v>
      </c>
      <c r="C2717" s="0" t="s">
        <v>15237</v>
      </c>
      <c r="E2717" s="0" t="str">
        <f aca="false">CONCATENATE(B2717,C2717)</f>
        <v>6,76866945,616796</v>
      </c>
      <c r="G2717" s="0" t="str">
        <f aca="false">VLOOKUP(E2717,'[6]6-result'!$G$1:$N$501,8,0)</f>
        <v>Bourg-Saint-Maurice</v>
      </c>
    </row>
    <row r="2718" customFormat="false" ht="12.8" hidden="false" customHeight="false" outlineLevel="0" collapsed="false">
      <c r="A2718" s="0" t="n">
        <v>2717</v>
      </c>
      <c r="B2718" s="0" t="s">
        <v>15238</v>
      </c>
      <c r="C2718" s="0" t="s">
        <v>15239</v>
      </c>
      <c r="E2718" s="0" t="str">
        <f aca="false">CONCATENATE(B2718,C2718)</f>
        <v>6,4066146,082425</v>
      </c>
      <c r="G2718" s="0" t="str">
        <f aca="false">VLOOKUP(E2718,'[6]6-result'!$G$1:$N$501,8,0)</f>
        <v>Bonneville</v>
      </c>
    </row>
    <row r="2719" customFormat="false" ht="12.8" hidden="false" customHeight="false" outlineLevel="0" collapsed="false">
      <c r="A2719" s="0" t="n">
        <v>2718</v>
      </c>
      <c r="B2719" s="0" t="s">
        <v>15240</v>
      </c>
      <c r="C2719" s="0" t="s">
        <v>15241</v>
      </c>
      <c r="E2719" s="0" t="str">
        <f aca="false">CONCATENATE(B2719,C2719)</f>
        <v>6,12183545,946574</v>
      </c>
      <c r="G2719" s="0" t="str">
        <f aca="false">VLOOKUP(E2719,'[6]6-result'!$G$1:$N$501,8,0)</f>
        <v>Annecy</v>
      </c>
    </row>
    <row r="2720" customFormat="false" ht="12.8" hidden="false" customHeight="false" outlineLevel="0" collapsed="false">
      <c r="A2720" s="0" t="n">
        <v>2719</v>
      </c>
      <c r="B2720" s="0" t="s">
        <v>15242</v>
      </c>
      <c r="C2720" s="0" t="s">
        <v>15243</v>
      </c>
      <c r="E2720" s="0" t="str">
        <f aca="false">CONCATENATE(B2720,C2720)</f>
        <v>6,32052646,0623591</v>
      </c>
      <c r="G2720" s="0" t="str">
        <f aca="false">VLOOKUP(E2720,'[6]6-result'!$G$1:$N$501,8,0)</f>
        <v>La Roche-sur-Foron</v>
      </c>
    </row>
    <row r="2721" customFormat="false" ht="12.8" hidden="false" customHeight="false" outlineLevel="0" collapsed="false">
      <c r="A2721" s="0" t="n">
        <v>2720</v>
      </c>
      <c r="B2721" s="0" t="s">
        <v>15244</v>
      </c>
      <c r="C2721" s="0" t="s">
        <v>15245</v>
      </c>
      <c r="E2721" s="0" t="str">
        <f aca="false">CONCATENATE(B2721,C2721)</f>
        <v>6,41010146,132502</v>
      </c>
      <c r="G2721" s="0" t="str">
        <f aca="false">VLOOKUP(E2721,'[6]6-result'!$G$1:$N$501,8,0)</f>
        <v>La Tour</v>
      </c>
    </row>
    <row r="2722" customFormat="false" ht="12.8" hidden="false" customHeight="false" outlineLevel="0" collapsed="false">
      <c r="A2722" s="0" t="n">
        <v>2721</v>
      </c>
      <c r="B2722" s="0" t="s">
        <v>15246</v>
      </c>
      <c r="C2722" s="0" t="s">
        <v>15247</v>
      </c>
      <c r="E2722" s="0" t="str">
        <f aca="false">CONCATENATE(B2722,C2722)</f>
        <v>5,94475245,866235</v>
      </c>
      <c r="G2722" s="0" t="str">
        <f aca="false">VLOOKUP(E2722,'[6]6-result'!$G$1:$N$501,8,0)</f>
        <v>Rumilly</v>
      </c>
    </row>
    <row r="2723" customFormat="false" ht="12.8" hidden="false" customHeight="false" outlineLevel="0" collapsed="false">
      <c r="A2723" s="0" t="n">
        <v>2722</v>
      </c>
      <c r="B2723" s="0" t="s">
        <v>15248</v>
      </c>
      <c r="C2723" s="0" t="s">
        <v>15249</v>
      </c>
      <c r="E2723" s="0" t="str">
        <f aca="false">CONCATENATE(B2723,C2723)</f>
        <v>6,08063246,143878</v>
      </c>
      <c r="G2723" s="0" t="str">
        <f aca="false">VLOOKUP(E2723,'[6]6-result'!$G$1:$N$501,8,0)</f>
        <v>Saint-Julien-en-Genevois</v>
      </c>
    </row>
    <row r="2724" customFormat="false" ht="12.8" hidden="false" customHeight="false" outlineLevel="0" collapsed="false">
      <c r="A2724" s="0" t="n">
        <v>2723</v>
      </c>
      <c r="B2724" s="0" t="s">
        <v>15250</v>
      </c>
      <c r="C2724" s="0" t="s">
        <v>15251</v>
      </c>
      <c r="E2724" s="0" t="str">
        <f aca="false">CONCATENATE(B2724,C2724)</f>
        <v>6,47962646,359141</v>
      </c>
      <c r="G2724" s="0" t="str">
        <f aca="false">VLOOKUP(E2724,'[6]6-result'!$G$1:$N$501,8,0)</f>
        <v>Thonon-les-Bains</v>
      </c>
    </row>
    <row r="2725" customFormat="false" ht="12.8" hidden="false" customHeight="false" outlineLevel="0" collapsed="false">
      <c r="A2725" s="0" t="n">
        <v>2724</v>
      </c>
      <c r="B2725" s="0" t="s">
        <v>15252</v>
      </c>
      <c r="C2725" s="0" t="s">
        <v>15253</v>
      </c>
      <c r="E2725" s="0" t="str">
        <f aca="false">CONCATENATE(B2725,C2725)</f>
        <v>6,26886146,135191</v>
      </c>
      <c r="G2725" s="0" t="str">
        <f aca="false">VLOOKUP(E2725,'[6]6-result'!$G$1:$N$501,8,0)</f>
        <v>Reignier-Esery</v>
      </c>
    </row>
    <row r="2726" customFormat="false" ht="12.8" hidden="false" customHeight="false" outlineLevel="0" collapsed="false">
      <c r="A2726" s="0" t="n">
        <v>2725</v>
      </c>
      <c r="B2726" s="0" t="s">
        <v>15254</v>
      </c>
      <c r="C2726" s="0" t="s">
        <v>15255</v>
      </c>
      <c r="E2726" s="0" t="str">
        <f aca="false">CONCATENATE(B2726,C2726)</f>
        <v>6,32301646,062664</v>
      </c>
      <c r="G2726" s="0" t="str">
        <f aca="false">VLOOKUP(E2726,'[6]6-result'!$G$1:$N$501,8,0)</f>
        <v>La Roche-sur-Foron</v>
      </c>
    </row>
    <row r="2727" customFormat="false" ht="12.8" hidden="false" customHeight="false" outlineLevel="0" collapsed="false">
      <c r="A2727" s="0" t="n">
        <v>2726</v>
      </c>
      <c r="B2727" s="0" t="s">
        <v>15256</v>
      </c>
      <c r="C2727" s="0" t="s">
        <v>15257</v>
      </c>
      <c r="E2727" s="0" t="str">
        <f aca="false">CONCATENATE(B2727,C2727)</f>
        <v>6,64053645,934432</v>
      </c>
      <c r="G2727" s="0" t="str">
        <f aca="false">VLOOKUP(E2727,'[6]6-result'!$G$1:$N$501,8,0)</f>
        <v>Sallanches</v>
      </c>
    </row>
    <row r="2728" customFormat="false" ht="12.8" hidden="false" customHeight="false" outlineLevel="0" collapsed="false">
      <c r="A2728" s="0" t="n">
        <v>2727</v>
      </c>
      <c r="B2728" s="0" t="s">
        <v>15258</v>
      </c>
      <c r="C2728" s="0" t="s">
        <v>15259</v>
      </c>
      <c r="E2728" s="0" t="str">
        <f aca="false">CONCATENATE(B2728,C2728)</f>
        <v>6,148185699945,948243</v>
      </c>
      <c r="G2728" s="0" t="str">
        <f aca="false">VLOOKUP(E2728,'[6]6-result'!$G$1:$N$501,8,0)</f>
        <v>Argonay</v>
      </c>
    </row>
    <row r="2729" customFormat="false" ht="12.8" hidden="false" customHeight="false" outlineLevel="0" collapsed="false">
      <c r="A2729" s="0" t="n">
        <v>2728</v>
      </c>
      <c r="B2729" s="0" t="s">
        <v>15260</v>
      </c>
      <c r="C2729" s="0" t="s">
        <v>15261</v>
      </c>
      <c r="E2729" s="0" t="str">
        <f aca="false">CONCATENATE(B2729,C2729)</f>
        <v>6,11047745,891421</v>
      </c>
      <c r="G2729" s="0" t="str">
        <f aca="false">VLOOKUP(E2729,'[6]6-result'!$G$1:$N$501,8,0)</f>
        <v>Annecy</v>
      </c>
    </row>
    <row r="2730" customFormat="false" ht="12.8" hidden="false" customHeight="false" outlineLevel="0" collapsed="false">
      <c r="A2730" s="0" t="n">
        <v>2729</v>
      </c>
      <c r="B2730" s="0" t="s">
        <v>15262</v>
      </c>
      <c r="C2730" s="0" t="s">
        <v>15263</v>
      </c>
      <c r="E2730" s="0" t="str">
        <f aca="false">CONCATENATE(B2730,C2730)</f>
        <v>6,46666846,368735</v>
      </c>
      <c r="G2730" s="0" t="str">
        <f aca="false">VLOOKUP(E2730,'[6]6-result'!$G$1:$N$501,8,0)</f>
        <v>Thonon-les-Bains</v>
      </c>
    </row>
    <row r="2731" customFormat="false" ht="12.8" hidden="false" customHeight="false" outlineLevel="0" collapsed="false">
      <c r="A2731" s="0" t="n">
        <v>2730</v>
      </c>
      <c r="B2731" s="0" t="s">
        <v>15264</v>
      </c>
      <c r="C2731" s="0" t="s">
        <v>15265</v>
      </c>
      <c r="E2731" s="0" t="str">
        <f aca="false">CONCATENATE(B2731,C2731)</f>
        <v>6,10775345,891844</v>
      </c>
      <c r="G2731" s="0" t="str">
        <f aca="false">VLOOKUP(E2731,'[6]6-result'!$G$1:$N$501,8,0)</f>
        <v>Annecy</v>
      </c>
    </row>
    <row r="2732" customFormat="false" ht="12.8" hidden="false" customHeight="false" outlineLevel="0" collapsed="false">
      <c r="A2732" s="0" t="n">
        <v>2731</v>
      </c>
      <c r="B2732" s="0" t="s">
        <v>15266</v>
      </c>
      <c r="C2732" s="0" t="s">
        <v>15267</v>
      </c>
      <c r="E2732" s="0" t="str">
        <f aca="false">CONCATENATE(B2732,C2732)</f>
        <v>6,320210999946,1411926</v>
      </c>
      <c r="G2732" s="0" t="str">
        <f aca="false">VLOOKUP(E2732,'[6]6-result'!$G$1:$N$501,8,0)</f>
        <v>Contamine-sur-Arve</v>
      </c>
    </row>
    <row r="2733" customFormat="false" ht="12.8" hidden="false" customHeight="false" outlineLevel="0" collapsed="false">
      <c r="A2733" s="0" t="n">
        <v>2732</v>
      </c>
      <c r="B2733" s="0" t="s">
        <v>15268</v>
      </c>
      <c r="C2733" s="0" t="s">
        <v>15269</v>
      </c>
      <c r="E2733" s="0" t="str">
        <f aca="false">CONCATENATE(B2733,C2733)</f>
        <v>6,31894746,143012</v>
      </c>
      <c r="G2733" s="0" t="str">
        <f aca="false">VLOOKUP(E2733,'[6]6-result'!$G$1:$N$501,8,0)</f>
        <v>Contamine-sur-Arve</v>
      </c>
    </row>
    <row r="2734" customFormat="false" ht="12.8" hidden="false" customHeight="false" outlineLevel="0" collapsed="false">
      <c r="A2734" s="0" t="n">
        <v>2733</v>
      </c>
      <c r="B2734" s="0" t="s">
        <v>15270</v>
      </c>
      <c r="C2734" s="0" t="s">
        <v>15271</v>
      </c>
      <c r="E2734" s="0" t="str">
        <f aca="false">CONCATENATE(B2734,C2734)</f>
        <v>6,11598345,929067</v>
      </c>
      <c r="G2734" s="0" t="str">
        <f aca="false">VLOOKUP(E2734,'[6]6-result'!$G$1:$N$501,8,0)</f>
        <v>Épagny</v>
      </c>
    </row>
    <row r="2735" customFormat="false" ht="12.8" hidden="false" customHeight="false" outlineLevel="0" collapsed="false">
      <c r="A2735" s="0" t="n">
        <v>2734</v>
      </c>
      <c r="B2735" s="0" t="s">
        <v>15272</v>
      </c>
      <c r="C2735" s="0" t="s">
        <v>15273</v>
      </c>
      <c r="E2735" s="0" t="str">
        <f aca="false">CONCATENATE(B2735,C2735)</f>
        <v>6,224380633446,1868064</v>
      </c>
      <c r="G2735" s="0" t="str">
        <f aca="false">VLOOKUP(E2735,'[6]6-result'!$G$1:$N$501,8,0)</f>
        <v>Annemasse</v>
      </c>
    </row>
    <row r="2736" customFormat="false" ht="12.8" hidden="false" customHeight="false" outlineLevel="0" collapsed="false">
      <c r="A2736" s="0" t="n">
        <v>2735</v>
      </c>
      <c r="B2736" s="0" t="s">
        <v>15274</v>
      </c>
      <c r="C2736" s="0" t="s">
        <v>15275</v>
      </c>
      <c r="E2736" s="0" t="str">
        <f aca="false">CONCATENATE(B2736,C2736)</f>
        <v>6,24786146,180258</v>
      </c>
      <c r="G2736" s="0" t="str">
        <f aca="false">VLOOKUP(E2736,'[6]6-result'!$G$1:$N$501,8,0)</f>
        <v>Vétraz-Monthoux</v>
      </c>
    </row>
    <row r="2737" customFormat="false" ht="12.8" hidden="false" customHeight="false" outlineLevel="0" collapsed="false">
      <c r="A2737" s="0" t="n">
        <v>2736</v>
      </c>
      <c r="B2737" s="0" t="s">
        <v>15276</v>
      </c>
      <c r="C2737" s="0" t="s">
        <v>15277</v>
      </c>
      <c r="E2737" s="0" t="str">
        <f aca="false">CONCATENATE(B2737,C2737)</f>
        <v>6,714536845,939373499</v>
      </c>
      <c r="G2737" s="0" t="str">
        <f aca="false">VLOOKUP(E2737,'[6]6-result'!$G$1:$N$501,8,0)</f>
        <v>Passy</v>
      </c>
    </row>
    <row r="2738" customFormat="false" ht="12.8" hidden="false" customHeight="false" outlineLevel="0" collapsed="false">
      <c r="A2738" s="0" t="n">
        <v>2737</v>
      </c>
      <c r="B2738" s="0" t="s">
        <v>15278</v>
      </c>
      <c r="C2738" s="0" t="s">
        <v>15279</v>
      </c>
      <c r="E2738" s="0" t="str">
        <f aca="false">CONCATENATE(B2738,C2738)</f>
        <v>6,65654346,231234</v>
      </c>
      <c r="G2738" s="0" t="str">
        <f aca="false">VLOOKUP(E2738,'[6]6-result'!$G$1:$N$501,8,0)</f>
        <v>Saint-Jean-d'Aulps</v>
      </c>
    </row>
    <row r="2739" customFormat="false" ht="12.8" hidden="false" customHeight="false" outlineLevel="0" collapsed="false">
      <c r="A2739" s="0" t="n">
        <v>2738</v>
      </c>
      <c r="B2739" s="0" t="s">
        <v>15280</v>
      </c>
      <c r="C2739" s="0" t="s">
        <v>15281</v>
      </c>
      <c r="E2739" s="0" t="str">
        <f aca="false">CONCATENATE(B2739,C2739)</f>
        <v>6,54214446,084489</v>
      </c>
      <c r="G2739" s="0" t="str">
        <f aca="false">VLOOKUP(E2739,'[6]6-result'!$G$1:$N$501,8,0)</f>
        <v>Thyez</v>
      </c>
    </row>
    <row r="2740" customFormat="false" ht="12.8" hidden="false" customHeight="false" outlineLevel="0" collapsed="false">
      <c r="A2740" s="0" t="n">
        <v>2739</v>
      </c>
      <c r="B2740" s="0" t="s">
        <v>15282</v>
      </c>
      <c r="C2740" s="0" t="s">
        <v>15283</v>
      </c>
      <c r="E2740" s="0" t="str">
        <f aca="false">CONCATENATE(B2740,C2740)</f>
        <v>6,704837345,9371853</v>
      </c>
      <c r="G2740" s="0" t="str">
        <f aca="false">VLOOKUP(E2740,'[6]6-result'!$G$1:$N$501,8,0)</f>
        <v>Passy</v>
      </c>
    </row>
    <row r="2741" customFormat="false" ht="12.8" hidden="false" customHeight="false" outlineLevel="0" collapsed="false">
      <c r="A2741" s="0" t="n">
        <v>2740</v>
      </c>
      <c r="B2741" s="0" t="s">
        <v>15284</v>
      </c>
      <c r="C2741" s="0" t="s">
        <v>15285</v>
      </c>
      <c r="E2741" s="0" t="str">
        <f aca="false">CONCATENATE(B2741,C2741)</f>
        <v>6,15097145,948197</v>
      </c>
      <c r="G2741" s="0" t="str">
        <f aca="false">VLOOKUP(E2741,'[6]6-result'!$G$1:$N$501,8,0)</f>
        <v>Argonay</v>
      </c>
    </row>
    <row r="2742" customFormat="false" ht="12.8" hidden="false" customHeight="false" outlineLevel="0" collapsed="false">
      <c r="A2742" s="0" t="n">
        <v>2741</v>
      </c>
      <c r="B2742" s="0" t="s">
        <v>15286</v>
      </c>
      <c r="C2742" s="0" t="s">
        <v>15287</v>
      </c>
      <c r="E2742" s="0" t="str">
        <f aca="false">CONCATENATE(B2742,C2742)</f>
        <v>6,12707345,896336</v>
      </c>
      <c r="G2742" s="0" t="str">
        <f aca="false">VLOOKUP(E2742,'[6]6-result'!$G$1:$N$501,8,0)</f>
        <v>Annecy</v>
      </c>
    </row>
    <row r="2743" customFormat="false" ht="12.8" hidden="false" customHeight="false" outlineLevel="0" collapsed="false">
      <c r="A2743" s="0" t="n">
        <v>2742</v>
      </c>
      <c r="B2743" s="0" t="s">
        <v>15288</v>
      </c>
      <c r="C2743" s="0" t="s">
        <v>15289</v>
      </c>
      <c r="E2743" s="0" t="str">
        <f aca="false">CONCATENATE(B2743,C2743)</f>
        <v>6,19283445,951484</v>
      </c>
      <c r="G2743" s="0" t="str">
        <f aca="false">VLOOKUP(E2743,'[6]6-result'!$G$1:$N$501,8,0)</f>
        <v>Villaz</v>
      </c>
    </row>
    <row r="2744" customFormat="false" ht="12.8" hidden="false" customHeight="false" outlineLevel="0" collapsed="false">
      <c r="A2744" s="0" t="n">
        <v>2743</v>
      </c>
      <c r="B2744" s="0" t="s">
        <v>15290</v>
      </c>
      <c r="C2744" s="0" t="s">
        <v>15291</v>
      </c>
      <c r="E2744" s="0" t="str">
        <f aca="false">CONCATENATE(B2744,C2744)</f>
        <v>6,258875799946,2024743</v>
      </c>
      <c r="G2744" s="0" t="str">
        <f aca="false">VLOOKUP(E2744,'[6]6-result'!$G$1:$N$501,8,0)</f>
        <v>Ville-la-Grand</v>
      </c>
    </row>
    <row r="2745" customFormat="false" ht="12.8" hidden="false" customHeight="false" outlineLevel="0" collapsed="false">
      <c r="A2745" s="0" t="n">
        <v>2744</v>
      </c>
      <c r="B2745" s="0" t="s">
        <v>15292</v>
      </c>
      <c r="C2745" s="0" t="s">
        <v>15293</v>
      </c>
      <c r="E2745" s="0" t="str">
        <f aca="false">CONCATENATE(B2745,C2745)</f>
        <v>6,14173145,879511</v>
      </c>
      <c r="G2745" s="0" t="str">
        <f aca="false">VLOOKUP(E2745,'[6]6-result'!$G$1:$N$501,8,0)</f>
        <v>Sevrier</v>
      </c>
    </row>
    <row r="2746" customFormat="false" ht="12.8" hidden="false" customHeight="false" outlineLevel="0" collapsed="false">
      <c r="A2746" s="0" t="n">
        <v>2745</v>
      </c>
      <c r="B2746" s="0" t="s">
        <v>15294</v>
      </c>
      <c r="C2746" s="0" t="s">
        <v>15295</v>
      </c>
      <c r="E2746" s="0" t="str">
        <f aca="false">CONCATENATE(B2746,C2746)</f>
        <v>6,3198246,146984</v>
      </c>
      <c r="G2746" s="0" t="str">
        <f aca="false">VLOOKUP(E2746,'[6]6-result'!$G$1:$N$501,8,0)</f>
        <v>Contamine-sur-Arve</v>
      </c>
    </row>
    <row r="2747" customFormat="false" ht="12.8" hidden="false" customHeight="false" outlineLevel="0" collapsed="false">
      <c r="A2747" s="0" t="n">
        <v>2746</v>
      </c>
      <c r="B2747" s="0" t="s">
        <v>15296</v>
      </c>
      <c r="C2747" s="0" t="s">
        <v>15297</v>
      </c>
      <c r="E2747" s="0" t="str">
        <f aca="false">CONCATENATE(B2747,C2747)</f>
        <v>6,86195445,914442</v>
      </c>
      <c r="G2747" s="0" t="str">
        <f aca="false">VLOOKUP(E2747,'[6]6-result'!$G$1:$N$501,8,0)</f>
        <v>Chamonix</v>
      </c>
    </row>
    <row r="2748" customFormat="false" ht="12.8" hidden="false" customHeight="false" outlineLevel="0" collapsed="false">
      <c r="A2748" s="0" t="n">
        <v>2747</v>
      </c>
      <c r="B2748" s="0" t="s">
        <v>15298</v>
      </c>
      <c r="C2748" s="0" t="s">
        <v>15299</v>
      </c>
      <c r="E2748" s="0" t="str">
        <f aca="false">CONCATENATE(B2748,C2748)</f>
        <v>6,64275345,935529</v>
      </c>
      <c r="G2748" s="0" t="str">
        <f aca="false">VLOOKUP(E2748,'[6]6-result'!$G$1:$N$501,8,0)</f>
        <v>Sallanches</v>
      </c>
    </row>
    <row r="2749" customFormat="false" ht="12.8" hidden="false" customHeight="false" outlineLevel="0" collapsed="false">
      <c r="A2749" s="0" t="n">
        <v>2748</v>
      </c>
      <c r="B2749" s="0" t="s">
        <v>15300</v>
      </c>
      <c r="C2749" s="0" t="s">
        <v>15301</v>
      </c>
      <c r="E2749" s="0" t="str">
        <f aca="false">CONCATENATE(B2749,C2749)</f>
        <v>6,46778146,368589</v>
      </c>
      <c r="G2749" s="0" t="str">
        <f aca="false">VLOOKUP(E2749,'[6]6-result'!$G$1:$N$501,8,0)</f>
        <v>Thonon-les-Bains</v>
      </c>
    </row>
    <row r="2750" customFormat="false" ht="12.8" hidden="false" customHeight="false" outlineLevel="0" collapsed="false">
      <c r="A2750" s="0" t="n">
        <v>2749</v>
      </c>
      <c r="B2750" s="0" t="s">
        <v>15302</v>
      </c>
      <c r="C2750" s="0" t="s">
        <v>15303</v>
      </c>
      <c r="E2750" s="0" t="str">
        <f aca="false">CONCATENATE(B2750,C2750)</f>
        <v>6,64209445,935048</v>
      </c>
      <c r="G2750" s="0" t="str">
        <f aca="false">VLOOKUP(E2750,'[6]6-result'!$G$1:$N$501,8,0)</f>
        <v>Sallanches</v>
      </c>
    </row>
    <row r="2751" customFormat="false" ht="12.8" hidden="false" customHeight="false" outlineLevel="0" collapsed="false">
      <c r="A2751" s="0" t="n">
        <v>2750</v>
      </c>
      <c r="B2751" s="0" t="s">
        <v>15304</v>
      </c>
      <c r="C2751" s="0" t="s">
        <v>15305</v>
      </c>
      <c r="E2751" s="0" t="str">
        <f aca="false">CONCATENATE(B2751,C2751)</f>
        <v>6,63097145,956854</v>
      </c>
      <c r="G2751" s="0" t="str">
        <f aca="false">VLOOKUP(E2751,'[6]6-result'!$G$1:$N$501,8,0)</f>
        <v>Sallanches</v>
      </c>
    </row>
    <row r="2752" customFormat="false" ht="12.8" hidden="false" customHeight="false" outlineLevel="0" collapsed="false">
      <c r="A2752" s="0" t="n">
        <v>2751</v>
      </c>
      <c r="B2752" s="0" t="s">
        <v>15306</v>
      </c>
      <c r="C2752" s="0" t="s">
        <v>15307</v>
      </c>
      <c r="E2752" s="0" t="str">
        <f aca="false">CONCATENATE(B2752,C2752)</f>
        <v>5,93959245,86656</v>
      </c>
      <c r="G2752" s="0" t="str">
        <f aca="false">VLOOKUP(E2752,'[6]6-result'!$G$1:$N$501,8,0)</f>
        <v>Rumilly</v>
      </c>
    </row>
    <row r="2753" customFormat="false" ht="12.8" hidden="false" customHeight="false" outlineLevel="0" collapsed="false">
      <c r="A2753" s="0" t="n">
        <v>2752</v>
      </c>
      <c r="B2753" s="0" t="s">
        <v>15308</v>
      </c>
      <c r="C2753" s="0" t="s">
        <v>15309</v>
      </c>
      <c r="E2753" s="0" t="str">
        <f aca="false">CONCATENATE(B2753,C2753)</f>
        <v>6,2309246,200742</v>
      </c>
      <c r="G2753" s="0" t="str">
        <f aca="false">VLOOKUP(E2753,'[6]6-result'!$G$1:$N$501,8,0)</f>
        <v>Ambilly</v>
      </c>
    </row>
    <row r="2754" customFormat="false" ht="12.8" hidden="false" customHeight="false" outlineLevel="0" collapsed="false">
      <c r="A2754" s="0" t="n">
        <v>2753</v>
      </c>
      <c r="B2754" s="0" t="s">
        <v>15310</v>
      </c>
      <c r="C2754" s="0" t="s">
        <v>15311</v>
      </c>
      <c r="E2754" s="0" t="str">
        <f aca="false">CONCATENATE(B2754,C2754)</f>
        <v>6,11923245,93962</v>
      </c>
      <c r="G2754" s="0" t="str">
        <f aca="false">VLOOKUP(E2754,'[6]6-result'!$G$1:$N$501,8,0)</f>
        <v>Annecy</v>
      </c>
    </row>
    <row r="2755" customFormat="false" ht="12.8" hidden="false" customHeight="false" outlineLevel="0" collapsed="false">
      <c r="A2755" s="0" t="n">
        <v>2754</v>
      </c>
      <c r="B2755" s="0" t="s">
        <v>15312</v>
      </c>
      <c r="C2755" s="0" t="s">
        <v>15313</v>
      </c>
      <c r="E2755" s="0" t="str">
        <f aca="false">CONCATENATE(B2755,C2755)</f>
        <v>2,39986948,869798</v>
      </c>
      <c r="G2755" s="0" t="str">
        <f aca="false">VLOOKUP(E2755,'[6]6-result'!$G$1:$N$501,8,0)</f>
        <v>Paris</v>
      </c>
    </row>
    <row r="2756" customFormat="false" ht="12.8" hidden="false" customHeight="false" outlineLevel="0" collapsed="false">
      <c r="A2756" s="0" t="n">
        <v>2755</v>
      </c>
      <c r="B2756" s="0" t="s">
        <v>15314</v>
      </c>
      <c r="C2756" s="0" t="s">
        <v>15315</v>
      </c>
      <c r="E2756" s="0" t="str">
        <f aca="false">CONCATENATE(B2756,C2756)</f>
        <v>2,372244399948,8512514</v>
      </c>
      <c r="G2756" s="0" t="str">
        <f aca="false">VLOOKUP(E2756,'[6]6-result'!$G$1:$N$501,8,0)</f>
        <v>Paris</v>
      </c>
    </row>
    <row r="2757" customFormat="false" ht="12.8" hidden="false" customHeight="false" outlineLevel="0" collapsed="false">
      <c r="A2757" s="0" t="n">
        <v>2756</v>
      </c>
      <c r="B2757" s="0" t="s">
        <v>15316</v>
      </c>
      <c r="C2757" s="0" t="s">
        <v>15317</v>
      </c>
      <c r="E2757" s="0" t="str">
        <f aca="false">CONCATENATE(B2757,C2757)</f>
        <v>2,341261248,8302646</v>
      </c>
      <c r="G2757" s="0" t="str">
        <f aca="false">VLOOKUP(E2757,'[6]6-result'!$G$1:$N$501,8,0)</f>
        <v>Paris</v>
      </c>
    </row>
    <row r="2758" customFormat="false" ht="12.8" hidden="false" customHeight="false" outlineLevel="0" collapsed="false">
      <c r="A2758" s="0" t="n">
        <v>2757</v>
      </c>
      <c r="B2758" s="0" t="s">
        <v>15318</v>
      </c>
      <c r="C2758" s="0" t="s">
        <v>15319</v>
      </c>
      <c r="E2758" s="0" t="str">
        <f aca="false">CONCATENATE(B2758,C2758)</f>
        <v>2,311310499948,830462</v>
      </c>
      <c r="G2758" s="0" t="str">
        <f aca="false">VLOOKUP(E2758,'[6]6-result'!$G$1:$N$501,8,0)</f>
        <v>Paris</v>
      </c>
    </row>
    <row r="2759" customFormat="false" ht="12.8" hidden="false" customHeight="false" outlineLevel="0" collapsed="false">
      <c r="A2759" s="0" t="n">
        <v>2758</v>
      </c>
      <c r="B2759" s="0" t="s">
        <v>15320</v>
      </c>
      <c r="C2759" s="0" t="s">
        <v>15321</v>
      </c>
      <c r="E2759" s="0" t="str">
        <f aca="false">CONCATENATE(B2759,C2759)</f>
        <v>2,30938648,829536</v>
      </c>
      <c r="G2759" s="0" t="str">
        <f aca="false">VLOOKUP(E2759,'[6]6-result'!$G$1:$N$501,8,0)</f>
        <v>Paris</v>
      </c>
    </row>
    <row r="2760" customFormat="false" ht="12.8" hidden="false" customHeight="false" outlineLevel="0" collapsed="false">
      <c r="A2760" s="0" t="n">
        <v>2759</v>
      </c>
      <c r="B2760" s="0" t="s">
        <v>15322</v>
      </c>
      <c r="C2760" s="0" t="s">
        <v>15323</v>
      </c>
      <c r="E2760" s="0" t="str">
        <f aca="false">CONCATENATE(B2760,C2760)</f>
        <v>2,37808848,878304</v>
      </c>
      <c r="G2760" s="0" t="str">
        <f aca="false">VLOOKUP(E2760,'[6]6-result'!$G$1:$N$501,8,0)</f>
        <v>Paris</v>
      </c>
    </row>
    <row r="2761" customFormat="false" ht="12.8" hidden="false" customHeight="false" outlineLevel="0" collapsed="false">
      <c r="A2761" s="0" t="n">
        <v>2760</v>
      </c>
      <c r="B2761" s="0" t="s">
        <v>15324</v>
      </c>
      <c r="C2761" s="0" t="s">
        <v>15325</v>
      </c>
      <c r="E2761" s="0" t="str">
        <f aca="false">CONCATENATE(B2761,C2761)</f>
        <v>2,3876848,88569</v>
      </c>
      <c r="G2761" s="0" t="str">
        <f aca="false">VLOOKUP(E2761,'[6]6-result'!$G$1:$N$501,8,0)</f>
        <v>Paris</v>
      </c>
    </row>
    <row r="2762" customFormat="false" ht="12.8" hidden="false" customHeight="false" outlineLevel="0" collapsed="false">
      <c r="A2762" s="0" t="n">
        <v>2761</v>
      </c>
      <c r="B2762" s="0" t="s">
        <v>15326</v>
      </c>
      <c r="C2762" s="0" t="s">
        <v>15327</v>
      </c>
      <c r="E2762" s="0" t="str">
        <f aca="false">CONCATENATE(B2762,C2762)</f>
        <v>2,37383548,865548</v>
      </c>
      <c r="G2762" s="0" t="str">
        <f aca="false">VLOOKUP(E2762,'[6]6-result'!$G$1:$N$501,8,0)</f>
        <v>Paris</v>
      </c>
    </row>
    <row r="2763" customFormat="false" ht="12.8" hidden="false" customHeight="false" outlineLevel="0" collapsed="false">
      <c r="A2763" s="0" t="n">
        <v>2762</v>
      </c>
      <c r="B2763" s="0" t="s">
        <v>15328</v>
      </c>
      <c r="C2763" s="0" t="s">
        <v>15329</v>
      </c>
      <c r="E2763" s="0" t="str">
        <f aca="false">CONCATENATE(B2763,C2763)</f>
        <v>2,32584748,879399</v>
      </c>
      <c r="G2763" s="0" t="str">
        <f aca="false">VLOOKUP(E2763,'[6]6-result'!$G$1:$N$501,8,0)</f>
        <v>Paris</v>
      </c>
    </row>
    <row r="2764" customFormat="false" ht="12.8" hidden="false" customHeight="false" outlineLevel="0" collapsed="false">
      <c r="A2764" s="0" t="n">
        <v>2763</v>
      </c>
      <c r="B2764" s="0" t="s">
        <v>15330</v>
      </c>
      <c r="C2764" s="0" t="s">
        <v>15331</v>
      </c>
      <c r="E2764" s="0" t="str">
        <f aca="false">CONCATENATE(B2764,C2764)</f>
        <v>2,352221948,856614</v>
      </c>
      <c r="G2764" s="0" t="str">
        <f aca="false">VLOOKUP(E2764,'[6]6-result'!$G$1:$N$501,8,0)</f>
        <v>Paris</v>
      </c>
    </row>
    <row r="2765" customFormat="false" ht="12.8" hidden="false" customHeight="false" outlineLevel="0" collapsed="false">
      <c r="A2765" s="0" t="n">
        <v>2764</v>
      </c>
      <c r="B2765" s="0" t="s">
        <v>15332</v>
      </c>
      <c r="C2765" s="0" t="s">
        <v>15333</v>
      </c>
      <c r="E2765" s="0" t="str">
        <f aca="false">CONCATENATE(B2765,C2765)</f>
        <v>2,384542848,8767197</v>
      </c>
      <c r="G2765" s="0" t="str">
        <f aca="false">VLOOKUP(E2765,'[6]6-result'!$G$1:$N$501,8,0)</f>
        <v>Paris</v>
      </c>
    </row>
    <row r="2766" customFormat="false" ht="12.8" hidden="false" customHeight="false" outlineLevel="0" collapsed="false">
      <c r="A2766" s="0" t="n">
        <v>2765</v>
      </c>
      <c r="B2766" s="0" t="s">
        <v>15334</v>
      </c>
      <c r="C2766" s="0" t="s">
        <v>15335</v>
      </c>
      <c r="E2766" s="0" t="str">
        <f aca="false">CONCATENATE(B2766,C2766)</f>
        <v>2,32479848,893519</v>
      </c>
      <c r="G2766" s="0" t="str">
        <f aca="false">VLOOKUP(E2766,'[6]6-result'!$G$1:$N$501,8,0)</f>
        <v>Paris</v>
      </c>
    </row>
    <row r="2767" customFormat="false" ht="12.8" hidden="false" customHeight="false" outlineLevel="0" collapsed="false">
      <c r="A2767" s="0" t="n">
        <v>2766</v>
      </c>
      <c r="B2767" s="0" t="s">
        <v>15336</v>
      </c>
      <c r="C2767" s="0" t="s">
        <v>15337</v>
      </c>
      <c r="E2767" s="0" t="str">
        <f aca="false">CONCATENATE(B2767,C2767)</f>
        <v>2,38199848,864481</v>
      </c>
      <c r="G2767" s="0" t="str">
        <f aca="false">VLOOKUP(E2767,'[6]6-result'!$G$1:$N$501,8,0)</f>
        <v>Paris</v>
      </c>
    </row>
    <row r="2768" customFormat="false" ht="12.8" hidden="false" customHeight="false" outlineLevel="0" collapsed="false">
      <c r="A2768" s="0" t="n">
        <v>2767</v>
      </c>
      <c r="B2768" s="0" t="s">
        <v>15338</v>
      </c>
      <c r="C2768" s="0" t="s">
        <v>15339</v>
      </c>
      <c r="E2768" s="0" t="str">
        <f aca="false">CONCATENATE(B2768,C2768)</f>
        <v>2,34020448,835573</v>
      </c>
      <c r="G2768" s="0" t="str">
        <f aca="false">VLOOKUP(E2768,'[6]6-result'!$G$1:$N$501,8,0)</f>
        <v>Paris</v>
      </c>
    </row>
    <row r="2769" customFormat="false" ht="12.8" hidden="false" customHeight="false" outlineLevel="0" collapsed="false">
      <c r="A2769" s="0" t="n">
        <v>2768</v>
      </c>
      <c r="B2769" s="0" t="s">
        <v>15340</v>
      </c>
      <c r="C2769" s="0" t="s">
        <v>15341</v>
      </c>
      <c r="E2769" s="0" t="str">
        <f aca="false">CONCATENATE(B2769,C2769)</f>
        <v>2,35105648,82528</v>
      </c>
      <c r="G2769" s="0" t="str">
        <f aca="false">VLOOKUP(E2769,'[6]6-result'!$G$1:$N$501,8,0)</f>
        <v>Paris</v>
      </c>
    </row>
    <row r="2770" customFormat="false" ht="12.8" hidden="false" customHeight="false" outlineLevel="0" collapsed="false">
      <c r="A2770" s="0" t="n">
        <v>2769</v>
      </c>
      <c r="B2770" s="0" t="s">
        <v>15342</v>
      </c>
      <c r="C2770" s="0" t="s">
        <v>15343</v>
      </c>
      <c r="E2770" s="0" t="str">
        <f aca="false">CONCATENATE(B2770,C2770)</f>
        <v>2,30443548,879906</v>
      </c>
      <c r="G2770" s="0" t="str">
        <f aca="false">VLOOKUP(E2770,'[6]6-result'!$G$1:$N$501,8,0)</f>
        <v>Paris</v>
      </c>
    </row>
    <row r="2771" customFormat="false" ht="12.8" hidden="false" customHeight="false" outlineLevel="0" collapsed="false">
      <c r="A2771" s="0" t="n">
        <v>2770</v>
      </c>
      <c r="B2771" s="0" t="s">
        <v>15344</v>
      </c>
      <c r="C2771" s="0" t="s">
        <v>15345</v>
      </c>
      <c r="E2771" s="0" t="str">
        <f aca="false">CONCATENATE(B2771,C2771)</f>
        <v>2,331054848,8906759</v>
      </c>
      <c r="G2771" s="0" t="str">
        <f aca="false">VLOOKUP(E2771,'[6]6-result'!$G$1:$N$501,8,0)</f>
        <v>Paris</v>
      </c>
    </row>
    <row r="2772" customFormat="false" ht="12.8" hidden="false" customHeight="false" outlineLevel="0" collapsed="false">
      <c r="A2772" s="0" t="n">
        <v>2771</v>
      </c>
      <c r="B2772" s="0" t="s">
        <v>15346</v>
      </c>
      <c r="C2772" s="0" t="s">
        <v>15347</v>
      </c>
      <c r="E2772" s="0" t="str">
        <f aca="false">CONCATENATE(B2772,C2772)</f>
        <v>2,38248648,878208</v>
      </c>
      <c r="G2772" s="0" t="str">
        <f aca="false">VLOOKUP(E2772,'[6]6-result'!$G$1:$N$501,8,0)</f>
        <v>Paris</v>
      </c>
    </row>
    <row r="2773" customFormat="false" ht="12.8" hidden="false" customHeight="false" outlineLevel="0" collapsed="false">
      <c r="A2773" s="0" t="n">
        <v>2772</v>
      </c>
      <c r="B2773" s="0" t="s">
        <v>15348</v>
      </c>
      <c r="C2773" s="0" t="s">
        <v>15349</v>
      </c>
      <c r="E2773" s="0" t="str">
        <f aca="false">CONCATENATE(B2773,C2773)</f>
        <v>2,39823548,841777</v>
      </c>
      <c r="G2773" s="0" t="str">
        <f aca="false">VLOOKUP(E2773,'[6]6-result'!$G$1:$N$501,8,0)</f>
        <v>Paris</v>
      </c>
    </row>
    <row r="2774" customFormat="false" ht="12.8" hidden="false" customHeight="false" outlineLevel="0" collapsed="false">
      <c r="A2774" s="0" t="n">
        <v>2773</v>
      </c>
      <c r="B2774" s="0" t="s">
        <v>15350</v>
      </c>
      <c r="C2774" s="0" t="s">
        <v>15351</v>
      </c>
      <c r="E2774" s="0" t="str">
        <f aca="false">CONCATENATE(B2774,C2774)</f>
        <v>2,389075848,8706847</v>
      </c>
      <c r="G2774" s="0" t="str">
        <f aca="false">VLOOKUP(E2774,'[6]6-result'!$G$1:$N$501,8,0)</f>
        <v>Paris</v>
      </c>
    </row>
    <row r="2775" customFormat="false" ht="12.8" hidden="false" customHeight="false" outlineLevel="0" collapsed="false">
      <c r="A2775" s="0" t="n">
        <v>2774</v>
      </c>
      <c r="B2775" s="0" t="s">
        <v>15352</v>
      </c>
      <c r="C2775" s="0" t="s">
        <v>15353</v>
      </c>
      <c r="E2775" s="0" t="str">
        <f aca="false">CONCATENATE(B2775,C2775)</f>
        <v>2,38277748,859555</v>
      </c>
      <c r="G2775" s="0" t="str">
        <f aca="false">VLOOKUP(E2775,'[6]6-result'!$G$1:$N$501,8,0)</f>
        <v>Paris</v>
      </c>
    </row>
    <row r="2776" customFormat="false" ht="12.8" hidden="false" customHeight="false" outlineLevel="0" collapsed="false">
      <c r="A2776" s="0" t="n">
        <v>2775</v>
      </c>
      <c r="B2776" s="0" t="s">
        <v>15354</v>
      </c>
      <c r="C2776" s="0" t="s">
        <v>15355</v>
      </c>
      <c r="E2776" s="0" t="str">
        <f aca="false">CONCATENATE(B2776,C2776)</f>
        <v>2,323178948,896507</v>
      </c>
      <c r="G2776" s="0" t="str">
        <f aca="false">VLOOKUP(E2776,'[6]6-result'!$G$1:$N$501,8,0)</f>
        <v>Paris</v>
      </c>
    </row>
    <row r="2777" customFormat="false" ht="12.8" hidden="false" customHeight="false" outlineLevel="0" collapsed="false">
      <c r="A2777" s="0" t="n">
        <v>2776</v>
      </c>
      <c r="B2777" s="0" t="s">
        <v>15356</v>
      </c>
      <c r="C2777" s="0" t="s">
        <v>15357</v>
      </c>
      <c r="E2777" s="0" t="str">
        <f aca="false">CONCATENATE(B2777,C2777)</f>
        <v>2,310367499948,830004</v>
      </c>
      <c r="G2777" s="0" t="str">
        <f aca="false">VLOOKUP(E2777,'[6]6-result'!$G$1:$N$501,8,0)</f>
        <v>Paris</v>
      </c>
    </row>
    <row r="2778" customFormat="false" ht="12.8" hidden="false" customHeight="false" outlineLevel="0" collapsed="false">
      <c r="A2778" s="0" t="n">
        <v>2777</v>
      </c>
      <c r="B2778" s="0" t="s">
        <v>15358</v>
      </c>
      <c r="C2778" s="0" t="s">
        <v>15359</v>
      </c>
      <c r="E2778" s="0" t="str">
        <f aca="false">CONCATENATE(B2778,C2778)</f>
        <v>2,31009848,8422578</v>
      </c>
      <c r="G2778" s="0" t="str">
        <f aca="false">VLOOKUP(E2778,'[6]6-result'!$G$1:$N$501,8,0)</f>
        <v>Paris</v>
      </c>
    </row>
    <row r="2779" customFormat="false" ht="12.8" hidden="false" customHeight="false" outlineLevel="0" collapsed="false">
      <c r="A2779" s="0" t="n">
        <v>2778</v>
      </c>
      <c r="B2779" s="0" t="s">
        <v>15360</v>
      </c>
      <c r="C2779" s="0" t="s">
        <v>15361</v>
      </c>
      <c r="E2779" s="0" t="str">
        <f aca="false">CONCATENATE(B2779,C2779)</f>
        <v>2,348914748,8535815</v>
      </c>
      <c r="G2779" s="0" t="str">
        <f aca="false">VLOOKUP(E2779,'[6]6-result'!$G$1:$N$501,8,0)</f>
        <v>Paris</v>
      </c>
    </row>
    <row r="2780" customFormat="false" ht="12.8" hidden="false" customHeight="false" outlineLevel="0" collapsed="false">
      <c r="A2780" s="0" t="n">
        <v>2779</v>
      </c>
      <c r="B2780" s="0" t="s">
        <v>15362</v>
      </c>
      <c r="C2780" s="0" t="s">
        <v>15363</v>
      </c>
      <c r="E2780" s="0" t="str">
        <f aca="false">CONCATENATE(B2780,C2780)</f>
        <v>2,35254648,882163</v>
      </c>
      <c r="G2780" s="0" t="str">
        <f aca="false">VLOOKUP(E2780,'[6]6-result'!$G$1:$N$501,8,0)</f>
        <v>Paris</v>
      </c>
    </row>
    <row r="2781" customFormat="false" ht="12.8" hidden="false" customHeight="false" outlineLevel="0" collapsed="false">
      <c r="A2781" s="0" t="n">
        <v>2780</v>
      </c>
      <c r="B2781" s="0" t="s">
        <v>15364</v>
      </c>
      <c r="C2781" s="0" t="s">
        <v>15365</v>
      </c>
      <c r="E2781" s="0" t="str">
        <f aca="false">CONCATENATE(B2781,C2781)</f>
        <v>2,35847448,881686</v>
      </c>
      <c r="G2781" s="0" t="str">
        <f aca="false">VLOOKUP(E2781,'[6]6-result'!$G$1:$N$501,8,0)</f>
        <v>Paris</v>
      </c>
    </row>
    <row r="2782" customFormat="false" ht="12.8" hidden="false" customHeight="false" outlineLevel="0" collapsed="false">
      <c r="A2782" s="0" t="n">
        <v>2781</v>
      </c>
      <c r="B2782" s="0" t="s">
        <v>15366</v>
      </c>
      <c r="C2782" s="0" t="s">
        <v>15367</v>
      </c>
      <c r="E2782" s="0" t="str">
        <f aca="false">CONCATENATE(B2782,C2782)</f>
        <v>2,36974648,872811</v>
      </c>
      <c r="G2782" s="0" t="str">
        <f aca="false">VLOOKUP(E2782,'[6]6-result'!$G$1:$N$501,8,0)</f>
        <v>Paris</v>
      </c>
    </row>
    <row r="2783" customFormat="false" ht="12.8" hidden="false" customHeight="false" outlineLevel="0" collapsed="false">
      <c r="A2783" s="0" t="n">
        <v>2782</v>
      </c>
      <c r="B2783" s="0" t="s">
        <v>15368</v>
      </c>
      <c r="C2783" s="0" t="s">
        <v>15369</v>
      </c>
      <c r="E2783" s="0" t="str">
        <f aca="false">CONCATENATE(B2783,C2783)</f>
        <v>2,397857748,842771</v>
      </c>
      <c r="G2783" s="0" t="str">
        <f aca="false">VLOOKUP(E2783,'[6]6-result'!$G$1:$N$501,8,0)</f>
        <v>Paris</v>
      </c>
    </row>
    <row r="2784" customFormat="false" ht="12.8" hidden="false" customHeight="false" outlineLevel="0" collapsed="false">
      <c r="A2784" s="0" t="n">
        <v>2783</v>
      </c>
      <c r="B2784" s="0" t="s">
        <v>15370</v>
      </c>
      <c r="C2784" s="0" t="s">
        <v>15371</v>
      </c>
      <c r="E2784" s="0" t="str">
        <f aca="false">CONCATENATE(B2784,C2784)</f>
        <v>2,38270648,8491126</v>
      </c>
      <c r="G2784" s="0" t="str">
        <f aca="false">VLOOKUP(E2784,'[6]6-result'!$G$1:$N$501,8,0)</f>
        <v>Paris</v>
      </c>
    </row>
    <row r="2785" customFormat="false" ht="12.8" hidden="false" customHeight="false" outlineLevel="0" collapsed="false">
      <c r="A2785" s="0" t="n">
        <v>2784</v>
      </c>
      <c r="B2785" s="0" t="s">
        <v>15372</v>
      </c>
      <c r="C2785" s="0" t="s">
        <v>15373</v>
      </c>
      <c r="E2785" s="0" t="str">
        <f aca="false">CONCATENATE(B2785,C2785)</f>
        <v>2,405330848,8426662</v>
      </c>
      <c r="G2785" s="0" t="str">
        <f aca="false">VLOOKUP(E2785,'[6]6-result'!$G$1:$N$501,8,0)</f>
        <v>Paris</v>
      </c>
    </row>
    <row r="2786" customFormat="false" ht="12.8" hidden="false" customHeight="false" outlineLevel="0" collapsed="false">
      <c r="A2786" s="0" t="n">
        <v>2785</v>
      </c>
      <c r="B2786" s="0" t="s">
        <v>15374</v>
      </c>
      <c r="C2786" s="0" t="s">
        <v>15375</v>
      </c>
      <c r="E2786" s="0" t="str">
        <f aca="false">CONCATENATE(B2786,C2786)</f>
        <v>2,361163648,8384015</v>
      </c>
      <c r="G2786" s="0" t="str">
        <f aca="false">VLOOKUP(E2786,'[6]6-result'!$G$1:$N$501,8,0)</f>
        <v>Paris</v>
      </c>
    </row>
    <row r="2787" customFormat="false" ht="12.8" hidden="false" customHeight="false" outlineLevel="0" collapsed="false">
      <c r="A2787" s="0" t="n">
        <v>2786</v>
      </c>
      <c r="B2787" s="0" t="s">
        <v>15376</v>
      </c>
      <c r="C2787" s="0" t="s">
        <v>15377</v>
      </c>
      <c r="E2787" s="0" t="str">
        <f aca="false">CONCATENATE(B2787,C2787)</f>
        <v>2,338868948,8373986</v>
      </c>
      <c r="G2787" s="0" t="str">
        <f aca="false">VLOOKUP(E2787,'[6]6-result'!$G$1:$N$501,8,0)</f>
        <v>Paris</v>
      </c>
    </row>
    <row r="2788" customFormat="false" ht="12.8" hidden="false" customHeight="false" outlineLevel="0" collapsed="false">
      <c r="A2788" s="0" t="n">
        <v>2787</v>
      </c>
      <c r="B2788" s="0" t="s">
        <v>15378</v>
      </c>
      <c r="C2788" s="0" t="s">
        <v>15379</v>
      </c>
      <c r="E2788" s="0" t="str">
        <f aca="false">CONCATENATE(B2788,C2788)</f>
        <v>2,315448648,8463504</v>
      </c>
      <c r="G2788" s="0" t="str">
        <f aca="false">VLOOKUP(E2788,'[6]6-result'!$G$1:$N$501,8,0)</f>
        <v>Paris</v>
      </c>
    </row>
    <row r="2789" customFormat="false" ht="12.8" hidden="false" customHeight="false" outlineLevel="0" collapsed="false">
      <c r="A2789" s="0" t="n">
        <v>2788</v>
      </c>
      <c r="B2789" s="0" t="s">
        <v>15380</v>
      </c>
      <c r="C2789" s="0" t="s">
        <v>15381</v>
      </c>
      <c r="E2789" s="0" t="str">
        <f aca="false">CONCATENATE(B2789,C2789)</f>
        <v>2,29434348,8343071</v>
      </c>
      <c r="G2789" s="0" t="str">
        <f aca="false">VLOOKUP(E2789,'[6]6-result'!$G$1:$N$501,8,0)</f>
        <v>Paris</v>
      </c>
    </row>
    <row r="2790" customFormat="false" ht="12.8" hidden="false" customHeight="false" outlineLevel="0" collapsed="false">
      <c r="A2790" s="0" t="n">
        <v>2789</v>
      </c>
      <c r="B2790" s="0" t="s">
        <v>15382</v>
      </c>
      <c r="C2790" s="0" t="s">
        <v>15383</v>
      </c>
      <c r="E2790" s="0" t="str">
        <f aca="false">CONCATENATE(B2790,C2790)</f>
        <v>2,33195148,8987087</v>
      </c>
      <c r="G2790" s="0" t="str">
        <f aca="false">VLOOKUP(E2790,'[6]6-result'!$G$1:$N$501,8,0)</f>
        <v>Paris</v>
      </c>
    </row>
    <row r="2791" customFormat="false" ht="12.8" hidden="false" customHeight="false" outlineLevel="0" collapsed="false">
      <c r="A2791" s="0" t="n">
        <v>2790</v>
      </c>
      <c r="B2791" s="0" t="s">
        <v>15384</v>
      </c>
      <c r="C2791" s="0" t="s">
        <v>15385</v>
      </c>
      <c r="E2791" s="0" t="str">
        <f aca="false">CONCATENATE(B2791,C2791)</f>
        <v>2,40075848,865722</v>
      </c>
      <c r="G2791" s="0" t="str">
        <f aca="false">VLOOKUP(E2791,'[6]6-result'!$G$1:$N$501,8,0)</f>
        <v>Paris</v>
      </c>
    </row>
    <row r="2792" customFormat="false" ht="12.8" hidden="false" customHeight="false" outlineLevel="0" collapsed="false">
      <c r="A2792" s="0" t="n">
        <v>2791</v>
      </c>
      <c r="B2792" s="0" t="s">
        <v>15386</v>
      </c>
      <c r="C2792" s="0" t="s">
        <v>15387</v>
      </c>
      <c r="E2792" s="0" t="str">
        <f aca="false">CONCATENATE(B2792,C2792)</f>
        <v>2,26683148,8449825</v>
      </c>
      <c r="G2792" s="0" t="str">
        <f aca="false">VLOOKUP(E2792,'[6]6-result'!$G$1:$N$501,8,0)</f>
        <v>Paris</v>
      </c>
    </row>
    <row r="2793" customFormat="false" ht="12.8" hidden="false" customHeight="false" outlineLevel="0" collapsed="false">
      <c r="A2793" s="0" t="n">
        <v>2792</v>
      </c>
      <c r="B2793" s="0" t="s">
        <v>15388</v>
      </c>
      <c r="C2793" s="0" t="s">
        <v>15389</v>
      </c>
      <c r="E2793" s="0" t="str">
        <f aca="false">CONCATENATE(B2793,C2793)</f>
        <v>2,37565148,827434</v>
      </c>
      <c r="G2793" s="0" t="str">
        <f aca="false">VLOOKUP(E2793,'[6]6-result'!$G$1:$N$501,8,0)</f>
        <v>Paris</v>
      </c>
    </row>
    <row r="2794" customFormat="false" ht="12.8" hidden="false" customHeight="false" outlineLevel="0" collapsed="false">
      <c r="A2794" s="0" t="n">
        <v>2793</v>
      </c>
      <c r="B2794" s="0" t="s">
        <v>15390</v>
      </c>
      <c r="C2794" s="0" t="s">
        <v>15391</v>
      </c>
      <c r="E2794" s="0" t="str">
        <f aca="false">CONCATENATE(B2794,C2794)</f>
        <v>2,34495248,82733</v>
      </c>
      <c r="G2794" s="0" t="str">
        <f aca="false">VLOOKUP(E2794,'[6]6-result'!$G$1:$N$501,8,0)</f>
        <v>Paris</v>
      </c>
    </row>
    <row r="2795" customFormat="false" ht="12.8" hidden="false" customHeight="false" outlineLevel="0" collapsed="false">
      <c r="A2795" s="0" t="n">
        <v>2794</v>
      </c>
      <c r="B2795" s="0" t="s">
        <v>15392</v>
      </c>
      <c r="C2795" s="0" t="s">
        <v>15393</v>
      </c>
      <c r="E2795" s="0" t="str">
        <f aca="false">CONCATENATE(B2795,C2795)</f>
        <v>2,34670948,848335</v>
      </c>
      <c r="G2795" s="0" t="str">
        <f aca="false">VLOOKUP(E2795,'[6]6-result'!$G$1:$N$501,8,0)</f>
        <v>Paris</v>
      </c>
    </row>
    <row r="2796" customFormat="false" ht="12.8" hidden="false" customHeight="false" outlineLevel="0" collapsed="false">
      <c r="A2796" s="0" t="n">
        <v>2795</v>
      </c>
      <c r="B2796" s="0" t="s">
        <v>15394</v>
      </c>
      <c r="C2796" s="0" t="s">
        <v>15395</v>
      </c>
      <c r="E2796" s="0" t="str">
        <f aca="false">CONCATENATE(B2796,C2796)</f>
        <v>2,4063648,843129</v>
      </c>
      <c r="G2796" s="0" t="str">
        <f aca="false">VLOOKUP(E2796,'[6]6-result'!$G$1:$N$501,8,0)</f>
        <v>Paris</v>
      </c>
    </row>
    <row r="2797" customFormat="false" ht="12.8" hidden="false" customHeight="false" outlineLevel="0" collapsed="false">
      <c r="A2797" s="0" t="n">
        <v>2796</v>
      </c>
      <c r="B2797" s="0" t="s">
        <v>15396</v>
      </c>
      <c r="C2797" s="0" t="s">
        <v>15397</v>
      </c>
      <c r="E2797" s="0" t="str">
        <f aca="false">CONCATENATE(B2797,C2797)</f>
        <v>2,35802648,838587</v>
      </c>
      <c r="G2797" s="0" t="str">
        <f aca="false">VLOOKUP(E2797,'[6]6-result'!$G$1:$N$501,8,0)</f>
        <v>Paris</v>
      </c>
    </row>
    <row r="2798" customFormat="false" ht="12.8" hidden="false" customHeight="false" outlineLevel="0" collapsed="false">
      <c r="A2798" s="0" t="n">
        <v>2797</v>
      </c>
      <c r="B2798" s="0" t="s">
        <v>15398</v>
      </c>
      <c r="C2798" s="0" t="s">
        <v>15399</v>
      </c>
      <c r="E2798" s="0" t="str">
        <f aca="false">CONCATENATE(B2798,C2798)</f>
        <v>2,33256348,821866</v>
      </c>
      <c r="G2798" s="0" t="str">
        <f aca="false">VLOOKUP(E2798,'[6]6-result'!$G$1:$N$501,8,0)</f>
        <v>Paris</v>
      </c>
    </row>
    <row r="2799" customFormat="false" ht="12.8" hidden="false" customHeight="false" outlineLevel="0" collapsed="false">
      <c r="A2799" s="0" t="n">
        <v>2798</v>
      </c>
      <c r="B2799" s="0" t="s">
        <v>15400</v>
      </c>
      <c r="C2799" s="0" t="s">
        <v>15401</v>
      </c>
      <c r="E2799" s="0" t="str">
        <f aca="false">CONCATENATE(B2799,C2799)</f>
        <v>2,310987648,8292559</v>
      </c>
      <c r="G2799" s="0" t="str">
        <f aca="false">VLOOKUP(E2799,'[6]6-result'!$G$1:$N$501,8,0)</f>
        <v>Paris</v>
      </c>
    </row>
    <row r="2800" customFormat="false" ht="12.8" hidden="false" customHeight="false" outlineLevel="0" collapsed="false">
      <c r="A2800" s="0" t="n">
        <v>2799</v>
      </c>
      <c r="B2800" s="0" t="s">
        <v>15402</v>
      </c>
      <c r="C2800" s="0" t="s">
        <v>15403</v>
      </c>
      <c r="E2800" s="0" t="str">
        <f aca="false">CONCATENATE(B2800,C2800)</f>
        <v>2,28982848,846697</v>
      </c>
      <c r="G2800" s="0" t="str">
        <f aca="false">VLOOKUP(E2800,'[6]6-result'!$G$1:$N$501,8,0)</f>
        <v>Paris</v>
      </c>
    </row>
    <row r="2801" customFormat="false" ht="12.8" hidden="false" customHeight="false" outlineLevel="0" collapsed="false">
      <c r="A2801" s="0" t="n">
        <v>2800</v>
      </c>
      <c r="B2801" s="0" t="s">
        <v>15404</v>
      </c>
      <c r="C2801" s="0" t="s">
        <v>15405</v>
      </c>
      <c r="E2801" s="0" t="str">
        <f aca="false">CONCATENATE(B2801,C2801)</f>
        <v>2,40864448,853242</v>
      </c>
      <c r="G2801" s="0" t="str">
        <f aca="false">VLOOKUP(E2801,'[6]6-result'!$G$1:$N$501,8,0)</f>
        <v>Paris</v>
      </c>
    </row>
    <row r="2802" customFormat="false" ht="12.8" hidden="false" customHeight="false" outlineLevel="0" collapsed="false">
      <c r="A2802" s="0" t="n">
        <v>2801</v>
      </c>
      <c r="B2802" s="0" t="s">
        <v>15406</v>
      </c>
      <c r="C2802" s="0" t="s">
        <v>15407</v>
      </c>
      <c r="E2802" s="0" t="str">
        <f aca="false">CONCATENATE(B2802,C2802)</f>
        <v>2,26532748,846607</v>
      </c>
      <c r="G2802" s="0" t="str">
        <f aca="false">VLOOKUP(E2802,'[6]6-result'!$G$1:$N$501,8,0)</f>
        <v>Paris</v>
      </c>
    </row>
    <row r="2803" customFormat="false" ht="12.8" hidden="false" customHeight="false" outlineLevel="0" collapsed="false">
      <c r="A2803" s="0" t="n">
        <v>2802</v>
      </c>
      <c r="B2803" s="0" t="s">
        <v>15408</v>
      </c>
      <c r="C2803" s="0" t="s">
        <v>15409</v>
      </c>
      <c r="E2803" s="0" t="str">
        <f aca="false">CONCATENATE(B2803,C2803)</f>
        <v>2,39160848,844801</v>
      </c>
      <c r="G2803" s="0" t="str">
        <f aca="false">VLOOKUP(E2803,'[6]6-result'!$G$1:$N$501,8,0)</f>
        <v>Paris</v>
      </c>
    </row>
    <row r="2804" customFormat="false" ht="12.8" hidden="false" customHeight="false" outlineLevel="0" collapsed="false">
      <c r="A2804" s="0" t="n">
        <v>2803</v>
      </c>
      <c r="B2804" s="0" t="s">
        <v>15410</v>
      </c>
      <c r="C2804" s="0" t="s">
        <v>15411</v>
      </c>
      <c r="E2804" s="0" t="str">
        <f aca="false">CONCATENATE(B2804,C2804)</f>
        <v>2,39361148,887147</v>
      </c>
      <c r="G2804" s="0" t="str">
        <f aca="false">VLOOKUP(E2804,'[6]6-result'!$G$1:$N$501,8,0)</f>
        <v>Paris</v>
      </c>
    </row>
    <row r="2805" customFormat="false" ht="12.8" hidden="false" customHeight="false" outlineLevel="0" collapsed="false">
      <c r="A2805" s="0" t="n">
        <v>2804</v>
      </c>
      <c r="B2805" s="0" t="s">
        <v>15412</v>
      </c>
      <c r="C2805" s="0" t="s">
        <v>15413</v>
      </c>
      <c r="E2805" s="0" t="str">
        <f aca="false">CONCATENATE(B2805,C2805)</f>
        <v>2,29273848,83767</v>
      </c>
      <c r="G2805" s="0" t="str">
        <f aca="false">VLOOKUP(E2805,'[6]6-result'!$G$1:$N$501,8,0)</f>
        <v>Paris</v>
      </c>
    </row>
    <row r="2806" customFormat="false" ht="12.8" hidden="false" customHeight="false" outlineLevel="0" collapsed="false">
      <c r="A2806" s="0" t="n">
        <v>2805</v>
      </c>
      <c r="B2806" s="0" t="s">
        <v>15414</v>
      </c>
      <c r="C2806" s="0" t="s">
        <v>15415</v>
      </c>
      <c r="E2806" s="0" t="str">
        <f aca="false">CONCATENATE(B2806,C2806)</f>
        <v>2,2583148,84032</v>
      </c>
      <c r="G2806" s="0" t="str">
        <f aca="false">VLOOKUP(E2806,'[6]6-result'!$G$1:$N$501,8,0)</f>
        <v>Paris</v>
      </c>
    </row>
    <row r="2807" customFormat="false" ht="12.8" hidden="false" customHeight="false" outlineLevel="0" collapsed="false">
      <c r="A2807" s="0" t="n">
        <v>2806</v>
      </c>
      <c r="B2807" s="0" t="s">
        <v>15416</v>
      </c>
      <c r="C2807" s="0" t="s">
        <v>15417</v>
      </c>
      <c r="E2807" s="0" t="str">
        <f aca="false">CONCATENATE(B2807,C2807)</f>
        <v>2,34474648,843654</v>
      </c>
      <c r="G2807" s="0" t="str">
        <f aca="false">VLOOKUP(E2807,'[6]6-result'!$G$1:$N$501,8,0)</f>
        <v>Paris</v>
      </c>
    </row>
    <row r="2808" customFormat="false" ht="12.8" hidden="false" customHeight="false" outlineLevel="0" collapsed="false">
      <c r="A2808" s="0" t="n">
        <v>2807</v>
      </c>
      <c r="B2808" s="0" t="s">
        <v>15418</v>
      </c>
      <c r="C2808" s="0" t="s">
        <v>15419</v>
      </c>
      <c r="E2808" s="0" t="str">
        <f aca="false">CONCATENATE(B2808,C2808)</f>
        <v>2,33445248,878667</v>
      </c>
      <c r="G2808" s="0" t="str">
        <f aca="false">VLOOKUP(E2808,'[6]6-result'!$G$1:$N$501,8,0)</f>
        <v>Paris</v>
      </c>
    </row>
    <row r="2809" customFormat="false" ht="12.8" hidden="false" customHeight="false" outlineLevel="0" collapsed="false">
      <c r="A2809" s="0" t="n">
        <v>2808</v>
      </c>
      <c r="B2809" s="0" t="s">
        <v>15420</v>
      </c>
      <c r="C2809" s="0" t="s">
        <v>15421</v>
      </c>
      <c r="E2809" s="0" t="str">
        <f aca="false">CONCATENATE(B2809,C2809)</f>
        <v>2,35391748,831252</v>
      </c>
      <c r="G2809" s="0" t="str">
        <f aca="false">VLOOKUP(E2809,'[6]6-result'!$G$1:$N$501,8,0)</f>
        <v>Paris</v>
      </c>
    </row>
    <row r="2810" customFormat="false" ht="12.8" hidden="false" customHeight="false" outlineLevel="0" collapsed="false">
      <c r="A2810" s="0" t="n">
        <v>2809</v>
      </c>
      <c r="B2810" s="0" t="s">
        <v>15422</v>
      </c>
      <c r="C2810" s="0" t="s">
        <v>15423</v>
      </c>
      <c r="E2810" s="0" t="str">
        <f aca="false">CONCATENATE(B2810,C2810)</f>
        <v>2,27886648,843367</v>
      </c>
      <c r="G2810" s="0" t="str">
        <f aca="false">VLOOKUP(E2810,'[6]6-result'!$G$1:$N$501,8,0)</f>
        <v>Paris</v>
      </c>
    </row>
    <row r="2811" customFormat="false" ht="12.8" hidden="false" customHeight="false" outlineLevel="0" collapsed="false">
      <c r="A2811" s="0" t="n">
        <v>2810</v>
      </c>
      <c r="B2811" s="0" t="s">
        <v>15424</v>
      </c>
      <c r="C2811" s="0" t="s">
        <v>15425</v>
      </c>
      <c r="E2811" s="0" t="str">
        <f aca="false">CONCATENATE(B2811,C2811)</f>
        <v>2,30321348,829202</v>
      </c>
      <c r="G2811" s="0" t="str">
        <f aca="false">VLOOKUP(E2811,'[6]6-result'!$G$1:$N$501,8,0)</f>
        <v>Paris</v>
      </c>
    </row>
    <row r="2812" customFormat="false" ht="12.8" hidden="false" customHeight="false" outlineLevel="0" collapsed="false">
      <c r="A2812" s="0" t="n">
        <v>2811</v>
      </c>
      <c r="B2812" s="0" t="s">
        <v>15426</v>
      </c>
      <c r="C2812" s="0" t="s">
        <v>15427</v>
      </c>
      <c r="E2812" s="0" t="str">
        <f aca="false">CONCATENATE(B2812,C2812)</f>
        <v>2,29385348,880459</v>
      </c>
      <c r="G2812" s="0" t="str">
        <f aca="false">VLOOKUP(E2812,'[6]6-result'!$G$1:$N$501,8,0)</f>
        <v>Paris</v>
      </c>
    </row>
    <row r="2813" customFormat="false" ht="12.8" hidden="false" customHeight="false" outlineLevel="0" collapsed="false">
      <c r="A2813" s="0" t="n">
        <v>2812</v>
      </c>
      <c r="B2813" s="0" t="s">
        <v>15428</v>
      </c>
      <c r="C2813" s="0" t="s">
        <v>15429</v>
      </c>
      <c r="E2813" s="0" t="str">
        <f aca="false">CONCATENATE(B2813,C2813)</f>
        <v>2,40265348,841093</v>
      </c>
      <c r="G2813" s="0" t="str">
        <f aca="false">VLOOKUP(E2813,'[6]6-result'!$G$1:$N$501,8,0)</f>
        <v>Paris</v>
      </c>
    </row>
    <row r="2814" customFormat="false" ht="12.8" hidden="false" customHeight="false" outlineLevel="0" collapsed="false">
      <c r="A2814" s="0" t="n">
        <v>2813</v>
      </c>
      <c r="B2814" s="0" t="s">
        <v>15430</v>
      </c>
      <c r="C2814" s="0" t="s">
        <v>15431</v>
      </c>
      <c r="E2814" s="0" t="str">
        <f aca="false">CONCATENATE(B2814,C2814)</f>
        <v>2,33131648,875689</v>
      </c>
      <c r="G2814" s="0" t="str">
        <f aca="false">VLOOKUP(E2814,'[6]6-result'!$G$1:$N$501,8,0)</f>
        <v>Paris</v>
      </c>
    </row>
    <row r="2815" customFormat="false" ht="12.8" hidden="false" customHeight="false" outlineLevel="0" collapsed="false">
      <c r="A2815" s="0" t="n">
        <v>2814</v>
      </c>
      <c r="B2815" s="0" t="s">
        <v>15328</v>
      </c>
      <c r="C2815" s="0" t="s">
        <v>15329</v>
      </c>
      <c r="E2815" s="0" t="str">
        <f aca="false">CONCATENATE(B2815,C2815)</f>
        <v>2,32584748,879399</v>
      </c>
      <c r="G2815" s="0" t="str">
        <f aca="false">VLOOKUP(E2815,'[6]6-result'!$G$1:$N$501,8,0)</f>
        <v>Paris</v>
      </c>
    </row>
    <row r="2816" customFormat="false" ht="12.8" hidden="false" customHeight="false" outlineLevel="0" collapsed="false">
      <c r="A2816" s="0" t="n">
        <v>2815</v>
      </c>
      <c r="B2816" s="0" t="s">
        <v>15356</v>
      </c>
      <c r="C2816" s="0" t="s">
        <v>15357</v>
      </c>
      <c r="E2816" s="0" t="str">
        <f aca="false">CONCATENATE(B2816,C2816)</f>
        <v>2,310367499948,830004</v>
      </c>
      <c r="G2816" s="0" t="str">
        <f aca="false">VLOOKUP(E2816,'[6]6-result'!$G$1:$N$501,8,0)</f>
        <v>Paris</v>
      </c>
    </row>
    <row r="2817" customFormat="false" ht="12.8" hidden="false" customHeight="false" outlineLevel="0" collapsed="false">
      <c r="A2817" s="0" t="n">
        <v>2816</v>
      </c>
      <c r="B2817" s="0" t="s">
        <v>15432</v>
      </c>
      <c r="C2817" s="0" t="s">
        <v>15433</v>
      </c>
      <c r="E2817" s="0" t="str">
        <f aca="false">CONCATENATE(B2817,C2817)</f>
        <v>2,34537348,858099</v>
      </c>
      <c r="G2817" s="0" t="str">
        <f aca="false">VLOOKUP(E2817,'[6]6-result'!$G$1:$N$501,8,0)</f>
        <v>Paris</v>
      </c>
    </row>
    <row r="2818" customFormat="false" ht="12.8" hidden="false" customHeight="false" outlineLevel="0" collapsed="false">
      <c r="A2818" s="0" t="n">
        <v>2817</v>
      </c>
      <c r="B2818" s="0" t="s">
        <v>15434</v>
      </c>
      <c r="C2818" s="0" t="s">
        <v>15435</v>
      </c>
      <c r="E2818" s="0" t="str">
        <f aca="false">CONCATENATE(B2818,C2818)</f>
        <v>2,35496848,843517</v>
      </c>
      <c r="G2818" s="0" t="str">
        <f aca="false">VLOOKUP(E2818,'[6]6-result'!$G$1:$N$501,8,0)</f>
        <v>Paris</v>
      </c>
    </row>
    <row r="2819" customFormat="false" ht="12.8" hidden="false" customHeight="false" outlineLevel="0" collapsed="false">
      <c r="A2819" s="0" t="n">
        <v>2818</v>
      </c>
      <c r="B2819" s="0" t="s">
        <v>15436</v>
      </c>
      <c r="C2819" s="0" t="s">
        <v>15437</v>
      </c>
      <c r="E2819" s="0" t="str">
        <f aca="false">CONCATENATE(B2819,C2819)</f>
        <v>2,35809348,838984</v>
      </c>
      <c r="G2819" s="0" t="str">
        <f aca="false">VLOOKUP(E2819,'[6]6-result'!$G$1:$N$501,8,0)</f>
        <v>Paris</v>
      </c>
    </row>
    <row r="2820" customFormat="false" ht="12.8" hidden="false" customHeight="false" outlineLevel="0" collapsed="false">
      <c r="A2820" s="0" t="n">
        <v>2819</v>
      </c>
      <c r="B2820" s="0" t="s">
        <v>15438</v>
      </c>
      <c r="C2820" s="0" t="s">
        <v>15439</v>
      </c>
      <c r="E2820" s="0" t="str">
        <f aca="false">CONCATENATE(B2820,C2820)</f>
        <v>2,32964948,84758</v>
      </c>
      <c r="G2820" s="0" t="str">
        <f aca="false">VLOOKUP(E2820,'[6]6-result'!$G$1:$N$501,8,0)</f>
        <v>Paris</v>
      </c>
    </row>
    <row r="2821" customFormat="false" ht="12.8" hidden="false" customHeight="false" outlineLevel="0" collapsed="false">
      <c r="A2821" s="0" t="n">
        <v>2820</v>
      </c>
      <c r="B2821" s="0" t="s">
        <v>15440</v>
      </c>
      <c r="C2821" s="0" t="s">
        <v>15441</v>
      </c>
      <c r="E2821" s="0" t="str">
        <f aca="false">CONCATENATE(B2821,C2821)</f>
        <v>2,317814826948,849827544</v>
      </c>
      <c r="G2821" s="0" t="str">
        <f aca="false">VLOOKUP(E2821,'[6]6-result'!$G$1:$N$501,8,0)</f>
        <v>Paris</v>
      </c>
    </row>
    <row r="2822" customFormat="false" ht="12.8" hidden="false" customHeight="false" outlineLevel="0" collapsed="false">
      <c r="A2822" s="0" t="n">
        <v>2821</v>
      </c>
      <c r="B2822" s="0" t="s">
        <v>15442</v>
      </c>
      <c r="C2822" s="0" t="s">
        <v>15443</v>
      </c>
      <c r="E2822" s="0" t="str">
        <f aca="false">CONCATENATE(B2822,C2822)</f>
        <v>2,30572548,861209</v>
      </c>
      <c r="G2822" s="0" t="str">
        <f aca="false">VLOOKUP(E2822,'[6]6-result'!$G$1:$N$501,8,0)</f>
        <v>Paris</v>
      </c>
    </row>
    <row r="2823" customFormat="false" ht="12.8" hidden="false" customHeight="false" outlineLevel="0" collapsed="false">
      <c r="A2823" s="0" t="n">
        <v>2822</v>
      </c>
      <c r="B2823" s="0" t="s">
        <v>15444</v>
      </c>
      <c r="C2823" s="0" t="s">
        <v>15445</v>
      </c>
      <c r="E2823" s="0" t="str">
        <f aca="false">CONCATENATE(B2823,C2823)</f>
        <v>2,32529748,87963</v>
      </c>
      <c r="G2823" s="0" t="str">
        <f aca="false">VLOOKUP(E2823,'[6]6-result'!$G$1:$N$501,8,0)</f>
        <v>Paris</v>
      </c>
    </row>
    <row r="2824" customFormat="false" ht="12.8" hidden="false" customHeight="false" outlineLevel="0" collapsed="false">
      <c r="A2824" s="0" t="n">
        <v>2823</v>
      </c>
      <c r="B2824" s="0" t="s">
        <v>15446</v>
      </c>
      <c r="C2824" s="0" t="s">
        <v>15447</v>
      </c>
      <c r="E2824" s="0" t="str">
        <f aca="false">CONCATENATE(B2824,C2824)</f>
        <v>2,35291448,823627</v>
      </c>
      <c r="G2824" s="0" t="str">
        <f aca="false">VLOOKUP(E2824,'[6]6-result'!$G$1:$N$501,8,0)</f>
        <v>Paris</v>
      </c>
    </row>
    <row r="2825" customFormat="false" ht="12.8" hidden="false" customHeight="false" outlineLevel="0" collapsed="false">
      <c r="A2825" s="0" t="n">
        <v>2824</v>
      </c>
      <c r="B2825" s="0" t="s">
        <v>15448</v>
      </c>
      <c r="C2825" s="0" t="s">
        <v>15449</v>
      </c>
      <c r="E2825" s="0" t="str">
        <f aca="false">CONCATENATE(B2825,C2825)</f>
        <v>2,36761448,826393</v>
      </c>
      <c r="G2825" s="0" t="str">
        <f aca="false">VLOOKUP(E2825,'[6]6-result'!$G$1:$N$501,8,0)</f>
        <v>Paris</v>
      </c>
    </row>
    <row r="2826" customFormat="false" ht="12.8" hidden="false" customHeight="false" outlineLevel="0" collapsed="false">
      <c r="A2826" s="0" t="n">
        <v>2825</v>
      </c>
      <c r="B2826" s="0" t="s">
        <v>15450</v>
      </c>
      <c r="C2826" s="0" t="s">
        <v>15451</v>
      </c>
      <c r="E2826" s="0" t="str">
        <f aca="false">CONCATENATE(B2826,C2826)</f>
        <v>2,309927099948,8290624</v>
      </c>
      <c r="G2826" s="0" t="str">
        <f aca="false">VLOOKUP(E2826,'[6]6-result'!$G$1:$N$501,8,0)</f>
        <v>Paris</v>
      </c>
    </row>
    <row r="2827" customFormat="false" ht="12.8" hidden="false" customHeight="false" outlineLevel="0" collapsed="false">
      <c r="A2827" s="0" t="n">
        <v>2826</v>
      </c>
      <c r="B2827" s="0" t="s">
        <v>15452</v>
      </c>
      <c r="C2827" s="0" t="s">
        <v>15453</v>
      </c>
      <c r="E2827" s="0" t="str">
        <f aca="false">CONCATENATE(B2827,C2827)</f>
        <v>2,32939148,826226</v>
      </c>
      <c r="G2827" s="0" t="str">
        <f aca="false">VLOOKUP(E2827,'[6]6-result'!$G$1:$N$501,8,0)</f>
        <v>Paris</v>
      </c>
    </row>
    <row r="2828" customFormat="false" ht="12.8" hidden="false" customHeight="false" outlineLevel="0" collapsed="false">
      <c r="A2828" s="0" t="n">
        <v>2827</v>
      </c>
      <c r="B2828" s="0" t="s">
        <v>15454</v>
      </c>
      <c r="C2828" s="0" t="s">
        <v>15455</v>
      </c>
      <c r="E2828" s="0" t="str">
        <f aca="false">CONCATENATE(B2828,C2828)</f>
        <v>2,29576248,839254</v>
      </c>
      <c r="G2828" s="0" t="str">
        <f aca="false">VLOOKUP(E2828,'[6]6-result'!$G$1:$N$501,8,0)</f>
        <v>Paris</v>
      </c>
    </row>
    <row r="2829" customFormat="false" ht="12.8" hidden="false" customHeight="false" outlineLevel="0" collapsed="false">
      <c r="A2829" s="0" t="n">
        <v>2828</v>
      </c>
      <c r="B2829" s="0" t="s">
        <v>15456</v>
      </c>
      <c r="C2829" s="0" t="s">
        <v>15457</v>
      </c>
      <c r="E2829" s="0" t="str">
        <f aca="false">CONCATENATE(B2829,C2829)</f>
        <v>2,28882148,8388844</v>
      </c>
      <c r="G2829" s="0" t="str">
        <f aca="false">VLOOKUP(E2829,'[6]6-result'!$G$1:$N$501,8,0)</f>
        <v>Paris</v>
      </c>
    </row>
    <row r="2830" customFormat="false" ht="12.8" hidden="false" customHeight="false" outlineLevel="0" collapsed="false">
      <c r="A2830" s="0" t="n">
        <v>2829</v>
      </c>
      <c r="B2830" s="0" t="s">
        <v>15458</v>
      </c>
      <c r="C2830" s="0" t="s">
        <v>15459</v>
      </c>
      <c r="E2830" s="0" t="str">
        <f aca="false">CONCATENATE(B2830,C2830)</f>
        <v>2,291812848,8711458</v>
      </c>
      <c r="G2830" s="0" t="str">
        <f aca="false">VLOOKUP(E2830,'[6]6-result'!$G$1:$N$501,8,0)</f>
        <v>Paris</v>
      </c>
    </row>
    <row r="2831" customFormat="false" ht="12.8" hidden="false" customHeight="false" outlineLevel="0" collapsed="false">
      <c r="A2831" s="0" t="n">
        <v>2830</v>
      </c>
      <c r="B2831" s="0" t="s">
        <v>15460</v>
      </c>
      <c r="C2831" s="0" t="s">
        <v>15461</v>
      </c>
      <c r="E2831" s="0" t="str">
        <f aca="false">CONCATENATE(B2831,C2831)</f>
        <v>2,29689748,867624</v>
      </c>
      <c r="G2831" s="0" t="str">
        <f aca="false">VLOOKUP(E2831,'[6]6-result'!$G$1:$N$501,8,0)</f>
        <v>Paris</v>
      </c>
    </row>
    <row r="2832" customFormat="false" ht="12.8" hidden="false" customHeight="false" outlineLevel="0" collapsed="false">
      <c r="A2832" s="0" t="n">
        <v>2831</v>
      </c>
      <c r="B2832" s="0" t="s">
        <v>15462</v>
      </c>
      <c r="C2832" s="0" t="s">
        <v>15463</v>
      </c>
      <c r="E2832" s="0" t="str">
        <f aca="false">CONCATENATE(B2832,C2832)</f>
        <v>2,26616448,842308</v>
      </c>
      <c r="G2832" s="0" t="str">
        <f aca="false">VLOOKUP(E2832,'[6]6-result'!$G$1:$N$501,8,0)</f>
        <v>Paris</v>
      </c>
    </row>
    <row r="2833" customFormat="false" ht="12.8" hidden="false" customHeight="false" outlineLevel="0" collapsed="false">
      <c r="A2833" s="0" t="n">
        <v>2832</v>
      </c>
      <c r="B2833" s="0" t="s">
        <v>15464</v>
      </c>
      <c r="C2833" s="0" t="s">
        <v>15465</v>
      </c>
      <c r="E2833" s="0" t="str">
        <f aca="false">CONCATENATE(B2833,C2833)</f>
        <v>2,27779948,860319</v>
      </c>
      <c r="G2833" s="0" t="str">
        <f aca="false">VLOOKUP(E2833,'[6]6-result'!$G$1:$N$501,8,0)</f>
        <v>Paris</v>
      </c>
    </row>
    <row r="2834" customFormat="false" ht="12.8" hidden="false" customHeight="false" outlineLevel="0" collapsed="false">
      <c r="A2834" s="0" t="n">
        <v>2833</v>
      </c>
      <c r="B2834" s="0" t="s">
        <v>15466</v>
      </c>
      <c r="C2834" s="0" t="s">
        <v>15467</v>
      </c>
      <c r="E2834" s="0" t="str">
        <f aca="false">CONCATENATE(B2834,C2834)</f>
        <v>2,27119448,847866</v>
      </c>
      <c r="G2834" s="0" t="str">
        <f aca="false">VLOOKUP(E2834,'[6]6-result'!$G$1:$N$501,8,0)</f>
        <v>Paris</v>
      </c>
    </row>
    <row r="2835" customFormat="false" ht="12.8" hidden="false" customHeight="false" outlineLevel="0" collapsed="false">
      <c r="A2835" s="0" t="n">
        <v>2834</v>
      </c>
      <c r="B2835" s="0" t="s">
        <v>15468</v>
      </c>
      <c r="C2835" s="0" t="s">
        <v>15469</v>
      </c>
      <c r="E2835" s="0" t="str">
        <f aca="false">CONCATENATE(B2835,C2835)</f>
        <v>2,2809348,860373</v>
      </c>
      <c r="G2835" s="0" t="str">
        <f aca="false">VLOOKUP(E2835,'[6]6-result'!$G$1:$N$501,8,0)</f>
        <v>Paris</v>
      </c>
    </row>
    <row r="2836" customFormat="false" ht="12.8" hidden="false" customHeight="false" outlineLevel="0" collapsed="false">
      <c r="A2836" s="0" t="n">
        <v>2835</v>
      </c>
      <c r="B2836" s="0" t="s">
        <v>15470</v>
      </c>
      <c r="C2836" s="0" t="s">
        <v>15471</v>
      </c>
      <c r="E2836" s="0" t="str">
        <f aca="false">CONCATENATE(B2836,C2836)</f>
        <v>2,30426748,879957</v>
      </c>
      <c r="G2836" s="0" t="str">
        <f aca="false">VLOOKUP(E2836,'[6]6-result'!$G$1:$N$501,8,0)</f>
        <v>Paris</v>
      </c>
    </row>
    <row r="2837" customFormat="false" ht="12.8" hidden="false" customHeight="false" outlineLevel="0" collapsed="false">
      <c r="A2837" s="0" t="n">
        <v>2836</v>
      </c>
      <c r="B2837" s="0" t="s">
        <v>15472</v>
      </c>
      <c r="C2837" s="0" t="s">
        <v>15473</v>
      </c>
      <c r="E2837" s="0" t="str">
        <f aca="false">CONCATENATE(B2837,C2837)</f>
        <v>2,302488748,8865187</v>
      </c>
      <c r="G2837" s="0" t="str">
        <f aca="false">VLOOKUP(E2837,'[6]6-result'!$G$1:$N$501,8,0)</f>
        <v>Paris</v>
      </c>
    </row>
    <row r="2838" customFormat="false" ht="12.8" hidden="false" customHeight="false" outlineLevel="0" collapsed="false">
      <c r="A2838" s="0" t="n">
        <v>2837</v>
      </c>
      <c r="B2838" s="0" t="s">
        <v>15474</v>
      </c>
      <c r="C2838" s="0" t="s">
        <v>15475</v>
      </c>
      <c r="E2838" s="0" t="str">
        <f aca="false">CONCATENATE(B2838,C2838)</f>
        <v>2,306579748,8323932</v>
      </c>
      <c r="G2838" s="0" t="str">
        <f aca="false">VLOOKUP(E2838,'[6]6-result'!$G$1:$N$501,8,0)</f>
        <v>Paris</v>
      </c>
    </row>
    <row r="2839" customFormat="false" ht="12.8" hidden="false" customHeight="false" outlineLevel="0" collapsed="false">
      <c r="A2839" s="0" t="n">
        <v>2838</v>
      </c>
      <c r="B2839" s="0" t="s">
        <v>15476</v>
      </c>
      <c r="C2839" s="0" t="s">
        <v>15477</v>
      </c>
      <c r="E2839" s="0" t="str">
        <f aca="false">CONCATENATE(B2839,C2839)</f>
        <v>2,385936248,8572097</v>
      </c>
      <c r="G2839" s="0" t="str">
        <f aca="false">VLOOKUP(E2839,'[6]6-result'!$G$1:$N$501,8,0)</f>
        <v>Paris</v>
      </c>
    </row>
    <row r="2840" customFormat="false" ht="12.8" hidden="false" customHeight="false" outlineLevel="0" collapsed="false">
      <c r="A2840" s="0" t="n">
        <v>2839</v>
      </c>
      <c r="B2840" s="0" t="s">
        <v>15478</v>
      </c>
      <c r="C2840" s="0" t="s">
        <v>15479</v>
      </c>
      <c r="E2840" s="0" t="str">
        <f aca="false">CONCATENATE(B2840,C2840)</f>
        <v>2,40424148,877155</v>
      </c>
      <c r="G2840" s="0" t="str">
        <f aca="false">VLOOKUP(E2840,'[6]6-result'!$G$1:$N$501,8,0)</f>
        <v>Paris</v>
      </c>
    </row>
    <row r="2841" customFormat="false" ht="12.8" hidden="false" customHeight="false" outlineLevel="0" collapsed="false">
      <c r="A2841" s="0" t="n">
        <v>2840</v>
      </c>
      <c r="B2841" s="0" t="s">
        <v>15480</v>
      </c>
      <c r="C2841" s="0" t="s">
        <v>15481</v>
      </c>
      <c r="E2841" s="0" t="str">
        <f aca="false">CONCATENATE(B2841,C2841)</f>
        <v>2,3417248,828691</v>
      </c>
      <c r="G2841" s="0" t="str">
        <f aca="false">VLOOKUP(E2841,'[6]6-result'!$G$1:$N$501,8,0)</f>
        <v>Paris</v>
      </c>
    </row>
    <row r="2842" customFormat="false" ht="12.8" hidden="false" customHeight="false" outlineLevel="0" collapsed="false">
      <c r="A2842" s="0" t="n">
        <v>2841</v>
      </c>
      <c r="B2842" s="0" t="s">
        <v>15482</v>
      </c>
      <c r="C2842" s="0" t="s">
        <v>15483</v>
      </c>
      <c r="E2842" s="0" t="str">
        <f aca="false">CONCATENATE(B2842,C2842)</f>
        <v>2,37281848,826183</v>
      </c>
      <c r="G2842" s="0" t="str">
        <f aca="false">VLOOKUP(E2842,'[6]6-result'!$G$1:$N$501,8,0)</f>
        <v>Paris</v>
      </c>
    </row>
    <row r="2843" customFormat="false" ht="12.8" hidden="false" customHeight="false" outlineLevel="0" collapsed="false">
      <c r="A2843" s="0" t="n">
        <v>2842</v>
      </c>
      <c r="B2843" s="0" t="s">
        <v>15484</v>
      </c>
      <c r="C2843" s="0" t="s">
        <v>15485</v>
      </c>
      <c r="E2843" s="0" t="str">
        <f aca="false">CONCATENATE(B2843,C2843)</f>
        <v>2,35676148,83507</v>
      </c>
      <c r="G2843" s="0" t="str">
        <f aca="false">VLOOKUP(E2843,'[6]6-result'!$G$1:$N$501,8,0)</f>
        <v>Paris</v>
      </c>
    </row>
    <row r="2844" customFormat="false" ht="12.8" hidden="false" customHeight="false" outlineLevel="0" collapsed="false">
      <c r="A2844" s="0" t="n">
        <v>2843</v>
      </c>
      <c r="B2844" s="0" t="s">
        <v>15328</v>
      </c>
      <c r="C2844" s="0" t="s">
        <v>15329</v>
      </c>
      <c r="E2844" s="0" t="str">
        <f aca="false">CONCATENATE(B2844,C2844)</f>
        <v>2,32584748,879399</v>
      </c>
      <c r="G2844" s="0" t="str">
        <f aca="false">VLOOKUP(E2844,'[6]6-result'!$G$1:$N$501,8,0)</f>
        <v>Paris</v>
      </c>
    </row>
    <row r="2845" customFormat="false" ht="12.8" hidden="false" customHeight="false" outlineLevel="0" collapsed="false">
      <c r="A2845" s="0" t="n">
        <v>2844</v>
      </c>
      <c r="B2845" s="0" t="s">
        <v>15486</v>
      </c>
      <c r="C2845" s="0" t="s">
        <v>15487</v>
      </c>
      <c r="E2845" s="0" t="str">
        <f aca="false">CONCATENATE(B2845,C2845)</f>
        <v>2,32056748,835168</v>
      </c>
      <c r="G2845" s="0" t="str">
        <f aca="false">VLOOKUP(E2845,'[6]6-result'!$G$1:$N$501,8,0)</f>
        <v>Paris</v>
      </c>
    </row>
    <row r="2846" customFormat="false" ht="12.8" hidden="false" customHeight="false" outlineLevel="0" collapsed="false">
      <c r="A2846" s="0" t="n">
        <v>2845</v>
      </c>
      <c r="B2846" s="0" t="s">
        <v>15488</v>
      </c>
      <c r="C2846" s="0" t="s">
        <v>15489</v>
      </c>
      <c r="E2846" s="0" t="str">
        <f aca="false">CONCATENATE(B2846,C2846)</f>
        <v>2,3601948,880542</v>
      </c>
      <c r="G2846" s="0" t="str">
        <f aca="false">VLOOKUP(E2846,'[6]6-result'!$G$1:$N$501,8,0)</f>
        <v>Paris</v>
      </c>
    </row>
    <row r="2847" customFormat="false" ht="12.8" hidden="false" customHeight="false" outlineLevel="0" collapsed="false">
      <c r="A2847" s="0" t="n">
        <v>2846</v>
      </c>
      <c r="B2847" s="0" t="s">
        <v>15490</v>
      </c>
      <c r="C2847" s="0" t="s">
        <v>15491</v>
      </c>
      <c r="E2847" s="0" t="str">
        <f aca="false">CONCATENATE(B2847,C2847)</f>
        <v>2,30882148,866379</v>
      </c>
      <c r="G2847" s="0" t="str">
        <f aca="false">VLOOKUP(E2847,'[6]6-result'!$G$1:$N$501,8,0)</f>
        <v>Paris</v>
      </c>
    </row>
    <row r="2848" customFormat="false" ht="12.8" hidden="false" customHeight="false" outlineLevel="0" collapsed="false">
      <c r="A2848" s="0" t="n">
        <v>2847</v>
      </c>
      <c r="B2848" s="0" t="s">
        <v>15492</v>
      </c>
      <c r="C2848" s="0" t="s">
        <v>15493</v>
      </c>
      <c r="E2848" s="0" t="str">
        <f aca="false">CONCATENATE(B2848,C2848)</f>
        <v>2,34779848,834777</v>
      </c>
      <c r="G2848" s="0" t="str">
        <f aca="false">VLOOKUP(E2848,'[6]6-result'!$G$1:$N$501,8,0)</f>
        <v>Paris</v>
      </c>
    </row>
    <row r="2849" customFormat="false" ht="12.8" hidden="false" customHeight="false" outlineLevel="0" collapsed="false">
      <c r="A2849" s="0" t="n">
        <v>2848</v>
      </c>
      <c r="B2849" s="0" t="s">
        <v>15392</v>
      </c>
      <c r="C2849" s="0" t="s">
        <v>15393</v>
      </c>
      <c r="E2849" s="0" t="str">
        <f aca="false">CONCATENATE(B2849,C2849)</f>
        <v>2,34670948,848335</v>
      </c>
      <c r="G2849" s="0" t="str">
        <f aca="false">VLOOKUP(E2849,'[6]6-result'!$G$1:$N$501,8,0)</f>
        <v>Paris</v>
      </c>
    </row>
    <row r="2850" customFormat="false" ht="12.8" hidden="false" customHeight="false" outlineLevel="0" collapsed="false">
      <c r="A2850" s="0" t="n">
        <v>2849</v>
      </c>
      <c r="B2850" s="0" t="s">
        <v>15494</v>
      </c>
      <c r="C2850" s="0" t="s">
        <v>15495</v>
      </c>
      <c r="E2850" s="0" t="str">
        <f aca="false">CONCATENATE(B2850,C2850)</f>
        <v>2,273569548,8393498</v>
      </c>
      <c r="G2850" s="0" t="str">
        <f aca="false">VLOOKUP(E2850,'[6]6-result'!$G$1:$N$501,8,0)</f>
        <v>Paris</v>
      </c>
    </row>
    <row r="2851" customFormat="false" ht="12.8" hidden="false" customHeight="false" outlineLevel="0" collapsed="false">
      <c r="A2851" s="0" t="n">
        <v>2850</v>
      </c>
      <c r="B2851" s="0" t="s">
        <v>15496</v>
      </c>
      <c r="C2851" s="0" t="s">
        <v>15497</v>
      </c>
      <c r="E2851" s="0" t="str">
        <f aca="false">CONCATENATE(B2851,C2851)</f>
        <v>2,40317348,878378</v>
      </c>
      <c r="G2851" s="0" t="str">
        <f aca="false">VLOOKUP(E2851,'[6]6-result'!$G$1:$N$501,8,0)</f>
        <v>Paris</v>
      </c>
    </row>
    <row r="2852" customFormat="false" ht="12.8" hidden="false" customHeight="false" outlineLevel="0" collapsed="false">
      <c r="A2852" s="0" t="n">
        <v>2851</v>
      </c>
      <c r="B2852" s="0" t="s">
        <v>15498</v>
      </c>
      <c r="C2852" s="0" t="s">
        <v>15499</v>
      </c>
      <c r="E2852" s="0" t="str">
        <f aca="false">CONCATENATE(B2852,C2852)</f>
        <v>2,35223348,837913</v>
      </c>
      <c r="G2852" s="0" t="str">
        <f aca="false">VLOOKUP(E2852,'[6]6-result'!$G$1:$N$501,8,0)</f>
        <v>Paris</v>
      </c>
    </row>
    <row r="2853" customFormat="false" ht="12.8" hidden="false" customHeight="false" outlineLevel="0" collapsed="false">
      <c r="A2853" s="0" t="n">
        <v>2852</v>
      </c>
      <c r="B2853" s="0" t="s">
        <v>15500</v>
      </c>
      <c r="C2853" s="0" t="s">
        <v>15501</v>
      </c>
      <c r="E2853" s="0" t="str">
        <f aca="false">CONCATENATE(B2853,C2853)</f>
        <v>2,314675748,854743</v>
      </c>
      <c r="G2853" s="0" t="str">
        <f aca="false">VLOOKUP(E2853,'[6]6-result'!$G$1:$N$501,8,0)</f>
        <v>Paris</v>
      </c>
    </row>
    <row r="2854" customFormat="false" ht="12.8" hidden="false" customHeight="false" outlineLevel="0" collapsed="false">
      <c r="A2854" s="0" t="n">
        <v>2853</v>
      </c>
      <c r="B2854" s="0" t="s">
        <v>15502</v>
      </c>
      <c r="C2854" s="0" t="s">
        <v>15503</v>
      </c>
      <c r="E2854" s="0" t="str">
        <f aca="false">CONCATENATE(B2854,C2854)</f>
        <v>2,37508248,885347</v>
      </c>
      <c r="G2854" s="0" t="str">
        <f aca="false">VLOOKUP(E2854,'[6]6-result'!$G$1:$N$501,8,0)</f>
        <v>Paris</v>
      </c>
    </row>
    <row r="2855" customFormat="false" ht="12.8" hidden="false" customHeight="false" outlineLevel="0" collapsed="false">
      <c r="A2855" s="0" t="n">
        <v>2854</v>
      </c>
      <c r="B2855" s="0" t="s">
        <v>15504</v>
      </c>
      <c r="C2855" s="0" t="s">
        <v>15505</v>
      </c>
      <c r="E2855" s="0" t="str">
        <f aca="false">CONCATENATE(B2855,C2855)</f>
        <v>2,32842348,877452</v>
      </c>
      <c r="G2855" s="0" t="str">
        <f aca="false">VLOOKUP(E2855,'[6]6-result'!$G$1:$N$501,8,0)</f>
        <v>Paris</v>
      </c>
    </row>
    <row r="2856" customFormat="false" ht="12.8" hidden="false" customHeight="false" outlineLevel="0" collapsed="false">
      <c r="A2856" s="0" t="n">
        <v>2855</v>
      </c>
      <c r="B2856" s="0" t="s">
        <v>15506</v>
      </c>
      <c r="C2856" s="0" t="s">
        <v>15507</v>
      </c>
      <c r="E2856" s="0" t="str">
        <f aca="false">CONCATENATE(B2856,C2856)</f>
        <v>2,28162348,843837</v>
      </c>
      <c r="G2856" s="0" t="str">
        <f aca="false">VLOOKUP(E2856,'[6]6-result'!$G$1:$N$501,8,0)</f>
        <v>Paris</v>
      </c>
    </row>
    <row r="2857" customFormat="false" ht="12.8" hidden="false" customHeight="false" outlineLevel="0" collapsed="false">
      <c r="A2857" s="0" t="n">
        <v>2856</v>
      </c>
      <c r="B2857" s="0" t="s">
        <v>15508</v>
      </c>
      <c r="C2857" s="0" t="s">
        <v>15509</v>
      </c>
      <c r="E2857" s="0" t="str">
        <f aca="false">CONCATENATE(B2857,C2857)</f>
        <v>2,30923348,858745</v>
      </c>
      <c r="G2857" s="0" t="str">
        <f aca="false">VLOOKUP(E2857,'[6]6-result'!$G$1:$N$501,8,0)</f>
        <v>Paris</v>
      </c>
    </row>
    <row r="2858" customFormat="false" ht="12.8" hidden="false" customHeight="false" outlineLevel="0" collapsed="false">
      <c r="A2858" s="0" t="n">
        <v>2857</v>
      </c>
      <c r="B2858" s="0" t="s">
        <v>15510</v>
      </c>
      <c r="C2858" s="0" t="s">
        <v>15511</v>
      </c>
      <c r="E2858" s="0" t="str">
        <f aca="false">CONCATENATE(B2858,C2858)</f>
        <v>2,38648948,856868</v>
      </c>
      <c r="G2858" s="0" t="str">
        <f aca="false">VLOOKUP(E2858,'[6]6-result'!$G$1:$N$501,8,0)</f>
        <v>Paris</v>
      </c>
    </row>
    <row r="2859" customFormat="false" ht="12.8" hidden="false" customHeight="false" outlineLevel="0" collapsed="false">
      <c r="A2859" s="0" t="n">
        <v>2858</v>
      </c>
      <c r="B2859" s="0" t="s">
        <v>15512</v>
      </c>
      <c r="C2859" s="0" t="s">
        <v>15513</v>
      </c>
      <c r="E2859" s="0" t="str">
        <f aca="false">CONCATENATE(B2859,C2859)</f>
        <v>1,07862949,921874</v>
      </c>
      <c r="G2859" s="0" t="str">
        <f aca="false">VLOOKUP(E2859,'[6]6-result'!$G$1:$N$501,8,0)</f>
        <v>Dieppe</v>
      </c>
    </row>
    <row r="2860" customFormat="false" ht="12.8" hidden="false" customHeight="false" outlineLevel="0" collapsed="false">
      <c r="A2860" s="0" t="n">
        <v>2859</v>
      </c>
      <c r="B2860" s="0" t="s">
        <v>15514</v>
      </c>
      <c r="C2860" s="0" t="s">
        <v>15515</v>
      </c>
      <c r="E2860" s="0" t="str">
        <f aca="false">CONCATENATE(B2860,C2860)</f>
        <v>0,70640649,865824</v>
      </c>
      <c r="G2860" s="0" t="str">
        <f aca="false">VLOOKUP(E2860,'[6]6-result'!$G$1:$N$501,8,0)</f>
        <v>Saint-Valery-en-Caux</v>
      </c>
    </row>
    <row r="2861" customFormat="false" ht="12.8" hidden="false" customHeight="false" outlineLevel="0" collapsed="false">
      <c r="A2861" s="0" t="n">
        <v>2860</v>
      </c>
      <c r="B2861" s="0" t="s">
        <v>15516</v>
      </c>
      <c r="C2861" s="0" t="s">
        <v>15517</v>
      </c>
      <c r="E2861" s="0" t="str">
        <f aca="false">CONCATENATE(B2861,C2861)</f>
        <v>1,72389949,478637</v>
      </c>
      <c r="G2861" s="0" t="str">
        <f aca="false">VLOOKUP(E2861,'[6]6-result'!$G$1:$N$501,8,0)</f>
        <v>Gournay-en-Bray</v>
      </c>
    </row>
    <row r="2862" customFormat="false" ht="12.8" hidden="false" customHeight="false" outlineLevel="0" collapsed="false">
      <c r="A2862" s="0" t="n">
        <v>2861</v>
      </c>
      <c r="B2862" s="0" t="s">
        <v>15518</v>
      </c>
      <c r="C2862" s="0" t="s">
        <v>15519</v>
      </c>
      <c r="E2862" s="0" t="str">
        <f aca="false">CONCATENATE(B2862,C2862)</f>
        <v>1,42158950,050664</v>
      </c>
      <c r="G2862" s="0" t="str">
        <f aca="false">VLOOKUP(E2862,'[6]6-result'!$G$1:$N$501,8,0)</f>
        <v>Eu</v>
      </c>
    </row>
    <row r="2863" customFormat="false" ht="12.8" hidden="false" customHeight="false" outlineLevel="0" collapsed="false">
      <c r="A2863" s="0" t="n">
        <v>2862</v>
      </c>
      <c r="B2863" s="0" t="s">
        <v>15520</v>
      </c>
      <c r="C2863" s="0" t="s">
        <v>15521</v>
      </c>
      <c r="E2863" s="0" t="str">
        <f aca="false">CONCATENATE(B2863,C2863)</f>
        <v>1,45082649,729615</v>
      </c>
      <c r="G2863" s="0" t="str">
        <f aca="false">VLOOKUP(E2863,'[6]6-result'!$G$1:$N$501,8,0)</f>
        <v>Neufchâtel-en-Bray</v>
      </c>
    </row>
    <row r="2864" customFormat="false" ht="12.8" hidden="false" customHeight="false" outlineLevel="0" collapsed="false">
      <c r="A2864" s="0" t="n">
        <v>2863</v>
      </c>
      <c r="B2864" s="0" t="s">
        <v>15522</v>
      </c>
      <c r="C2864" s="0" t="s">
        <v>15523</v>
      </c>
      <c r="E2864" s="0" t="str">
        <f aca="false">CONCATENATE(B2864,C2864)</f>
        <v>0,95363849,541638</v>
      </c>
      <c r="G2864" s="0" t="str">
        <f aca="false">VLOOKUP(E2864,'[6]6-result'!$G$1:$N$501,8,0)</f>
        <v>Barentin</v>
      </c>
    </row>
    <row r="2865" customFormat="false" ht="12.8" hidden="false" customHeight="false" outlineLevel="0" collapsed="false">
      <c r="A2865" s="0" t="n">
        <v>2864</v>
      </c>
      <c r="B2865" s="0" t="s">
        <v>15524</v>
      </c>
      <c r="C2865" s="0" t="s">
        <v>15525</v>
      </c>
      <c r="E2865" s="0" t="str">
        <f aca="false">CONCATENATE(B2865,C2865)</f>
        <v>1,05626649,423994</v>
      </c>
      <c r="G2865" s="0" t="str">
        <f aca="false">VLOOKUP(E2865,'[6]6-result'!$G$1:$N$501,8,0)</f>
        <v>Le Petit-Quevilly</v>
      </c>
    </row>
    <row r="2866" customFormat="false" ht="12.8" hidden="false" customHeight="false" outlineLevel="0" collapsed="false">
      <c r="A2866" s="0" t="n">
        <v>2865</v>
      </c>
      <c r="B2866" s="0" t="s">
        <v>15526</v>
      </c>
      <c r="C2866" s="0" t="s">
        <v>15527</v>
      </c>
      <c r="E2866" s="0" t="str">
        <f aca="false">CONCATENATE(B2866,C2866)</f>
        <v>1,10729849,440951</v>
      </c>
      <c r="G2866" s="0" t="str">
        <f aca="false">VLOOKUP(E2866,'[6]6-result'!$G$1:$N$501,8,0)</f>
        <v>Rouen</v>
      </c>
    </row>
    <row r="2867" customFormat="false" ht="12.8" hidden="false" customHeight="false" outlineLevel="0" collapsed="false">
      <c r="A2867" s="0" t="n">
        <v>2866</v>
      </c>
      <c r="B2867" s="0" t="s">
        <v>15528</v>
      </c>
      <c r="C2867" s="0" t="s">
        <v>15529</v>
      </c>
      <c r="E2867" s="0" t="str">
        <f aca="false">CONCATENATE(B2867,C2867)</f>
        <v>1,10683749,438915</v>
      </c>
      <c r="G2867" s="0" t="str">
        <f aca="false">VLOOKUP(E2867,'[6]6-result'!$G$1:$N$501,8,0)</f>
        <v>Rouen</v>
      </c>
    </row>
    <row r="2868" customFormat="false" ht="12.8" hidden="false" customHeight="false" outlineLevel="0" collapsed="false">
      <c r="A2868" s="0" t="n">
        <v>2867</v>
      </c>
      <c r="B2868" s="0" t="s">
        <v>15530</v>
      </c>
      <c r="C2868" s="0" t="s">
        <v>15531</v>
      </c>
      <c r="E2868" s="0" t="str">
        <f aca="false">CONCATENATE(B2868,C2868)</f>
        <v>0,75313149,617001</v>
      </c>
      <c r="G2868" s="0" t="str">
        <f aca="false">VLOOKUP(E2868,'[6]6-result'!$G$1:$N$501,8,0)</f>
        <v>Yvetot</v>
      </c>
    </row>
    <row r="2869" customFormat="false" ht="12.8" hidden="false" customHeight="false" outlineLevel="0" collapsed="false">
      <c r="A2869" s="0" t="n">
        <v>2868</v>
      </c>
      <c r="B2869" s="0" t="s">
        <v>15532</v>
      </c>
      <c r="C2869" s="0" t="s">
        <v>15533</v>
      </c>
      <c r="E2869" s="0" t="str">
        <f aca="false">CONCATENATE(B2869,C2869)</f>
        <v>1,080789999949,458262</v>
      </c>
      <c r="G2869" s="0" t="str">
        <f aca="false">VLOOKUP(E2869,'[6]6-result'!$G$1:$N$501,8,0)</f>
        <v>Mont-Saint-Aignan</v>
      </c>
    </row>
    <row r="2870" customFormat="false" ht="12.8" hidden="false" customHeight="false" outlineLevel="0" collapsed="false">
      <c r="A2870" s="0" t="n">
        <v>2869</v>
      </c>
      <c r="B2870" s="0" t="s">
        <v>15534</v>
      </c>
      <c r="C2870" s="0" t="s">
        <v>15535</v>
      </c>
      <c r="E2870" s="0" t="str">
        <f aca="false">CONCATENATE(B2870,C2870)</f>
        <v>1,09059649,402138</v>
      </c>
      <c r="G2870" s="0" t="str">
        <f aca="false">VLOOKUP(E2870,'[6]6-result'!$G$1:$N$501,8,0)</f>
        <v>Sotteville-lès-Rouen</v>
      </c>
    </row>
    <row r="2871" customFormat="false" ht="12.8" hidden="false" customHeight="false" outlineLevel="0" collapsed="false">
      <c r="A2871" s="0" t="n">
        <v>2870</v>
      </c>
      <c r="B2871" s="0" t="s">
        <v>15536</v>
      </c>
      <c r="C2871" s="0" t="s">
        <v>15537</v>
      </c>
      <c r="E2871" s="0" t="str">
        <f aca="false">CONCATENATE(B2871,C2871)</f>
        <v>0,11294249,498321</v>
      </c>
      <c r="G2871" s="0" t="str">
        <f aca="false">VLOOKUP(E2871,'[6]6-result'!$G$1:$N$501,8,0)</f>
        <v>Le Havre</v>
      </c>
    </row>
    <row r="2872" customFormat="false" ht="12.8" hidden="false" customHeight="false" outlineLevel="0" collapsed="false">
      <c r="A2872" s="0" t="n">
        <v>2871</v>
      </c>
      <c r="B2872" s="0" t="s">
        <v>15538</v>
      </c>
      <c r="C2872" s="0" t="s">
        <v>15539</v>
      </c>
      <c r="E2872" s="0" t="str">
        <f aca="false">CONCATENATE(B2872,C2872)</f>
        <v>0,386409759549,744477929</v>
      </c>
      <c r="G2872" s="0" t="str">
        <f aca="false">VLOOKUP(E2872,'[6]6-result'!$G$1:$N$501,8,0)</f>
        <v>Fécamp</v>
      </c>
    </row>
    <row r="2873" customFormat="false" ht="12.8" hidden="false" customHeight="false" outlineLevel="0" collapsed="false">
      <c r="A2873" s="0" t="n">
        <v>2872</v>
      </c>
      <c r="B2873" s="0" t="s">
        <v>15540</v>
      </c>
      <c r="C2873" s="0" t="s">
        <v>15541</v>
      </c>
      <c r="E2873" s="0" t="str">
        <f aca="false">CONCATENATE(B2873,C2873)</f>
        <v>0,54427349,519074</v>
      </c>
      <c r="G2873" s="0" t="str">
        <f aca="false">VLOOKUP(E2873,'[6]6-result'!$G$1:$N$501,8,0)</f>
        <v>Lillebonne</v>
      </c>
    </row>
    <row r="2874" customFormat="false" ht="12.8" hidden="false" customHeight="false" outlineLevel="0" collapsed="false">
      <c r="A2874" s="0" t="n">
        <v>2873</v>
      </c>
      <c r="B2874" s="0" t="s">
        <v>15542</v>
      </c>
      <c r="C2874" s="0" t="s">
        <v>15543</v>
      </c>
      <c r="E2874" s="0" t="str">
        <f aca="false">CONCATENATE(B2874,C2874)</f>
        <v>0,36194249,526613</v>
      </c>
      <c r="G2874" s="0" t="str">
        <f aca="false">VLOOKUP(E2874,'[6]6-result'!$G$1:$N$501,8,0)</f>
        <v>Saint-Romain-de-Colbosc</v>
      </c>
    </row>
    <row r="2875" customFormat="false" ht="12.8" hidden="false" customHeight="false" outlineLevel="0" collapsed="false">
      <c r="A2875" s="0" t="n">
        <v>2874</v>
      </c>
      <c r="B2875" s="0" t="s">
        <v>15544</v>
      </c>
      <c r="C2875" s="0" t="s">
        <v>15545</v>
      </c>
      <c r="E2875" s="0" t="str">
        <f aca="false">CONCATENATE(B2875,C2875)</f>
        <v>0,46843349,568108</v>
      </c>
      <c r="G2875" s="0" t="str">
        <f aca="false">VLOOKUP(E2875,'[6]6-result'!$G$1:$N$501,8,0)</f>
        <v>Bolbec</v>
      </c>
    </row>
    <row r="2876" customFormat="false" ht="12.8" hidden="false" customHeight="false" outlineLevel="0" collapsed="false">
      <c r="A2876" s="0" t="n">
        <v>2875</v>
      </c>
      <c r="B2876" s="0" t="s">
        <v>15546</v>
      </c>
      <c r="C2876" s="0" t="s">
        <v>15547</v>
      </c>
      <c r="E2876" s="0" t="str">
        <f aca="false">CONCATENATE(B2876,C2876)</f>
        <v>1,00821449,285775</v>
      </c>
      <c r="G2876" s="0" t="str">
        <f aca="false">VLOOKUP(E2876,'[6]6-result'!$G$1:$N$501,8,0)</f>
        <v>Elbeuf</v>
      </c>
    </row>
    <row r="2877" customFormat="false" ht="12.8" hidden="false" customHeight="false" outlineLevel="0" collapsed="false">
      <c r="A2877" s="0" t="n">
        <v>2876</v>
      </c>
      <c r="B2877" s="0" t="s">
        <v>15548</v>
      </c>
      <c r="C2877" s="0" t="s">
        <v>15549</v>
      </c>
      <c r="E2877" s="0" t="str">
        <f aca="false">CONCATENATE(B2877,C2877)</f>
        <v>1,14848649,445288</v>
      </c>
      <c r="G2877" s="0" t="str">
        <f aca="false">VLOOKUP(E2877,'[6]6-result'!$G$1:$N$501,8,0)</f>
        <v>Darnétal</v>
      </c>
    </row>
    <row r="2878" customFormat="false" ht="12.8" hidden="false" customHeight="false" outlineLevel="0" collapsed="false">
      <c r="A2878" s="0" t="n">
        <v>2877</v>
      </c>
      <c r="B2878" s="0" t="s">
        <v>15550</v>
      </c>
      <c r="C2878" s="0" t="s">
        <v>15551</v>
      </c>
      <c r="E2878" s="0" t="str">
        <f aca="false">CONCATENATE(B2878,C2878)</f>
        <v>1,08548149,412873</v>
      </c>
      <c r="G2878" s="0" t="str">
        <f aca="false">VLOOKUP(E2878,'[6]6-result'!$G$1:$N$501,8,0)</f>
        <v>Sotteville-lès-Rouen</v>
      </c>
    </row>
    <row r="2879" customFormat="false" ht="12.8" hidden="false" customHeight="false" outlineLevel="0" collapsed="false">
      <c r="A2879" s="0" t="n">
        <v>2878</v>
      </c>
      <c r="B2879" s="0" t="s">
        <v>15552</v>
      </c>
      <c r="C2879" s="0" t="s">
        <v>15553</v>
      </c>
      <c r="E2879" s="0" t="str">
        <f aca="false">CONCATENATE(B2879,C2879)</f>
        <v>0,08745749,520242</v>
      </c>
      <c r="G2879" s="0" t="str">
        <f aca="false">VLOOKUP(E2879,'[6]6-result'!$G$1:$N$501,8,0)</f>
        <v>Le Havre</v>
      </c>
    </row>
    <row r="2880" customFormat="false" ht="12.8" hidden="false" customHeight="false" outlineLevel="0" collapsed="false">
      <c r="A2880" s="0" t="n">
        <v>2879</v>
      </c>
      <c r="B2880" s="0" t="s">
        <v>15554</v>
      </c>
      <c r="C2880" s="0" t="s">
        <v>15555</v>
      </c>
      <c r="E2880" s="0" t="str">
        <f aca="false">CONCATENATE(B2880,C2880)</f>
        <v>1,11174649,464476</v>
      </c>
      <c r="G2880" s="0" t="str">
        <f aca="false">VLOOKUP(E2880,'[6]6-result'!$G$1:$N$501,8,0)</f>
        <v>Bois-Guillaume</v>
      </c>
    </row>
    <row r="2881" customFormat="false" ht="12.8" hidden="false" customHeight="false" outlineLevel="0" collapsed="false">
      <c r="A2881" s="0" t="n">
        <v>2880</v>
      </c>
      <c r="B2881" s="0" t="s">
        <v>15556</v>
      </c>
      <c r="C2881" s="0" t="s">
        <v>15557</v>
      </c>
      <c r="E2881" s="0" t="str">
        <f aca="false">CONCATENATE(B2881,C2881)</f>
        <v>0,10326749,528576</v>
      </c>
      <c r="G2881" s="0" t="str">
        <f aca="false">VLOOKUP(E2881,'[6]6-result'!$G$1:$N$501,8,0)</f>
        <v>Octeville-sur-Mer</v>
      </c>
    </row>
    <row r="2882" customFormat="false" ht="12.8" hidden="false" customHeight="false" outlineLevel="0" collapsed="false">
      <c r="A2882" s="0" t="n">
        <v>2881</v>
      </c>
      <c r="B2882" s="0" t="s">
        <v>15558</v>
      </c>
      <c r="C2882" s="0" t="s">
        <v>15559</v>
      </c>
      <c r="E2882" s="0" t="str">
        <f aca="false">CONCATENATE(B2882,C2882)</f>
        <v>1,08259149,471441</v>
      </c>
      <c r="G2882" s="0" t="str">
        <f aca="false">VLOOKUP(E2882,'[6]6-result'!$G$1:$N$501,8,0)</f>
        <v>Mont-Saint-Aignan</v>
      </c>
    </row>
    <row r="2883" customFormat="false" ht="12.8" hidden="false" customHeight="false" outlineLevel="0" collapsed="false">
      <c r="A2883" s="0" t="n">
        <v>2882</v>
      </c>
      <c r="B2883" s="0" t="s">
        <v>15560</v>
      </c>
      <c r="C2883" s="0" t="s">
        <v>15561</v>
      </c>
      <c r="E2883" s="0" t="str">
        <f aca="false">CONCATENATE(B2883,C2883)</f>
        <v>1,09490749,428451</v>
      </c>
      <c r="G2883" s="0" t="str">
        <f aca="false">VLOOKUP(E2883,'[6]6-result'!$G$1:$N$501,8,0)</f>
        <v>Rouen</v>
      </c>
    </row>
    <row r="2884" customFormat="false" ht="12.8" hidden="false" customHeight="false" outlineLevel="0" collapsed="false">
      <c r="A2884" s="0" t="n">
        <v>2883</v>
      </c>
      <c r="B2884" s="0" t="s">
        <v>15562</v>
      </c>
      <c r="C2884" s="0" t="s">
        <v>15563</v>
      </c>
      <c r="E2884" s="0" t="str">
        <f aca="false">CONCATENATE(B2884,C2884)</f>
        <v>1,1502249,502823</v>
      </c>
      <c r="G2884" s="0" t="str">
        <f aca="false">VLOOKUP(E2884,'[6]6-result'!$G$1:$N$501,8,0)</f>
        <v>Isneauville</v>
      </c>
    </row>
    <row r="2885" customFormat="false" ht="12.8" hidden="false" customHeight="false" outlineLevel="0" collapsed="false">
      <c r="A2885" s="0" t="n">
        <v>2884</v>
      </c>
      <c r="B2885" s="0" t="s">
        <v>15564</v>
      </c>
      <c r="C2885" s="0" t="s">
        <v>15565</v>
      </c>
      <c r="E2885" s="0" t="str">
        <f aca="false">CONCATENATE(B2885,C2885)</f>
        <v>1,02609249,311159</v>
      </c>
      <c r="G2885" s="0" t="str">
        <f aca="false">VLOOKUP(E2885,'[6]6-result'!$G$1:$N$501,8,0)</f>
        <v>Cléon</v>
      </c>
    </row>
    <row r="2886" customFormat="false" ht="12.8" hidden="false" customHeight="false" outlineLevel="0" collapsed="false">
      <c r="A2886" s="0" t="n">
        <v>2885</v>
      </c>
      <c r="B2886" s="0" t="s">
        <v>15566</v>
      </c>
      <c r="C2886" s="0" t="s">
        <v>15567</v>
      </c>
      <c r="E2886" s="0" t="str">
        <f aca="false">CONCATENATE(B2886,C2886)</f>
        <v>1,42492850,052633</v>
      </c>
      <c r="G2886" s="0" t="str">
        <f aca="false">VLOOKUP(E2886,'[6]6-result'!$G$1:$N$501,8,0)</f>
        <v>Eu</v>
      </c>
    </row>
    <row r="2887" customFormat="false" ht="12.8" hidden="false" customHeight="false" outlineLevel="0" collapsed="false">
      <c r="A2887" s="0" t="n">
        <v>2886</v>
      </c>
      <c r="B2887" s="0" t="s">
        <v>15568</v>
      </c>
      <c r="C2887" s="0" t="s">
        <v>15569</v>
      </c>
      <c r="E2887" s="0" t="str">
        <f aca="false">CONCATENATE(B2887,C2887)</f>
        <v>0,38535549,748315</v>
      </c>
      <c r="G2887" s="0" t="str">
        <f aca="false">VLOOKUP(E2887,'[6]6-result'!$G$1:$N$501,8,0)</f>
        <v>Fécamp</v>
      </c>
    </row>
    <row r="2888" customFormat="false" ht="12.8" hidden="false" customHeight="false" outlineLevel="0" collapsed="false">
      <c r="A2888" s="0" t="n">
        <v>2887</v>
      </c>
      <c r="B2888" s="0" t="s">
        <v>15570</v>
      </c>
      <c r="C2888" s="0" t="s">
        <v>15571</v>
      </c>
      <c r="E2888" s="0" t="str">
        <f aca="false">CONCATENATE(B2888,C2888)</f>
        <v>0,14454849,536336</v>
      </c>
      <c r="G2888" s="0" t="str">
        <f aca="false">VLOOKUP(E2888,'[6]6-result'!$G$1:$N$501,8,0)</f>
        <v>Fontaine-la-Mallet</v>
      </c>
    </row>
    <row r="2889" customFormat="false" ht="12.8" hidden="false" customHeight="false" outlineLevel="0" collapsed="false">
      <c r="A2889" s="0" t="n">
        <v>2888</v>
      </c>
      <c r="B2889" s="0" t="s">
        <v>15572</v>
      </c>
      <c r="C2889" s="0" t="s">
        <v>15573</v>
      </c>
      <c r="E2889" s="0" t="str">
        <f aca="false">CONCATENATE(B2889,C2889)</f>
        <v>0,13771849,498778</v>
      </c>
      <c r="G2889" s="0" t="str">
        <f aca="false">VLOOKUP(E2889,'[6]6-result'!$G$1:$N$501,8,0)</f>
        <v>Le Havre</v>
      </c>
    </row>
    <row r="2890" customFormat="false" ht="12.8" hidden="false" customHeight="false" outlineLevel="0" collapsed="false">
      <c r="A2890" s="0" t="n">
        <v>2889</v>
      </c>
      <c r="B2890" s="0" t="s">
        <v>15574</v>
      </c>
      <c r="C2890" s="0" t="s">
        <v>15575</v>
      </c>
      <c r="E2890" s="0" t="str">
        <f aca="false">CONCATENATE(B2890,C2890)</f>
        <v>1,07713349,91939</v>
      </c>
      <c r="G2890" s="0" t="str">
        <f aca="false">VLOOKUP(E2890,'[6]6-result'!$G$1:$N$501,8,0)</f>
        <v>Dieppe</v>
      </c>
    </row>
    <row r="2891" customFormat="false" ht="12.8" hidden="false" customHeight="false" outlineLevel="0" collapsed="false">
      <c r="A2891" s="0" t="n">
        <v>2890</v>
      </c>
      <c r="B2891" s="0" t="s">
        <v>15576</v>
      </c>
      <c r="C2891" s="0" t="s">
        <v>15577</v>
      </c>
      <c r="E2891" s="0" t="str">
        <f aca="false">CONCATENATE(B2891,C2891)</f>
        <v>1,10991649,476216</v>
      </c>
      <c r="G2891" s="0" t="str">
        <f aca="false">VLOOKUP(E2891,'[6]6-result'!$G$1:$N$501,8,0)</f>
        <v>Bois-Guillaume</v>
      </c>
    </row>
    <row r="2892" customFormat="false" ht="12.8" hidden="false" customHeight="false" outlineLevel="0" collapsed="false">
      <c r="A2892" s="0" t="n">
        <v>2891</v>
      </c>
      <c r="B2892" s="0" t="s">
        <v>15578</v>
      </c>
      <c r="C2892" s="0" t="s">
        <v>15579</v>
      </c>
      <c r="E2892" s="0" t="str">
        <f aca="false">CONCATENATE(B2892,C2892)</f>
        <v>0,10798449,494297</v>
      </c>
      <c r="G2892" s="0" t="str">
        <f aca="false">VLOOKUP(E2892,'[6]6-result'!$G$1:$N$501,8,0)</f>
        <v>Le Havre</v>
      </c>
    </row>
    <row r="2893" customFormat="false" ht="12.8" hidden="false" customHeight="false" outlineLevel="0" collapsed="false">
      <c r="A2893" s="0" t="n">
        <v>2892</v>
      </c>
      <c r="B2893" s="0" t="s">
        <v>15580</v>
      </c>
      <c r="C2893" s="0" t="s">
        <v>15581</v>
      </c>
      <c r="E2893" s="0" t="str">
        <f aca="false">CONCATENATE(B2893,C2893)</f>
        <v>1,07787149,895408</v>
      </c>
      <c r="G2893" s="0" t="str">
        <f aca="false">VLOOKUP(E2893,'[6]6-result'!$G$1:$N$501,8,0)</f>
        <v>Saint-Aubin-sur-Scie</v>
      </c>
    </row>
    <row r="2894" customFormat="false" ht="12.8" hidden="false" customHeight="false" outlineLevel="0" collapsed="false">
      <c r="A2894" s="0" t="n">
        <v>2893</v>
      </c>
      <c r="B2894" s="0" t="s">
        <v>15582</v>
      </c>
      <c r="C2894" s="0" t="s">
        <v>15583</v>
      </c>
      <c r="E2894" s="0" t="str">
        <f aca="false">CONCATENATE(B2894,C2894)</f>
        <v>1,117906449,4632351</v>
      </c>
      <c r="G2894" s="0" t="str">
        <f aca="false">VLOOKUP(E2894,'[6]6-result'!$G$1:$N$501,8,0)</f>
        <v>Bois-Guillaume</v>
      </c>
    </row>
    <row r="2895" customFormat="false" ht="12.8" hidden="false" customHeight="false" outlineLevel="0" collapsed="false">
      <c r="A2895" s="0" t="n">
        <v>2894</v>
      </c>
      <c r="B2895" s="0" t="s">
        <v>15584</v>
      </c>
      <c r="C2895" s="0" t="s">
        <v>15585</v>
      </c>
      <c r="E2895" s="0" t="str">
        <f aca="false">CONCATENATE(B2895,C2895)</f>
        <v>0,198018499949,513883</v>
      </c>
      <c r="G2895" s="0" t="str">
        <f aca="false">VLOOKUP(E2895,'[6]6-result'!$G$1:$N$501,8,0)</f>
        <v>Harfleur</v>
      </c>
    </row>
    <row r="2896" customFormat="false" ht="12.8" hidden="false" customHeight="false" outlineLevel="0" collapsed="false">
      <c r="A2896" s="0" t="n">
        <v>2895</v>
      </c>
      <c r="B2896" s="0" t="s">
        <v>15586</v>
      </c>
      <c r="C2896" s="0" t="s">
        <v>15587</v>
      </c>
      <c r="E2896" s="0" t="str">
        <f aca="false">CONCATENATE(B2896,C2896)</f>
        <v>0,101137099949,5280804</v>
      </c>
      <c r="G2896" s="0" t="str">
        <f aca="false">VLOOKUP(E2896,'[6]6-result'!$G$1:$N$501,8,0)</f>
        <v>Le Havre</v>
      </c>
    </row>
    <row r="2897" customFormat="false" ht="12.8" hidden="false" customHeight="false" outlineLevel="0" collapsed="false">
      <c r="A2897" s="0" t="n">
        <v>2896</v>
      </c>
      <c r="B2897" s="0" t="s">
        <v>15588</v>
      </c>
      <c r="C2897" s="0" t="s">
        <v>15589</v>
      </c>
      <c r="E2897" s="0" t="str">
        <f aca="false">CONCATENATE(B2897,C2897)</f>
        <v>1,140286149,9013442</v>
      </c>
      <c r="G2897" s="0" t="str">
        <f aca="false">VLOOKUP(E2897,'[6]6-result'!$G$1:$N$501,8,0)</f>
        <v>Martin-Église</v>
      </c>
    </row>
    <row r="2898" customFormat="false" ht="12.8" hidden="false" customHeight="false" outlineLevel="0" collapsed="false">
      <c r="A2898" s="0" t="n">
        <v>2897</v>
      </c>
      <c r="B2898" s="0" t="s">
        <v>15590</v>
      </c>
      <c r="C2898" s="0" t="s">
        <v>15591</v>
      </c>
      <c r="E2898" s="0" t="str">
        <f aca="false">CONCATENATE(B2898,C2898)</f>
        <v>0,70799549,826604</v>
      </c>
      <c r="G2898" s="0" t="str">
        <f aca="false">VLOOKUP(E2898,'[6]6-result'!$G$1:$N$501,8,0)</f>
        <v>Néville</v>
      </c>
    </row>
    <row r="2899" customFormat="false" ht="12.8" hidden="false" customHeight="false" outlineLevel="0" collapsed="false">
      <c r="A2899" s="0" t="n">
        <v>2898</v>
      </c>
      <c r="B2899" s="0" t="s">
        <v>15592</v>
      </c>
      <c r="C2899" s="0" t="s">
        <v>15593</v>
      </c>
      <c r="E2899" s="0" t="str">
        <f aca="false">CONCATENATE(B2899,C2899)</f>
        <v>1,10636849,457707</v>
      </c>
      <c r="G2899" s="0" t="str">
        <f aca="false">VLOOKUP(E2899,'[6]6-result'!$G$1:$N$501,8,0)</f>
        <v>Bois-Guillaume</v>
      </c>
    </row>
    <row r="2900" customFormat="false" ht="12.8" hidden="false" customHeight="false" outlineLevel="0" collapsed="false">
      <c r="A2900" s="0" t="n">
        <v>2899</v>
      </c>
      <c r="B2900" s="0" t="s">
        <v>15594</v>
      </c>
      <c r="C2900" s="0" t="s">
        <v>15595</v>
      </c>
      <c r="E2900" s="0" t="str">
        <f aca="false">CONCATENATE(B2900,C2900)</f>
        <v>1,08929849,44849</v>
      </c>
      <c r="G2900" s="0" t="str">
        <f aca="false">VLOOKUP(E2900,'[6]6-result'!$G$1:$N$501,8,0)</f>
        <v>Rouen</v>
      </c>
    </row>
    <row r="2901" customFormat="false" ht="12.8" hidden="false" customHeight="false" outlineLevel="0" collapsed="false">
      <c r="A2901" s="0" t="n">
        <v>2900</v>
      </c>
      <c r="B2901" s="0" t="s">
        <v>15554</v>
      </c>
      <c r="C2901" s="0" t="s">
        <v>15555</v>
      </c>
      <c r="E2901" s="0" t="str">
        <f aca="false">CONCATENATE(B2901,C2901)</f>
        <v>1,11174649,464476</v>
      </c>
      <c r="G2901" s="0" t="str">
        <f aca="false">VLOOKUP(E2901,'[6]6-result'!$G$1:$N$501,8,0)</f>
        <v>Bois-Guillaume</v>
      </c>
    </row>
    <row r="2902" customFormat="false" ht="12.8" hidden="false" customHeight="false" outlineLevel="0" collapsed="false">
      <c r="A2902" s="0" t="n">
        <v>2901</v>
      </c>
      <c r="B2902" s="0" t="s">
        <v>15596</v>
      </c>
      <c r="C2902" s="0" t="s">
        <v>15597</v>
      </c>
      <c r="E2902" s="0" t="str">
        <f aca="false">CONCATENATE(B2902,C2902)</f>
        <v>1,11321349,441874</v>
      </c>
      <c r="G2902" s="0" t="str">
        <f aca="false">VLOOKUP(E2902,'[6]6-result'!$G$1:$N$501,8,0)</f>
        <v>Rouen</v>
      </c>
    </row>
    <row r="2903" customFormat="false" ht="12.8" hidden="false" customHeight="false" outlineLevel="0" collapsed="false">
      <c r="A2903" s="0" t="n">
        <v>2902</v>
      </c>
      <c r="B2903" s="0" t="s">
        <v>15598</v>
      </c>
      <c r="C2903" s="0" t="s">
        <v>15599</v>
      </c>
      <c r="E2903" s="0" t="str">
        <f aca="false">CONCATENATE(B2903,C2903)</f>
        <v>0,753886649,6179384</v>
      </c>
      <c r="G2903" s="0" t="str">
        <f aca="false">VLOOKUP(E2903,'[6]6-result'!$G$1:$N$501,8,0)</f>
        <v>Yvetot</v>
      </c>
    </row>
    <row r="2904" customFormat="false" ht="12.8" hidden="false" customHeight="false" outlineLevel="0" collapsed="false">
      <c r="A2904" s="0" t="n">
        <v>2903</v>
      </c>
      <c r="B2904" s="0" t="s">
        <v>15600</v>
      </c>
      <c r="C2904" s="0" t="s">
        <v>15601</v>
      </c>
      <c r="E2904" s="0" t="str">
        <f aca="false">CONCATENATE(B2904,C2904)</f>
        <v>1,07585349,40604</v>
      </c>
      <c r="G2904" s="0" t="str">
        <f aca="false">VLOOKUP(E2904,'[6]6-result'!$G$1:$N$501,8,0)</f>
        <v>Saint-Étienne-du-Rouvray</v>
      </c>
    </row>
    <row r="2905" customFormat="false" ht="12.8" hidden="false" customHeight="false" outlineLevel="0" collapsed="false">
      <c r="A2905" s="0" t="n">
        <v>2904</v>
      </c>
      <c r="B2905" s="0" t="s">
        <v>15602</v>
      </c>
      <c r="C2905" s="0" t="s">
        <v>15603</v>
      </c>
      <c r="E2905" s="0" t="str">
        <f aca="false">CONCATENATE(B2905,C2905)</f>
        <v>1,12162149,461637</v>
      </c>
      <c r="G2905" s="0" t="str">
        <f aca="false">VLOOKUP(E2905,'[6]6-result'!$G$1:$N$501,8,0)</f>
        <v>Bihorel</v>
      </c>
    </row>
    <row r="2906" customFormat="false" ht="12.8" hidden="false" customHeight="false" outlineLevel="0" collapsed="false">
      <c r="A2906" s="0" t="n">
        <v>2905</v>
      </c>
      <c r="B2906" s="0" t="s">
        <v>15540</v>
      </c>
      <c r="C2906" s="0" t="s">
        <v>15541</v>
      </c>
      <c r="E2906" s="0" t="str">
        <f aca="false">CONCATENATE(B2906,C2906)</f>
        <v>0,54427349,519074</v>
      </c>
      <c r="G2906" s="0" t="str">
        <f aca="false">VLOOKUP(E2906,'[6]6-result'!$G$1:$N$501,8,0)</f>
        <v>Lillebonne</v>
      </c>
    </row>
    <row r="2907" customFormat="false" ht="12.8" hidden="false" customHeight="false" outlineLevel="0" collapsed="false">
      <c r="A2907" s="0" t="n">
        <v>2906</v>
      </c>
      <c r="B2907" s="0" t="s">
        <v>15604</v>
      </c>
      <c r="C2907" s="0" t="s">
        <v>15605</v>
      </c>
      <c r="E2907" s="0" t="str">
        <f aca="false">CONCATENATE(B2907,C2907)</f>
        <v>0,13524349,487784</v>
      </c>
      <c r="G2907" s="0" t="str">
        <f aca="false">VLOOKUP(E2907,'[6]6-result'!$G$1:$N$501,8,0)</f>
        <v>Le Havre</v>
      </c>
    </row>
    <row r="2908" customFormat="false" ht="12.8" hidden="false" customHeight="false" outlineLevel="0" collapsed="false">
      <c r="A2908" s="0" t="n">
        <v>2907</v>
      </c>
      <c r="B2908" s="0" t="s">
        <v>15606</v>
      </c>
      <c r="C2908" s="0" t="s">
        <v>15607</v>
      </c>
      <c r="E2908" s="0" t="str">
        <f aca="false">CONCATENATE(B2908,C2908)</f>
        <v>0,38708749,745333</v>
      </c>
      <c r="G2908" s="0" t="str">
        <f aca="false">VLOOKUP(E2908,'[6]6-result'!$G$1:$N$501,8,0)</f>
        <v>Fécamp</v>
      </c>
    </row>
    <row r="2909" customFormat="false" ht="12.8" hidden="false" customHeight="false" outlineLevel="0" collapsed="false">
      <c r="A2909" s="0" t="n">
        <v>2908</v>
      </c>
      <c r="B2909" s="0" t="s">
        <v>15608</v>
      </c>
      <c r="C2909" s="0" t="s">
        <v>15609</v>
      </c>
      <c r="E2909" s="0" t="str">
        <f aca="false">CONCATENATE(B2909,C2909)</f>
        <v>0,25182749,517649</v>
      </c>
      <c r="G2909" s="0" t="str">
        <f aca="false">VLOOKUP(E2909,'[6]6-result'!$G$1:$N$501,8,0)</f>
        <v>Gainneville</v>
      </c>
    </row>
    <row r="2910" customFormat="false" ht="12.8" hidden="false" customHeight="false" outlineLevel="0" collapsed="false">
      <c r="A2910" s="0" t="n">
        <v>2909</v>
      </c>
      <c r="B2910" s="0" t="s">
        <v>15610</v>
      </c>
      <c r="C2910" s="0" t="s">
        <v>15611</v>
      </c>
      <c r="E2910" s="0" t="str">
        <f aca="false">CONCATENATE(B2910,C2910)</f>
        <v>1,0238449,274296</v>
      </c>
      <c r="G2910" s="0" t="str">
        <f aca="false">VLOOKUP(E2910,'[6]6-result'!$G$1:$N$501,8,0)</f>
        <v>Caudebec-lès-Elbeuf</v>
      </c>
    </row>
    <row r="2911" customFormat="false" ht="12.8" hidden="false" customHeight="false" outlineLevel="0" collapsed="false">
      <c r="A2911" s="0" t="n">
        <v>2910</v>
      </c>
      <c r="B2911" s="0" t="s">
        <v>15612</v>
      </c>
      <c r="C2911" s="0" t="s">
        <v>15613</v>
      </c>
      <c r="E2911" s="0" t="str">
        <f aca="false">CONCATENATE(B2911,C2911)</f>
        <v>0,12220949,500237</v>
      </c>
      <c r="G2911" s="0" t="str">
        <f aca="false">VLOOKUP(E2911,'[6]6-result'!$G$1:$N$501,8,0)</f>
        <v>Le Havre</v>
      </c>
    </row>
    <row r="2912" customFormat="false" ht="12.8" hidden="false" customHeight="false" outlineLevel="0" collapsed="false">
      <c r="A2912" s="0" t="n">
        <v>2911</v>
      </c>
      <c r="B2912" s="0" t="s">
        <v>15614</v>
      </c>
      <c r="C2912" s="0" t="s">
        <v>15615</v>
      </c>
      <c r="E2912" s="0" t="str">
        <f aca="false">CONCATENATE(B2912,C2912)</f>
        <v>1,11293449,476866</v>
      </c>
      <c r="G2912" s="0" t="str">
        <f aca="false">VLOOKUP(E2912,'[6]6-result'!$G$1:$N$501,8,0)</f>
        <v>Bois-Guillaume</v>
      </c>
    </row>
    <row r="2913" customFormat="false" ht="12.8" hidden="false" customHeight="false" outlineLevel="0" collapsed="false">
      <c r="A2913" s="0" t="n">
        <v>2912</v>
      </c>
      <c r="B2913" s="0" t="s">
        <v>15616</v>
      </c>
      <c r="C2913" s="0" t="s">
        <v>15617</v>
      </c>
      <c r="E2913" s="0" t="str">
        <f aca="false">CONCATENATE(B2913,C2913)</f>
        <v>1,0234849,341758</v>
      </c>
      <c r="G2913" s="0" t="str">
        <f aca="false">VLOOKUP(E2913,'[6]6-result'!$G$1:$N$501,8,0)</f>
        <v>Grand-Couronne</v>
      </c>
    </row>
    <row r="2914" customFormat="false" ht="12.8" hidden="false" customHeight="false" outlineLevel="0" collapsed="false">
      <c r="A2914" s="0" t="n">
        <v>2913</v>
      </c>
      <c r="B2914" s="0" t="s">
        <v>15618</v>
      </c>
      <c r="C2914" s="0" t="s">
        <v>15619</v>
      </c>
      <c r="E2914" s="0" t="str">
        <f aca="false">CONCATENATE(B2914,C2914)</f>
        <v>1,1163749,465804</v>
      </c>
      <c r="G2914" s="0" t="str">
        <f aca="false">VLOOKUP(E2914,'[6]6-result'!$G$1:$N$501,8,0)</f>
        <v>Bois-Guillaume</v>
      </c>
    </row>
    <row r="2915" customFormat="false" ht="12.8" hidden="false" customHeight="false" outlineLevel="0" collapsed="false">
      <c r="A2915" s="0" t="n">
        <v>2914</v>
      </c>
      <c r="B2915" s="0" t="s">
        <v>15620</v>
      </c>
      <c r="C2915" s="0" t="s">
        <v>15621</v>
      </c>
      <c r="E2915" s="0" t="str">
        <f aca="false">CONCATENATE(B2915,C2915)</f>
        <v>1,08379849,350175</v>
      </c>
      <c r="G2915" s="0" t="str">
        <f aca="false">VLOOKUP(E2915,'[6]6-result'!$G$1:$N$501,8,0)</f>
        <v>Oissel</v>
      </c>
    </row>
    <row r="2916" customFormat="false" ht="12.8" hidden="false" customHeight="false" outlineLevel="0" collapsed="false">
      <c r="A2916" s="0" t="n">
        <v>2915</v>
      </c>
      <c r="B2916" s="0" t="s">
        <v>15622</v>
      </c>
      <c r="C2916" s="0" t="s">
        <v>15623</v>
      </c>
      <c r="E2916" s="0" t="str">
        <f aca="false">CONCATENATE(B2916,C2916)</f>
        <v>1,09399749,931783</v>
      </c>
      <c r="G2916" s="0" t="str">
        <f aca="false">VLOOKUP(E2916,'[6]6-result'!$G$1:$N$501,8,0)</f>
        <v>Dieppe</v>
      </c>
    </row>
    <row r="2917" customFormat="false" ht="12.8" hidden="false" customHeight="false" outlineLevel="0" collapsed="false">
      <c r="A2917" s="0" t="n">
        <v>2916</v>
      </c>
      <c r="B2917" s="0" t="s">
        <v>15624</v>
      </c>
      <c r="C2917" s="0" t="s">
        <v>15625</v>
      </c>
      <c r="E2917" s="0" t="str">
        <f aca="false">CONCATENATE(B2917,C2917)</f>
        <v>0,28056549,58749</v>
      </c>
      <c r="G2917" s="0" t="str">
        <f aca="false">VLOOKUP(E2917,'[6]6-result'!$G$1:$N$501,8,0)</f>
        <v>Angerville-l'Orcher</v>
      </c>
    </row>
    <row r="2918" customFormat="false" ht="12.8" hidden="false" customHeight="false" outlineLevel="0" collapsed="false">
      <c r="A2918" s="0" t="n">
        <v>2917</v>
      </c>
      <c r="B2918" s="0" t="s">
        <v>15626</v>
      </c>
      <c r="C2918" s="0" t="s">
        <v>15627</v>
      </c>
      <c r="E2918" s="0" t="str">
        <f aca="false">CONCATENATE(B2918,C2918)</f>
        <v>0,18225849,528583</v>
      </c>
      <c r="G2918" s="0" t="str">
        <f aca="false">VLOOKUP(E2918,'[6]6-result'!$G$1:$N$501,8,0)</f>
        <v>Harfleur</v>
      </c>
    </row>
    <row r="2919" customFormat="false" ht="12.8" hidden="false" customHeight="false" outlineLevel="0" collapsed="false">
      <c r="A2919" s="0" t="n">
        <v>2918</v>
      </c>
      <c r="B2919" s="0" t="s">
        <v>15628</v>
      </c>
      <c r="C2919" s="0" t="s">
        <v>15629</v>
      </c>
      <c r="E2919" s="0" t="str">
        <f aca="false">CONCATENATE(B2919,C2919)</f>
        <v>0,3870749,745357</v>
      </c>
      <c r="G2919" s="0" t="str">
        <f aca="false">VLOOKUP(E2919,'[6]6-result'!$G$1:$N$501,8,0)</f>
        <v>Fécamp</v>
      </c>
    </row>
    <row r="2920" customFormat="false" ht="12.8" hidden="false" customHeight="false" outlineLevel="0" collapsed="false">
      <c r="A2920" s="0" t="n">
        <v>2919</v>
      </c>
      <c r="B2920" s="0" t="s">
        <v>15630</v>
      </c>
      <c r="C2920" s="0" t="s">
        <v>15631</v>
      </c>
      <c r="E2920" s="0" t="str">
        <f aca="false">CONCATENATE(B2920,C2920)</f>
        <v>1,09943849,446318</v>
      </c>
      <c r="G2920" s="0" t="str">
        <f aca="false">VLOOKUP(E2920,'[6]6-result'!$G$1:$N$501,8,0)</f>
        <v>Rouen</v>
      </c>
    </row>
    <row r="2921" customFormat="false" ht="12.8" hidden="false" customHeight="false" outlineLevel="0" collapsed="false">
      <c r="A2921" s="0" t="n">
        <v>2920</v>
      </c>
      <c r="B2921" s="0" t="s">
        <v>15632</v>
      </c>
      <c r="C2921" s="0" t="s">
        <v>15633</v>
      </c>
      <c r="E2921" s="0" t="str">
        <f aca="false">CONCATENATE(B2921,C2921)</f>
        <v>1,06058549,418247</v>
      </c>
      <c r="G2921" s="0" t="str">
        <f aca="false">VLOOKUP(E2921,'[6]6-result'!$G$1:$N$501,8,0)</f>
        <v>Le Petit-Quevilly</v>
      </c>
    </row>
    <row r="2922" customFormat="false" ht="12.8" hidden="false" customHeight="false" outlineLevel="0" collapsed="false">
      <c r="A2922" s="0" t="n">
        <v>2921</v>
      </c>
      <c r="B2922" s="0" t="s">
        <v>15634</v>
      </c>
      <c r="C2922" s="0" t="s">
        <v>15635</v>
      </c>
      <c r="E2922" s="0" t="str">
        <f aca="false">CONCATENATE(B2922,C2922)</f>
        <v>0,08219249,5074</v>
      </c>
      <c r="G2922" s="0" t="str">
        <f aca="false">VLOOKUP(E2922,'[6]6-result'!$G$1:$N$501,8,0)</f>
        <v>Sainte-Adresse</v>
      </c>
    </row>
    <row r="2923" customFormat="false" ht="12.8" hidden="false" customHeight="false" outlineLevel="0" collapsed="false">
      <c r="A2923" s="0" t="n">
        <v>2922</v>
      </c>
      <c r="B2923" s="0" t="s">
        <v>15636</v>
      </c>
      <c r="C2923" s="0" t="s">
        <v>15637</v>
      </c>
      <c r="E2923" s="0" t="str">
        <f aca="false">CONCATENATE(B2923,C2923)</f>
        <v>1,08560749,424762</v>
      </c>
      <c r="G2923" s="0" t="str">
        <f aca="false">VLOOKUP(E2923,'[6]6-result'!$G$1:$N$501,8,0)</f>
        <v>Rouen</v>
      </c>
    </row>
    <row r="2924" customFormat="false" ht="12.8" hidden="false" customHeight="false" outlineLevel="0" collapsed="false">
      <c r="A2924" s="0" t="n">
        <v>2923</v>
      </c>
      <c r="B2924" s="0" t="s">
        <v>15638</v>
      </c>
      <c r="C2924" s="0" t="s">
        <v>15639</v>
      </c>
      <c r="E2924" s="0" t="str">
        <f aca="false">CONCATENATE(B2924,C2924)</f>
        <v>1,06050249,41813</v>
      </c>
      <c r="G2924" s="0" t="str">
        <f aca="false">VLOOKUP(E2924,'[6]6-result'!$G$1:$N$501,8,0)</f>
        <v>Le Petit-Quevilly</v>
      </c>
    </row>
    <row r="2925" customFormat="false" ht="12.8" hidden="false" customHeight="false" outlineLevel="0" collapsed="false">
      <c r="A2925" s="0" t="n">
        <v>2924</v>
      </c>
      <c r="B2925" s="0" t="s">
        <v>15640</v>
      </c>
      <c r="C2925" s="0" t="s">
        <v>15641</v>
      </c>
      <c r="E2925" s="0" t="str">
        <f aca="false">CONCATENATE(B2925,C2925)</f>
        <v>1,0864449,425998</v>
      </c>
      <c r="G2925" s="0" t="str">
        <f aca="false">VLOOKUP(E2925,'[6]6-result'!$G$1:$N$501,8,0)</f>
        <v>Rouen</v>
      </c>
    </row>
    <row r="2926" customFormat="false" ht="12.8" hidden="false" customHeight="false" outlineLevel="0" collapsed="false">
      <c r="A2926" s="0" t="n">
        <v>2925</v>
      </c>
      <c r="B2926" s="0" t="s">
        <v>15642</v>
      </c>
      <c r="C2926" s="0" t="s">
        <v>15643</v>
      </c>
      <c r="E2926" s="0" t="str">
        <f aca="false">CONCATENATE(B2926,C2926)</f>
        <v>3,09568648,827249</v>
      </c>
      <c r="G2926" s="0" t="str">
        <f aca="false">VLOOKUP(E2926,'[6]6-result'!$G$1:$N$501,8,0)</f>
        <v>Coulommiers</v>
      </c>
    </row>
    <row r="2927" customFormat="false" ht="12.8" hidden="false" customHeight="false" outlineLevel="0" collapsed="false">
      <c r="A2927" s="0" t="n">
        <v>2926</v>
      </c>
      <c r="B2927" s="0" t="s">
        <v>15644</v>
      </c>
      <c r="C2927" s="0" t="s">
        <v>15645</v>
      </c>
      <c r="E2927" s="0" t="str">
        <f aca="false">CONCATENATE(B2927,C2927)</f>
        <v>2,69768148,412375</v>
      </c>
      <c r="G2927" s="0" t="str">
        <f aca="false">VLOOKUP(E2927,'[6]6-result'!$G$1:$N$501,8,0)</f>
        <v>Fontainebleau</v>
      </c>
    </row>
    <row r="2928" customFormat="false" ht="12.8" hidden="false" customHeight="false" outlineLevel="0" collapsed="false">
      <c r="A2928" s="0" t="n">
        <v>2927</v>
      </c>
      <c r="B2928" s="0" t="s">
        <v>15646</v>
      </c>
      <c r="C2928" s="0" t="s">
        <v>15647</v>
      </c>
      <c r="E2928" s="0" t="str">
        <f aca="false">CONCATENATE(B2928,C2928)</f>
        <v>2,639532448,5561081</v>
      </c>
      <c r="G2928" s="0" t="str">
        <f aca="false">VLOOKUP(E2928,'[6]6-result'!$G$1:$N$501,8,0)</f>
        <v>Melun</v>
      </c>
    </row>
    <row r="2929" customFormat="false" ht="12.8" hidden="false" customHeight="false" outlineLevel="0" collapsed="false">
      <c r="A2929" s="0" t="n">
        <v>2928</v>
      </c>
      <c r="B2929" s="0" t="s">
        <v>15648</v>
      </c>
      <c r="C2929" s="0" t="s">
        <v>15649</v>
      </c>
      <c r="E2929" s="0" t="str">
        <f aca="false">CONCATENATE(B2929,C2929)</f>
        <v>2,9539548,382703</v>
      </c>
      <c r="G2929" s="0" t="str">
        <f aca="false">VLOOKUP(E2929,'[6]6-result'!$G$1:$N$501,8,0)</f>
        <v>Montereau-Fault-Yonne</v>
      </c>
    </row>
    <row r="2930" customFormat="false" ht="12.8" hidden="false" customHeight="false" outlineLevel="0" collapsed="false">
      <c r="A2930" s="0" t="n">
        <v>2929</v>
      </c>
      <c r="B2930" s="0" t="s">
        <v>15650</v>
      </c>
      <c r="C2930" s="0" t="s">
        <v>15651</v>
      </c>
      <c r="E2930" s="0" t="str">
        <f aca="false">CONCATENATE(B2930,C2930)</f>
        <v>3,30394948,556116</v>
      </c>
      <c r="G2930" s="0" t="str">
        <f aca="false">VLOOKUP(E2930,'[6]6-result'!$G$1:$N$501,8,0)</f>
        <v>Provins</v>
      </c>
    </row>
    <row r="2931" customFormat="false" ht="12.8" hidden="false" customHeight="false" outlineLevel="0" collapsed="false">
      <c r="A2931" s="0" t="n">
        <v>2930</v>
      </c>
      <c r="B2931" s="0" t="s">
        <v>15652</v>
      </c>
      <c r="C2931" s="0" t="s">
        <v>15653</v>
      </c>
      <c r="E2931" s="0" t="str">
        <f aca="false">CONCATENATE(B2931,C2931)</f>
        <v>2,60575848,693855</v>
      </c>
      <c r="G2931" s="0" t="str">
        <f aca="false">VLOOKUP(E2931,'[6]6-result'!$G$1:$N$501,8,0)</f>
        <v>Brie-Comte-Robert</v>
      </c>
    </row>
    <row r="2932" customFormat="false" ht="12.8" hidden="false" customHeight="false" outlineLevel="0" collapsed="false">
      <c r="A2932" s="0" t="n">
        <v>2931</v>
      </c>
      <c r="B2932" s="0" t="s">
        <v>15654</v>
      </c>
      <c r="C2932" s="0" t="n">
        <v>48262</v>
      </c>
      <c r="E2932" s="0" t="str">
        <f aca="false">CONCATENATE(B2932,C2932)</f>
        <v>2,70465448262</v>
      </c>
      <c r="G2932" s="0" t="str">
        <f aca="false">VLOOKUP(E2932,'[6]6-result'!$G$1:$N$501,8,0)</f>
        <v/>
      </c>
    </row>
    <row r="2933" customFormat="false" ht="12.8" hidden="false" customHeight="false" outlineLevel="0" collapsed="false">
      <c r="A2933" s="0" t="n">
        <v>2932</v>
      </c>
      <c r="B2933" s="0" t="s">
        <v>15655</v>
      </c>
      <c r="C2933" s="0" t="s">
        <v>15656</v>
      </c>
      <c r="E2933" s="0" t="str">
        <f aca="false">CONCATENATE(B2933,C2933)</f>
        <v>2,52050348,555494</v>
      </c>
      <c r="G2933" s="0" t="str">
        <f aca="false">VLOOKUP(E2933,'[6]6-result'!$G$1:$N$501,8,0)</f>
        <v>Saint-Fargeau-Ponthierry</v>
      </c>
    </row>
    <row r="2934" customFormat="false" ht="12.8" hidden="false" customHeight="false" outlineLevel="0" collapsed="false">
      <c r="A2934" s="0" t="n">
        <v>2933</v>
      </c>
      <c r="B2934" s="0" t="s">
        <v>15657</v>
      </c>
      <c r="C2934" s="0" t="s">
        <v>15658</v>
      </c>
      <c r="E2934" s="0" t="str">
        <f aca="false">CONCATENATE(B2934,C2934)</f>
        <v>2,88459948,967793</v>
      </c>
      <c r="G2934" s="0" t="str">
        <f aca="false">VLOOKUP(E2934,'[6]6-result'!$G$1:$N$501,8,0)</f>
        <v>Meaux</v>
      </c>
    </row>
    <row r="2935" customFormat="false" ht="12.8" hidden="false" customHeight="false" outlineLevel="0" collapsed="false">
      <c r="A2935" s="0" t="n">
        <v>2934</v>
      </c>
      <c r="B2935" s="0" t="s">
        <v>15659</v>
      </c>
      <c r="C2935" s="0" t="s">
        <v>15660</v>
      </c>
      <c r="E2935" s="0" t="str">
        <f aca="false">CONCATENATE(B2935,C2935)</f>
        <v>2,60814148,778973</v>
      </c>
      <c r="G2935" s="0" t="str">
        <f aca="false">VLOOKUP(E2935,'[6]6-result'!$G$1:$N$501,8,0)</f>
        <v>Pontault-Combault</v>
      </c>
    </row>
    <row r="2936" customFormat="false" ht="12.8" hidden="false" customHeight="false" outlineLevel="0" collapsed="false">
      <c r="A2936" s="0" t="n">
        <v>2935</v>
      </c>
      <c r="B2936" s="0" t="s">
        <v>15661</v>
      </c>
      <c r="C2936" s="0" t="s">
        <v>15662</v>
      </c>
      <c r="E2936" s="0" t="str">
        <f aca="false">CONCATENATE(B2936,C2936)</f>
        <v>2,7080148,481586</v>
      </c>
      <c r="G2936" s="0" t="str">
        <f aca="false">VLOOKUP(E2936,'[6]6-result'!$G$1:$N$501,8,0)</f>
        <v>Bois-le-Roi</v>
      </c>
    </row>
    <row r="2937" customFormat="false" ht="12.8" hidden="false" customHeight="false" outlineLevel="0" collapsed="false">
      <c r="A2937" s="0" t="n">
        <v>2936</v>
      </c>
      <c r="B2937" s="0" t="s">
        <v>15663</v>
      </c>
      <c r="C2937" s="0" t="s">
        <v>15664</v>
      </c>
      <c r="E2937" s="0" t="str">
        <f aca="false">CONCATENATE(B2937,C2937)</f>
        <v>2,956192999948,384733999</v>
      </c>
      <c r="G2937" s="0" t="str">
        <f aca="false">VLOOKUP(E2937,'[6]6-result'!$G$1:$N$501,8,0)</f>
        <v>Montereau-Fault-Yonne</v>
      </c>
    </row>
    <row r="2938" customFormat="false" ht="12.8" hidden="false" customHeight="false" outlineLevel="0" collapsed="false">
      <c r="A2938" s="0" t="n">
        <v>2937</v>
      </c>
      <c r="B2938" s="0" t="s">
        <v>15665</v>
      </c>
      <c r="C2938" s="0" t="s">
        <v>15666</v>
      </c>
      <c r="E2938" s="0" t="str">
        <f aca="false">CONCATENATE(B2938,C2938)</f>
        <v>2,870063999948,655096</v>
      </c>
      <c r="G2938" s="0" t="str">
        <f aca="false">VLOOKUP(E2938,'[6]6-result'!$G$1:$N$501,8,0)</f>
        <v>Argentieres</v>
      </c>
    </row>
    <row r="2939" customFormat="false" ht="12.8" hidden="false" customHeight="false" outlineLevel="0" collapsed="false">
      <c r="A2939" s="0" t="n">
        <v>2938</v>
      </c>
      <c r="B2939" s="0" t="s">
        <v>15667</v>
      </c>
      <c r="C2939" s="0" t="s">
        <v>15668</v>
      </c>
      <c r="E2939" s="0" t="str">
        <f aca="false">CONCATENATE(B2939,C2939)</f>
        <v>2,87431448,934918</v>
      </c>
      <c r="G2939" s="0" t="str">
        <f aca="false">VLOOKUP(E2939,'[6]6-result'!$G$1:$N$501,8,0)</f>
        <v>Mareuil-lès-Meaux</v>
      </c>
    </row>
    <row r="2940" customFormat="false" ht="12.8" hidden="false" customHeight="false" outlineLevel="0" collapsed="false">
      <c r="A2940" s="0" t="n">
        <v>2939</v>
      </c>
      <c r="B2940" s="0" t="s">
        <v>15669</v>
      </c>
      <c r="C2940" s="0" t="s">
        <v>15670</v>
      </c>
      <c r="E2940" s="0" t="str">
        <f aca="false">CONCATENATE(B2940,C2940)</f>
        <v>3,08355248,814509</v>
      </c>
      <c r="G2940" s="0" t="str">
        <f aca="false">VLOOKUP(E2940,'[6]6-result'!$G$1:$N$501,8,0)</f>
        <v>Coulommiers</v>
      </c>
    </row>
    <row r="2941" customFormat="false" ht="12.8" hidden="false" customHeight="false" outlineLevel="0" collapsed="false">
      <c r="A2941" s="0" t="n">
        <v>2940</v>
      </c>
      <c r="B2941" s="0" t="s">
        <v>15671</v>
      </c>
      <c r="C2941" s="0" t="s">
        <v>15672</v>
      </c>
      <c r="E2941" s="0" t="str">
        <f aca="false">CONCATENATE(B2941,C2941)</f>
        <v>2,75961948,854049</v>
      </c>
      <c r="G2941" s="0" t="str">
        <f aca="false">VLOOKUP(E2941,'[6]6-result'!$G$1:$N$501,8,0)</f>
        <v>Montévrain</v>
      </c>
    </row>
    <row r="2942" customFormat="false" ht="12.8" hidden="false" customHeight="false" outlineLevel="0" collapsed="false">
      <c r="A2942" s="0" t="n">
        <v>2941</v>
      </c>
      <c r="B2942" s="0" t="s">
        <v>15673</v>
      </c>
      <c r="C2942" s="0" t="s">
        <v>15674</v>
      </c>
      <c r="E2942" s="0" t="str">
        <f aca="false">CONCATENATE(B2942,C2942)</f>
        <v>2,76951848,850747</v>
      </c>
      <c r="G2942" s="0" t="str">
        <f aca="false">VLOOKUP(E2942,'[6]6-result'!$G$1:$N$501,8,0)</f>
        <v>Jossigny</v>
      </c>
    </row>
    <row r="2943" customFormat="false" ht="12.8" hidden="false" customHeight="false" outlineLevel="0" collapsed="false">
      <c r="A2943" s="0" t="n">
        <v>2942</v>
      </c>
      <c r="B2943" s="0" t="s">
        <v>15675</v>
      </c>
      <c r="C2943" s="0" t="s">
        <v>15676</v>
      </c>
      <c r="E2943" s="0" t="str">
        <f aca="false">CONCATENATE(B2943,C2943)</f>
        <v>2,770705348,8495074</v>
      </c>
      <c r="G2943" s="0" t="str">
        <f aca="false">VLOOKUP(E2943,'[6]6-result'!$G$1:$N$501,8,0)</f>
        <v>Jossigny</v>
      </c>
    </row>
    <row r="2944" customFormat="false" ht="12.8" hidden="false" customHeight="false" outlineLevel="0" collapsed="false">
      <c r="A2944" s="0" t="n">
        <v>2943</v>
      </c>
      <c r="B2944" s="0" t="s">
        <v>15677</v>
      </c>
      <c r="C2944" s="0" t="s">
        <v>15678</v>
      </c>
      <c r="E2944" s="0" t="str">
        <f aca="false">CONCATENATE(B2944,C2944)</f>
        <v>2,615497099948,723075599</v>
      </c>
      <c r="G2944" s="0" t="str">
        <f aca="false">VLOOKUP(E2944,'[6]6-result'!$G$1:$N$501,8,0)</f>
        <v>Férolles-Attilly</v>
      </c>
    </row>
    <row r="2945" customFormat="false" ht="12.8" hidden="false" customHeight="false" outlineLevel="0" collapsed="false">
      <c r="A2945" s="0" t="n">
        <v>2944</v>
      </c>
      <c r="B2945" s="0" t="s">
        <v>15679</v>
      </c>
      <c r="C2945" s="0" t="s">
        <v>15680</v>
      </c>
      <c r="E2945" s="0" t="str">
        <f aca="false">CONCATENATE(B2945,C2945)</f>
        <v>2,66677748,5392193</v>
      </c>
      <c r="G2945" s="0" t="str">
        <f aca="false">VLOOKUP(E2945,'[6]6-result'!$G$1:$N$501,8,0)</f>
        <v>Melun</v>
      </c>
    </row>
    <row r="2946" customFormat="false" ht="12.8" hidden="false" customHeight="false" outlineLevel="0" collapsed="false">
      <c r="A2946" s="0" t="n">
        <v>2945</v>
      </c>
      <c r="B2946" s="0" t="s">
        <v>15681</v>
      </c>
      <c r="C2946" s="0" t="s">
        <v>15682</v>
      </c>
      <c r="E2946" s="0" t="str">
        <f aca="false">CONCATENATE(B2946,C2946)</f>
        <v>2,791191748,8381138</v>
      </c>
      <c r="G2946" s="0" t="str">
        <f aca="false">VLOOKUP(E2946,'[6]6-result'!$G$1:$N$501,8,0)</f>
        <v>Serris</v>
      </c>
    </row>
    <row r="2947" customFormat="false" ht="12.8" hidden="false" customHeight="false" outlineLevel="0" collapsed="false">
      <c r="A2947" s="0" t="n">
        <v>2946</v>
      </c>
      <c r="B2947" s="0" t="s">
        <v>15683</v>
      </c>
      <c r="C2947" s="0" t="s">
        <v>15684</v>
      </c>
      <c r="E2947" s="0" t="str">
        <f aca="false">CONCATENATE(B2947,C2947)</f>
        <v>2,82045248,765342</v>
      </c>
      <c r="G2947" s="0" t="str">
        <f aca="false">VLOOKUP(E2947,'[6]6-result'!$G$1:$N$501,8,0)</f>
        <v>Neufmoutiers-en-Brie</v>
      </c>
    </row>
    <row r="2948" customFormat="false" ht="12.8" hidden="false" customHeight="false" outlineLevel="0" collapsed="false">
      <c r="A2948" s="0" t="n">
        <v>2947</v>
      </c>
      <c r="B2948" s="0" t="s">
        <v>15685</v>
      </c>
      <c r="C2948" s="0" t="s">
        <v>15686</v>
      </c>
      <c r="E2948" s="0" t="str">
        <f aca="false">CONCATENATE(B2948,C2948)</f>
        <v>2,60582448,78396</v>
      </c>
      <c r="G2948" s="0" t="str">
        <f aca="false">VLOOKUP(E2948,'[6]6-result'!$G$1:$N$501,8,0)</f>
        <v>Pontault-Combault</v>
      </c>
    </row>
    <row r="2949" customFormat="false" ht="12.8" hidden="false" customHeight="false" outlineLevel="0" collapsed="false">
      <c r="A2949" s="0" t="n">
        <v>2948</v>
      </c>
      <c r="B2949" s="0" t="s">
        <v>15687</v>
      </c>
      <c r="C2949" s="0" t="s">
        <v>15688</v>
      </c>
      <c r="E2949" s="0" t="str">
        <f aca="false">CONCATENATE(B2949,C2949)</f>
        <v>2,6292148,8833</v>
      </c>
      <c r="G2949" s="0" t="str">
        <f aca="false">VLOOKUP(E2949,'[6]6-result'!$G$1:$N$501,8,0)</f>
        <v>Brou-sur-Chantereine</v>
      </c>
    </row>
    <row r="2950" customFormat="false" ht="12.8" hidden="false" customHeight="false" outlineLevel="0" collapsed="false">
      <c r="A2950" s="0" t="n">
        <v>2949</v>
      </c>
      <c r="B2950" s="0" t="s">
        <v>15689</v>
      </c>
      <c r="C2950" s="0" t="s">
        <v>15690</v>
      </c>
      <c r="E2950" s="0" t="str">
        <f aca="false">CONCATENATE(B2950,C2950)</f>
        <v>2,654036648,5386171</v>
      </c>
      <c r="G2950" s="0" t="str">
        <f aca="false">VLOOKUP(E2950,'[6]6-result'!$G$1:$N$501,8,0)</f>
        <v>Melun</v>
      </c>
    </row>
    <row r="2951" customFormat="false" ht="12.8" hidden="false" customHeight="false" outlineLevel="0" collapsed="false">
      <c r="A2951" s="0" t="n">
        <v>2950</v>
      </c>
      <c r="B2951" s="0" t="s">
        <v>15691</v>
      </c>
      <c r="C2951" s="0" t="s">
        <v>15692</v>
      </c>
      <c r="E2951" s="0" t="str">
        <f aca="false">CONCATENATE(B2951,C2951)</f>
        <v>2,638920848,5566106</v>
      </c>
      <c r="G2951" s="0" t="str">
        <f aca="false">VLOOKUP(E2951,'[6]6-result'!$G$1:$N$501,8,0)</f>
        <v>Melun</v>
      </c>
    </row>
    <row r="2952" customFormat="false" ht="12.8" hidden="false" customHeight="false" outlineLevel="0" collapsed="false">
      <c r="A2952" s="0" t="n">
        <v>2951</v>
      </c>
      <c r="B2952" s="0" t="s">
        <v>15693</v>
      </c>
      <c r="C2952" s="0" t="s">
        <v>15694</v>
      </c>
      <c r="E2952" s="0" t="str">
        <f aca="false">CONCATENATE(B2952,C2952)</f>
        <v>3,31540748,562403</v>
      </c>
      <c r="G2952" s="0" t="str">
        <f aca="false">VLOOKUP(E2952,'[6]6-result'!$G$1:$N$501,8,0)</f>
        <v>Saint-Brice</v>
      </c>
    </row>
    <row r="2953" customFormat="false" ht="12.8" hidden="false" customHeight="false" outlineLevel="0" collapsed="false">
      <c r="A2953" s="0" t="n">
        <v>2952</v>
      </c>
      <c r="B2953" s="0" t="s">
        <v>15695</v>
      </c>
      <c r="C2953" s="0" t="s">
        <v>15696</v>
      </c>
      <c r="E2953" s="0" t="str">
        <f aca="false">CONCATENATE(B2953,C2953)</f>
        <v>2,78297748,857147</v>
      </c>
      <c r="G2953" s="0" t="str">
        <f aca="false">VLOOKUP(E2953,'[6]6-result'!$G$1:$N$501,8,0)</f>
        <v>Serris</v>
      </c>
    </row>
    <row r="2954" customFormat="false" ht="12.8" hidden="false" customHeight="false" outlineLevel="0" collapsed="false">
      <c r="A2954" s="0" t="n">
        <v>2953</v>
      </c>
      <c r="B2954" s="0" t="s">
        <v>15697</v>
      </c>
      <c r="C2954" s="0" t="s">
        <v>15698</v>
      </c>
      <c r="E2954" s="0" t="str">
        <f aca="false">CONCATENATE(B2954,C2954)</f>
        <v>2,57217548,525982</v>
      </c>
      <c r="G2954" s="0" t="str">
        <f aca="false">VLOOKUP(E2954,'[6]6-result'!$G$1:$N$501,8,0)</f>
        <v>Boissise-le-Roi</v>
      </c>
    </row>
    <row r="2955" customFormat="false" ht="12.8" hidden="false" customHeight="false" outlineLevel="0" collapsed="false">
      <c r="A2955" s="0" t="n">
        <v>2954</v>
      </c>
      <c r="B2955" s="0" t="s">
        <v>15699</v>
      </c>
      <c r="C2955" s="0" t="s">
        <v>15700</v>
      </c>
      <c r="E2955" s="0" t="str">
        <f aca="false">CONCATENATE(B2955,C2955)</f>
        <v>3,12936348,949028</v>
      </c>
      <c r="G2955" s="0" t="str">
        <f aca="false">VLOOKUP(E2955,'[6]6-result'!$G$1:$N$501,8,0)</f>
        <v>La Ferté-sous-Jouarre</v>
      </c>
    </row>
    <row r="2956" customFormat="false" ht="12.8" hidden="false" customHeight="false" outlineLevel="0" collapsed="false">
      <c r="A2956" s="0" t="n">
        <v>2955</v>
      </c>
      <c r="B2956" s="0" t="s">
        <v>15701</v>
      </c>
      <c r="C2956" s="0" t="s">
        <v>15702</v>
      </c>
      <c r="E2956" s="0" t="str">
        <f aca="false">CONCATENATE(B2956,C2956)</f>
        <v>3,15111248,974253</v>
      </c>
      <c r="G2956" s="0" t="str">
        <f aca="false">VLOOKUP(E2956,'[6]6-result'!$G$1:$N$501,8,0)</f>
        <v>Chamigny</v>
      </c>
    </row>
    <row r="2957" customFormat="false" ht="12.8" hidden="false" customHeight="false" outlineLevel="0" collapsed="false">
      <c r="A2957" s="0" t="n">
        <v>2956</v>
      </c>
      <c r="B2957" s="0" t="s">
        <v>15703</v>
      </c>
      <c r="C2957" s="0" t="s">
        <v>15704</v>
      </c>
      <c r="E2957" s="0" t="str">
        <f aca="false">CONCATENATE(B2957,C2957)</f>
        <v>2,736766499948,4191826</v>
      </c>
      <c r="G2957" s="0" t="str">
        <f aca="false">VLOOKUP(E2957,'[6]6-result'!$G$1:$N$501,8,0)</f>
        <v>Avon</v>
      </c>
    </row>
    <row r="2958" customFormat="false" ht="12.8" hidden="false" customHeight="false" outlineLevel="0" collapsed="false">
      <c r="A2958" s="0" t="n">
        <v>2957</v>
      </c>
      <c r="B2958" s="0" t="s">
        <v>15705</v>
      </c>
      <c r="C2958" s="0" t="s">
        <v>15706</v>
      </c>
      <c r="E2958" s="0" t="str">
        <f aca="false">CONCATENATE(B2958,C2958)</f>
        <v>2,69197648,480855</v>
      </c>
      <c r="G2958" s="0" t="str">
        <f aca="false">VLOOKUP(E2958,'[6]6-result'!$G$1:$N$501,8,0)</f>
        <v>Bois-le-Roi</v>
      </c>
    </row>
    <row r="2959" customFormat="false" ht="12.8" hidden="false" customHeight="false" outlineLevel="0" collapsed="false">
      <c r="A2959" s="0" t="n">
        <v>2958</v>
      </c>
      <c r="B2959" s="0" t="s">
        <v>15707</v>
      </c>
      <c r="C2959" s="0" t="s">
        <v>15708</v>
      </c>
      <c r="E2959" s="0" t="str">
        <f aca="false">CONCATENATE(B2959,C2959)</f>
        <v>2,695454448,6726066</v>
      </c>
      <c r="G2959" s="0" t="str">
        <f aca="false">VLOOKUP(E2959,'[6]6-result'!$G$1:$N$501,8,0)</f>
        <v>Coubert</v>
      </c>
    </row>
    <row r="2960" customFormat="false" ht="12.8" hidden="false" customHeight="false" outlineLevel="0" collapsed="false">
      <c r="A2960" s="0" t="n">
        <v>2959</v>
      </c>
      <c r="B2960" s="0" t="s">
        <v>15709</v>
      </c>
      <c r="C2960" s="0" t="s">
        <v>15710</v>
      </c>
      <c r="E2960" s="0" t="str">
        <f aca="false">CONCATENATE(B2960,C2960)</f>
        <v>2,87322848,96527</v>
      </c>
      <c r="G2960" s="0" t="str">
        <f aca="false">VLOOKUP(E2960,'[6]6-result'!$G$1:$N$501,8,0)</f>
        <v>Meaux</v>
      </c>
    </row>
    <row r="2961" customFormat="false" ht="12.8" hidden="false" customHeight="false" outlineLevel="0" collapsed="false">
      <c r="A2961" s="0" t="n">
        <v>2960</v>
      </c>
      <c r="B2961" s="0" t="s">
        <v>15711</v>
      </c>
      <c r="C2961" s="0" t="s">
        <v>15712</v>
      </c>
      <c r="E2961" s="0" t="str">
        <f aca="false">CONCATENATE(B2961,C2961)</f>
        <v>2,75855548,742838</v>
      </c>
      <c r="G2961" s="0" t="str">
        <f aca="false">VLOOKUP(E2961,'[6]6-result'!$G$1:$N$501,8,0)</f>
        <v>Tournan-en-Brie</v>
      </c>
    </row>
    <row r="2962" customFormat="false" ht="12.8" hidden="false" customHeight="false" outlineLevel="0" collapsed="false">
      <c r="A2962" s="0" t="n">
        <v>2961</v>
      </c>
      <c r="B2962" s="0" t="s">
        <v>15713</v>
      </c>
      <c r="C2962" s="0" t="s">
        <v>15714</v>
      </c>
      <c r="E2962" s="0" t="str">
        <f aca="false">CONCATENATE(B2962,C2962)</f>
        <v>2,888465699948,9562018</v>
      </c>
      <c r="G2962" s="0" t="str">
        <f aca="false">VLOOKUP(E2962,'[6]6-result'!$G$1:$N$501,8,0)</f>
        <v>Meaux</v>
      </c>
    </row>
    <row r="2963" customFormat="false" ht="12.8" hidden="false" customHeight="false" outlineLevel="0" collapsed="false">
      <c r="A2963" s="0" t="n">
        <v>2962</v>
      </c>
      <c r="B2963" s="0" t="s">
        <v>15715</v>
      </c>
      <c r="C2963" s="0" t="s">
        <v>15716</v>
      </c>
      <c r="E2963" s="0" t="str">
        <f aca="false">CONCATENATE(B2963,C2963)</f>
        <v>2,79465548,81695</v>
      </c>
      <c r="G2963" s="0" t="str">
        <f aca="false">VLOOKUP(E2963,'[6]6-result'!$G$1:$N$501,8,0)</f>
        <v>Villeneuve-Saint-Denis</v>
      </c>
    </row>
    <row r="2964" customFormat="false" ht="12.8" hidden="false" customHeight="false" outlineLevel="0" collapsed="false">
      <c r="A2964" s="0" t="n">
        <v>2963</v>
      </c>
      <c r="B2964" s="0" t="s">
        <v>15717</v>
      </c>
      <c r="C2964" s="0" t="s">
        <v>15718</v>
      </c>
      <c r="E2964" s="0" t="str">
        <f aca="false">CONCATENATE(B2964,C2964)</f>
        <v>2,720614848,4155451</v>
      </c>
      <c r="G2964" s="0" t="str">
        <f aca="false">VLOOKUP(E2964,'[6]6-result'!$G$1:$N$501,8,0)</f>
        <v>Avon</v>
      </c>
    </row>
    <row r="2965" customFormat="false" ht="12.8" hidden="false" customHeight="false" outlineLevel="0" collapsed="false">
      <c r="A2965" s="0" t="n">
        <v>2964</v>
      </c>
      <c r="B2965" s="0" t="s">
        <v>15719</v>
      </c>
      <c r="C2965" s="0" t="s">
        <v>15720</v>
      </c>
      <c r="E2965" s="0" t="str">
        <f aca="false">CONCATENATE(B2965,C2965)</f>
        <v>2,87365148,94095</v>
      </c>
      <c r="G2965" s="0" t="str">
        <f aca="false">VLOOKUP(E2965,'[6]6-result'!$G$1:$N$501,8,0)</f>
        <v>Mareuil-lès-Meaux</v>
      </c>
    </row>
    <row r="2966" customFormat="false" ht="12.8" hidden="false" customHeight="false" outlineLevel="0" collapsed="false">
      <c r="A2966" s="0" t="n">
        <v>2965</v>
      </c>
      <c r="B2966" s="0" t="s">
        <v>15721</v>
      </c>
      <c r="C2966" s="0" t="s">
        <v>15722</v>
      </c>
      <c r="E2966" s="0" t="str">
        <f aca="false">CONCATENATE(B2966,C2966)</f>
        <v>3,29979148,545442</v>
      </c>
      <c r="G2966" s="0" t="str">
        <f aca="false">VLOOKUP(E2966,'[6]6-result'!$G$1:$N$501,8,0)</f>
        <v>Provins</v>
      </c>
    </row>
    <row r="2967" customFormat="false" ht="12.8" hidden="false" customHeight="false" outlineLevel="0" collapsed="false">
      <c r="A2967" s="0" t="n">
        <v>2966</v>
      </c>
      <c r="B2967" s="0" t="s">
        <v>15723</v>
      </c>
      <c r="C2967" s="0" t="s">
        <v>15724</v>
      </c>
      <c r="E2967" s="0" t="str">
        <f aca="false">CONCATENATE(B2967,C2967)</f>
        <v>2,59524648,879183</v>
      </c>
      <c r="G2967" s="0" t="str">
        <f aca="false">VLOOKUP(E2967,'[6]6-result'!$G$1:$N$501,8,0)</f>
        <v>Chelles</v>
      </c>
    </row>
    <row r="2968" customFormat="false" ht="12.8" hidden="false" customHeight="false" outlineLevel="0" collapsed="false">
      <c r="A2968" s="0" t="n">
        <v>2967</v>
      </c>
      <c r="B2968" s="0" t="s">
        <v>15725</v>
      </c>
      <c r="C2968" s="0" t="s">
        <v>15726</v>
      </c>
      <c r="E2968" s="0" t="str">
        <f aca="false">CONCATENATE(B2968,C2968)</f>
        <v>3,12883448,927812</v>
      </c>
      <c r="G2968" s="0" t="str">
        <f aca="false">VLOOKUP(E2968,'[6]6-result'!$G$1:$N$501,8,0)</f>
        <v>Jouarre</v>
      </c>
    </row>
    <row r="2969" customFormat="false" ht="12.8" hidden="false" customHeight="false" outlineLevel="0" collapsed="false">
      <c r="A2969" s="0" t="n">
        <v>2968</v>
      </c>
      <c r="B2969" s="0" t="s">
        <v>15669</v>
      </c>
      <c r="C2969" s="0" t="s">
        <v>15670</v>
      </c>
      <c r="E2969" s="0" t="str">
        <f aca="false">CONCATENATE(B2969,C2969)</f>
        <v>3,08355248,814509</v>
      </c>
      <c r="G2969" s="0" t="str">
        <f aca="false">VLOOKUP(E2969,'[6]6-result'!$G$1:$N$501,8,0)</f>
        <v>Coulommiers</v>
      </c>
    </row>
    <row r="2970" customFormat="false" ht="12.8" hidden="false" customHeight="false" outlineLevel="0" collapsed="false">
      <c r="A2970" s="0" t="n">
        <v>2969</v>
      </c>
      <c r="B2970" s="0" t="s">
        <v>15727</v>
      </c>
      <c r="C2970" s="0" t="s">
        <v>15728</v>
      </c>
      <c r="E2970" s="0" t="str">
        <f aca="false">CONCATENATE(B2970,C2970)</f>
        <v>1,67688248,998604</v>
      </c>
      <c r="G2970" s="0" t="str">
        <f aca="false">VLOOKUP(E2970,'[6]6-result'!$G$1:$N$501,8,0)</f>
        <v>Mantes-la-Jolie</v>
      </c>
    </row>
    <row r="2971" customFormat="false" ht="12.8" hidden="false" customHeight="false" outlineLevel="0" collapsed="false">
      <c r="A2971" s="0" t="n">
        <v>2970</v>
      </c>
      <c r="B2971" s="0" t="s">
        <v>15729</v>
      </c>
      <c r="C2971" s="0" t="s">
        <v>15730</v>
      </c>
      <c r="E2971" s="0" t="str">
        <f aca="false">CONCATENATE(B2971,C2971)</f>
        <v>1,910026349,0032305</v>
      </c>
      <c r="G2971" s="0" t="str">
        <f aca="false">VLOOKUP(E2971,'[6]6-result'!$G$1:$N$501,8,0)</f>
        <v>Meulan-En-Yvelines</v>
      </c>
    </row>
    <row r="2972" customFormat="false" ht="12.8" hidden="false" customHeight="false" outlineLevel="0" collapsed="false">
      <c r="A2972" s="0" t="n">
        <v>2971</v>
      </c>
      <c r="B2972" s="0" t="s">
        <v>15731</v>
      </c>
      <c r="C2972" s="0" t="s">
        <v>15732</v>
      </c>
      <c r="E2972" s="0" t="str">
        <f aca="false">CONCATENATE(B2972,C2972)</f>
        <v>1,93776548,824975</v>
      </c>
      <c r="G2972" s="0" t="str">
        <f aca="false">VLOOKUP(E2972,'[6]6-result'!$G$1:$N$501,8,0)</f>
        <v>Plaisir</v>
      </c>
    </row>
    <row r="2973" customFormat="false" ht="12.8" hidden="false" customHeight="false" outlineLevel="0" collapsed="false">
      <c r="A2973" s="0" t="n">
        <v>2972</v>
      </c>
      <c r="B2973" s="0" t="s">
        <v>15733</v>
      </c>
      <c r="C2973" s="0" t="s">
        <v>15734</v>
      </c>
      <c r="E2973" s="0" t="str">
        <f aca="false">CONCATENATE(B2973,C2973)</f>
        <v>2,02227548,919167</v>
      </c>
      <c r="G2973" s="0" t="str">
        <f aca="false">VLOOKUP(E2973,'[6]6-result'!$G$1:$N$501,8,0)</f>
        <v>Poissy</v>
      </c>
    </row>
    <row r="2974" customFormat="false" ht="12.8" hidden="false" customHeight="false" outlineLevel="0" collapsed="false">
      <c r="A2974" s="0" t="n">
        <v>2973</v>
      </c>
      <c r="B2974" s="0" t="n">
        <v>1826</v>
      </c>
      <c r="C2974" s="0" t="s">
        <v>15735</v>
      </c>
      <c r="E2974" s="0" t="str">
        <f aca="false">CONCATENATE(B2974,C2974)</f>
        <v>182648,652857</v>
      </c>
      <c r="G2974" s="0" t="str">
        <f aca="false">VLOOKUP(E2974,'[6]6-result'!$G$1:$N$501,8,0)</f>
        <v/>
      </c>
    </row>
    <row r="2975" customFormat="false" ht="12.8" hidden="false" customHeight="false" outlineLevel="0" collapsed="false">
      <c r="A2975" s="0" t="n">
        <v>2974</v>
      </c>
      <c r="B2975" s="0" t="s">
        <v>15736</v>
      </c>
      <c r="C2975" s="0" t="s">
        <v>15737</v>
      </c>
      <c r="E2975" s="0" t="str">
        <f aca="false">CONCATENATE(B2975,C2975)</f>
        <v>2,09043548,896406</v>
      </c>
      <c r="G2975" s="0" t="str">
        <f aca="false">VLOOKUP(E2975,'[6]6-result'!$G$1:$N$501,8,0)</f>
        <v>Saint-Germain-en-Laye</v>
      </c>
    </row>
    <row r="2976" customFormat="false" ht="12.8" hidden="false" customHeight="false" outlineLevel="0" collapsed="false">
      <c r="A2976" s="0" t="n">
        <v>2975</v>
      </c>
      <c r="B2976" s="0" t="s">
        <v>15738</v>
      </c>
      <c r="C2976" s="0" t="s">
        <v>15739</v>
      </c>
      <c r="E2976" s="0" t="str">
        <f aca="false">CONCATENATE(B2976,C2976)</f>
        <v>2,13283348,807704</v>
      </c>
      <c r="G2976" s="0" t="str">
        <f aca="false">VLOOKUP(E2976,'[6]6-result'!$G$1:$N$501,8,0)</f>
        <v>Versailles</v>
      </c>
    </row>
    <row r="2977" customFormat="false" ht="12.8" hidden="false" customHeight="false" outlineLevel="0" collapsed="false">
      <c r="A2977" s="0" t="n">
        <v>2976</v>
      </c>
      <c r="B2977" s="0" t="s">
        <v>15740</v>
      </c>
      <c r="C2977" s="0" t="s">
        <v>15741</v>
      </c>
      <c r="E2977" s="0" t="str">
        <f aca="false">CONCATENATE(B2977,C2977)</f>
        <v>2,13089548,882961</v>
      </c>
      <c r="G2977" s="0" t="str">
        <f aca="false">VLOOKUP(E2977,'[6]6-result'!$G$1:$N$501,8,0)</f>
        <v>Le Vésinet</v>
      </c>
    </row>
    <row r="2978" customFormat="false" ht="12.8" hidden="false" customHeight="false" outlineLevel="0" collapsed="false">
      <c r="A2978" s="0" t="n">
        <v>2977</v>
      </c>
      <c r="B2978" s="0" t="s">
        <v>15742</v>
      </c>
      <c r="C2978" s="0" t="s">
        <v>15743</v>
      </c>
      <c r="E2978" s="0" t="str">
        <f aca="false">CONCATENATE(B2978,C2978)</f>
        <v>2,03480748,70769</v>
      </c>
      <c r="G2978" s="0" t="str">
        <f aca="false">VLOOKUP(E2978,'[6]6-result'!$G$1:$N$501,8,0)</f>
        <v>Chevreuse</v>
      </c>
    </row>
    <row r="2979" customFormat="false" ht="12.8" hidden="false" customHeight="false" outlineLevel="0" collapsed="false">
      <c r="A2979" s="0" t="n">
        <v>2978</v>
      </c>
      <c r="B2979" s="0" t="s">
        <v>15744</v>
      </c>
      <c r="C2979" s="0" t="s">
        <v>15745</v>
      </c>
      <c r="E2979" s="0" t="str">
        <f aca="false">CONCATENATE(B2979,C2979)</f>
        <v>1,60064848,79281</v>
      </c>
      <c r="G2979" s="0" t="str">
        <f aca="false">VLOOKUP(E2979,'[6]6-result'!$G$1:$N$501,8,0)</f>
        <v>Houdan</v>
      </c>
    </row>
    <row r="2980" customFormat="false" ht="12.8" hidden="false" customHeight="false" outlineLevel="0" collapsed="false">
      <c r="A2980" s="0" t="n">
        <v>2979</v>
      </c>
      <c r="B2980" s="0" t="s">
        <v>15746</v>
      </c>
      <c r="C2980" s="0" t="s">
        <v>15747</v>
      </c>
      <c r="E2980" s="0" t="str">
        <f aca="false">CONCATENATE(B2980,C2980)</f>
        <v>1,9027948,804846</v>
      </c>
      <c r="G2980" s="0" t="str">
        <f aca="false">VLOOKUP(E2980,'[6]6-result'!$G$1:$N$501,8,0)</f>
        <v>Jouars-Pontchartrain</v>
      </c>
    </row>
    <row r="2981" customFormat="false" ht="12.8" hidden="false" customHeight="false" outlineLevel="0" collapsed="false">
      <c r="A2981" s="0" t="n">
        <v>2980</v>
      </c>
      <c r="B2981" s="0" t="s">
        <v>15748</v>
      </c>
      <c r="C2981" s="0" t="s">
        <v>15749</v>
      </c>
      <c r="E2981" s="0" t="str">
        <f aca="false">CONCATENATE(B2981,C2981)</f>
        <v>1,945893599948,8245305</v>
      </c>
      <c r="G2981" s="0" t="str">
        <f aca="false">VLOOKUP(E2981,'[6]6-result'!$G$1:$N$501,8,0)</f>
        <v>Plaisir</v>
      </c>
    </row>
    <row r="2982" customFormat="false" ht="12.8" hidden="false" customHeight="false" outlineLevel="0" collapsed="false">
      <c r="A2982" s="0" t="n">
        <v>2981</v>
      </c>
      <c r="B2982" s="0" t="s">
        <v>15750</v>
      </c>
      <c r="C2982" s="0" t="s">
        <v>15751</v>
      </c>
      <c r="E2982" s="0" t="str">
        <f aca="false">CONCATENATE(B2982,C2982)</f>
        <v>2,13244248,923612</v>
      </c>
      <c r="G2982" s="0" t="str">
        <f aca="false">VLOOKUP(E2982,'[6]6-result'!$G$1:$N$501,8,0)</f>
        <v>Montesson</v>
      </c>
    </row>
    <row r="2983" customFormat="false" ht="12.8" hidden="false" customHeight="false" outlineLevel="0" collapsed="false">
      <c r="A2983" s="0" t="n">
        <v>2982</v>
      </c>
      <c r="B2983" s="0" t="s">
        <v>15752</v>
      </c>
      <c r="C2983" s="0" t="s">
        <v>15753</v>
      </c>
      <c r="E2983" s="0" t="str">
        <f aca="false">CONCATENATE(B2983,C2983)</f>
        <v>1,90846848,993166</v>
      </c>
      <c r="G2983" s="0" t="str">
        <f aca="false">VLOOKUP(E2983,'[6]6-result'!$G$1:$N$501,8,0)</f>
        <v>Les Mureaux</v>
      </c>
    </row>
    <row r="2984" customFormat="false" ht="12.8" hidden="false" customHeight="false" outlineLevel="0" collapsed="false">
      <c r="A2984" s="0" t="n">
        <v>2983</v>
      </c>
      <c r="B2984" s="0" t="s">
        <v>15754</v>
      </c>
      <c r="C2984" s="0" t="s">
        <v>15755</v>
      </c>
      <c r="E2984" s="0" t="str">
        <f aca="false">CONCATENATE(B2984,C2984)</f>
        <v>1,84543448,956302</v>
      </c>
      <c r="G2984" s="0" t="str">
        <f aca="false">VLOOKUP(E2984,'[6]6-result'!$G$1:$N$501,8,0)</f>
        <v>Aubergenville</v>
      </c>
    </row>
    <row r="2985" customFormat="false" ht="12.8" hidden="false" customHeight="false" outlineLevel="0" collapsed="false">
      <c r="A2985" s="0" t="n">
        <v>2984</v>
      </c>
      <c r="B2985" s="0" t="s">
        <v>15756</v>
      </c>
      <c r="C2985" s="0" t="s">
        <v>15757</v>
      </c>
      <c r="E2985" s="0" t="str">
        <f aca="false">CONCATENATE(B2985,C2985)</f>
        <v>2,175159948,80428</v>
      </c>
      <c r="G2985" s="0" t="str">
        <f aca="false">VLOOKUP(E2985,'[6]6-result'!$G$1:$N$501,8,0)</f>
        <v>Viroflay</v>
      </c>
    </row>
    <row r="2986" customFormat="false" ht="12.8" hidden="false" customHeight="false" outlineLevel="0" collapsed="false">
      <c r="A2986" s="0" t="n">
        <v>2985</v>
      </c>
      <c r="B2986" s="0" t="s">
        <v>15758</v>
      </c>
      <c r="C2986" s="0" t="s">
        <v>15759</v>
      </c>
      <c r="E2986" s="0" t="str">
        <f aca="false">CONCATENATE(B2986,C2986)</f>
        <v>1,9989348,639686</v>
      </c>
      <c r="G2986" s="0" t="str">
        <f aca="false">VLOOKUP(E2986,'[6]6-result'!$G$1:$N$501,8,0)</f>
        <v>Bullion</v>
      </c>
    </row>
    <row r="2987" customFormat="false" ht="12.8" hidden="false" customHeight="false" outlineLevel="0" collapsed="false">
      <c r="A2987" s="0" t="n">
        <v>2986</v>
      </c>
      <c r="B2987" s="0" t="s">
        <v>15760</v>
      </c>
      <c r="C2987" s="0" t="s">
        <v>15761</v>
      </c>
      <c r="E2987" s="0" t="str">
        <f aca="false">CONCATENATE(B2987,C2987)</f>
        <v>1,96238948,768113</v>
      </c>
      <c r="G2987" s="0" t="str">
        <f aca="false">VLOOKUP(E2987,'[6]6-result'!$G$1:$N$501,8,0)</f>
        <v>Élancourt</v>
      </c>
    </row>
    <row r="2988" customFormat="false" ht="12.8" hidden="false" customHeight="false" outlineLevel="0" collapsed="false">
      <c r="A2988" s="0" t="n">
        <v>2987</v>
      </c>
      <c r="B2988" s="0" t="s">
        <v>15762</v>
      </c>
      <c r="C2988" s="0" t="s">
        <v>15763</v>
      </c>
      <c r="E2988" s="0" t="str">
        <f aca="false">CONCATENATE(B2988,C2988)</f>
        <v>2,071350523548,774319649</v>
      </c>
      <c r="G2988" s="0" t="str">
        <f aca="false">VLOOKUP(E2988,'[6]6-result'!$G$1:$N$501,8,0)</f>
        <v>Guyancourt</v>
      </c>
    </row>
    <row r="2989" customFormat="false" ht="12.8" hidden="false" customHeight="false" outlineLevel="0" collapsed="false">
      <c r="A2989" s="0" t="n">
        <v>2988</v>
      </c>
      <c r="B2989" s="0" t="s">
        <v>15764</v>
      </c>
      <c r="C2989" s="0" t="s">
        <v>15765</v>
      </c>
      <c r="E2989" s="0" t="str">
        <f aca="false">CONCATENATE(B2989,C2989)</f>
        <v>2,07343648,713889</v>
      </c>
      <c r="G2989" s="0" t="str">
        <f aca="false">VLOOKUP(E2989,'[6]6-result'!$G$1:$N$501,8,0)</f>
        <v>Saint-Rémy-lès-Chevreuse</v>
      </c>
    </row>
    <row r="2990" customFormat="false" ht="12.8" hidden="false" customHeight="false" outlineLevel="0" collapsed="false">
      <c r="A2990" s="0" t="n">
        <v>2989</v>
      </c>
      <c r="B2990" s="0" t="s">
        <v>15766</v>
      </c>
      <c r="C2990" s="0" t="s">
        <v>15767</v>
      </c>
      <c r="E2990" s="0" t="str">
        <f aca="false">CONCATENATE(B2990,C2990)</f>
        <v>1,69544849,004556</v>
      </c>
      <c r="G2990" s="0" t="str">
        <f aca="false">VLOOKUP(E2990,'[6]6-result'!$G$1:$N$501,8,0)</f>
        <v>Mantes-la-Jolie</v>
      </c>
    </row>
    <row r="2991" customFormat="false" ht="12.8" hidden="false" customHeight="false" outlineLevel="0" collapsed="false">
      <c r="A2991" s="0" t="n">
        <v>2990</v>
      </c>
      <c r="B2991" s="0" t="s">
        <v>15768</v>
      </c>
      <c r="C2991" s="0" t="s">
        <v>15769</v>
      </c>
      <c r="E2991" s="0" t="str">
        <f aca="false">CONCATENATE(B2991,C2991)</f>
        <v>2,083957999948,8976617</v>
      </c>
      <c r="G2991" s="0" t="str">
        <f aca="false">VLOOKUP(E2991,'[6]6-result'!$G$1:$N$501,8,0)</f>
        <v>Saint-Germain-en-Laye</v>
      </c>
    </row>
    <row r="2992" customFormat="false" ht="12.8" hidden="false" customHeight="false" outlineLevel="0" collapsed="false">
      <c r="A2992" s="0" t="n">
        <v>2991</v>
      </c>
      <c r="B2992" s="0" t="s">
        <v>15770</v>
      </c>
      <c r="C2992" s="0" t="s">
        <v>15771</v>
      </c>
      <c r="E2992" s="0" t="str">
        <f aca="false">CONCATENATE(B2992,C2992)</f>
        <v>2,1544448,9529</v>
      </c>
      <c r="G2992" s="0" t="str">
        <f aca="false">VLOOKUP(E2992,'[6]6-result'!$G$1:$N$501,8,0)</f>
        <v>Maisons-Laffitte</v>
      </c>
    </row>
    <row r="2993" customFormat="false" ht="12.8" hidden="false" customHeight="false" outlineLevel="0" collapsed="false">
      <c r="A2993" s="0" t="n">
        <v>2992</v>
      </c>
      <c r="B2993" s="0" t="s">
        <v>15772</v>
      </c>
      <c r="C2993" s="0" t="s">
        <v>15773</v>
      </c>
      <c r="E2993" s="0" t="str">
        <f aca="false">CONCATENATE(B2993,C2993)</f>
        <v>2,071620599948,774807</v>
      </c>
      <c r="G2993" s="0" t="str">
        <f aca="false">VLOOKUP(E2993,'[6]6-result'!$G$1:$N$501,8,0)</f>
        <v>Guyancourt</v>
      </c>
    </row>
    <row r="2994" customFormat="false" ht="12.8" hidden="false" customHeight="false" outlineLevel="0" collapsed="false">
      <c r="A2994" s="0" t="n">
        <v>2993</v>
      </c>
      <c r="B2994" s="0" t="s">
        <v>15774</v>
      </c>
      <c r="C2994" s="0" t="s">
        <v>15775</v>
      </c>
      <c r="E2994" s="0" t="str">
        <f aca="false">CONCATENATE(B2994,C2994)</f>
        <v>1,684743148,9681039</v>
      </c>
      <c r="G2994" s="0" t="str">
        <f aca="false">VLOOKUP(E2994,'[6]6-result'!$G$1:$N$501,8,0)</f>
        <v>Magnanville</v>
      </c>
    </row>
    <row r="2995" customFormat="false" ht="12.8" hidden="false" customHeight="false" outlineLevel="0" collapsed="false">
      <c r="A2995" s="0" t="n">
        <v>2994</v>
      </c>
      <c r="B2995" s="0" t="s">
        <v>15776</v>
      </c>
      <c r="C2995" s="0" t="s">
        <v>15777</v>
      </c>
      <c r="E2995" s="0" t="str">
        <f aca="false">CONCATENATE(B2995,C2995)</f>
        <v>1,95007748,748571</v>
      </c>
      <c r="G2995" s="0" t="str">
        <f aca="false">VLOOKUP(E2995,'[6]6-result'!$G$1:$N$501,8,0)</f>
        <v>Le Mesnil-Saint-Denis</v>
      </c>
    </row>
    <row r="2996" customFormat="false" ht="12.8" hidden="false" customHeight="false" outlineLevel="0" collapsed="false">
      <c r="A2996" s="0" t="n">
        <v>2995</v>
      </c>
      <c r="B2996" s="0" t="s">
        <v>15778</v>
      </c>
      <c r="C2996" s="0" t="s">
        <v>15779</v>
      </c>
      <c r="E2996" s="0" t="str">
        <f aca="false">CONCATENATE(B2996,C2996)</f>
        <v>1,86916248,662839</v>
      </c>
      <c r="G2996" s="0" t="str">
        <f aca="false">VLOOKUP(E2996,'[6]6-result'!$G$1:$N$501,8,0)</f>
        <v>Rambouillet</v>
      </c>
    </row>
    <row r="2997" customFormat="false" ht="12.8" hidden="false" customHeight="false" outlineLevel="0" collapsed="false">
      <c r="A2997" s="0" t="n">
        <v>2996</v>
      </c>
      <c r="B2997" s="0" t="s">
        <v>15780</v>
      </c>
      <c r="C2997" s="0" t="s">
        <v>15781</v>
      </c>
      <c r="E2997" s="0" t="str">
        <f aca="false">CONCATENATE(B2997,C2997)</f>
        <v>1,928340749,0078048</v>
      </c>
      <c r="G2997" s="0" t="str">
        <f aca="false">VLOOKUP(E2997,'[6]6-result'!$G$1:$N$501,8,0)</f>
        <v>Meulan-En-Yvelines</v>
      </c>
    </row>
    <row r="2998" customFormat="false" ht="12.8" hidden="false" customHeight="false" outlineLevel="0" collapsed="false">
      <c r="A2998" s="0" t="n">
        <v>2997</v>
      </c>
      <c r="B2998" s="0" t="s">
        <v>15782</v>
      </c>
      <c r="C2998" s="0" t="s">
        <v>15783</v>
      </c>
      <c r="E2998" s="0" t="str">
        <f aca="false">CONCATENATE(B2998,C2998)</f>
        <v>2,160435199948,9506103</v>
      </c>
      <c r="G2998" s="0" t="str">
        <f aca="false">VLOOKUP(E2998,'[6]6-result'!$G$1:$N$501,8,0)</f>
        <v>Maisons-Laffitte</v>
      </c>
    </row>
    <row r="2999" customFormat="false" ht="12.8" hidden="false" customHeight="false" outlineLevel="0" collapsed="false">
      <c r="A2999" s="0" t="n">
        <v>2998</v>
      </c>
      <c r="B2999" s="0" t="s">
        <v>15784</v>
      </c>
      <c r="C2999" s="0" t="s">
        <v>15785</v>
      </c>
      <c r="E2999" s="0" t="str">
        <f aca="false">CONCATENATE(B2999,C2999)</f>
        <v>2,13698548,793403</v>
      </c>
      <c r="G2999" s="0" t="str">
        <f aca="false">VLOOKUP(E2999,'[6]6-result'!$G$1:$N$501,8,0)</f>
        <v>Versailles</v>
      </c>
    </row>
    <row r="3000" customFormat="false" ht="12.8" hidden="false" customHeight="false" outlineLevel="0" collapsed="false">
      <c r="A3000" s="0" t="n">
        <v>2999</v>
      </c>
      <c r="B3000" s="0" t="s">
        <v>15786</v>
      </c>
      <c r="C3000" s="0" t="s">
        <v>15787</v>
      </c>
      <c r="E3000" s="0" t="str">
        <f aca="false">CONCATENATE(B3000,C3000)</f>
        <v>2,140959199948,8188245</v>
      </c>
      <c r="G3000" s="0" t="str">
        <f aca="false">VLOOKUP(E3000,'[6]6-result'!$G$1:$N$501,8,0)</f>
        <v>Versailles</v>
      </c>
    </row>
    <row r="3001" customFormat="false" ht="12.8" hidden="false" customHeight="false" outlineLevel="0" collapsed="false">
      <c r="A3001" s="0" t="n">
        <v>3000</v>
      </c>
      <c r="B3001" s="0" t="s">
        <v>15788</v>
      </c>
      <c r="C3001" s="0" t="s">
        <v>15789</v>
      </c>
      <c r="E3001" s="0" t="str">
        <f aca="false">CONCATENATE(B3001,C3001)</f>
        <v>1,936168599949,0106019</v>
      </c>
      <c r="G3001" s="0" t="str">
        <f aca="false">VLOOKUP(E3001,'[6]6-result'!$G$1:$N$501,8,0)</f>
        <v>Évecquemont</v>
      </c>
    </row>
    <row r="3002" customFormat="false" ht="12.8" hidden="false" customHeight="false" outlineLevel="0" collapsed="false">
      <c r="A3002" s="0" t="n">
        <v>3001</v>
      </c>
      <c r="B3002" s="0" t="s">
        <v>15790</v>
      </c>
      <c r="C3002" s="0" t="s">
        <v>15791</v>
      </c>
      <c r="E3002" s="0" t="str">
        <f aca="false">CONCATENATE(B3002,C3002)</f>
        <v>1,765248,920134</v>
      </c>
      <c r="G3002" s="0" t="str">
        <f aca="false">VLOOKUP(E3002,'[7]7-result'!$G$1:$N$501,8,0)</f>
        <v>Goussonville</v>
      </c>
    </row>
    <row r="3003" customFormat="false" ht="12.8" hidden="false" customHeight="false" outlineLevel="0" collapsed="false">
      <c r="A3003" s="0" t="n">
        <v>3002</v>
      </c>
      <c r="B3003" s="0" t="s">
        <v>15792</v>
      </c>
      <c r="C3003" s="0" t="s">
        <v>15793</v>
      </c>
      <c r="E3003" s="0" t="str">
        <f aca="false">CONCATENATE(B3003,C3003)</f>
        <v>2,11118148,86648</v>
      </c>
      <c r="G3003" s="0" t="str">
        <f aca="false">VLOOKUP(E3003,'[7]7-result'!$G$1:$N$501,8,0)</f>
        <v>Louveciennes</v>
      </c>
    </row>
    <row r="3004" customFormat="false" ht="12.8" hidden="false" customHeight="false" outlineLevel="0" collapsed="false">
      <c r="A3004" s="0" t="n">
        <v>3003</v>
      </c>
      <c r="B3004" s="0" t="s">
        <v>15794</v>
      </c>
      <c r="C3004" s="0" t="s">
        <v>15795</v>
      </c>
      <c r="E3004" s="0" t="str">
        <f aca="false">CONCATENATE(B3004,C3004)</f>
        <v>1,7166848,984012</v>
      </c>
      <c r="G3004" s="0" t="str">
        <f aca="false">VLOOKUP(E3004,'[7]7-result'!$G$1:$N$501,8,0)</f>
        <v>Mantes-la-Jolie</v>
      </c>
    </row>
    <row r="3005" customFormat="false" ht="12.8" hidden="false" customHeight="false" outlineLevel="0" collapsed="false">
      <c r="A3005" s="0" t="n">
        <v>3004</v>
      </c>
      <c r="B3005" s="0" t="s">
        <v>15796</v>
      </c>
      <c r="C3005" s="0" t="s">
        <v>15797</v>
      </c>
      <c r="E3005" s="0" t="str">
        <f aca="false">CONCATENATE(B3005,C3005)</f>
        <v>2,03740248,930488</v>
      </c>
      <c r="G3005" s="0" t="str">
        <f aca="false">VLOOKUP(E3005,'[7]7-result'!$G$1:$N$501,8,0)</f>
        <v>Poissy</v>
      </c>
    </row>
    <row r="3006" customFormat="false" ht="12.8" hidden="false" customHeight="false" outlineLevel="0" collapsed="false">
      <c r="A3006" s="0" t="n">
        <v>3005</v>
      </c>
      <c r="B3006" s="0" t="s">
        <v>15798</v>
      </c>
      <c r="C3006" s="0" t="s">
        <v>15799</v>
      </c>
      <c r="E3006" s="0" t="str">
        <f aca="false">CONCATENATE(B3006,C3006)</f>
        <v>2,161361899948,9429629</v>
      </c>
      <c r="G3006" s="0" t="str">
        <f aca="false">VLOOKUP(E3006,'[7]7-result'!$G$1:$N$501,8,0)</f>
        <v>Sartrouville</v>
      </c>
    </row>
    <row r="3007" customFormat="false" ht="12.8" hidden="false" customHeight="false" outlineLevel="0" collapsed="false">
      <c r="A3007" s="0" t="n">
        <v>3006</v>
      </c>
      <c r="B3007" s="0" t="s">
        <v>15800</v>
      </c>
      <c r="C3007" s="0" t="s">
        <v>15801</v>
      </c>
      <c r="E3007" s="0" t="str">
        <f aca="false">CONCATENATE(B3007,C3007)</f>
        <v>2,13815448,79466</v>
      </c>
      <c r="G3007" s="0" t="str">
        <f aca="false">VLOOKUP(E3007,'[7]7-result'!$G$1:$N$501,8,0)</f>
        <v>Versailles</v>
      </c>
    </row>
    <row r="3008" customFormat="false" ht="12.8" hidden="false" customHeight="false" outlineLevel="0" collapsed="false">
      <c r="A3008" s="0" t="n">
        <v>3007</v>
      </c>
      <c r="B3008" s="0" t="s">
        <v>15802</v>
      </c>
      <c r="C3008" s="0" t="s">
        <v>15803</v>
      </c>
      <c r="E3008" s="0" t="str">
        <f aca="false">CONCATENATE(B3008,C3008)</f>
        <v>2,1199648,830389</v>
      </c>
      <c r="G3008" s="0" t="str">
        <f aca="false">VLOOKUP(E3008,'[7]7-result'!$G$1:$N$501,8,0)</f>
        <v>Le Chesnay</v>
      </c>
    </row>
    <row r="3009" customFormat="false" ht="12.8" hidden="false" customHeight="false" outlineLevel="0" collapsed="false">
      <c r="A3009" s="0" t="n">
        <v>3008</v>
      </c>
      <c r="B3009" s="0" t="s">
        <v>15804</v>
      </c>
      <c r="C3009" s="0" t="s">
        <v>15805</v>
      </c>
      <c r="E3009" s="0" t="str">
        <f aca="false">CONCATENATE(B3009,C3009)</f>
        <v>2,10594548,883865</v>
      </c>
      <c r="G3009" s="0" t="str">
        <f aca="false">VLOOKUP(E3009,'[7]7-result'!$G$1:$N$501,8,0)</f>
        <v>Le Port-Marly</v>
      </c>
    </row>
    <row r="3010" customFormat="false" ht="12.8" hidden="false" customHeight="false" outlineLevel="0" collapsed="false">
      <c r="A3010" s="0" t="n">
        <v>3009</v>
      </c>
      <c r="B3010" s="0" t="s">
        <v>15806</v>
      </c>
      <c r="C3010" s="0" t="s">
        <v>15807</v>
      </c>
      <c r="E3010" s="0" t="str">
        <f aca="false">CONCATENATE(B3010,C3010)</f>
        <v>1,990702348,7783026</v>
      </c>
      <c r="G3010" s="0" t="str">
        <f aca="false">VLOOKUP(E3010,'[7]7-result'!$G$1:$N$501,8,0)</f>
        <v>Trappes</v>
      </c>
    </row>
    <row r="3011" customFormat="false" ht="12.8" hidden="false" customHeight="false" outlineLevel="0" collapsed="false">
      <c r="A3011" s="0" t="n">
        <v>3010</v>
      </c>
      <c r="B3011" s="0" t="s">
        <v>15754</v>
      </c>
      <c r="C3011" s="0" t="s">
        <v>15755</v>
      </c>
      <c r="E3011" s="0" t="str">
        <f aca="false">CONCATENATE(B3011,C3011)</f>
        <v>1,84543448,956302</v>
      </c>
      <c r="G3011" s="0" t="str">
        <f aca="false">VLOOKUP(E3011,'[7]7-result'!$G$1:$N$501,8,0)</f>
        <v>Aubergenville</v>
      </c>
    </row>
    <row r="3012" customFormat="false" ht="12.8" hidden="false" customHeight="false" outlineLevel="0" collapsed="false">
      <c r="A3012" s="0" t="n">
        <v>3011</v>
      </c>
      <c r="B3012" s="0" t="s">
        <v>15808</v>
      </c>
      <c r="C3012" s="0" t="s">
        <v>15809</v>
      </c>
      <c r="E3012" s="0" t="str">
        <f aca="false">CONCATENATE(B3012,C3012)</f>
        <v>2,13392348,896365</v>
      </c>
      <c r="G3012" s="0" t="str">
        <f aca="false">VLOOKUP(E3012,'[7]7-result'!$G$1:$N$501,8,0)</f>
        <v>Le Vésinet</v>
      </c>
    </row>
    <row r="3013" customFormat="false" ht="12.8" hidden="false" customHeight="false" outlineLevel="0" collapsed="false">
      <c r="A3013" s="0" t="n">
        <v>3012</v>
      </c>
      <c r="B3013" s="0" t="s">
        <v>15810</v>
      </c>
      <c r="C3013" s="0" t="s">
        <v>15811</v>
      </c>
      <c r="E3013" s="0" t="str">
        <f aca="false">CONCATENATE(B3013,C3013)</f>
        <v>1,87171348,650764</v>
      </c>
      <c r="G3013" s="0" t="str">
        <f aca="false">VLOOKUP(E3013,'[7]7-result'!$G$1:$N$501,8,0)</f>
        <v>Rambouillet</v>
      </c>
    </row>
    <row r="3014" customFormat="false" ht="12.8" hidden="false" customHeight="false" outlineLevel="0" collapsed="false">
      <c r="A3014" s="0" t="n">
        <v>3013</v>
      </c>
      <c r="B3014" s="0" t="s">
        <v>15812</v>
      </c>
      <c r="C3014" s="0" t="s">
        <v>15813</v>
      </c>
      <c r="E3014" s="0" t="str">
        <f aca="false">CONCATENATE(B3014,C3014)</f>
        <v>2,06907948,707596</v>
      </c>
      <c r="G3014" s="0" t="str">
        <f aca="false">VLOOKUP(E3014,'[7]7-result'!$G$1:$N$501,8,0)</f>
        <v>Saint-Rémy-lès-Chevreuse</v>
      </c>
    </row>
    <row r="3015" customFormat="false" ht="12.8" hidden="false" customHeight="false" outlineLevel="0" collapsed="false">
      <c r="A3015" s="0" t="n">
        <v>3014</v>
      </c>
      <c r="B3015" s="0" t="s">
        <v>15814</v>
      </c>
      <c r="C3015" s="0" t="s">
        <v>15815</v>
      </c>
      <c r="E3015" s="0" t="str">
        <f aca="false">CONCATENATE(B3015,C3015)</f>
        <v>2,143173548,7592337</v>
      </c>
      <c r="G3015" s="0" t="str">
        <f aca="false">VLOOKUP(E3015,'[7]7-result'!$G$1:$N$501,8,0)</f>
        <v>Les Loges-en-Josas</v>
      </c>
    </row>
    <row r="3016" customFormat="false" ht="12.8" hidden="false" customHeight="false" outlineLevel="0" collapsed="false">
      <c r="A3016" s="0" t="n">
        <v>3015</v>
      </c>
      <c r="B3016" s="0" t="s">
        <v>15816</v>
      </c>
      <c r="C3016" s="0" t="s">
        <v>15817</v>
      </c>
      <c r="E3016" s="0" t="str">
        <f aca="false">CONCATENATE(B3016,C3016)</f>
        <v>2,079519666948,97173065</v>
      </c>
      <c r="G3016" s="0" t="str">
        <f aca="false">VLOOKUP(E3016,'[7]7-result'!$G$1:$N$501,8,0)</f>
        <v>Achères</v>
      </c>
    </row>
    <row r="3017" customFormat="false" ht="12.8" hidden="false" customHeight="false" outlineLevel="0" collapsed="false">
      <c r="A3017" s="0" t="n">
        <v>3016</v>
      </c>
      <c r="B3017" s="0" t="s">
        <v>15818</v>
      </c>
      <c r="C3017" s="0" t="s">
        <v>15819</v>
      </c>
      <c r="E3017" s="0" t="str">
        <f aca="false">CONCATENATE(B3017,C3017)</f>
        <v>1,63166349,00082</v>
      </c>
      <c r="G3017" s="0" t="str">
        <f aca="false">VLOOKUP(E3017,'[7]7-result'!$G$1:$N$501,8,0)</f>
        <v>Rosny-sur-Seine</v>
      </c>
    </row>
    <row r="3018" customFormat="false" ht="12.8" hidden="false" customHeight="false" outlineLevel="0" collapsed="false">
      <c r="A3018" s="0" t="n">
        <v>3017</v>
      </c>
      <c r="B3018" s="0" t="s">
        <v>15820</v>
      </c>
      <c r="C3018" s="0" t="s">
        <v>15821</v>
      </c>
      <c r="E3018" s="0" t="str">
        <f aca="false">CONCATENATE(B3018,C3018)</f>
        <v>2,127408548,8175818</v>
      </c>
      <c r="G3018" s="0" t="str">
        <f aca="false">VLOOKUP(E3018,'[7]7-result'!$G$1:$N$501,8,0)</f>
        <v>Le Chesnay-Rocquencourt</v>
      </c>
    </row>
    <row r="3019" customFormat="false" ht="12.8" hidden="false" customHeight="false" outlineLevel="0" collapsed="false">
      <c r="A3019" s="0" t="n">
        <v>3018</v>
      </c>
      <c r="B3019" s="0" t="s">
        <v>15804</v>
      </c>
      <c r="C3019" s="0" t="s">
        <v>15805</v>
      </c>
      <c r="E3019" s="0" t="str">
        <f aca="false">CONCATENATE(B3019,C3019)</f>
        <v>2,10594548,883865</v>
      </c>
      <c r="G3019" s="0" t="str">
        <f aca="false">VLOOKUP(E3019,'[7]7-result'!$G$1:$N$501,8,0)</f>
        <v>Le Port-Marly</v>
      </c>
    </row>
    <row r="3020" customFormat="false" ht="12.8" hidden="false" customHeight="false" outlineLevel="0" collapsed="false">
      <c r="A3020" s="0" t="n">
        <v>3019</v>
      </c>
      <c r="B3020" s="0" t="s">
        <v>15822</v>
      </c>
      <c r="C3020" s="0" t="s">
        <v>15823</v>
      </c>
      <c r="E3020" s="0" t="str">
        <f aca="false">CONCATENATE(B3020,C3020)</f>
        <v>2,04253748,768477</v>
      </c>
      <c r="G3020" s="0" t="str">
        <f aca="false">VLOOKUP(E3020,'[7]7-result'!$G$1:$N$501,8,0)</f>
        <v>Montigny-le-Bretonneux</v>
      </c>
    </row>
    <row r="3021" customFormat="false" ht="12.8" hidden="false" customHeight="false" outlineLevel="0" collapsed="false">
      <c r="A3021" s="0" t="n">
        <v>3020</v>
      </c>
      <c r="B3021" s="0" t="s">
        <v>15824</v>
      </c>
      <c r="C3021" s="0" t="s">
        <v>15825</v>
      </c>
      <c r="E3021" s="0" t="str">
        <f aca="false">CONCATENATE(B3021,C3021)</f>
        <v>1,909191999949,0032371</v>
      </c>
      <c r="G3021" s="0" t="str">
        <f aca="false">VLOOKUP(E3021,'[7]7-result'!$G$1:$N$501,8,0)</f>
        <v>Meulan-en-Yvelines</v>
      </c>
    </row>
    <row r="3022" customFormat="false" ht="12.8" hidden="false" customHeight="false" outlineLevel="0" collapsed="false">
      <c r="A3022" s="0" t="n">
        <v>3021</v>
      </c>
      <c r="B3022" s="0" t="s">
        <v>15826</v>
      </c>
      <c r="C3022" s="0" t="s">
        <v>15827</v>
      </c>
      <c r="E3022" s="0" t="str">
        <f aca="false">CONCATENATE(B3022,C3022)</f>
        <v>2,12702948,835162</v>
      </c>
      <c r="G3022" s="0" t="str">
        <f aca="false">VLOOKUP(E3022,'[7]7-result'!$G$1:$N$501,8,0)</f>
        <v>La Celle-Saint-Cloud</v>
      </c>
    </row>
    <row r="3023" customFormat="false" ht="12.8" hidden="false" customHeight="false" outlineLevel="0" collapsed="false">
      <c r="A3023" s="0" t="n">
        <v>3022</v>
      </c>
      <c r="B3023" s="0" t="s">
        <v>15828</v>
      </c>
      <c r="C3023" s="0" t="s">
        <v>15829</v>
      </c>
      <c r="E3023" s="0" t="str">
        <f aca="false">CONCATENATE(B3023,C3023)</f>
        <v>1,63334548,826098</v>
      </c>
      <c r="G3023" s="0" t="str">
        <f aca="false">VLOOKUP(E3023,'[7]7-result'!$G$1:$N$501,8,0)</f>
        <v>Richebourg</v>
      </c>
    </row>
    <row r="3024" customFormat="false" ht="12.8" hidden="false" customHeight="false" outlineLevel="0" collapsed="false">
      <c r="A3024" s="0" t="n">
        <v>3023</v>
      </c>
      <c r="B3024" s="0" t="s">
        <v>15830</v>
      </c>
      <c r="C3024" s="0" t="s">
        <v>15831</v>
      </c>
      <c r="E3024" s="0" t="str">
        <f aca="false">CONCATENATE(B3024,C3024)</f>
        <v>2,15443248,898369</v>
      </c>
      <c r="G3024" s="0" t="str">
        <f aca="false">VLOOKUP(E3024,'[7]7-result'!$G$1:$N$501,8,0)</f>
        <v>Chatou</v>
      </c>
    </row>
    <row r="3025" customFormat="false" ht="12.8" hidden="false" customHeight="false" outlineLevel="0" collapsed="false">
      <c r="A3025" s="0" t="n">
        <v>3024</v>
      </c>
      <c r="B3025" s="0" t="s">
        <v>15832</v>
      </c>
      <c r="C3025" s="0" t="s">
        <v>15833</v>
      </c>
      <c r="E3025" s="0" t="str">
        <f aca="false">CONCATENATE(B3025,C3025)</f>
        <v>-0,396284446,5926541</v>
      </c>
      <c r="G3025" s="0" t="str">
        <f aca="false">VLOOKUP(E3025,'[7]7-result'!$G$1:$N$501,8,0)</f>
        <v>Allonne</v>
      </c>
    </row>
    <row r="3026" customFormat="false" ht="12.8" hidden="false" customHeight="false" outlineLevel="0" collapsed="false">
      <c r="A3026" s="0" t="n">
        <v>3025</v>
      </c>
      <c r="B3026" s="0" t="s">
        <v>15834</v>
      </c>
      <c r="C3026" s="0" t="s">
        <v>15835</v>
      </c>
      <c r="E3026" s="0" t="str">
        <f aca="false">CONCATENATE(B3026,C3026)</f>
        <v>-0,22637646,653026</v>
      </c>
      <c r="G3026" s="0" t="str">
        <f aca="false">VLOOKUP(E3026,'[7]7-result'!$G$1:$N$501,8,0)</f>
        <v>Parthenay</v>
      </c>
    </row>
    <row r="3027" customFormat="false" ht="12.8" hidden="false" customHeight="false" outlineLevel="0" collapsed="false">
      <c r="A3027" s="0" t="n">
        <v>3026</v>
      </c>
      <c r="B3027" s="0" t="s">
        <v>15836</v>
      </c>
      <c r="C3027" s="0" t="s">
        <v>15837</v>
      </c>
      <c r="E3027" s="0" t="str">
        <f aca="false">CONCATENATE(B3027,C3027)</f>
        <v>-0,21680146,410095</v>
      </c>
      <c r="G3027" s="0" t="str">
        <f aca="false">VLOOKUP(E3027,'[7]7-result'!$G$1:$N$501,8,0)</f>
        <v>Saint-Maixent-l'École</v>
      </c>
    </row>
    <row r="3028" customFormat="false" ht="12.8" hidden="false" customHeight="false" outlineLevel="0" collapsed="false">
      <c r="A3028" s="0" t="n">
        <v>3027</v>
      </c>
      <c r="B3028" s="0" t="s">
        <v>15838</v>
      </c>
      <c r="C3028" s="0" t="s">
        <v>15839</v>
      </c>
      <c r="E3028" s="0" t="str">
        <f aca="false">CONCATENATE(B3028,C3028)</f>
        <v>-0,15331446,224471</v>
      </c>
      <c r="G3028" s="0" t="str">
        <f aca="false">VLOOKUP(E3028,'[7]7-result'!$G$1:$N$501,8,0)</f>
        <v>Melle</v>
      </c>
    </row>
    <row r="3029" customFormat="false" ht="12.8" hidden="false" customHeight="false" outlineLevel="0" collapsed="false">
      <c r="A3029" s="0" t="n">
        <v>3028</v>
      </c>
      <c r="B3029" s="0" t="s">
        <v>15840</v>
      </c>
      <c r="C3029" s="0" t="s">
        <v>15841</v>
      </c>
      <c r="E3029" s="0" t="str">
        <f aca="false">CONCATENATE(B3029,C3029)</f>
        <v>-0,74688246,923404</v>
      </c>
      <c r="G3029" s="0" t="str">
        <f aca="false">VLOOKUP(E3029,'[7]7-result'!$G$1:$N$501,8,0)</f>
        <v>Mauléon</v>
      </c>
    </row>
    <row r="3030" customFormat="false" ht="12.8" hidden="false" customHeight="false" outlineLevel="0" collapsed="false">
      <c r="A3030" s="0" t="n">
        <v>3029</v>
      </c>
      <c r="B3030" s="0" t="s">
        <v>15842</v>
      </c>
      <c r="C3030" s="0" t="s">
        <v>15843</v>
      </c>
      <c r="E3030" s="0" t="str">
        <f aca="false">CONCATENATE(B3030,C3030)</f>
        <v>-0,31947646,124284</v>
      </c>
      <c r="G3030" s="0" t="str">
        <f aca="false">VLOOKUP(E3030,'[7]7-result'!$G$1:$N$501,8,0)</f>
        <v>Brieuil-sur-Chizé</v>
      </c>
    </row>
    <row r="3031" customFormat="false" ht="12.8" hidden="false" customHeight="false" outlineLevel="0" collapsed="false">
      <c r="A3031" s="0" t="n">
        <v>3030</v>
      </c>
      <c r="B3031" s="0" t="s">
        <v>15844</v>
      </c>
      <c r="C3031" s="0" t="s">
        <v>15845</v>
      </c>
      <c r="E3031" s="0" t="str">
        <f aca="false">CONCATENATE(B3031,C3031)</f>
        <v>-0,46164346,333985</v>
      </c>
      <c r="G3031" s="0" t="str">
        <f aca="false">VLOOKUP(E3031,'[7]7-result'!$G$1:$N$501,8,0)</f>
        <v>Niort</v>
      </c>
    </row>
    <row r="3032" customFormat="false" ht="12.8" hidden="false" customHeight="false" outlineLevel="0" collapsed="false">
      <c r="A3032" s="0" t="n">
        <v>3031</v>
      </c>
      <c r="B3032" s="0" t="s">
        <v>15846</v>
      </c>
      <c r="C3032" s="0" t="s">
        <v>15847</v>
      </c>
      <c r="E3032" s="0" t="str">
        <f aca="false">CONCATENATE(B3032,C3032)</f>
        <v>-0,48173346,34273</v>
      </c>
      <c r="G3032" s="0" t="str">
        <f aca="false">VLOOKUP(E3032,'[7]7-result'!$G$1:$N$501,8,0)</f>
        <v>Niort</v>
      </c>
    </row>
    <row r="3033" customFormat="false" ht="12.8" hidden="false" customHeight="false" outlineLevel="0" collapsed="false">
      <c r="A3033" s="0" t="n">
        <v>3032</v>
      </c>
      <c r="B3033" s="0" t="s">
        <v>15848</v>
      </c>
      <c r="C3033" s="0" t="s">
        <v>15849</v>
      </c>
      <c r="E3033" s="0" t="str">
        <f aca="false">CONCATENATE(B3033,C3033)</f>
        <v>-0,18388946,973412</v>
      </c>
      <c r="G3033" s="0" t="str">
        <f aca="false">VLOOKUP(E3033,'[7]7-result'!$G$1:$N$501,8,0)</f>
        <v>Thouars</v>
      </c>
    </row>
    <row r="3034" customFormat="false" ht="12.8" hidden="false" customHeight="false" outlineLevel="0" collapsed="false">
      <c r="A3034" s="0" t="n">
        <v>3033</v>
      </c>
      <c r="B3034" s="0" t="s">
        <v>15850</v>
      </c>
      <c r="C3034" s="0" t="s">
        <v>15851</v>
      </c>
      <c r="E3034" s="0" t="str">
        <f aca="false">CONCATENATE(B3034,C3034)</f>
        <v>-0,45851846,315555</v>
      </c>
      <c r="G3034" s="0" t="str">
        <f aca="false">VLOOKUP(E3034,'[7]7-result'!$G$1:$N$501,8,0)</f>
        <v>Niort</v>
      </c>
    </row>
    <row r="3035" customFormat="false" ht="12.8" hidden="false" customHeight="false" outlineLevel="0" collapsed="false">
      <c r="A3035" s="0" t="n">
        <v>3034</v>
      </c>
      <c r="B3035" s="0" t="s">
        <v>15852</v>
      </c>
      <c r="C3035" s="0" t="s">
        <v>15853</v>
      </c>
      <c r="E3035" s="0" t="str">
        <f aca="false">CONCATENATE(B3035,C3035)</f>
        <v>-0,37715189946,4206241</v>
      </c>
      <c r="G3035" s="0" t="str">
        <f aca="false">VLOOKUP(E3035,'[7]7-result'!$G$1:$N$501,8,0)</f>
        <v>Cherveux</v>
      </c>
    </row>
    <row r="3036" customFormat="false" ht="12.8" hidden="false" customHeight="false" outlineLevel="0" collapsed="false">
      <c r="A3036" s="0" t="n">
        <v>3035</v>
      </c>
      <c r="B3036" s="0" t="s">
        <v>15854</v>
      </c>
      <c r="C3036" s="0" t="s">
        <v>15855</v>
      </c>
      <c r="E3036" s="0" t="str">
        <f aca="false">CONCATENATE(B3036,C3036)</f>
        <v>-0,45207646,315664</v>
      </c>
      <c r="G3036" s="0" t="str">
        <f aca="false">VLOOKUP(E3036,'[7]7-result'!$G$1:$N$501,8,0)</f>
        <v>Niort</v>
      </c>
    </row>
    <row r="3037" customFormat="false" ht="12.8" hidden="false" customHeight="false" outlineLevel="0" collapsed="false">
      <c r="A3037" s="0" t="n">
        <v>3036</v>
      </c>
      <c r="B3037" s="0" t="s">
        <v>15856</v>
      </c>
      <c r="C3037" s="0" t="s">
        <v>15857</v>
      </c>
      <c r="E3037" s="0" t="str">
        <f aca="false">CONCATENATE(B3037,C3037)</f>
        <v>-0,45778519946,3166645</v>
      </c>
      <c r="G3037" s="0" t="str">
        <f aca="false">VLOOKUP(E3037,'[7]7-result'!$G$1:$N$501,8,0)</f>
        <v>Niort</v>
      </c>
    </row>
    <row r="3038" customFormat="false" ht="12.8" hidden="false" customHeight="false" outlineLevel="0" collapsed="false">
      <c r="A3038" s="0" t="n">
        <v>3037</v>
      </c>
      <c r="B3038" s="0" t="s">
        <v>15858</v>
      </c>
      <c r="C3038" s="0" t="s">
        <v>15859</v>
      </c>
      <c r="E3038" s="0" t="str">
        <f aca="false">CONCATENATE(B3038,C3038)</f>
        <v>-0,49379146,845284</v>
      </c>
      <c r="G3038" s="0" t="str">
        <f aca="false">VLOOKUP(E3038,'[7]7-result'!$G$1:$N$501,8,0)</f>
        <v>Bressuire</v>
      </c>
    </row>
    <row r="3039" customFormat="false" ht="12.8" hidden="false" customHeight="false" outlineLevel="0" collapsed="false">
      <c r="A3039" s="0" t="n">
        <v>3038</v>
      </c>
      <c r="B3039" s="0" t="s">
        <v>15860</v>
      </c>
      <c r="C3039" s="0" t="s">
        <v>15861</v>
      </c>
      <c r="E3039" s="0" t="str">
        <f aca="false">CONCATENATE(B3039,C3039)</f>
        <v>-0,24182389946,6508632</v>
      </c>
      <c r="G3039" s="0" t="str">
        <f aca="false">VLOOKUP(E3039,'[7]7-result'!$G$1:$N$501,8,0)</f>
        <v>Parthenay</v>
      </c>
    </row>
    <row r="3040" customFormat="false" ht="12.8" hidden="false" customHeight="false" outlineLevel="0" collapsed="false">
      <c r="A3040" s="0" t="n">
        <v>3039</v>
      </c>
      <c r="B3040" s="0" t="s">
        <v>15834</v>
      </c>
      <c r="C3040" s="0" t="s">
        <v>15835</v>
      </c>
      <c r="E3040" s="0" t="str">
        <f aca="false">CONCATENATE(B3040,C3040)</f>
        <v>-0,22637646,653026</v>
      </c>
      <c r="G3040" s="0" t="str">
        <f aca="false">VLOOKUP(E3040,'[7]7-result'!$G$1:$N$501,8,0)</f>
        <v>Parthenay</v>
      </c>
    </row>
    <row r="3041" customFormat="false" ht="12.8" hidden="false" customHeight="false" outlineLevel="0" collapsed="false">
      <c r="A3041" s="0" t="n">
        <v>3040</v>
      </c>
      <c r="B3041" s="0" t="s">
        <v>15862</v>
      </c>
      <c r="C3041" s="0" t="s">
        <v>15863</v>
      </c>
      <c r="E3041" s="0" t="str">
        <f aca="false">CONCATENATE(B3041,C3041)</f>
        <v>1,83094350,102017</v>
      </c>
      <c r="G3041" s="0" t="str">
        <f aca="false">VLOOKUP(E3041,'[7]7-result'!$G$1:$N$501,8,0)</f>
        <v>Abbeville</v>
      </c>
    </row>
    <row r="3042" customFormat="false" ht="12.8" hidden="false" customHeight="false" outlineLevel="0" collapsed="false">
      <c r="A3042" s="0" t="n">
        <v>3041</v>
      </c>
      <c r="B3042" s="0" t="s">
        <v>15864</v>
      </c>
      <c r="C3042" s="0" t="s">
        <v>15865</v>
      </c>
      <c r="E3042" s="0" t="str">
        <f aca="false">CONCATENATE(B3042,C3042)</f>
        <v>2,65631950,004073</v>
      </c>
      <c r="G3042" s="0" t="str">
        <f aca="false">VLOOKUP(E3042,'[7]7-result'!$G$1:$N$501,8,0)</f>
        <v>Albert</v>
      </c>
    </row>
    <row r="3043" customFormat="false" ht="12.8" hidden="false" customHeight="false" outlineLevel="0" collapsed="false">
      <c r="A3043" s="0" t="n">
        <v>3042</v>
      </c>
      <c r="B3043" s="0" t="s">
        <v>15866</v>
      </c>
      <c r="C3043" s="0" t="s">
        <v>15867</v>
      </c>
      <c r="E3043" s="0" t="str">
        <f aca="false">CONCATENATE(B3043,C3043)</f>
        <v>2,65394450,001344</v>
      </c>
      <c r="G3043" s="0" t="str">
        <f aca="false">VLOOKUP(E3043,'[7]7-result'!$G$1:$N$501,8,0)</f>
        <v>Albert</v>
      </c>
    </row>
    <row r="3044" customFormat="false" ht="12.8" hidden="false" customHeight="false" outlineLevel="0" collapsed="false">
      <c r="A3044" s="0" t="n">
        <v>3043</v>
      </c>
      <c r="B3044" s="0" t="s">
        <v>15868</v>
      </c>
      <c r="C3044" s="0" t="s">
        <v>15869</v>
      </c>
      <c r="E3044" s="0" t="str">
        <f aca="false">CONCATENATE(B3044,C3044)</f>
        <v>2,28999449,90743</v>
      </c>
      <c r="G3044" s="0" t="str">
        <f aca="false">VLOOKUP(E3044,'[7]7-result'!$G$1:$N$501,8,0)</f>
        <v>Amiens</v>
      </c>
    </row>
    <row r="3045" customFormat="false" ht="12.8" hidden="false" customHeight="false" outlineLevel="0" collapsed="false">
      <c r="A3045" s="0" t="n">
        <v>3044</v>
      </c>
      <c r="B3045" s="0" t="s">
        <v>15870</v>
      </c>
      <c r="C3045" s="0" t="s">
        <v>15871</v>
      </c>
      <c r="E3045" s="0" t="str">
        <f aca="false">CONCATENATE(B3045,C3045)</f>
        <v>2,51559549,914477</v>
      </c>
      <c r="G3045" s="0" t="str">
        <f aca="false">VLOOKUP(E3045,'[7]7-result'!$G$1:$N$501,8,0)</f>
        <v>Corbie</v>
      </c>
    </row>
    <row r="3046" customFormat="false" ht="12.8" hidden="false" customHeight="false" outlineLevel="0" collapsed="false">
      <c r="A3046" s="0" t="n">
        <v>3045</v>
      </c>
      <c r="B3046" s="0" t="s">
        <v>15872</v>
      </c>
      <c r="C3046" s="0" t="s">
        <v>15873</v>
      </c>
      <c r="E3046" s="0" t="str">
        <f aca="false">CONCATENATE(B3046,C3046)</f>
        <v>2,34660250,155128</v>
      </c>
      <c r="G3046" s="0" t="str">
        <f aca="false">VLOOKUP(E3046,'[7]7-result'!$G$1:$N$501,8,0)</f>
        <v>Doullens</v>
      </c>
    </row>
    <row r="3047" customFormat="false" ht="12.8" hidden="false" customHeight="false" outlineLevel="0" collapsed="false">
      <c r="A3047" s="0" t="n">
        <v>3046</v>
      </c>
      <c r="B3047" s="0" t="s">
        <v>15874</v>
      </c>
      <c r="C3047" s="0" t="s">
        <v>15875</v>
      </c>
      <c r="E3047" s="0" t="str">
        <f aca="false">CONCATENATE(B3047,C3047)</f>
        <v>3,08610849,742577</v>
      </c>
      <c r="G3047" s="0" t="str">
        <f aca="false">VLOOKUP(E3047,'[7]7-result'!$G$1:$N$501,8,0)</f>
        <v>Ham</v>
      </c>
    </row>
    <row r="3048" customFormat="false" ht="12.8" hidden="false" customHeight="false" outlineLevel="0" collapsed="false">
      <c r="A3048" s="0" t="n">
        <v>3047</v>
      </c>
      <c r="B3048" s="0" t="s">
        <v>15876</v>
      </c>
      <c r="C3048" s="0" t="s">
        <v>15877</v>
      </c>
      <c r="E3048" s="0" t="str">
        <f aca="false">CONCATENATE(B3048,C3048)</f>
        <v>2,57406149,647854</v>
      </c>
      <c r="G3048" s="0" t="str">
        <f aca="false">VLOOKUP(E3048,'[7]7-result'!$G$1:$N$501,8,0)</f>
        <v>Montdidier</v>
      </c>
    </row>
    <row r="3049" customFormat="false" ht="12.8" hidden="false" customHeight="false" outlineLevel="0" collapsed="false">
      <c r="A3049" s="0" t="n">
        <v>3048</v>
      </c>
      <c r="B3049" s="0" t="s">
        <v>15878</v>
      </c>
      <c r="C3049" s="0" t="s">
        <v>15879</v>
      </c>
      <c r="E3049" s="0" t="str">
        <f aca="false">CONCATENATE(B3049,C3049)</f>
        <v>2,93093449,934808</v>
      </c>
      <c r="G3049" s="0" t="str">
        <f aca="false">VLOOKUP(E3049,'[7]7-result'!$G$1:$N$501,8,0)</f>
        <v>Péronne</v>
      </c>
    </row>
    <row r="3050" customFormat="false" ht="12.8" hidden="false" customHeight="false" outlineLevel="0" collapsed="false">
      <c r="A3050" s="0" t="n">
        <v>3049</v>
      </c>
      <c r="B3050" s="0" t="s">
        <v>15880</v>
      </c>
      <c r="C3050" s="0" t="s">
        <v>15881</v>
      </c>
      <c r="E3050" s="0" t="str">
        <f aca="false">CONCATENATE(B3050,C3050)</f>
        <v>2,7901849,700114</v>
      </c>
      <c r="G3050" s="0" t="str">
        <f aca="false">VLOOKUP(E3050,'[7]7-result'!$G$1:$N$501,8,0)</f>
        <v>Roye</v>
      </c>
    </row>
    <row r="3051" customFormat="false" ht="12.8" hidden="false" customHeight="false" outlineLevel="0" collapsed="false">
      <c r="A3051" s="0" t="n">
        <v>3050</v>
      </c>
      <c r="B3051" s="0" t="s">
        <v>15882</v>
      </c>
      <c r="C3051" s="0" t="s">
        <v>15883</v>
      </c>
      <c r="E3051" s="0" t="str">
        <f aca="false">CONCATENATE(B3051,C3051)</f>
        <v>2,278015649,8732672</v>
      </c>
      <c r="G3051" s="0" t="str">
        <f aca="false">VLOOKUP(E3051,'[7]7-result'!$G$1:$N$501,8,0)</f>
        <v>Amiens</v>
      </c>
    </row>
    <row r="3052" customFormat="false" ht="12.8" hidden="false" customHeight="false" outlineLevel="0" collapsed="false">
      <c r="A3052" s="0" t="n">
        <v>3051</v>
      </c>
      <c r="B3052" s="0" t="s">
        <v>15884</v>
      </c>
      <c r="C3052" s="0" t="s">
        <v>15885</v>
      </c>
      <c r="E3052" s="0" t="str">
        <f aca="false">CONCATENATE(B3052,C3052)</f>
        <v>1,6374850,186625</v>
      </c>
      <c r="G3052" s="0" t="str">
        <f aca="false">VLOOKUP(E3052,'[7]7-result'!$G$1:$N$501,8,0)</f>
        <v>Saint-Valery-sur-Somme</v>
      </c>
    </row>
    <row r="3053" customFormat="false" ht="12.8" hidden="false" customHeight="false" outlineLevel="0" collapsed="false">
      <c r="A3053" s="0" t="n">
        <v>3052</v>
      </c>
      <c r="B3053" s="0" t="s">
        <v>15886</v>
      </c>
      <c r="C3053" s="0" t="s">
        <v>15887</v>
      </c>
      <c r="E3053" s="0" t="str">
        <f aca="false">CONCATENATE(B3053,C3053)</f>
        <v>2,364606949,8664107</v>
      </c>
      <c r="G3053" s="0" t="str">
        <f aca="false">VLOOKUP(E3053,'[7]7-result'!$G$1:$N$501,8,0)</f>
        <v>Longueau</v>
      </c>
    </row>
    <row r="3054" customFormat="false" ht="12.8" hidden="false" customHeight="false" outlineLevel="0" collapsed="false">
      <c r="A3054" s="0" t="n">
        <v>3053</v>
      </c>
      <c r="B3054" s="0" t="s">
        <v>15888</v>
      </c>
      <c r="C3054" s="0" t="s">
        <v>15889</v>
      </c>
      <c r="E3054" s="0" t="str">
        <f aca="false">CONCATENATE(B3054,C3054)</f>
        <v>2,31695249,904491</v>
      </c>
      <c r="G3054" s="0" t="str">
        <f aca="false">VLOOKUP(E3054,'[7]7-result'!$G$1:$N$501,8,0)</f>
        <v>Amiens</v>
      </c>
    </row>
    <row r="3055" customFormat="false" ht="12.8" hidden="false" customHeight="false" outlineLevel="0" collapsed="false">
      <c r="A3055" s="0" t="n">
        <v>3054</v>
      </c>
      <c r="B3055" s="0" t="s">
        <v>15890</v>
      </c>
      <c r="C3055" s="0" t="s">
        <v>15891</v>
      </c>
      <c r="E3055" s="0" t="str">
        <f aca="false">CONCATENATE(B3055,C3055)</f>
        <v>1,86202850,098956</v>
      </c>
      <c r="G3055" s="0" t="str">
        <f aca="false">VLOOKUP(E3055,'[7]7-result'!$G$1:$N$501,8,0)</f>
        <v>Abbeville</v>
      </c>
    </row>
    <row r="3056" customFormat="false" ht="12.8" hidden="false" customHeight="false" outlineLevel="0" collapsed="false">
      <c r="A3056" s="0" t="n">
        <v>3055</v>
      </c>
      <c r="B3056" s="0" t="s">
        <v>15892</v>
      </c>
      <c r="C3056" s="0" t="s">
        <v>15893</v>
      </c>
      <c r="E3056" s="0" t="str">
        <f aca="false">CONCATENATE(B3056,C3056)</f>
        <v>2,9229849,936713</v>
      </c>
      <c r="G3056" s="0" t="str">
        <f aca="false">VLOOKUP(E3056,'[7]7-result'!$G$1:$N$501,8,0)</f>
        <v>Péronne</v>
      </c>
    </row>
    <row r="3057" customFormat="false" ht="12.8" hidden="false" customHeight="false" outlineLevel="0" collapsed="false">
      <c r="A3057" s="0" t="n">
        <v>3056</v>
      </c>
      <c r="B3057" s="0" t="s">
        <v>15894</v>
      </c>
      <c r="C3057" s="0" t="s">
        <v>15895</v>
      </c>
      <c r="E3057" s="0" t="str">
        <f aca="false">CONCATENATE(B3057,C3057)</f>
        <v>2,93271649,946786</v>
      </c>
      <c r="G3057" s="0" t="str">
        <f aca="false">VLOOKUP(E3057,'[7]7-result'!$G$1:$N$501,8,0)</f>
        <v>Péronne</v>
      </c>
    </row>
    <row r="3058" customFormat="false" ht="12.8" hidden="false" customHeight="false" outlineLevel="0" collapsed="false">
      <c r="A3058" s="0" t="n">
        <v>3057</v>
      </c>
      <c r="B3058" s="0" t="s">
        <v>15896</v>
      </c>
      <c r="C3058" s="0" t="s">
        <v>15897</v>
      </c>
      <c r="E3058" s="0" t="str">
        <f aca="false">CONCATENATE(B3058,C3058)</f>
        <v>2,29776549,891923</v>
      </c>
      <c r="G3058" s="0" t="str">
        <f aca="false">VLOOKUP(E3058,'[7]7-result'!$G$1:$N$501,8,0)</f>
        <v>Amiens</v>
      </c>
    </row>
    <row r="3059" customFormat="false" ht="12.8" hidden="false" customHeight="false" outlineLevel="0" collapsed="false">
      <c r="A3059" s="0" t="n">
        <v>3058</v>
      </c>
      <c r="B3059" s="0" t="s">
        <v>15898</v>
      </c>
      <c r="C3059" s="0" t="s">
        <v>15899</v>
      </c>
      <c r="E3059" s="0" t="str">
        <f aca="false">CONCATENATE(B3059,C3059)</f>
        <v>1,85193950,107756</v>
      </c>
      <c r="G3059" s="0" t="str">
        <f aca="false">VLOOKUP(E3059,'[7]7-result'!$G$1:$N$501,8,0)</f>
        <v>Abbeville</v>
      </c>
    </row>
    <row r="3060" customFormat="false" ht="12.8" hidden="false" customHeight="false" outlineLevel="0" collapsed="false">
      <c r="A3060" s="0" t="n">
        <v>3059</v>
      </c>
      <c r="B3060" s="0" t="s">
        <v>15900</v>
      </c>
      <c r="C3060" s="0" t="s">
        <v>15901</v>
      </c>
      <c r="E3060" s="0" t="str">
        <f aca="false">CONCATENATE(B3060,C3060)</f>
        <v>2,50588849,867903</v>
      </c>
      <c r="G3060" s="0" t="str">
        <f aca="false">VLOOKUP(E3060,'[7]7-result'!$G$1:$N$501,8,0)</f>
        <v>Villers-Bretonneux</v>
      </c>
    </row>
    <row r="3061" customFormat="false" ht="12.8" hidden="false" customHeight="false" outlineLevel="0" collapsed="false">
      <c r="A3061" s="0" t="n">
        <v>3060</v>
      </c>
      <c r="B3061" s="0" t="s">
        <v>15880</v>
      </c>
      <c r="C3061" s="0" t="s">
        <v>15881</v>
      </c>
      <c r="E3061" s="0" t="str">
        <f aca="false">CONCATENATE(B3061,C3061)</f>
        <v>2,7901849,700114</v>
      </c>
      <c r="G3061" s="0" t="str">
        <f aca="false">VLOOKUP(E3061,'[7]7-result'!$G$1:$N$501,8,0)</f>
        <v>Roye</v>
      </c>
    </row>
    <row r="3062" customFormat="false" ht="12.8" hidden="false" customHeight="false" outlineLevel="0" collapsed="false">
      <c r="A3062" s="0" t="n">
        <v>3061</v>
      </c>
      <c r="B3062" s="0" t="s">
        <v>15902</v>
      </c>
      <c r="C3062" s="0" t="s">
        <v>15903</v>
      </c>
      <c r="E3062" s="0" t="str">
        <f aca="false">CONCATENATE(B3062,C3062)</f>
        <v>2,2972849,871697</v>
      </c>
      <c r="G3062" s="0" t="str">
        <f aca="false">VLOOKUP(E3062,'[7]7-result'!$G$1:$N$501,8,0)</f>
        <v>Amiens</v>
      </c>
    </row>
    <row r="3063" customFormat="false" ht="12.8" hidden="false" customHeight="false" outlineLevel="0" collapsed="false">
      <c r="A3063" s="0" t="n">
        <v>3062</v>
      </c>
      <c r="B3063" s="0" t="s">
        <v>15904</v>
      </c>
      <c r="C3063" s="0" t="s">
        <v>15905</v>
      </c>
      <c r="E3063" s="0" t="str">
        <f aca="false">CONCATENATE(B3063,C3063)</f>
        <v>2,29540149,871413</v>
      </c>
      <c r="G3063" s="0" t="str">
        <f aca="false">VLOOKUP(E3063,'[7]7-result'!$G$1:$N$501,8,0)</f>
        <v>Amiens</v>
      </c>
    </row>
    <row r="3064" customFormat="false" ht="12.8" hidden="false" customHeight="false" outlineLevel="0" collapsed="false">
      <c r="A3064" s="0" t="n">
        <v>3063</v>
      </c>
      <c r="B3064" s="0" t="s">
        <v>15906</v>
      </c>
      <c r="C3064" s="0" t="s">
        <v>15907</v>
      </c>
      <c r="E3064" s="0" t="str">
        <f aca="false">CONCATENATE(B3064,C3064)</f>
        <v>2,51350549,90981</v>
      </c>
      <c r="G3064" s="0" t="str">
        <f aca="false">VLOOKUP(E3064,'[7]7-result'!$G$1:$N$501,8,0)</f>
        <v>Corbie</v>
      </c>
    </row>
    <row r="3065" customFormat="false" ht="12.8" hidden="false" customHeight="false" outlineLevel="0" collapsed="false">
      <c r="A3065" s="0" t="n">
        <v>3064</v>
      </c>
      <c r="B3065" s="0" t="s">
        <v>15908</v>
      </c>
      <c r="C3065" s="0" t="s">
        <v>15909</v>
      </c>
      <c r="E3065" s="0" t="str">
        <f aca="false">CONCATENATE(B3065,C3065)</f>
        <v>2,28253149,873909</v>
      </c>
      <c r="G3065" s="0" t="str">
        <f aca="false">VLOOKUP(E3065,'[7]7-result'!$G$1:$N$501,8,0)</f>
        <v>Amiens</v>
      </c>
    </row>
    <row r="3066" customFormat="false" ht="12.8" hidden="false" customHeight="false" outlineLevel="0" collapsed="false">
      <c r="A3066" s="0" t="n">
        <v>3065</v>
      </c>
      <c r="B3066" s="0" t="s">
        <v>15910</v>
      </c>
      <c r="C3066" s="0" t="s">
        <v>15911</v>
      </c>
      <c r="E3066" s="0" t="str">
        <f aca="false">CONCATENATE(B3066,C3066)</f>
        <v>2,51607449,915716</v>
      </c>
      <c r="G3066" s="0" t="str">
        <f aca="false">VLOOKUP(E3066,'[7]7-result'!$G$1:$N$501,8,0)</f>
        <v>Corbie</v>
      </c>
    </row>
    <row r="3067" customFormat="false" ht="12.8" hidden="false" customHeight="false" outlineLevel="0" collapsed="false">
      <c r="A3067" s="0" t="n">
        <v>3066</v>
      </c>
      <c r="B3067" s="0" t="s">
        <v>15912</v>
      </c>
      <c r="C3067" s="0" t="s">
        <v>15913</v>
      </c>
      <c r="E3067" s="0" t="str">
        <f aca="false">CONCATENATE(B3067,C3067)</f>
        <v>2,295764003549,870864951</v>
      </c>
      <c r="G3067" s="0" t="str">
        <f aca="false">VLOOKUP(E3067,'[7]7-result'!$G$1:$N$501,8,0)</f>
        <v>Amiens</v>
      </c>
    </row>
    <row r="3068" customFormat="false" ht="12.8" hidden="false" customHeight="false" outlineLevel="0" collapsed="false">
      <c r="A3068" s="0" t="n">
        <v>3067</v>
      </c>
      <c r="B3068" s="0" t="s">
        <v>15914</v>
      </c>
      <c r="C3068" s="0" t="s">
        <v>15915</v>
      </c>
      <c r="E3068" s="0" t="str">
        <f aca="false">CONCATENATE(B3068,C3068)</f>
        <v>2,928832769349,934528149</v>
      </c>
      <c r="G3068" s="0" t="str">
        <f aca="false">VLOOKUP(E3068,'[7]7-result'!$G$1:$N$501,8,0)</f>
        <v>Péronne</v>
      </c>
    </row>
    <row r="3069" customFormat="false" ht="12.8" hidden="false" customHeight="false" outlineLevel="0" collapsed="false">
      <c r="A3069" s="0" t="n">
        <v>3068</v>
      </c>
      <c r="B3069" s="0" t="s">
        <v>15916</v>
      </c>
      <c r="C3069" s="0" t="s">
        <v>15917</v>
      </c>
      <c r="E3069" s="0" t="str">
        <f aca="false">CONCATENATE(B3069,C3069)</f>
        <v>2,65314150,000467699</v>
      </c>
      <c r="G3069" s="0" t="str">
        <f aca="false">VLOOKUP(E3069,'[7]7-result'!$G$1:$N$501,8,0)</f>
        <v>Albert</v>
      </c>
    </row>
    <row r="3070" customFormat="false" ht="12.8" hidden="false" customHeight="false" outlineLevel="0" collapsed="false">
      <c r="A3070" s="0" t="n">
        <v>3069</v>
      </c>
      <c r="B3070" s="0" t="s">
        <v>15862</v>
      </c>
      <c r="C3070" s="0" t="s">
        <v>15863</v>
      </c>
      <c r="E3070" s="0" t="str">
        <f aca="false">CONCATENATE(B3070,C3070)</f>
        <v>1,83094350,102017</v>
      </c>
      <c r="G3070" s="0" t="str">
        <f aca="false">VLOOKUP(E3070,'[7]7-result'!$G$1:$N$501,8,0)</f>
        <v>Abbeville</v>
      </c>
    </row>
    <row r="3071" customFormat="false" ht="12.8" hidden="false" customHeight="false" outlineLevel="0" collapsed="false">
      <c r="A3071" s="0" t="n">
        <v>3070</v>
      </c>
      <c r="B3071" s="0" t="s">
        <v>15874</v>
      </c>
      <c r="C3071" s="0" t="s">
        <v>15875</v>
      </c>
      <c r="E3071" s="0" t="str">
        <f aca="false">CONCATENATE(B3071,C3071)</f>
        <v>3,08610849,742577</v>
      </c>
      <c r="G3071" s="0" t="str">
        <f aca="false">VLOOKUP(E3071,'[7]7-result'!$G$1:$N$501,8,0)</f>
        <v>Ham</v>
      </c>
    </row>
    <row r="3072" customFormat="false" ht="12.8" hidden="false" customHeight="false" outlineLevel="0" collapsed="false">
      <c r="A3072" s="0" t="n">
        <v>3071</v>
      </c>
      <c r="B3072" s="0" t="s">
        <v>15918</v>
      </c>
      <c r="C3072" s="0" t="s">
        <v>15919</v>
      </c>
      <c r="E3072" s="0" t="str">
        <f aca="false">CONCATENATE(B3072,C3072)</f>
        <v>2,29515449,870243</v>
      </c>
      <c r="G3072" s="0" t="str">
        <f aca="false">VLOOKUP(E3072,'[7]7-result'!$G$1:$N$501,8,0)</f>
        <v>Amiens</v>
      </c>
    </row>
    <row r="3073" customFormat="false" ht="12.8" hidden="false" customHeight="false" outlineLevel="0" collapsed="false">
      <c r="A3073" s="0" t="n">
        <v>3072</v>
      </c>
      <c r="B3073" s="0" t="s">
        <v>15920</v>
      </c>
      <c r="C3073" s="0" t="s">
        <v>15921</v>
      </c>
      <c r="E3073" s="0" t="str">
        <f aca="false">CONCATENATE(B3073,C3073)</f>
        <v>2,30232549,885055</v>
      </c>
      <c r="G3073" s="0" t="str">
        <f aca="false">VLOOKUP(E3073,'[7]7-result'!$G$1:$N$501,8,0)</f>
        <v>Amiens</v>
      </c>
    </row>
    <row r="3074" customFormat="false" ht="12.8" hidden="false" customHeight="false" outlineLevel="0" collapsed="false">
      <c r="A3074" s="0" t="n">
        <v>3073</v>
      </c>
      <c r="B3074" s="0" t="s">
        <v>15922</v>
      </c>
      <c r="C3074" s="0" t="s">
        <v>15923</v>
      </c>
      <c r="E3074" s="0" t="str">
        <f aca="false">CONCATENATE(B3074,C3074)</f>
        <v>2,30230849,8850564</v>
      </c>
      <c r="G3074" s="0" t="str">
        <f aca="false">VLOOKUP(E3074,'[7]7-result'!$G$1:$N$501,8,0)</f>
        <v>Amiens</v>
      </c>
    </row>
    <row r="3075" customFormat="false" ht="12.8" hidden="false" customHeight="false" outlineLevel="0" collapsed="false">
      <c r="A3075" s="0" t="n">
        <v>3074</v>
      </c>
      <c r="B3075" s="0" t="s">
        <v>15876</v>
      </c>
      <c r="C3075" s="0" t="s">
        <v>15877</v>
      </c>
      <c r="E3075" s="0" t="str">
        <f aca="false">CONCATENATE(B3075,C3075)</f>
        <v>2,57406149,647854</v>
      </c>
      <c r="G3075" s="0" t="str">
        <f aca="false">VLOOKUP(E3075,'[7]7-result'!$G$1:$N$501,8,0)</f>
        <v>Montdidier</v>
      </c>
    </row>
    <row r="3076" customFormat="false" ht="12.8" hidden="false" customHeight="false" outlineLevel="0" collapsed="false">
      <c r="A3076" s="0" t="n">
        <v>3075</v>
      </c>
      <c r="B3076" s="0" t="s">
        <v>15876</v>
      </c>
      <c r="C3076" s="0" t="s">
        <v>15877</v>
      </c>
      <c r="E3076" s="0" t="str">
        <f aca="false">CONCATENATE(B3076,C3076)</f>
        <v>2,57406149,647854</v>
      </c>
      <c r="G3076" s="0" t="str">
        <f aca="false">VLOOKUP(E3076,'[7]7-result'!$G$1:$N$501,8,0)</f>
        <v>Montdidier</v>
      </c>
    </row>
    <row r="3077" customFormat="false" ht="12.8" hidden="false" customHeight="false" outlineLevel="0" collapsed="false">
      <c r="A3077" s="0" t="n">
        <v>3076</v>
      </c>
      <c r="B3077" s="0" t="s">
        <v>15924</v>
      </c>
      <c r="C3077" s="0" t="s">
        <v>15925</v>
      </c>
      <c r="E3077" s="0" t="str">
        <f aca="false">CONCATENATE(B3077,C3077)</f>
        <v>2,276325449,8619737</v>
      </c>
      <c r="G3077" s="0" t="str">
        <f aca="false">VLOOKUP(E3077,'[7]7-result'!$G$1:$N$501,8,0)</f>
        <v>Dury</v>
      </c>
    </row>
    <row r="3078" customFormat="false" ht="12.8" hidden="false" customHeight="false" outlineLevel="0" collapsed="false">
      <c r="A3078" s="0" t="n">
        <v>3077</v>
      </c>
      <c r="B3078" s="0" t="s">
        <v>15926</v>
      </c>
      <c r="C3078" s="0" t="s">
        <v>15927</v>
      </c>
      <c r="E3078" s="0" t="str">
        <f aca="false">CONCATENATE(B3078,C3078)</f>
        <v>2,37737943,489576</v>
      </c>
      <c r="G3078" s="0" t="str">
        <f aca="false">VLOOKUP(E3078,'[7]7-result'!$G$1:$N$501,8,0)</f>
        <v>Mazamet</v>
      </c>
    </row>
    <row r="3079" customFormat="false" ht="12.8" hidden="false" customHeight="false" outlineLevel="0" collapsed="false">
      <c r="A3079" s="0" t="n">
        <v>3078</v>
      </c>
      <c r="B3079" s="0" t="s">
        <v>15928</v>
      </c>
      <c r="C3079" s="0" t="s">
        <v>15929</v>
      </c>
      <c r="E3079" s="0" t="str">
        <f aca="false">CONCATENATE(B3079,C3079)</f>
        <v>2,16455243,930823</v>
      </c>
      <c r="G3079" s="0" t="str">
        <f aca="false">VLOOKUP(E3079,'[7]7-result'!$G$1:$N$501,8,0)</f>
        <v>Albi</v>
      </c>
    </row>
    <row r="3080" customFormat="false" ht="12.8" hidden="false" customHeight="false" outlineLevel="0" collapsed="false">
      <c r="A3080" s="0" t="n">
        <v>3079</v>
      </c>
      <c r="B3080" s="0" t="s">
        <v>15930</v>
      </c>
      <c r="C3080" s="0" t="s">
        <v>15931</v>
      </c>
      <c r="E3080" s="0" t="str">
        <f aca="false">CONCATENATE(B3080,C3080)</f>
        <v>2,1353143,926833</v>
      </c>
      <c r="G3080" s="0" t="str">
        <f aca="false">VLOOKUP(E3080,'[7]7-result'!$G$1:$N$501,8,0)</f>
        <v>Albi</v>
      </c>
    </row>
    <row r="3081" customFormat="false" ht="12.8" hidden="false" customHeight="false" outlineLevel="0" collapsed="false">
      <c r="A3081" s="0" t="n">
        <v>3080</v>
      </c>
      <c r="B3081" s="0" t="s">
        <v>15932</v>
      </c>
      <c r="C3081" s="0" t="s">
        <v>15933</v>
      </c>
      <c r="E3081" s="0" t="str">
        <f aca="false">CONCATENATE(B3081,C3081)</f>
        <v>2,15207844,055402</v>
      </c>
      <c r="G3081" s="0" t="str">
        <f aca="false">VLOOKUP(E3081,'[7]7-result'!$G$1:$N$501,8,0)</f>
        <v>Carmaux</v>
      </c>
    </row>
    <row r="3082" customFormat="false" ht="12.8" hidden="false" customHeight="false" outlineLevel="0" collapsed="false">
      <c r="A3082" s="0" t="n">
        <v>3081</v>
      </c>
      <c r="B3082" s="0" t="s">
        <v>15934</v>
      </c>
      <c r="C3082" s="0" t="s">
        <v>15935</v>
      </c>
      <c r="E3082" s="0" t="str">
        <f aca="false">CONCATENATE(B3082,C3082)</f>
        <v>2,14281443,926107</v>
      </c>
      <c r="G3082" s="0" t="str">
        <f aca="false">VLOOKUP(E3082,'[7]7-result'!$G$1:$N$501,8,0)</f>
        <v>Albi</v>
      </c>
    </row>
    <row r="3083" customFormat="false" ht="12.8" hidden="false" customHeight="false" outlineLevel="0" collapsed="false">
      <c r="A3083" s="0" t="n">
        <v>3082</v>
      </c>
      <c r="B3083" s="0" t="s">
        <v>15936</v>
      </c>
      <c r="C3083" s="0" t="s">
        <v>15937</v>
      </c>
      <c r="E3083" s="0" t="str">
        <f aca="false">CONCATENATE(B3083,C3083)</f>
        <v>1,89043243,902373</v>
      </c>
      <c r="G3083" s="0" t="str">
        <f aca="false">VLOOKUP(E3083,'[7]7-result'!$G$1:$N$501,8,0)</f>
        <v>Gaillac</v>
      </c>
    </row>
    <row r="3084" customFormat="false" ht="12.8" hidden="false" customHeight="false" outlineLevel="0" collapsed="false">
      <c r="A3084" s="0" t="n">
        <v>3083</v>
      </c>
      <c r="B3084" s="0" t="s">
        <v>15938</v>
      </c>
      <c r="C3084" s="0" t="s">
        <v>15939</v>
      </c>
      <c r="E3084" s="0" t="str">
        <f aca="false">CONCATENATE(B3084,C3084)</f>
        <v>2,27183243,560447</v>
      </c>
      <c r="G3084" s="0" t="str">
        <f aca="false">VLOOKUP(E3084,'[7]7-result'!$G$1:$N$501,8,0)</f>
        <v>Castres</v>
      </c>
    </row>
    <row r="3085" customFormat="false" ht="12.8" hidden="false" customHeight="false" outlineLevel="0" collapsed="false">
      <c r="A3085" s="0" t="n">
        <v>3084</v>
      </c>
      <c r="B3085" s="0" t="s">
        <v>15940</v>
      </c>
      <c r="C3085" s="0" t="s">
        <v>15941</v>
      </c>
      <c r="E3085" s="0" t="str">
        <f aca="false">CONCATENATE(B3085,C3085)</f>
        <v>1,9860443,76214</v>
      </c>
      <c r="G3085" s="0" t="str">
        <f aca="false">VLOOKUP(E3085,'[7]7-result'!$G$1:$N$501,8,0)</f>
        <v>Graulhet</v>
      </c>
    </row>
    <row r="3086" customFormat="false" ht="12.8" hidden="false" customHeight="false" outlineLevel="0" collapsed="false">
      <c r="A3086" s="0" t="n">
        <v>3085</v>
      </c>
      <c r="B3086" s="0" t="s">
        <v>15942</v>
      </c>
      <c r="C3086" s="0" t="s">
        <v>15943</v>
      </c>
      <c r="E3086" s="0" t="str">
        <f aca="false">CONCATENATE(B3086,C3086)</f>
        <v>2,3697243,494146</v>
      </c>
      <c r="G3086" s="0" t="str">
        <f aca="false">VLOOKUP(E3086,'[7]7-result'!$G$1:$N$501,8,0)</f>
        <v>Mazamet</v>
      </c>
    </row>
    <row r="3087" customFormat="false" ht="12.8" hidden="false" customHeight="false" outlineLevel="0" collapsed="false">
      <c r="A3087" s="0" t="n">
        <v>3086</v>
      </c>
      <c r="B3087" s="0" t="s">
        <v>15944</v>
      </c>
      <c r="C3087" s="0" t="s">
        <v>15945</v>
      </c>
      <c r="E3087" s="0" t="str">
        <f aca="false">CONCATENATE(B3087,C3087)</f>
        <v>1,81946843,700629</v>
      </c>
      <c r="G3087" s="0" t="str">
        <f aca="false">VLOOKUP(E3087,'[7]7-result'!$G$1:$N$501,8,0)</f>
        <v>Lavaur</v>
      </c>
    </row>
    <row r="3088" customFormat="false" ht="12.8" hidden="false" customHeight="false" outlineLevel="0" collapsed="false">
      <c r="A3088" s="0" t="n">
        <v>3087</v>
      </c>
      <c r="B3088" s="0" t="s">
        <v>15946</v>
      </c>
      <c r="C3088" s="0" t="s">
        <v>15947</v>
      </c>
      <c r="E3088" s="0" t="str">
        <f aca="false">CONCATENATE(B3088,C3088)</f>
        <v>2,14735143,919914</v>
      </c>
      <c r="G3088" s="0" t="str">
        <f aca="false">VLOOKUP(E3088,'[7]7-result'!$G$1:$N$501,8,0)</f>
        <v>Albi</v>
      </c>
    </row>
    <row r="3089" customFormat="false" ht="12.8" hidden="false" customHeight="false" outlineLevel="0" collapsed="false">
      <c r="A3089" s="0" t="n">
        <v>3088</v>
      </c>
      <c r="B3089" s="0" t="s">
        <v>15928</v>
      </c>
      <c r="C3089" s="0" t="s">
        <v>15929</v>
      </c>
      <c r="E3089" s="0" t="str">
        <f aca="false">CONCATENATE(B3089,C3089)</f>
        <v>2,16455243,930823</v>
      </c>
      <c r="G3089" s="0" t="str">
        <f aca="false">VLOOKUP(E3089,'[7]7-result'!$G$1:$N$501,8,0)</f>
        <v>Albi</v>
      </c>
    </row>
    <row r="3090" customFormat="false" ht="12.8" hidden="false" customHeight="false" outlineLevel="0" collapsed="false">
      <c r="A3090" s="0" t="n">
        <v>3089</v>
      </c>
      <c r="B3090" s="0" t="s">
        <v>15948</v>
      </c>
      <c r="C3090" s="0" t="s">
        <v>15949</v>
      </c>
      <c r="E3090" s="0" t="str">
        <f aca="false">CONCATENATE(B3090,C3090)</f>
        <v>2,40196444,018902</v>
      </c>
      <c r="G3090" s="0" t="str">
        <f aca="false">VLOOKUP(E3090,'[7]7-result'!$G$1:$N$501,8,0)</f>
        <v>Valence-d'Albigeois</v>
      </c>
    </row>
    <row r="3091" customFormat="false" ht="12.8" hidden="false" customHeight="false" outlineLevel="0" collapsed="false">
      <c r="A3091" s="0" t="n">
        <v>3090</v>
      </c>
      <c r="B3091" s="0" t="s">
        <v>15950</v>
      </c>
      <c r="C3091" s="0" t="s">
        <v>15951</v>
      </c>
      <c r="E3091" s="0" t="str">
        <f aca="false">CONCATENATE(B3091,C3091)</f>
        <v>2,07842243,470698</v>
      </c>
      <c r="G3091" s="0" t="str">
        <f aca="false">VLOOKUP(E3091,'[7]7-result'!$G$1:$N$501,8,0)</f>
        <v>Cahuzac</v>
      </c>
    </row>
    <row r="3092" customFormat="false" ht="12.8" hidden="false" customHeight="false" outlineLevel="0" collapsed="false">
      <c r="A3092" s="0" t="n">
        <v>3091</v>
      </c>
      <c r="B3092" s="0" t="s">
        <v>15952</v>
      </c>
      <c r="C3092" s="0" t="s">
        <v>15953</v>
      </c>
      <c r="E3092" s="0" t="str">
        <f aca="false">CONCATENATE(B3092,C3092)</f>
        <v>2,24486643,6020703</v>
      </c>
      <c r="G3092" s="0" t="str">
        <f aca="false">VLOOKUP(E3092,'[7]7-result'!$G$1:$N$501,8,0)</f>
        <v>Castres</v>
      </c>
    </row>
    <row r="3093" customFormat="false" ht="12.8" hidden="false" customHeight="false" outlineLevel="0" collapsed="false">
      <c r="A3093" s="0" t="n">
        <v>3092</v>
      </c>
      <c r="B3093" s="0" t="s">
        <v>15954</v>
      </c>
      <c r="C3093" s="0" t="s">
        <v>15955</v>
      </c>
      <c r="E3093" s="0" t="str">
        <f aca="false">CONCATENATE(B3093,C3093)</f>
        <v>2,23229843,606451</v>
      </c>
      <c r="G3093" s="0" t="str">
        <f aca="false">VLOOKUP(E3093,'[7]7-result'!$G$1:$N$501,8,0)</f>
        <v>Castres</v>
      </c>
    </row>
    <row r="3094" customFormat="false" ht="12.8" hidden="false" customHeight="false" outlineLevel="0" collapsed="false">
      <c r="A3094" s="0" t="n">
        <v>3093</v>
      </c>
      <c r="B3094" s="0" t="s">
        <v>15956</v>
      </c>
      <c r="C3094" s="0" t="s">
        <v>15957</v>
      </c>
      <c r="E3094" s="0" t="str">
        <f aca="false">CONCATENATE(B3094,C3094)</f>
        <v>2,3616643,501935</v>
      </c>
      <c r="G3094" s="0" t="str">
        <f aca="false">VLOOKUP(E3094,'[7]7-result'!$G$1:$N$501,8,0)</f>
        <v>Aussillon</v>
      </c>
    </row>
    <row r="3095" customFormat="false" ht="12.8" hidden="false" customHeight="false" outlineLevel="0" collapsed="false">
      <c r="A3095" s="0" t="n">
        <v>3094</v>
      </c>
      <c r="B3095" s="0" t="s">
        <v>15958</v>
      </c>
      <c r="C3095" s="0" t="s">
        <v>15959</v>
      </c>
      <c r="E3095" s="0" t="str">
        <f aca="false">CONCATENATE(B3095,C3095)</f>
        <v>2,18046543,92836</v>
      </c>
      <c r="G3095" s="0" t="str">
        <f aca="false">VLOOKUP(E3095,'[7]7-result'!$G$1:$N$501,8,0)</f>
        <v>Albi</v>
      </c>
    </row>
    <row r="3096" customFormat="false" ht="12.8" hidden="false" customHeight="false" outlineLevel="0" collapsed="false">
      <c r="A3096" s="0" t="n">
        <v>3095</v>
      </c>
      <c r="B3096" s="0" t="s">
        <v>15960</v>
      </c>
      <c r="C3096" s="0" t="s">
        <v>15961</v>
      </c>
      <c r="E3096" s="0" t="str">
        <f aca="false">CONCATENATE(B3096,C3096)</f>
        <v>2,16786243,911428</v>
      </c>
      <c r="G3096" s="0" t="str">
        <f aca="false">VLOOKUP(E3096,'[7]7-result'!$G$1:$N$501,8,0)</f>
        <v>Albi</v>
      </c>
    </row>
    <row r="3097" customFormat="false" ht="12.8" hidden="false" customHeight="false" outlineLevel="0" collapsed="false">
      <c r="A3097" s="0" t="n">
        <v>3096</v>
      </c>
      <c r="B3097" s="0" t="s">
        <v>15962</v>
      </c>
      <c r="C3097" s="0" t="s">
        <v>15963</v>
      </c>
      <c r="E3097" s="0" t="str">
        <f aca="false">CONCATENATE(B3097,C3097)</f>
        <v>2,2592943,602007</v>
      </c>
      <c r="G3097" s="0" t="str">
        <f aca="false">VLOOKUP(E3097,'[7]7-result'!$G$1:$N$501,8,0)</f>
        <v>Castres</v>
      </c>
    </row>
    <row r="3098" customFormat="false" ht="12.8" hidden="false" customHeight="false" outlineLevel="0" collapsed="false">
      <c r="A3098" s="0" t="n">
        <v>3097</v>
      </c>
      <c r="B3098" s="0" t="s">
        <v>15964</v>
      </c>
      <c r="C3098" s="0" t="s">
        <v>15965</v>
      </c>
      <c r="E3098" s="0" t="str">
        <f aca="false">CONCATENATE(B3098,C3098)</f>
        <v>2,28795943,597671</v>
      </c>
      <c r="G3098" s="0" t="str">
        <f aca="false">VLOOKUP(E3098,'[7]7-result'!$G$1:$N$501,8,0)</f>
        <v>Castres</v>
      </c>
    </row>
    <row r="3099" customFormat="false" ht="12.8" hidden="false" customHeight="false" outlineLevel="0" collapsed="false">
      <c r="A3099" s="0" t="n">
        <v>3098</v>
      </c>
      <c r="B3099" s="0" t="s">
        <v>15966</v>
      </c>
      <c r="C3099" s="0" t="s">
        <v>15967</v>
      </c>
      <c r="E3099" s="0" t="str">
        <f aca="false">CONCATENATE(B3099,C3099)</f>
        <v>1,99614543,767241</v>
      </c>
      <c r="G3099" s="0" t="str">
        <f aca="false">VLOOKUP(E3099,'[7]7-result'!$G$1:$N$501,8,0)</f>
        <v>Graulhet</v>
      </c>
    </row>
    <row r="3100" customFormat="false" ht="12.8" hidden="false" customHeight="false" outlineLevel="0" collapsed="false">
      <c r="A3100" s="0" t="n">
        <v>3099</v>
      </c>
      <c r="B3100" s="0" t="s">
        <v>15968</v>
      </c>
      <c r="C3100" s="0" t="s">
        <v>15969</v>
      </c>
      <c r="E3100" s="0" t="str">
        <f aca="false">CONCATENATE(B3100,C3100)</f>
        <v>2,15519543,953328</v>
      </c>
      <c r="G3100" s="0" t="str">
        <f aca="false">VLOOKUP(E3100,'[7]7-result'!$G$1:$N$501,8,0)</f>
        <v>Lescure-d'Albigeois</v>
      </c>
    </row>
    <row r="3101" customFormat="false" ht="12.8" hidden="false" customHeight="false" outlineLevel="0" collapsed="false">
      <c r="A3101" s="0" t="n">
        <v>3100</v>
      </c>
      <c r="B3101" s="0" t="s">
        <v>15970</v>
      </c>
      <c r="C3101" s="0" t="s">
        <v>15971</v>
      </c>
      <c r="E3101" s="0" t="str">
        <f aca="false">CONCATENATE(B3101,C3101)</f>
        <v>1,35278544,022178</v>
      </c>
      <c r="G3101" s="0" t="str">
        <f aca="false">VLOOKUP(E3101,'[7]7-result'!$G$1:$N$501,8,0)</f>
        <v>Montauban</v>
      </c>
    </row>
    <row r="3102" customFormat="false" ht="12.8" hidden="false" customHeight="false" outlineLevel="0" collapsed="false">
      <c r="A3102" s="0" t="n">
        <v>3101</v>
      </c>
      <c r="B3102" s="0" t="s">
        <v>15972</v>
      </c>
      <c r="C3102" s="0" t="s">
        <v>15973</v>
      </c>
      <c r="E3102" s="0" t="str">
        <f aca="false">CONCATENATE(B3102,C3102)</f>
        <v>1,36645344,010412</v>
      </c>
      <c r="G3102" s="0" t="str">
        <f aca="false">VLOOKUP(E3102,'[7]7-result'!$G$1:$N$501,8,0)</f>
        <v>Montauban</v>
      </c>
    </row>
    <row r="3103" customFormat="false" ht="12.8" hidden="false" customHeight="false" outlineLevel="0" collapsed="false">
      <c r="A3103" s="0" t="n">
        <v>3102</v>
      </c>
      <c r="B3103" s="0" t="s">
        <v>15974</v>
      </c>
      <c r="C3103" s="0" t="s">
        <v>15975</v>
      </c>
      <c r="E3103" s="0" t="str">
        <f aca="false">CONCATENATE(B3103,C3103)</f>
        <v>1,38020644,007344</v>
      </c>
      <c r="G3103" s="0" t="str">
        <f aca="false">VLOOKUP(E3103,'[7]7-result'!$G$1:$N$501,8,0)</f>
        <v>Montauban</v>
      </c>
    </row>
    <row r="3104" customFormat="false" ht="12.8" hidden="false" customHeight="false" outlineLevel="0" collapsed="false">
      <c r="A3104" s="0" t="n">
        <v>3103</v>
      </c>
      <c r="B3104" s="0" t="s">
        <v>15976</v>
      </c>
      <c r="C3104" s="0" t="s">
        <v>15977</v>
      </c>
      <c r="E3104" s="0" t="str">
        <f aca="false">CONCATENATE(B3104,C3104)</f>
        <v>1,36287844,011908</v>
      </c>
      <c r="G3104" s="0" t="str">
        <f aca="false">VLOOKUP(E3104,'[7]7-result'!$G$1:$N$501,8,0)</f>
        <v>Montauban</v>
      </c>
    </row>
    <row r="3105" customFormat="false" ht="12.8" hidden="false" customHeight="false" outlineLevel="0" collapsed="false">
      <c r="A3105" s="0" t="n">
        <v>3104</v>
      </c>
      <c r="B3105" s="0" t="s">
        <v>15978</v>
      </c>
      <c r="C3105" s="0" t="s">
        <v>15979</v>
      </c>
      <c r="E3105" s="0" t="str">
        <f aca="false">CONCATENATE(B3105,C3105)</f>
        <v>1,11183644,035349</v>
      </c>
      <c r="G3105" s="0" t="str">
        <f aca="false">VLOOKUP(E3105,'[7]7-result'!$G$1:$N$501,8,0)</f>
        <v>Castelsarrasin</v>
      </c>
    </row>
    <row r="3106" customFormat="false" ht="12.8" hidden="false" customHeight="false" outlineLevel="0" collapsed="false">
      <c r="A3106" s="0" t="n">
        <v>3105</v>
      </c>
      <c r="B3106" s="0" t="s">
        <v>15980</v>
      </c>
      <c r="C3106" s="0" t="s">
        <v>15981</v>
      </c>
      <c r="E3106" s="0" t="str">
        <f aca="false">CONCATENATE(B3106,C3106)</f>
        <v>1,53545744,058619</v>
      </c>
      <c r="G3106" s="0" t="str">
        <f aca="false">VLOOKUP(E3106,'[7]7-result'!$G$1:$N$501,8,0)</f>
        <v>Nègrepelisse</v>
      </c>
    </row>
    <row r="3107" customFormat="false" ht="12.8" hidden="false" customHeight="false" outlineLevel="0" collapsed="false">
      <c r="A3107" s="0" t="n">
        <v>3106</v>
      </c>
      <c r="B3107" s="0" t="s">
        <v>15982</v>
      </c>
      <c r="C3107" s="0" t="s">
        <v>15983</v>
      </c>
      <c r="E3107" s="0" t="str">
        <f aca="false">CONCATENATE(B3107,C3107)</f>
        <v>1,521839644,0742922</v>
      </c>
      <c r="G3107" s="0" t="str">
        <f aca="false">VLOOKUP(E3107,'[7]7-result'!$G$1:$N$501,8,0)</f>
        <v>Nègrepelisse</v>
      </c>
    </row>
    <row r="3108" customFormat="false" ht="12.8" hidden="false" customHeight="false" outlineLevel="0" collapsed="false">
      <c r="A3108" s="0" t="n">
        <v>3107</v>
      </c>
      <c r="B3108" s="0" t="s">
        <v>15984</v>
      </c>
      <c r="C3108" s="0" t="s">
        <v>15985</v>
      </c>
      <c r="E3108" s="0" t="str">
        <f aca="false">CONCATENATE(B3108,C3108)</f>
        <v>1,538662144,1651131</v>
      </c>
      <c r="G3108" s="0" t="str">
        <f aca="false">VLOOKUP(E3108,'[7]7-result'!$G$1:$N$501,8,0)</f>
        <v>Caussade</v>
      </c>
    </row>
    <row r="3109" customFormat="false" ht="12.8" hidden="false" customHeight="false" outlineLevel="0" collapsed="false">
      <c r="A3109" s="0" t="n">
        <v>3108</v>
      </c>
      <c r="B3109" s="0" t="s">
        <v>15986</v>
      </c>
      <c r="C3109" s="0" t="s">
        <v>15987</v>
      </c>
      <c r="E3109" s="0" t="str">
        <f aca="false">CONCATENATE(B3109,C3109)</f>
        <v>0,88696944,109693</v>
      </c>
      <c r="G3109" s="0" t="str">
        <f aca="false">VLOOKUP(E3109,'[7]7-result'!$G$1:$N$501,8,0)</f>
        <v>Valence</v>
      </c>
    </row>
    <row r="3110" customFormat="false" ht="12.8" hidden="false" customHeight="false" outlineLevel="0" collapsed="false">
      <c r="A3110" s="0" t="n">
        <v>3109</v>
      </c>
      <c r="B3110" s="0" t="s">
        <v>15988</v>
      </c>
      <c r="C3110" s="0" t="s">
        <v>15989</v>
      </c>
      <c r="E3110" s="0" t="str">
        <f aca="false">CONCATENATE(B3110,C3110)</f>
        <v>1,08775544,105186</v>
      </c>
      <c r="G3110" s="0" t="str">
        <f aca="false">VLOOKUP(E3110,'[7]7-result'!$G$1:$N$501,8,0)</f>
        <v>Moissac</v>
      </c>
    </row>
    <row r="3111" customFormat="false" ht="12.8" hidden="false" customHeight="false" outlineLevel="0" collapsed="false">
      <c r="A3111" s="0" t="n">
        <v>3110</v>
      </c>
      <c r="B3111" s="0" t="s">
        <v>15990</v>
      </c>
      <c r="C3111" s="0" t="s">
        <v>15991</v>
      </c>
      <c r="E3111" s="0" t="str">
        <f aca="false">CONCATENATE(B3111,C3111)</f>
        <v>1,00863243,873908</v>
      </c>
      <c r="G3111" s="0" t="str">
        <f aca="false">VLOOKUP(E3111,'[7]7-result'!$G$1:$N$501,8,0)</f>
        <v>Beaumont-de-Lomagne</v>
      </c>
    </row>
    <row r="3112" customFormat="false" ht="12.8" hidden="false" customHeight="false" outlineLevel="0" collapsed="false">
      <c r="A3112" s="0" t="n">
        <v>3111</v>
      </c>
      <c r="B3112" s="0" t="s">
        <v>15992</v>
      </c>
      <c r="C3112" s="0" t="s">
        <v>15993</v>
      </c>
      <c r="E3112" s="0" t="str">
        <f aca="false">CONCATENATE(B3112,C3112)</f>
        <v>1,42519743,965506</v>
      </c>
      <c r="G3112" s="0" t="str">
        <f aca="false">VLOOKUP(E3112,'[7]7-result'!$G$1:$N$501,8,0)</f>
        <v>Saint-Nauphary</v>
      </c>
    </row>
    <row r="3113" customFormat="false" ht="12.8" hidden="false" customHeight="false" outlineLevel="0" collapsed="false">
      <c r="A3113" s="0" t="n">
        <v>3112</v>
      </c>
      <c r="B3113" s="0" t="s">
        <v>15994</v>
      </c>
      <c r="C3113" s="0" t="s">
        <v>15995</v>
      </c>
      <c r="E3113" s="0" t="str">
        <f aca="false">CONCATENATE(B3113,C3113)</f>
        <v>1,35661444,020248</v>
      </c>
      <c r="G3113" s="0" t="str">
        <f aca="false">VLOOKUP(E3113,'[7]7-result'!$G$1:$N$501,8,0)</f>
        <v>Montauban</v>
      </c>
    </row>
    <row r="3114" customFormat="false" ht="12.8" hidden="false" customHeight="false" outlineLevel="0" collapsed="false">
      <c r="A3114" s="0" t="n">
        <v>3113</v>
      </c>
      <c r="B3114" s="0" t="s">
        <v>15996</v>
      </c>
      <c r="C3114" s="0" t="s">
        <v>15997</v>
      </c>
      <c r="E3114" s="0" t="str">
        <f aca="false">CONCATENATE(B3114,C3114)</f>
        <v>1,31216844,037581</v>
      </c>
      <c r="G3114" s="0" t="str">
        <f aca="false">VLOOKUP(E3114,'[7]7-result'!$G$1:$N$501,8,0)</f>
        <v>Montauban</v>
      </c>
    </row>
    <row r="3115" customFormat="false" ht="12.8" hidden="false" customHeight="false" outlineLevel="0" collapsed="false">
      <c r="A3115" s="0" t="n">
        <v>3114</v>
      </c>
      <c r="B3115" s="0" t="s">
        <v>15998</v>
      </c>
      <c r="C3115" s="0" t="s">
        <v>15999</v>
      </c>
      <c r="E3115" s="0" t="str">
        <f aca="false">CONCATENATE(B3115,C3115)</f>
        <v>1,14421344,025899</v>
      </c>
      <c r="G3115" s="0" t="str">
        <f aca="false">VLOOKUP(E3115,'[7]7-result'!$G$1:$N$501,8,0)</f>
        <v>Castelsarrasin</v>
      </c>
    </row>
    <row r="3116" customFormat="false" ht="12.8" hidden="false" customHeight="false" outlineLevel="0" collapsed="false">
      <c r="A3116" s="0" t="n">
        <v>3115</v>
      </c>
      <c r="B3116" s="0" t="s">
        <v>16000</v>
      </c>
      <c r="C3116" s="0" t="s">
        <v>16001</v>
      </c>
      <c r="E3116" s="0" t="str">
        <f aca="false">CONCATENATE(B3116,C3116)</f>
        <v>1,087957144,1050417</v>
      </c>
      <c r="G3116" s="0" t="str">
        <f aca="false">VLOOKUP(E3116,'[7]7-result'!$G$1:$N$501,8,0)</f>
        <v>Moissac</v>
      </c>
    </row>
    <row r="3117" customFormat="false" ht="12.8" hidden="false" customHeight="false" outlineLevel="0" collapsed="false">
      <c r="A3117" s="0" t="n">
        <v>3116</v>
      </c>
      <c r="B3117" s="0" t="s">
        <v>16002</v>
      </c>
      <c r="C3117" s="0" t="s">
        <v>16003</v>
      </c>
      <c r="E3117" s="0" t="str">
        <f aca="false">CONCATENATE(B3117,C3117)</f>
        <v>6,07121543,404676</v>
      </c>
      <c r="G3117" s="0" t="str">
        <f aca="false">VLOOKUP(E3117,'[7]7-result'!$G$1:$N$501,8,0)</f>
        <v>Brignoles</v>
      </c>
    </row>
    <row r="3118" customFormat="false" ht="12.8" hidden="false" customHeight="false" outlineLevel="0" collapsed="false">
      <c r="A3118" s="0" t="n">
        <v>3117</v>
      </c>
      <c r="B3118" s="0" t="s">
        <v>16004</v>
      </c>
      <c r="C3118" s="0" t="s">
        <v>16005</v>
      </c>
      <c r="E3118" s="0" t="str">
        <f aca="false">CONCATENATE(B3118,C3118)</f>
        <v>6,454760999943,546686</v>
      </c>
      <c r="G3118" s="0" t="str">
        <f aca="false">VLOOKUP(E3118,'[7]7-result'!$G$1:$N$501,8,0)</f>
        <v>Draguignan</v>
      </c>
    </row>
    <row r="3119" customFormat="false" ht="12.8" hidden="false" customHeight="false" outlineLevel="0" collapsed="false">
      <c r="A3119" s="0" t="n">
        <v>3118</v>
      </c>
      <c r="B3119" s="0" t="s">
        <v>16006</v>
      </c>
      <c r="C3119" s="0" t="s">
        <v>16007</v>
      </c>
      <c r="E3119" s="0" t="str">
        <f aca="false">CONCATENATE(B3119,C3119)</f>
        <v>6,10946243,113873</v>
      </c>
      <c r="G3119" s="0" t="str">
        <f aca="false">VLOOKUP(E3119,'[7]7-result'!$G$1:$N$501,8,0)</f>
        <v>Hyères</v>
      </c>
    </row>
    <row r="3120" customFormat="false" ht="12.8" hidden="false" customHeight="false" outlineLevel="0" collapsed="false">
      <c r="A3120" s="0" t="n">
        <v>3119</v>
      </c>
      <c r="B3120" s="0" t="s">
        <v>16008</v>
      </c>
      <c r="C3120" s="0" t="s">
        <v>16009</v>
      </c>
      <c r="E3120" s="0" t="str">
        <f aca="false">CONCATENATE(B3120,C3120)</f>
        <v>6,1202643,085638</v>
      </c>
      <c r="G3120" s="0" t="str">
        <f aca="false">VLOOKUP(E3120,'[7]7-result'!$G$1:$N$501,8,0)</f>
        <v>Hyeres</v>
      </c>
    </row>
    <row r="3121" customFormat="false" ht="12.8" hidden="false" customHeight="false" outlineLevel="0" collapsed="false">
      <c r="A3121" s="0" t="n">
        <v>3120</v>
      </c>
      <c r="B3121" s="0" t="s">
        <v>16010</v>
      </c>
      <c r="C3121" s="0" t="s">
        <v>16011</v>
      </c>
      <c r="E3121" s="0" t="str">
        <f aca="false">CONCATENATE(B3121,C3121)</f>
        <v>6,75260343,43814</v>
      </c>
      <c r="G3121" s="0" t="str">
        <f aca="false">VLOOKUP(E3121,'[7]7-result'!$G$1:$N$501,8,0)</f>
        <v>Fréjus</v>
      </c>
    </row>
    <row r="3122" customFormat="false" ht="12.8" hidden="false" customHeight="false" outlineLevel="0" collapsed="false">
      <c r="A3122" s="0" t="n">
        <v>3121</v>
      </c>
      <c r="B3122" s="0" t="s">
        <v>16012</v>
      </c>
      <c r="C3122" s="0" t="s">
        <v>16013</v>
      </c>
      <c r="E3122" s="0" t="str">
        <f aca="false">CONCATENATE(B3122,C3122)</f>
        <v>6,574201499943,2524922</v>
      </c>
      <c r="G3122" s="0" t="str">
        <f aca="false">VLOOKUP(E3122,'[7]7-result'!$G$1:$N$501,8,0)</f>
        <v>Gassin</v>
      </c>
    </row>
    <row r="3123" customFormat="false" ht="12.8" hidden="false" customHeight="false" outlineLevel="0" collapsed="false">
      <c r="A3123" s="0" t="n">
        <v>3122</v>
      </c>
      <c r="B3123" s="0" t="s">
        <v>16014</v>
      </c>
      <c r="C3123" s="0" t="s">
        <v>16015</v>
      </c>
      <c r="E3123" s="0" t="str">
        <f aca="false">CONCATENATE(B3123,C3123)</f>
        <v>5,97541943,125283</v>
      </c>
      <c r="G3123" s="0" t="str">
        <f aca="false">VLOOKUP(E3123,'[7]7-result'!$G$1:$N$501,8,0)</f>
        <v>Toulon</v>
      </c>
    </row>
    <row r="3124" customFormat="false" ht="12.8" hidden="false" customHeight="false" outlineLevel="0" collapsed="false">
      <c r="A3124" s="0" t="n">
        <v>3123</v>
      </c>
      <c r="B3124" s="0" t="s">
        <v>16016</v>
      </c>
      <c r="C3124" s="0" t="s">
        <v>16017</v>
      </c>
      <c r="E3124" s="0" t="str">
        <f aca="false">CONCATENATE(B3124,C3124)</f>
        <v>6,14376643,22595</v>
      </c>
      <c r="G3124" s="0" t="str">
        <f aca="false">VLOOKUP(E3124,'[7]7-result'!$G$1:$N$501,8,0)</f>
        <v>Pierrefeu-du-Var</v>
      </c>
    </row>
    <row r="3125" customFormat="false" ht="12.8" hidden="false" customHeight="false" outlineLevel="0" collapsed="false">
      <c r="A3125" s="0" t="n">
        <v>3124</v>
      </c>
      <c r="B3125" s="0" t="s">
        <v>16018</v>
      </c>
      <c r="C3125" s="0" t="s">
        <v>16019</v>
      </c>
      <c r="E3125" s="0" t="str">
        <f aca="false">CONCATENATE(B3125,C3125)</f>
        <v>6,68403643,347611</v>
      </c>
      <c r="G3125" s="0" t="str">
        <f aca="false">VLOOKUP(E3125,'[7]7-result'!$G$1:$N$501,8,0)</f>
        <v>Roquebrune-sur-Argens</v>
      </c>
    </row>
    <row r="3126" customFormat="false" ht="12.8" hidden="false" customHeight="false" outlineLevel="0" collapsed="false">
      <c r="A3126" s="0" t="n">
        <v>3125</v>
      </c>
      <c r="B3126" s="0" t="s">
        <v>16020</v>
      </c>
      <c r="C3126" s="0" t="s">
        <v>16021</v>
      </c>
      <c r="E3126" s="0" t="str">
        <f aca="false">CONCATENATE(B3126,C3126)</f>
        <v>6,7753843,422987</v>
      </c>
      <c r="G3126" s="0" t="str">
        <f aca="false">VLOOKUP(E3126,'[7]7-result'!$G$1:$N$501,8,0)</f>
        <v>Saint-Raphael</v>
      </c>
    </row>
    <row r="3127" customFormat="false" ht="12.8" hidden="false" customHeight="false" outlineLevel="0" collapsed="false">
      <c r="A3127" s="0" t="n">
        <v>3126</v>
      </c>
      <c r="B3127" s="0" t="s">
        <v>16022</v>
      </c>
      <c r="C3127" s="0" t="s">
        <v>16023</v>
      </c>
      <c r="E3127" s="0" t="str">
        <f aca="false">CONCATENATE(B3127,C3127)</f>
        <v>6,796905799943,4230892</v>
      </c>
      <c r="G3127" s="0" t="str">
        <f aca="false">VLOOKUP(E3127,'[7]7-result'!$G$1:$N$501,8,0)</f>
        <v>Saint-Raphael</v>
      </c>
    </row>
    <row r="3128" customFormat="false" ht="12.8" hidden="false" customHeight="false" outlineLevel="0" collapsed="false">
      <c r="A3128" s="0" t="n">
        <v>3127</v>
      </c>
      <c r="B3128" s="0" t="s">
        <v>16024</v>
      </c>
      <c r="C3128" s="0" t="s">
        <v>16025</v>
      </c>
      <c r="E3128" s="0" t="str">
        <f aca="false">CONCATENATE(B3128,C3128)</f>
        <v>6,12862143,118891</v>
      </c>
      <c r="G3128" s="0" t="str">
        <f aca="false">VLOOKUP(E3128,'[7]7-result'!$G$1:$N$501,8,0)</f>
        <v>Hyeres</v>
      </c>
    </row>
    <row r="3129" customFormat="false" ht="12.8" hidden="false" customHeight="false" outlineLevel="0" collapsed="false">
      <c r="A3129" s="0" t="n">
        <v>3128</v>
      </c>
      <c r="B3129" s="0" t="s">
        <v>16026</v>
      </c>
      <c r="C3129" s="0" t="s">
        <v>16027</v>
      </c>
      <c r="E3129" s="0" t="str">
        <f aca="false">CONCATENATE(B3129,C3129)</f>
        <v>5,8700743,108487</v>
      </c>
      <c r="G3129" s="0" t="str">
        <f aca="false">VLOOKUP(E3129,'[7]7-result'!$G$1:$N$501,8,0)</f>
        <v>La Seyne-sur-Mer</v>
      </c>
    </row>
    <row r="3130" customFormat="false" ht="12.8" hidden="false" customHeight="false" outlineLevel="0" collapsed="false">
      <c r="A3130" s="0" t="n">
        <v>3129</v>
      </c>
      <c r="B3130" s="0" t="s">
        <v>16028</v>
      </c>
      <c r="C3130" s="0" t="s">
        <v>16029</v>
      </c>
      <c r="E3130" s="0" t="str">
        <f aca="false">CONCATENATE(B3130,C3130)</f>
        <v>5,87420343,123559</v>
      </c>
      <c r="G3130" s="0" t="str">
        <f aca="false">VLOOKUP(E3130,'[7]7-result'!$G$1:$N$501,8,0)</f>
        <v>Ollioules</v>
      </c>
    </row>
    <row r="3131" customFormat="false" ht="12.8" hidden="false" customHeight="false" outlineLevel="0" collapsed="false">
      <c r="A3131" s="0" t="n">
        <v>3130</v>
      </c>
      <c r="B3131" s="0" t="s">
        <v>16030</v>
      </c>
      <c r="C3131" s="0" t="s">
        <v>16031</v>
      </c>
      <c r="E3131" s="0" t="str">
        <f aca="false">CONCATENATE(B3131,C3131)</f>
        <v>5,78222343,370534</v>
      </c>
      <c r="G3131" s="0" t="str">
        <f aca="false">VLOOKUP(E3131,'[7]7-result'!$G$1:$N$501,8,0)</f>
        <v>Nans-les-Pins</v>
      </c>
    </row>
    <row r="3132" customFormat="false" ht="12.8" hidden="false" customHeight="false" outlineLevel="0" collapsed="false">
      <c r="A3132" s="0" t="n">
        <v>3131</v>
      </c>
      <c r="B3132" s="0" t="s">
        <v>16032</v>
      </c>
      <c r="C3132" s="0" t="s">
        <v>16033</v>
      </c>
      <c r="E3132" s="0" t="str">
        <f aca="false">CONCATENATE(B3132,C3132)</f>
        <v>5,93232643,131522</v>
      </c>
      <c r="G3132" s="0" t="str">
        <f aca="false">VLOOKUP(E3132,'[7]7-result'!$G$1:$N$501,8,0)</f>
        <v>Toulon</v>
      </c>
    </row>
    <row r="3133" customFormat="false" ht="12.8" hidden="false" customHeight="false" outlineLevel="0" collapsed="false">
      <c r="A3133" s="0" t="n">
        <v>3132</v>
      </c>
      <c r="B3133" s="0" t="s">
        <v>16034</v>
      </c>
      <c r="C3133" s="0" t="s">
        <v>16035</v>
      </c>
      <c r="E3133" s="0" t="str">
        <f aca="false">CONCATENATE(B3133,C3133)</f>
        <v>6,572713499943,2395386</v>
      </c>
      <c r="G3133" s="0" t="str">
        <f aca="false">VLOOKUP(E3133,'[7]7-result'!$G$1:$N$501,8,0)</f>
        <v>Gassin</v>
      </c>
    </row>
    <row r="3134" customFormat="false" ht="12.8" hidden="false" customHeight="false" outlineLevel="0" collapsed="false">
      <c r="A3134" s="0" t="n">
        <v>3133</v>
      </c>
      <c r="B3134" s="0" t="s">
        <v>16036</v>
      </c>
      <c r="C3134" s="0" t="s">
        <v>16037</v>
      </c>
      <c r="E3134" s="0" t="str">
        <f aca="false">CONCATENATE(B3134,C3134)</f>
        <v>6,5102943,553222</v>
      </c>
      <c r="G3134" s="0" t="str">
        <f aca="false">VLOOKUP(E3134,'[7]7-result'!$G$1:$N$501,8,0)</f>
        <v>Figanières</v>
      </c>
    </row>
    <row r="3135" customFormat="false" ht="12.8" hidden="false" customHeight="false" outlineLevel="0" collapsed="false">
      <c r="A3135" s="0" t="n">
        <v>3134</v>
      </c>
      <c r="B3135" s="0" t="s">
        <v>16038</v>
      </c>
      <c r="C3135" s="0" t="s">
        <v>16039</v>
      </c>
      <c r="E3135" s="0" t="str">
        <f aca="false">CONCATENATE(B3135,C3135)</f>
        <v>5,94723243,123692</v>
      </c>
      <c r="G3135" s="0" t="str">
        <f aca="false">VLOOKUP(E3135,'[7]7-result'!$G$1:$N$501,8,0)</f>
        <v>Toulon</v>
      </c>
    </row>
    <row r="3136" customFormat="false" ht="12.8" hidden="false" customHeight="false" outlineLevel="0" collapsed="false">
      <c r="A3136" s="0" t="n">
        <v>3135</v>
      </c>
      <c r="B3136" s="0" t="s">
        <v>16040</v>
      </c>
      <c r="C3136" s="0" t="s">
        <v>16041</v>
      </c>
      <c r="E3136" s="0" t="str">
        <f aca="false">CONCATENATE(B3136,C3136)</f>
        <v>6,141275843,122269</v>
      </c>
      <c r="G3136" s="0" t="str">
        <f aca="false">VLOOKUP(E3136,'[7]7-result'!$G$1:$N$501,8,0)</f>
        <v>Hyeres</v>
      </c>
    </row>
    <row r="3137" customFormat="false" ht="12.8" hidden="false" customHeight="false" outlineLevel="0" collapsed="false">
      <c r="A3137" s="0" t="n">
        <v>3136</v>
      </c>
      <c r="B3137" s="0" t="s">
        <v>16042</v>
      </c>
      <c r="C3137" s="0" t="s">
        <v>16043</v>
      </c>
      <c r="E3137" s="0" t="str">
        <f aca="false">CONCATENATE(B3137,C3137)</f>
        <v>6,53753243,248563</v>
      </c>
      <c r="G3137" s="0" t="str">
        <f aca="false">VLOOKUP(E3137,'[7]7-result'!$G$1:$N$501,8,0)</f>
        <v>Cogolin</v>
      </c>
    </row>
    <row r="3138" customFormat="false" ht="12.8" hidden="false" customHeight="false" outlineLevel="0" collapsed="false">
      <c r="A3138" s="0" t="n">
        <v>3137</v>
      </c>
      <c r="B3138" s="0" t="s">
        <v>16010</v>
      </c>
      <c r="C3138" s="0" t="s">
        <v>16011</v>
      </c>
      <c r="E3138" s="0" t="str">
        <f aca="false">CONCATENATE(B3138,C3138)</f>
        <v>6,75260343,43814</v>
      </c>
      <c r="G3138" s="0" t="str">
        <f aca="false">VLOOKUP(E3138,'[7]7-result'!$G$1:$N$501,8,0)</f>
        <v>Fréjus</v>
      </c>
    </row>
    <row r="3139" customFormat="false" ht="12.8" hidden="false" customHeight="false" outlineLevel="0" collapsed="false">
      <c r="A3139" s="0" t="n">
        <v>3138</v>
      </c>
      <c r="B3139" s="0" t="s">
        <v>16044</v>
      </c>
      <c r="C3139" s="0" t="s">
        <v>16045</v>
      </c>
      <c r="E3139" s="0" t="str">
        <f aca="false">CONCATENATE(B3139,C3139)</f>
        <v>5,85067143,108644</v>
      </c>
      <c r="G3139" s="0" t="str">
        <f aca="false">VLOOKUP(E3139,'[7]7-result'!$G$1:$N$501,8,0)</f>
        <v>La Seyne-sur-Mer</v>
      </c>
    </row>
    <row r="3140" customFormat="false" ht="12.8" hidden="false" customHeight="false" outlineLevel="0" collapsed="false">
      <c r="A3140" s="0" t="n">
        <v>3139</v>
      </c>
      <c r="B3140" s="0" t="s">
        <v>16046</v>
      </c>
      <c r="C3140" s="0" t="s">
        <v>16047</v>
      </c>
      <c r="E3140" s="0" t="str">
        <f aca="false">CONCATENATE(B3140,C3140)</f>
        <v>6,11088543,084165</v>
      </c>
      <c r="G3140" s="0" t="str">
        <f aca="false">VLOOKUP(E3140,'[7]7-result'!$G$1:$N$501,8,0)</f>
        <v>Hyères</v>
      </c>
    </row>
    <row r="3141" customFormat="false" ht="12.8" hidden="false" customHeight="false" outlineLevel="0" collapsed="false">
      <c r="A3141" s="0" t="n">
        <v>3140</v>
      </c>
      <c r="B3141" s="0" t="s">
        <v>16048</v>
      </c>
      <c r="C3141" s="0" t="s">
        <v>16049</v>
      </c>
      <c r="E3141" s="0" t="str">
        <f aca="false">CONCATENATE(B3141,C3141)</f>
        <v>6,795963643,4337527</v>
      </c>
      <c r="G3141" s="0" t="str">
        <f aca="false">VLOOKUP(E3141,'[7]7-result'!$G$1:$N$501,8,0)</f>
        <v>Saint-Raphael</v>
      </c>
    </row>
    <row r="3142" customFormat="false" ht="12.8" hidden="false" customHeight="false" outlineLevel="0" collapsed="false">
      <c r="A3142" s="0" t="n">
        <v>3141</v>
      </c>
      <c r="B3142" s="0" t="s">
        <v>16050</v>
      </c>
      <c r="C3142" s="0" t="s">
        <v>16051</v>
      </c>
      <c r="E3142" s="0" t="str">
        <f aca="false">CONCATENATE(B3142,C3142)</f>
        <v>6,12214543,119314</v>
      </c>
      <c r="G3142" s="0" t="str">
        <f aca="false">VLOOKUP(E3142,'[7]7-result'!$G$1:$N$501,8,0)</f>
        <v>Hyères</v>
      </c>
    </row>
    <row r="3143" customFormat="false" ht="12.8" hidden="false" customHeight="false" outlineLevel="0" collapsed="false">
      <c r="A3143" s="0" t="n">
        <v>3142</v>
      </c>
      <c r="B3143" s="0" t="s">
        <v>16052</v>
      </c>
      <c r="C3143" s="0" t="s">
        <v>16053</v>
      </c>
      <c r="E3143" s="0" t="str">
        <f aca="false">CONCATENATE(B3143,C3143)</f>
        <v>5,86190543,107289</v>
      </c>
      <c r="G3143" s="0" t="str">
        <f aca="false">VLOOKUP(E3143,'[7]7-result'!$G$1:$N$501,8,0)</f>
        <v>La Seyne-sur-Mer</v>
      </c>
    </row>
    <row r="3144" customFormat="false" ht="12.8" hidden="false" customHeight="false" outlineLevel="0" collapsed="false">
      <c r="A3144" s="0" t="n">
        <v>3143</v>
      </c>
      <c r="B3144" s="0" t="s">
        <v>16054</v>
      </c>
      <c r="C3144" s="0" t="s">
        <v>16055</v>
      </c>
      <c r="E3144" s="0" t="str">
        <f aca="false">CONCATENATE(B3144,C3144)</f>
        <v>6,237594743,467645999</v>
      </c>
      <c r="G3144" s="0" t="str">
        <f aca="false">VLOOKUP(E3144,'[7]7-result'!$G$1:$N$501,8,0)</f>
        <v>Le Thoronet</v>
      </c>
    </row>
    <row r="3145" customFormat="false" ht="12.8" hidden="false" customHeight="false" outlineLevel="0" collapsed="false">
      <c r="A3145" s="0" t="n">
        <v>3144</v>
      </c>
      <c r="B3145" s="0" t="s">
        <v>16056</v>
      </c>
      <c r="C3145" s="0" t="s">
        <v>16057</v>
      </c>
      <c r="E3145" s="0" t="str">
        <f aca="false">CONCATENATE(B3145,C3145)</f>
        <v>6,75604243,434757</v>
      </c>
      <c r="G3145" s="0" t="str">
        <f aca="false">VLOOKUP(E3145,'[7]7-result'!$G$1:$N$501,8,0)</f>
        <v>Fréjus</v>
      </c>
    </row>
    <row r="3146" customFormat="false" ht="12.8" hidden="false" customHeight="false" outlineLevel="0" collapsed="false">
      <c r="A3146" s="0" t="n">
        <v>3145</v>
      </c>
      <c r="B3146" s="0" t="s">
        <v>16058</v>
      </c>
      <c r="C3146" s="0" t="s">
        <v>16059</v>
      </c>
      <c r="E3146" s="0" t="str">
        <f aca="false">CONCATENATE(B3146,C3146)</f>
        <v>6,54100743,594821</v>
      </c>
      <c r="G3146" s="0" t="str">
        <f aca="false">VLOOKUP(E3146,'[7]7-result'!$G$1:$N$501,8,0)</f>
        <v>Callas</v>
      </c>
    </row>
    <row r="3147" customFormat="false" ht="12.8" hidden="false" customHeight="false" outlineLevel="0" collapsed="false">
      <c r="A3147" s="0" t="n">
        <v>3146</v>
      </c>
      <c r="B3147" s="0" t="s">
        <v>16060</v>
      </c>
      <c r="C3147" s="0" t="s">
        <v>16061</v>
      </c>
      <c r="E3147" s="0" t="str">
        <f aca="false">CONCATENATE(B3147,C3147)</f>
        <v>6,57194743,248607</v>
      </c>
      <c r="G3147" s="0" t="str">
        <f aca="false">VLOOKUP(E3147,'[7]7-result'!$G$1:$N$501,8,0)</f>
        <v>Gassin</v>
      </c>
    </row>
    <row r="3148" customFormat="false" ht="12.8" hidden="false" customHeight="false" outlineLevel="0" collapsed="false">
      <c r="A3148" s="0" t="n">
        <v>3147</v>
      </c>
      <c r="B3148" s="0" t="s">
        <v>16062</v>
      </c>
      <c r="C3148" s="0" t="s">
        <v>16063</v>
      </c>
      <c r="E3148" s="0" t="str">
        <f aca="false">CONCATENATE(B3148,C3148)</f>
        <v>6,45575643,534521</v>
      </c>
      <c r="G3148" s="0" t="str">
        <f aca="false">VLOOKUP(E3148,'[7]7-result'!$G$1:$N$501,8,0)</f>
        <v>Draguignan</v>
      </c>
    </row>
    <row r="3149" customFormat="false" ht="12.8" hidden="false" customHeight="false" outlineLevel="0" collapsed="false">
      <c r="A3149" s="0" t="n">
        <v>3148</v>
      </c>
      <c r="B3149" s="0" t="s">
        <v>16064</v>
      </c>
      <c r="C3149" s="0" t="s">
        <v>16065</v>
      </c>
      <c r="E3149" s="0" t="str">
        <f aca="false">CONCATENATE(B3149,C3149)</f>
        <v>6,774538699943,4207553</v>
      </c>
      <c r="G3149" s="0" t="str">
        <f aca="false">VLOOKUP(E3149,'[7]7-result'!$G$1:$N$501,8,0)</f>
        <v>Saint-Raphaël</v>
      </c>
    </row>
    <row r="3150" customFormat="false" ht="12.8" hidden="false" customHeight="false" outlineLevel="0" collapsed="false">
      <c r="A3150" s="0" t="n">
        <v>3149</v>
      </c>
      <c r="B3150" s="0" t="s">
        <v>16038</v>
      </c>
      <c r="C3150" s="0" t="s">
        <v>16039</v>
      </c>
      <c r="E3150" s="0" t="str">
        <f aca="false">CONCATENATE(B3150,C3150)</f>
        <v>5,94723243,123692</v>
      </c>
      <c r="G3150" s="0" t="str">
        <f aca="false">VLOOKUP(E3150,'[7]7-result'!$G$1:$N$501,8,0)</f>
        <v>Toulon</v>
      </c>
    </row>
    <row r="3151" customFormat="false" ht="12.8" hidden="false" customHeight="false" outlineLevel="0" collapsed="false">
      <c r="A3151" s="0" t="n">
        <v>3150</v>
      </c>
      <c r="B3151" s="0" t="s">
        <v>16066</v>
      </c>
      <c r="C3151" s="0" t="s">
        <v>16067</v>
      </c>
      <c r="E3151" s="0" t="str">
        <f aca="false">CONCATENATE(B3151,C3151)</f>
        <v>5,88034243,131126</v>
      </c>
      <c r="G3151" s="0" t="str">
        <f aca="false">VLOOKUP(E3151,'[7]7-result'!$G$1:$N$501,8,0)</f>
        <v>Ollioules</v>
      </c>
    </row>
    <row r="3152" customFormat="false" ht="12.8" hidden="false" customHeight="false" outlineLevel="0" collapsed="false">
      <c r="A3152" s="0" t="n">
        <v>3151</v>
      </c>
      <c r="B3152" s="0" t="s">
        <v>16068</v>
      </c>
      <c r="C3152" s="0" t="s">
        <v>16069</v>
      </c>
      <c r="E3152" s="0" t="str">
        <f aca="false">CONCATENATE(B3152,C3152)</f>
        <v>5,952551599943,1231192</v>
      </c>
      <c r="G3152" s="0" t="str">
        <f aca="false">VLOOKUP(E3152,'[7]7-result'!$G$1:$N$501,8,0)</f>
        <v>Toulon</v>
      </c>
    </row>
    <row r="3153" customFormat="false" ht="12.8" hidden="false" customHeight="false" outlineLevel="0" collapsed="false">
      <c r="A3153" s="0" t="n">
        <v>3152</v>
      </c>
      <c r="B3153" s="0" t="s">
        <v>16070</v>
      </c>
      <c r="C3153" s="0" t="s">
        <v>16071</v>
      </c>
      <c r="E3153" s="0" t="str">
        <f aca="false">CONCATENATE(B3153,C3153)</f>
        <v>5,92113543,129188</v>
      </c>
      <c r="G3153" s="0" t="str">
        <f aca="false">VLOOKUP(E3153,'[7]7-result'!$G$1:$N$501,8,0)</f>
        <v>Toulon</v>
      </c>
    </row>
    <row r="3154" customFormat="false" ht="12.8" hidden="false" customHeight="false" outlineLevel="0" collapsed="false">
      <c r="A3154" s="0" t="n">
        <v>3153</v>
      </c>
      <c r="B3154" s="0" t="s">
        <v>16072</v>
      </c>
      <c r="C3154" s="0" t="s">
        <v>16073</v>
      </c>
      <c r="E3154" s="0" t="str">
        <f aca="false">CONCATENATE(B3154,C3154)</f>
        <v>6,138285799943,0376248</v>
      </c>
      <c r="G3154" s="0" t="str">
        <f aca="false">VLOOKUP(E3154,'[7]7-result'!$G$1:$N$501,8,0)</f>
        <v>Hyeres</v>
      </c>
    </row>
    <row r="3155" customFormat="false" ht="12.8" hidden="false" customHeight="false" outlineLevel="0" collapsed="false">
      <c r="A3155" s="0" t="n">
        <v>3154</v>
      </c>
      <c r="B3155" s="0" t="s">
        <v>16074</v>
      </c>
      <c r="C3155" s="0" t="s">
        <v>16075</v>
      </c>
      <c r="E3155" s="0" t="str">
        <f aca="false">CONCATENATE(B3155,C3155)</f>
        <v>5,92800843,12423</v>
      </c>
      <c r="G3155" s="0" t="str">
        <f aca="false">VLOOKUP(E3155,'[7]7-result'!$G$1:$N$501,8,0)</f>
        <v>Toulon</v>
      </c>
    </row>
    <row r="3156" customFormat="false" ht="12.8" hidden="false" customHeight="false" outlineLevel="0" collapsed="false">
      <c r="A3156" s="0" t="n">
        <v>3155</v>
      </c>
      <c r="B3156" s="0" t="s">
        <v>16026</v>
      </c>
      <c r="C3156" s="0" t="s">
        <v>16027</v>
      </c>
      <c r="E3156" s="0" t="str">
        <f aca="false">CONCATENATE(B3156,C3156)</f>
        <v>5,8700743,108487</v>
      </c>
      <c r="G3156" s="0" t="str">
        <f aca="false">VLOOKUP(E3156,'[7]7-result'!$G$1:$N$501,8,0)</f>
        <v>La Seyne-sur-Mer</v>
      </c>
    </row>
    <row r="3157" customFormat="false" ht="12.8" hidden="false" customHeight="false" outlineLevel="0" collapsed="false">
      <c r="A3157" s="0" t="n">
        <v>3156</v>
      </c>
      <c r="B3157" s="0" t="s">
        <v>16076</v>
      </c>
      <c r="C3157" s="0" t="s">
        <v>16077</v>
      </c>
      <c r="E3157" s="0" t="str">
        <f aca="false">CONCATENATE(B3157,C3157)</f>
        <v>6,156224143,0859888</v>
      </c>
      <c r="G3157" s="0" t="str">
        <f aca="false">VLOOKUP(E3157,'[7]7-result'!$G$1:$N$501,8,0)</f>
        <v>Hyeres</v>
      </c>
    </row>
    <row r="3158" customFormat="false" ht="12.8" hidden="false" customHeight="false" outlineLevel="0" collapsed="false">
      <c r="A3158" s="0" t="n">
        <v>3157</v>
      </c>
      <c r="B3158" s="0" t="s">
        <v>16078</v>
      </c>
      <c r="C3158" s="0" t="s">
        <v>16079</v>
      </c>
      <c r="E3158" s="0" t="str">
        <f aca="false">CONCATENATE(B3158,C3158)</f>
        <v>6,12237543,080462</v>
      </c>
      <c r="G3158" s="0" t="str">
        <f aca="false">VLOOKUP(E3158,'[7]7-result'!$G$1:$N$501,8,0)</f>
        <v>Hyères</v>
      </c>
    </row>
    <row r="3159" customFormat="false" ht="12.8" hidden="false" customHeight="false" outlineLevel="0" collapsed="false">
      <c r="A3159" s="0" t="n">
        <v>3158</v>
      </c>
      <c r="B3159" s="0" t="s">
        <v>16080</v>
      </c>
      <c r="C3159" s="0" t="s">
        <v>16081</v>
      </c>
      <c r="E3159" s="0" t="str">
        <f aca="false">CONCATENATE(B3159,C3159)</f>
        <v>6,13885943,123063</v>
      </c>
      <c r="G3159" s="0" t="str">
        <f aca="false">VLOOKUP(E3159,'[7]7-result'!$G$1:$N$501,8,0)</f>
        <v>Hyeres</v>
      </c>
    </row>
    <row r="3160" customFormat="false" ht="12.8" hidden="false" customHeight="false" outlineLevel="0" collapsed="false">
      <c r="A3160" s="0" t="n">
        <v>3159</v>
      </c>
      <c r="B3160" s="0" t="s">
        <v>16082</v>
      </c>
      <c r="C3160" s="0" t="s">
        <v>16083</v>
      </c>
      <c r="E3160" s="0" t="str">
        <f aca="false">CONCATENATE(B3160,C3160)</f>
        <v>5,920842343,1681107</v>
      </c>
      <c r="G3160" s="0" t="str">
        <f aca="false">VLOOKUP(E3160,'[7]7-result'!$G$1:$N$501,8,0)</f>
        <v>Le Revest-les-Eaux</v>
      </c>
    </row>
    <row r="3161" customFormat="false" ht="12.8" hidden="false" customHeight="false" outlineLevel="0" collapsed="false">
      <c r="A3161" s="0" t="n">
        <v>3160</v>
      </c>
      <c r="B3161" s="0" t="s">
        <v>16084</v>
      </c>
      <c r="C3161" s="0" t="s">
        <v>16085</v>
      </c>
      <c r="E3161" s="0" t="str">
        <f aca="false">CONCATENATE(B3161,C3161)</f>
        <v>5,88213343,078138</v>
      </c>
      <c r="G3161" s="0" t="str">
        <f aca="false">VLOOKUP(E3161,'[7]7-result'!$G$1:$N$501,8,0)</f>
        <v>La Seyne-sur-Mer</v>
      </c>
    </row>
    <row r="3162" customFormat="false" ht="12.8" hidden="false" customHeight="false" outlineLevel="0" collapsed="false">
      <c r="A3162" s="0" t="n">
        <v>3161</v>
      </c>
      <c r="B3162" s="0" t="s">
        <v>16086</v>
      </c>
      <c r="C3162" s="0" t="s">
        <v>16087</v>
      </c>
      <c r="E3162" s="0" t="str">
        <f aca="false">CONCATENATE(B3162,C3162)</f>
        <v>6,47486543,532292</v>
      </c>
      <c r="G3162" s="0" t="str">
        <f aca="false">VLOOKUP(E3162,'[7]7-result'!$G$1:$N$501,8,0)</f>
        <v>Draguignan</v>
      </c>
    </row>
    <row r="3163" customFormat="false" ht="12.8" hidden="false" customHeight="false" outlineLevel="0" collapsed="false">
      <c r="A3163" s="0" t="n">
        <v>3162</v>
      </c>
      <c r="B3163" s="0" t="s">
        <v>16088</v>
      </c>
      <c r="C3163" s="0" t="s">
        <v>16089</v>
      </c>
      <c r="E3163" s="0" t="str">
        <f aca="false">CONCATENATE(B3163,C3163)</f>
        <v>6,75567143,4276</v>
      </c>
      <c r="G3163" s="0" t="str">
        <f aca="false">VLOOKUP(E3163,'[7]7-result'!$G$1:$N$501,8,0)</f>
        <v>Fréjus</v>
      </c>
    </row>
    <row r="3164" customFormat="false" ht="12.8" hidden="false" customHeight="false" outlineLevel="0" collapsed="false">
      <c r="A3164" s="0" t="n">
        <v>3163</v>
      </c>
      <c r="B3164" s="0" t="s">
        <v>16090</v>
      </c>
      <c r="C3164" s="0" t="s">
        <v>16091</v>
      </c>
      <c r="E3164" s="0" t="str">
        <f aca="false">CONCATENATE(B3164,C3164)</f>
        <v>5,78191543,128541</v>
      </c>
      <c r="G3164" s="0" t="str">
        <f aca="false">VLOOKUP(E3164,'[7]7-result'!$G$1:$N$501,8,0)</f>
        <v>Sanary-sur-Mer</v>
      </c>
    </row>
    <row r="3165" customFormat="false" ht="12.8" hidden="false" customHeight="false" outlineLevel="0" collapsed="false">
      <c r="A3165" s="0" t="n">
        <v>3164</v>
      </c>
      <c r="B3165" s="0" t="s">
        <v>16030</v>
      </c>
      <c r="C3165" s="0" t="s">
        <v>16031</v>
      </c>
      <c r="E3165" s="0" t="str">
        <f aca="false">CONCATENATE(B3165,C3165)</f>
        <v>5,78222343,370534</v>
      </c>
      <c r="G3165" s="0" t="str">
        <f aca="false">VLOOKUP(E3165,'[7]7-result'!$G$1:$N$501,8,0)</f>
        <v>Nans-les-Pins</v>
      </c>
    </row>
    <row r="3166" customFormat="false" ht="12.8" hidden="false" customHeight="false" outlineLevel="0" collapsed="false">
      <c r="A3166" s="0" t="n">
        <v>3165</v>
      </c>
      <c r="B3166" s="0" t="s">
        <v>16092</v>
      </c>
      <c r="C3166" s="0" t="s">
        <v>16093</v>
      </c>
      <c r="E3166" s="0" t="str">
        <f aca="false">CONCATENATE(B3166,C3166)</f>
        <v>6,10780443,0857613</v>
      </c>
      <c r="G3166" s="0" t="str">
        <f aca="false">VLOOKUP(E3166,'[7]7-result'!$G$1:$N$501,8,0)</f>
        <v>Carqueiranne</v>
      </c>
    </row>
    <row r="3167" customFormat="false" ht="12.8" hidden="false" customHeight="false" outlineLevel="0" collapsed="false">
      <c r="A3167" s="0" t="n">
        <v>3166</v>
      </c>
      <c r="B3167" s="0" t="s">
        <v>16094</v>
      </c>
      <c r="C3167" s="0" t="s">
        <v>16095</v>
      </c>
      <c r="E3167" s="0" t="str">
        <f aca="false">CONCATENATE(B3167,C3167)</f>
        <v>5,82541643,1607568</v>
      </c>
      <c r="G3167" s="0" t="str">
        <f aca="false">VLOOKUP(E3167,'[7]7-result'!$G$1:$N$501,8,0)</f>
        <v>Évenos</v>
      </c>
    </row>
    <row r="3168" customFormat="false" ht="12.8" hidden="false" customHeight="false" outlineLevel="0" collapsed="false">
      <c r="A3168" s="0" t="n">
        <v>3167</v>
      </c>
      <c r="B3168" s="0" t="s">
        <v>16096</v>
      </c>
      <c r="C3168" s="0" t="s">
        <v>16097</v>
      </c>
      <c r="E3168" s="0" t="str">
        <f aca="false">CONCATENATE(B3168,C3168)</f>
        <v>6,729147643,4626652</v>
      </c>
      <c r="G3168" s="0" t="str">
        <f aca="false">VLOOKUP(E3168,'[7]7-result'!$G$1:$N$501,8,0)</f>
        <v>Fréjus</v>
      </c>
    </row>
    <row r="3169" customFormat="false" ht="12.8" hidden="false" customHeight="false" outlineLevel="0" collapsed="false">
      <c r="A3169" s="0" t="n">
        <v>3168</v>
      </c>
      <c r="B3169" s="0" t="s">
        <v>16098</v>
      </c>
      <c r="C3169" s="0" t="s">
        <v>16099</v>
      </c>
      <c r="E3169" s="0" t="str">
        <f aca="false">CONCATENATE(B3169,C3169)</f>
        <v>6,01601443,225463</v>
      </c>
      <c r="G3169" s="0" t="str">
        <f aca="false">VLOOKUP(E3169,'[7]7-result'!$G$1:$N$501,8,0)</f>
        <v>Solliès-Toucas</v>
      </c>
    </row>
    <row r="3170" customFormat="false" ht="12.8" hidden="false" customHeight="false" outlineLevel="0" collapsed="false">
      <c r="A3170" s="0" t="n">
        <v>3169</v>
      </c>
      <c r="B3170" s="0" t="s">
        <v>16100</v>
      </c>
      <c r="C3170" s="0" t="s">
        <v>16101</v>
      </c>
      <c r="E3170" s="0" t="str">
        <f aca="false">CONCATENATE(B3170,C3170)</f>
        <v>5,87576243,131518</v>
      </c>
      <c r="G3170" s="0" t="str">
        <f aca="false">VLOOKUP(E3170,'[7]7-result'!$G$1:$N$501,8,0)</f>
        <v>Ollioules</v>
      </c>
    </row>
    <row r="3171" customFormat="false" ht="12.8" hidden="false" customHeight="false" outlineLevel="0" collapsed="false">
      <c r="A3171" s="0" t="n">
        <v>3170</v>
      </c>
      <c r="B3171" s="0" t="s">
        <v>16102</v>
      </c>
      <c r="C3171" s="0" t="s">
        <v>16103</v>
      </c>
      <c r="E3171" s="0" t="str">
        <f aca="false">CONCATENATE(B3171,C3171)</f>
        <v>6,06726343,404631</v>
      </c>
      <c r="G3171" s="0" t="str">
        <f aca="false">VLOOKUP(E3171,'[7]7-result'!$G$1:$N$501,8,0)</f>
        <v>Brignoles</v>
      </c>
    </row>
    <row r="3172" customFormat="false" ht="12.8" hidden="false" customHeight="false" outlineLevel="0" collapsed="false">
      <c r="A3172" s="0" t="n">
        <v>3171</v>
      </c>
      <c r="B3172" s="0" t="s">
        <v>16104</v>
      </c>
      <c r="C3172" s="0" t="s">
        <v>16105</v>
      </c>
      <c r="E3172" s="0" t="str">
        <f aca="false">CONCATENATE(B3172,C3172)</f>
        <v>6,78333143,410671</v>
      </c>
      <c r="G3172" s="0" t="str">
        <f aca="false">VLOOKUP(E3172,'[7]7-result'!$G$1:$N$501,8,0)</f>
        <v>Saint-Raphael</v>
      </c>
    </row>
    <row r="3173" customFormat="false" ht="12.8" hidden="false" customHeight="false" outlineLevel="0" collapsed="false">
      <c r="A3173" s="0" t="n">
        <v>3172</v>
      </c>
      <c r="B3173" s="0" t="s">
        <v>16106</v>
      </c>
      <c r="C3173" s="0" t="s">
        <v>16107</v>
      </c>
      <c r="E3173" s="0" t="str">
        <f aca="false">CONCATENATE(B3173,C3173)</f>
        <v>6,296360499943,3777009</v>
      </c>
      <c r="G3173" s="0" t="str">
        <f aca="false">VLOOKUP(E3173,'[7]7-result'!$G$1:$N$501,8,0)</f>
        <v>Le Luc</v>
      </c>
    </row>
    <row r="3174" customFormat="false" ht="12.8" hidden="false" customHeight="false" outlineLevel="0" collapsed="false">
      <c r="A3174" s="0" t="n">
        <v>3173</v>
      </c>
      <c r="B3174" s="0" t="s">
        <v>16108</v>
      </c>
      <c r="C3174" s="0" t="s">
        <v>16109</v>
      </c>
      <c r="E3174" s="0" t="str">
        <f aca="false">CONCATENATE(B3174,C3174)</f>
        <v>6,564804999943,601738</v>
      </c>
      <c r="G3174" s="0" t="str">
        <f aca="false">VLOOKUP(E3174,'[7]7-result'!$G$1:$N$501,8,0)</f>
        <v>Claviers</v>
      </c>
    </row>
    <row r="3175" customFormat="false" ht="12.8" hidden="false" customHeight="false" outlineLevel="0" collapsed="false">
      <c r="A3175" s="0" t="n">
        <v>3174</v>
      </c>
      <c r="B3175" s="0" t="s">
        <v>16030</v>
      </c>
      <c r="C3175" s="0" t="s">
        <v>16031</v>
      </c>
      <c r="E3175" s="0" t="str">
        <f aca="false">CONCATENATE(B3175,C3175)</f>
        <v>5,78222343,370534</v>
      </c>
      <c r="G3175" s="0" t="str">
        <f aca="false">VLOOKUP(E3175,'[7]7-result'!$G$1:$N$501,8,0)</f>
        <v>Nans-les-Pins</v>
      </c>
    </row>
    <row r="3176" customFormat="false" ht="12.8" hidden="false" customHeight="false" outlineLevel="0" collapsed="false">
      <c r="A3176" s="0" t="n">
        <v>3175</v>
      </c>
      <c r="B3176" s="0" t="s">
        <v>16110</v>
      </c>
      <c r="C3176" s="0" t="s">
        <v>16111</v>
      </c>
      <c r="E3176" s="0" t="str">
        <f aca="false">CONCATENATE(B3176,C3176)</f>
        <v>6,06476443,404071</v>
      </c>
      <c r="G3176" s="0" t="str">
        <f aca="false">VLOOKUP(E3176,'[7]7-result'!$G$1:$N$501,8,0)</f>
        <v>Brignoles</v>
      </c>
    </row>
    <row r="3177" customFormat="false" ht="12.8" hidden="false" customHeight="false" outlineLevel="0" collapsed="false">
      <c r="A3177" s="0" t="n">
        <v>3176</v>
      </c>
      <c r="B3177" s="0" t="s">
        <v>16112</v>
      </c>
      <c r="C3177" s="0" t="s">
        <v>16113</v>
      </c>
      <c r="E3177" s="0" t="str">
        <f aca="false">CONCATENATE(B3177,C3177)</f>
        <v>5,92716143,126816</v>
      </c>
      <c r="G3177" s="0" t="str">
        <f aca="false">VLOOKUP(E3177,'[7]7-result'!$G$1:$N$501,8,0)</f>
        <v>Toulon</v>
      </c>
    </row>
    <row r="3178" customFormat="false" ht="12.8" hidden="false" customHeight="false" outlineLevel="0" collapsed="false">
      <c r="A3178" s="0" t="n">
        <v>3177</v>
      </c>
      <c r="B3178" s="0" t="s">
        <v>16114</v>
      </c>
      <c r="C3178" s="0" t="s">
        <v>16115</v>
      </c>
      <c r="E3178" s="0" t="str">
        <f aca="false">CONCATENATE(B3178,C3178)</f>
        <v>6,11997943,122001</v>
      </c>
      <c r="G3178" s="0" t="str">
        <f aca="false">VLOOKUP(E3178,'[7]7-result'!$G$1:$N$501,8,0)</f>
        <v>Hyeres</v>
      </c>
    </row>
    <row r="3179" customFormat="false" ht="12.8" hidden="false" customHeight="false" outlineLevel="0" collapsed="false">
      <c r="A3179" s="0" t="n">
        <v>3178</v>
      </c>
      <c r="B3179" s="0" t="s">
        <v>16116</v>
      </c>
      <c r="C3179" s="0" t="s">
        <v>16117</v>
      </c>
      <c r="E3179" s="0" t="str">
        <f aca="false">CONCATENATE(B3179,C3179)</f>
        <v>6,4637843,545345</v>
      </c>
      <c r="G3179" s="0" t="str">
        <f aca="false">VLOOKUP(E3179,'[7]7-result'!$G$1:$N$501,8,0)</f>
        <v>Draguignan</v>
      </c>
    </row>
    <row r="3180" customFormat="false" ht="12.8" hidden="false" customHeight="false" outlineLevel="0" collapsed="false">
      <c r="A3180" s="0" t="n">
        <v>3179</v>
      </c>
      <c r="B3180" s="0" t="s">
        <v>16118</v>
      </c>
      <c r="C3180" s="0" t="s">
        <v>16119</v>
      </c>
      <c r="E3180" s="0" t="str">
        <f aca="false">CONCATENATE(B3180,C3180)</f>
        <v>6,45235143,533104</v>
      </c>
      <c r="G3180" s="0" t="str">
        <f aca="false">VLOOKUP(E3180,'[7]7-result'!$G$1:$N$501,8,0)</f>
        <v>Draguignan</v>
      </c>
    </row>
    <row r="3181" customFormat="false" ht="12.8" hidden="false" customHeight="false" outlineLevel="0" collapsed="false">
      <c r="A3181" s="0" t="n">
        <v>3180</v>
      </c>
      <c r="B3181" s="0" t="s">
        <v>16120</v>
      </c>
      <c r="C3181" s="0" t="s">
        <v>16121</v>
      </c>
      <c r="E3181" s="0" t="str">
        <f aca="false">CONCATENATE(B3181,C3181)</f>
        <v>6,07676843,143823</v>
      </c>
      <c r="G3181" s="0" t="str">
        <f aca="false">VLOOKUP(E3181,'[7]7-result'!$G$1:$N$501,8,0)</f>
        <v>La Crau</v>
      </c>
    </row>
    <row r="3182" customFormat="false" ht="12.8" hidden="false" customHeight="false" outlineLevel="0" collapsed="false">
      <c r="A3182" s="0" t="n">
        <v>3181</v>
      </c>
      <c r="B3182" s="0" t="s">
        <v>16122</v>
      </c>
      <c r="C3182" s="0" t="s">
        <v>16123</v>
      </c>
      <c r="E3182" s="0" t="str">
        <f aca="false">CONCATENATE(B3182,C3182)</f>
        <v>5,98450343,107534</v>
      </c>
      <c r="G3182" s="0" t="str">
        <f aca="false">VLOOKUP(E3182,'[7]7-result'!$G$1:$N$501,8,0)</f>
        <v>La Garde</v>
      </c>
    </row>
    <row r="3183" customFormat="false" ht="12.8" hidden="false" customHeight="false" outlineLevel="0" collapsed="false">
      <c r="A3183" s="0" t="n">
        <v>3182</v>
      </c>
      <c r="B3183" s="0" t="s">
        <v>16124</v>
      </c>
      <c r="C3183" s="0" t="s">
        <v>16125</v>
      </c>
      <c r="E3183" s="0" t="str">
        <f aca="false">CONCATENATE(B3183,C3183)</f>
        <v>4,97502444,092897</v>
      </c>
      <c r="G3183" s="0" t="str">
        <f aca="false">VLOOKUP(E3183,'[7]7-result'!$G$1:$N$501,8,0)</f>
        <v>Sarrians</v>
      </c>
    </row>
    <row r="3184" customFormat="false" ht="12.8" hidden="false" customHeight="false" outlineLevel="0" collapsed="false">
      <c r="A3184" s="0" t="n">
        <v>3183</v>
      </c>
      <c r="B3184" s="0" t="s">
        <v>16126</v>
      </c>
      <c r="C3184" s="0" t="s">
        <v>16127</v>
      </c>
      <c r="E3184" s="0" t="str">
        <f aca="false">CONCATENATE(B3184,C3184)</f>
        <v>4,841787699943,9455112</v>
      </c>
      <c r="G3184" s="0" t="str">
        <f aca="false">VLOOKUP(E3184,'[7]7-result'!$G$1:$N$501,8,0)</f>
        <v>Avignon</v>
      </c>
    </row>
    <row r="3185" customFormat="false" ht="12.8" hidden="false" customHeight="false" outlineLevel="0" collapsed="false">
      <c r="A3185" s="0" t="n">
        <v>3184</v>
      </c>
      <c r="B3185" s="0" t="s">
        <v>16128</v>
      </c>
      <c r="C3185" s="0" t="s">
        <v>16129</v>
      </c>
      <c r="E3185" s="0" t="str">
        <f aca="false">CONCATENATE(B3185,C3185)</f>
        <v>4,80703743,936316</v>
      </c>
      <c r="G3185" s="0" t="str">
        <f aca="false">VLOOKUP(E3185,'[7]7-result'!$G$1:$N$501,8,0)</f>
        <v>Avignon</v>
      </c>
    </row>
    <row r="3186" customFormat="false" ht="12.8" hidden="false" customHeight="false" outlineLevel="0" collapsed="false">
      <c r="A3186" s="0" t="n">
        <v>3185</v>
      </c>
      <c r="B3186" s="0" t="s">
        <v>16130</v>
      </c>
      <c r="C3186" s="0" t="s">
        <v>16131</v>
      </c>
      <c r="E3186" s="0" t="str">
        <f aca="false">CONCATENATE(B3186,C3186)</f>
        <v>5,38485243,876024</v>
      </c>
      <c r="G3186" s="0" t="str">
        <f aca="false">VLOOKUP(E3186,'[7]7-result'!$G$1:$N$501,8,0)</f>
        <v>Apt</v>
      </c>
    </row>
    <row r="3187" customFormat="false" ht="12.8" hidden="false" customHeight="false" outlineLevel="0" collapsed="false">
      <c r="A3187" s="0" t="n">
        <v>3186</v>
      </c>
      <c r="B3187" s="0" t="s">
        <v>16132</v>
      </c>
      <c r="C3187" s="0" t="s">
        <v>16133</v>
      </c>
      <c r="E3187" s="0" t="str">
        <f aca="false">CONCATENATE(B3187,C3187)</f>
        <v>5,183814999944,067689</v>
      </c>
      <c r="G3187" s="0" t="str">
        <f aca="false">VLOOKUP(E3187,'[7]7-result'!$G$1:$N$501,8,0)</f>
        <v>Mormoiron</v>
      </c>
    </row>
    <row r="3188" customFormat="false" ht="12.8" hidden="false" customHeight="false" outlineLevel="0" collapsed="false">
      <c r="A3188" s="0" t="n">
        <v>3187</v>
      </c>
      <c r="B3188" s="0" t="s">
        <v>16134</v>
      </c>
      <c r="C3188" s="0" t="s">
        <v>16135</v>
      </c>
      <c r="E3188" s="0" t="str">
        <f aca="false">CONCATENATE(B3188,C3188)</f>
        <v>5,0291744,045891</v>
      </c>
      <c r="G3188" s="0" t="str">
        <f aca="false">VLOOKUP(E3188,'[7]7-result'!$G$1:$N$501,8,0)</f>
        <v>Carpentras</v>
      </c>
    </row>
    <row r="3189" customFormat="false" ht="12.8" hidden="false" customHeight="false" outlineLevel="0" collapsed="false">
      <c r="A3189" s="0" t="n">
        <v>3188</v>
      </c>
      <c r="B3189" s="0" t="s">
        <v>16136</v>
      </c>
      <c r="C3189" s="0" t="s">
        <v>16137</v>
      </c>
      <c r="E3189" s="0" t="str">
        <f aca="false">CONCATENATE(B3189,C3189)</f>
        <v>5,053883743,8455391</v>
      </c>
      <c r="G3189" s="0" t="str">
        <f aca="false">VLOOKUP(E3189,'[7]7-result'!$G$1:$N$501,8,0)</f>
        <v>Cavaillon</v>
      </c>
    </row>
    <row r="3190" customFormat="false" ht="12.8" hidden="false" customHeight="false" outlineLevel="0" collapsed="false">
      <c r="A3190" s="0" t="n">
        <v>3189</v>
      </c>
      <c r="B3190" s="0" t="s">
        <v>16138</v>
      </c>
      <c r="C3190" s="0" t="s">
        <v>16139</v>
      </c>
      <c r="E3190" s="0" t="str">
        <f aca="false">CONCATENATE(B3190,C3190)</f>
        <v>5,03789543,840186</v>
      </c>
      <c r="G3190" s="0" t="str">
        <f aca="false">VLOOKUP(E3190,'[7]7-result'!$G$1:$N$501,8,0)</f>
        <v>Cavaillon</v>
      </c>
    </row>
    <row r="3191" customFormat="false" ht="12.8" hidden="false" customHeight="false" outlineLevel="0" collapsed="false">
      <c r="A3191" s="0" t="n">
        <v>3190</v>
      </c>
      <c r="B3191" s="0" t="s">
        <v>16140</v>
      </c>
      <c r="C3191" s="0" t="s">
        <v>16141</v>
      </c>
      <c r="E3191" s="0" t="str">
        <f aca="false">CONCATENATE(B3191,C3191)</f>
        <v>5,2004843,913114</v>
      </c>
      <c r="G3191" s="0" t="str">
        <f aca="false">VLOOKUP(E3191,'[7]7-result'!$G$1:$N$501,8,0)</f>
        <v>Gordes</v>
      </c>
    </row>
    <row r="3192" customFormat="false" ht="12.8" hidden="false" customHeight="false" outlineLevel="0" collapsed="false">
      <c r="A3192" s="0" t="n">
        <v>3191</v>
      </c>
      <c r="B3192" s="0" t="s">
        <v>16142</v>
      </c>
      <c r="C3192" s="0" t="s">
        <v>16143</v>
      </c>
      <c r="E3192" s="0" t="str">
        <f aca="false">CONCATENATE(B3192,C3192)</f>
        <v>5,143206844,0565054</v>
      </c>
      <c r="G3192" s="0" t="str">
        <f aca="false">VLOOKUP(E3192,'[7]7-result'!$G$1:$N$501,8,0)</f>
        <v>Mazan</v>
      </c>
    </row>
    <row r="3193" customFormat="false" ht="12.8" hidden="false" customHeight="false" outlineLevel="0" collapsed="false">
      <c r="A3193" s="0" t="n">
        <v>3192</v>
      </c>
      <c r="B3193" s="0" t="s">
        <v>16144</v>
      </c>
      <c r="C3193" s="0" t="s">
        <v>16145</v>
      </c>
      <c r="E3193" s="0" t="str">
        <f aca="false">CONCATENATE(B3193,C3193)</f>
        <v>4,822033199944,1301026</v>
      </c>
      <c r="G3193" s="0" t="str">
        <f aca="false">VLOOKUP(E3193,'[7]7-result'!$G$1:$N$501,8,0)</f>
        <v>Orange</v>
      </c>
    </row>
    <row r="3194" customFormat="false" ht="12.8" hidden="false" customHeight="false" outlineLevel="0" collapsed="false">
      <c r="A3194" s="0" t="n">
        <v>3193</v>
      </c>
      <c r="B3194" s="0" t="s">
        <v>16146</v>
      </c>
      <c r="C3194" s="0" t="s">
        <v>16147</v>
      </c>
      <c r="E3194" s="0" t="str">
        <f aca="false">CONCATENATE(B3194,C3194)</f>
        <v>4,82291444,14439</v>
      </c>
      <c r="G3194" s="0" t="str">
        <f aca="false">VLOOKUP(E3194,'[7]7-result'!$G$1:$N$501,8,0)</f>
        <v>Orange</v>
      </c>
    </row>
    <row r="3195" customFormat="false" ht="12.8" hidden="false" customHeight="false" outlineLevel="0" collapsed="false">
      <c r="A3195" s="0" t="n">
        <v>3194</v>
      </c>
      <c r="B3195" s="0" t="s">
        <v>16148</v>
      </c>
      <c r="C3195" s="0" t="s">
        <v>16149</v>
      </c>
      <c r="E3195" s="0" t="str">
        <f aca="false">CONCATENATE(B3195,C3195)</f>
        <v>5,50028143,693721</v>
      </c>
      <c r="G3195" s="0" t="str">
        <f aca="false">VLOOKUP(E3195,'[7]7-result'!$G$1:$N$501,8,0)</f>
        <v>Pertuis</v>
      </c>
    </row>
    <row r="3196" customFormat="false" ht="12.8" hidden="false" customHeight="false" outlineLevel="0" collapsed="false">
      <c r="A3196" s="0" t="n">
        <v>3195</v>
      </c>
      <c r="B3196" s="0" t="s">
        <v>16150</v>
      </c>
      <c r="C3196" s="0" t="s">
        <v>16151</v>
      </c>
      <c r="E3196" s="0" t="str">
        <f aca="false">CONCATENATE(B3196,C3196)</f>
        <v>5,107705544,0090953</v>
      </c>
      <c r="G3196" s="0" t="str">
        <f aca="false">VLOOKUP(E3196,'[7]7-result'!$G$1:$N$501,8,0)</f>
        <v>Saint-Didier</v>
      </c>
    </row>
    <row r="3197" customFormat="false" ht="12.8" hidden="false" customHeight="false" outlineLevel="0" collapsed="false">
      <c r="A3197" s="0" t="n">
        <v>3196</v>
      </c>
      <c r="B3197" s="0" t="s">
        <v>16152</v>
      </c>
      <c r="C3197" s="0" t="s">
        <v>16153</v>
      </c>
      <c r="E3197" s="0" t="str">
        <f aca="false">CONCATENATE(B3197,C3197)</f>
        <v>5,41585544,090378</v>
      </c>
      <c r="G3197" s="0" t="str">
        <f aca="false">VLOOKUP(E3197,'[7]7-result'!$G$1:$N$501,8,0)</f>
        <v>Sault</v>
      </c>
    </row>
    <row r="3198" customFormat="false" ht="12.8" hidden="false" customHeight="false" outlineLevel="0" collapsed="false">
      <c r="A3198" s="0" t="n">
        <v>3197</v>
      </c>
      <c r="B3198" s="0" t="s">
        <v>16154</v>
      </c>
      <c r="C3198" s="0" t="s">
        <v>16155</v>
      </c>
      <c r="E3198" s="0" t="str">
        <f aca="false">CONCATENATE(B3198,C3198)</f>
        <v>5,0744744,240299</v>
      </c>
      <c r="G3198" s="0" t="str">
        <f aca="false">VLOOKUP(E3198,'[7]7-result'!$G$1:$N$501,8,0)</f>
        <v>Vaison-la-Romaine</v>
      </c>
    </row>
    <row r="3199" customFormat="false" ht="12.8" hidden="false" customHeight="false" outlineLevel="0" collapsed="false">
      <c r="A3199" s="0" t="n">
        <v>3198</v>
      </c>
      <c r="B3199" s="0" t="s">
        <v>16156</v>
      </c>
      <c r="C3199" s="0" t="s">
        <v>16157</v>
      </c>
      <c r="E3199" s="0" t="str">
        <f aca="false">CONCATENATE(B3199,C3199)</f>
        <v>4,9908844,382252</v>
      </c>
      <c r="G3199" s="0" t="str">
        <f aca="false">VLOOKUP(E3199,'[7]7-result'!$G$1:$N$501,8,0)</f>
        <v>Valréas</v>
      </c>
    </row>
    <row r="3200" customFormat="false" ht="12.8" hidden="false" customHeight="false" outlineLevel="0" collapsed="false">
      <c r="A3200" s="0" t="n">
        <v>3199</v>
      </c>
      <c r="B3200" s="0" t="s">
        <v>16158</v>
      </c>
      <c r="C3200" s="0" t="s">
        <v>16159</v>
      </c>
      <c r="E3200" s="0" t="str">
        <f aca="false">CONCATENATE(B3200,C3200)</f>
        <v>4,877890143,924887</v>
      </c>
      <c r="G3200" s="0" t="str">
        <f aca="false">VLOOKUP(E3200,'[7]7-result'!$G$1:$N$501,8,0)</f>
        <v>Avignon</v>
      </c>
    </row>
    <row r="3201" customFormat="false" ht="12.8" hidden="false" customHeight="false" outlineLevel="0" collapsed="false">
      <c r="A3201" s="0" t="n">
        <v>3200</v>
      </c>
      <c r="B3201" s="0" t="s">
        <v>16138</v>
      </c>
      <c r="C3201" s="0" t="s">
        <v>16139</v>
      </c>
      <c r="E3201" s="0" t="str">
        <f aca="false">CONCATENATE(B3201,C3201)</f>
        <v>5,03789543,840186</v>
      </c>
      <c r="G3201" s="0" t="str">
        <f aca="false">VLOOKUP(E3201,'[7]7-result'!$G$1:$N$501,8,0)</f>
        <v>Cavaillon</v>
      </c>
    </row>
    <row r="3202" customFormat="false" ht="12.8" hidden="false" customHeight="false" outlineLevel="0" collapsed="false">
      <c r="A3202" s="0" t="n">
        <v>3201</v>
      </c>
      <c r="B3202" s="0" t="s">
        <v>16160</v>
      </c>
      <c r="C3202" s="0" t="s">
        <v>16161</v>
      </c>
      <c r="E3202" s="0" t="str">
        <f aca="false">CONCATENATE(B3202,C3202)</f>
        <v>4,80488343,920284</v>
      </c>
      <c r="G3202" s="0" t="str">
        <f aca="false">VLOOKUP(E3202,'[7]7-result'!$G$1:$N$501,8,0)</f>
        <v>Avignon</v>
      </c>
    </row>
    <row r="3203" customFormat="false" ht="12.8" hidden="false" customHeight="false" outlineLevel="0" collapsed="false">
      <c r="A3203" s="0" t="n">
        <v>3202</v>
      </c>
      <c r="B3203" s="0" t="s">
        <v>16162</v>
      </c>
      <c r="C3203" s="0" t="s">
        <v>16163</v>
      </c>
      <c r="E3203" s="0" t="str">
        <f aca="false">CONCATENATE(B3203,C3203)</f>
        <v>5,3929843,87628</v>
      </c>
      <c r="G3203" s="0" t="str">
        <f aca="false">VLOOKUP(E3203,'[7]7-result'!$G$1:$N$501,8,0)</f>
        <v>Apt</v>
      </c>
    </row>
    <row r="3204" customFormat="false" ht="12.8" hidden="false" customHeight="false" outlineLevel="0" collapsed="false">
      <c r="A3204" s="0" t="n">
        <v>3203</v>
      </c>
      <c r="B3204" s="0" t="s">
        <v>16164</v>
      </c>
      <c r="C3204" s="0" t="s">
        <v>16165</v>
      </c>
      <c r="E3204" s="0" t="str">
        <f aca="false">CONCATENATE(B3204,C3204)</f>
        <v>4,80285443,922522</v>
      </c>
      <c r="G3204" s="0" t="str">
        <f aca="false">VLOOKUP(E3204,'[7]7-result'!$G$1:$N$501,8,0)</f>
        <v>Avignon</v>
      </c>
    </row>
    <row r="3205" customFormat="false" ht="12.8" hidden="false" customHeight="false" outlineLevel="0" collapsed="false">
      <c r="A3205" s="0" t="n">
        <v>3204</v>
      </c>
      <c r="B3205" s="0" t="s">
        <v>16166</v>
      </c>
      <c r="C3205" s="0" t="s">
        <v>16167</v>
      </c>
      <c r="E3205" s="0" t="str">
        <f aca="false">CONCATENATE(B3205,C3205)</f>
        <v>4,804543,927705</v>
      </c>
      <c r="G3205" s="0" t="str">
        <f aca="false">VLOOKUP(E3205,'[7]7-result'!$G$1:$N$501,8,0)</f>
        <v>Avignon</v>
      </c>
    </row>
    <row r="3206" customFormat="false" ht="12.8" hidden="false" customHeight="false" outlineLevel="0" collapsed="false">
      <c r="A3206" s="0" t="n">
        <v>3205</v>
      </c>
      <c r="B3206" s="0" t="s">
        <v>16168</v>
      </c>
      <c r="C3206" s="0" t="s">
        <v>16169</v>
      </c>
      <c r="E3206" s="0" t="str">
        <f aca="false">CONCATENATE(B3206,C3206)</f>
        <v>5,05431643,920953</v>
      </c>
      <c r="G3206" s="0" t="str">
        <f aca="false">VLOOKUP(E3206,'[7]7-result'!$G$1:$N$501,8,0)</f>
        <v>L'Isle-sur-la-Sorgue</v>
      </c>
    </row>
    <row r="3207" customFormat="false" ht="12.8" hidden="false" customHeight="false" outlineLevel="0" collapsed="false">
      <c r="A3207" s="0" t="n">
        <v>3206</v>
      </c>
      <c r="B3207" s="0" t="s">
        <v>16166</v>
      </c>
      <c r="C3207" s="0" t="s">
        <v>16167</v>
      </c>
      <c r="E3207" s="0" t="str">
        <f aca="false">CONCATENATE(B3207,C3207)</f>
        <v>4,804543,927705</v>
      </c>
      <c r="G3207" s="0" t="str">
        <f aca="false">VLOOKUP(E3207,'[7]7-result'!$G$1:$N$501,8,0)</f>
        <v>Avignon</v>
      </c>
    </row>
    <row r="3208" customFormat="false" ht="12.8" hidden="false" customHeight="false" outlineLevel="0" collapsed="false">
      <c r="A3208" s="0" t="n">
        <v>3207</v>
      </c>
      <c r="B3208" s="0" t="s">
        <v>16170</v>
      </c>
      <c r="C3208" s="0" t="s">
        <v>16171</v>
      </c>
      <c r="E3208" s="0" t="str">
        <f aca="false">CONCATENATE(B3208,C3208)</f>
        <v>4,889624343,986145</v>
      </c>
      <c r="G3208" s="0" t="str">
        <f aca="false">VLOOKUP(E3208,'[7]7-result'!$G$1:$N$501,8,0)</f>
        <v>Sorgues</v>
      </c>
    </row>
    <row r="3209" customFormat="false" ht="12.8" hidden="false" customHeight="false" outlineLevel="0" collapsed="false">
      <c r="A3209" s="0" t="n">
        <v>3208</v>
      </c>
      <c r="B3209" s="0" t="s">
        <v>16172</v>
      </c>
      <c r="C3209" s="0" t="s">
        <v>16173</v>
      </c>
      <c r="E3209" s="0" t="str">
        <f aca="false">CONCATENATE(B3209,C3209)</f>
        <v>4,88245243,9231059</v>
      </c>
      <c r="G3209" s="0" t="str">
        <f aca="false">VLOOKUP(E3209,'[7]7-result'!$G$1:$N$501,8,0)</f>
        <v>Avignon</v>
      </c>
    </row>
    <row r="3210" customFormat="false" ht="12.8" hidden="false" customHeight="false" outlineLevel="0" collapsed="false">
      <c r="A3210" s="0" t="n">
        <v>3209</v>
      </c>
      <c r="B3210" s="0" t="s">
        <v>16174</v>
      </c>
      <c r="C3210" s="0" t="s">
        <v>16175</v>
      </c>
      <c r="E3210" s="0" t="str">
        <f aca="false">CONCATENATE(B3210,C3210)</f>
        <v>4,784029899943,9280786</v>
      </c>
      <c r="G3210" s="0" t="str">
        <f aca="false">VLOOKUP(E3210,'[7]7-result'!$G$1:$N$501,8,0)</f>
        <v>Avignon</v>
      </c>
    </row>
    <row r="3211" customFormat="false" ht="12.8" hidden="false" customHeight="false" outlineLevel="0" collapsed="false">
      <c r="A3211" s="0" t="n">
        <v>3210</v>
      </c>
      <c r="B3211" s="0" t="s">
        <v>16176</v>
      </c>
      <c r="C3211" s="0" t="s">
        <v>16177</v>
      </c>
      <c r="E3211" s="0" t="str">
        <f aca="false">CONCATENATE(B3211,C3211)</f>
        <v>5,40817444,091413</v>
      </c>
      <c r="G3211" s="0" t="str">
        <f aca="false">VLOOKUP(E3211,'[7]7-result'!$G$1:$N$501,8,0)</f>
        <v>Sault</v>
      </c>
    </row>
    <row r="3212" customFormat="false" ht="12.8" hidden="false" customHeight="false" outlineLevel="0" collapsed="false">
      <c r="A3212" s="0" t="n">
        <v>3211</v>
      </c>
      <c r="B3212" s="0" t="s">
        <v>16134</v>
      </c>
      <c r="C3212" s="0" t="s">
        <v>16135</v>
      </c>
      <c r="E3212" s="0" t="str">
        <f aca="false">CONCATENATE(B3212,C3212)</f>
        <v>5,0291744,045891</v>
      </c>
      <c r="G3212" s="0" t="str">
        <f aca="false">VLOOKUP(E3212,'[7]7-result'!$G$1:$N$501,8,0)</f>
        <v>Carpentras</v>
      </c>
    </row>
    <row r="3213" customFormat="false" ht="12.8" hidden="false" customHeight="false" outlineLevel="0" collapsed="false">
      <c r="A3213" s="0" t="n">
        <v>3212</v>
      </c>
      <c r="B3213" s="0" t="s">
        <v>16178</v>
      </c>
      <c r="C3213" s="0" t="s">
        <v>16179</v>
      </c>
      <c r="E3213" s="0" t="str">
        <f aca="false">CONCATENATE(B3213,C3213)</f>
        <v>5,03960444,053231</v>
      </c>
      <c r="G3213" s="0" t="str">
        <f aca="false">VLOOKUP(E3213,'[7]7-result'!$G$1:$N$501,8,0)</f>
        <v>Carpentras</v>
      </c>
    </row>
    <row r="3214" customFormat="false" ht="12.8" hidden="false" customHeight="false" outlineLevel="0" collapsed="false">
      <c r="A3214" s="0" t="n">
        <v>3213</v>
      </c>
      <c r="B3214" s="0" t="s">
        <v>16134</v>
      </c>
      <c r="C3214" s="0" t="s">
        <v>16135</v>
      </c>
      <c r="E3214" s="0" t="str">
        <f aca="false">CONCATENATE(B3214,C3214)</f>
        <v>5,0291744,045891</v>
      </c>
      <c r="G3214" s="0" t="str">
        <f aca="false">VLOOKUP(E3214,'[7]7-result'!$G$1:$N$501,8,0)</f>
        <v>Carpentras</v>
      </c>
    </row>
    <row r="3215" customFormat="false" ht="12.8" hidden="false" customHeight="false" outlineLevel="0" collapsed="false">
      <c r="A3215" s="0" t="n">
        <v>3214</v>
      </c>
      <c r="B3215" s="0" t="s">
        <v>16146</v>
      </c>
      <c r="C3215" s="0" t="s">
        <v>16147</v>
      </c>
      <c r="E3215" s="0" t="str">
        <f aca="false">CONCATENATE(B3215,C3215)</f>
        <v>4,82291444,14439</v>
      </c>
      <c r="G3215" s="0" t="str">
        <f aca="false">VLOOKUP(E3215,'[7]7-result'!$G$1:$N$501,8,0)</f>
        <v>Orange</v>
      </c>
    </row>
    <row r="3216" customFormat="false" ht="12.8" hidden="false" customHeight="false" outlineLevel="0" collapsed="false">
      <c r="A3216" s="0" t="n">
        <v>3215</v>
      </c>
      <c r="B3216" s="0" t="s">
        <v>16180</v>
      </c>
      <c r="C3216" s="0" t="s">
        <v>16181</v>
      </c>
      <c r="E3216" s="0" t="str">
        <f aca="false">CONCATENATE(B3216,C3216)</f>
        <v>5,374798699943,8720024</v>
      </c>
      <c r="G3216" s="0" t="str">
        <f aca="false">VLOOKUP(E3216,'[7]7-result'!$G$1:$N$501,8,0)</f>
        <v>Apt</v>
      </c>
    </row>
    <row r="3217" customFormat="false" ht="12.8" hidden="false" customHeight="false" outlineLevel="0" collapsed="false">
      <c r="A3217" s="0" t="n">
        <v>3216</v>
      </c>
      <c r="B3217" s="0" t="s">
        <v>16182</v>
      </c>
      <c r="C3217" s="0" t="s">
        <v>16183</v>
      </c>
      <c r="E3217" s="0" t="str">
        <f aca="false">CONCATENATE(B3217,C3217)</f>
        <v>4,80204143,922706</v>
      </c>
      <c r="G3217" s="0" t="str">
        <f aca="false">VLOOKUP(E3217,'[7]7-result'!$G$1:$N$501,8,0)</f>
        <v>Avignon</v>
      </c>
    </row>
    <row r="3218" customFormat="false" ht="12.8" hidden="false" customHeight="false" outlineLevel="0" collapsed="false">
      <c r="A3218" s="0" t="n">
        <v>3217</v>
      </c>
      <c r="B3218" s="0" t="s">
        <v>16184</v>
      </c>
      <c r="C3218" s="0" t="s">
        <v>16185</v>
      </c>
      <c r="E3218" s="0" t="str">
        <f aca="false">CONCATENATE(B3218,C3218)</f>
        <v>5,029166099944,0461983</v>
      </c>
      <c r="G3218" s="0" t="str">
        <f aca="false">VLOOKUP(E3218,'[7]7-result'!$G$1:$N$501,8,0)</f>
        <v>Carpentras</v>
      </c>
    </row>
    <row r="3219" customFormat="false" ht="12.8" hidden="false" customHeight="false" outlineLevel="0" collapsed="false">
      <c r="A3219" s="0" t="n">
        <v>3218</v>
      </c>
      <c r="B3219" s="0" t="s">
        <v>16186</v>
      </c>
      <c r="C3219" s="0" t="s">
        <v>16187</v>
      </c>
      <c r="E3219" s="0" t="str">
        <f aca="false">CONCATENATE(B3219,C3219)</f>
        <v>-1,41568246,658444</v>
      </c>
      <c r="G3219" s="0" t="str">
        <f aca="false">VLOOKUP(E3219,'[7]7-result'!$G$1:$N$501,8,0)</f>
        <v>La Roche-sur-Yon</v>
      </c>
    </row>
    <row r="3220" customFormat="false" ht="12.8" hidden="false" customHeight="false" outlineLevel="0" collapsed="false">
      <c r="A3220" s="0" t="n">
        <v>3219</v>
      </c>
      <c r="B3220" s="0" t="s">
        <v>16188</v>
      </c>
      <c r="C3220" s="0" t="s">
        <v>16189</v>
      </c>
      <c r="E3220" s="0" t="str">
        <f aca="false">CONCATENATE(B3220,C3220)</f>
        <v>-0,82721546,466068</v>
      </c>
      <c r="G3220" s="0" t="str">
        <f aca="false">VLOOKUP(E3220,'[7]7-result'!$G$1:$N$501,8,0)</f>
        <v>Fontenay-le-Comte</v>
      </c>
    </row>
    <row r="3221" customFormat="false" ht="12.8" hidden="false" customHeight="false" outlineLevel="0" collapsed="false">
      <c r="A3221" s="0" t="n">
        <v>3220</v>
      </c>
      <c r="B3221" s="0" t="s">
        <v>16190</v>
      </c>
      <c r="C3221" s="0" t="s">
        <v>16191</v>
      </c>
      <c r="E3221" s="0" t="str">
        <f aca="false">CONCATENATE(B3221,C3221)</f>
        <v>-1,88009346,8355658</v>
      </c>
      <c r="G3221" s="0" t="str">
        <f aca="false">VLOOKUP(E3221,'[7]7-result'!$G$1:$N$501,8,0)</f>
        <v>Challans</v>
      </c>
    </row>
    <row r="3222" customFormat="false" ht="12.8" hidden="false" customHeight="false" outlineLevel="0" collapsed="false">
      <c r="A3222" s="0" t="n">
        <v>3221</v>
      </c>
      <c r="B3222" s="0" t="s">
        <v>16192</v>
      </c>
      <c r="C3222" s="0" t="s">
        <v>16193</v>
      </c>
      <c r="E3222" s="0" t="str">
        <f aca="false">CONCATENATE(B3222,C3222)</f>
        <v>-1,41328559946,6682356</v>
      </c>
      <c r="G3222" s="0" t="str">
        <f aca="false">VLOOKUP(E3222,'[7]7-result'!$G$1:$N$501,8,0)</f>
        <v>La Roche-sur-Yon</v>
      </c>
    </row>
    <row r="3223" customFormat="false" ht="12.8" hidden="false" customHeight="false" outlineLevel="0" collapsed="false">
      <c r="A3223" s="0" t="n">
        <v>3222</v>
      </c>
      <c r="B3223" s="0" t="s">
        <v>16194</v>
      </c>
      <c r="C3223" s="0" t="s">
        <v>16195</v>
      </c>
      <c r="E3223" s="0" t="str">
        <f aca="false">CONCATENATE(B3223,C3223)</f>
        <v>-1,87107946,846452</v>
      </c>
      <c r="G3223" s="0" t="str">
        <f aca="false">VLOOKUP(E3223,'[7]7-result'!$G$1:$N$501,8,0)</f>
        <v>Challans</v>
      </c>
    </row>
    <row r="3224" customFormat="false" ht="12.8" hidden="false" customHeight="false" outlineLevel="0" collapsed="false">
      <c r="A3224" s="0" t="n">
        <v>3223</v>
      </c>
      <c r="B3224" s="0" t="s">
        <v>16196</v>
      </c>
      <c r="C3224" s="0" t="s">
        <v>16197</v>
      </c>
      <c r="E3224" s="0" t="str">
        <f aca="false">CONCATENATE(B3224,C3224)</f>
        <v>-0,81632746,468138</v>
      </c>
      <c r="G3224" s="0" t="str">
        <f aca="false">VLOOKUP(E3224,'[7]7-result'!$G$1:$N$501,8,0)</f>
        <v>Fontenay-le-Comte</v>
      </c>
    </row>
    <row r="3225" customFormat="false" ht="12.8" hidden="false" customHeight="false" outlineLevel="0" collapsed="false">
      <c r="A3225" s="0" t="n">
        <v>3224</v>
      </c>
      <c r="B3225" s="0" t="s">
        <v>16198</v>
      </c>
      <c r="C3225" s="0" t="s">
        <v>16199</v>
      </c>
      <c r="E3225" s="0" t="str">
        <f aca="false">CONCATENATE(B3225,C3225)</f>
        <v>-2,3525846,722308</v>
      </c>
      <c r="G3225" s="0" t="str">
        <f aca="false">VLOOKUP(E3225,'[7]7-result'!$G$1:$N$501,8,0)</f>
        <v>L'Île-d'Yeu</v>
      </c>
    </row>
    <row r="3226" customFormat="false" ht="12.8" hidden="false" customHeight="false" outlineLevel="0" collapsed="false">
      <c r="A3226" s="0" t="n">
        <v>3225</v>
      </c>
      <c r="B3226" s="0" t="s">
        <v>16200</v>
      </c>
      <c r="C3226" s="0" t="s">
        <v>16201</v>
      </c>
      <c r="E3226" s="0" t="str">
        <f aca="false">CONCATENATE(B3226,C3226)</f>
        <v>-1,17059946,452115</v>
      </c>
      <c r="G3226" s="0" t="str">
        <f aca="false">VLOOKUP(E3226,'[7]7-result'!$G$1:$N$501,8,0)</f>
        <v>Luçon</v>
      </c>
    </row>
    <row r="3227" customFormat="false" ht="12.8" hidden="false" customHeight="false" outlineLevel="0" collapsed="false">
      <c r="A3227" s="0" t="n">
        <v>3226</v>
      </c>
      <c r="B3227" s="0" t="s">
        <v>16202</v>
      </c>
      <c r="C3227" s="0" t="s">
        <v>16203</v>
      </c>
      <c r="E3227" s="0" t="str">
        <f aca="false">CONCATENATE(B3227,C3227)</f>
        <v>2,659230248,5399718</v>
      </c>
      <c r="G3227" s="0" t="str">
        <f aca="false">VLOOKUP(E3227,'[7]7-result'!$G$1:$N$501,8,0)</f>
        <v>Melun</v>
      </c>
    </row>
    <row r="3228" customFormat="false" ht="12.8" hidden="false" customHeight="false" outlineLevel="0" collapsed="false">
      <c r="A3228" s="0" t="n">
        <v>3227</v>
      </c>
      <c r="B3228" s="0" t="s">
        <v>16204</v>
      </c>
      <c r="C3228" s="0" t="s">
        <v>16205</v>
      </c>
      <c r="E3228" s="0" t="str">
        <f aca="false">CONCATENATE(B3228,C3228)</f>
        <v>-1,92021946,694958</v>
      </c>
      <c r="G3228" s="0" t="str">
        <f aca="false">VLOOKUP(E3228,'[7]7-result'!$G$1:$N$501,8,0)</f>
        <v>Saint-Gilles-Croix-De-Vie</v>
      </c>
    </row>
    <row r="3229" customFormat="false" ht="12.8" hidden="false" customHeight="false" outlineLevel="0" collapsed="false">
      <c r="A3229" s="0" t="n">
        <v>3228</v>
      </c>
      <c r="B3229" s="0" t="s">
        <v>16206</v>
      </c>
      <c r="C3229" s="0" t="s">
        <v>16207</v>
      </c>
      <c r="E3229" s="0" t="str">
        <f aca="false">CONCATENATE(B3229,C3229)</f>
        <v>-1,75124645246,514696912</v>
      </c>
      <c r="G3229" s="0" t="str">
        <f aca="false">VLOOKUP(E3229,'[7]7-result'!$G$1:$N$501,8,0)</f>
        <v>Les Sables-d'Olonne</v>
      </c>
    </row>
    <row r="3230" customFormat="false" ht="12.8" hidden="false" customHeight="false" outlineLevel="0" collapsed="false">
      <c r="A3230" s="0" t="n">
        <v>3229</v>
      </c>
      <c r="B3230" s="0" t="s">
        <v>16208</v>
      </c>
      <c r="C3230" s="0" t="s">
        <v>16209</v>
      </c>
      <c r="E3230" s="0" t="str">
        <f aca="false">CONCATENATE(B3230,C3230)</f>
        <v>-1,43196946,657096</v>
      </c>
      <c r="G3230" s="0" t="str">
        <f aca="false">VLOOKUP(E3230,'[7]7-result'!$G$1:$N$501,8,0)</f>
        <v>La Roche-sur-Yon</v>
      </c>
    </row>
    <row r="3231" customFormat="false" ht="12.8" hidden="false" customHeight="false" outlineLevel="0" collapsed="false">
      <c r="A3231" s="0" t="n">
        <v>3230</v>
      </c>
      <c r="B3231" s="0" t="s">
        <v>16210</v>
      </c>
      <c r="C3231" s="0" t="s">
        <v>16211</v>
      </c>
      <c r="E3231" s="0" t="str">
        <f aca="false">CONCATENATE(B3231,C3231)</f>
        <v>-1,94151546,692395</v>
      </c>
      <c r="G3231" s="0" t="str">
        <f aca="false">VLOOKUP(E3231,'[7]7-result'!$G$1:$N$501,8,0)</f>
        <v>Saint-Gilles-Croix-de-Vie</v>
      </c>
    </row>
    <row r="3232" customFormat="false" ht="12.8" hidden="false" customHeight="false" outlineLevel="0" collapsed="false">
      <c r="A3232" s="0" t="n">
        <v>3231</v>
      </c>
      <c r="B3232" s="0" t="s">
        <v>16212</v>
      </c>
      <c r="C3232" s="0" t="s">
        <v>16213</v>
      </c>
      <c r="E3232" s="0" t="str">
        <f aca="false">CONCATENATE(B3232,C3232)</f>
        <v>-1,23028247,06162</v>
      </c>
      <c r="G3232" s="0" t="str">
        <f aca="false">VLOOKUP(E3232,'[7]7-result'!$G$1:$N$501,8,0)</f>
        <v>Cugand</v>
      </c>
    </row>
    <row r="3233" customFormat="false" ht="12.8" hidden="false" customHeight="false" outlineLevel="0" collapsed="false">
      <c r="A3233" s="0" t="n">
        <v>3232</v>
      </c>
      <c r="B3233" s="0" t="s">
        <v>16214</v>
      </c>
      <c r="C3233" s="0" t="s">
        <v>16215</v>
      </c>
      <c r="E3233" s="0" t="str">
        <f aca="false">CONCATENATE(B3233,C3233)</f>
        <v>-0,74108746,645859</v>
      </c>
      <c r="G3233" s="0" t="str">
        <f aca="false">VLOOKUP(E3233,'[7]7-result'!$G$1:$N$501,8,0)</f>
        <v>La Châtaigneraie</v>
      </c>
    </row>
    <row r="3234" customFormat="false" ht="12.8" hidden="false" customHeight="false" outlineLevel="0" collapsed="false">
      <c r="A3234" s="0" t="n">
        <v>3233</v>
      </c>
      <c r="B3234" s="0" t="s">
        <v>16216</v>
      </c>
      <c r="C3234" s="0" t="s">
        <v>16217</v>
      </c>
      <c r="E3234" s="0" t="str">
        <f aca="false">CONCATENATE(B3234,C3234)</f>
        <v>-1,42578346,671506</v>
      </c>
      <c r="G3234" s="0" t="str">
        <f aca="false">VLOOKUP(E3234,'[7]7-result'!$G$1:$N$501,8,0)</f>
        <v>La Roche-sur-Yon</v>
      </c>
    </row>
    <row r="3235" customFormat="false" ht="12.8" hidden="false" customHeight="false" outlineLevel="0" collapsed="false">
      <c r="A3235" s="0" t="n">
        <v>3234</v>
      </c>
      <c r="B3235" s="0" t="s">
        <v>16218</v>
      </c>
      <c r="C3235" s="0" t="s">
        <v>16219</v>
      </c>
      <c r="E3235" s="0" t="str">
        <f aca="false">CONCATENATE(B3235,C3235)</f>
        <v>-1,23112246,77215</v>
      </c>
      <c r="G3235" s="0" t="str">
        <f aca="false">VLOOKUP(E3235,'[7]7-result'!$G$1:$N$501,8,0)</f>
        <v>Sainte-Florence</v>
      </c>
    </row>
    <row r="3236" customFormat="false" ht="12.8" hidden="false" customHeight="false" outlineLevel="0" collapsed="false">
      <c r="A3236" s="0" t="n">
        <v>3235</v>
      </c>
      <c r="B3236" s="0" t="s">
        <v>16220</v>
      </c>
      <c r="C3236" s="0" t="s">
        <v>16221</v>
      </c>
      <c r="E3236" s="0" t="str">
        <f aca="false">CONCATENATE(B3236,C3236)</f>
        <v>-2,03301946,792676</v>
      </c>
      <c r="G3236" s="0" t="str">
        <f aca="false">VLOOKUP(E3236,'[7]7-result'!$G$1:$N$501,8,0)</f>
        <v>Saint-Jean-de-Monts</v>
      </c>
    </row>
    <row r="3237" customFormat="false" ht="12.8" hidden="false" customHeight="false" outlineLevel="0" collapsed="false">
      <c r="A3237" s="0" t="n">
        <v>3236</v>
      </c>
      <c r="B3237" s="0" t="s">
        <v>16222</v>
      </c>
      <c r="C3237" s="0" t="s">
        <v>16223</v>
      </c>
      <c r="E3237" s="0" t="str">
        <f aca="false">CONCATENATE(B3237,C3237)</f>
        <v>-1,86931946,846443</v>
      </c>
      <c r="G3237" s="0" t="str">
        <f aca="false">VLOOKUP(E3237,'[7]7-result'!$G$1:$N$501,8,0)</f>
        <v>Challans</v>
      </c>
    </row>
    <row r="3238" customFormat="false" ht="12.8" hidden="false" customHeight="false" outlineLevel="0" collapsed="false">
      <c r="A3238" s="0" t="n">
        <v>3237</v>
      </c>
      <c r="B3238" s="0" t="s">
        <v>16224</v>
      </c>
      <c r="C3238" s="0" t="s">
        <v>16225</v>
      </c>
      <c r="E3238" s="0" t="str">
        <f aca="false">CONCATENATE(B3238,C3238)</f>
        <v>-1,76899846,491451</v>
      </c>
      <c r="G3238" s="0" t="str">
        <f aca="false">VLOOKUP(E3238,'[7]7-result'!$G$1:$N$501,8,0)</f>
        <v>Les Sables-d'Olonne</v>
      </c>
    </row>
    <row r="3239" customFormat="false" ht="12.8" hidden="false" customHeight="false" outlineLevel="0" collapsed="false">
      <c r="A3239" s="0" t="n">
        <v>3238</v>
      </c>
      <c r="B3239" s="0" t="s">
        <v>16226</v>
      </c>
      <c r="C3239" s="0" t="s">
        <v>16227</v>
      </c>
      <c r="E3239" s="0" t="str">
        <f aca="false">CONCATENATE(B3239,C3239)</f>
        <v>-1,4114546,660918</v>
      </c>
      <c r="G3239" s="0" t="str">
        <f aca="false">VLOOKUP(E3239,'[7]7-result'!$G$1:$N$501,8,0)</f>
        <v>La Roche-sur-Yon</v>
      </c>
    </row>
    <row r="3240" customFormat="false" ht="12.8" hidden="false" customHeight="false" outlineLevel="0" collapsed="false">
      <c r="A3240" s="0" t="n">
        <v>3239</v>
      </c>
      <c r="B3240" s="0" t="s">
        <v>16228</v>
      </c>
      <c r="C3240" s="0" t="s">
        <v>16229</v>
      </c>
      <c r="E3240" s="0" t="str">
        <f aca="false">CONCATENATE(B3240,C3240)</f>
        <v>-1,40166546,673144</v>
      </c>
      <c r="G3240" s="0" t="str">
        <f aca="false">VLOOKUP(E3240,'[7]7-result'!$G$1:$N$501,8,0)</f>
        <v>La Roche-sur-Yon</v>
      </c>
    </row>
    <row r="3241" customFormat="false" ht="12.8" hidden="false" customHeight="false" outlineLevel="0" collapsed="false">
      <c r="A3241" s="0" t="n">
        <v>3240</v>
      </c>
      <c r="B3241" s="0" t="s">
        <v>16230</v>
      </c>
      <c r="C3241" s="0" t="s">
        <v>16231</v>
      </c>
      <c r="E3241" s="0" t="str">
        <f aca="false">CONCATENATE(B3241,C3241)</f>
        <v>-0,806546,465972</v>
      </c>
      <c r="G3241" s="0" t="str">
        <f aca="false">VLOOKUP(E3241,'[7]7-result'!$G$1:$N$501,8,0)</f>
        <v>Fontenay-le-Comte</v>
      </c>
    </row>
    <row r="3242" customFormat="false" ht="12.8" hidden="false" customHeight="false" outlineLevel="0" collapsed="false">
      <c r="A3242" s="0" t="n">
        <v>3241</v>
      </c>
      <c r="B3242" s="0" t="s">
        <v>16232</v>
      </c>
      <c r="C3242" s="0" t="s">
        <v>16233</v>
      </c>
      <c r="E3242" s="0" t="str">
        <f aca="false">CONCATENATE(B3242,C3242)</f>
        <v>-1,44000446,346595</v>
      </c>
      <c r="G3242" s="0" t="str">
        <f aca="false">VLOOKUP(E3242,'[7]7-result'!$G$1:$N$501,8,0)</f>
        <v>La Tranche-sur-Mer</v>
      </c>
    </row>
    <row r="3243" customFormat="false" ht="12.8" hidden="false" customHeight="false" outlineLevel="0" collapsed="false">
      <c r="A3243" s="0" t="n">
        <v>3242</v>
      </c>
      <c r="B3243" s="0" t="s">
        <v>16234</v>
      </c>
      <c r="C3243" s="0" t="s">
        <v>16235</v>
      </c>
      <c r="E3243" s="0" t="str">
        <f aca="false">CONCATENATE(B3243,C3243)</f>
        <v>-1,88155946,836064</v>
      </c>
      <c r="G3243" s="0" t="str">
        <f aca="false">VLOOKUP(E3243,'[7]7-result'!$G$1:$N$501,8,0)</f>
        <v>Challans</v>
      </c>
    </row>
    <row r="3244" customFormat="false" ht="12.8" hidden="false" customHeight="false" outlineLevel="0" collapsed="false">
      <c r="A3244" s="0" t="n">
        <v>3243</v>
      </c>
      <c r="B3244" s="0" t="s">
        <v>16224</v>
      </c>
      <c r="C3244" s="0" t="s">
        <v>16225</v>
      </c>
      <c r="E3244" s="0" t="str">
        <f aca="false">CONCATENATE(B3244,C3244)</f>
        <v>-1,76899846,491451</v>
      </c>
      <c r="G3244" s="0" t="str">
        <f aca="false">VLOOKUP(E3244,'[7]7-result'!$G$1:$N$501,8,0)</f>
        <v>Les Sables-d'Olonne</v>
      </c>
    </row>
    <row r="3245" customFormat="false" ht="12.8" hidden="false" customHeight="false" outlineLevel="0" collapsed="false">
      <c r="A3245" s="0" t="n">
        <v>3244</v>
      </c>
      <c r="B3245" s="0" t="s">
        <v>16208</v>
      </c>
      <c r="C3245" s="0" t="s">
        <v>16209</v>
      </c>
      <c r="E3245" s="0" t="str">
        <f aca="false">CONCATENATE(B3245,C3245)</f>
        <v>-1,43196946,657096</v>
      </c>
      <c r="G3245" s="0" t="str">
        <f aca="false">VLOOKUP(E3245,'[7]7-result'!$G$1:$N$501,8,0)</f>
        <v>La Roche-sur-Yon</v>
      </c>
    </row>
    <row r="3246" customFormat="false" ht="12.8" hidden="false" customHeight="false" outlineLevel="0" collapsed="false">
      <c r="A3246" s="0" t="n">
        <v>3245</v>
      </c>
      <c r="B3246" s="0" t="s">
        <v>16236</v>
      </c>
      <c r="C3246" s="0" t="s">
        <v>16237</v>
      </c>
      <c r="E3246" s="0" t="str">
        <f aca="false">CONCATENATE(B3246,C3246)</f>
        <v>-2,22317947,007718</v>
      </c>
      <c r="G3246" s="0" t="str">
        <f aca="false">VLOOKUP(E3246,'[7]7-result'!$G$1:$N$501,8,0)</f>
        <v>Noirmoutier-en-l'Île</v>
      </c>
    </row>
    <row r="3247" customFormat="false" ht="12.8" hidden="false" customHeight="false" outlineLevel="0" collapsed="false">
      <c r="A3247" s="0" t="n">
        <v>3246</v>
      </c>
      <c r="B3247" s="0" t="s">
        <v>16238</v>
      </c>
      <c r="C3247" s="0" t="s">
        <v>16239</v>
      </c>
      <c r="E3247" s="0" t="str">
        <f aca="false">CONCATENATE(B3247,C3247)</f>
        <v>-2,351817546,721856</v>
      </c>
      <c r="G3247" s="0" t="str">
        <f aca="false">VLOOKUP(E3247,'[7]7-result'!$G$1:$N$501,8,0)</f>
        <v>L'Île-d'Yeu</v>
      </c>
    </row>
    <row r="3248" customFormat="false" ht="12.8" hidden="false" customHeight="false" outlineLevel="0" collapsed="false">
      <c r="A3248" s="0" t="n">
        <v>3247</v>
      </c>
      <c r="B3248" s="0" t="s">
        <v>16240</v>
      </c>
      <c r="C3248" s="0" t="s">
        <v>16241</v>
      </c>
      <c r="E3248" s="0" t="str">
        <f aca="false">CONCATENATE(B3248,C3248)</f>
        <v>-0,82587439946,4637501</v>
      </c>
      <c r="G3248" s="0" t="str">
        <f aca="false">VLOOKUP(E3248,'[7]7-result'!$G$1:$N$501,8,0)</f>
        <v>Fontenay-le-Comte</v>
      </c>
    </row>
    <row r="3249" customFormat="false" ht="12.8" hidden="false" customHeight="false" outlineLevel="0" collapsed="false">
      <c r="A3249" s="0" t="n">
        <v>3248</v>
      </c>
      <c r="B3249" s="0" t="s">
        <v>16242</v>
      </c>
      <c r="C3249" s="0" t="s">
        <v>16243</v>
      </c>
      <c r="E3249" s="0" t="str">
        <f aca="false">CONCATENATE(B3249,C3249)</f>
        <v>-1,75240446,515365</v>
      </c>
      <c r="G3249" s="0" t="str">
        <f aca="false">VLOOKUP(E3249,'[7]7-result'!$G$1:$N$501,8,0)</f>
        <v>Les Sables-d'Olonne</v>
      </c>
    </row>
    <row r="3250" customFormat="false" ht="12.8" hidden="false" customHeight="false" outlineLevel="0" collapsed="false">
      <c r="A3250" s="0" t="n">
        <v>3249</v>
      </c>
      <c r="B3250" s="0" t="s">
        <v>16244</v>
      </c>
      <c r="C3250" s="0" t="s">
        <v>16245</v>
      </c>
      <c r="E3250" s="0" t="str">
        <f aca="false">CONCATENATE(B3250,C3250)</f>
        <v>0,39492146,555237</v>
      </c>
      <c r="G3250" s="0" t="str">
        <f aca="false">VLOOKUP(E3250,'[7]7-result'!$G$1:$N$501,8,0)</f>
        <v>Poitiers</v>
      </c>
    </row>
    <row r="3251" customFormat="false" ht="12.8" hidden="false" customHeight="false" outlineLevel="0" collapsed="false">
      <c r="A3251" s="0" t="n">
        <v>3250</v>
      </c>
      <c r="B3251" s="0" t="s">
        <v>16246</v>
      </c>
      <c r="C3251" s="0" t="s">
        <v>16247</v>
      </c>
      <c r="E3251" s="0" t="str">
        <f aca="false">CONCATENATE(B3251,C3251)</f>
        <v>0,556513146,8332193</v>
      </c>
      <c r="G3251" s="0" t="str">
        <f aca="false">VLOOKUP(E3251,'[7]7-result'!$G$1:$N$501,8,0)</f>
        <v>Châtellerault</v>
      </c>
    </row>
    <row r="3252" customFormat="false" ht="12.8" hidden="false" customHeight="false" outlineLevel="0" collapsed="false">
      <c r="A3252" s="0" t="n">
        <v>3251</v>
      </c>
      <c r="B3252" s="0" t="s">
        <v>16248</v>
      </c>
      <c r="C3252" s="0" t="s">
        <v>16249</v>
      </c>
      <c r="E3252" s="0" t="str">
        <f aca="false">CONCATENATE(B3252,C3252)</f>
        <v>0,077763199947,0115499</v>
      </c>
      <c r="G3252" s="0" t="str">
        <f aca="false">VLOOKUP(E3252,'[7]7-result'!$G$1:$N$501,8,0)</f>
        <v>Loudun</v>
      </c>
    </row>
    <row r="3253" customFormat="false" ht="12.8" hidden="false" customHeight="false" outlineLevel="0" collapsed="false">
      <c r="A3253" s="0" t="n">
        <v>3252</v>
      </c>
      <c r="B3253" s="0" t="s">
        <v>16250</v>
      </c>
      <c r="C3253" s="0" t="s">
        <v>16251</v>
      </c>
      <c r="E3253" s="0" t="str">
        <f aca="false">CONCATENATE(B3253,C3253)</f>
        <v>0,86582446,428622</v>
      </c>
      <c r="G3253" s="0" t="str">
        <f aca="false">VLOOKUP(E3253,'[7]7-result'!$G$1:$N$501,8,0)</f>
        <v>Montmorillon</v>
      </c>
    </row>
    <row r="3254" customFormat="false" ht="12.8" hidden="false" customHeight="false" outlineLevel="0" collapsed="false">
      <c r="A3254" s="0" t="n">
        <v>3253</v>
      </c>
      <c r="B3254" s="0" t="s">
        <v>16252</v>
      </c>
      <c r="C3254" s="0" t="s">
        <v>16253</v>
      </c>
      <c r="E3254" s="0" t="str">
        <f aca="false">CONCATENATE(B3254,C3254)</f>
        <v>0,37742346,560413</v>
      </c>
      <c r="G3254" s="0" t="str">
        <f aca="false">VLOOKUP(E3254,'[7]7-result'!$G$1:$N$501,8,0)</f>
        <v>Poitiers</v>
      </c>
    </row>
    <row r="3255" customFormat="false" ht="12.8" hidden="false" customHeight="false" outlineLevel="0" collapsed="false">
      <c r="A3255" s="0" t="n">
        <v>3254</v>
      </c>
      <c r="B3255" s="0" t="s">
        <v>16254</v>
      </c>
      <c r="C3255" s="0" t="s">
        <v>16255</v>
      </c>
      <c r="E3255" s="0" t="str">
        <f aca="false">CONCATENATE(B3255,C3255)</f>
        <v>0,55733846,829278</v>
      </c>
      <c r="G3255" s="0" t="str">
        <f aca="false">VLOOKUP(E3255,'[7]7-result'!$G$1:$N$501,8,0)</f>
        <v>Châtellerault</v>
      </c>
    </row>
    <row r="3256" customFormat="false" ht="12.8" hidden="false" customHeight="false" outlineLevel="0" collapsed="false">
      <c r="A3256" s="0" t="n">
        <v>3255</v>
      </c>
      <c r="B3256" s="0" t="s">
        <v>16256</v>
      </c>
      <c r="C3256" s="0" t="s">
        <v>16257</v>
      </c>
      <c r="E3256" s="0" t="str">
        <f aca="false">CONCATENATE(B3256,C3256)</f>
        <v>0,36825746,563109</v>
      </c>
      <c r="G3256" s="0" t="str">
        <f aca="false">VLOOKUP(E3256,'[7]7-result'!$G$1:$N$501,8,0)</f>
        <v>Poitiers</v>
      </c>
    </row>
    <row r="3257" customFormat="false" ht="12.8" hidden="false" customHeight="false" outlineLevel="0" collapsed="false">
      <c r="A3257" s="0" t="n">
        <v>3256</v>
      </c>
      <c r="B3257" s="0" t="s">
        <v>16258</v>
      </c>
      <c r="C3257" s="0" t="s">
        <v>16259</v>
      </c>
      <c r="E3257" s="0" t="str">
        <f aca="false">CONCATENATE(B3257,C3257)</f>
        <v>0,46252346,490769</v>
      </c>
      <c r="G3257" s="0" t="str">
        <f aca="false">VLOOKUP(E3257,'[7]7-result'!$G$1:$N$501,8,0)</f>
        <v>Nieuil-l'Espoir</v>
      </c>
    </row>
    <row r="3258" customFormat="false" ht="12.8" hidden="false" customHeight="false" outlineLevel="0" collapsed="false">
      <c r="A3258" s="0" t="n">
        <v>3257</v>
      </c>
      <c r="B3258" s="0" t="s">
        <v>16260</v>
      </c>
      <c r="C3258" s="0" t="s">
        <v>16261</v>
      </c>
      <c r="E3258" s="0" t="str">
        <f aca="false">CONCATENATE(B3258,C3258)</f>
        <v>0,36661846,563702</v>
      </c>
      <c r="G3258" s="0" t="str">
        <f aca="false">VLOOKUP(E3258,'[7]7-result'!$G$1:$N$501,8,0)</f>
        <v>Poitiers</v>
      </c>
    </row>
    <row r="3259" customFormat="false" ht="12.8" hidden="false" customHeight="false" outlineLevel="0" collapsed="false">
      <c r="A3259" s="0" t="n">
        <v>3258</v>
      </c>
      <c r="B3259" s="0" t="s">
        <v>16262</v>
      </c>
      <c r="C3259" s="0" t="s">
        <v>16263</v>
      </c>
      <c r="E3259" s="0" t="str">
        <f aca="false">CONCATENATE(B3259,C3259)</f>
        <v>0,12645846,435504</v>
      </c>
      <c r="G3259" s="0" t="str">
        <f aca="false">VLOOKUP(E3259,'[7]7-result'!$G$1:$N$501,8,0)</f>
        <v>Lusignan</v>
      </c>
    </row>
    <row r="3260" customFormat="false" ht="12.8" hidden="false" customHeight="false" outlineLevel="0" collapsed="false">
      <c r="A3260" s="0" t="n">
        <v>3259</v>
      </c>
      <c r="B3260" s="0" t="s">
        <v>16264</v>
      </c>
      <c r="C3260" s="0" t="s">
        <v>16265</v>
      </c>
      <c r="E3260" s="0" t="str">
        <f aca="false">CONCATENATE(B3260,C3260)</f>
        <v>0,36613746,561309</v>
      </c>
      <c r="G3260" s="0" t="str">
        <f aca="false">VLOOKUP(E3260,'[7]7-result'!$G$1:$N$501,8,0)</f>
        <v>Saint-Benoît</v>
      </c>
    </row>
    <row r="3261" customFormat="false" ht="12.8" hidden="false" customHeight="false" outlineLevel="0" collapsed="false">
      <c r="A3261" s="0" t="n">
        <v>3260</v>
      </c>
      <c r="B3261" s="0" t="s">
        <v>16266</v>
      </c>
      <c r="C3261" s="0" t="s">
        <v>16267</v>
      </c>
      <c r="E3261" s="0" t="str">
        <f aca="false">CONCATENATE(B3261,C3261)</f>
        <v>0,53692446,819884</v>
      </c>
      <c r="G3261" s="0" t="str">
        <f aca="false">VLOOKUP(E3261,'[7]7-result'!$G$1:$N$501,8,0)</f>
        <v>Châtellerault</v>
      </c>
    </row>
    <row r="3262" customFormat="false" ht="12.8" hidden="false" customHeight="false" outlineLevel="0" collapsed="false">
      <c r="A3262" s="0" t="n">
        <v>3261</v>
      </c>
      <c r="B3262" s="0" t="s">
        <v>16268</v>
      </c>
      <c r="C3262" s="0" t="s">
        <v>16269</v>
      </c>
      <c r="E3262" s="0" t="str">
        <f aca="false">CONCATENATE(B3262,C3262)</f>
        <v>0,80536346,776741</v>
      </c>
      <c r="G3262" s="0" t="str">
        <f aca="false">VLOOKUP(E3262,'[7]7-result'!$G$1:$N$501,8,0)</f>
        <v>La Roche-Posay</v>
      </c>
    </row>
    <row r="3263" customFormat="false" ht="12.8" hidden="false" customHeight="false" outlineLevel="0" collapsed="false">
      <c r="A3263" s="0" t="n">
        <v>3262</v>
      </c>
      <c r="B3263" s="0" t="s">
        <v>16270</v>
      </c>
      <c r="C3263" s="0" t="s">
        <v>16271</v>
      </c>
      <c r="E3263" s="0" t="str">
        <f aca="false">CONCATENATE(B3263,C3263)</f>
        <v>0,34005846,570271</v>
      </c>
      <c r="G3263" s="0" t="str">
        <f aca="false">VLOOKUP(E3263,'[7]7-result'!$G$1:$N$501,8,0)</f>
        <v>Poitiers</v>
      </c>
    </row>
    <row r="3264" customFormat="false" ht="12.8" hidden="false" customHeight="false" outlineLevel="0" collapsed="false">
      <c r="A3264" s="0" t="n">
        <v>3263</v>
      </c>
      <c r="B3264" s="0" t="s">
        <v>16272</v>
      </c>
      <c r="C3264" s="0" t="s">
        <v>16273</v>
      </c>
      <c r="E3264" s="0" t="str">
        <f aca="false">CONCATENATE(B3264,C3264)</f>
        <v>0,365055546,561275</v>
      </c>
      <c r="G3264" s="0" t="str">
        <f aca="false">VLOOKUP(E3264,'[7]7-result'!$G$1:$N$501,8,0)</f>
        <v>Saint-Benoît</v>
      </c>
    </row>
    <row r="3265" customFormat="false" ht="12.8" hidden="false" customHeight="false" outlineLevel="0" collapsed="false">
      <c r="A3265" s="0" t="n">
        <v>3264</v>
      </c>
      <c r="B3265" s="0" t="s">
        <v>16256</v>
      </c>
      <c r="C3265" s="0" t="s">
        <v>16257</v>
      </c>
      <c r="E3265" s="0" t="str">
        <f aca="false">CONCATENATE(B3265,C3265)</f>
        <v>0,36825746,563109</v>
      </c>
      <c r="G3265" s="0" t="str">
        <f aca="false">VLOOKUP(E3265,'[7]7-result'!$G$1:$N$501,8,0)</f>
        <v>Poitiers</v>
      </c>
    </row>
    <row r="3266" customFormat="false" ht="12.8" hidden="false" customHeight="false" outlineLevel="0" collapsed="false">
      <c r="A3266" s="0" t="n">
        <v>3265</v>
      </c>
      <c r="B3266" s="0" t="s">
        <v>16274</v>
      </c>
      <c r="C3266" s="0" t="s">
        <v>16275</v>
      </c>
      <c r="E3266" s="0" t="str">
        <f aca="false">CONCATENATE(B3266,C3266)</f>
        <v>0,30410146,149718</v>
      </c>
      <c r="G3266" s="0" t="str">
        <f aca="false">VLOOKUP(E3266,'[7]7-result'!$G$1:$N$501,8,0)</f>
        <v>Civray</v>
      </c>
    </row>
    <row r="3267" customFormat="false" ht="12.8" hidden="false" customHeight="false" outlineLevel="0" collapsed="false">
      <c r="A3267" s="0" t="n">
        <v>3266</v>
      </c>
      <c r="B3267" s="0" t="s">
        <v>16276</v>
      </c>
      <c r="C3267" s="0" t="s">
        <v>16277</v>
      </c>
      <c r="E3267" s="0" t="str">
        <f aca="false">CONCATENATE(B3267,C3267)</f>
        <v>0,48498846,215268</v>
      </c>
      <c r="G3267" s="0" t="str">
        <f aca="false">VLOOKUP(E3267,'[7]7-result'!$G$1:$N$501,8,0)</f>
        <v>Payroux</v>
      </c>
    </row>
    <row r="3268" customFormat="false" ht="12.8" hidden="false" customHeight="false" outlineLevel="0" collapsed="false">
      <c r="A3268" s="0" t="n">
        <v>3267</v>
      </c>
      <c r="B3268" s="0" t="s">
        <v>16278</v>
      </c>
      <c r="C3268" s="0" t="s">
        <v>16279</v>
      </c>
      <c r="E3268" s="0" t="str">
        <f aca="false">CONCATENATE(B3268,C3268)</f>
        <v>1,23857145,810879</v>
      </c>
      <c r="G3268" s="0" t="str">
        <f aca="false">VLOOKUP(E3268,'[7]7-result'!$G$1:$N$501,8,0)</f>
        <v>Limoges</v>
      </c>
    </row>
    <row r="3269" customFormat="false" ht="12.8" hidden="false" customHeight="false" outlineLevel="0" collapsed="false">
      <c r="A3269" s="0" t="n">
        <v>3268</v>
      </c>
      <c r="B3269" s="0" t="s">
        <v>16280</v>
      </c>
      <c r="C3269" s="0" t="s">
        <v>16281</v>
      </c>
      <c r="E3269" s="0" t="str">
        <f aca="false">CONCATENATE(B3269,C3269)</f>
        <v>1,2339845,810251</v>
      </c>
      <c r="G3269" s="0" t="str">
        <f aca="false">VLOOKUP(E3269,'[7]7-result'!$G$1:$N$501,8,0)</f>
        <v>Limoges</v>
      </c>
    </row>
    <row r="3270" customFormat="false" ht="12.8" hidden="false" customHeight="false" outlineLevel="0" collapsed="false">
      <c r="A3270" s="0" t="n">
        <v>3269</v>
      </c>
      <c r="B3270" s="0" t="s">
        <v>16282</v>
      </c>
      <c r="C3270" s="0" t="s">
        <v>16283</v>
      </c>
      <c r="E3270" s="0" t="str">
        <f aca="false">CONCATENATE(B3270,C3270)</f>
        <v>0,89754445,888924</v>
      </c>
      <c r="G3270" s="0" t="str">
        <f aca="false">VLOOKUP(E3270,'[7]7-result'!$G$1:$N$501,8,0)</f>
        <v>Saint-Junien</v>
      </c>
    </row>
    <row r="3271" customFormat="false" ht="12.8" hidden="false" customHeight="false" outlineLevel="0" collapsed="false">
      <c r="A3271" s="0" t="n">
        <v>3270</v>
      </c>
      <c r="B3271" s="0" t="s">
        <v>16284</v>
      </c>
      <c r="C3271" s="0" t="s">
        <v>16285</v>
      </c>
      <c r="E3271" s="0" t="str">
        <f aca="false">CONCATENATE(B3271,C3271)</f>
        <v>1,13127745,848814</v>
      </c>
      <c r="G3271" s="0" t="str">
        <f aca="false">VLOOKUP(E3271,'[7]7-result'!$G$1:$N$501,8,0)</f>
        <v>Verneuil-sur-Vienne</v>
      </c>
    </row>
    <row r="3272" customFormat="false" ht="12.8" hidden="false" customHeight="false" outlineLevel="0" collapsed="false">
      <c r="A3272" s="0" t="n">
        <v>3271</v>
      </c>
      <c r="B3272" s="0" t="s">
        <v>16286</v>
      </c>
      <c r="C3272" s="0" t="s">
        <v>16287</v>
      </c>
      <c r="E3272" s="0" t="str">
        <f aca="false">CONCATENATE(B3272,C3272)</f>
        <v>1,47001446,000393</v>
      </c>
      <c r="G3272" s="0" t="str">
        <f aca="false">VLOOKUP(E3272,'[7]7-result'!$G$1:$N$501,8,0)</f>
        <v>La Jonchère-Saint-Maurice</v>
      </c>
    </row>
    <row r="3273" customFormat="false" ht="12.8" hidden="false" customHeight="false" outlineLevel="0" collapsed="false">
      <c r="A3273" s="0" t="n">
        <v>3272</v>
      </c>
      <c r="B3273" s="0" t="s">
        <v>16288</v>
      </c>
      <c r="C3273" s="0" t="s">
        <v>16289</v>
      </c>
      <c r="E3273" s="0" t="str">
        <f aca="false">CONCATENATE(B3273,C3273)</f>
        <v>1,20357945,51435</v>
      </c>
      <c r="G3273" s="0" t="str">
        <f aca="false">VLOOKUP(E3273,'[7]7-result'!$G$1:$N$501,8,0)</f>
        <v>Saint-Yrieix-la-Perche</v>
      </c>
    </row>
    <row r="3274" customFormat="false" ht="12.8" hidden="false" customHeight="false" outlineLevel="0" collapsed="false">
      <c r="A3274" s="0" t="n">
        <v>3273</v>
      </c>
      <c r="B3274" s="0" t="s">
        <v>16290</v>
      </c>
      <c r="C3274" s="0" t="s">
        <v>16291</v>
      </c>
      <c r="E3274" s="0" t="str">
        <f aca="false">CONCATENATE(B3274,C3274)</f>
        <v>1,281378799945,8129272</v>
      </c>
      <c r="G3274" s="0" t="str">
        <f aca="false">VLOOKUP(E3274,'[7]7-result'!$G$1:$N$501,8,0)</f>
        <v>Limoges</v>
      </c>
    </row>
    <row r="3275" customFormat="false" ht="12.8" hidden="false" customHeight="false" outlineLevel="0" collapsed="false">
      <c r="A3275" s="0" t="n">
        <v>3274</v>
      </c>
      <c r="B3275" s="0" t="s">
        <v>16292</v>
      </c>
      <c r="C3275" s="0" t="s">
        <v>16293</v>
      </c>
      <c r="E3275" s="0" t="str">
        <f aca="false">CONCATENATE(B3275,C3275)</f>
        <v>1,17399946,220569</v>
      </c>
      <c r="G3275" s="0" t="str">
        <f aca="false">VLOOKUP(E3275,'[7]7-result'!$G$1:$N$501,8,0)</f>
        <v>Magnac-Laval</v>
      </c>
    </row>
    <row r="3276" customFormat="false" ht="12.8" hidden="false" customHeight="false" outlineLevel="0" collapsed="false">
      <c r="A3276" s="0" t="n">
        <v>3275</v>
      </c>
      <c r="B3276" s="0" t="s">
        <v>16294</v>
      </c>
      <c r="C3276" s="0" t="s">
        <v>16295</v>
      </c>
      <c r="E3276" s="0" t="str">
        <f aca="false">CONCATENATE(B3276,C3276)</f>
        <v>1,225625745,8149044</v>
      </c>
      <c r="G3276" s="0" t="str">
        <f aca="false">VLOOKUP(E3276,'[7]7-result'!$G$1:$N$501,8,0)</f>
        <v>Limoges</v>
      </c>
    </row>
    <row r="3277" customFormat="false" ht="12.8" hidden="false" customHeight="false" outlineLevel="0" collapsed="false">
      <c r="A3277" s="0" t="n">
        <v>3276</v>
      </c>
      <c r="B3277" s="0" t="s">
        <v>16296</v>
      </c>
      <c r="C3277" s="0" t="s">
        <v>16297</v>
      </c>
      <c r="E3277" s="0" t="str">
        <f aca="false">CONCATENATE(B3277,C3277)</f>
        <v>1,06087646,124064</v>
      </c>
      <c r="G3277" s="0" t="str">
        <f aca="false">VLOOKUP(E3277,'[7]7-result'!$G$1:$N$501,8,0)</f>
        <v>Bellac</v>
      </c>
    </row>
    <row r="3278" customFormat="false" ht="12.8" hidden="false" customHeight="false" outlineLevel="0" collapsed="false">
      <c r="A3278" s="0" t="n">
        <v>3277</v>
      </c>
      <c r="B3278" s="0" t="s">
        <v>16298</v>
      </c>
      <c r="C3278" s="0" t="s">
        <v>16299</v>
      </c>
      <c r="E3278" s="0" t="str">
        <f aca="false">CONCATENATE(B3278,C3278)</f>
        <v>1,48963145,835641</v>
      </c>
      <c r="G3278" s="0" t="str">
        <f aca="false">VLOOKUP(E3278,'[7]7-result'!$G$1:$N$501,8,0)</f>
        <v>Saint-Léonard-de-Noblat</v>
      </c>
    </row>
    <row r="3279" customFormat="false" ht="12.8" hidden="false" customHeight="false" outlineLevel="0" collapsed="false">
      <c r="A3279" s="0" t="n">
        <v>3278</v>
      </c>
      <c r="B3279" s="0" t="s">
        <v>16300</v>
      </c>
      <c r="C3279" s="0" t="s">
        <v>16301</v>
      </c>
      <c r="E3279" s="0" t="str">
        <f aca="false">CONCATENATE(B3279,C3279)</f>
        <v>1,07666846,217643</v>
      </c>
      <c r="G3279" s="0" t="str">
        <f aca="false">VLOOKUP(E3279,'[7]7-result'!$G$1:$N$501,8,0)</f>
        <v>Le Dorat</v>
      </c>
    </row>
    <row r="3280" customFormat="false" ht="12.8" hidden="false" customHeight="false" outlineLevel="0" collapsed="false">
      <c r="A3280" s="0" t="n">
        <v>3279</v>
      </c>
      <c r="B3280" s="0" t="s">
        <v>16302</v>
      </c>
      <c r="C3280" s="0" t="s">
        <v>16303</v>
      </c>
      <c r="E3280" s="0" t="str">
        <f aca="false">CONCATENATE(B3280,C3280)</f>
        <v>0,91179545,894954</v>
      </c>
      <c r="G3280" s="0" t="str">
        <f aca="false">VLOOKUP(E3280,'[7]7-result'!$G$1:$N$501,8,0)</f>
        <v>Saint-Junien</v>
      </c>
    </row>
    <row r="3281" customFormat="false" ht="12.8" hidden="false" customHeight="false" outlineLevel="0" collapsed="false">
      <c r="A3281" s="0" t="n">
        <v>3280</v>
      </c>
      <c r="B3281" s="0" t="s">
        <v>16280</v>
      </c>
      <c r="C3281" s="0" t="s">
        <v>16281</v>
      </c>
      <c r="E3281" s="0" t="str">
        <f aca="false">CONCATENATE(B3281,C3281)</f>
        <v>1,2339845,810251</v>
      </c>
      <c r="G3281" s="0" t="str">
        <f aca="false">VLOOKUP(E3281,'[7]7-result'!$G$1:$N$501,8,0)</f>
        <v>Limoges</v>
      </c>
    </row>
    <row r="3282" customFormat="false" ht="12.8" hidden="false" customHeight="false" outlineLevel="0" collapsed="false">
      <c r="A3282" s="0" t="n">
        <v>3281</v>
      </c>
      <c r="B3282" s="0" t="s">
        <v>16304</v>
      </c>
      <c r="C3282" s="0" t="s">
        <v>16305</v>
      </c>
      <c r="E3282" s="0" t="str">
        <f aca="false">CONCATENATE(B3282,C3282)</f>
        <v>1,2199345,829173</v>
      </c>
      <c r="G3282" s="0" t="str">
        <f aca="false">VLOOKUP(E3282,'[7]7-result'!$G$1:$N$501,8,0)</f>
        <v>Limoges</v>
      </c>
    </row>
    <row r="3283" customFormat="false" ht="12.8" hidden="false" customHeight="false" outlineLevel="0" collapsed="false">
      <c r="A3283" s="0" t="n">
        <v>3282</v>
      </c>
      <c r="B3283" s="0" t="s">
        <v>16302</v>
      </c>
      <c r="C3283" s="0" t="s">
        <v>16303</v>
      </c>
      <c r="E3283" s="0" t="str">
        <f aca="false">CONCATENATE(B3283,C3283)</f>
        <v>0,91179545,894954</v>
      </c>
      <c r="G3283" s="0" t="str">
        <f aca="false">VLOOKUP(E3283,'[7]7-result'!$G$1:$N$501,8,0)</f>
        <v>Saint-Junien</v>
      </c>
    </row>
    <row r="3284" customFormat="false" ht="12.8" hidden="false" customHeight="false" outlineLevel="0" collapsed="false">
      <c r="A3284" s="0" t="n">
        <v>3283</v>
      </c>
      <c r="B3284" s="0" t="s">
        <v>16306</v>
      </c>
      <c r="C3284" s="0" t="s">
        <v>16307</v>
      </c>
      <c r="E3284" s="0" t="str">
        <f aca="false">CONCATENATE(B3284,C3284)</f>
        <v>1,24081145,815463</v>
      </c>
      <c r="G3284" s="0" t="str">
        <f aca="false">VLOOKUP(E3284,'[7]7-result'!$G$1:$N$501,8,0)</f>
        <v>Limoges</v>
      </c>
    </row>
    <row r="3285" customFormat="false" ht="12.8" hidden="false" customHeight="false" outlineLevel="0" collapsed="false">
      <c r="A3285" s="0" t="n">
        <v>3284</v>
      </c>
      <c r="B3285" s="0" t="s">
        <v>16308</v>
      </c>
      <c r="C3285" s="0" t="s">
        <v>16309</v>
      </c>
      <c r="E3285" s="0" t="str">
        <f aca="false">CONCATENATE(B3285,C3285)</f>
        <v>1,24700345,818399</v>
      </c>
      <c r="G3285" s="0" t="str">
        <f aca="false">VLOOKUP(E3285,'[7]7-result'!$G$1:$N$501,8,0)</f>
        <v>Limoges</v>
      </c>
    </row>
    <row r="3286" customFormat="false" ht="12.8" hidden="false" customHeight="false" outlineLevel="0" collapsed="false">
      <c r="A3286" s="0" t="n">
        <v>3285</v>
      </c>
      <c r="B3286" s="0" t="s">
        <v>16310</v>
      </c>
      <c r="C3286" s="0" t="s">
        <v>16311</v>
      </c>
      <c r="E3286" s="0" t="str">
        <f aca="false">CONCATENATE(B3286,C3286)</f>
        <v>1,28418645,829064</v>
      </c>
      <c r="G3286" s="0" t="str">
        <f aca="false">VLOOKUP(E3286,'[7]7-result'!$G$1:$N$501,8,0)</f>
        <v>Limoges</v>
      </c>
    </row>
    <row r="3287" customFormat="false" ht="12.8" hidden="false" customHeight="false" outlineLevel="0" collapsed="false">
      <c r="A3287" s="0" t="n">
        <v>3286</v>
      </c>
      <c r="B3287" s="0" t="s">
        <v>16312</v>
      </c>
      <c r="C3287" s="0" t="s">
        <v>16313</v>
      </c>
      <c r="E3287" s="0" t="str">
        <f aca="false">CONCATENATE(B3287,C3287)</f>
        <v>1,22497745,814663</v>
      </c>
      <c r="G3287" s="0" t="str">
        <f aca="false">VLOOKUP(E3287,'[7]7-result'!$G$1:$N$501,8,0)</f>
        <v>Limoges</v>
      </c>
    </row>
    <row r="3288" customFormat="false" ht="12.8" hidden="false" customHeight="false" outlineLevel="0" collapsed="false">
      <c r="A3288" s="0" t="n">
        <v>3287</v>
      </c>
      <c r="B3288" s="0" t="s">
        <v>16314</v>
      </c>
      <c r="C3288" s="0" t="s">
        <v>16315</v>
      </c>
      <c r="E3288" s="0" t="str">
        <f aca="false">CONCATENATE(B3288,C3288)</f>
        <v>1,24089245,813244</v>
      </c>
      <c r="G3288" s="0" t="str">
        <f aca="false">VLOOKUP(E3288,'[7]7-result'!$G$1:$N$501,8,0)</f>
        <v>Limoges</v>
      </c>
    </row>
    <row r="3289" customFormat="false" ht="12.8" hidden="false" customHeight="false" outlineLevel="0" collapsed="false">
      <c r="A3289" s="0" t="n">
        <v>3288</v>
      </c>
      <c r="B3289" s="0" t="s">
        <v>16316</v>
      </c>
      <c r="C3289" s="0" t="s">
        <v>16317</v>
      </c>
      <c r="E3289" s="0" t="str">
        <f aca="false">CONCATENATE(B3289,C3289)</f>
        <v>1,188363999945,520675999</v>
      </c>
      <c r="G3289" s="0" t="str">
        <f aca="false">VLOOKUP(E3289,'[7]7-result'!$G$1:$N$501,8,0)</f>
        <v>Saint-Yrieix-la-Perche</v>
      </c>
    </row>
    <row r="3290" customFormat="false" ht="12.8" hidden="false" customHeight="false" outlineLevel="0" collapsed="false">
      <c r="A3290" s="0" t="n">
        <v>3289</v>
      </c>
      <c r="B3290" s="0" t="s">
        <v>16318</v>
      </c>
      <c r="C3290" s="0" t="s">
        <v>16319</v>
      </c>
      <c r="E3290" s="0" t="str">
        <f aca="false">CONCATENATE(B3290,C3290)</f>
        <v>6,45392248,179134</v>
      </c>
      <c r="G3290" s="0" t="str">
        <f aca="false">VLOOKUP(E3290,'[7]7-result'!$G$1:$N$501,8,0)</f>
        <v>Épinal</v>
      </c>
    </row>
    <row r="3291" customFormat="false" ht="12.8" hidden="false" customHeight="false" outlineLevel="0" collapsed="false">
      <c r="A3291" s="0" t="n">
        <v>3290</v>
      </c>
      <c r="B3291" s="0" t="s">
        <v>16320</v>
      </c>
      <c r="C3291" s="0" t="s">
        <v>16321</v>
      </c>
      <c r="E3291" s="0" t="str">
        <f aca="false">CONCATENATE(B3291,C3291)</f>
        <v>6,87712948,072748</v>
      </c>
      <c r="G3291" s="0" t="str">
        <f aca="false">VLOOKUP(E3291,'[7]7-result'!$G$1:$N$501,8,0)</f>
        <v>Gérardmer</v>
      </c>
    </row>
    <row r="3292" customFormat="false" ht="12.8" hidden="false" customHeight="false" outlineLevel="0" collapsed="false">
      <c r="A3292" s="0" t="n">
        <v>3291</v>
      </c>
      <c r="B3292" s="0" t="s">
        <v>16322</v>
      </c>
      <c r="C3292" s="0" t="s">
        <v>16323</v>
      </c>
      <c r="E3292" s="0" t="str">
        <f aca="false">CONCATENATE(B3292,C3292)</f>
        <v>6,96256648,289531</v>
      </c>
      <c r="G3292" s="0" t="str">
        <f aca="false">VLOOKUP(E3292,'[7]7-result'!$G$1:$N$501,8,0)</f>
        <v>Saint-Dié-des-Vosges</v>
      </c>
    </row>
    <row r="3293" customFormat="false" ht="12.8" hidden="false" customHeight="false" outlineLevel="0" collapsed="false">
      <c r="A3293" s="0" t="n">
        <v>3292</v>
      </c>
      <c r="B3293" s="0" t="s">
        <v>16324</v>
      </c>
      <c r="C3293" s="0" t="s">
        <v>16325</v>
      </c>
      <c r="E3293" s="0" t="str">
        <f aca="false">CONCATENATE(B3293,C3293)</f>
        <v>5,7071248,369936</v>
      </c>
      <c r="G3293" s="0" t="str">
        <f aca="false">VLOOKUP(E3293,'[7]7-result'!$G$1:$N$501,8,0)</f>
        <v>Neufchâteau</v>
      </c>
    </row>
    <row r="3294" customFormat="false" ht="12.8" hidden="false" customHeight="false" outlineLevel="0" collapsed="false">
      <c r="A3294" s="0" t="n">
        <v>3293</v>
      </c>
      <c r="B3294" s="0" t="s">
        <v>16326</v>
      </c>
      <c r="C3294" s="0" t="s">
        <v>16327</v>
      </c>
      <c r="E3294" s="0" t="str">
        <f aca="false">CONCATENATE(B3294,C3294)</f>
        <v>6,59248448,014232</v>
      </c>
      <c r="G3294" s="0" t="str">
        <f aca="false">VLOOKUP(E3294,'[7]7-result'!$G$1:$N$501,8,0)</f>
        <v>Remiremont</v>
      </c>
    </row>
    <row r="3295" customFormat="false" ht="12.8" hidden="false" customHeight="false" outlineLevel="0" collapsed="false">
      <c r="A3295" s="0" t="n">
        <v>3294</v>
      </c>
      <c r="B3295" s="0" t="s">
        <v>16328</v>
      </c>
      <c r="C3295" s="0" t="s">
        <v>16329</v>
      </c>
      <c r="E3295" s="0" t="str">
        <f aca="false">CONCATENATE(B3295,C3295)</f>
        <v>5,94838248,206096</v>
      </c>
      <c r="G3295" s="0" t="str">
        <f aca="false">VLOOKUP(E3295,'[7]7-result'!$G$1:$N$501,8,0)</f>
        <v>Vittel</v>
      </c>
    </row>
    <row r="3296" customFormat="false" ht="12.8" hidden="false" customHeight="false" outlineLevel="0" collapsed="false">
      <c r="A3296" s="0" t="n">
        <v>3295</v>
      </c>
      <c r="B3296" s="0" t="s">
        <v>16330</v>
      </c>
      <c r="C3296" s="0" t="s">
        <v>16331</v>
      </c>
      <c r="E3296" s="0" t="str">
        <f aca="false">CONCATENATE(B3296,C3296)</f>
        <v>6,13023848,298726</v>
      </c>
      <c r="G3296" s="0" t="str">
        <f aca="false">VLOOKUP(E3296,'[7]7-result'!$G$1:$N$501,8,0)</f>
        <v>Mirecourt</v>
      </c>
    </row>
    <row r="3297" customFormat="false" ht="12.8" hidden="false" customHeight="false" outlineLevel="0" collapsed="false">
      <c r="A3297" s="0" t="n">
        <v>3296</v>
      </c>
      <c r="B3297" s="0" t="s">
        <v>16332</v>
      </c>
      <c r="C3297" s="0" t="s">
        <v>16333</v>
      </c>
      <c r="E3297" s="0" t="str">
        <f aca="false">CONCATENATE(B3297,C3297)</f>
        <v>6,72405748,206917</v>
      </c>
      <c r="G3297" s="0" t="str">
        <f aca="false">VLOOKUP(E3297,'[7]7-result'!$G$1:$N$501,8,0)</f>
        <v>Bruyères</v>
      </c>
    </row>
    <row r="3298" customFormat="false" ht="12.8" hidden="false" customHeight="false" outlineLevel="0" collapsed="false">
      <c r="A3298" s="0" t="n">
        <v>3297</v>
      </c>
      <c r="B3298" s="0" t="s">
        <v>16334</v>
      </c>
      <c r="C3298" s="0" t="s">
        <v>16335</v>
      </c>
      <c r="E3298" s="0" t="str">
        <f aca="false">CONCATENATE(B3298,C3298)</f>
        <v>6,39086148,315457</v>
      </c>
      <c r="G3298" s="0" t="str">
        <f aca="false">VLOOKUP(E3298,'[7]7-result'!$G$1:$N$501,8,0)</f>
        <v>Châtel-sur-Moselle</v>
      </c>
    </row>
    <row r="3299" customFormat="false" ht="12.8" hidden="false" customHeight="false" outlineLevel="0" collapsed="false">
      <c r="A3299" s="0" t="n">
        <v>3298</v>
      </c>
      <c r="B3299" s="0" t="s">
        <v>16336</v>
      </c>
      <c r="C3299" s="0" t="s">
        <v>16337</v>
      </c>
      <c r="E3299" s="0" t="str">
        <f aca="false">CONCATENATE(B3299,C3299)</f>
        <v>6,13391548,305777</v>
      </c>
      <c r="G3299" s="0" t="str">
        <f aca="false">VLOOKUP(E3299,'[7]7-result'!$G$1:$N$501,8,0)</f>
        <v>Mirecourt</v>
      </c>
    </row>
    <row r="3300" customFormat="false" ht="12.8" hidden="false" customHeight="false" outlineLevel="0" collapsed="false">
      <c r="A3300" s="0" t="n">
        <v>3299</v>
      </c>
      <c r="B3300" s="0" t="s">
        <v>16338</v>
      </c>
      <c r="C3300" s="0" t="s">
        <v>16339</v>
      </c>
      <c r="E3300" s="0" t="str">
        <f aca="false">CONCATENATE(B3300,C3300)</f>
        <v>6,847008548,4025733</v>
      </c>
      <c r="G3300" s="0" t="str">
        <f aca="false">VLOOKUP(E3300,'[7]7-result'!$G$1:$N$501,8,0)</f>
        <v>Raon-l'Étape</v>
      </c>
    </row>
    <row r="3301" customFormat="false" ht="12.8" hidden="false" customHeight="false" outlineLevel="0" collapsed="false">
      <c r="A3301" s="0" t="n">
        <v>3300</v>
      </c>
      <c r="B3301" s="0" t="s">
        <v>16340</v>
      </c>
      <c r="C3301" s="0" t="s">
        <v>16341</v>
      </c>
      <c r="E3301" s="0" t="str">
        <f aca="false">CONCATENATE(B3301,C3301)</f>
        <v>7,008022799948,1845445</v>
      </c>
      <c r="G3301" s="0" t="str">
        <f aca="false">VLOOKUP(E3301,'[7]7-result'!$G$1:$N$501,8,0)</f>
        <v>Fraze</v>
      </c>
    </row>
    <row r="3302" customFormat="false" ht="12.8" hidden="false" customHeight="false" outlineLevel="0" collapsed="false">
      <c r="A3302" s="0" t="n">
        <v>3301</v>
      </c>
      <c r="B3302" s="0" t="s">
        <v>16342</v>
      </c>
      <c r="C3302" s="0" t="s">
        <v>16343</v>
      </c>
      <c r="E3302" s="0" t="str">
        <f aca="false">CONCATENATE(B3302,C3302)</f>
        <v>5,780448848,068886</v>
      </c>
      <c r="G3302" s="0" t="str">
        <f aca="false">VLOOKUP(E3302,'[7]7-result'!$G$1:$N$501,8,0)</f>
        <v>Lamarche</v>
      </c>
    </row>
    <row r="3303" customFormat="false" ht="12.8" hidden="false" customHeight="false" outlineLevel="0" collapsed="false">
      <c r="A3303" s="0" t="n">
        <v>3302</v>
      </c>
      <c r="B3303" s="0" t="s">
        <v>16344</v>
      </c>
      <c r="C3303" s="0" t="s">
        <v>16345</v>
      </c>
      <c r="E3303" s="0" t="str">
        <f aca="false">CONCATENATE(B3303,C3303)</f>
        <v>6,768921847,8768783</v>
      </c>
      <c r="G3303" s="0" t="str">
        <f aca="false">VLOOKUP(E3303,'[7]7-result'!$G$1:$N$501,8,0)</f>
        <v>Le Thillot</v>
      </c>
    </row>
    <row r="3304" customFormat="false" ht="12.8" hidden="false" customHeight="false" outlineLevel="0" collapsed="false">
      <c r="A3304" s="0" t="n">
        <v>3303</v>
      </c>
      <c r="B3304" s="0" t="s">
        <v>16346</v>
      </c>
      <c r="C3304" s="0" t="s">
        <v>16347</v>
      </c>
      <c r="E3304" s="0" t="str">
        <f aca="false">CONCATENATE(B3304,C3304)</f>
        <v>6,98152548,395088</v>
      </c>
      <c r="G3304" s="0" t="str">
        <f aca="false">VLOOKUP(E3304,'[7]7-result'!$G$1:$N$501,8,0)</f>
        <v>Senones</v>
      </c>
    </row>
    <row r="3305" customFormat="false" ht="12.8" hidden="false" customHeight="false" outlineLevel="0" collapsed="false">
      <c r="A3305" s="0" t="n">
        <v>3304</v>
      </c>
      <c r="B3305" s="0" t="s">
        <v>16348</v>
      </c>
      <c r="C3305" s="0" t="s">
        <v>16349</v>
      </c>
      <c r="E3305" s="0" t="str">
        <f aca="false">CONCATENATE(B3305,C3305)</f>
        <v>6,43193348,193921</v>
      </c>
      <c r="G3305" s="0" t="str">
        <f aca="false">VLOOKUP(E3305,'[7]7-result'!$G$1:$N$501,8,0)</f>
        <v>Golbey</v>
      </c>
    </row>
    <row r="3306" customFormat="false" ht="12.8" hidden="false" customHeight="false" outlineLevel="0" collapsed="false">
      <c r="A3306" s="0" t="n">
        <v>3305</v>
      </c>
      <c r="B3306" s="0" t="s">
        <v>16350</v>
      </c>
      <c r="C3306" s="0" t="s">
        <v>16351</v>
      </c>
      <c r="E3306" s="0" t="str">
        <f aca="false">CONCATENATE(B3306,C3306)</f>
        <v>6,8794948,07378</v>
      </c>
      <c r="G3306" s="0" t="str">
        <f aca="false">VLOOKUP(E3306,'[7]7-result'!$G$1:$N$501,8,0)</f>
        <v>Gérardmer</v>
      </c>
    </row>
    <row r="3307" customFormat="false" ht="12.8" hidden="false" customHeight="false" outlineLevel="0" collapsed="false">
      <c r="A3307" s="0" t="n">
        <v>3306</v>
      </c>
      <c r="B3307" s="0" t="s">
        <v>16352</v>
      </c>
      <c r="C3307" s="0" t="s">
        <v>16353</v>
      </c>
      <c r="E3307" s="0" t="str">
        <f aca="false">CONCATENATE(B3307,C3307)</f>
        <v>5,94609148,205799</v>
      </c>
      <c r="G3307" s="0" t="str">
        <f aca="false">VLOOKUP(E3307,'[7]7-result'!$G$1:$N$501,8,0)</f>
        <v>Vittel</v>
      </c>
    </row>
    <row r="3308" customFormat="false" ht="12.8" hidden="false" customHeight="false" outlineLevel="0" collapsed="false">
      <c r="A3308" s="0" t="n">
        <v>3307</v>
      </c>
      <c r="B3308" s="0" t="s">
        <v>16354</v>
      </c>
      <c r="C3308" s="0" t="s">
        <v>16355</v>
      </c>
      <c r="E3308" s="0" t="str">
        <f aca="false">CONCATENATE(B3308,C3308)</f>
        <v>6,45150948,169184</v>
      </c>
      <c r="G3308" s="0" t="str">
        <f aca="false">VLOOKUP(E3308,'[7]7-result'!$G$1:$N$501,8,0)</f>
        <v>Épinal</v>
      </c>
    </row>
    <row r="3309" customFormat="false" ht="12.8" hidden="false" customHeight="false" outlineLevel="0" collapsed="false">
      <c r="A3309" s="0" t="n">
        <v>3308</v>
      </c>
      <c r="B3309" s="0" t="s">
        <v>16356</v>
      </c>
      <c r="C3309" s="0" t="s">
        <v>16357</v>
      </c>
      <c r="E3309" s="0" t="str">
        <f aca="false">CONCATENATE(B3309,C3309)</f>
        <v>6,45171148,173587</v>
      </c>
      <c r="G3309" s="0" t="str">
        <f aca="false">VLOOKUP(E3309,'[7]7-result'!$G$1:$N$501,8,0)</f>
        <v>Épinal</v>
      </c>
    </row>
    <row r="3310" customFormat="false" ht="12.8" hidden="false" customHeight="false" outlineLevel="0" collapsed="false">
      <c r="A3310" s="0" t="n">
        <v>3309</v>
      </c>
      <c r="B3310" s="0" t="s">
        <v>16324</v>
      </c>
      <c r="C3310" s="0" t="s">
        <v>16325</v>
      </c>
      <c r="E3310" s="0" t="str">
        <f aca="false">CONCATENATE(B3310,C3310)</f>
        <v>5,7071248,369936</v>
      </c>
      <c r="G3310" s="0" t="str">
        <f aca="false">VLOOKUP(E3310,'[7]7-result'!$G$1:$N$501,8,0)</f>
        <v>Neufchâteau</v>
      </c>
    </row>
    <row r="3311" customFormat="false" ht="12.8" hidden="false" customHeight="false" outlineLevel="0" collapsed="false">
      <c r="A3311" s="0" t="n">
        <v>3310</v>
      </c>
      <c r="B3311" s="0" t="s">
        <v>16358</v>
      </c>
      <c r="C3311" s="0" t="s">
        <v>16359</v>
      </c>
      <c r="E3311" s="0" t="str">
        <f aca="false">CONCATENATE(B3311,C3311)</f>
        <v>6,454495148,2022048</v>
      </c>
      <c r="G3311" s="0" t="str">
        <f aca="false">VLOOKUP(E3311,'[7]7-result'!$G$1:$N$501,8,0)</f>
        <v>Épinal</v>
      </c>
    </row>
    <row r="3312" customFormat="false" ht="12.8" hidden="false" customHeight="false" outlineLevel="0" collapsed="false">
      <c r="A3312" s="0" t="n">
        <v>3311</v>
      </c>
      <c r="B3312" s="0" t="s">
        <v>16360</v>
      </c>
      <c r="C3312" s="0" t="s">
        <v>16361</v>
      </c>
      <c r="E3312" s="0" t="str">
        <f aca="false">CONCATENATE(B3312,C3312)</f>
        <v>6,97636248,402399</v>
      </c>
      <c r="G3312" s="0" t="str">
        <f aca="false">VLOOKUP(E3312,'[7]7-result'!$G$1:$N$501,8,0)</f>
        <v>Senones</v>
      </c>
    </row>
    <row r="3313" customFormat="false" ht="12.8" hidden="false" customHeight="false" outlineLevel="0" collapsed="false">
      <c r="A3313" s="0" t="n">
        <v>3312</v>
      </c>
      <c r="B3313" s="0" t="s">
        <v>16362</v>
      </c>
      <c r="C3313" s="0" t="s">
        <v>16363</v>
      </c>
      <c r="E3313" s="0" t="str">
        <f aca="false">CONCATENATE(B3313,C3313)</f>
        <v>6,98362948,397573</v>
      </c>
      <c r="G3313" s="0" t="str">
        <f aca="false">VLOOKUP(E3313,'[7]7-result'!$G$1:$N$501,8,0)</f>
        <v>Senones</v>
      </c>
    </row>
    <row r="3314" customFormat="false" ht="12.8" hidden="false" customHeight="false" outlineLevel="0" collapsed="false">
      <c r="A3314" s="0" t="n">
        <v>3313</v>
      </c>
      <c r="B3314" s="0" t="s">
        <v>16318</v>
      </c>
      <c r="C3314" s="0" t="s">
        <v>16319</v>
      </c>
      <c r="E3314" s="0" t="str">
        <f aca="false">CONCATENATE(B3314,C3314)</f>
        <v>6,45392248,179134</v>
      </c>
      <c r="G3314" s="0" t="str">
        <f aca="false">VLOOKUP(E3314,'[7]7-result'!$G$1:$N$501,8,0)</f>
        <v>Épinal</v>
      </c>
    </row>
    <row r="3315" customFormat="false" ht="12.8" hidden="false" customHeight="false" outlineLevel="0" collapsed="false">
      <c r="A3315" s="0" t="n">
        <v>3314</v>
      </c>
      <c r="B3315" s="0" t="s">
        <v>16322</v>
      </c>
      <c r="C3315" s="0" t="s">
        <v>16323</v>
      </c>
      <c r="E3315" s="0" t="str">
        <f aca="false">CONCATENATE(B3315,C3315)</f>
        <v>6,96256648,289531</v>
      </c>
      <c r="G3315" s="0" t="str">
        <f aca="false">VLOOKUP(E3315,'[7]7-result'!$G$1:$N$501,8,0)</f>
        <v>Saint-Dié-des-Vosges</v>
      </c>
    </row>
    <row r="3316" customFormat="false" ht="12.8" hidden="false" customHeight="false" outlineLevel="0" collapsed="false">
      <c r="A3316" s="0" t="n">
        <v>3315</v>
      </c>
      <c r="B3316" s="0" t="s">
        <v>16326</v>
      </c>
      <c r="C3316" s="0" t="s">
        <v>16327</v>
      </c>
      <c r="E3316" s="0" t="str">
        <f aca="false">CONCATENATE(B3316,C3316)</f>
        <v>6,59248448,014232</v>
      </c>
      <c r="G3316" s="0" t="str">
        <f aca="false">VLOOKUP(E3316,'[7]7-result'!$G$1:$N$501,8,0)</f>
        <v>Remiremont</v>
      </c>
    </row>
    <row r="3317" customFormat="false" ht="12.8" hidden="false" customHeight="false" outlineLevel="0" collapsed="false">
      <c r="A3317" s="0" t="n">
        <v>3316</v>
      </c>
      <c r="B3317" s="0" t="s">
        <v>16364</v>
      </c>
      <c r="C3317" s="0" t="s">
        <v>16365</v>
      </c>
      <c r="E3317" s="0" t="str">
        <f aca="false">CONCATENATE(B3317,C3317)</f>
        <v>6,95280248,27708</v>
      </c>
      <c r="G3317" s="0" t="str">
        <f aca="false">VLOOKUP(E3317,'[7]7-result'!$G$1:$N$501,8,0)</f>
        <v>Saint-Dié-des-Vosges</v>
      </c>
    </row>
    <row r="3318" customFormat="false" ht="12.8" hidden="false" customHeight="false" outlineLevel="0" collapsed="false">
      <c r="A3318" s="0" t="n">
        <v>3317</v>
      </c>
      <c r="B3318" s="0" t="s">
        <v>16366</v>
      </c>
      <c r="C3318" s="0" t="s">
        <v>16367</v>
      </c>
      <c r="E3318" s="0" t="str">
        <f aca="false">CONCATENATE(B3318,C3318)</f>
        <v>6,463414848,2004971</v>
      </c>
      <c r="G3318" s="0" t="str">
        <f aca="false">VLOOKUP(E3318,'[7]7-result'!$G$1:$N$501,8,0)</f>
        <v>Épinal</v>
      </c>
    </row>
    <row r="3319" customFormat="false" ht="12.8" hidden="false" customHeight="false" outlineLevel="0" collapsed="false">
      <c r="A3319" s="0" t="n">
        <v>3318</v>
      </c>
      <c r="B3319" s="0" t="s">
        <v>16368</v>
      </c>
      <c r="C3319" s="0" t="s">
        <v>16369</v>
      </c>
      <c r="E3319" s="0" t="str">
        <f aca="false">CONCATENATE(B3319,C3319)</f>
        <v>3,294243748,2053903</v>
      </c>
      <c r="G3319" s="0" t="str">
        <f aca="false">VLOOKUP(E3319,'[7]7-result'!$G$1:$N$501,8,0)</f>
        <v>Sens</v>
      </c>
    </row>
    <row r="3320" customFormat="false" ht="12.8" hidden="false" customHeight="false" outlineLevel="0" collapsed="false">
      <c r="A3320" s="0" t="n">
        <v>3319</v>
      </c>
      <c r="B3320" s="0" t="s">
        <v>16370</v>
      </c>
      <c r="C3320" s="0" t="s">
        <v>16371</v>
      </c>
      <c r="E3320" s="0" t="str">
        <f aca="false">CONCATENATE(B3320,C3320)</f>
        <v>3,510722499947,963955299</v>
      </c>
      <c r="G3320" s="0" t="str">
        <f aca="false">VLOOKUP(E3320,'[7]7-result'!$G$1:$N$501,8,0)</f>
        <v>Migennes</v>
      </c>
    </row>
    <row r="3321" customFormat="false" ht="12.8" hidden="false" customHeight="false" outlineLevel="0" collapsed="false">
      <c r="A3321" s="0" t="n">
        <v>3320</v>
      </c>
      <c r="B3321" s="0" t="s">
        <v>16372</v>
      </c>
      <c r="C3321" s="0" t="s">
        <v>16373</v>
      </c>
      <c r="E3321" s="0" t="str">
        <f aca="false">CONCATENATE(B3321,C3321)</f>
        <v>3,27097148,215735</v>
      </c>
      <c r="G3321" s="0" t="str">
        <f aca="false">VLOOKUP(E3321,'[7]7-result'!$G$1:$N$501,8,0)</f>
        <v>Saint-Denis-lès-Sens</v>
      </c>
    </row>
    <row r="3322" customFormat="false" ht="12.8" hidden="false" customHeight="false" outlineLevel="0" collapsed="false">
      <c r="A3322" s="0" t="n">
        <v>3321</v>
      </c>
      <c r="B3322" s="0" t="s">
        <v>16374</v>
      </c>
      <c r="C3322" s="0" t="s">
        <v>16375</v>
      </c>
      <c r="E3322" s="0" t="str">
        <f aca="false">CONCATENATE(B3322,C3322)</f>
        <v>3,530666547,9594475</v>
      </c>
      <c r="G3322" s="0" t="str">
        <f aca="false">VLOOKUP(E3322,'[7]7-result'!$G$1:$N$501,8,0)</f>
        <v>Migennes</v>
      </c>
    </row>
    <row r="3323" customFormat="false" ht="12.8" hidden="false" customHeight="false" outlineLevel="0" collapsed="false">
      <c r="A3323" s="0" t="n">
        <v>3322</v>
      </c>
      <c r="B3323" s="0" t="s">
        <v>16376</v>
      </c>
      <c r="C3323" s="0" t="s">
        <v>16377</v>
      </c>
      <c r="E3323" s="0" t="str">
        <f aca="false">CONCATENATE(B3323,C3323)</f>
        <v>3,579427547,8483265</v>
      </c>
      <c r="G3323" s="0" t="str">
        <f aca="false">VLOOKUP(E3323,'[7]7-result'!$G$1:$N$501,8,0)</f>
        <v>Monéteau</v>
      </c>
    </row>
    <row r="3324" customFormat="false" ht="12.8" hidden="false" customHeight="false" outlineLevel="0" collapsed="false">
      <c r="A3324" s="0" t="n">
        <v>3323</v>
      </c>
      <c r="B3324" s="0" t="s">
        <v>16378</v>
      </c>
      <c r="C3324" s="0" t="s">
        <v>16379</v>
      </c>
      <c r="E3324" s="0" t="str">
        <f aca="false">CONCATENATE(B3324,C3324)</f>
        <v>3,57372247,844156</v>
      </c>
      <c r="G3324" s="0" t="str">
        <f aca="false">VLOOKUP(E3324,'[7]7-result'!$G$1:$N$501,8,0)</f>
        <v>Monéteau</v>
      </c>
    </row>
    <row r="3325" customFormat="false" ht="12.8" hidden="false" customHeight="false" outlineLevel="0" collapsed="false">
      <c r="A3325" s="0" t="n">
        <v>3324</v>
      </c>
      <c r="B3325" s="0" t="s">
        <v>16380</v>
      </c>
      <c r="C3325" s="0" t="s">
        <v>16381</v>
      </c>
      <c r="E3325" s="0" t="str">
        <f aca="false">CONCATENATE(B3325,C3325)</f>
        <v>3,52808147,877127</v>
      </c>
      <c r="G3325" s="0" t="str">
        <f aca="false">VLOOKUP(E3325,'[7]7-result'!$G$1:$N$501,8,0)</f>
        <v>Appoigny</v>
      </c>
    </row>
    <row r="3326" customFormat="false" ht="12.8" hidden="false" customHeight="false" outlineLevel="0" collapsed="false">
      <c r="A3326" s="0" t="n">
        <v>3325</v>
      </c>
      <c r="B3326" s="0" t="s">
        <v>16382</v>
      </c>
      <c r="C3326" s="0" t="s">
        <v>16383</v>
      </c>
      <c r="E3326" s="0" t="str">
        <f aca="false">CONCATENATE(B3326,C3326)</f>
        <v>3,12757948,319472</v>
      </c>
      <c r="G3326" s="0" t="str">
        <f aca="false">VLOOKUP(E3326,'[7]7-result'!$G$1:$N$501,8,0)</f>
        <v>Champigny</v>
      </c>
    </row>
    <row r="3327" customFormat="false" ht="12.8" hidden="false" customHeight="false" outlineLevel="0" collapsed="false">
      <c r="A3327" s="0" t="n">
        <v>3326</v>
      </c>
      <c r="B3327" s="0" t="s">
        <v>16384</v>
      </c>
      <c r="C3327" s="0" t="s">
        <v>16385</v>
      </c>
      <c r="E3327" s="0" t="str">
        <f aca="false">CONCATENATE(B3327,C3327)</f>
        <v>3,56530847,812544</v>
      </c>
      <c r="G3327" s="0" t="str">
        <f aca="false">VLOOKUP(E3327,'[7]7-result'!$G$1:$N$501,8,0)</f>
        <v>Auxerre</v>
      </c>
    </row>
    <row r="3328" customFormat="false" ht="12.8" hidden="false" customHeight="false" outlineLevel="0" collapsed="false">
      <c r="A3328" s="0" t="n">
        <v>3327</v>
      </c>
      <c r="B3328" s="0" t="s">
        <v>16386</v>
      </c>
      <c r="C3328" s="0" t="s">
        <v>16387</v>
      </c>
      <c r="E3328" s="0" t="str">
        <f aca="false">CONCATENATE(B3328,C3328)</f>
        <v>3,29234448,202052</v>
      </c>
      <c r="G3328" s="0" t="str">
        <f aca="false">VLOOKUP(E3328,'[7]7-result'!$G$1:$N$501,8,0)</f>
        <v>Sens</v>
      </c>
    </row>
    <row r="3329" customFormat="false" ht="12.8" hidden="false" customHeight="false" outlineLevel="0" collapsed="false">
      <c r="A3329" s="0" t="n">
        <v>3328</v>
      </c>
      <c r="B3329" s="0" t="s">
        <v>16388</v>
      </c>
      <c r="C3329" s="0" t="s">
        <v>16389</v>
      </c>
      <c r="E3329" s="0" t="str">
        <f aca="false">CONCATENATE(B3329,C3329)</f>
        <v>3,5567347,805876</v>
      </c>
      <c r="G3329" s="0" t="str">
        <f aca="false">VLOOKUP(E3329,'[7]7-result'!$G$1:$N$501,8,0)</f>
        <v>Auxerre</v>
      </c>
    </row>
    <row r="3330" customFormat="false" ht="12.8" hidden="false" customHeight="false" outlineLevel="0" collapsed="false">
      <c r="A3330" s="0" t="n">
        <v>3329</v>
      </c>
      <c r="B3330" s="0" t="s">
        <v>16390</v>
      </c>
      <c r="C3330" s="0" t="s">
        <v>16391</v>
      </c>
      <c r="E3330" s="0" t="str">
        <f aca="false">CONCATENATE(B3330,C3330)</f>
        <v>3,556315647,804369</v>
      </c>
      <c r="G3330" s="0" t="str">
        <f aca="false">VLOOKUP(E3330,'[7]7-result'!$G$1:$N$501,8,0)</f>
        <v>Auxerre</v>
      </c>
    </row>
    <row r="3331" customFormat="false" ht="12.8" hidden="false" customHeight="false" outlineLevel="0" collapsed="false">
      <c r="A3331" s="0" t="n">
        <v>3330</v>
      </c>
      <c r="B3331" s="0" t="s">
        <v>16392</v>
      </c>
      <c r="C3331" s="0" t="s">
        <v>16393</v>
      </c>
      <c r="E3331" s="0" t="str">
        <f aca="false">CONCATENATE(B3331,C3331)</f>
        <v>3,39768847,979033</v>
      </c>
      <c r="G3331" s="0" t="str">
        <f aca="false">VLOOKUP(E3331,'[7]7-result'!$G$1:$N$501,8,0)</f>
        <v>Joigny</v>
      </c>
    </row>
    <row r="3332" customFormat="false" ht="12.8" hidden="false" customHeight="false" outlineLevel="0" collapsed="false">
      <c r="A3332" s="0" t="n">
        <v>3331</v>
      </c>
      <c r="B3332" s="0" t="s">
        <v>16394</v>
      </c>
      <c r="C3332" s="0" t="s">
        <v>16395</v>
      </c>
      <c r="E3332" s="0" t="str">
        <f aca="false">CONCATENATE(B3332,C3332)</f>
        <v>6,022301599947,1343207</v>
      </c>
      <c r="G3332" s="0" t="str">
        <f aca="false">VLOOKUP(E3332,'[7]7-result'!$G$1:$N$501,8,0)</f>
        <v>Épeugney</v>
      </c>
    </row>
    <row r="3333" customFormat="false" ht="12.8" hidden="false" customHeight="false" outlineLevel="0" collapsed="false">
      <c r="A3333" s="0" t="n">
        <v>3332</v>
      </c>
      <c r="B3333" s="0" t="s">
        <v>16396</v>
      </c>
      <c r="C3333" s="0" t="s">
        <v>16397</v>
      </c>
      <c r="E3333" s="0" t="str">
        <f aca="false">CONCATENATE(B3333,C3333)</f>
        <v>3,30102848,194666</v>
      </c>
      <c r="G3333" s="0" t="str">
        <f aca="false">VLOOKUP(E3333,'[7]7-result'!$G$1:$N$501,8,0)</f>
        <v>Sens</v>
      </c>
    </row>
    <row r="3334" customFormat="false" ht="12.8" hidden="false" customHeight="false" outlineLevel="0" collapsed="false">
      <c r="A3334" s="0" t="n">
        <v>3333</v>
      </c>
      <c r="B3334" s="0" t="s">
        <v>16398</v>
      </c>
      <c r="C3334" s="0" t="s">
        <v>16399</v>
      </c>
      <c r="E3334" s="0" t="str">
        <f aca="false">CONCATENATE(B3334,C3334)</f>
        <v>3,607982347,8652728</v>
      </c>
      <c r="G3334" s="0" t="str">
        <f aca="false">VLOOKUP(E3334,'[7]7-result'!$G$1:$N$501,8,0)</f>
        <v>Monéteau</v>
      </c>
    </row>
    <row r="3335" customFormat="false" ht="12.8" hidden="false" customHeight="false" outlineLevel="0" collapsed="false">
      <c r="A3335" s="0" t="n">
        <v>3334</v>
      </c>
      <c r="B3335" s="0" t="s">
        <v>16400</v>
      </c>
      <c r="C3335" s="0" t="s">
        <v>16401</v>
      </c>
      <c r="E3335" s="0" t="str">
        <f aca="false">CONCATENATE(B3335,C3335)</f>
        <v>3,29486748,084337</v>
      </c>
      <c r="G3335" s="0" t="str">
        <f aca="false">VLOOKUP(E3335,'[7]7-result'!$G$1:$N$501,8,0)</f>
        <v>Villeneuve-sur-Yonne</v>
      </c>
    </row>
    <row r="3336" customFormat="false" ht="12.8" hidden="false" customHeight="false" outlineLevel="0" collapsed="false">
      <c r="A3336" s="0" t="n">
        <v>3335</v>
      </c>
      <c r="B3336" s="0" t="s">
        <v>16402</v>
      </c>
      <c r="C3336" s="0" t="s">
        <v>16403</v>
      </c>
      <c r="E3336" s="0" t="str">
        <f aca="false">CONCATENATE(B3336,C3336)</f>
        <v>3,56905647,805844</v>
      </c>
      <c r="G3336" s="0" t="str">
        <f aca="false">VLOOKUP(E3336,'[7]7-result'!$G$1:$N$501,8,0)</f>
        <v>Auxerre</v>
      </c>
    </row>
    <row r="3337" customFormat="false" ht="12.8" hidden="false" customHeight="false" outlineLevel="0" collapsed="false">
      <c r="A3337" s="0" t="n">
        <v>3336</v>
      </c>
      <c r="B3337" s="0" t="s">
        <v>16404</v>
      </c>
      <c r="C3337" s="0" t="s">
        <v>16405</v>
      </c>
      <c r="E3337" s="0" t="str">
        <f aca="false">CONCATENATE(B3337,C3337)</f>
        <v>3,55313747,80301</v>
      </c>
      <c r="G3337" s="0" t="str">
        <f aca="false">VLOOKUP(E3337,'[7]7-result'!$G$1:$N$501,8,0)</f>
        <v>Auxerre</v>
      </c>
    </row>
    <row r="3338" customFormat="false" ht="12.8" hidden="false" customHeight="false" outlineLevel="0" collapsed="false">
      <c r="A3338" s="0" t="n">
        <v>3337</v>
      </c>
      <c r="B3338" s="0" t="s">
        <v>16406</v>
      </c>
      <c r="C3338" s="0" t="s">
        <v>16407</v>
      </c>
      <c r="E3338" s="0" t="str">
        <f aca="false">CONCATENATE(B3338,C3338)</f>
        <v>3,90524447,489898</v>
      </c>
      <c r="G3338" s="0" t="str">
        <f aca="false">VLOOKUP(E3338,'[7]7-result'!$G$1:$N$501,8,0)</f>
        <v>Avallon</v>
      </c>
    </row>
    <row r="3339" customFormat="false" ht="12.8" hidden="false" customHeight="false" outlineLevel="0" collapsed="false">
      <c r="A3339" s="0" t="n">
        <v>3338</v>
      </c>
      <c r="B3339" s="0" t="s">
        <v>16392</v>
      </c>
      <c r="C3339" s="0" t="s">
        <v>16393</v>
      </c>
      <c r="E3339" s="0" t="str">
        <f aca="false">CONCATENATE(B3339,C3339)</f>
        <v>3,39768847,979033</v>
      </c>
      <c r="G3339" s="0" t="str">
        <f aca="false">VLOOKUP(E3339,'[7]7-result'!$G$1:$N$501,8,0)</f>
        <v>Joigny</v>
      </c>
    </row>
    <row r="3340" customFormat="false" ht="12.8" hidden="false" customHeight="false" outlineLevel="0" collapsed="false">
      <c r="A3340" s="0" t="n">
        <v>3339</v>
      </c>
      <c r="B3340" s="0" t="s">
        <v>16408</v>
      </c>
      <c r="C3340" s="0" t="s">
        <v>16409</v>
      </c>
      <c r="E3340" s="0" t="str">
        <f aca="false">CONCATENATE(B3340,C3340)</f>
        <v>3,29943548,192223</v>
      </c>
      <c r="G3340" s="0" t="str">
        <f aca="false">VLOOKUP(E3340,'[7]7-result'!$G$1:$N$501,8,0)</f>
        <v>Sens</v>
      </c>
    </row>
    <row r="3341" customFormat="false" ht="12.8" hidden="false" customHeight="false" outlineLevel="0" collapsed="false">
      <c r="A3341" s="0" t="n">
        <v>3340</v>
      </c>
      <c r="B3341" s="0" t="s">
        <v>16410</v>
      </c>
      <c r="C3341" s="0" t="s">
        <v>16411</v>
      </c>
      <c r="E3341" s="0" t="str">
        <f aca="false">CONCATENATE(B3341,C3341)</f>
        <v>3,973526999947,856724</v>
      </c>
      <c r="G3341" s="0" t="str">
        <f aca="false">VLOOKUP(E3341,'[7]7-result'!$G$1:$N$501,8,0)</f>
        <v>Tonnerre</v>
      </c>
    </row>
    <row r="3342" customFormat="false" ht="12.8" hidden="false" customHeight="false" outlineLevel="0" collapsed="false">
      <c r="A3342" s="0" t="n">
        <v>3341</v>
      </c>
      <c r="B3342" s="0" t="s">
        <v>16412</v>
      </c>
      <c r="C3342" s="0" t="s">
        <v>16413</v>
      </c>
      <c r="E3342" s="0" t="str">
        <f aca="false">CONCATENATE(B3342,C3342)</f>
        <v>6,865595699947,6447028</v>
      </c>
      <c r="G3342" s="0" t="str">
        <f aca="false">VLOOKUP(E3342,'[7]7-result'!$G$1:$N$501,8,0)</f>
        <v>Belfort</v>
      </c>
    </row>
    <row r="3343" customFormat="false" ht="12.8" hidden="false" customHeight="false" outlineLevel="0" collapsed="false">
      <c r="A3343" s="0" t="n">
        <v>3342</v>
      </c>
      <c r="B3343" s="0" t="s">
        <v>16414</v>
      </c>
      <c r="C3343" s="0" t="s">
        <v>16415</v>
      </c>
      <c r="E3343" s="0" t="str">
        <f aca="false">CONCATENATE(B3343,C3343)</f>
        <v>6,84591247,619719</v>
      </c>
      <c r="G3343" s="0" t="str">
        <f aca="false">VLOOKUP(E3343,'[7]7-result'!$G$1:$N$501,8,0)</f>
        <v>Bavilliers</v>
      </c>
    </row>
    <row r="3344" customFormat="false" ht="12.8" hidden="false" customHeight="false" outlineLevel="0" collapsed="false">
      <c r="A3344" s="0" t="n">
        <v>3343</v>
      </c>
      <c r="B3344" s="0" t="s">
        <v>16416</v>
      </c>
      <c r="C3344" s="0" t="s">
        <v>16417</v>
      </c>
      <c r="E3344" s="0" t="str">
        <f aca="false">CONCATENATE(B3344,C3344)</f>
        <v>6,85076347,640717</v>
      </c>
      <c r="G3344" s="0" t="str">
        <f aca="false">VLOOKUP(E3344,'[7]7-result'!$G$1:$N$501,8,0)</f>
        <v>Belfort</v>
      </c>
    </row>
    <row r="3345" customFormat="false" ht="12.8" hidden="false" customHeight="false" outlineLevel="0" collapsed="false">
      <c r="A3345" s="0" t="n">
        <v>3344</v>
      </c>
      <c r="B3345" s="0" t="s">
        <v>16418</v>
      </c>
      <c r="C3345" s="0" t="s">
        <v>16419</v>
      </c>
      <c r="E3345" s="0" t="str">
        <f aca="false">CONCATENATE(B3345,C3345)</f>
        <v>6,84166147,617932</v>
      </c>
      <c r="G3345" s="0" t="str">
        <f aca="false">VLOOKUP(E3345,'[7]7-result'!$G$1:$N$501,8,0)</f>
        <v>Bavilliers</v>
      </c>
    </row>
    <row r="3346" customFormat="false" ht="12.8" hidden="false" customHeight="false" outlineLevel="0" collapsed="false">
      <c r="A3346" s="0" t="n">
        <v>3345</v>
      </c>
      <c r="B3346" s="0" t="s">
        <v>16420</v>
      </c>
      <c r="C3346" s="0" t="s">
        <v>16421</v>
      </c>
      <c r="E3346" s="0" t="str">
        <f aca="false">CONCATENATE(B3346,C3346)</f>
        <v>6,872173447,5801945</v>
      </c>
      <c r="G3346" s="0" t="str">
        <f aca="false">VLOOKUP(E3346,'[7]7-result'!$G$1:$N$501,8,0)</f>
        <v>Trévenans</v>
      </c>
    </row>
    <row r="3347" customFormat="false" ht="12.8" hidden="false" customHeight="false" outlineLevel="0" collapsed="false">
      <c r="A3347" s="0" t="n">
        <v>3346</v>
      </c>
      <c r="B3347" s="0" t="s">
        <v>16422</v>
      </c>
      <c r="C3347" s="0" t="s">
        <v>16423</v>
      </c>
      <c r="E3347" s="0" t="str">
        <f aca="false">CONCATENATE(B3347,C3347)</f>
        <v>6,84012847,616132</v>
      </c>
      <c r="G3347" s="0" t="str">
        <f aca="false">VLOOKUP(E3347,'[7]7-result'!$G$1:$N$501,8,0)</f>
        <v>Bavilliers</v>
      </c>
    </row>
    <row r="3348" customFormat="false" ht="12.8" hidden="false" customHeight="false" outlineLevel="0" collapsed="false">
      <c r="A3348" s="0" t="n">
        <v>3347</v>
      </c>
      <c r="B3348" s="0" t="s">
        <v>16424</v>
      </c>
      <c r="C3348" s="0" t="s">
        <v>16425</v>
      </c>
      <c r="E3348" s="0" t="str">
        <f aca="false">CONCATENATE(B3348,C3348)</f>
        <v>2,24347248,583576</v>
      </c>
      <c r="G3348" s="0" t="str">
        <f aca="false">VLOOKUP(E3348,'[7]7-result'!$G$1:$N$501,8,0)</f>
        <v>Arpajon</v>
      </c>
    </row>
    <row r="3349" customFormat="false" ht="12.8" hidden="false" customHeight="false" outlineLevel="0" collapsed="false">
      <c r="A3349" s="0" t="n">
        <v>3348</v>
      </c>
      <c r="B3349" s="0" t="s">
        <v>16426</v>
      </c>
      <c r="C3349" s="0" t="s">
        <v>16427</v>
      </c>
      <c r="E3349" s="0" t="str">
        <f aca="false">CONCATENATE(B3349,C3349)</f>
        <v>2,00143548,533634</v>
      </c>
      <c r="G3349" s="0" t="str">
        <f aca="false">VLOOKUP(E3349,'[7]7-result'!$G$1:$N$501,8,0)</f>
        <v>Dourdan</v>
      </c>
    </row>
    <row r="3350" customFormat="false" ht="12.8" hidden="false" customHeight="false" outlineLevel="0" collapsed="false">
      <c r="A3350" s="0" t="n">
        <v>3349</v>
      </c>
      <c r="B3350" s="0" t="s">
        <v>16428</v>
      </c>
      <c r="C3350" s="0" t="s">
        <v>16429</v>
      </c>
      <c r="E3350" s="0" t="str">
        <f aca="false">CONCATENATE(B3350,C3350)</f>
        <v>2,29119648,692569</v>
      </c>
      <c r="G3350" s="0" t="str">
        <f aca="false">VLOOKUP(E3350,'[7]7-result'!$G$1:$N$501,8,0)</f>
        <v>Longjumeau</v>
      </c>
    </row>
    <row r="3351" customFormat="false" ht="12.8" hidden="false" customHeight="false" outlineLevel="0" collapsed="false">
      <c r="A3351" s="0" t="n">
        <v>3350</v>
      </c>
      <c r="B3351" s="0" t="s">
        <v>16430</v>
      </c>
      <c r="C3351" s="0" t="s">
        <v>16431</v>
      </c>
      <c r="E3351" s="0" t="str">
        <f aca="false">CONCATENATE(B3351,C3351)</f>
        <v>2,1872548,698847</v>
      </c>
      <c r="G3351" s="0" t="str">
        <f aca="false">VLOOKUP(E3351,'[7]7-result'!$G$1:$N$501,8,0)</f>
        <v>Orsay</v>
      </c>
    </row>
    <row r="3352" customFormat="false" ht="12.8" hidden="false" customHeight="false" outlineLevel="0" collapsed="false">
      <c r="A3352" s="0" t="n">
        <v>3351</v>
      </c>
      <c r="B3352" s="0" t="s">
        <v>16432</v>
      </c>
      <c r="C3352" s="0" t="s">
        <v>16433</v>
      </c>
      <c r="E3352" s="0" t="str">
        <f aca="false">CONCATENATE(B3352,C3352)</f>
        <v>2,16171648,438594</v>
      </c>
      <c r="G3352" s="0" t="str">
        <f aca="false">VLOOKUP(E3352,'[7]7-result'!$G$1:$N$501,8,0)</f>
        <v>Étampes</v>
      </c>
    </row>
    <row r="3353" customFormat="false" ht="12.8" hidden="false" customHeight="false" outlineLevel="0" collapsed="false">
      <c r="A3353" s="0" t="n">
        <v>3352</v>
      </c>
      <c r="B3353" s="0" t="s">
        <v>16434</v>
      </c>
      <c r="C3353" s="0" t="s">
        <v>16435</v>
      </c>
      <c r="E3353" s="0" t="str">
        <f aca="false">CONCATENATE(B3353,C3353)</f>
        <v>2,15093248,42004</v>
      </c>
      <c r="G3353" s="0" t="str">
        <f aca="false">VLOOKUP(E3353,'[7]7-result'!$G$1:$N$501,8,0)</f>
        <v>Étampes</v>
      </c>
    </row>
    <row r="3354" customFormat="false" ht="12.8" hidden="false" customHeight="false" outlineLevel="0" collapsed="false">
      <c r="A3354" s="0" t="n">
        <v>3353</v>
      </c>
      <c r="B3354" s="0" t="s">
        <v>16436</v>
      </c>
      <c r="C3354" s="0" t="s">
        <v>16437</v>
      </c>
      <c r="E3354" s="0" t="str">
        <f aca="false">CONCATENATE(B3354,C3354)</f>
        <v>2,376090999948,700143999</v>
      </c>
      <c r="G3354" s="0" t="str">
        <f aca="false">VLOOKUP(E3354,'[7]7-result'!$G$1:$N$501,8,0)</f>
        <v>Athis-Mons</v>
      </c>
    </row>
    <row r="3355" customFormat="false" ht="12.8" hidden="false" customHeight="false" outlineLevel="0" collapsed="false">
      <c r="A3355" s="0" t="n">
        <v>3354</v>
      </c>
      <c r="B3355" s="0" t="s">
        <v>16438</v>
      </c>
      <c r="C3355" s="0" t="s">
        <v>16439</v>
      </c>
      <c r="E3355" s="0" t="str">
        <f aca="false">CONCATENATE(B3355,C3355)</f>
        <v>2,4164748,667662</v>
      </c>
      <c r="G3355" s="0" t="str">
        <f aca="false">VLOOKUP(E3355,'[7]7-result'!$G$1:$N$501,8,0)</f>
        <v>Draveil</v>
      </c>
    </row>
    <row r="3356" customFormat="false" ht="12.8" hidden="false" customHeight="false" outlineLevel="0" collapsed="false">
      <c r="A3356" s="0" t="n">
        <v>3355</v>
      </c>
      <c r="B3356" s="0" t="s">
        <v>16434</v>
      </c>
      <c r="C3356" s="0" t="s">
        <v>16435</v>
      </c>
      <c r="E3356" s="0" t="str">
        <f aca="false">CONCATENATE(B3356,C3356)</f>
        <v>2,15093248,42004</v>
      </c>
      <c r="G3356" s="0" t="str">
        <f aca="false">VLOOKUP(E3356,'[7]7-result'!$G$1:$N$501,8,0)</f>
        <v>Étampes</v>
      </c>
    </row>
    <row r="3357" customFormat="false" ht="12.8" hidden="false" customHeight="false" outlineLevel="0" collapsed="false">
      <c r="A3357" s="0" t="n">
        <v>3356</v>
      </c>
      <c r="B3357" s="0" t="s">
        <v>16440</v>
      </c>
      <c r="C3357" s="0" t="s">
        <v>16441</v>
      </c>
      <c r="E3357" s="0" t="str">
        <f aca="false">CONCATENATE(B3357,C3357)</f>
        <v>2,42500448,638366</v>
      </c>
      <c r="G3357" s="0" t="str">
        <f aca="false">VLOOKUP(E3357,'[7]7-result'!$G$1:$N$501,8,0)</f>
        <v>Evry</v>
      </c>
    </row>
    <row r="3358" customFormat="false" ht="12.8" hidden="false" customHeight="false" outlineLevel="0" collapsed="false">
      <c r="A3358" s="0" t="n">
        <v>3357</v>
      </c>
      <c r="B3358" s="0" t="s">
        <v>16442</v>
      </c>
      <c r="C3358" s="0" t="s">
        <v>16443</v>
      </c>
      <c r="E3358" s="0" t="str">
        <f aca="false">CONCATENATE(B3358,C3358)</f>
        <v>2,37333648,668257</v>
      </c>
      <c r="G3358" s="0" t="str">
        <f aca="false">VLOOKUP(E3358,'[7]7-result'!$G$1:$N$501,8,0)</f>
        <v>Viry-Châtillon</v>
      </c>
    </row>
    <row r="3359" customFormat="false" ht="12.8" hidden="false" customHeight="false" outlineLevel="0" collapsed="false">
      <c r="A3359" s="0" t="n">
        <v>3358</v>
      </c>
      <c r="B3359" s="0" t="s">
        <v>16444</v>
      </c>
      <c r="C3359" s="0" t="s">
        <v>16445</v>
      </c>
      <c r="E3359" s="0" t="str">
        <f aca="false">CONCATENATE(B3359,C3359)</f>
        <v>2,374132448,6910817</v>
      </c>
      <c r="G3359" s="0" t="str">
        <f aca="false">VLOOKUP(E3359,'[7]7-result'!$G$1:$N$501,8,0)</f>
        <v>Juvisy-sur-Orge</v>
      </c>
    </row>
    <row r="3360" customFormat="false" ht="12.8" hidden="false" customHeight="false" outlineLevel="0" collapsed="false">
      <c r="A3360" s="0" t="n">
        <v>3359</v>
      </c>
      <c r="B3360" s="0" t="s">
        <v>16446</v>
      </c>
      <c r="C3360" s="0" t="s">
        <v>16447</v>
      </c>
      <c r="E3360" s="0" t="str">
        <f aca="false">CONCATENATE(B3360,C3360)</f>
        <v>2,161580299948,5560351</v>
      </c>
      <c r="G3360" s="0" t="str">
        <f aca="false">VLOOKUP(E3360,'[7]7-result'!$G$1:$N$501,8,0)</f>
        <v>Breux-Jouy</v>
      </c>
    </row>
    <row r="3361" customFormat="false" ht="12.8" hidden="false" customHeight="false" outlineLevel="0" collapsed="false">
      <c r="A3361" s="0" t="n">
        <v>3360</v>
      </c>
      <c r="B3361" s="0" t="s">
        <v>16448</v>
      </c>
      <c r="C3361" s="0" t="s">
        <v>16449</v>
      </c>
      <c r="E3361" s="0" t="str">
        <f aca="false">CONCATENATE(B3361,C3361)</f>
        <v>2,43135548,521582</v>
      </c>
      <c r="G3361" s="0" t="str">
        <f aca="false">VLOOKUP(E3361,'[7]7-result'!$G$1:$N$501,8,0)</f>
        <v>Champcueil</v>
      </c>
    </row>
    <row r="3362" customFormat="false" ht="12.8" hidden="false" customHeight="false" outlineLevel="0" collapsed="false">
      <c r="A3362" s="0" t="n">
        <v>3361</v>
      </c>
      <c r="B3362" s="0" t="s">
        <v>16450</v>
      </c>
      <c r="C3362" s="0" t="s">
        <v>16451</v>
      </c>
      <c r="E3362" s="0" t="str">
        <f aca="false">CONCATENATE(B3362,C3362)</f>
        <v>2,4296648,666207</v>
      </c>
      <c r="G3362" s="0" t="str">
        <f aca="false">VLOOKUP(E3362,'[7]7-result'!$G$1:$N$501,8,0)</f>
        <v>Draveil</v>
      </c>
    </row>
    <row r="3363" customFormat="false" ht="12.8" hidden="false" customHeight="false" outlineLevel="0" collapsed="false">
      <c r="A3363" s="0" t="n">
        <v>3362</v>
      </c>
      <c r="B3363" s="0" t="s">
        <v>16452</v>
      </c>
      <c r="C3363" s="0" t="s">
        <v>16453</v>
      </c>
      <c r="E3363" s="0" t="str">
        <f aca="false">CONCATENATE(B3363,C3363)</f>
        <v>2,41227448,674288</v>
      </c>
      <c r="G3363" s="0" t="str">
        <f aca="false">VLOOKUP(E3363,'[7]7-result'!$G$1:$N$501,8,0)</f>
        <v>Draveil</v>
      </c>
    </row>
    <row r="3364" customFormat="false" ht="12.8" hidden="false" customHeight="false" outlineLevel="0" collapsed="false">
      <c r="A3364" s="0" t="n">
        <v>3363</v>
      </c>
      <c r="B3364" s="0" t="s">
        <v>16454</v>
      </c>
      <c r="C3364" s="0" t="s">
        <v>16455</v>
      </c>
      <c r="E3364" s="0" t="str">
        <f aca="false">CONCATENATE(B3364,C3364)</f>
        <v>2,17178448,696434</v>
      </c>
      <c r="G3364" s="0" t="str">
        <f aca="false">VLOOKUP(E3364,'[7]7-result'!$G$1:$N$501,8,0)</f>
        <v>Bures-sur-Yvette</v>
      </c>
    </row>
    <row r="3365" customFormat="false" ht="12.8" hidden="false" customHeight="false" outlineLevel="0" collapsed="false">
      <c r="A3365" s="0" t="n">
        <v>3364</v>
      </c>
      <c r="B3365" s="0" t="s">
        <v>16456</v>
      </c>
      <c r="C3365" s="0" t="s">
        <v>16457</v>
      </c>
      <c r="E3365" s="0" t="str">
        <f aca="false">CONCATENATE(B3365,C3365)</f>
        <v>2,4552148,642338</v>
      </c>
      <c r="G3365" s="0" t="str">
        <f aca="false">VLOOKUP(E3365,'[7]7-result'!$G$1:$N$501,8,0)</f>
        <v>Soisy-sur-Seine</v>
      </c>
    </row>
    <row r="3366" customFormat="false" ht="12.8" hidden="false" customHeight="false" outlineLevel="0" collapsed="false">
      <c r="A3366" s="0" t="n">
        <v>3365</v>
      </c>
      <c r="B3366" s="0" t="s">
        <v>16458</v>
      </c>
      <c r="C3366" s="0" t="s">
        <v>16459</v>
      </c>
      <c r="E3366" s="0" t="str">
        <f aca="false">CONCATENATE(B3366,C3366)</f>
        <v>2,36109548,629799</v>
      </c>
      <c r="G3366" s="0" t="str">
        <f aca="false">VLOOKUP(E3366,'[7]7-result'!$G$1:$N$501,8,0)</f>
        <v>Fleury-Mérogis</v>
      </c>
    </row>
    <row r="3367" customFormat="false" ht="12.8" hidden="false" customHeight="false" outlineLevel="0" collapsed="false">
      <c r="A3367" s="0" t="n">
        <v>3366</v>
      </c>
      <c r="B3367" s="0" t="s">
        <v>16460</v>
      </c>
      <c r="C3367" s="0" t="s">
        <v>16461</v>
      </c>
      <c r="E3367" s="0" t="str">
        <f aca="false">CONCATENATE(B3367,C3367)</f>
        <v>2,148637175548,622402941</v>
      </c>
      <c r="G3367" s="0" t="str">
        <f aca="false">VLOOKUP(E3367,'[7]7-result'!$G$1:$N$501,8,0)</f>
        <v>Fontenay-lès-Briis</v>
      </c>
    </row>
    <row r="3368" customFormat="false" ht="12.8" hidden="false" customHeight="false" outlineLevel="0" collapsed="false">
      <c r="A3368" s="0" t="n">
        <v>3367</v>
      </c>
      <c r="B3368" s="0" t="s">
        <v>16462</v>
      </c>
      <c r="C3368" s="0" t="s">
        <v>16463</v>
      </c>
      <c r="E3368" s="0" t="str">
        <f aca="false">CONCATENATE(B3368,C3368)</f>
        <v>2,29543748,69687</v>
      </c>
      <c r="G3368" s="0" t="str">
        <f aca="false">VLOOKUP(E3368,'[7]7-result'!$G$1:$N$501,8,0)</f>
        <v>Longjumeau</v>
      </c>
    </row>
    <row r="3369" customFormat="false" ht="12.8" hidden="false" customHeight="false" outlineLevel="0" collapsed="false">
      <c r="A3369" s="0" t="n">
        <v>3368</v>
      </c>
      <c r="B3369" s="0" t="s">
        <v>16464</v>
      </c>
      <c r="C3369" s="0" t="s">
        <v>16465</v>
      </c>
      <c r="E3369" s="0" t="str">
        <f aca="false">CONCATENATE(B3369,C3369)</f>
        <v>2,55814348,677265</v>
      </c>
      <c r="G3369" s="0" t="str">
        <f aca="false">VLOOKUP(E3369,'[7]7-result'!$G$1:$N$501,8,0)</f>
        <v>Varennes-Jarcy</v>
      </c>
    </row>
    <row r="3370" customFormat="false" ht="12.8" hidden="false" customHeight="false" outlineLevel="0" collapsed="false">
      <c r="A3370" s="0" t="n">
        <v>3369</v>
      </c>
      <c r="B3370" s="0" t="s">
        <v>16466</v>
      </c>
      <c r="C3370" s="0" t="s">
        <v>16467</v>
      </c>
      <c r="E3370" s="0" t="str">
        <f aca="false">CONCATENATE(B3370,C3370)</f>
        <v>2,421262264248,664146668</v>
      </c>
      <c r="G3370" s="0" t="str">
        <f aca="false">VLOOKUP(E3370,'[7]7-result'!$G$1:$N$501,8,0)</f>
        <v>Draveil</v>
      </c>
    </row>
    <row r="3371" customFormat="false" ht="12.8" hidden="false" customHeight="false" outlineLevel="0" collapsed="false">
      <c r="A3371" s="0" t="n">
        <v>3370</v>
      </c>
      <c r="B3371" s="0" t="s">
        <v>16468</v>
      </c>
      <c r="C3371" s="0" t="s">
        <v>16469</v>
      </c>
      <c r="E3371" s="0" t="str">
        <f aca="false">CONCATENATE(B3371,C3371)</f>
        <v>2,2491148,593077</v>
      </c>
      <c r="G3371" s="0" t="str">
        <f aca="false">VLOOKUP(E3371,'[7]7-result'!$G$1:$N$501,8,0)</f>
        <v>Arpajon</v>
      </c>
    </row>
    <row r="3372" customFormat="false" ht="12.8" hidden="false" customHeight="false" outlineLevel="0" collapsed="false">
      <c r="A3372" s="0" t="n">
        <v>3371</v>
      </c>
      <c r="B3372" s="0" t="s">
        <v>16470</v>
      </c>
      <c r="C3372" s="0" t="s">
        <v>16471</v>
      </c>
      <c r="E3372" s="0" t="str">
        <f aca="false">CONCATENATE(B3372,C3372)</f>
        <v>2,51066948,702108</v>
      </c>
      <c r="G3372" s="0" t="str">
        <f aca="false">VLOOKUP(E3372,'[7]7-result'!$G$1:$N$501,8,0)</f>
        <v>Brunoy</v>
      </c>
    </row>
    <row r="3373" customFormat="false" ht="12.8" hidden="false" customHeight="false" outlineLevel="0" collapsed="false">
      <c r="A3373" s="0" t="n">
        <v>3372</v>
      </c>
      <c r="B3373" s="0" t="s">
        <v>16472</v>
      </c>
      <c r="C3373" s="0" t="s">
        <v>16473</v>
      </c>
      <c r="E3373" s="0" t="str">
        <f aca="false">CONCATENATE(B3373,C3373)</f>
        <v>2,51865648,703192</v>
      </c>
      <c r="G3373" s="0" t="str">
        <f aca="false">VLOOKUP(E3373,'[7]7-result'!$G$1:$N$501,8,0)</f>
        <v>Brunoy</v>
      </c>
    </row>
    <row r="3374" customFormat="false" ht="12.8" hidden="false" customHeight="false" outlineLevel="0" collapsed="false">
      <c r="A3374" s="0" t="n">
        <v>3373</v>
      </c>
      <c r="B3374" s="0" t="s">
        <v>16474</v>
      </c>
      <c r="C3374" s="0" t="s">
        <v>16475</v>
      </c>
      <c r="E3374" s="0" t="str">
        <f aca="false">CONCATENATE(B3374,C3374)</f>
        <v>2,44965648,630971</v>
      </c>
      <c r="G3374" s="0" t="str">
        <f aca="false">VLOOKUP(E3374,'[7]7-result'!$G$1:$N$501,8,0)</f>
        <v>Evry</v>
      </c>
    </row>
    <row r="3375" customFormat="false" ht="12.8" hidden="false" customHeight="false" outlineLevel="0" collapsed="false">
      <c r="A3375" s="0" t="n">
        <v>3374</v>
      </c>
      <c r="B3375" s="0" t="s">
        <v>16476</v>
      </c>
      <c r="C3375" s="0" t="s">
        <v>16477</v>
      </c>
      <c r="E3375" s="0" t="str">
        <f aca="false">CONCATENATE(B3375,C3375)</f>
        <v>2,37052248,692268</v>
      </c>
      <c r="G3375" s="0" t="str">
        <f aca="false">VLOOKUP(E3375,'[7]7-result'!$G$1:$N$501,8,0)</f>
        <v>Juvisy-sur-Orge</v>
      </c>
    </row>
    <row r="3376" customFormat="false" ht="12.8" hidden="false" customHeight="false" outlineLevel="0" collapsed="false">
      <c r="A3376" s="0" t="n">
        <v>3375</v>
      </c>
      <c r="B3376" s="0" t="s">
        <v>16478</v>
      </c>
      <c r="C3376" s="0" t="s">
        <v>16479</v>
      </c>
      <c r="E3376" s="0" t="str">
        <f aca="false">CONCATENATE(B3376,C3376)</f>
        <v>2,303058748,6897202</v>
      </c>
      <c r="G3376" s="0" t="str">
        <f aca="false">VLOOKUP(E3376,'[7]7-result'!$G$1:$N$501,8,0)</f>
        <v>Longjumeau</v>
      </c>
    </row>
    <row r="3377" customFormat="false" ht="12.8" hidden="false" customHeight="false" outlineLevel="0" collapsed="false">
      <c r="A3377" s="0" t="n">
        <v>3376</v>
      </c>
      <c r="B3377" s="0" t="s">
        <v>16480</v>
      </c>
      <c r="C3377" s="0" t="s">
        <v>16481</v>
      </c>
      <c r="E3377" s="0" t="str">
        <f aca="false">CONCATENATE(B3377,C3377)</f>
        <v>2,29152148,73135</v>
      </c>
      <c r="G3377" s="0" t="str">
        <f aca="false">VLOOKUP(E3377,'[7]7-result'!$G$1:$N$501,8,0)</f>
        <v>Massy</v>
      </c>
    </row>
    <row r="3378" customFormat="false" ht="12.8" hidden="false" customHeight="false" outlineLevel="0" collapsed="false">
      <c r="A3378" s="0" t="n">
        <v>3377</v>
      </c>
      <c r="B3378" s="0" t="s">
        <v>16482</v>
      </c>
      <c r="C3378" s="0" t="s">
        <v>16483</v>
      </c>
      <c r="E3378" s="0" t="str">
        <f aca="false">CONCATENATE(B3378,C3378)</f>
        <v>2,126972648,3563944</v>
      </c>
      <c r="G3378" s="0" t="str">
        <f aca="false">VLOOKUP(E3378,'[7]7-result'!$G$1:$N$501,8,0)</f>
        <v>Saclas</v>
      </c>
    </row>
    <row r="3379" customFormat="false" ht="12.8" hidden="false" customHeight="false" outlineLevel="0" collapsed="false">
      <c r="A3379" s="0" t="n">
        <v>3378</v>
      </c>
      <c r="B3379" s="0" t="s">
        <v>16484</v>
      </c>
      <c r="C3379" s="0" t="s">
        <v>16485</v>
      </c>
      <c r="E3379" s="0" t="str">
        <f aca="false">CONCATENATE(B3379,C3379)</f>
        <v>2,299465899948,660053</v>
      </c>
      <c r="G3379" s="0" t="str">
        <f aca="false">VLOOKUP(E3379,'[7]7-result'!$G$1:$N$501,8,0)</f>
        <v>Villiers-sur-Orge</v>
      </c>
    </row>
    <row r="3380" customFormat="false" ht="12.8" hidden="false" customHeight="false" outlineLevel="0" collapsed="false">
      <c r="A3380" s="0" t="n">
        <v>3379</v>
      </c>
      <c r="B3380" s="0" t="s">
        <v>16486</v>
      </c>
      <c r="C3380" s="0" t="s">
        <v>16487</v>
      </c>
      <c r="E3380" s="0" t="str">
        <f aca="false">CONCATENATE(B3380,C3380)</f>
        <v>2,49614148,712458</v>
      </c>
      <c r="G3380" s="0" t="str">
        <f aca="false">VLOOKUP(E3380,'[7]7-result'!$G$1:$N$501,8,0)</f>
        <v>Yerres</v>
      </c>
    </row>
    <row r="3381" customFormat="false" ht="12.8" hidden="false" customHeight="false" outlineLevel="0" collapsed="false">
      <c r="A3381" s="0" t="n">
        <v>3380</v>
      </c>
      <c r="B3381" s="0" t="s">
        <v>16488</v>
      </c>
      <c r="C3381" s="0" t="s">
        <v>16489</v>
      </c>
      <c r="E3381" s="0" t="str">
        <f aca="false">CONCATENATE(B3381,C3381)</f>
        <v>2,40544748,656932</v>
      </c>
      <c r="G3381" s="0" t="str">
        <f aca="false">VLOOKUP(E3381,'[7]7-result'!$G$1:$N$501,8,0)</f>
        <v>Ris-Orangis</v>
      </c>
    </row>
    <row r="3382" customFormat="false" ht="12.8" hidden="false" customHeight="false" outlineLevel="0" collapsed="false">
      <c r="A3382" s="0" t="n">
        <v>3381</v>
      </c>
      <c r="B3382" s="0" t="s">
        <v>16490</v>
      </c>
      <c r="C3382" s="0" t="s">
        <v>16491</v>
      </c>
      <c r="E3382" s="0" t="str">
        <f aca="false">CONCATENATE(B3382,C3382)</f>
        <v>2,410096999948,71871</v>
      </c>
      <c r="G3382" s="0" t="str">
        <f aca="false">VLOOKUP(E3382,'[7]7-result'!$G$1:$N$501,8,0)</f>
        <v>Athis-Mons</v>
      </c>
    </row>
    <row r="3383" customFormat="false" ht="12.8" hidden="false" customHeight="false" outlineLevel="0" collapsed="false">
      <c r="A3383" s="0" t="n">
        <v>3382</v>
      </c>
      <c r="B3383" s="0" t="s">
        <v>16492</v>
      </c>
      <c r="C3383" s="0" t="s">
        <v>16493</v>
      </c>
      <c r="E3383" s="0" t="str">
        <f aca="false">CONCATENATE(B3383,C3383)</f>
        <v>2,45285648,72354</v>
      </c>
      <c r="G3383" s="0" t="str">
        <f aca="false">VLOOKUP(E3383,'[7]7-result'!$G$1:$N$501,8,0)</f>
        <v>Villeneuve-Saint-Georges</v>
      </c>
    </row>
    <row r="3384" customFormat="false" ht="12.8" hidden="false" customHeight="false" outlineLevel="0" collapsed="false">
      <c r="A3384" s="0" t="n">
        <v>3383</v>
      </c>
      <c r="B3384" s="0" t="s">
        <v>16494</v>
      </c>
      <c r="C3384" s="0" t="s">
        <v>16495</v>
      </c>
      <c r="E3384" s="0" t="str">
        <f aca="false">CONCATENATE(B3384,C3384)</f>
        <v>2,28272948,659279</v>
      </c>
      <c r="G3384" s="0" t="str">
        <f aca="false">VLOOKUP(E3384,'[7]7-result'!$G$1:$N$501,8,0)</f>
        <v>Longpont-sur-Orge</v>
      </c>
    </row>
    <row r="3385" customFormat="false" ht="12.8" hidden="false" customHeight="false" outlineLevel="0" collapsed="false">
      <c r="A3385" s="0" t="n">
        <v>3384</v>
      </c>
      <c r="B3385" s="0" t="s">
        <v>16496</v>
      </c>
      <c r="C3385" s="0" t="s">
        <v>16497</v>
      </c>
      <c r="E3385" s="0" t="str">
        <f aca="false">CONCATENATE(B3385,C3385)</f>
        <v>2,373778499948,6677358</v>
      </c>
      <c r="G3385" s="0" t="str">
        <f aca="false">VLOOKUP(E3385,'[7]7-result'!$G$1:$N$501,8,0)</f>
        <v>Viry-Châtillon</v>
      </c>
    </row>
    <row r="3386" customFormat="false" ht="12.8" hidden="false" customHeight="false" outlineLevel="0" collapsed="false">
      <c r="A3386" s="0" t="n">
        <v>3385</v>
      </c>
      <c r="B3386" s="0" t="s">
        <v>16498</v>
      </c>
      <c r="C3386" s="0" t="s">
        <v>16499</v>
      </c>
      <c r="E3386" s="0" t="str">
        <f aca="false">CONCATENATE(B3386,C3386)</f>
        <v>2,460047038548,7146291</v>
      </c>
      <c r="G3386" s="0" t="str">
        <f aca="false">VLOOKUP(E3386,'[7]7-result'!$G$1:$N$501,8,0)</f>
        <v>Crosne</v>
      </c>
    </row>
    <row r="3387" customFormat="false" ht="12.8" hidden="false" customHeight="false" outlineLevel="0" collapsed="false">
      <c r="A3387" s="0" t="n">
        <v>3386</v>
      </c>
      <c r="B3387" s="0" t="s">
        <v>16500</v>
      </c>
      <c r="C3387" s="0" t="s">
        <v>16501</v>
      </c>
      <c r="E3387" s="0" t="str">
        <f aca="false">CONCATENATE(B3387,C3387)</f>
        <v>2,40737448,657015</v>
      </c>
      <c r="G3387" s="0" t="str">
        <f aca="false">VLOOKUP(E3387,'[7]7-result'!$G$1:$N$501,8,0)</f>
        <v>Ris-Orangis</v>
      </c>
    </row>
    <row r="3388" customFormat="false" ht="12.8" hidden="false" customHeight="false" outlineLevel="0" collapsed="false">
      <c r="A3388" s="0" t="n">
        <v>3387</v>
      </c>
      <c r="B3388" s="0" t="s">
        <v>16502</v>
      </c>
      <c r="C3388" s="0" t="s">
        <v>16503</v>
      </c>
      <c r="E3388" s="0" t="str">
        <f aca="false">CONCATENATE(B3388,C3388)</f>
        <v>2,18864548,699919</v>
      </c>
      <c r="G3388" s="0" t="str">
        <f aca="false">VLOOKUP(E3388,'[7]7-result'!$G$1:$N$501,8,0)</f>
        <v>Orsay</v>
      </c>
    </row>
    <row r="3389" customFormat="false" ht="12.8" hidden="false" customHeight="false" outlineLevel="0" collapsed="false">
      <c r="A3389" s="0" t="n">
        <v>3388</v>
      </c>
      <c r="B3389" s="0" t="s">
        <v>16504</v>
      </c>
      <c r="C3389" s="0" t="s">
        <v>16505</v>
      </c>
      <c r="E3389" s="0" t="str">
        <f aca="false">CONCATENATE(B3389,C3389)</f>
        <v>2,53879548,681564</v>
      </c>
      <c r="G3389" s="0" t="str">
        <f aca="false">VLOOKUP(E3389,'[7]7-result'!$G$1:$N$501,8,0)</f>
        <v>Quincy-sous-Sénart</v>
      </c>
    </row>
    <row r="3390" customFormat="false" ht="12.8" hidden="false" customHeight="false" outlineLevel="0" collapsed="false">
      <c r="A3390" s="0" t="n">
        <v>3389</v>
      </c>
      <c r="B3390" s="0" t="s">
        <v>16506</v>
      </c>
      <c r="C3390" s="0" t="s">
        <v>16507</v>
      </c>
      <c r="E3390" s="0" t="str">
        <f aca="false">CONCATENATE(B3390,C3390)</f>
        <v>2,42598248,637682</v>
      </c>
      <c r="G3390" s="0" t="str">
        <f aca="false">VLOOKUP(E3390,'[7]7-result'!$G$1:$N$501,8,0)</f>
        <v>Evry</v>
      </c>
    </row>
    <row r="3391" customFormat="false" ht="12.8" hidden="false" customHeight="false" outlineLevel="0" collapsed="false">
      <c r="A3391" s="0" t="n">
        <v>3390</v>
      </c>
      <c r="B3391" s="0" t="s">
        <v>16508</v>
      </c>
      <c r="C3391" s="0" t="s">
        <v>16509</v>
      </c>
      <c r="E3391" s="0" t="str">
        <f aca="false">CONCATENATE(B3391,C3391)</f>
        <v>2,177857499948,7253929</v>
      </c>
      <c r="G3391" s="0" t="str">
        <f aca="false">VLOOKUP(E3391,'[7]7-result'!$G$1:$N$501,8,0)</f>
        <v>Saclay</v>
      </c>
    </row>
    <row r="3392" customFormat="false" ht="12.8" hidden="false" customHeight="false" outlineLevel="0" collapsed="false">
      <c r="A3392" s="0" t="n">
        <v>3391</v>
      </c>
      <c r="B3392" s="0" t="s">
        <v>16510</v>
      </c>
      <c r="C3392" s="0" t="s">
        <v>16511</v>
      </c>
      <c r="E3392" s="0" t="str">
        <f aca="false">CONCATENATE(B3392,C3392)</f>
        <v>2,21556548,767262</v>
      </c>
      <c r="G3392" s="0" t="str">
        <f aca="false">VLOOKUP(E3392,'[7]7-result'!$G$1:$N$501,8,0)</f>
        <v>Vauboyen</v>
      </c>
    </row>
    <row r="3393" customFormat="false" ht="12.8" hidden="false" customHeight="false" outlineLevel="0" collapsed="false">
      <c r="A3393" s="0" t="n">
        <v>3392</v>
      </c>
      <c r="B3393" s="0" t="s">
        <v>16512</v>
      </c>
      <c r="C3393" s="0" t="s">
        <v>16513</v>
      </c>
      <c r="E3393" s="0" t="str">
        <f aca="false">CONCATENATE(B3393,C3393)</f>
        <v>2,48530948,604117</v>
      </c>
      <c r="G3393" s="0" t="str">
        <f aca="false">VLOOKUP(E3393,'[7]7-result'!$G$1:$N$501,8,0)</f>
        <v>Corbeil-Essonnes</v>
      </c>
    </row>
    <row r="3394" customFormat="false" ht="12.8" hidden="false" customHeight="false" outlineLevel="0" collapsed="false">
      <c r="A3394" s="0" t="n">
        <v>3393</v>
      </c>
      <c r="B3394" s="0" t="s">
        <v>16514</v>
      </c>
      <c r="C3394" s="0" t="s">
        <v>16515</v>
      </c>
      <c r="E3394" s="0" t="str">
        <f aca="false">CONCATENATE(B3394,C3394)</f>
        <v>2,21766448,844985</v>
      </c>
      <c r="G3394" s="0" t="str">
        <f aca="false">VLOOKUP(E3394,'[7]7-result'!$G$1:$N$501,8,0)</f>
        <v>Saint-Cloud</v>
      </c>
    </row>
    <row r="3395" customFormat="false" ht="12.8" hidden="false" customHeight="false" outlineLevel="0" collapsed="false">
      <c r="A3395" s="0" t="n">
        <v>3394</v>
      </c>
      <c r="B3395" s="0" t="s">
        <v>16516</v>
      </c>
      <c r="C3395" s="0" t="s">
        <v>16517</v>
      </c>
      <c r="E3395" s="0" t="str">
        <f aca="false">CONCATENATE(B3395,C3395)</f>
        <v>2,25353548,900981</v>
      </c>
      <c r="G3395" s="0" t="str">
        <f aca="false">VLOOKUP(E3395,'[7]7-result'!$G$1:$N$501,8,0)</f>
        <v>Courbevoie</v>
      </c>
    </row>
    <row r="3396" customFormat="false" ht="12.8" hidden="false" customHeight="false" outlineLevel="0" collapsed="false">
      <c r="A3396" s="0" t="n">
        <v>3395</v>
      </c>
      <c r="B3396" s="0" t="s">
        <v>16518</v>
      </c>
      <c r="C3396" s="0" t="s">
        <v>16519</v>
      </c>
      <c r="E3396" s="0" t="str">
        <f aca="false">CONCATENATE(B3396,C3396)</f>
        <v>2,22376348,912309</v>
      </c>
      <c r="G3396" s="0" t="str">
        <f aca="false">VLOOKUP(E3396,'[7]7-result'!$G$1:$N$501,8,0)</f>
        <v>Nanterre</v>
      </c>
    </row>
    <row r="3397" customFormat="false" ht="12.8" hidden="false" customHeight="false" outlineLevel="0" collapsed="false">
      <c r="A3397" s="0" t="n">
        <v>3396</v>
      </c>
      <c r="B3397" s="0" t="s">
        <v>16520</v>
      </c>
      <c r="C3397" s="0" t="s">
        <v>16521</v>
      </c>
      <c r="E3397" s="0" t="str">
        <f aca="false">CONCATENATE(B3397,C3397)</f>
        <v>2,26251748,890967</v>
      </c>
      <c r="G3397" s="0" t="str">
        <f aca="false">VLOOKUP(E3397,'[7]7-result'!$G$1:$N$501,8,0)</f>
        <v>Neuilly-sur-Seine</v>
      </c>
    </row>
    <row r="3398" customFormat="false" ht="12.8" hidden="false" customHeight="false" outlineLevel="0" collapsed="false">
      <c r="A3398" s="0" t="n">
        <v>3397</v>
      </c>
      <c r="B3398" s="0" t="s">
        <v>16522</v>
      </c>
      <c r="C3398" s="0" t="s">
        <v>16523</v>
      </c>
      <c r="E3398" s="0" t="str">
        <f aca="false">CONCATENATE(B3398,C3398)</f>
        <v>2,24196948,878729</v>
      </c>
      <c r="G3398" s="0" t="str">
        <f aca="false">VLOOKUP(E3398,'[7]7-result'!$G$1:$N$501,8,0)</f>
        <v>Puteaux</v>
      </c>
    </row>
    <row r="3399" customFormat="false" ht="12.8" hidden="false" customHeight="false" outlineLevel="0" collapsed="false">
      <c r="A3399" s="0" t="n">
        <v>3398</v>
      </c>
      <c r="B3399" s="0" t="s">
        <v>16524</v>
      </c>
      <c r="C3399" s="0" t="s">
        <v>16525</v>
      </c>
      <c r="E3399" s="0" t="str">
        <f aca="false">CONCATENATE(B3399,C3399)</f>
        <v>2,18723148,876664</v>
      </c>
      <c r="G3399" s="0" t="str">
        <f aca="false">VLOOKUP(E3399,'[7]7-result'!$G$1:$N$501,8,0)</f>
        <v>Rueil-Malmaison</v>
      </c>
    </row>
    <row r="3400" customFormat="false" ht="12.8" hidden="false" customHeight="false" outlineLevel="0" collapsed="false">
      <c r="A3400" s="0" t="n">
        <v>3399</v>
      </c>
      <c r="B3400" s="0" t="s">
        <v>16526</v>
      </c>
      <c r="C3400" s="0" t="s">
        <v>16527</v>
      </c>
      <c r="E3400" s="0" t="str">
        <f aca="false">CONCATENATE(B3400,C3400)</f>
        <v>2,21815648,84385</v>
      </c>
      <c r="G3400" s="0" t="str">
        <f aca="false">VLOOKUP(E3400,'[7]7-result'!$G$1:$N$501,8,0)</f>
        <v>Saint-Cloud</v>
      </c>
    </row>
    <row r="3401" customFormat="false" ht="12.8" hidden="false" customHeight="false" outlineLevel="0" collapsed="false">
      <c r="A3401" s="0" t="n">
        <v>3400</v>
      </c>
      <c r="B3401" s="0" t="s">
        <v>16528</v>
      </c>
      <c r="C3401" s="0" t="s">
        <v>16529</v>
      </c>
      <c r="E3401" s="0" t="str">
        <f aca="false">CONCATENATE(B3401,C3401)</f>
        <v>2,20205548,821014</v>
      </c>
      <c r="G3401" s="0" t="str">
        <f aca="false">VLOOKUP(E3401,'[7]7-result'!$G$1:$N$501,8,0)</f>
        <v>Sèvres</v>
      </c>
    </row>
    <row r="3402" customFormat="false" ht="12.8" hidden="false" customHeight="false" outlineLevel="0" collapsed="false">
      <c r="A3402" s="0" t="n">
        <v>3401</v>
      </c>
      <c r="B3402" s="0" t="s">
        <v>16530</v>
      </c>
      <c r="C3402" s="0" t="s">
        <v>16531</v>
      </c>
      <c r="E3402" s="0" t="str">
        <f aca="false">CONCATENATE(B3402,C3402)</f>
        <v>2,26924348,823079</v>
      </c>
      <c r="G3402" s="0" t="str">
        <f aca="false">VLOOKUP(E3402,'[7]7-result'!$G$1:$N$501,8,0)</f>
        <v>Issy-les-Moulineaux</v>
      </c>
    </row>
    <row r="3403" customFormat="false" ht="12.8" hidden="false" customHeight="false" outlineLevel="0" collapsed="false">
      <c r="A3403" s="0" t="n">
        <v>3402</v>
      </c>
      <c r="B3403" s="0" t="s">
        <v>16532</v>
      </c>
      <c r="C3403" s="0" t="s">
        <v>16533</v>
      </c>
      <c r="E3403" s="0" t="str">
        <f aca="false">CONCATENATE(B3403,C3403)</f>
        <v>2,2787448,892163</v>
      </c>
      <c r="G3403" s="0" t="str">
        <f aca="false">VLOOKUP(E3403,'[7]7-result'!$G$1:$N$501,8,0)</f>
        <v>Levallois-Perret</v>
      </c>
    </row>
    <row r="3404" customFormat="false" ht="12.8" hidden="false" customHeight="false" outlineLevel="0" collapsed="false">
      <c r="A3404" s="0" t="n">
        <v>3403</v>
      </c>
      <c r="B3404" s="0" t="s">
        <v>16534</v>
      </c>
      <c r="C3404" s="0" t="s">
        <v>16535</v>
      </c>
      <c r="E3404" s="0" t="str">
        <f aca="false">CONCATENATE(B3404,C3404)</f>
        <v>2,22125548,87121</v>
      </c>
      <c r="G3404" s="0" t="str">
        <f aca="false">VLOOKUP(E3404,'[7]7-result'!$G$1:$N$501,8,0)</f>
        <v>Suresnes</v>
      </c>
    </row>
    <row r="3405" customFormat="false" ht="12.8" hidden="false" customHeight="false" outlineLevel="0" collapsed="false">
      <c r="A3405" s="0" t="n">
        <v>3404</v>
      </c>
      <c r="B3405" s="0" t="s">
        <v>16536</v>
      </c>
      <c r="C3405" s="0" t="s">
        <v>16537</v>
      </c>
      <c r="E3405" s="0" t="str">
        <f aca="false">CONCATENATE(B3405,C3405)</f>
        <v>2,28130948,890198</v>
      </c>
      <c r="G3405" s="0" t="str">
        <f aca="false">VLOOKUP(E3405,'[7]7-result'!$G$1:$N$501,8,0)</f>
        <v>Levallois-Perret</v>
      </c>
    </row>
    <row r="3406" customFormat="false" ht="12.8" hidden="false" customHeight="false" outlineLevel="0" collapsed="false">
      <c r="A3406" s="0" t="n">
        <v>3405</v>
      </c>
      <c r="B3406" s="0" t="s">
        <v>16538</v>
      </c>
      <c r="C3406" s="0" t="s">
        <v>16539</v>
      </c>
      <c r="E3406" s="0" t="str">
        <f aca="false">CONCATENATE(B3406,C3406)</f>
        <v>2,2745448,783262</v>
      </c>
      <c r="G3406" s="0" t="str">
        <f aca="false">VLOOKUP(E3406,'[7]7-result'!$G$1:$N$501,8,0)</f>
        <v>Le Plessis-Robinson</v>
      </c>
    </row>
    <row r="3407" customFormat="false" ht="12.8" hidden="false" customHeight="false" outlineLevel="0" collapsed="false">
      <c r="A3407" s="0" t="n">
        <v>3406</v>
      </c>
      <c r="B3407" s="0" t="s">
        <v>16540</v>
      </c>
      <c r="C3407" s="0" t="s">
        <v>16541</v>
      </c>
      <c r="E3407" s="0" t="str">
        <f aca="false">CONCATENATE(B3407,C3407)</f>
        <v>2,31391748,906407</v>
      </c>
      <c r="G3407" s="0" t="str">
        <f aca="false">VLOOKUP(E3407,'[7]7-result'!$G$1:$N$501,8,0)</f>
        <v>Clichy-la-Garenne</v>
      </c>
    </row>
    <row r="3408" customFormat="false" ht="12.8" hidden="false" customHeight="false" outlineLevel="0" collapsed="false">
      <c r="A3408" s="0" t="n">
        <v>3407</v>
      </c>
      <c r="B3408" s="0" t="s">
        <v>16542</v>
      </c>
      <c r="C3408" s="0" t="s">
        <v>16543</v>
      </c>
      <c r="E3408" s="0" t="str">
        <f aca="false">CONCATENATE(B3408,C3408)</f>
        <v>2,31679748,74572</v>
      </c>
      <c r="G3408" s="0" t="str">
        <f aca="false">VLOOKUP(E3408,'[7]7-result'!$G$1:$N$501,8,0)</f>
        <v>Antony</v>
      </c>
    </row>
    <row r="3409" customFormat="false" ht="12.8" hidden="false" customHeight="false" outlineLevel="0" collapsed="false">
      <c r="A3409" s="0" t="n">
        <v>3408</v>
      </c>
      <c r="B3409" s="0" t="s">
        <v>16544</v>
      </c>
      <c r="C3409" s="0" t="s">
        <v>16545</v>
      </c>
      <c r="E3409" s="0" t="str">
        <f aca="false">CONCATENATE(B3409,C3409)</f>
        <v>2,250232948,8409203</v>
      </c>
      <c r="G3409" s="0" t="str">
        <f aca="false">VLOOKUP(E3409,'[7]7-result'!$G$1:$N$501,8,0)</f>
        <v>Boulogne-Billancourt</v>
      </c>
    </row>
    <row r="3410" customFormat="false" ht="12.8" hidden="false" customHeight="false" outlineLevel="0" collapsed="false">
      <c r="A3410" s="0" t="n">
        <v>3409</v>
      </c>
      <c r="B3410" s="0" t="s">
        <v>16546</v>
      </c>
      <c r="C3410" s="0" t="s">
        <v>16547</v>
      </c>
      <c r="E3410" s="0" t="str">
        <f aca="false">CONCATENATE(B3410,C3410)</f>
        <v>2,200602995748,89226865</v>
      </c>
      <c r="G3410" s="0" t="str">
        <f aca="false">VLOOKUP(E3410,'[7]7-result'!$G$1:$N$501,8,0)</f>
        <v>Nanterre</v>
      </c>
    </row>
    <row r="3411" customFormat="false" ht="12.8" hidden="false" customHeight="false" outlineLevel="0" collapsed="false">
      <c r="A3411" s="0" t="n">
        <v>3410</v>
      </c>
      <c r="B3411" s="0" t="s">
        <v>16548</v>
      </c>
      <c r="C3411" s="0" t="s">
        <v>16549</v>
      </c>
      <c r="E3411" s="0" t="str">
        <f aca="false">CONCATENATE(B3411,C3411)</f>
        <v>2,24127648,835409</v>
      </c>
      <c r="G3411" s="0" t="str">
        <f aca="false">VLOOKUP(E3411,'[7]7-result'!$G$1:$N$501,8,0)</f>
        <v>Boulogne-Billancourt</v>
      </c>
    </row>
    <row r="3412" customFormat="false" ht="12.8" hidden="false" customHeight="false" outlineLevel="0" collapsed="false">
      <c r="A3412" s="0" t="n">
        <v>3411</v>
      </c>
      <c r="B3412" s="0" t="s">
        <v>16518</v>
      </c>
      <c r="C3412" s="0" t="s">
        <v>16519</v>
      </c>
      <c r="E3412" s="0" t="str">
        <f aca="false">CONCATENATE(B3412,C3412)</f>
        <v>2,22376348,912309</v>
      </c>
      <c r="G3412" s="0" t="str">
        <f aca="false">VLOOKUP(E3412,'[7]7-result'!$G$1:$N$501,8,0)</f>
        <v>Nanterre</v>
      </c>
    </row>
    <row r="3413" customFormat="false" ht="12.8" hidden="false" customHeight="false" outlineLevel="0" collapsed="false">
      <c r="A3413" s="0" t="n">
        <v>3412</v>
      </c>
      <c r="B3413" s="0" t="s">
        <v>16550</v>
      </c>
      <c r="C3413" s="0" t="s">
        <v>16551</v>
      </c>
      <c r="E3413" s="0" t="str">
        <f aca="false">CONCATENATE(B3413,C3413)</f>
        <v>2,198973748,8523545</v>
      </c>
      <c r="G3413" s="0" t="str">
        <f aca="false">VLOOKUP(E3413,'[7]7-result'!$G$1:$N$501,8,0)</f>
        <v>Garches</v>
      </c>
    </row>
    <row r="3414" customFormat="false" ht="12.8" hidden="false" customHeight="false" outlineLevel="0" collapsed="false">
      <c r="A3414" s="0" t="n">
        <v>3413</v>
      </c>
      <c r="B3414" s="0" t="s">
        <v>16552</v>
      </c>
      <c r="C3414" s="0" t="s">
        <v>16553</v>
      </c>
      <c r="E3414" s="0" t="str">
        <f aca="false">CONCATENATE(B3414,C3414)</f>
        <v>2,21508348,821541</v>
      </c>
      <c r="G3414" s="0" t="str">
        <f aca="false">VLOOKUP(E3414,'[7]7-result'!$G$1:$N$501,8,0)</f>
        <v>Sèvres</v>
      </c>
    </row>
    <row r="3415" customFormat="false" ht="12.8" hidden="false" customHeight="false" outlineLevel="0" collapsed="false">
      <c r="A3415" s="0" t="n">
        <v>3414</v>
      </c>
      <c r="B3415" s="0" t="s">
        <v>16554</v>
      </c>
      <c r="C3415" s="0" t="s">
        <v>16555</v>
      </c>
      <c r="E3415" s="0" t="str">
        <f aca="false">CONCATENATE(B3415,C3415)</f>
        <v>2,29273648,908534</v>
      </c>
      <c r="G3415" s="0" t="str">
        <f aca="false">VLOOKUP(E3415,'[7]7-result'!$G$1:$N$501,8,0)</f>
        <v>Asnières-sur-Seine</v>
      </c>
    </row>
    <row r="3416" customFormat="false" ht="12.8" hidden="false" customHeight="false" outlineLevel="0" collapsed="false">
      <c r="A3416" s="0" t="n">
        <v>3415</v>
      </c>
      <c r="B3416" s="0" t="s">
        <v>16556</v>
      </c>
      <c r="C3416" s="0" t="s">
        <v>16557</v>
      </c>
      <c r="E3416" s="0" t="str">
        <f aca="false">CONCATENATE(B3416,C3416)</f>
        <v>2,28393448,806325</v>
      </c>
      <c r="G3416" s="0" t="str">
        <f aca="false">VLOOKUP(E3416,'[7]7-result'!$G$1:$N$501,8,0)</f>
        <v>Châtillon</v>
      </c>
    </row>
    <row r="3417" customFormat="false" ht="12.8" hidden="false" customHeight="false" outlineLevel="0" collapsed="false">
      <c r="A3417" s="0" t="n">
        <v>3416</v>
      </c>
      <c r="B3417" s="0" t="s">
        <v>16558</v>
      </c>
      <c r="C3417" s="0" t="s">
        <v>16559</v>
      </c>
      <c r="E3417" s="0" t="str">
        <f aca="false">CONCATENATE(B3417,C3417)</f>
        <v>2,27180148,91481</v>
      </c>
      <c r="G3417" s="0" t="str">
        <f aca="false">VLOOKUP(E3417,'[7]7-result'!$G$1:$N$501,8,0)</f>
        <v>Bois-Colombes</v>
      </c>
    </row>
    <row r="3418" customFormat="false" ht="12.8" hidden="false" customHeight="false" outlineLevel="0" collapsed="false">
      <c r="A3418" s="0" t="n">
        <v>3417</v>
      </c>
      <c r="B3418" s="0" t="s">
        <v>16560</v>
      </c>
      <c r="C3418" s="0" t="s">
        <v>16561</v>
      </c>
      <c r="E3418" s="0" t="str">
        <f aca="false">CONCATENATE(B3418,C3418)</f>
        <v>2,232661348,8465664</v>
      </c>
      <c r="G3418" s="0" t="str">
        <f aca="false">VLOOKUP(E3418,'[7]7-result'!$G$1:$N$501,8,0)</f>
        <v>Boulogne-Billancourt</v>
      </c>
    </row>
    <row r="3419" customFormat="false" ht="12.8" hidden="false" customHeight="false" outlineLevel="0" collapsed="false">
      <c r="A3419" s="0" t="n">
        <v>3418</v>
      </c>
      <c r="B3419" s="0" t="s">
        <v>16562</v>
      </c>
      <c r="C3419" s="0" t="s">
        <v>16563</v>
      </c>
      <c r="E3419" s="0" t="str">
        <f aca="false">CONCATENATE(B3419,C3419)</f>
        <v>2,218806848,828508</v>
      </c>
      <c r="G3419" s="0" t="str">
        <f aca="false">VLOOKUP(E3419,'[7]7-result'!$G$1:$N$501,8,0)</f>
        <v>Sèvres</v>
      </c>
    </row>
    <row r="3420" customFormat="false" ht="12.8" hidden="false" customHeight="false" outlineLevel="0" collapsed="false">
      <c r="A3420" s="0" t="n">
        <v>3419</v>
      </c>
      <c r="B3420" s="0" t="s">
        <v>16564</v>
      </c>
      <c r="C3420" s="0" t="s">
        <v>16565</v>
      </c>
      <c r="E3420" s="0" t="str">
        <f aca="false">CONCATENATE(B3420,C3420)</f>
        <v>2,25265948,788183</v>
      </c>
      <c r="G3420" s="0" t="str">
        <f aca="false">VLOOKUP(E3420,'[7]7-result'!$G$1:$N$501,8,0)</f>
        <v>Clamart</v>
      </c>
    </row>
    <row r="3421" customFormat="false" ht="12.8" hidden="false" customHeight="false" outlineLevel="0" collapsed="false">
      <c r="A3421" s="0" t="n">
        <v>3420</v>
      </c>
      <c r="B3421" s="0" t="s">
        <v>16566</v>
      </c>
      <c r="C3421" s="0" t="s">
        <v>16567</v>
      </c>
      <c r="E3421" s="0" t="str">
        <f aca="false">CONCATENATE(B3421,C3421)</f>
        <v>2,23710948,849043</v>
      </c>
      <c r="G3421" s="0" t="str">
        <f aca="false">VLOOKUP(E3421,'[7]7-result'!$G$1:$N$501,8,0)</f>
        <v>Boulogne-Billancourt</v>
      </c>
    </row>
    <row r="3422" customFormat="false" ht="12.8" hidden="false" customHeight="false" outlineLevel="0" collapsed="false">
      <c r="A3422" s="0" t="n">
        <v>3421</v>
      </c>
      <c r="B3422" s="0" t="s">
        <v>16568</v>
      </c>
      <c r="C3422" s="0" t="s">
        <v>16569</v>
      </c>
      <c r="E3422" s="0" t="str">
        <f aca="false">CONCATENATE(B3422,C3422)</f>
        <v>2,25372248,789873</v>
      </c>
      <c r="G3422" s="0" t="str">
        <f aca="false">VLOOKUP(E3422,'[7]7-result'!$G$1:$N$501,8,0)</f>
        <v>Clamart</v>
      </c>
    </row>
    <row r="3423" customFormat="false" ht="12.8" hidden="false" customHeight="false" outlineLevel="0" collapsed="false">
      <c r="A3423" s="0" t="n">
        <v>3422</v>
      </c>
      <c r="B3423" s="0" t="s">
        <v>16570</v>
      </c>
      <c r="C3423" s="0" t="s">
        <v>16571</v>
      </c>
      <c r="E3423" s="0" t="str">
        <f aca="false">CONCATENATE(B3423,C3423)</f>
        <v>2,3084948,907535</v>
      </c>
      <c r="G3423" s="0" t="str">
        <f aca="false">VLOOKUP(E3423,'[7]7-result'!$G$1:$N$501,8,0)</f>
        <v>Clichy-la-Garenne</v>
      </c>
    </row>
    <row r="3424" customFormat="false" ht="12.8" hidden="false" customHeight="false" outlineLevel="0" collapsed="false">
      <c r="A3424" s="0" t="n">
        <v>3423</v>
      </c>
      <c r="B3424" s="0" t="s">
        <v>16572</v>
      </c>
      <c r="C3424" s="0" t="s">
        <v>16573</v>
      </c>
      <c r="E3424" s="0" t="str">
        <f aca="false">CONCATENATE(B3424,C3424)</f>
        <v>2,23630548,9236</v>
      </c>
      <c r="G3424" s="0" t="str">
        <f aca="false">VLOOKUP(E3424,'[7]7-result'!$G$1:$N$501,8,0)</f>
        <v>Colombes</v>
      </c>
    </row>
    <row r="3425" customFormat="false" ht="12.8" hidden="false" customHeight="false" outlineLevel="0" collapsed="false">
      <c r="A3425" s="0" t="n">
        <v>3424</v>
      </c>
      <c r="B3425" s="0" t="s">
        <v>16574</v>
      </c>
      <c r="C3425" s="0" t="s">
        <v>16575</v>
      </c>
      <c r="E3425" s="0" t="str">
        <f aca="false">CONCATENATE(B3425,C3425)</f>
        <v>2,17058448,838364</v>
      </c>
      <c r="G3425" s="0" t="str">
        <f aca="false">VLOOKUP(E3425,'[7]7-result'!$G$1:$N$501,8,0)</f>
        <v>Garches</v>
      </c>
    </row>
    <row r="3426" customFormat="false" ht="12.8" hidden="false" customHeight="false" outlineLevel="0" collapsed="false">
      <c r="A3426" s="0" t="n">
        <v>3425</v>
      </c>
      <c r="B3426" s="0" t="s">
        <v>16576</v>
      </c>
      <c r="C3426" s="0" t="s">
        <v>16577</v>
      </c>
      <c r="E3426" s="0" t="str">
        <f aca="false">CONCATENATE(B3426,C3426)</f>
        <v>2,27903448,827805</v>
      </c>
      <c r="G3426" s="0" t="str">
        <f aca="false">VLOOKUP(E3426,'[7]7-result'!$G$1:$N$501,8,0)</f>
        <v>Issy-les-Moulineaux</v>
      </c>
    </row>
    <row r="3427" customFormat="false" ht="12.8" hidden="false" customHeight="false" outlineLevel="0" collapsed="false">
      <c r="A3427" s="0" t="n">
        <v>3426</v>
      </c>
      <c r="B3427" s="0" t="s">
        <v>16578</v>
      </c>
      <c r="C3427" s="0" t="s">
        <v>16579</v>
      </c>
      <c r="E3427" s="0" t="str">
        <f aca="false">CONCATENATE(B3427,C3427)</f>
        <v>2,25568648,814398</v>
      </c>
      <c r="G3427" s="0" t="str">
        <f aca="false">VLOOKUP(E3427,'[7]7-result'!$G$1:$N$501,8,0)</f>
        <v>Clamart</v>
      </c>
    </row>
    <row r="3428" customFormat="false" ht="12.8" hidden="false" customHeight="false" outlineLevel="0" collapsed="false">
      <c r="A3428" s="0" t="n">
        <v>3427</v>
      </c>
      <c r="B3428" s="0" t="s">
        <v>16580</v>
      </c>
      <c r="C3428" s="0" t="s">
        <v>16581</v>
      </c>
      <c r="E3428" s="0" t="str">
        <f aca="false">CONCATENATE(B3428,C3428)</f>
        <v>2,183231148,869638599</v>
      </c>
      <c r="G3428" s="0" t="str">
        <f aca="false">VLOOKUP(E3428,'[7]7-result'!$G$1:$N$501,8,0)</f>
        <v>Rueil-Malmaison</v>
      </c>
    </row>
    <row r="3429" customFormat="false" ht="12.8" hidden="false" customHeight="false" outlineLevel="0" collapsed="false">
      <c r="A3429" s="0" t="n">
        <v>3428</v>
      </c>
      <c r="B3429" s="0" t="s">
        <v>16582</v>
      </c>
      <c r="C3429" s="0" t="s">
        <v>16583</v>
      </c>
      <c r="E3429" s="0" t="str">
        <f aca="false">CONCATENATE(B3429,C3429)</f>
        <v>2,30614248,777709</v>
      </c>
      <c r="G3429" s="0" t="str">
        <f aca="false">VLOOKUP(E3429,'[7]7-result'!$G$1:$N$501,8,0)</f>
        <v>Sceaux</v>
      </c>
    </row>
    <row r="3430" customFormat="false" ht="12.8" hidden="false" customHeight="false" outlineLevel="0" collapsed="false">
      <c r="A3430" s="0" t="n">
        <v>3429</v>
      </c>
      <c r="B3430" s="0" t="s">
        <v>16584</v>
      </c>
      <c r="C3430" s="0" t="s">
        <v>16585</v>
      </c>
      <c r="E3430" s="0" t="str">
        <f aca="false">CONCATENATE(B3430,C3430)</f>
        <v>2,31084348,901887</v>
      </c>
      <c r="G3430" s="0" t="str">
        <f aca="false">VLOOKUP(E3430,'[7]7-result'!$G$1:$N$501,8,0)</f>
        <v>Clichy</v>
      </c>
    </row>
    <row r="3431" customFormat="false" ht="12.8" hidden="false" customHeight="false" outlineLevel="0" collapsed="false">
      <c r="A3431" s="0" t="n">
        <v>3430</v>
      </c>
      <c r="B3431" s="0" t="s">
        <v>16586</v>
      </c>
      <c r="C3431" s="0" t="s">
        <v>16587</v>
      </c>
      <c r="E3431" s="0" t="str">
        <f aca="false">CONCATENATE(B3431,C3431)</f>
        <v>2,238893508948,899959826</v>
      </c>
      <c r="G3431" s="0" t="str">
        <f aca="false">VLOOKUP(E3431,'[7]7-result'!$G$1:$N$501,8,0)</f>
        <v>Courbevoie</v>
      </c>
    </row>
    <row r="3432" customFormat="false" ht="12.8" hidden="false" customHeight="false" outlineLevel="0" collapsed="false">
      <c r="A3432" s="0" t="n">
        <v>3431</v>
      </c>
      <c r="B3432" s="0" t="s">
        <v>16588</v>
      </c>
      <c r="C3432" s="0" t="s">
        <v>16589</v>
      </c>
      <c r="E3432" s="0" t="str">
        <f aca="false">CONCATENATE(B3432,C3432)</f>
        <v>2,1969748,828932</v>
      </c>
      <c r="G3432" s="0" t="str">
        <f aca="false">VLOOKUP(E3432,'[7]7-result'!$G$1:$N$501,8,0)</f>
        <v>Ville-d'Avray</v>
      </c>
    </row>
    <row r="3433" customFormat="false" ht="12.8" hidden="false" customHeight="false" outlineLevel="0" collapsed="false">
      <c r="A3433" s="0" t="n">
        <v>3432</v>
      </c>
      <c r="B3433" s="0" t="s">
        <v>16590</v>
      </c>
      <c r="C3433" s="0" t="s">
        <v>16591</v>
      </c>
      <c r="E3433" s="0" t="str">
        <f aca="false">CONCATENATE(B3433,C3433)</f>
        <v>2,30236248,756511</v>
      </c>
      <c r="G3433" s="0" t="str">
        <f aca="false">VLOOKUP(E3433,'[7]7-result'!$G$1:$N$501,8,0)</f>
        <v>Antony</v>
      </c>
    </row>
    <row r="3434" customFormat="false" ht="12.8" hidden="false" customHeight="false" outlineLevel="0" collapsed="false">
      <c r="A3434" s="0" t="n">
        <v>3433</v>
      </c>
      <c r="B3434" s="0" t="s">
        <v>16592</v>
      </c>
      <c r="C3434" s="0" t="s">
        <v>16593</v>
      </c>
      <c r="E3434" s="0" t="str">
        <f aca="false">CONCATENATE(B3434,C3434)</f>
        <v>2,24783348,840266</v>
      </c>
      <c r="G3434" s="0" t="str">
        <f aca="false">VLOOKUP(E3434,'[7]7-result'!$G$1:$N$501,8,0)</f>
        <v>Boulogne-Billancourt</v>
      </c>
    </row>
    <row r="3435" customFormat="false" ht="12.8" hidden="false" customHeight="false" outlineLevel="0" collapsed="false">
      <c r="A3435" s="0" t="n">
        <v>3434</v>
      </c>
      <c r="B3435" s="0" t="s">
        <v>16594</v>
      </c>
      <c r="C3435" s="0" t="s">
        <v>16595</v>
      </c>
      <c r="E3435" s="0" t="str">
        <f aca="false">CONCATENATE(B3435,C3435)</f>
        <v>2,24476548,835294</v>
      </c>
      <c r="G3435" s="0" t="str">
        <f aca="false">VLOOKUP(E3435,'[7]7-result'!$G$1:$N$501,8,0)</f>
        <v>Boulogne-Billancourt</v>
      </c>
    </row>
    <row r="3436" customFormat="false" ht="12.8" hidden="false" customHeight="false" outlineLevel="0" collapsed="false">
      <c r="A3436" s="0" t="n">
        <v>3435</v>
      </c>
      <c r="B3436" s="0" t="s">
        <v>16596</v>
      </c>
      <c r="C3436" s="0" t="s">
        <v>16597</v>
      </c>
      <c r="E3436" s="0" t="str">
        <f aca="false">CONCATENATE(B3436,C3436)</f>
        <v>2,282633448,8071244</v>
      </c>
      <c r="G3436" s="0" t="str">
        <f aca="false">VLOOKUP(E3436,'[7]7-result'!$G$1:$N$501,8,0)</f>
        <v>Châtillon</v>
      </c>
    </row>
    <row r="3437" customFormat="false" ht="12.8" hidden="false" customHeight="false" outlineLevel="0" collapsed="false">
      <c r="A3437" s="0" t="n">
        <v>3436</v>
      </c>
      <c r="B3437" s="0" t="s">
        <v>16598</v>
      </c>
      <c r="C3437" s="0" t="s">
        <v>16599</v>
      </c>
      <c r="E3437" s="0" t="str">
        <f aca="false">CONCATENATE(B3437,C3437)</f>
        <v>2,2620348,790833</v>
      </c>
      <c r="G3437" s="0" t="str">
        <f aca="false">VLOOKUP(E3437,'[7]7-result'!$G$1:$N$501,8,0)</f>
        <v>Clamart</v>
      </c>
    </row>
    <row r="3438" customFormat="false" ht="12.8" hidden="false" customHeight="false" outlineLevel="0" collapsed="false">
      <c r="A3438" s="0" t="n">
        <v>3437</v>
      </c>
      <c r="B3438" s="0" t="s">
        <v>16600</v>
      </c>
      <c r="C3438" s="0" t="s">
        <v>16601</v>
      </c>
      <c r="E3438" s="0" t="str">
        <f aca="false">CONCATENATE(B3438,C3438)</f>
        <v>2,25889748,89581</v>
      </c>
      <c r="G3438" s="0" t="str">
        <f aca="false">VLOOKUP(E3438,'[7]7-result'!$G$1:$N$501,8,0)</f>
        <v>Courbevoie</v>
      </c>
    </row>
    <row r="3439" customFormat="false" ht="12.8" hidden="false" customHeight="false" outlineLevel="0" collapsed="false">
      <c r="A3439" s="0" t="n">
        <v>3438</v>
      </c>
      <c r="B3439" s="0" t="s">
        <v>16602</v>
      </c>
      <c r="C3439" s="0" t="s">
        <v>16603</v>
      </c>
      <c r="E3439" s="0" t="str">
        <f aca="false">CONCATENATE(B3439,C3439)</f>
        <v>2,29184548,786414</v>
      </c>
      <c r="G3439" s="0" t="str">
        <f aca="false">VLOOKUP(E3439,'[7]7-result'!$G$1:$N$501,8,0)</f>
        <v>Fontenay-aux-Roses</v>
      </c>
    </row>
    <row r="3440" customFormat="false" ht="12.8" hidden="false" customHeight="false" outlineLevel="0" collapsed="false">
      <c r="A3440" s="0" t="n">
        <v>3439</v>
      </c>
      <c r="B3440" s="0" t="s">
        <v>16604</v>
      </c>
      <c r="C3440" s="0" t="s">
        <v>16605</v>
      </c>
      <c r="E3440" s="0" t="str">
        <f aca="false">CONCATENATE(B3440,C3440)</f>
        <v>2,24174848,908015</v>
      </c>
      <c r="G3440" s="0" t="str">
        <f aca="false">VLOOKUP(E3440,'[7]7-result'!$G$1:$N$501,8,0)</f>
        <v>La Garenne-Colombes</v>
      </c>
    </row>
    <row r="3441" customFormat="false" ht="12.8" hidden="false" customHeight="false" outlineLevel="0" collapsed="false">
      <c r="A3441" s="0" t="n">
        <v>3440</v>
      </c>
      <c r="B3441" s="0" t="s">
        <v>16606</v>
      </c>
      <c r="C3441" s="0" t="s">
        <v>16607</v>
      </c>
      <c r="E3441" s="0" t="str">
        <f aca="false">CONCATENATE(B3441,C3441)</f>
        <v>2,25313748,907518</v>
      </c>
      <c r="G3441" s="0" t="str">
        <f aca="false">VLOOKUP(E3441,'[7]7-result'!$G$1:$N$501,8,0)</f>
        <v>La Garenne-Colombes</v>
      </c>
    </row>
    <row r="3442" customFormat="false" ht="12.8" hidden="false" customHeight="false" outlineLevel="0" collapsed="false">
      <c r="A3442" s="0" t="n">
        <v>3441</v>
      </c>
      <c r="B3442" s="0" t="s">
        <v>16608</v>
      </c>
      <c r="C3442" s="0" t="s">
        <v>16609</v>
      </c>
      <c r="E3442" s="0" t="str">
        <f aca="false">CONCATENATE(B3442,C3442)</f>
        <v>2,30392248,916044</v>
      </c>
      <c r="G3442" s="0" t="str">
        <f aca="false">VLOOKUP(E3442,'[7]7-result'!$G$1:$N$501,8,0)</f>
        <v>Gennevilliers</v>
      </c>
    </row>
    <row r="3443" customFormat="false" ht="12.8" hidden="false" customHeight="false" outlineLevel="0" collapsed="false">
      <c r="A3443" s="0" t="n">
        <v>3442</v>
      </c>
      <c r="B3443" s="0" t="s">
        <v>16610</v>
      </c>
      <c r="C3443" s="0" t="s">
        <v>16611</v>
      </c>
      <c r="E3443" s="0" t="str">
        <f aca="false">CONCATENATE(B3443,C3443)</f>
        <v>2,2795448,820062</v>
      </c>
      <c r="G3443" s="0" t="str">
        <f aca="false">VLOOKUP(E3443,'[7]7-result'!$G$1:$N$501,8,0)</f>
        <v>Issy-les-Moulineaux</v>
      </c>
    </row>
    <row r="3444" customFormat="false" ht="12.8" hidden="false" customHeight="false" outlineLevel="0" collapsed="false">
      <c r="A3444" s="0" t="n">
        <v>3443</v>
      </c>
      <c r="B3444" s="0" t="s">
        <v>16612</v>
      </c>
      <c r="C3444" s="0" t="s">
        <v>16613</v>
      </c>
      <c r="E3444" s="0" t="str">
        <f aca="false">CONCATENATE(B3444,C3444)</f>
        <v>2,29479848,810605</v>
      </c>
      <c r="G3444" s="0" t="str">
        <f aca="false">VLOOKUP(E3444,'[7]7-result'!$G$1:$N$501,8,0)</f>
        <v>Malakoff</v>
      </c>
    </row>
    <row r="3445" customFormat="false" ht="12.8" hidden="false" customHeight="false" outlineLevel="0" collapsed="false">
      <c r="A3445" s="0" t="n">
        <v>3444</v>
      </c>
      <c r="B3445" s="0" t="s">
        <v>16614</v>
      </c>
      <c r="C3445" s="0" t="s">
        <v>16615</v>
      </c>
      <c r="E3445" s="0" t="str">
        <f aca="false">CONCATENATE(B3445,C3445)</f>
        <v>2,23213248,784399</v>
      </c>
      <c r="G3445" s="0" t="str">
        <f aca="false">VLOOKUP(E3445,'[7]7-result'!$G$1:$N$501,8,0)</f>
        <v>Meudon</v>
      </c>
    </row>
    <row r="3446" customFormat="false" ht="12.8" hidden="false" customHeight="false" outlineLevel="0" collapsed="false">
      <c r="A3446" s="0" t="n">
        <v>3445</v>
      </c>
      <c r="B3446" s="0" t="s">
        <v>16616</v>
      </c>
      <c r="C3446" s="0" t="s">
        <v>16617</v>
      </c>
      <c r="E3446" s="0" t="str">
        <f aca="false">CONCATENATE(B3446,C3446)</f>
        <v>2,28000348,883298</v>
      </c>
      <c r="G3446" s="0" t="str">
        <f aca="false">VLOOKUP(E3446,'[7]7-result'!$G$1:$N$501,8,0)</f>
        <v>Neuilly-sur-Seine</v>
      </c>
    </row>
    <row r="3447" customFormat="false" ht="12.8" hidden="false" customHeight="false" outlineLevel="0" collapsed="false">
      <c r="A3447" s="0" t="n">
        <v>3446</v>
      </c>
      <c r="B3447" s="0" t="s">
        <v>16618</v>
      </c>
      <c r="C3447" s="0" t="s">
        <v>16619</v>
      </c>
      <c r="E3447" s="0" t="str">
        <f aca="false">CONCATENATE(B3447,C3447)</f>
        <v>2,27909148,886569</v>
      </c>
      <c r="G3447" s="0" t="str">
        <f aca="false">VLOOKUP(E3447,'[7]7-result'!$G$1:$N$501,8,0)</f>
        <v>Neuilly-sur-Seine</v>
      </c>
    </row>
    <row r="3448" customFormat="false" ht="12.8" hidden="false" customHeight="false" outlineLevel="0" collapsed="false">
      <c r="A3448" s="0" t="n">
        <v>3447</v>
      </c>
      <c r="B3448" s="0" t="s">
        <v>16620</v>
      </c>
      <c r="C3448" s="0" t="s">
        <v>16621</v>
      </c>
      <c r="E3448" s="0" t="str">
        <f aca="false">CONCATENATE(B3448,C3448)</f>
        <v>2,28021448,885792</v>
      </c>
      <c r="G3448" s="0" t="str">
        <f aca="false">VLOOKUP(E3448,'[7]7-result'!$G$1:$N$501,8,0)</f>
        <v>Neuilly-sur-Seine</v>
      </c>
    </row>
    <row r="3449" customFormat="false" ht="12.8" hidden="false" customHeight="false" outlineLevel="0" collapsed="false">
      <c r="A3449" s="0" t="n">
        <v>3448</v>
      </c>
      <c r="B3449" s="0" t="s">
        <v>16622</v>
      </c>
      <c r="C3449" s="0" t="s">
        <v>16623</v>
      </c>
      <c r="E3449" s="0" t="str">
        <f aca="false">CONCATENATE(B3449,C3449)</f>
        <v>2,27348748,893158</v>
      </c>
      <c r="G3449" s="0" t="str">
        <f aca="false">VLOOKUP(E3449,'[7]7-result'!$G$1:$N$501,8,0)</f>
        <v>Neuilly-sur-Seine</v>
      </c>
    </row>
    <row r="3450" customFormat="false" ht="12.8" hidden="false" customHeight="false" outlineLevel="0" collapsed="false">
      <c r="A3450" s="0" t="n">
        <v>3449</v>
      </c>
      <c r="B3450" s="0" t="s">
        <v>16624</v>
      </c>
      <c r="C3450" s="0" t="s">
        <v>16625</v>
      </c>
      <c r="E3450" s="0" t="str">
        <f aca="false">CONCATENATE(B3450,C3450)</f>
        <v>2,17249448,885086</v>
      </c>
      <c r="G3450" s="0" t="str">
        <f aca="false">VLOOKUP(E3450,'[7]7-result'!$G$1:$N$501,8,0)</f>
        <v>Rueil-Malmaison</v>
      </c>
    </row>
    <row r="3451" customFormat="false" ht="12.8" hidden="false" customHeight="false" outlineLevel="0" collapsed="false">
      <c r="A3451" s="0" t="n">
        <v>3450</v>
      </c>
      <c r="B3451" s="0" t="s">
        <v>16626</v>
      </c>
      <c r="C3451" s="0" t="s">
        <v>16627</v>
      </c>
      <c r="E3451" s="0" t="str">
        <f aca="false">CONCATENATE(B3451,C3451)</f>
        <v>2,18339548,870357</v>
      </c>
      <c r="G3451" s="0" t="str">
        <f aca="false">VLOOKUP(E3451,'[7]7-result'!$G$1:$N$501,8,0)</f>
        <v>Rueil-Malmaison</v>
      </c>
    </row>
    <row r="3452" customFormat="false" ht="12.8" hidden="false" customHeight="false" outlineLevel="0" collapsed="false">
      <c r="A3452" s="0" t="n">
        <v>3451</v>
      </c>
      <c r="B3452" s="0" t="s">
        <v>16628</v>
      </c>
      <c r="C3452" s="0" t="s">
        <v>16629</v>
      </c>
      <c r="E3452" s="0" t="str">
        <f aca="false">CONCATENATE(B3452,C3452)</f>
        <v>2,199884348,8764843</v>
      </c>
      <c r="G3452" s="0" t="str">
        <f aca="false">VLOOKUP(E3452,'[7]7-result'!$G$1:$N$501,8,0)</f>
        <v>Rueil-Malmaison</v>
      </c>
    </row>
    <row r="3453" customFormat="false" ht="12.8" hidden="false" customHeight="false" outlineLevel="0" collapsed="false">
      <c r="A3453" s="0" t="n">
        <v>3452</v>
      </c>
      <c r="B3453" s="0" t="s">
        <v>16630</v>
      </c>
      <c r="C3453" s="0" t="s">
        <v>16631</v>
      </c>
      <c r="E3453" s="0" t="str">
        <f aca="false">CONCATENATE(B3453,C3453)</f>
        <v>2,20500248,84219</v>
      </c>
      <c r="G3453" s="0" t="str">
        <f aca="false">VLOOKUP(E3453,'[7]7-result'!$G$1:$N$501,8,0)</f>
        <v>Saint-Cloud</v>
      </c>
    </row>
    <row r="3454" customFormat="false" ht="12.8" hidden="false" customHeight="false" outlineLevel="0" collapsed="false">
      <c r="A3454" s="0" t="n">
        <v>3453</v>
      </c>
      <c r="B3454" s="0" t="s">
        <v>16632</v>
      </c>
      <c r="C3454" s="0" t="s">
        <v>16633</v>
      </c>
      <c r="E3454" s="0" t="str">
        <f aca="false">CONCATENATE(B3454,C3454)</f>
        <v>2,32626748,934755</v>
      </c>
      <c r="G3454" s="0" t="str">
        <f aca="false">VLOOKUP(E3454,'[7]7-result'!$G$1:$N$501,8,0)</f>
        <v>Villeneuve-la-Garenne</v>
      </c>
    </row>
    <row r="3455" customFormat="false" ht="12.8" hidden="false" customHeight="false" outlineLevel="0" collapsed="false">
      <c r="A3455" s="0" t="n">
        <v>3454</v>
      </c>
      <c r="B3455" s="0" t="s">
        <v>16634</v>
      </c>
      <c r="C3455" s="0" t="s">
        <v>16635</v>
      </c>
      <c r="E3455" s="0" t="str">
        <f aca="false">CONCATENATE(B3455,C3455)</f>
        <v>2,24798448,8396542</v>
      </c>
      <c r="G3455" s="0" t="str">
        <f aca="false">VLOOKUP(E3455,'[7]7-result'!$G$1:$N$501,8,0)</f>
        <v>Boulogne-Billancourt</v>
      </c>
    </row>
    <row r="3456" customFormat="false" ht="12.8" hidden="false" customHeight="false" outlineLevel="0" collapsed="false">
      <c r="A3456" s="0" t="n">
        <v>3455</v>
      </c>
      <c r="B3456" s="0" t="s">
        <v>16636</v>
      </c>
      <c r="C3456" s="0" t="s">
        <v>16637</v>
      </c>
      <c r="E3456" s="0" t="str">
        <f aca="false">CONCATENATE(B3456,C3456)</f>
        <v>2,27784648,79498</v>
      </c>
      <c r="G3456" s="0" t="str">
        <f aca="false">VLOOKUP(E3456,'[7]7-result'!$G$1:$N$501,8,0)</f>
        <v>Fontenay-aux-Roses</v>
      </c>
    </row>
    <row r="3457" customFormat="false" ht="12.8" hidden="false" customHeight="false" outlineLevel="0" collapsed="false">
      <c r="A3457" s="0" t="n">
        <v>3456</v>
      </c>
      <c r="B3457" s="0" t="s">
        <v>16638</v>
      </c>
      <c r="C3457" s="0" t="s">
        <v>16639</v>
      </c>
      <c r="E3457" s="0" t="str">
        <f aca="false">CONCATENATE(B3457,C3457)</f>
        <v>2,1988548,842383</v>
      </c>
      <c r="G3457" s="0" t="str">
        <f aca="false">VLOOKUP(E3457,'[7]7-result'!$G$1:$N$501,8,0)</f>
        <v>Garches</v>
      </c>
    </row>
    <row r="3458" customFormat="false" ht="12.8" hidden="false" customHeight="false" outlineLevel="0" collapsed="false">
      <c r="A3458" s="0" t="n">
        <v>3457</v>
      </c>
      <c r="B3458" s="0" t="s">
        <v>16640</v>
      </c>
      <c r="C3458" s="0" t="s">
        <v>16641</v>
      </c>
      <c r="E3458" s="0" t="str">
        <f aca="false">CONCATENATE(B3458,C3458)</f>
        <v>2,22461848,81996</v>
      </c>
      <c r="G3458" s="0" t="str">
        <f aca="false">VLOOKUP(E3458,'[7]7-result'!$G$1:$N$501,8,0)</f>
        <v>Meudon</v>
      </c>
    </row>
    <row r="3459" customFormat="false" ht="12.8" hidden="false" customHeight="false" outlineLevel="0" collapsed="false">
      <c r="A3459" s="0" t="n">
        <v>3458</v>
      </c>
      <c r="B3459" s="0" t="s">
        <v>16642</v>
      </c>
      <c r="C3459" s="0" t="s">
        <v>16643</v>
      </c>
      <c r="E3459" s="0" t="str">
        <f aca="false">CONCATENATE(B3459,C3459)</f>
        <v>2,19692848,82905</v>
      </c>
      <c r="G3459" s="0" t="str">
        <f aca="false">VLOOKUP(E3459,'[7]7-result'!$G$1:$N$501,8,0)</f>
        <v>Ville-d'Avray</v>
      </c>
    </row>
    <row r="3460" customFormat="false" ht="12.8" hidden="false" customHeight="false" outlineLevel="0" collapsed="false">
      <c r="A3460" s="0" t="n">
        <v>3459</v>
      </c>
      <c r="B3460" s="0" t="s">
        <v>16644</v>
      </c>
      <c r="C3460" s="0" t="s">
        <v>16645</v>
      </c>
      <c r="E3460" s="0" t="str">
        <f aca="false">CONCATENATE(B3460,C3460)</f>
        <v>2,26763348,887303</v>
      </c>
      <c r="G3460" s="0" t="str">
        <f aca="false">VLOOKUP(E3460,'[7]7-result'!$G$1:$N$501,8,0)</f>
        <v>Neuilly-sur-Seine</v>
      </c>
    </row>
    <row r="3461" customFormat="false" ht="12.8" hidden="false" customHeight="false" outlineLevel="0" collapsed="false">
      <c r="A3461" s="0" t="n">
        <v>3460</v>
      </c>
      <c r="B3461" s="0" t="s">
        <v>16646</v>
      </c>
      <c r="C3461" s="0" t="s">
        <v>16647</v>
      </c>
      <c r="E3461" s="0" t="str">
        <f aca="false">CONCATENATE(B3461,C3461)</f>
        <v>2,21433548,820397</v>
      </c>
      <c r="G3461" s="0" t="str">
        <f aca="false">VLOOKUP(E3461,'[7]7-result'!$G$1:$N$501,8,0)</f>
        <v>Sèvres</v>
      </c>
    </row>
    <row r="3462" customFormat="false" ht="12.8" hidden="false" customHeight="false" outlineLevel="0" collapsed="false">
      <c r="A3462" s="0" t="n">
        <v>3461</v>
      </c>
      <c r="B3462" s="0" t="s">
        <v>16648</v>
      </c>
      <c r="C3462" s="0" t="s">
        <v>16649</v>
      </c>
      <c r="E3462" s="0" t="str">
        <f aca="false">CONCATENATE(B3462,C3462)</f>
        <v>2,28550148,753591</v>
      </c>
      <c r="G3462" s="0" t="str">
        <f aca="false">VLOOKUP(E3462,'[7]7-result'!$G$1:$N$501,8,0)</f>
        <v>Antony</v>
      </c>
    </row>
    <row r="3463" customFormat="false" ht="12.8" hidden="false" customHeight="false" outlineLevel="0" collapsed="false">
      <c r="A3463" s="0" t="n">
        <v>3462</v>
      </c>
      <c r="B3463" s="0" t="s">
        <v>16650</v>
      </c>
      <c r="C3463" s="0" t="s">
        <v>16651</v>
      </c>
      <c r="E3463" s="0" t="str">
        <f aca="false">CONCATENATE(B3463,C3463)</f>
        <v>2,28612548,761666</v>
      </c>
      <c r="G3463" s="0" t="str">
        <f aca="false">VLOOKUP(E3463,'[7]7-result'!$G$1:$N$501,8,0)</f>
        <v>Châtenay-Malabry</v>
      </c>
    </row>
    <row r="3464" customFormat="false" ht="12.8" hidden="false" customHeight="false" outlineLevel="0" collapsed="false">
      <c r="A3464" s="0" t="n">
        <v>3463</v>
      </c>
      <c r="B3464" s="0" t="s">
        <v>16652</v>
      </c>
      <c r="C3464" s="0" t="s">
        <v>16653</v>
      </c>
      <c r="E3464" s="0" t="str">
        <f aca="false">CONCATENATE(B3464,C3464)</f>
        <v>2,21149748,894867</v>
      </c>
      <c r="G3464" s="0" t="str">
        <f aca="false">VLOOKUP(E3464,'[7]7-result'!$G$1:$N$501,8,0)</f>
        <v>Nanterre</v>
      </c>
    </row>
    <row r="3465" customFormat="false" ht="12.8" hidden="false" customHeight="false" outlineLevel="0" collapsed="false">
      <c r="A3465" s="0" t="n">
        <v>3464</v>
      </c>
      <c r="B3465" s="0" t="s">
        <v>16654</v>
      </c>
      <c r="C3465" s="0" t="s">
        <v>16655</v>
      </c>
      <c r="E3465" s="0" t="str">
        <f aca="false">CONCATENATE(B3465,C3465)</f>
        <v>2,20268948,865695</v>
      </c>
      <c r="G3465" s="0" t="str">
        <f aca="false">VLOOKUP(E3465,'[7]7-result'!$G$1:$N$501,8,0)</f>
        <v>Suresnes</v>
      </c>
    </row>
    <row r="3466" customFormat="false" ht="12.8" hidden="false" customHeight="false" outlineLevel="0" collapsed="false">
      <c r="A3466" s="0" t="n">
        <v>3465</v>
      </c>
      <c r="B3466" s="0" t="s">
        <v>16656</v>
      </c>
      <c r="C3466" s="0" t="s">
        <v>16657</v>
      </c>
      <c r="E3466" s="0" t="str">
        <f aca="false">CONCATENATE(B3466,C3466)</f>
        <v>2,225394499948,8685617</v>
      </c>
      <c r="G3466" s="0" t="str">
        <f aca="false">VLOOKUP(E3466,'[7]7-result'!$G$1:$N$501,8,0)</f>
        <v>Suresnes</v>
      </c>
    </row>
    <row r="3467" customFormat="false" ht="12.8" hidden="false" customHeight="false" outlineLevel="0" collapsed="false">
      <c r="A3467" s="0" t="n">
        <v>3466</v>
      </c>
      <c r="B3467" s="0" t="s">
        <v>16658</v>
      </c>
      <c r="C3467" s="0" t="s">
        <v>16659</v>
      </c>
      <c r="E3467" s="0" t="str">
        <f aca="false">CONCATENATE(B3467,C3467)</f>
        <v>2,24183948,877997</v>
      </c>
      <c r="G3467" s="0" t="str">
        <f aca="false">VLOOKUP(E3467,'[7]7-result'!$G$1:$N$501,8,0)</f>
        <v>Puteaux</v>
      </c>
    </row>
    <row r="3468" customFormat="false" ht="12.8" hidden="false" customHeight="false" outlineLevel="0" collapsed="false">
      <c r="A3468" s="0" t="n">
        <v>3467</v>
      </c>
      <c r="B3468" s="0" t="s">
        <v>16660</v>
      </c>
      <c r="C3468" s="0" t="s">
        <v>16661</v>
      </c>
      <c r="E3468" s="0" t="str">
        <f aca="false">CONCATENATE(B3468,C3468)</f>
        <v>2,57428448,89817</v>
      </c>
      <c r="G3468" s="0" t="str">
        <f aca="false">VLOOKUP(E3468,'[7]7-result'!$G$1:$N$501,8,0)</f>
        <v>Montfermeil</v>
      </c>
    </row>
    <row r="3469" customFormat="false" ht="12.8" hidden="false" customHeight="false" outlineLevel="0" collapsed="false">
      <c r="A3469" s="0" t="n">
        <v>3468</v>
      </c>
      <c r="B3469" s="0" t="s">
        <v>16662</v>
      </c>
      <c r="C3469" s="0" t="s">
        <v>16663</v>
      </c>
      <c r="E3469" s="0" t="str">
        <f aca="false">CONCATENATE(B3469,C3469)</f>
        <v>2,57178748,902164</v>
      </c>
      <c r="G3469" s="0" t="str">
        <f aca="false">VLOOKUP(E3469,'[7]7-result'!$G$1:$N$501,8,0)</f>
        <v>Montfermeil</v>
      </c>
    </row>
    <row r="3470" customFormat="false" ht="12.8" hidden="false" customHeight="false" outlineLevel="0" collapsed="false">
      <c r="A3470" s="0" t="n">
        <v>3469</v>
      </c>
      <c r="B3470" s="0" t="s">
        <v>16664</v>
      </c>
      <c r="C3470" s="0" t="s">
        <v>16665</v>
      </c>
      <c r="E3470" s="0" t="str">
        <f aca="false">CONCATENATE(B3470,C3470)</f>
        <v>2,45293648,878397</v>
      </c>
      <c r="G3470" s="0" t="str">
        <f aca="false">VLOOKUP(E3470,'[7]7-result'!$G$1:$N$501,8,0)</f>
        <v>Montreuil</v>
      </c>
    </row>
    <row r="3471" customFormat="false" ht="12.8" hidden="false" customHeight="false" outlineLevel="0" collapsed="false">
      <c r="A3471" s="0" t="n">
        <v>3470</v>
      </c>
      <c r="B3471" s="0" t="s">
        <v>16666</v>
      </c>
      <c r="C3471" s="0" t="s">
        <v>16667</v>
      </c>
      <c r="E3471" s="0" t="str">
        <f aca="false">CONCATENATE(B3471,C3471)</f>
        <v>2,37278448,936168</v>
      </c>
      <c r="G3471" s="0" t="str">
        <f aca="false">VLOOKUP(E3471,'[7]7-result'!$G$1:$N$501,8,0)</f>
        <v>Saint-Denis</v>
      </c>
    </row>
    <row r="3472" customFormat="false" ht="12.8" hidden="false" customHeight="false" outlineLevel="0" collapsed="false">
      <c r="A3472" s="0" t="n">
        <v>3471</v>
      </c>
      <c r="B3472" s="0" t="s">
        <v>16668</v>
      </c>
      <c r="C3472" s="0" t="s">
        <v>16669</v>
      </c>
      <c r="E3472" s="0" t="str">
        <f aca="false">CONCATENATE(B3472,C3472)</f>
        <v>2,48880248,958343</v>
      </c>
      <c r="G3472" s="0" t="str">
        <f aca="false">VLOOKUP(E3472,'[7]7-result'!$G$1:$N$501,8,0)</f>
        <v>Aulnay-sous-Bois</v>
      </c>
    </row>
    <row r="3473" customFormat="false" ht="12.8" hidden="false" customHeight="false" outlineLevel="0" collapsed="false">
      <c r="A3473" s="0" t="n">
        <v>3472</v>
      </c>
      <c r="B3473" s="0" t="s">
        <v>16670</v>
      </c>
      <c r="C3473" s="0" t="s">
        <v>16671</v>
      </c>
      <c r="E3473" s="0" t="str">
        <f aca="false">CONCATENATE(B3473,C3473)</f>
        <v>2,54580448,862629</v>
      </c>
      <c r="G3473" s="0" t="str">
        <f aca="false">VLOOKUP(E3473,'[7]7-result'!$G$1:$N$501,8,0)</f>
        <v>Neuilly-sur-Marne</v>
      </c>
    </row>
    <row r="3474" customFormat="false" ht="12.8" hidden="false" customHeight="false" outlineLevel="0" collapsed="false">
      <c r="A3474" s="0" t="n">
        <v>3473</v>
      </c>
      <c r="B3474" s="0" t="s">
        <v>16672</v>
      </c>
      <c r="C3474" s="0" t="s">
        <v>16673</v>
      </c>
      <c r="E3474" s="0" t="str">
        <f aca="false">CONCATENATE(B3474,C3474)</f>
        <v>2,46083448,913259</v>
      </c>
      <c r="G3474" s="0" t="str">
        <f aca="false">VLOOKUP(E3474,'[7]7-result'!$G$1:$N$501,8,0)</f>
        <v>Drancy</v>
      </c>
    </row>
    <row r="3475" customFormat="false" ht="12.8" hidden="false" customHeight="false" outlineLevel="0" collapsed="false">
      <c r="A3475" s="0" t="n">
        <v>3474</v>
      </c>
      <c r="B3475" s="0" t="s">
        <v>16674</v>
      </c>
      <c r="C3475" s="0" t="s">
        <v>16675</v>
      </c>
      <c r="E3475" s="0" t="str">
        <f aca="false">CONCATENATE(B3475,C3475)</f>
        <v>2,49685648,927598</v>
      </c>
      <c r="G3475" s="0" t="str">
        <f aca="false">VLOOKUP(E3475,'[7]7-result'!$G$1:$N$501,8,0)</f>
        <v>Aulnay-sous-Bois</v>
      </c>
    </row>
    <row r="3476" customFormat="false" ht="12.8" hidden="false" customHeight="false" outlineLevel="0" collapsed="false">
      <c r="A3476" s="0" t="n">
        <v>3475</v>
      </c>
      <c r="B3476" s="0" t="s">
        <v>16676</v>
      </c>
      <c r="C3476" s="0" t="s">
        <v>16677</v>
      </c>
      <c r="E3476" s="0" t="str">
        <f aca="false">CONCATENATE(B3476,C3476)</f>
        <v>2,40540348,916208</v>
      </c>
      <c r="G3476" s="0" t="str">
        <f aca="false">VLOOKUP(E3476,'[7]7-result'!$G$1:$N$501,8,0)</f>
        <v>Aubervilliers</v>
      </c>
    </row>
    <row r="3477" customFormat="false" ht="12.8" hidden="false" customHeight="false" outlineLevel="0" collapsed="false">
      <c r="A3477" s="0" t="n">
        <v>3476</v>
      </c>
      <c r="B3477" s="0" t="s">
        <v>16678</v>
      </c>
      <c r="C3477" s="0" t="s">
        <v>16679</v>
      </c>
      <c r="E3477" s="0" t="str">
        <f aca="false">CONCATENATE(B3477,C3477)</f>
        <v>2,46346248,906599</v>
      </c>
      <c r="G3477" s="0" t="str">
        <f aca="false">VLOOKUP(E3477,'[7]7-result'!$G$1:$N$501,8,0)</f>
        <v>Bobigny</v>
      </c>
    </row>
    <row r="3478" customFormat="false" ht="12.8" hidden="false" customHeight="false" outlineLevel="0" collapsed="false">
      <c r="A3478" s="0" t="n">
        <v>3477</v>
      </c>
      <c r="B3478" s="0" t="s">
        <v>16680</v>
      </c>
      <c r="C3478" s="0" t="s">
        <v>16681</v>
      </c>
      <c r="E3478" s="0" t="str">
        <f aca="false">CONCATENATE(B3478,C3478)</f>
        <v>2,363477399948,9631254</v>
      </c>
      <c r="G3478" s="0" t="str">
        <f aca="false">VLOOKUP(E3478,'[7]7-result'!$G$1:$N$501,8,0)</f>
        <v>Pierrefitte-sur-Seine</v>
      </c>
    </row>
    <row r="3479" customFormat="false" ht="12.8" hidden="false" customHeight="false" outlineLevel="0" collapsed="false">
      <c r="A3479" s="0" t="n">
        <v>3478</v>
      </c>
      <c r="B3479" s="0" t="s">
        <v>16682</v>
      </c>
      <c r="C3479" s="0" t="s">
        <v>16683</v>
      </c>
      <c r="E3479" s="0" t="str">
        <f aca="false">CONCATENATE(B3479,C3479)</f>
        <v>2,460340299948,9130225</v>
      </c>
      <c r="G3479" s="0" t="str">
        <f aca="false">VLOOKUP(E3479,'[7]7-result'!$G$1:$N$501,8,0)</f>
        <v>Drancy</v>
      </c>
    </row>
    <row r="3480" customFormat="false" ht="12.8" hidden="false" customHeight="false" outlineLevel="0" collapsed="false">
      <c r="A3480" s="0" t="n">
        <v>3479</v>
      </c>
      <c r="B3480" s="0" t="s">
        <v>16684</v>
      </c>
      <c r="C3480" s="0" t="s">
        <v>16685</v>
      </c>
      <c r="E3480" s="0" t="str">
        <f aca="false">CONCATENATE(B3480,C3480)</f>
        <v>2,3667848,925812</v>
      </c>
      <c r="G3480" s="0" t="str">
        <f aca="false">VLOOKUP(E3480,'[7]7-result'!$G$1:$N$501,8,0)</f>
        <v>Saint-Denis</v>
      </c>
    </row>
    <row r="3481" customFormat="false" ht="12.8" hidden="false" customHeight="false" outlineLevel="0" collapsed="false">
      <c r="A3481" s="0" t="n">
        <v>3480</v>
      </c>
      <c r="B3481" s="0" t="s">
        <v>16686</v>
      </c>
      <c r="C3481" s="0" t="s">
        <v>16687</v>
      </c>
      <c r="E3481" s="0" t="str">
        <f aca="false">CONCATENATE(B3481,C3481)</f>
        <v>2,36740148,955076</v>
      </c>
      <c r="G3481" s="0" t="str">
        <f aca="false">VLOOKUP(E3481,'[7]7-result'!$G$1:$N$501,8,0)</f>
        <v>Stains</v>
      </c>
    </row>
    <row r="3482" customFormat="false" ht="12.8" hidden="false" customHeight="false" outlineLevel="0" collapsed="false">
      <c r="A3482" s="0" t="n">
        <v>3481</v>
      </c>
      <c r="B3482" s="0" t="s">
        <v>16688</v>
      </c>
      <c r="C3482" s="0" t="s">
        <v>16689</v>
      </c>
      <c r="E3482" s="0" t="str">
        <f aca="false">CONCATENATE(B3482,C3482)</f>
        <v>2,42085948,933166</v>
      </c>
      <c r="G3482" s="0" t="str">
        <f aca="false">VLOOKUP(E3482,'[7]7-result'!$G$1:$N$501,8,0)</f>
        <v>Le Bourget</v>
      </c>
    </row>
    <row r="3483" customFormat="false" ht="12.8" hidden="false" customHeight="false" outlineLevel="0" collapsed="false">
      <c r="A3483" s="0" t="n">
        <v>3482</v>
      </c>
      <c r="B3483" s="0" t="s">
        <v>16690</v>
      </c>
      <c r="C3483" s="0" t="s">
        <v>16691</v>
      </c>
      <c r="E3483" s="0" t="str">
        <f aca="false">CONCATENATE(B3483,C3483)</f>
        <v>2,52563148,894828</v>
      </c>
      <c r="G3483" s="0" t="str">
        <f aca="false">VLOOKUP(E3483,'[7]7-result'!$G$1:$N$501,8,0)</f>
        <v>Le Raincy</v>
      </c>
    </row>
    <row r="3484" customFormat="false" ht="12.8" hidden="false" customHeight="false" outlineLevel="0" collapsed="false">
      <c r="A3484" s="0" t="n">
        <v>3483</v>
      </c>
      <c r="B3484" s="0" t="s">
        <v>16692</v>
      </c>
      <c r="C3484" s="0" t="s">
        <v>16693</v>
      </c>
      <c r="E3484" s="0" t="str">
        <f aca="false">CONCATENATE(B3484,C3484)</f>
        <v>2,40175948,885013</v>
      </c>
      <c r="G3484" s="0" t="str">
        <f aca="false">VLOOKUP(E3484,'[7]7-result'!$G$1:$N$501,8,0)</f>
        <v>Le Pré-Saint-Gervais</v>
      </c>
    </row>
    <row r="3485" customFormat="false" ht="12.8" hidden="false" customHeight="false" outlineLevel="0" collapsed="false">
      <c r="A3485" s="0" t="n">
        <v>3484</v>
      </c>
      <c r="B3485" s="0" t="s">
        <v>16694</v>
      </c>
      <c r="C3485" s="0" t="s">
        <v>16695</v>
      </c>
      <c r="E3485" s="0" t="str">
        <f aca="false">CONCATENATE(B3485,C3485)</f>
        <v>2,54004948,960353</v>
      </c>
      <c r="G3485" s="0" t="str">
        <f aca="false">VLOOKUP(E3485,'[7]7-result'!$G$1:$N$501,8,0)</f>
        <v>Villepinte</v>
      </c>
    </row>
    <row r="3486" customFormat="false" ht="12.8" hidden="false" customHeight="false" outlineLevel="0" collapsed="false">
      <c r="A3486" s="0" t="n">
        <v>3485</v>
      </c>
      <c r="B3486" s="0" t="s">
        <v>16696</v>
      </c>
      <c r="C3486" s="0" t="s">
        <v>16697</v>
      </c>
      <c r="E3486" s="0" t="str">
        <f aca="false">CONCATENATE(B3486,C3486)</f>
        <v>2,32306948,952887</v>
      </c>
      <c r="G3486" s="0" t="str">
        <f aca="false">VLOOKUP(E3486,'[7]7-result'!$G$1:$N$501,8,0)</f>
        <v>Épinay-sur-Seine</v>
      </c>
    </row>
    <row r="3487" customFormat="false" ht="12.8" hidden="false" customHeight="false" outlineLevel="0" collapsed="false">
      <c r="A3487" s="0" t="n">
        <v>3486</v>
      </c>
      <c r="B3487" s="0" t="s">
        <v>16698</v>
      </c>
      <c r="C3487" s="0" t="s">
        <v>16699</v>
      </c>
      <c r="E3487" s="0" t="str">
        <f aca="false">CONCATENATE(B3487,C3487)</f>
        <v>2,43840948,891018</v>
      </c>
      <c r="G3487" s="0" t="str">
        <f aca="false">VLOOKUP(E3487,'[7]7-result'!$G$1:$N$501,8,0)</f>
        <v>Romainville</v>
      </c>
    </row>
    <row r="3488" customFormat="false" ht="12.8" hidden="false" customHeight="false" outlineLevel="0" collapsed="false">
      <c r="A3488" s="0" t="n">
        <v>3487</v>
      </c>
      <c r="B3488" s="0" t="s">
        <v>16700</v>
      </c>
      <c r="C3488" s="0" t="s">
        <v>16701</v>
      </c>
      <c r="E3488" s="0" t="str">
        <f aca="false">CONCATENATE(B3488,C3488)</f>
        <v>2,432717342948,8692881</v>
      </c>
      <c r="G3488" s="0" t="str">
        <f aca="false">VLOOKUP(E3488,'[7]7-result'!$G$1:$N$501,8,0)</f>
        <v>Montreuil</v>
      </c>
    </row>
    <row r="3489" customFormat="false" ht="12.8" hidden="false" customHeight="false" outlineLevel="0" collapsed="false">
      <c r="A3489" s="0" t="n">
        <v>3488</v>
      </c>
      <c r="B3489" s="0" t="s">
        <v>16702</v>
      </c>
      <c r="C3489" s="0" t="s">
        <v>16703</v>
      </c>
      <c r="E3489" s="0" t="str">
        <f aca="false">CONCATENATE(B3489,C3489)</f>
        <v>2,571927448,8990839</v>
      </c>
      <c r="G3489" s="0" t="str">
        <f aca="false">VLOOKUP(E3489,'[7]7-result'!$G$1:$N$501,8,0)</f>
        <v>Montfermeil</v>
      </c>
    </row>
    <row r="3490" customFormat="false" ht="12.8" hidden="false" customHeight="false" outlineLevel="0" collapsed="false">
      <c r="A3490" s="0" t="n">
        <v>3489</v>
      </c>
      <c r="B3490" s="0" t="s">
        <v>16704</v>
      </c>
      <c r="C3490" s="0" t="s">
        <v>16705</v>
      </c>
      <c r="E3490" s="0" t="str">
        <f aca="false">CONCATENATE(B3490,C3490)</f>
        <v>2,523364748,918317599</v>
      </c>
      <c r="G3490" s="0" t="str">
        <f aca="false">VLOOKUP(E3490,'[7]7-result'!$G$1:$N$501,8,0)</f>
        <v>Livry-Gargan</v>
      </c>
    </row>
    <row r="3491" customFormat="false" ht="12.8" hidden="false" customHeight="false" outlineLevel="0" collapsed="false">
      <c r="A3491" s="0" t="n">
        <v>3490</v>
      </c>
      <c r="B3491" s="0" t="s">
        <v>16706</v>
      </c>
      <c r="C3491" s="0" t="s">
        <v>16707</v>
      </c>
      <c r="E3491" s="0" t="str">
        <f aca="false">CONCATENATE(B3491,C3491)</f>
        <v>2,451184248,9197463</v>
      </c>
      <c r="G3491" s="0" t="str">
        <f aca="false">VLOOKUP(E3491,'[7]7-result'!$G$1:$N$501,8,0)</f>
        <v>Drancy</v>
      </c>
    </row>
    <row r="3492" customFormat="false" ht="12.8" hidden="false" customHeight="false" outlineLevel="0" collapsed="false">
      <c r="A3492" s="0" t="n">
        <v>3491</v>
      </c>
      <c r="B3492" s="0" t="s">
        <v>16708</v>
      </c>
      <c r="C3492" s="0" t="s">
        <v>16709</v>
      </c>
      <c r="E3492" s="0" t="str">
        <f aca="false">CONCATENATE(B3492,C3492)</f>
        <v>2,51261548,936506</v>
      </c>
      <c r="G3492" s="0" t="str">
        <f aca="false">VLOOKUP(E3492,'[7]7-result'!$G$1:$N$501,8,0)</f>
        <v>Sevran</v>
      </c>
    </row>
    <row r="3493" customFormat="false" ht="12.8" hidden="false" customHeight="false" outlineLevel="0" collapsed="false">
      <c r="A3493" s="0" t="n">
        <v>3492</v>
      </c>
      <c r="B3493" s="0" t="s">
        <v>16710</v>
      </c>
      <c r="C3493" s="0" t="s">
        <v>16711</v>
      </c>
      <c r="E3493" s="0" t="str">
        <f aca="false">CONCATENATE(B3493,C3493)</f>
        <v>2,4246148,91573</v>
      </c>
      <c r="G3493" s="0" t="str">
        <f aca="false">VLOOKUP(E3493,'[7]7-result'!$G$1:$N$501,8,0)</f>
        <v>Bobigny</v>
      </c>
    </row>
    <row r="3494" customFormat="false" ht="12.8" hidden="false" customHeight="false" outlineLevel="0" collapsed="false">
      <c r="A3494" s="0" t="n">
        <v>3493</v>
      </c>
      <c r="B3494" s="0" t="s">
        <v>16712</v>
      </c>
      <c r="C3494" s="0" t="s">
        <v>16713</v>
      </c>
      <c r="E3494" s="0" t="str">
        <f aca="false">CONCATENATE(B3494,C3494)</f>
        <v>2,49105948,910287</v>
      </c>
      <c r="G3494" s="0" t="str">
        <f aca="false">VLOOKUP(E3494,'[7]7-result'!$G$1:$N$501,8,0)</f>
        <v>Bondy</v>
      </c>
    </row>
    <row r="3495" customFormat="false" ht="12.8" hidden="false" customHeight="false" outlineLevel="0" collapsed="false">
      <c r="A3495" s="0" t="n">
        <v>3494</v>
      </c>
      <c r="B3495" s="0" t="s">
        <v>16714</v>
      </c>
      <c r="C3495" s="0" t="s">
        <v>16715</v>
      </c>
      <c r="E3495" s="0" t="str">
        <f aca="false">CONCATENATE(B3495,C3495)</f>
        <v>2,41479648,878578</v>
      </c>
      <c r="G3495" s="0" t="str">
        <f aca="false">VLOOKUP(E3495,'[7]7-result'!$G$1:$N$501,8,0)</f>
        <v>Les Lilas</v>
      </c>
    </row>
    <row r="3496" customFormat="false" ht="12.8" hidden="false" customHeight="false" outlineLevel="0" collapsed="false">
      <c r="A3496" s="0" t="n">
        <v>3495</v>
      </c>
      <c r="B3496" s="0" t="s">
        <v>16716</v>
      </c>
      <c r="C3496" s="0" t="s">
        <v>16717</v>
      </c>
      <c r="E3496" s="0" t="str">
        <f aca="false">CONCATENATE(B3496,C3496)</f>
        <v>2,42618848,868819</v>
      </c>
      <c r="G3496" s="0" t="str">
        <f aca="false">VLOOKUP(E3496,'[7]7-result'!$G$1:$N$501,8,0)</f>
        <v>Bagnolet</v>
      </c>
    </row>
    <row r="3497" customFormat="false" ht="12.8" hidden="false" customHeight="false" outlineLevel="0" collapsed="false">
      <c r="A3497" s="0" t="n">
        <v>3496</v>
      </c>
      <c r="B3497" s="0" t="s">
        <v>16718</v>
      </c>
      <c r="C3497" s="0" t="s">
        <v>16719</v>
      </c>
      <c r="E3497" s="0" t="str">
        <f aca="false">CONCATENATE(B3497,C3497)</f>
        <v>2,390101748,9052967</v>
      </c>
      <c r="G3497" s="0" t="str">
        <f aca="false">VLOOKUP(E3497,'[7]7-result'!$G$1:$N$501,8,0)</f>
        <v>Aubervilliers</v>
      </c>
    </row>
    <row r="3498" customFormat="false" ht="12.8" hidden="false" customHeight="false" outlineLevel="0" collapsed="false">
      <c r="A3498" s="0" t="n">
        <v>3497</v>
      </c>
      <c r="B3498" s="0" t="s">
        <v>16720</v>
      </c>
      <c r="C3498" s="0" t="s">
        <v>16721</v>
      </c>
      <c r="E3498" s="0" t="str">
        <f aca="false">CONCATENATE(B3498,C3498)</f>
        <v>2,484572899948,9137455</v>
      </c>
      <c r="G3498" s="0" t="str">
        <f aca="false">VLOOKUP(E3498,'[7]7-result'!$G$1:$N$501,8,0)</f>
        <v>Bondy</v>
      </c>
    </row>
    <row r="3499" customFormat="false" ht="12.8" hidden="false" customHeight="false" outlineLevel="0" collapsed="false">
      <c r="A3499" s="0" t="n">
        <v>3498</v>
      </c>
      <c r="B3499" s="0" t="s">
        <v>16722</v>
      </c>
      <c r="C3499" s="0" t="s">
        <v>16723</v>
      </c>
      <c r="E3499" s="0" t="str">
        <f aca="false">CONCATENATE(B3499,C3499)</f>
        <v>2,43114448,878491</v>
      </c>
      <c r="G3499" s="0" t="str">
        <f aca="false">VLOOKUP(E3499,'[7]7-result'!$G$1:$N$501,8,0)</f>
        <v>Bagnolet</v>
      </c>
    </row>
    <row r="3500" customFormat="false" ht="12.8" hidden="false" customHeight="false" outlineLevel="0" collapsed="false">
      <c r="A3500" s="0" t="n">
        <v>3499</v>
      </c>
      <c r="B3500" s="0" t="s">
        <v>16724</v>
      </c>
      <c r="C3500" s="0" t="s">
        <v>16725</v>
      </c>
      <c r="E3500" s="0" t="str">
        <f aca="false">CONCATENATE(B3500,C3500)</f>
        <v>2,457887799948,936367</v>
      </c>
      <c r="G3500" s="0" t="str">
        <f aca="false">VLOOKUP(E3500,'[7]7-result'!$G$1:$N$501,8,0)</f>
        <v>Le Blanc-Mesnil</v>
      </c>
    </row>
    <row r="3501" customFormat="false" ht="12.8" hidden="false" customHeight="false" outlineLevel="0" collapsed="false">
      <c r="A3501" s="0" t="n">
        <v>3500</v>
      </c>
      <c r="B3501" s="0" t="s">
        <v>16726</v>
      </c>
      <c r="C3501" s="0" t="s">
        <v>16727</v>
      </c>
      <c r="E3501" s="0" t="str">
        <f aca="false">CONCATENATE(B3501,C3501)</f>
        <v>2,47691748,910697</v>
      </c>
      <c r="G3501" s="0" t="str">
        <f aca="false">VLOOKUP(E3501,'[7]7-result'!$G$1:$N$501,8,0)</f>
        <v>Bondy</v>
      </c>
    </row>
    <row r="3502" customFormat="false" ht="12.8" hidden="false" customHeight="false" outlineLevel="0" collapsed="false">
      <c r="A3502" s="0" t="n">
        <v>3501</v>
      </c>
      <c r="B3502" s="0" t="s">
        <v>16728</v>
      </c>
      <c r="C3502" s="0" t="s">
        <v>16729</v>
      </c>
      <c r="E3502" s="0" t="str">
        <f aca="false">CONCATENATE(B3502,C3502)</f>
        <v>2,4223348,87912</v>
      </c>
      <c r="G3502" s="0" t="str">
        <f aca="false">VLOOKUP(E3502,'[8]8-result'!$G$1:$N$501,8,0)</f>
        <v>Les Lilas</v>
      </c>
    </row>
    <row r="3503" customFormat="false" ht="12.8" hidden="false" customHeight="false" outlineLevel="0" collapsed="false">
      <c r="A3503" s="0" t="n">
        <v>3502</v>
      </c>
      <c r="B3503" s="0" t="s">
        <v>16730</v>
      </c>
      <c r="C3503" s="0" t="s">
        <v>16731</v>
      </c>
      <c r="E3503" s="0" t="str">
        <f aca="false">CONCATENATE(B3503,C3503)</f>
        <v>2,525126799948,9158291</v>
      </c>
      <c r="G3503" s="0" t="str">
        <f aca="false">VLOOKUP(E3503,'[8]8-result'!$G$1:$N$501,8,0)</f>
        <v>Livry-Gargan</v>
      </c>
    </row>
    <row r="3504" customFormat="false" ht="12.8" hidden="false" customHeight="false" outlineLevel="0" collapsed="false">
      <c r="A3504" s="0" t="n">
        <v>3503</v>
      </c>
      <c r="B3504" s="0" t="s">
        <v>16704</v>
      </c>
      <c r="C3504" s="0" t="s">
        <v>16705</v>
      </c>
      <c r="E3504" s="0" t="str">
        <f aca="false">CONCATENATE(B3504,C3504)</f>
        <v>2,523364748,918317599</v>
      </c>
      <c r="G3504" s="0" t="str">
        <f aca="false">VLOOKUP(E3504,'[8]8-result'!$G$1:$N$501,8,0)</f>
        <v/>
      </c>
    </row>
    <row r="3505" customFormat="false" ht="12.8" hidden="false" customHeight="false" outlineLevel="0" collapsed="false">
      <c r="A3505" s="0" t="n">
        <v>3504</v>
      </c>
      <c r="B3505" s="0" t="s">
        <v>16732</v>
      </c>
      <c r="C3505" s="0" t="s">
        <v>16733</v>
      </c>
      <c r="E3505" s="0" t="str">
        <f aca="false">CONCATENATE(B3505,C3505)</f>
        <v>2,355202748,9296687</v>
      </c>
      <c r="G3505" s="0" t="str">
        <f aca="false">VLOOKUP(E3505,'[8]8-result'!$G$1:$N$501,8,0)</f>
        <v/>
      </c>
    </row>
    <row r="3506" customFormat="false" ht="12.8" hidden="false" customHeight="false" outlineLevel="0" collapsed="false">
      <c r="A3506" s="0" t="n">
        <v>3505</v>
      </c>
      <c r="B3506" s="0" t="s">
        <v>16686</v>
      </c>
      <c r="C3506" s="0" t="s">
        <v>16687</v>
      </c>
      <c r="E3506" s="0" t="str">
        <f aca="false">CONCATENATE(B3506,C3506)</f>
        <v>2,36740148,955076</v>
      </c>
      <c r="G3506" s="0" t="str">
        <f aca="false">VLOOKUP(E3506,'[8]8-result'!$G$1:$N$501,8,0)</f>
        <v>Clos-Saint-Lazare</v>
      </c>
    </row>
    <row r="3507" customFormat="false" ht="12.8" hidden="false" customHeight="false" outlineLevel="0" collapsed="false">
      <c r="A3507" s="0" t="n">
        <v>3506</v>
      </c>
      <c r="B3507" s="0" t="s">
        <v>16734</v>
      </c>
      <c r="C3507" s="0" t="s">
        <v>16735</v>
      </c>
      <c r="E3507" s="0" t="str">
        <f aca="false">CONCATENATE(B3507,C3507)</f>
        <v>2,33444948,916583</v>
      </c>
      <c r="G3507" s="0" t="str">
        <f aca="false">VLOOKUP(E3507,'[8]8-result'!$G$1:$N$501,8,0)</f>
        <v>Vieux Saint-Ouen</v>
      </c>
    </row>
    <row r="3508" customFormat="false" ht="12.8" hidden="false" customHeight="false" outlineLevel="0" collapsed="false">
      <c r="A3508" s="0" t="n">
        <v>3507</v>
      </c>
      <c r="B3508" s="0" t="s">
        <v>16736</v>
      </c>
      <c r="C3508" s="0" t="s">
        <v>16737</v>
      </c>
      <c r="E3508" s="0" t="str">
        <f aca="false">CONCATENATE(B3508,C3508)</f>
        <v>2,57279148,940967</v>
      </c>
      <c r="G3508" s="0" t="str">
        <f aca="false">VLOOKUP(E3508,'[8]8-result'!$G$1:$N$501,8,0)</f>
        <v>Tremblay-en-France</v>
      </c>
    </row>
    <row r="3509" customFormat="false" ht="12.8" hidden="false" customHeight="false" outlineLevel="0" collapsed="false">
      <c r="A3509" s="0" t="n">
        <v>3508</v>
      </c>
      <c r="B3509" s="0" t="s">
        <v>16738</v>
      </c>
      <c r="C3509" s="0" t="s">
        <v>16739</v>
      </c>
      <c r="E3509" s="0" t="str">
        <f aca="false">CONCATENATE(B3509,C3509)</f>
        <v>2,346316548,940878299</v>
      </c>
      <c r="G3509" s="0" t="str">
        <f aca="false">VLOOKUP(E3509,'[8]8-result'!$G$1:$N$501,8,0)</f>
        <v>Delaunay - Belleville</v>
      </c>
    </row>
    <row r="3510" customFormat="false" ht="12.8" hidden="false" customHeight="false" outlineLevel="0" collapsed="false">
      <c r="A3510" s="0" t="n">
        <v>3509</v>
      </c>
      <c r="B3510" s="0" t="s">
        <v>16740</v>
      </c>
      <c r="C3510" s="0" t="s">
        <v>16741</v>
      </c>
      <c r="E3510" s="0" t="str">
        <f aca="false">CONCATENATE(B3510,C3510)</f>
        <v>2,4568648,887587</v>
      </c>
      <c r="G3510" s="0" t="str">
        <f aca="false">VLOOKUP(E3510,'[8]8-result'!$G$1:$N$501,8,0)</f>
        <v>Noisy-le-Sec</v>
      </c>
    </row>
    <row r="3511" customFormat="false" ht="12.8" hidden="false" customHeight="false" outlineLevel="0" collapsed="false">
      <c r="A3511" s="0" t="n">
        <v>3510</v>
      </c>
      <c r="B3511" s="0" t="s">
        <v>16742</v>
      </c>
      <c r="C3511" s="0" t="s">
        <v>16743</v>
      </c>
      <c r="E3511" s="0" t="str">
        <f aca="false">CONCATENATE(B3511,C3511)</f>
        <v>2,31880848,951143</v>
      </c>
      <c r="G3511" s="0" t="str">
        <f aca="false">VLOOKUP(E3511,'[8]8-result'!$G$1:$N$501,8,0)</f>
        <v/>
      </c>
    </row>
    <row r="3512" customFormat="false" ht="12.8" hidden="false" customHeight="false" outlineLevel="0" collapsed="false">
      <c r="A3512" s="0" t="n">
        <v>3511</v>
      </c>
      <c r="B3512" s="0" t="s">
        <v>16744</v>
      </c>
      <c r="C3512" s="0" t="s">
        <v>16745</v>
      </c>
      <c r="E3512" s="0" t="str">
        <f aca="false">CONCATENATE(B3512,C3512)</f>
        <v>2,53635148,963747</v>
      </c>
      <c r="G3512" s="0" t="str">
        <f aca="false">VLOOKUP(E3512,'[8]8-result'!$G$1:$N$501,8,0)</f>
        <v/>
      </c>
    </row>
    <row r="3513" customFormat="false" ht="12.8" hidden="false" customHeight="false" outlineLevel="0" collapsed="false">
      <c r="A3513" s="0" t="n">
        <v>3512</v>
      </c>
      <c r="B3513" s="0" t="s">
        <v>16746</v>
      </c>
      <c r="C3513" s="0" t="s">
        <v>16747</v>
      </c>
      <c r="E3513" s="0" t="str">
        <f aca="false">CONCATENATE(B3513,C3513)</f>
        <v>2,466131348,894044699</v>
      </c>
      <c r="G3513" s="0" t="str">
        <f aca="false">VLOOKUP(E3513,'[8]8-result'!$G$1:$N$501,8,0)</f>
        <v>Noisy-le-Sec</v>
      </c>
    </row>
    <row r="3514" customFormat="false" ht="12.8" hidden="false" customHeight="false" outlineLevel="0" collapsed="false">
      <c r="A3514" s="0" t="n">
        <v>3513</v>
      </c>
      <c r="B3514" s="0" t="s">
        <v>16748</v>
      </c>
      <c r="C3514" s="0" t="s">
        <v>16749</v>
      </c>
      <c r="E3514" s="0" t="str">
        <f aca="false">CONCATENATE(B3514,C3514)</f>
        <v>2,35549748,93516</v>
      </c>
      <c r="G3514" s="0" t="str">
        <f aca="false">VLOOKUP(E3514,'[8]8-result'!$G$1:$N$501,8,0)</f>
        <v>Saint-Denis</v>
      </c>
    </row>
    <row r="3515" customFormat="false" ht="12.8" hidden="false" customHeight="false" outlineLevel="0" collapsed="false">
      <c r="A3515" s="0" t="n">
        <v>3514</v>
      </c>
      <c r="B3515" s="0" t="s">
        <v>16750</v>
      </c>
      <c r="C3515" s="0" t="s">
        <v>16751</v>
      </c>
      <c r="E3515" s="0" t="str">
        <f aca="false">CONCATENATE(B3515,C3515)</f>
        <v>2,448039648,8667649</v>
      </c>
      <c r="G3515" s="0" t="str">
        <f aca="false">VLOOKUP(E3515,'[8]8-result'!$G$1:$N$501,8,0)</f>
        <v>Montreuil</v>
      </c>
    </row>
    <row r="3516" customFormat="false" ht="12.8" hidden="false" customHeight="false" outlineLevel="0" collapsed="false">
      <c r="A3516" s="0" t="n">
        <v>3515</v>
      </c>
      <c r="B3516" s="0" t="s">
        <v>16752</v>
      </c>
      <c r="C3516" s="0" t="s">
        <v>16753</v>
      </c>
      <c r="E3516" s="0" t="str">
        <f aca="false">CONCATENATE(B3516,C3516)</f>
        <v>2,563547448,8655648</v>
      </c>
      <c r="G3516" s="0" t="str">
        <f aca="false">VLOOKUP(E3516,'[8]8-result'!$G$1:$N$501,8,0)</f>
        <v/>
      </c>
    </row>
    <row r="3517" customFormat="false" ht="12.8" hidden="false" customHeight="false" outlineLevel="0" collapsed="false">
      <c r="A3517" s="0" t="n">
        <v>3516</v>
      </c>
      <c r="B3517" s="0" t="s">
        <v>16754</v>
      </c>
      <c r="C3517" s="0" t="s">
        <v>16755</v>
      </c>
      <c r="E3517" s="0" t="str">
        <f aca="false">CONCATENATE(B3517,C3517)</f>
        <v>2,330484299948,9041162</v>
      </c>
      <c r="G3517" s="0" t="str">
        <f aca="false">VLOOKUP(E3517,'[8]8-result'!$G$1:$N$501,8,0)</f>
        <v>Saint-Ouen</v>
      </c>
    </row>
    <row r="3518" customFormat="false" ht="12.8" hidden="false" customHeight="false" outlineLevel="0" collapsed="false">
      <c r="A3518" s="0" t="n">
        <v>3517</v>
      </c>
      <c r="B3518" s="0" t="s">
        <v>16756</v>
      </c>
      <c r="C3518" s="0" t="s">
        <v>16757</v>
      </c>
      <c r="E3518" s="0" t="str">
        <f aca="false">CONCATENATE(B3518,C3518)</f>
        <v>2,40210948,892203</v>
      </c>
      <c r="G3518" s="0" t="str">
        <f aca="false">VLOOKUP(E3518,'[8]8-result'!$G$1:$N$501,8,0)</f>
        <v/>
      </c>
    </row>
    <row r="3519" customFormat="false" ht="12.8" hidden="false" customHeight="false" outlineLevel="0" collapsed="false">
      <c r="A3519" s="0" t="n">
        <v>3518</v>
      </c>
      <c r="B3519" s="0" t="s">
        <v>16758</v>
      </c>
      <c r="C3519" s="0" t="s">
        <v>16759</v>
      </c>
      <c r="E3519" s="0" t="str">
        <f aca="false">CONCATENATE(B3519,C3519)</f>
        <v>2,377103499948,9369123</v>
      </c>
      <c r="G3519" s="0" t="str">
        <f aca="false">VLOOKUP(E3519,'[8]8-result'!$G$1:$N$501,8,0)</f>
        <v>Saint-Denis</v>
      </c>
    </row>
    <row r="3520" customFormat="false" ht="12.8" hidden="false" customHeight="false" outlineLevel="0" collapsed="false">
      <c r="A3520" s="0" t="n">
        <v>3519</v>
      </c>
      <c r="B3520" s="0" t="s">
        <v>16760</v>
      </c>
      <c r="C3520" s="0" t="s">
        <v>16761</v>
      </c>
      <c r="E3520" s="0" t="str">
        <f aca="false">CONCATENATE(B3520,C3520)</f>
        <v>2,3083348,954695</v>
      </c>
      <c r="G3520" s="0" t="str">
        <f aca="false">VLOOKUP(E3520,'[8]8-result'!$G$1:$N$501,8,0)</f>
        <v>Épinay-sur-Seine</v>
      </c>
    </row>
    <row r="3521" customFormat="false" ht="12.8" hidden="false" customHeight="false" outlineLevel="0" collapsed="false">
      <c r="A3521" s="0" t="n">
        <v>3520</v>
      </c>
      <c r="B3521" s="0" t="s">
        <v>16762</v>
      </c>
      <c r="C3521" s="0" t="s">
        <v>16763</v>
      </c>
      <c r="E3521" s="0" t="str">
        <f aca="false">CONCATENATE(B3521,C3521)</f>
        <v>2,44899948,793587</v>
      </c>
      <c r="G3521" s="0" t="str">
        <f aca="false">VLOOKUP(E3521,'[8]8-result'!$G$1:$N$501,8,0)</f>
        <v>Créteil</v>
      </c>
    </row>
    <row r="3522" customFormat="false" ht="12.8" hidden="false" customHeight="false" outlineLevel="0" collapsed="false">
      <c r="A3522" s="0" t="n">
        <v>3521</v>
      </c>
      <c r="B3522" s="0" t="s">
        <v>16764</v>
      </c>
      <c r="C3522" s="0" t="s">
        <v>16765</v>
      </c>
      <c r="E3522" s="0" t="str">
        <f aca="false">CONCATENATE(B3522,C3522)</f>
        <v>2,46450648,797635</v>
      </c>
      <c r="G3522" s="0" t="str">
        <f aca="false">VLOOKUP(E3522,'[8]8-result'!$G$1:$N$501,8,0)</f>
        <v/>
      </c>
    </row>
    <row r="3523" customFormat="false" ht="12.8" hidden="false" customHeight="false" outlineLevel="0" collapsed="false">
      <c r="A3523" s="0" t="n">
        <v>3522</v>
      </c>
      <c r="B3523" s="0" t="s">
        <v>16766</v>
      </c>
      <c r="C3523" s="0" t="s">
        <v>16767</v>
      </c>
      <c r="E3523" s="0" t="str">
        <f aca="false">CONCATENATE(B3523,C3523)</f>
        <v>2,452940099948,721859599</v>
      </c>
      <c r="G3523" s="0" t="str">
        <f aca="false">VLOOKUP(E3523,'[8]8-result'!$G$1:$N$501,8,0)</f>
        <v/>
      </c>
    </row>
    <row r="3524" customFormat="false" ht="12.8" hidden="false" customHeight="false" outlineLevel="0" collapsed="false">
      <c r="A3524" s="0" t="n">
        <v>3523</v>
      </c>
      <c r="B3524" s="0" t="s">
        <v>16768</v>
      </c>
      <c r="C3524" s="0" t="s">
        <v>16769</v>
      </c>
      <c r="E3524" s="0" t="str">
        <f aca="false">CONCATENATE(B3524,C3524)</f>
        <v>2,34784748,810489</v>
      </c>
      <c r="G3524" s="0" t="str">
        <f aca="false">VLOOKUP(E3524,'[8]8-result'!$G$1:$N$501,8,0)</f>
        <v>Gentilly</v>
      </c>
    </row>
    <row r="3525" customFormat="false" ht="12.8" hidden="false" customHeight="false" outlineLevel="0" collapsed="false">
      <c r="A3525" s="0" t="n">
        <v>3524</v>
      </c>
      <c r="B3525" s="0" t="s">
        <v>16770</v>
      </c>
      <c r="C3525" s="0" t="s">
        <v>16771</v>
      </c>
      <c r="E3525" s="0" t="str">
        <f aca="false">CONCATENATE(B3525,C3525)</f>
        <v>2,58047548,785834</v>
      </c>
      <c r="G3525" s="0" t="str">
        <f aca="false">VLOOKUP(E3525,'[8]8-result'!$G$1:$N$501,8,0)</f>
        <v>La Queue-En-Brie</v>
      </c>
    </row>
    <row r="3526" customFormat="false" ht="12.8" hidden="false" customHeight="false" outlineLevel="0" collapsed="false">
      <c r="A3526" s="0" t="n">
        <v>3525</v>
      </c>
      <c r="B3526" s="0" t="s">
        <v>16772</v>
      </c>
      <c r="C3526" s="0" t="s">
        <v>16773</v>
      </c>
      <c r="E3526" s="0" t="str">
        <f aca="false">CONCATENATE(B3526,C3526)</f>
        <v>2,35869348,78857</v>
      </c>
      <c r="G3526" s="0" t="str">
        <f aca="false">VLOOKUP(E3526,'[8]8-result'!$G$1:$N$501,8,0)</f>
        <v/>
      </c>
    </row>
    <row r="3527" customFormat="false" ht="12.8" hidden="false" customHeight="false" outlineLevel="0" collapsed="false">
      <c r="A3527" s="0" t="n">
        <v>3526</v>
      </c>
      <c r="B3527" s="0" t="s">
        <v>16774</v>
      </c>
      <c r="C3527" s="0" t="s">
        <v>16775</v>
      </c>
      <c r="E3527" s="0" t="str">
        <f aca="false">CONCATENATE(B3527,C3527)</f>
        <v>2,52812248,833785</v>
      </c>
      <c r="G3527" s="0" t="str">
        <f aca="false">VLOOKUP(E3527,'[8]8-result'!$G$1:$N$501,8,0)</f>
        <v/>
      </c>
    </row>
    <row r="3528" customFormat="false" ht="12.8" hidden="false" customHeight="false" outlineLevel="0" collapsed="false">
      <c r="A3528" s="0" t="n">
        <v>3527</v>
      </c>
      <c r="B3528" s="0" t="s">
        <v>16776</v>
      </c>
      <c r="C3528" s="0" t="s">
        <v>16777</v>
      </c>
      <c r="E3528" s="0" t="str">
        <f aca="false">CONCATENATE(B3528,C3528)</f>
        <v>2,336098399948,7711165</v>
      </c>
      <c r="G3528" s="0" t="str">
        <f aca="false">VLOOKUP(E3528,'[8]8-result'!$G$1:$N$501,8,0)</f>
        <v>Larue</v>
      </c>
    </row>
    <row r="3529" customFormat="false" ht="12.8" hidden="false" customHeight="false" outlineLevel="0" collapsed="false">
      <c r="A3529" s="0" t="n">
        <v>3528</v>
      </c>
      <c r="B3529" s="0" t="s">
        <v>16778</v>
      </c>
      <c r="C3529" s="0" t="s">
        <v>16779</v>
      </c>
      <c r="E3529" s="0" t="str">
        <f aca="false">CONCATENATE(B3529,C3529)</f>
        <v>2,34985948,793751</v>
      </c>
      <c r="G3529" s="0" t="str">
        <f aca="false">VLOOKUP(E3529,'[8]8-result'!$G$1:$N$501,8,0)</f>
        <v/>
      </c>
    </row>
    <row r="3530" customFormat="false" ht="12.8" hidden="false" customHeight="false" outlineLevel="0" collapsed="false">
      <c r="A3530" s="0" t="n">
        <v>3529</v>
      </c>
      <c r="B3530" s="0" t="s">
        <v>16780</v>
      </c>
      <c r="C3530" s="0" t="s">
        <v>16781</v>
      </c>
      <c r="E3530" s="0" t="str">
        <f aca="false">CONCATENATE(B3530,C3530)</f>
        <v>2,53790348,838914</v>
      </c>
      <c r="G3530" s="0" t="str">
        <f aca="false">VLOOKUP(E3530,'[8]8-result'!$G$1:$N$501,8,0)</f>
        <v>Bry-sur-Marne</v>
      </c>
    </row>
    <row r="3531" customFormat="false" ht="12.8" hidden="false" customHeight="false" outlineLevel="0" collapsed="false">
      <c r="A3531" s="0" t="n">
        <v>3530</v>
      </c>
      <c r="B3531" s="0" t="s">
        <v>16782</v>
      </c>
      <c r="C3531" s="0" t="s">
        <v>16783</v>
      </c>
      <c r="E3531" s="0" t="str">
        <f aca="false">CONCATENATE(B3531,C3531)</f>
        <v>2,488052748,8155028</v>
      </c>
      <c r="G3531" s="0" t="str">
        <f aca="false">VLOOKUP(E3531,'[8]8-result'!$G$1:$N$501,8,0)</f>
        <v/>
      </c>
    </row>
    <row r="3532" customFormat="false" ht="12.8" hidden="false" customHeight="false" outlineLevel="0" collapsed="false">
      <c r="A3532" s="0" t="n">
        <v>3531</v>
      </c>
      <c r="B3532" s="0" t="s">
        <v>16784</v>
      </c>
      <c r="C3532" s="0" t="s">
        <v>16785</v>
      </c>
      <c r="E3532" s="0" t="str">
        <f aca="false">CONCATENATE(B3532,C3532)</f>
        <v>2,42344948,820279</v>
      </c>
      <c r="G3532" s="0" t="str">
        <f aca="false">VLOOKUP(E3532,'[8]8-result'!$G$1:$N$501,8,0)</f>
        <v>Paris</v>
      </c>
    </row>
    <row r="3533" customFormat="false" ht="12.8" hidden="false" customHeight="false" outlineLevel="0" collapsed="false">
      <c r="A3533" s="0" t="n">
        <v>3532</v>
      </c>
      <c r="B3533" s="0" t="s">
        <v>16786</v>
      </c>
      <c r="C3533" s="0" t="s">
        <v>16787</v>
      </c>
      <c r="E3533" s="0" t="str">
        <f aca="false">CONCATENATE(B3533,C3533)</f>
        <v>2,49960248,816051</v>
      </c>
      <c r="G3533" s="0" t="str">
        <f aca="false">VLOOKUP(E3533,'[8]8-result'!$G$1:$N$501,8,0)</f>
        <v/>
      </c>
    </row>
    <row r="3534" customFormat="false" ht="12.8" hidden="false" customHeight="false" outlineLevel="0" collapsed="false">
      <c r="A3534" s="0" t="n">
        <v>3533</v>
      </c>
      <c r="B3534" s="0" t="s">
        <v>16788</v>
      </c>
      <c r="C3534" s="0" t="s">
        <v>16789</v>
      </c>
      <c r="E3534" s="0" t="str">
        <f aca="false">CONCATENATE(B3534,C3534)</f>
        <v>2,46153248,788829</v>
      </c>
      <c r="G3534" s="0" t="str">
        <f aca="false">VLOOKUP(E3534,'[8]8-result'!$G$1:$N$501,8,0)</f>
        <v/>
      </c>
    </row>
    <row r="3535" customFormat="false" ht="12.8" hidden="false" customHeight="false" outlineLevel="0" collapsed="false">
      <c r="A3535" s="0" t="n">
        <v>3534</v>
      </c>
      <c r="B3535" s="0" t="s">
        <v>16790</v>
      </c>
      <c r="C3535" s="0" t="s">
        <v>16791</v>
      </c>
      <c r="E3535" s="0" t="str">
        <f aca="false">CONCATENATE(B3535,C3535)</f>
        <v>2,45377848,798881</v>
      </c>
      <c r="G3535" s="0" t="str">
        <f aca="false">VLOOKUP(E3535,'[8]8-result'!$G$1:$N$501,8,0)</f>
        <v>Créteil</v>
      </c>
    </row>
    <row r="3536" customFormat="false" ht="12.8" hidden="false" customHeight="false" outlineLevel="0" collapsed="false">
      <c r="A3536" s="0" t="n">
        <v>3535</v>
      </c>
      <c r="B3536" s="0" t="s">
        <v>16792</v>
      </c>
      <c r="C3536" s="0" t="s">
        <v>16793</v>
      </c>
      <c r="E3536" s="0" t="str">
        <f aca="false">CONCATENATE(B3536,C3536)</f>
        <v>2,39454448,804916</v>
      </c>
      <c r="G3536" s="0" t="str">
        <f aca="false">VLOOKUP(E3536,'[8]8-result'!$G$1:$N$501,8,0)</f>
        <v>Ivry-sur-Seine</v>
      </c>
    </row>
    <row r="3537" customFormat="false" ht="12.8" hidden="false" customHeight="false" outlineLevel="0" collapsed="false">
      <c r="A3537" s="0" t="n">
        <v>3536</v>
      </c>
      <c r="B3537" s="0" t="s">
        <v>16794</v>
      </c>
      <c r="C3537" s="0" t="s">
        <v>16795</v>
      </c>
      <c r="E3537" s="0" t="str">
        <f aca="false">CONCATENATE(B3537,C3537)</f>
        <v>2,3579548,809937</v>
      </c>
      <c r="G3537" s="0" t="str">
        <f aca="false">VLOOKUP(E3537,'[8]8-result'!$G$1:$N$501,8,0)</f>
        <v>Le Kremlin-Bicêtre</v>
      </c>
    </row>
    <row r="3538" customFormat="false" ht="12.8" hidden="false" customHeight="false" outlineLevel="0" collapsed="false">
      <c r="A3538" s="0" t="n">
        <v>3537</v>
      </c>
      <c r="B3538" s="0" t="s">
        <v>16796</v>
      </c>
      <c r="C3538" s="0" t="s">
        <v>16797</v>
      </c>
      <c r="E3538" s="0" t="str">
        <f aca="false">CONCATENATE(B3538,C3538)</f>
        <v>2,48301648,750279</v>
      </c>
      <c r="G3538" s="0" t="str">
        <f aca="false">VLOOKUP(E3538,'[8]8-result'!$G$1:$N$501,8,0)</f>
        <v/>
      </c>
    </row>
    <row r="3539" customFormat="false" ht="12.8" hidden="false" customHeight="false" outlineLevel="0" collapsed="false">
      <c r="A3539" s="0" t="n">
        <v>3538</v>
      </c>
      <c r="B3539" s="0" t="s">
        <v>16798</v>
      </c>
      <c r="C3539" s="0" t="s">
        <v>16799</v>
      </c>
      <c r="E3539" s="0" t="str">
        <f aca="false">CONCATENATE(B3539,C3539)</f>
        <v>2,36371948,79482</v>
      </c>
      <c r="G3539" s="0" t="str">
        <f aca="false">VLOOKUP(E3539,'[8]8-result'!$G$1:$N$501,8,0)</f>
        <v/>
      </c>
    </row>
    <row r="3540" customFormat="false" ht="12.8" hidden="false" customHeight="false" outlineLevel="0" collapsed="false">
      <c r="A3540" s="0" t="n">
        <v>3539</v>
      </c>
      <c r="B3540" s="0" t="s">
        <v>16800</v>
      </c>
      <c r="C3540" s="0" t="s">
        <v>16801</v>
      </c>
      <c r="E3540" s="0" t="str">
        <f aca="false">CONCATENATE(B3540,C3540)</f>
        <v>2,42709248,845599</v>
      </c>
      <c r="G3540" s="0" t="str">
        <f aca="false">VLOOKUP(E3540,'[8]8-result'!$G$1:$N$501,8,0)</f>
        <v>Saint-Mandé</v>
      </c>
    </row>
    <row r="3541" customFormat="false" ht="12.8" hidden="false" customHeight="false" outlineLevel="0" collapsed="false">
      <c r="A3541" s="0" t="n">
        <v>3540</v>
      </c>
      <c r="B3541" s="0" t="s">
        <v>16802</v>
      </c>
      <c r="C3541" s="0" t="s">
        <v>16803</v>
      </c>
      <c r="E3541" s="0" t="str">
        <f aca="false">CONCATENATE(B3541,C3541)</f>
        <v>2,45130448,792827</v>
      </c>
      <c r="G3541" s="0" t="str">
        <f aca="false">VLOOKUP(E3541,'[8]8-result'!$G$1:$N$501,8,0)</f>
        <v/>
      </c>
    </row>
    <row r="3542" customFormat="false" ht="12.8" hidden="false" customHeight="false" outlineLevel="0" collapsed="false">
      <c r="A3542" s="0" t="n">
        <v>3541</v>
      </c>
      <c r="B3542" s="0" t="s">
        <v>16804</v>
      </c>
      <c r="C3542" s="0" t="s">
        <v>16805</v>
      </c>
      <c r="E3542" s="0" t="str">
        <f aca="false">CONCATENATE(B3542,C3542)</f>
        <v>2,477639148,7757921</v>
      </c>
      <c r="G3542" s="0" t="str">
        <f aca="false">VLOOKUP(E3542,'[8]8-result'!$G$1:$N$501,8,0)</f>
        <v/>
      </c>
    </row>
    <row r="3543" customFormat="false" ht="12.8" hidden="false" customHeight="false" outlineLevel="0" collapsed="false">
      <c r="A3543" s="0" t="n">
        <v>3542</v>
      </c>
      <c r="B3543" s="0" t="s">
        <v>16806</v>
      </c>
      <c r="C3543" s="0" t="s">
        <v>16807</v>
      </c>
      <c r="E3543" s="0" t="str">
        <f aca="false">CONCATENATE(B3543,C3543)</f>
        <v>2,51651348,811538</v>
      </c>
      <c r="G3543" s="0" t="str">
        <f aca="false">VLOOKUP(E3543,'[8]8-result'!$G$1:$N$501,8,0)</f>
        <v/>
      </c>
    </row>
    <row r="3544" customFormat="false" ht="12.8" hidden="false" customHeight="false" outlineLevel="0" collapsed="false">
      <c r="A3544" s="0" t="n">
        <v>3543</v>
      </c>
      <c r="B3544" s="0" t="s">
        <v>16808</v>
      </c>
      <c r="C3544" s="0" t="s">
        <v>16809</v>
      </c>
      <c r="E3544" s="0" t="str">
        <f aca="false">CONCATENATE(B3544,C3544)</f>
        <v>2,40511248,762476</v>
      </c>
      <c r="G3544" s="0" t="str">
        <f aca="false">VLOOKUP(E3544,'[8]8-result'!$G$1:$N$501,8,0)</f>
        <v>Choisy-le-Roi</v>
      </c>
    </row>
    <row r="3545" customFormat="false" ht="12.8" hidden="false" customHeight="false" outlineLevel="0" collapsed="false">
      <c r="A3545" s="0" t="n">
        <v>3544</v>
      </c>
      <c r="B3545" s="0" t="s">
        <v>16810</v>
      </c>
      <c r="C3545" s="0" t="s">
        <v>16811</v>
      </c>
      <c r="E3545" s="0" t="str">
        <f aca="false">CONCATENATE(B3545,C3545)</f>
        <v>2,33588548,778007</v>
      </c>
      <c r="G3545" s="0" t="str">
        <f aca="false">VLOOKUP(E3545,'[8]8-result'!$G$1:$N$501,8,0)</f>
        <v/>
      </c>
    </row>
    <row r="3546" customFormat="false" ht="12.8" hidden="false" customHeight="false" outlineLevel="0" collapsed="false">
      <c r="A3546" s="0" t="n">
        <v>3545</v>
      </c>
      <c r="B3546" s="0" t="s">
        <v>16812</v>
      </c>
      <c r="C3546" s="0" t="s">
        <v>16813</v>
      </c>
      <c r="E3546" s="0" t="str">
        <f aca="false">CONCATENATE(B3546,C3546)</f>
        <v>2,472820248,8327592</v>
      </c>
      <c r="G3546" s="0" t="str">
        <f aca="false">VLOOKUP(E3546,'[8]8-result'!$G$1:$N$501,8,0)</f>
        <v/>
      </c>
    </row>
    <row r="3547" customFormat="false" ht="12.8" hidden="false" customHeight="false" outlineLevel="0" collapsed="false">
      <c r="A3547" s="0" t="n">
        <v>3546</v>
      </c>
      <c r="B3547" s="0" t="s">
        <v>16814</v>
      </c>
      <c r="C3547" s="0" t="s">
        <v>16815</v>
      </c>
      <c r="E3547" s="0" t="str">
        <f aca="false">CONCATENATE(B3547,C3547)</f>
        <v>2,47854948,8049</v>
      </c>
      <c r="G3547" s="0" t="str">
        <f aca="false">VLOOKUP(E3547,'[8]8-result'!$G$1:$N$501,8,0)</f>
        <v>Saint-Maur-des-Fossés</v>
      </c>
    </row>
    <row r="3548" customFormat="false" ht="12.8" hidden="false" customHeight="false" outlineLevel="0" collapsed="false">
      <c r="A3548" s="0" t="n">
        <v>3547</v>
      </c>
      <c r="B3548" s="0" t="s">
        <v>16816</v>
      </c>
      <c r="C3548" s="0" t="s">
        <v>16817</v>
      </c>
      <c r="E3548" s="0" t="str">
        <f aca="false">CONCATENATE(B3548,C3548)</f>
        <v>2,37069348,76845</v>
      </c>
      <c r="G3548" s="0" t="str">
        <f aca="false">VLOOKUP(E3548,'[8]8-result'!$G$1:$N$501,8,0)</f>
        <v/>
      </c>
    </row>
    <row r="3549" customFormat="false" ht="12.8" hidden="false" customHeight="false" outlineLevel="0" collapsed="false">
      <c r="A3549" s="0" t="n">
        <v>3548</v>
      </c>
      <c r="B3549" s="0" t="s">
        <v>16818</v>
      </c>
      <c r="C3549" s="0" t="s">
        <v>16819</v>
      </c>
      <c r="E3549" s="0" t="str">
        <f aca="false">CONCATENATE(B3549,C3549)</f>
        <v>2,53162848,721924</v>
      </c>
      <c r="G3549" s="0" t="str">
        <f aca="false">VLOOKUP(E3549,'[8]8-result'!$G$1:$N$501,8,0)</f>
        <v>Villecresnes</v>
      </c>
    </row>
    <row r="3550" customFormat="false" ht="12.8" hidden="false" customHeight="false" outlineLevel="0" collapsed="false">
      <c r="A3550" s="0" t="n">
        <v>3549</v>
      </c>
      <c r="B3550" s="0" t="s">
        <v>16820</v>
      </c>
      <c r="C3550" s="0" t="s">
        <v>16821</v>
      </c>
      <c r="E3550" s="0" t="str">
        <f aca="false">CONCATENATE(B3550,C3550)</f>
        <v>2,45037348,721566</v>
      </c>
      <c r="G3550" s="0" t="str">
        <f aca="false">VLOOKUP(E3550,'[8]8-result'!$G$1:$N$501,8,0)</f>
        <v>Crosne</v>
      </c>
    </row>
    <row r="3551" customFormat="false" ht="12.8" hidden="false" customHeight="false" outlineLevel="0" collapsed="false">
      <c r="A3551" s="0" t="n">
        <v>3550</v>
      </c>
      <c r="B3551" s="0" t="s">
        <v>16822</v>
      </c>
      <c r="C3551" s="0" t="s">
        <v>16823</v>
      </c>
      <c r="E3551" s="0" t="str">
        <f aca="false">CONCATENATE(B3551,C3551)</f>
        <v>2,446988599948,7268947</v>
      </c>
      <c r="G3551" s="0" t="str">
        <f aca="false">VLOOKUP(E3551,'[8]8-result'!$G$1:$N$501,8,0)</f>
        <v>Villeneuve-Saint-Georges</v>
      </c>
    </row>
    <row r="3552" customFormat="false" ht="12.8" hidden="false" customHeight="false" outlineLevel="0" collapsed="false">
      <c r="A3552" s="0" t="n">
        <v>3551</v>
      </c>
      <c r="B3552" s="0" t="s">
        <v>16824</v>
      </c>
      <c r="C3552" s="0" t="s">
        <v>16825</v>
      </c>
      <c r="E3552" s="0" t="str">
        <f aca="false">CONCATENATE(B3552,C3552)</f>
        <v>2,38106648,793892</v>
      </c>
      <c r="G3552" s="0" t="str">
        <f aca="false">VLOOKUP(E3552,'[8]8-result'!$G$1:$N$501,8,0)</f>
        <v>Vitry-sur-Seine</v>
      </c>
    </row>
    <row r="3553" customFormat="false" ht="12.8" hidden="false" customHeight="false" outlineLevel="0" collapsed="false">
      <c r="A3553" s="0" t="n">
        <v>3552</v>
      </c>
      <c r="B3553" s="0" t="s">
        <v>16826</v>
      </c>
      <c r="C3553" s="0" t="s">
        <v>16827</v>
      </c>
      <c r="E3553" s="0" t="str">
        <f aca="false">CONCATENATE(B3553,C3553)</f>
        <v>2,389487099948,785557999</v>
      </c>
      <c r="G3553" s="0" t="str">
        <f aca="false">VLOOKUP(E3553,'[8]8-result'!$G$1:$N$501,8,0)</f>
        <v>Vitry-sur-Seine</v>
      </c>
    </row>
    <row r="3554" customFormat="false" ht="12.8" hidden="false" customHeight="false" outlineLevel="0" collapsed="false">
      <c r="A3554" s="0" t="n">
        <v>3553</v>
      </c>
      <c r="B3554" s="0" t="s">
        <v>16828</v>
      </c>
      <c r="C3554" s="0" t="s">
        <v>16829</v>
      </c>
      <c r="E3554" s="0" t="str">
        <f aca="false">CONCATENATE(B3554,C3554)</f>
        <v>2,50784948,852762</v>
      </c>
      <c r="G3554" s="0" t="str">
        <f aca="false">VLOOKUP(E3554,'[8]8-result'!$G$1:$N$501,8,0)</f>
        <v/>
      </c>
    </row>
    <row r="3555" customFormat="false" ht="12.8" hidden="false" customHeight="false" outlineLevel="0" collapsed="false">
      <c r="A3555" s="0" t="n">
        <v>3554</v>
      </c>
      <c r="B3555" s="0" t="s">
        <v>16830</v>
      </c>
      <c r="C3555" s="0" t="s">
        <v>16831</v>
      </c>
      <c r="E3555" s="0" t="str">
        <f aca="false">CONCATENATE(B3555,C3555)</f>
        <v>2,489767448,8435915</v>
      </c>
      <c r="G3555" s="0" t="str">
        <f aca="false">VLOOKUP(E3555,'[8]8-result'!$G$1:$N$501,8,0)</f>
        <v>Nogent-sur-Marne</v>
      </c>
    </row>
    <row r="3556" customFormat="false" ht="12.8" hidden="false" customHeight="false" outlineLevel="0" collapsed="false">
      <c r="A3556" s="0" t="n">
        <v>3555</v>
      </c>
      <c r="B3556" s="0" t="s">
        <v>16832</v>
      </c>
      <c r="C3556" s="0" t="s">
        <v>16833</v>
      </c>
      <c r="E3556" s="0" t="str">
        <f aca="false">CONCATENATE(B3556,C3556)</f>
        <v>2,414634548,8366535</v>
      </c>
      <c r="G3556" s="0" t="str">
        <f aca="false">VLOOKUP(E3556,'[8]8-result'!$G$1:$N$501,8,0)</f>
        <v>Paris</v>
      </c>
    </row>
    <row r="3557" customFormat="false" ht="12.8" hidden="false" customHeight="false" outlineLevel="0" collapsed="false">
      <c r="A3557" s="0" t="n">
        <v>3556</v>
      </c>
      <c r="B3557" s="0" t="s">
        <v>16834</v>
      </c>
      <c r="C3557" s="0" t="s">
        <v>16835</v>
      </c>
      <c r="E3557" s="0" t="str">
        <f aca="false">CONCATENATE(B3557,C3557)</f>
        <v>2,48705448,805646</v>
      </c>
      <c r="G3557" s="0" t="str">
        <f aca="false">VLOOKUP(E3557,'[8]8-result'!$G$1:$N$501,8,0)</f>
        <v>Saint-Maur-des-Fossés</v>
      </c>
    </row>
    <row r="3558" customFormat="false" ht="12.8" hidden="false" customHeight="false" outlineLevel="0" collapsed="false">
      <c r="A3558" s="0" t="n">
        <v>3557</v>
      </c>
      <c r="B3558" s="0" t="s">
        <v>16836</v>
      </c>
      <c r="C3558" s="0" t="s">
        <v>16837</v>
      </c>
      <c r="E3558" s="0" t="str">
        <f aca="false">CONCATENATE(B3558,C3558)</f>
        <v>2,46477148,750688</v>
      </c>
      <c r="G3558" s="0" t="str">
        <f aca="false">VLOOKUP(E3558,'[8]8-result'!$G$1:$N$501,8,0)</f>
        <v>Valenton</v>
      </c>
    </row>
    <row r="3559" customFormat="false" ht="12.8" hidden="false" customHeight="false" outlineLevel="0" collapsed="false">
      <c r="A3559" s="0" t="n">
        <v>3558</v>
      </c>
      <c r="B3559" s="0" t="s">
        <v>16838</v>
      </c>
      <c r="C3559" s="0" t="s">
        <v>16839</v>
      </c>
      <c r="E3559" s="0" t="str">
        <f aca="false">CONCATENATE(B3559,C3559)</f>
        <v>2,5514348,831737</v>
      </c>
      <c r="G3559" s="0" t="str">
        <f aca="false">VLOOKUP(E3559,'[8]8-result'!$G$1:$N$501,8,0)</f>
        <v/>
      </c>
    </row>
    <row r="3560" customFormat="false" ht="12.8" hidden="false" customHeight="false" outlineLevel="0" collapsed="false">
      <c r="A3560" s="0" t="n">
        <v>3559</v>
      </c>
      <c r="B3560" s="0" t="s">
        <v>16840</v>
      </c>
      <c r="C3560" s="0" t="s">
        <v>16841</v>
      </c>
      <c r="E3560" s="0" t="str">
        <f aca="false">CONCATENATE(B3560,C3560)</f>
        <v>2,31858148,765578</v>
      </c>
      <c r="G3560" s="0" t="str">
        <f aca="false">VLOOKUP(E3560,'[8]8-result'!$G$1:$N$501,8,0)</f>
        <v>Fresnes</v>
      </c>
    </row>
    <row r="3561" customFormat="false" ht="12.8" hidden="false" customHeight="false" outlineLevel="0" collapsed="false">
      <c r="A3561" s="0" t="n">
        <v>3560</v>
      </c>
      <c r="B3561" s="0" t="s">
        <v>16842</v>
      </c>
      <c r="C3561" s="0" t="s">
        <v>16843</v>
      </c>
      <c r="E3561" s="0" t="str">
        <f aca="false">CONCATENATE(B3561,C3561)</f>
        <v>2,450506099948,7315919</v>
      </c>
      <c r="G3561" s="0" t="str">
        <f aca="false">VLOOKUP(E3561,'[8]8-result'!$G$1:$N$501,8,0)</f>
        <v>Villeneuve-Saint-Georges</v>
      </c>
    </row>
    <row r="3562" customFormat="false" ht="12.8" hidden="false" customHeight="false" outlineLevel="0" collapsed="false">
      <c r="A3562" s="0" t="n">
        <v>3561</v>
      </c>
      <c r="B3562" s="0" t="s">
        <v>16844</v>
      </c>
      <c r="C3562" s="0" t="s">
        <v>16845</v>
      </c>
      <c r="E3562" s="0" t="str">
        <f aca="false">CONCATENATE(B3562,C3562)</f>
        <v>2,36593448,791439</v>
      </c>
      <c r="G3562" s="0" t="str">
        <f aca="false">VLOOKUP(E3562,'[8]8-result'!$G$1:$N$501,8,0)</f>
        <v>Villejuif</v>
      </c>
    </row>
    <row r="3563" customFormat="false" ht="12.8" hidden="false" customHeight="false" outlineLevel="0" collapsed="false">
      <c r="A3563" s="0" t="n">
        <v>3562</v>
      </c>
      <c r="B3563" s="0" t="s">
        <v>16846</v>
      </c>
      <c r="C3563" s="0" t="s">
        <v>16847</v>
      </c>
      <c r="E3563" s="0" t="str">
        <f aca="false">CONCATENATE(B3563,C3563)</f>
        <v>2,3971548,822679</v>
      </c>
      <c r="G3563" s="0" t="str">
        <f aca="false">VLOOKUP(E3563,'[8]8-result'!$G$1:$N$501,8,0)</f>
        <v>Charenton-Le-Pont</v>
      </c>
    </row>
    <row r="3564" customFormat="false" ht="12.8" hidden="false" customHeight="false" outlineLevel="0" collapsed="false">
      <c r="A3564" s="0" t="n">
        <v>3563</v>
      </c>
      <c r="B3564" s="0" t="s">
        <v>16848</v>
      </c>
      <c r="C3564" s="0" t="s">
        <v>16849</v>
      </c>
      <c r="E3564" s="0" t="str">
        <f aca="false">CONCATENATE(B3564,C3564)</f>
        <v>2,423482899948,804335599</v>
      </c>
      <c r="G3564" s="0" t="str">
        <f aca="false">VLOOKUP(E3564,'[8]8-result'!$G$1:$N$501,8,0)</f>
        <v>Alfortville</v>
      </c>
    </row>
    <row r="3565" customFormat="false" ht="12.8" hidden="false" customHeight="false" outlineLevel="0" collapsed="false">
      <c r="A3565" s="0" t="n">
        <v>3564</v>
      </c>
      <c r="B3565" s="0" t="s">
        <v>16850</v>
      </c>
      <c r="C3565" s="0" t="s">
        <v>16851</v>
      </c>
      <c r="E3565" s="0" t="str">
        <f aca="false">CONCATENATE(B3565,C3565)</f>
        <v>2,46448548,847779</v>
      </c>
      <c r="G3565" s="0" t="str">
        <f aca="false">VLOOKUP(E3565,'[8]8-result'!$G$1:$N$501,8,0)</f>
        <v>Fontenay-sous-Bois</v>
      </c>
    </row>
    <row r="3566" customFormat="false" ht="12.8" hidden="false" customHeight="false" outlineLevel="0" collapsed="false">
      <c r="A3566" s="0" t="n">
        <v>3565</v>
      </c>
      <c r="B3566" s="0" t="s">
        <v>16852</v>
      </c>
      <c r="C3566" s="0" t="s">
        <v>16853</v>
      </c>
      <c r="E3566" s="0" t="str">
        <f aca="false">CONCATENATE(B3566,C3566)</f>
        <v>2,23854448,945975</v>
      </c>
      <c r="G3566" s="0" t="str">
        <f aca="false">VLOOKUP(E3566,'[8]8-result'!$G$1:$N$501,8,0)</f>
        <v/>
      </c>
    </row>
    <row r="3567" customFormat="false" ht="12.8" hidden="false" customHeight="false" outlineLevel="0" collapsed="false">
      <c r="A3567" s="0" t="n">
        <v>3566</v>
      </c>
      <c r="B3567" s="0" t="s">
        <v>16854</v>
      </c>
      <c r="C3567" s="0" t="s">
        <v>16855</v>
      </c>
      <c r="E3567" s="0" t="str">
        <f aca="false">CONCATENATE(B3567,C3567)</f>
        <v>2,290853261949,144601049</v>
      </c>
      <c r="G3567" s="0" t="str">
        <f aca="false">VLOOKUP(E3567,'[8]8-result'!$G$1:$N$501,8,0)</f>
        <v/>
      </c>
    </row>
    <row r="3568" customFormat="false" ht="12.8" hidden="false" customHeight="false" outlineLevel="0" collapsed="false">
      <c r="A3568" s="0" t="n">
        <v>3567</v>
      </c>
      <c r="B3568" s="0" t="s">
        <v>16856</v>
      </c>
      <c r="C3568" s="0" t="s">
        <v>16857</v>
      </c>
      <c r="E3568" s="0" t="str">
        <f aca="false">CONCATENATE(B3568,C3568)</f>
        <v>2,271325749,001033199</v>
      </c>
      <c r="G3568" s="0" t="str">
        <f aca="false">VLOOKUP(E3568,'[8]8-result'!$G$1:$N$501,8,0)</f>
        <v/>
      </c>
    </row>
    <row r="3569" customFormat="false" ht="12.8" hidden="false" customHeight="false" outlineLevel="0" collapsed="false">
      <c r="A3569" s="0" t="n">
        <v>3568</v>
      </c>
      <c r="B3569" s="0" t="s">
        <v>16858</v>
      </c>
      <c r="C3569" s="0" t="s">
        <v>16859</v>
      </c>
      <c r="E3569" s="0" t="str">
        <f aca="false">CONCATENATE(B3569,C3569)</f>
        <v>2,44851748,986612</v>
      </c>
      <c r="G3569" s="0" t="str">
        <f aca="false">VLOOKUP(E3569,'[8]8-result'!$G$1:$N$501,8,0)</f>
        <v>Gonesse</v>
      </c>
    </row>
    <row r="3570" customFormat="false" ht="12.8" hidden="false" customHeight="false" outlineLevel="0" collapsed="false">
      <c r="A3570" s="0" t="n">
        <v>3569</v>
      </c>
      <c r="B3570" s="0" t="s">
        <v>16860</v>
      </c>
      <c r="C3570" s="0" t="s">
        <v>16861</v>
      </c>
      <c r="E3570" s="0" t="str">
        <f aca="false">CONCATENATE(B3570,C3570)</f>
        <v>1,78496649,154601</v>
      </c>
      <c r="G3570" s="0" t="str">
        <f aca="false">VLOOKUP(E3570,'[8]8-result'!$G$1:$N$501,8,0)</f>
        <v/>
      </c>
    </row>
    <row r="3571" customFormat="false" ht="12.8" hidden="false" customHeight="false" outlineLevel="0" collapsed="false">
      <c r="A3571" s="0" t="n">
        <v>3570</v>
      </c>
      <c r="B3571" s="0" t="s">
        <v>16862</v>
      </c>
      <c r="C3571" s="0" t="s">
        <v>16863</v>
      </c>
      <c r="E3571" s="0" t="str">
        <f aca="false">CONCATENATE(B3571,C3571)</f>
        <v>2,316825099948,9875979</v>
      </c>
      <c r="G3571" s="0" t="str">
        <f aca="false">VLOOKUP(E3571,'[8]8-result'!$G$1:$N$501,8,0)</f>
        <v/>
      </c>
    </row>
    <row r="3572" customFormat="false" ht="12.8" hidden="false" customHeight="false" outlineLevel="0" collapsed="false">
      <c r="A3572" s="0" t="n">
        <v>3571</v>
      </c>
      <c r="B3572" s="0" t="s">
        <v>16864</v>
      </c>
      <c r="C3572" s="0" t="s">
        <v>16865</v>
      </c>
      <c r="E3572" s="0" t="str">
        <f aca="false">CONCATENATE(B3572,C3572)</f>
        <v>2,091092949,0497053</v>
      </c>
      <c r="G3572" s="0" t="str">
        <f aca="false">VLOOKUP(E3572,'[8]8-result'!$G$1:$N$501,8,0)</f>
        <v>Pontoise</v>
      </c>
    </row>
    <row r="3573" customFormat="false" ht="12.8" hidden="false" customHeight="false" outlineLevel="0" collapsed="false">
      <c r="A3573" s="0" t="n">
        <v>3572</v>
      </c>
      <c r="B3573" s="0" t="s">
        <v>16866</v>
      </c>
      <c r="C3573" s="0" t="s">
        <v>16867</v>
      </c>
      <c r="E3573" s="0" t="str">
        <f aca="false">CONCATENATE(B3573,C3573)</f>
        <v>2,3356349,050103</v>
      </c>
      <c r="G3573" s="0" t="str">
        <f aca="false">VLOOKUP(E3573,'[8]8-result'!$G$1:$N$501,8,0)</f>
        <v>Moisselles</v>
      </c>
    </row>
    <row r="3574" customFormat="false" ht="12.8" hidden="false" customHeight="false" outlineLevel="0" collapsed="false">
      <c r="A3574" s="0" t="n">
        <v>3573</v>
      </c>
      <c r="B3574" s="0" t="s">
        <v>16868</v>
      </c>
      <c r="C3574" s="0" t="s">
        <v>16869</v>
      </c>
      <c r="E3574" s="0" t="str">
        <f aca="false">CONCATENATE(B3574,C3574)</f>
        <v>2,22333749,114178</v>
      </c>
      <c r="G3574" s="0" t="str">
        <f aca="false">VLOOKUP(E3574,'[8]8-result'!$G$1:$N$501,8,0)</f>
        <v>L'Isle-Adam</v>
      </c>
    </row>
    <row r="3575" customFormat="false" ht="12.8" hidden="false" customHeight="false" outlineLevel="0" collapsed="false">
      <c r="A3575" s="0" t="n">
        <v>3574</v>
      </c>
      <c r="B3575" s="0" t="s">
        <v>16870</v>
      </c>
      <c r="C3575" s="0" t="s">
        <v>16871</v>
      </c>
      <c r="E3575" s="0" t="str">
        <f aca="false">CONCATENATE(B3575,C3575)</f>
        <v>2,334412599949,103521099</v>
      </c>
      <c r="G3575" s="0" t="str">
        <f aca="false">VLOOKUP(E3575,'[8]8-result'!$G$1:$N$501,8,0)</f>
        <v>Les Goulottes</v>
      </c>
    </row>
    <row r="3576" customFormat="false" ht="12.8" hidden="false" customHeight="false" outlineLevel="0" collapsed="false">
      <c r="A3576" s="0" t="n">
        <v>3575</v>
      </c>
      <c r="B3576" s="0" t="s">
        <v>16872</v>
      </c>
      <c r="C3576" s="0" t="s">
        <v>16873</v>
      </c>
      <c r="E3576" s="0" t="str">
        <f aca="false">CONCATENATE(B3576,C3576)</f>
        <v>2,23762649,026358</v>
      </c>
      <c r="G3576" s="0" t="str">
        <f aca="false">VLOOKUP(E3576,'[8]8-result'!$G$1:$N$501,8,0)</f>
        <v>Les Saussaies</v>
      </c>
    </row>
    <row r="3577" customFormat="false" ht="12.8" hidden="false" customHeight="false" outlineLevel="0" collapsed="false">
      <c r="A3577" s="0" t="n">
        <v>3576</v>
      </c>
      <c r="B3577" s="0" t="s">
        <v>16874</v>
      </c>
      <c r="C3577" s="0" t="s">
        <v>16875</v>
      </c>
      <c r="E3577" s="0" t="str">
        <f aca="false">CONCATENATE(B3577,C3577)</f>
        <v>2,26733848,954886</v>
      </c>
      <c r="G3577" s="0" t="str">
        <f aca="false">VLOOKUP(E3577,'[8]8-result'!$G$1:$N$501,8,0)</f>
        <v>Argenteuil</v>
      </c>
    </row>
    <row r="3578" customFormat="false" ht="12.8" hidden="false" customHeight="false" outlineLevel="0" collapsed="false">
      <c r="A3578" s="0" t="n">
        <v>3577</v>
      </c>
      <c r="B3578" s="0" t="s">
        <v>16876</v>
      </c>
      <c r="C3578" s="0" t="s">
        <v>16877</v>
      </c>
      <c r="E3578" s="0" t="str">
        <f aca="false">CONCATENATE(B3578,C3578)</f>
        <v>2,19551348,972832</v>
      </c>
      <c r="G3578" s="0" t="str">
        <f aca="false">VLOOKUP(E3578,'[8]8-result'!$G$1:$N$501,8,0)</f>
        <v>Cormeilles-En-Parisis</v>
      </c>
    </row>
    <row r="3579" customFormat="false" ht="12.8" hidden="false" customHeight="false" outlineLevel="0" collapsed="false">
      <c r="A3579" s="0" t="n">
        <v>3578</v>
      </c>
      <c r="B3579" s="0" t="s">
        <v>16878</v>
      </c>
      <c r="C3579" s="0" t="s">
        <v>16879</v>
      </c>
      <c r="E3579" s="0" t="str">
        <f aca="false">CONCATENATE(B3579,C3579)</f>
        <v>2,009350199949,0461517</v>
      </c>
      <c r="G3579" s="0" t="str">
        <f aca="false">VLOOKUP(E3579,'[8]8-result'!$G$1:$N$501,8,0)</f>
        <v>Cergy</v>
      </c>
    </row>
    <row r="3580" customFormat="false" ht="12.8" hidden="false" customHeight="false" outlineLevel="0" collapsed="false">
      <c r="A3580" s="0" t="n">
        <v>3579</v>
      </c>
      <c r="B3580" s="0" t="s">
        <v>16880</v>
      </c>
      <c r="C3580" s="0" t="s">
        <v>16881</v>
      </c>
      <c r="E3580" s="0" t="str">
        <f aca="false">CONCATENATE(B3580,C3580)</f>
        <v>1,976787599949,1460735</v>
      </c>
      <c r="G3580" s="0" t="str">
        <f aca="false">VLOOKUP(E3580,'[8]8-result'!$G$1:$N$501,8,0)</f>
        <v/>
      </c>
    </row>
    <row r="3581" customFormat="false" ht="12.8" hidden="false" customHeight="false" outlineLevel="0" collapsed="false">
      <c r="A3581" s="0" t="n">
        <v>3580</v>
      </c>
      <c r="B3581" s="0" t="s">
        <v>16882</v>
      </c>
      <c r="C3581" s="0" t="s">
        <v>16883</v>
      </c>
      <c r="E3581" s="0" t="str">
        <f aca="false">CONCATENATE(B3581,C3581)</f>
        <v>2,330894223449,02666056</v>
      </c>
      <c r="G3581" s="0" t="str">
        <f aca="false">VLOOKUP(E3581,'[8]8-result'!$G$1:$N$501,8,0)</f>
        <v>Domont</v>
      </c>
    </row>
    <row r="3582" customFormat="false" ht="12.8" hidden="false" customHeight="false" outlineLevel="0" collapsed="false">
      <c r="A3582" s="0" t="n">
        <v>3581</v>
      </c>
      <c r="B3582" s="0" t="s">
        <v>16884</v>
      </c>
      <c r="C3582" s="0" t="s">
        <v>16885</v>
      </c>
      <c r="E3582" s="0" t="str">
        <f aca="false">CONCATENATE(B3582,C3582)</f>
        <v>1,62942949,081684</v>
      </c>
      <c r="G3582" s="0" t="str">
        <f aca="false">VLOOKUP(E3582,'[8]8-result'!$G$1:$N$501,8,0)</f>
        <v>La Roche-Guyon</v>
      </c>
    </row>
    <row r="3583" customFormat="false" ht="12.8" hidden="false" customHeight="false" outlineLevel="0" collapsed="false">
      <c r="A3583" s="0" t="n">
        <v>3582</v>
      </c>
      <c r="B3583" s="0" t="s">
        <v>16886</v>
      </c>
      <c r="C3583" s="0" t="s">
        <v>16887</v>
      </c>
      <c r="E3583" s="0" t="str">
        <f aca="false">CONCATENATE(B3583,C3583)</f>
        <v>2,10400449,077256</v>
      </c>
      <c r="G3583" s="0" t="str">
        <f aca="false">VLOOKUP(E3583,'[8]8-result'!$G$1:$N$501,8,0)</f>
        <v>Ennery</v>
      </c>
    </row>
    <row r="3584" customFormat="false" ht="12.8" hidden="false" customHeight="false" outlineLevel="0" collapsed="false">
      <c r="A3584" s="0" t="n">
        <v>3583</v>
      </c>
      <c r="B3584" s="0" t="s">
        <v>16888</v>
      </c>
      <c r="C3584" s="0" t="s">
        <v>16889</v>
      </c>
      <c r="E3584" s="0" t="str">
        <f aca="false">CONCATENATE(B3584,C3584)</f>
        <v>2,29622949,043859</v>
      </c>
      <c r="G3584" s="0" t="str">
        <f aca="false">VLOOKUP(E3584,'[8]8-result'!$G$1:$N$501,8,0)</f>
        <v>Bouffemont</v>
      </c>
    </row>
    <row r="3585" customFormat="false" ht="12.8" hidden="false" customHeight="false" outlineLevel="0" collapsed="false">
      <c r="A3585" s="0" t="n">
        <v>3584</v>
      </c>
      <c r="B3585" s="0" t="s">
        <v>16890</v>
      </c>
      <c r="C3585" s="0" t="s">
        <v>16891</v>
      </c>
      <c r="E3585" s="0" t="str">
        <f aca="false">CONCATENATE(B3585,C3585)</f>
        <v>2,36743449,091125</v>
      </c>
      <c r="G3585" s="0" t="str">
        <f aca="false">VLOOKUP(E3585,'[8]8-result'!$G$1:$N$501,8,0)</f>
        <v>Belloy-En-France</v>
      </c>
    </row>
    <row r="3586" customFormat="false" ht="12.8" hidden="false" customHeight="false" outlineLevel="0" collapsed="false">
      <c r="A3586" s="0" t="n">
        <v>3585</v>
      </c>
      <c r="B3586" s="0" t="s">
        <v>16892</v>
      </c>
      <c r="C3586" s="0" t="s">
        <v>16893</v>
      </c>
      <c r="E3586" s="0" t="str">
        <f aca="false">CONCATENATE(B3586,C3586)</f>
        <v>2,2039548,934078</v>
      </c>
      <c r="G3586" s="0" t="str">
        <f aca="false">VLOOKUP(E3586,'[8]8-result'!$G$1:$N$501,8,0)</f>
        <v>Bezons</v>
      </c>
    </row>
    <row r="3587" customFormat="false" ht="12.8" hidden="false" customHeight="false" outlineLevel="0" collapsed="false">
      <c r="A3587" s="0" t="n">
        <v>3586</v>
      </c>
      <c r="B3587" s="0" t="s">
        <v>16894</v>
      </c>
      <c r="C3587" s="0" t="s">
        <v>16895</v>
      </c>
      <c r="E3587" s="0" t="str">
        <f aca="false">CONCATENATE(B3587,C3587)</f>
        <v>2,2152548,925854</v>
      </c>
      <c r="G3587" s="0" t="str">
        <f aca="false">VLOOKUP(E3587,'[8]8-result'!$G$1:$N$501,8,0)</f>
        <v>Bezons</v>
      </c>
    </row>
    <row r="3588" customFormat="false" ht="12.8" hidden="false" customHeight="false" outlineLevel="0" collapsed="false">
      <c r="A3588" s="0" t="n">
        <v>3587</v>
      </c>
      <c r="B3588" s="0" t="s">
        <v>16896</v>
      </c>
      <c r="C3588" s="0" t="s">
        <v>16897</v>
      </c>
      <c r="E3588" s="0" t="str">
        <f aca="false">CONCATENATE(B3588,C3588)</f>
        <v>2,28645448,991859</v>
      </c>
      <c r="G3588" s="0" t="str">
        <f aca="false">VLOOKUP(E3588,'[8]8-result'!$G$1:$N$501,8,0)</f>
        <v>Eaubonne</v>
      </c>
    </row>
    <row r="3589" customFormat="false" ht="12.8" hidden="false" customHeight="false" outlineLevel="0" collapsed="false">
      <c r="A3589" s="0" t="n">
        <v>3588</v>
      </c>
      <c r="B3589" s="0" t="s">
        <v>16898</v>
      </c>
      <c r="C3589" s="0" t="s">
        <v>16899</v>
      </c>
      <c r="E3589" s="0" t="str">
        <f aca="false">CONCATENATE(B3589,C3589)</f>
        <v>2,17038848,992288</v>
      </c>
      <c r="G3589" s="0" t="str">
        <f aca="false">VLOOKUP(E3589,'[8]8-result'!$G$1:$N$501,8,0)</f>
        <v/>
      </c>
    </row>
    <row r="3590" customFormat="false" ht="12.8" hidden="false" customHeight="false" outlineLevel="0" collapsed="false">
      <c r="A3590" s="0" t="n">
        <v>3589</v>
      </c>
      <c r="B3590" s="0" t="s">
        <v>16900</v>
      </c>
      <c r="C3590" s="0" t="s">
        <v>16901</v>
      </c>
      <c r="E3590" s="0" t="str">
        <f aca="false">CONCATENATE(B3590,C3590)</f>
        <v>2,23533949,127165</v>
      </c>
      <c r="G3590" s="0" t="str">
        <f aca="false">VLOOKUP(E3590,'[8]8-result'!$G$1:$N$501,8,0)</f>
        <v>L'Isle-Adam</v>
      </c>
    </row>
    <row r="3591" customFormat="false" ht="12.8" hidden="false" customHeight="false" outlineLevel="0" collapsed="false">
      <c r="A3591" s="0" t="n">
        <v>3590</v>
      </c>
      <c r="B3591" s="0" t="s">
        <v>16902</v>
      </c>
      <c r="C3591" s="0" t="s">
        <v>16903</v>
      </c>
      <c r="E3591" s="0" t="str">
        <f aca="false">CONCATENATE(B3591,C3591)</f>
        <v>2,07518449,073938</v>
      </c>
      <c r="G3591" s="0" t="str">
        <f aca="false">VLOOKUP(E3591,'[8]8-result'!$G$1:$N$501,8,0)</f>
        <v>Le Buisson Simonet Est</v>
      </c>
    </row>
    <row r="3592" customFormat="false" ht="12.8" hidden="false" customHeight="false" outlineLevel="0" collapsed="false">
      <c r="A3592" s="0" t="n">
        <v>3591</v>
      </c>
      <c r="B3592" s="0" t="s">
        <v>16904</v>
      </c>
      <c r="C3592" s="0" t="s">
        <v>16905</v>
      </c>
      <c r="E3592" s="0" t="str">
        <f aca="false">CONCATENATE(B3592,C3592)</f>
        <v>2,37805448,98033</v>
      </c>
      <c r="G3592" s="0" t="str">
        <f aca="false">VLOOKUP(E3592,'[8]8-result'!$G$1:$N$501,8,0)</f>
        <v>Sarcelles</v>
      </c>
    </row>
    <row r="3593" customFormat="false" ht="12.8" hidden="false" customHeight="false" outlineLevel="0" collapsed="false">
      <c r="A3593" s="0" t="n">
        <v>3592</v>
      </c>
      <c r="B3593" s="0" t="s">
        <v>16906</v>
      </c>
      <c r="C3593" s="0" t="s">
        <v>16907</v>
      </c>
      <c r="E3593" s="0" t="str">
        <f aca="false">CONCATENATE(B3593,C3593)</f>
        <v>2,1096449,0417139</v>
      </c>
      <c r="G3593" s="0" t="str">
        <f aca="false">VLOOKUP(E3593,'[8]8-result'!$G$1:$N$501,8,0)</f>
        <v>Saint-Ouen-L'Aumone</v>
      </c>
    </row>
    <row r="3594" customFormat="false" ht="12.8" hidden="false" customHeight="false" outlineLevel="0" collapsed="false">
      <c r="A3594" s="0" t="n">
        <v>3593</v>
      </c>
      <c r="B3594" s="0" t="s">
        <v>16908</v>
      </c>
      <c r="C3594" s="0" t="s">
        <v>16909</v>
      </c>
      <c r="E3594" s="0" t="str">
        <f aca="false">CONCATENATE(B3594,C3594)</f>
        <v>2,22527949,028147</v>
      </c>
      <c r="G3594" s="0" t="str">
        <f aca="false">VLOOKUP(E3594,'[8]8-result'!$G$1:$N$501,8,0)</f>
        <v>Taverny</v>
      </c>
    </row>
    <row r="3595" customFormat="false" ht="12.8" hidden="false" customHeight="false" outlineLevel="0" collapsed="false">
      <c r="A3595" s="0" t="n">
        <v>3594</v>
      </c>
      <c r="B3595" s="0" t="s">
        <v>16910</v>
      </c>
      <c r="C3595" s="0" t="s">
        <v>16911</v>
      </c>
      <c r="E3595" s="0" t="str">
        <f aca="false">CONCATENATE(B3595,C3595)</f>
        <v>2,31743248,991355</v>
      </c>
      <c r="G3595" s="0" t="str">
        <f aca="false">VLOOKUP(E3595,'[8]8-result'!$G$1:$N$501,8,0)</f>
        <v/>
      </c>
    </row>
    <row r="3596" customFormat="false" ht="12.8" hidden="false" customHeight="false" outlineLevel="0" collapsed="false">
      <c r="A3596" s="0" t="n">
        <v>3595</v>
      </c>
      <c r="B3596" s="0" t="s">
        <v>16912</v>
      </c>
      <c r="C3596" s="0" t="s">
        <v>16913</v>
      </c>
      <c r="E3596" s="0" t="str">
        <f aca="false">CONCATENATE(B3596,C3596)</f>
        <v>2,30319349,003798</v>
      </c>
      <c r="G3596" s="0" t="str">
        <f aca="false">VLOOKUP(E3596,'[8]8-result'!$G$1:$N$501,8,0)</f>
        <v>Andilly</v>
      </c>
    </row>
    <row r="3597" customFormat="false" ht="12.8" hidden="false" customHeight="false" outlineLevel="0" collapsed="false">
      <c r="A3597" s="0" t="n">
        <v>3596</v>
      </c>
      <c r="B3597" s="0" t="s">
        <v>16914</v>
      </c>
      <c r="C3597" s="0" t="s">
        <v>16915</v>
      </c>
      <c r="E3597" s="0" t="str">
        <f aca="false">CONCATENATE(B3597,C3597)</f>
        <v>2,07509949,074574</v>
      </c>
      <c r="G3597" s="0" t="str">
        <f aca="false">VLOOKUP(E3597,'[8]8-result'!$G$1:$N$501,8,0)</f>
        <v>Osny</v>
      </c>
    </row>
    <row r="3598" customFormat="false" ht="12.8" hidden="false" customHeight="false" outlineLevel="0" collapsed="false">
      <c r="A3598" s="0" t="n">
        <v>3597</v>
      </c>
      <c r="B3598" s="0" t="s">
        <v>16916</v>
      </c>
      <c r="C3598" s="0" t="s">
        <v>16917</v>
      </c>
      <c r="E3598" s="0" t="str">
        <f aca="false">CONCATENATE(B3598,C3598)</f>
        <v>2,33314148,99203</v>
      </c>
      <c r="G3598" s="0" t="str">
        <f aca="false">VLOOKUP(E3598,'[8]8-result'!$G$1:$N$501,8,0)</f>
        <v/>
      </c>
    </row>
    <row r="3599" customFormat="false" ht="12.8" hidden="false" customHeight="false" outlineLevel="0" collapsed="false">
      <c r="A3599" s="0" t="n">
        <v>3598</v>
      </c>
      <c r="B3599" s="0" t="s">
        <v>16918</v>
      </c>
      <c r="C3599" s="0" t="s">
        <v>16919</v>
      </c>
      <c r="E3599" s="0" t="str">
        <f aca="false">CONCATENATE(B3599,C3599)</f>
        <v>2,07468949,076134</v>
      </c>
      <c r="G3599" s="0" t="str">
        <f aca="false">VLOOKUP(E3599,'[8]8-result'!$G$1:$N$501,8,0)</f>
        <v>Osny</v>
      </c>
    </row>
    <row r="3600" customFormat="false" ht="12.8" hidden="false" customHeight="false" outlineLevel="0" collapsed="false">
      <c r="A3600" s="0" t="n">
        <v>3599</v>
      </c>
      <c r="B3600" s="0" t="s">
        <v>16920</v>
      </c>
      <c r="C3600" s="0" t="s">
        <v>16921</v>
      </c>
      <c r="E3600" s="0" t="str">
        <f aca="false">CONCATENATE(B3600,C3600)</f>
        <v>1,77573549,071133</v>
      </c>
      <c r="G3600" s="0" t="str">
        <f aca="false">VLOOKUP(E3600,'[8]8-result'!$G$1:$N$501,8,0)</f>
        <v>Drocourt</v>
      </c>
    </row>
    <row r="3601" customFormat="false" ht="12.8" hidden="false" customHeight="false" outlineLevel="0" collapsed="false">
      <c r="A3601" s="0" t="n">
        <v>3600</v>
      </c>
      <c r="B3601" s="0" t="s">
        <v>16922</v>
      </c>
      <c r="C3601" s="0" t="s">
        <v>16923</v>
      </c>
      <c r="E3601" s="0" t="str">
        <f aca="false">CONCATENATE(B3601,C3601)</f>
        <v>2,293289549,0028807</v>
      </c>
      <c r="G3601" s="0" t="str">
        <f aca="false">VLOOKUP(E3601,'[8]8-result'!$G$1:$N$501,8,0)</f>
        <v>Margency</v>
      </c>
    </row>
    <row r="3602" customFormat="false" ht="12.8" hidden="false" customHeight="false" outlineLevel="0" collapsed="false">
      <c r="A3602" s="0" t="n">
        <v>3601</v>
      </c>
      <c r="B3602" s="0" t="s">
        <v>16924</v>
      </c>
      <c r="C3602" s="0" t="s">
        <v>16925</v>
      </c>
      <c r="E3602" s="0" t="str">
        <f aca="false">CONCATENATE(B3602,C3602)</f>
        <v>1,97729749,029784</v>
      </c>
      <c r="G3602" s="0" t="str">
        <f aca="false">VLOOKUP(E3602,'[8]8-result'!$G$1:$N$501,8,0)</f>
        <v/>
      </c>
    </row>
    <row r="3603" customFormat="false" ht="12.8" hidden="false" customHeight="false" outlineLevel="0" collapsed="false">
      <c r="A3603" s="0" t="n">
        <v>3602</v>
      </c>
      <c r="B3603" s="0" t="s">
        <v>16926</v>
      </c>
      <c r="C3603" s="0" t="s">
        <v>16927</v>
      </c>
      <c r="E3603" s="0" t="str">
        <f aca="false">CONCATENATE(B3603,C3603)</f>
        <v>2,31171849,143859</v>
      </c>
      <c r="G3603" s="0" t="str">
        <f aca="false">VLOOKUP(E3603,'[8]8-result'!$G$1:$N$501,8,0)</f>
        <v/>
      </c>
    </row>
    <row r="3604" customFormat="false" ht="12.8" hidden="false" customHeight="false" outlineLevel="0" collapsed="false">
      <c r="A3604" s="0" t="n">
        <v>3603</v>
      </c>
      <c r="B3604" s="0" t="s">
        <v>16928</v>
      </c>
      <c r="C3604" s="0" t="s">
        <v>16929</v>
      </c>
      <c r="E3604" s="0" t="str">
        <f aca="false">CONCATENATE(B3604,C3604)</f>
        <v>2,25994848,962734</v>
      </c>
      <c r="G3604" s="0" t="str">
        <f aca="false">VLOOKUP(E3604,'[8]8-result'!$G$1:$N$501,8,0)</f>
        <v>Argenteuil</v>
      </c>
    </row>
    <row r="3605" customFormat="false" ht="12.8" hidden="false" customHeight="false" outlineLevel="0" collapsed="false">
      <c r="A3605" s="0" t="n">
        <v>3604</v>
      </c>
      <c r="B3605" s="0" t="s">
        <v>16930</v>
      </c>
      <c r="C3605" s="0" t="s">
        <v>16931</v>
      </c>
      <c r="E3605" s="0" t="str">
        <f aca="false">CONCATENATE(B3605,C3605)</f>
        <v>2,26442948,981268</v>
      </c>
      <c r="G3605" s="0" t="str">
        <f aca="false">VLOOKUP(E3605,'[8]8-result'!$G$1:$N$501,8,0)</f>
        <v>Ermont</v>
      </c>
    </row>
    <row r="3606" customFormat="false" ht="12.8" hidden="false" customHeight="false" outlineLevel="0" collapsed="false">
      <c r="A3606" s="0" t="n">
        <v>3605</v>
      </c>
      <c r="B3606" s="0" t="s">
        <v>16932</v>
      </c>
      <c r="C3606" s="0" t="s">
        <v>16933</v>
      </c>
      <c r="E3606" s="0" t="str">
        <f aca="false">CONCATENATE(B3606,C3606)</f>
        <v>2,16604548,995873</v>
      </c>
      <c r="G3606" s="0" t="str">
        <f aca="false">VLOOKUP(E3606,'[8]8-result'!$G$1:$N$501,8,0)</f>
        <v>Herblay</v>
      </c>
    </row>
    <row r="3607" customFormat="false" ht="12.8" hidden="false" customHeight="false" outlineLevel="0" collapsed="false">
      <c r="A3607" s="0" t="n">
        <v>3606</v>
      </c>
      <c r="B3607" s="0" t="s">
        <v>16934</v>
      </c>
      <c r="C3607" s="0" t="s">
        <v>16935</v>
      </c>
      <c r="E3607" s="0" t="str">
        <f aca="false">CONCATENATE(B3607,C3607)</f>
        <v>2,100644999949,050966</v>
      </c>
      <c r="G3607" s="0" t="str">
        <f aca="false">VLOOKUP(E3607,'[8]8-result'!$G$1:$N$501,8,0)</f>
        <v>Pontoise</v>
      </c>
    </row>
    <row r="3608" customFormat="false" ht="12.8" hidden="false" customHeight="false" outlineLevel="0" collapsed="false">
      <c r="A3608" s="0" t="n">
        <v>3607</v>
      </c>
      <c r="B3608" s="0" t="s">
        <v>16936</v>
      </c>
      <c r="C3608" s="0" t="s">
        <v>16937</v>
      </c>
      <c r="E3608" s="0" t="str">
        <f aca="false">CONCATENATE(B3608,C3608)</f>
        <v>-61,52856216,231695</v>
      </c>
      <c r="G3608" s="0" t="str">
        <f aca="false">VLOOKUP(E3608,'[8]8-result'!$G$1:$N$501,8,0)</f>
        <v/>
      </c>
    </row>
    <row r="3609" customFormat="false" ht="12.8" hidden="false" customHeight="false" outlineLevel="0" collapsed="false">
      <c r="A3609" s="0" t="n">
        <v>3608</v>
      </c>
      <c r="B3609" s="0" t="s">
        <v>16938</v>
      </c>
      <c r="C3609" s="0" t="s">
        <v>16939</v>
      </c>
      <c r="E3609" s="0" t="str">
        <f aca="false">CONCATENATE(B3609,C3609)</f>
        <v>-61,73267215,99831</v>
      </c>
      <c r="G3609" s="0" t="str">
        <f aca="false">VLOOKUP(E3609,'[8]8-result'!$G$1:$N$501,8,0)</f>
        <v>Basse-Terre</v>
      </c>
    </row>
    <row r="3610" customFormat="false" ht="12.8" hidden="false" customHeight="false" outlineLevel="0" collapsed="false">
      <c r="A3610" s="0" t="n">
        <v>3609</v>
      </c>
      <c r="B3610" s="0" t="s">
        <v>16940</v>
      </c>
      <c r="C3610" s="0" t="s">
        <v>16941</v>
      </c>
      <c r="E3610" s="0" t="str">
        <f aca="false">CONCATENATE(B3610,C3610)</f>
        <v>-61,68627816,045126</v>
      </c>
      <c r="G3610" s="0" t="str">
        <f aca="false">VLOOKUP(E3610,'[8]8-result'!$G$1:$N$501,8,0)</f>
        <v/>
      </c>
    </row>
    <row r="3611" customFormat="false" ht="12.8" hidden="false" customHeight="false" outlineLevel="0" collapsed="false">
      <c r="A3611" s="0" t="n">
        <v>3610</v>
      </c>
      <c r="B3611" s="0" t="s">
        <v>16942</v>
      </c>
      <c r="C3611" s="0" t="s">
        <v>16943</v>
      </c>
      <c r="E3611" s="0" t="str">
        <f aca="false">CONCATENATE(B3611,C3611)</f>
        <v>-61,64485815,976286</v>
      </c>
      <c r="G3611" s="0" t="str">
        <f aca="false">VLOOKUP(E3611,'[8]8-result'!$G$1:$N$501,8,0)</f>
        <v/>
      </c>
    </row>
    <row r="3612" customFormat="false" ht="12.8" hidden="false" customHeight="false" outlineLevel="0" collapsed="false">
      <c r="A3612" s="0" t="n">
        <v>3611</v>
      </c>
      <c r="B3612" s="0" t="s">
        <v>16944</v>
      </c>
      <c r="C3612" s="0" t="s">
        <v>16945</v>
      </c>
      <c r="E3612" s="0" t="str">
        <f aca="false">CONCATENATE(B3612,C3612)</f>
        <v>-61,3122726915,8913588</v>
      </c>
      <c r="G3612" s="0" t="str">
        <f aca="false">VLOOKUP(E3612,'[8]8-result'!$G$1:$N$501,8,0)</f>
        <v/>
      </c>
    </row>
    <row r="3613" customFormat="false" ht="12.8" hidden="false" customHeight="false" outlineLevel="0" collapsed="false">
      <c r="A3613" s="0" t="n">
        <v>3612</v>
      </c>
      <c r="B3613" s="0" t="s">
        <v>16946</v>
      </c>
      <c r="C3613" s="0" t="s">
        <v>16947</v>
      </c>
      <c r="E3613" s="0" t="str">
        <f aca="false">CONCATENATE(B3613,C3613)</f>
        <v>-61,50877116,26522</v>
      </c>
      <c r="G3613" s="0" t="str">
        <f aca="false">VLOOKUP(E3613,'[8]8-result'!$G$1:$N$501,8,0)</f>
        <v/>
      </c>
    </row>
    <row r="3614" customFormat="false" ht="12.8" hidden="false" customHeight="false" outlineLevel="0" collapsed="false">
      <c r="A3614" s="0" t="n">
        <v>3613</v>
      </c>
      <c r="B3614" s="0" t="s">
        <v>16948</v>
      </c>
      <c r="C3614" s="0" t="s">
        <v>16949</v>
      </c>
      <c r="E3614" s="0" t="str">
        <f aca="false">CONCATENATE(B3614,C3614)</f>
        <v>-62,84919817,898636</v>
      </c>
      <c r="G3614" s="0" t="str">
        <f aca="false">VLOOKUP(E3614,'[8]8-result'!$G$1:$N$501,8,0)</f>
        <v>La Pointe</v>
      </c>
    </row>
    <row r="3615" customFormat="false" ht="12.8" hidden="false" customHeight="false" outlineLevel="0" collapsed="false">
      <c r="A3615" s="0" t="n">
        <v>3614</v>
      </c>
      <c r="B3615" s="0" t="s">
        <v>16950</v>
      </c>
      <c r="C3615" s="0" t="s">
        <v>16951</v>
      </c>
      <c r="E3615" s="0" t="str">
        <f aca="false">CONCATENATE(B3615,C3615)</f>
        <v>-61,72122715,999764</v>
      </c>
      <c r="G3615" s="0" t="str">
        <f aca="false">VLOOKUP(E3615,'[8]8-result'!$G$1:$N$501,8,0)</f>
        <v/>
      </c>
    </row>
    <row r="3616" customFormat="false" ht="12.8" hidden="false" customHeight="false" outlineLevel="0" collapsed="false">
      <c r="A3616" s="0" t="n">
        <v>3615</v>
      </c>
      <c r="B3616" s="0" t="s">
        <v>16952</v>
      </c>
      <c r="C3616" s="0" t="s">
        <v>16953</v>
      </c>
      <c r="E3616" s="0" t="str">
        <f aca="false">CONCATENATE(B3616,C3616)</f>
        <v>-63,07495818,067218</v>
      </c>
      <c r="G3616" s="0" t="str">
        <f aca="false">VLOOKUP(E3616,'[8]8-result'!$G$1:$N$501,8,0)</f>
        <v/>
      </c>
    </row>
    <row r="3617" customFormat="false" ht="12.8" hidden="false" customHeight="false" outlineLevel="0" collapsed="false">
      <c r="A3617" s="0" t="n">
        <v>3616</v>
      </c>
      <c r="B3617" s="0" t="s">
        <v>16954</v>
      </c>
      <c r="C3617" s="0" t="s">
        <v>16955</v>
      </c>
      <c r="E3617" s="0" t="str">
        <f aca="false">CONCATENATE(B3617,C3617)</f>
        <v>-61,7805416,188355</v>
      </c>
      <c r="G3617" s="0" t="str">
        <f aca="false">VLOOKUP(E3617,'[8]8-result'!$G$1:$N$501,8,0)</f>
        <v/>
      </c>
    </row>
    <row r="3618" customFormat="false" ht="12.8" hidden="false" customHeight="false" outlineLevel="0" collapsed="false">
      <c r="A3618" s="0" t="n">
        <v>3617</v>
      </c>
      <c r="B3618" s="0" t="s">
        <v>16956</v>
      </c>
      <c r="C3618" s="0" t="s">
        <v>16957</v>
      </c>
      <c r="E3618" s="0" t="str">
        <f aca="false">CONCATENATE(B3618,C3618)</f>
        <v>-61,290415,89356</v>
      </c>
      <c r="G3618" s="0" t="str">
        <f aca="false">VLOOKUP(E3618,'[8]8-result'!$G$1:$N$501,8,0)</f>
        <v/>
      </c>
    </row>
    <row r="3619" customFormat="false" ht="12.8" hidden="false" customHeight="false" outlineLevel="0" collapsed="false">
      <c r="A3619" s="0" t="n">
        <v>3618</v>
      </c>
      <c r="B3619" s="0" t="s">
        <v>16958</v>
      </c>
      <c r="C3619" s="0" t="s">
        <v>16959</v>
      </c>
      <c r="E3619" s="0" t="str">
        <f aca="false">CONCATENATE(B3619,C3619)</f>
        <v>-61,53313316,241167</v>
      </c>
      <c r="G3619" s="0" t="str">
        <f aca="false">VLOOKUP(E3619,'[8]8-result'!$G$1:$N$501,8,0)</f>
        <v/>
      </c>
    </row>
    <row r="3620" customFormat="false" ht="12.8" hidden="false" customHeight="false" outlineLevel="0" collapsed="false">
      <c r="A3620" s="0" t="n">
        <v>3619</v>
      </c>
      <c r="B3620" s="0" t="s">
        <v>16960</v>
      </c>
      <c r="C3620" s="0" t="s">
        <v>16961</v>
      </c>
      <c r="E3620" s="0" t="str">
        <f aca="false">CONCATENATE(B3620,C3620)</f>
        <v>-61,56421816,044429</v>
      </c>
      <c r="G3620" s="0" t="str">
        <f aca="false">VLOOKUP(E3620,'[8]8-result'!$G$1:$N$501,8,0)</f>
        <v/>
      </c>
    </row>
    <row r="3621" customFormat="false" ht="12.8" hidden="false" customHeight="false" outlineLevel="0" collapsed="false">
      <c r="A3621" s="0" t="n">
        <v>3620</v>
      </c>
      <c r="B3621" s="0" t="s">
        <v>16962</v>
      </c>
      <c r="C3621" s="0" t="s">
        <v>16963</v>
      </c>
      <c r="E3621" s="0" t="str">
        <f aca="false">CONCATENATE(B3621,C3621)</f>
        <v>-61,69823516,027159</v>
      </c>
      <c r="G3621" s="0" t="str">
        <f aca="false">VLOOKUP(E3621,'[8]8-result'!$G$1:$N$501,8,0)</f>
        <v/>
      </c>
    </row>
    <row r="3622" customFormat="false" ht="12.8" hidden="false" customHeight="false" outlineLevel="0" collapsed="false">
      <c r="A3622" s="0" t="n">
        <v>3621</v>
      </c>
      <c r="B3622" s="0" t="s">
        <v>16964</v>
      </c>
      <c r="C3622" s="0" t="s">
        <v>16965</v>
      </c>
      <c r="E3622" s="0" t="str">
        <f aca="false">CONCATENATE(B3622,C3622)</f>
        <v>-61,76330816,145996</v>
      </c>
      <c r="G3622" s="0" t="str">
        <f aca="false">VLOOKUP(E3622,'[8]8-result'!$G$1:$N$501,8,0)</f>
        <v/>
      </c>
    </row>
    <row r="3623" customFormat="false" ht="12.8" hidden="false" customHeight="false" outlineLevel="0" collapsed="false">
      <c r="A3623" s="0" t="n">
        <v>3622</v>
      </c>
      <c r="B3623" s="0" t="s">
        <v>16966</v>
      </c>
      <c r="C3623" s="0" t="s">
        <v>16967</v>
      </c>
      <c r="E3623" s="0" t="str">
        <f aca="false">CONCATENATE(B3623,C3623)</f>
        <v>-61,484409916,2171236</v>
      </c>
      <c r="G3623" s="0" t="str">
        <f aca="false">VLOOKUP(E3623,'[8]8-result'!$G$1:$N$501,8,0)</f>
        <v/>
      </c>
    </row>
    <row r="3624" customFormat="false" ht="12.8" hidden="false" customHeight="false" outlineLevel="0" collapsed="false">
      <c r="A3624" s="0" t="n">
        <v>3623</v>
      </c>
      <c r="B3624" s="0" t="s">
        <v>16968</v>
      </c>
      <c r="C3624" s="0" t="s">
        <v>16969</v>
      </c>
      <c r="E3624" s="0" t="str">
        <f aca="false">CONCATENATE(B3624,C3624)</f>
        <v>-61,4977716,206203</v>
      </c>
      <c r="G3624" s="0" t="str">
        <f aca="false">VLOOKUP(E3624,'[8]8-result'!$G$1:$N$501,8,0)</f>
        <v/>
      </c>
    </row>
    <row r="3625" customFormat="false" ht="12.8" hidden="false" customHeight="false" outlineLevel="0" collapsed="false">
      <c r="A3625" s="0" t="n">
        <v>3624</v>
      </c>
      <c r="B3625" s="0" t="s">
        <v>16970</v>
      </c>
      <c r="C3625" s="0" t="s">
        <v>16971</v>
      </c>
      <c r="E3625" s="0" t="str">
        <f aca="false">CONCATENATE(B3625,C3625)</f>
        <v>-61,29076416,317998</v>
      </c>
      <c r="G3625" s="0" t="str">
        <f aca="false">VLOOKUP(E3625,'[8]8-result'!$G$1:$N$501,8,0)</f>
        <v/>
      </c>
    </row>
    <row r="3626" customFormat="false" ht="12.8" hidden="false" customHeight="false" outlineLevel="0" collapsed="false">
      <c r="A3626" s="0" t="n">
        <v>3625</v>
      </c>
      <c r="B3626" s="0" t="s">
        <v>16972</v>
      </c>
      <c r="C3626" s="0" t="s">
        <v>16973</v>
      </c>
      <c r="E3626" s="0" t="str">
        <f aca="false">CONCATENATE(B3626,C3626)</f>
        <v>-61,71949715,985886</v>
      </c>
      <c r="G3626" s="0" t="str">
        <f aca="false">VLOOKUP(E3626,'[8]8-result'!$G$1:$N$501,8,0)</f>
        <v/>
      </c>
    </row>
    <row r="3627" customFormat="false" ht="12.8" hidden="false" customHeight="false" outlineLevel="0" collapsed="false">
      <c r="A3627" s="0" t="n">
        <v>3626</v>
      </c>
      <c r="B3627" s="0" t="s">
        <v>16974</v>
      </c>
      <c r="C3627" s="0" t="s">
        <v>16975</v>
      </c>
      <c r="E3627" s="0" t="str">
        <f aca="false">CONCATENATE(B3627,C3627)</f>
        <v>-61,58370416,238108</v>
      </c>
      <c r="G3627" s="0" t="str">
        <f aca="false">VLOOKUP(E3627,'[8]8-result'!$G$1:$N$501,8,0)</f>
        <v/>
      </c>
    </row>
    <row r="3628" customFormat="false" ht="12.8" hidden="false" customHeight="false" outlineLevel="0" collapsed="false">
      <c r="A3628" s="0" t="n">
        <v>3627</v>
      </c>
      <c r="B3628" s="0" t="s">
        <v>16976</v>
      </c>
      <c r="C3628" s="0" t="s">
        <v>16977</v>
      </c>
      <c r="E3628" s="0" t="str">
        <f aca="false">CONCATENATE(B3628,C3628)</f>
        <v>-61,50459316,270521</v>
      </c>
      <c r="G3628" s="0" t="str">
        <f aca="false">VLOOKUP(E3628,'[8]8-result'!$G$1:$N$501,8,0)</f>
        <v/>
      </c>
    </row>
    <row r="3629" customFormat="false" ht="12.8" hidden="false" customHeight="false" outlineLevel="0" collapsed="false">
      <c r="A3629" s="0" t="n">
        <v>3628</v>
      </c>
      <c r="B3629" s="0" t="s">
        <v>16978</v>
      </c>
      <c r="C3629" s="0" t="s">
        <v>16979</v>
      </c>
      <c r="E3629" s="0" t="str">
        <f aca="false">CONCATENATE(B3629,C3629)</f>
        <v>-63,06944618,083601</v>
      </c>
      <c r="G3629" s="0" t="str">
        <f aca="false">VLOOKUP(E3629,'[8]8-result'!$G$1:$N$501,8,0)</f>
        <v/>
      </c>
    </row>
    <row r="3630" customFormat="false" ht="12.8" hidden="false" customHeight="false" outlineLevel="0" collapsed="false">
      <c r="A3630" s="0" t="n">
        <v>3629</v>
      </c>
      <c r="B3630" s="0" t="s">
        <v>16944</v>
      </c>
      <c r="C3630" s="0" t="s">
        <v>16945</v>
      </c>
      <c r="E3630" s="0" t="str">
        <f aca="false">CONCATENATE(B3630,C3630)</f>
        <v>-61,3122726915,8913588</v>
      </c>
      <c r="G3630" s="0" t="str">
        <f aca="false">VLOOKUP(E3630,'[8]8-result'!$G$1:$N$501,8,0)</f>
        <v/>
      </c>
    </row>
    <row r="3631" customFormat="false" ht="12.8" hidden="false" customHeight="false" outlineLevel="0" collapsed="false">
      <c r="A3631" s="0" t="n">
        <v>3630</v>
      </c>
      <c r="B3631" s="0" t="s">
        <v>16980</v>
      </c>
      <c r="C3631" s="0" t="s">
        <v>16981</v>
      </c>
      <c r="E3631" s="0" t="str">
        <f aca="false">CONCATENATE(B3631,C3631)</f>
        <v>-61,56468816,04263</v>
      </c>
      <c r="G3631" s="0" t="str">
        <f aca="false">VLOOKUP(E3631,'[8]8-result'!$G$1:$N$501,8,0)</f>
        <v/>
      </c>
    </row>
    <row r="3632" customFormat="false" ht="12.8" hidden="false" customHeight="false" outlineLevel="0" collapsed="false">
      <c r="A3632" s="0" t="n">
        <v>3631</v>
      </c>
      <c r="B3632" s="0" t="s">
        <v>16982</v>
      </c>
      <c r="C3632" s="0" t="s">
        <v>16983</v>
      </c>
      <c r="E3632" s="0" t="str">
        <f aca="false">CONCATENATE(B3632,C3632)</f>
        <v>-61,5252826916,2710933</v>
      </c>
      <c r="G3632" s="0" t="str">
        <f aca="false">VLOOKUP(E3632,'[8]8-result'!$G$1:$N$501,8,0)</f>
        <v/>
      </c>
    </row>
    <row r="3633" customFormat="false" ht="12.8" hidden="false" customHeight="false" outlineLevel="0" collapsed="false">
      <c r="A3633" s="0" t="n">
        <v>3632</v>
      </c>
      <c r="B3633" s="0" t="s">
        <v>16984</v>
      </c>
      <c r="C3633" s="0" t="s">
        <v>16985</v>
      </c>
      <c r="E3633" s="0" t="str">
        <f aca="false">CONCATENATE(B3633,C3633)</f>
        <v>-61,769957116,1319557</v>
      </c>
      <c r="G3633" s="0" t="str">
        <f aca="false">VLOOKUP(E3633,'[8]8-result'!$G$1:$N$501,8,0)</f>
        <v/>
      </c>
    </row>
    <row r="3634" customFormat="false" ht="12.8" hidden="false" customHeight="false" outlineLevel="0" collapsed="false">
      <c r="A3634" s="0" t="n">
        <v>3633</v>
      </c>
      <c r="B3634" s="0" t="s">
        <v>16986</v>
      </c>
      <c r="C3634" s="0" t="s">
        <v>16987</v>
      </c>
      <c r="E3634" s="0" t="str">
        <f aca="false">CONCATENATE(B3634,C3634)</f>
        <v>-61,59940316,252536</v>
      </c>
      <c r="G3634" s="0" t="str">
        <f aca="false">VLOOKUP(E3634,'[8]8-result'!$G$1:$N$501,8,0)</f>
        <v/>
      </c>
    </row>
    <row r="3635" customFormat="false" ht="12.8" hidden="false" customHeight="false" outlineLevel="0" collapsed="false">
      <c r="A3635" s="0" t="n">
        <v>3634</v>
      </c>
      <c r="B3635" s="0" t="s">
        <v>16988</v>
      </c>
      <c r="C3635" s="0" t="s">
        <v>16989</v>
      </c>
      <c r="E3635" s="0" t="str">
        <f aca="false">CONCATENATE(B3635,C3635)</f>
        <v>-63,08224818,067592</v>
      </c>
      <c r="G3635" s="0" t="str">
        <f aca="false">VLOOKUP(E3635,'[8]8-result'!$G$1:$N$501,8,0)</f>
        <v/>
      </c>
    </row>
    <row r="3636" customFormat="false" ht="12.8" hidden="false" customHeight="false" outlineLevel="0" collapsed="false">
      <c r="A3636" s="0" t="n">
        <v>3635</v>
      </c>
      <c r="B3636" s="0" t="s">
        <v>16990</v>
      </c>
      <c r="C3636" s="0" t="s">
        <v>16991</v>
      </c>
      <c r="E3636" s="0" t="str">
        <f aca="false">CONCATENATE(B3636,C3636)</f>
        <v>-61,3851899916,3145833</v>
      </c>
      <c r="G3636" s="0" t="str">
        <f aca="false">VLOOKUP(E3636,'[8]8-result'!$G$1:$N$501,8,0)</f>
        <v/>
      </c>
    </row>
    <row r="3637" customFormat="false" ht="12.8" hidden="false" customHeight="false" outlineLevel="0" collapsed="false">
      <c r="A3637" s="0" t="n">
        <v>3636</v>
      </c>
      <c r="B3637" s="0" t="s">
        <v>16992</v>
      </c>
      <c r="C3637" s="0" t="s">
        <v>16993</v>
      </c>
      <c r="E3637" s="0" t="str">
        <f aca="false">CONCATENATE(B3637,C3637)</f>
        <v>-61,5330999916,2411</v>
      </c>
      <c r="G3637" s="0" t="str">
        <f aca="false">VLOOKUP(E3637,'[8]8-result'!$G$1:$N$501,8,0)</f>
        <v/>
      </c>
    </row>
    <row r="3638" customFormat="false" ht="12.8" hidden="false" customHeight="false" outlineLevel="0" collapsed="false">
      <c r="A3638" s="0" t="n">
        <v>3637</v>
      </c>
      <c r="B3638" s="0" t="s">
        <v>16958</v>
      </c>
      <c r="C3638" s="0" t="s">
        <v>16959</v>
      </c>
      <c r="E3638" s="0" t="str">
        <f aca="false">CONCATENATE(B3638,C3638)</f>
        <v>-61,53313316,241167</v>
      </c>
      <c r="G3638" s="0" t="str">
        <f aca="false">VLOOKUP(E3638,'[8]8-result'!$G$1:$N$501,8,0)</f>
        <v/>
      </c>
    </row>
    <row r="3639" customFormat="false" ht="12.8" hidden="false" customHeight="false" outlineLevel="0" collapsed="false">
      <c r="A3639" s="0" t="n">
        <v>3638</v>
      </c>
      <c r="B3639" s="0" t="s">
        <v>16994</v>
      </c>
      <c r="C3639" s="0" t="s">
        <v>16995</v>
      </c>
      <c r="E3639" s="0" t="str">
        <f aca="false">CONCATENATE(B3639,C3639)</f>
        <v>-61,0456798914,8313457</v>
      </c>
      <c r="G3639" s="0" t="str">
        <f aca="false">VLOOKUP(E3639,'[8]8-result'!$G$1:$N$501,8,0)</f>
        <v/>
      </c>
    </row>
    <row r="3640" customFormat="false" ht="12.8" hidden="false" customHeight="false" outlineLevel="0" collapsed="false">
      <c r="A3640" s="0" t="n">
        <v>3639</v>
      </c>
      <c r="B3640" s="0" t="s">
        <v>16996</v>
      </c>
      <c r="C3640" s="0" t="s">
        <v>16997</v>
      </c>
      <c r="E3640" s="0" t="str">
        <f aca="false">CONCATENATE(B3640,C3640)</f>
        <v>-60,87343714,470095</v>
      </c>
      <c r="G3640" s="0" t="str">
        <f aca="false">VLOOKUP(E3640,'[8]8-result'!$G$1:$N$501,8,0)</f>
        <v/>
      </c>
    </row>
    <row r="3641" customFormat="false" ht="12.8" hidden="false" customHeight="false" outlineLevel="0" collapsed="false">
      <c r="A3641" s="0" t="n">
        <v>3640</v>
      </c>
      <c r="B3641" s="0" t="s">
        <v>16998</v>
      </c>
      <c r="C3641" s="0" t="s">
        <v>16999</v>
      </c>
      <c r="E3641" s="0" t="str">
        <f aca="false">CONCATENATE(B3641,C3641)</f>
        <v>-60,95238914,556144</v>
      </c>
      <c r="G3641" s="0" t="str">
        <f aca="false">VLOOKUP(E3641,'[8]8-result'!$G$1:$N$501,8,0)</f>
        <v/>
      </c>
    </row>
    <row r="3642" customFormat="false" ht="12.8" hidden="false" customHeight="false" outlineLevel="0" collapsed="false">
      <c r="A3642" s="0" t="n">
        <v>3641</v>
      </c>
      <c r="B3642" s="0" t="s">
        <v>17000</v>
      </c>
      <c r="C3642" s="0" t="s">
        <v>17001</v>
      </c>
      <c r="E3642" s="0" t="str">
        <f aca="false">CONCATENATE(B3642,C3642)</f>
        <v>-61,03434214,536926</v>
      </c>
      <c r="G3642" s="0" t="str">
        <f aca="false">VLOOKUP(E3642,'[8]8-result'!$G$1:$N$501,8,0)</f>
        <v/>
      </c>
    </row>
    <row r="3643" customFormat="false" ht="12.8" hidden="false" customHeight="false" outlineLevel="0" collapsed="false">
      <c r="A3643" s="0" t="n">
        <v>3642</v>
      </c>
      <c r="B3643" s="0" t="s">
        <v>17002</v>
      </c>
      <c r="C3643" s="0" t="s">
        <v>17003</v>
      </c>
      <c r="E3643" s="0" t="str">
        <f aca="false">CONCATENATE(B3643,C3643)</f>
        <v>-61,07110314,617141</v>
      </c>
      <c r="G3643" s="0" t="str">
        <f aca="false">VLOOKUP(E3643,'[8]8-result'!$G$1:$N$501,8,0)</f>
        <v/>
      </c>
    </row>
    <row r="3644" customFormat="false" ht="12.8" hidden="false" customHeight="false" outlineLevel="0" collapsed="false">
      <c r="A3644" s="0" t="n">
        <v>3643</v>
      </c>
      <c r="B3644" s="0" t="s">
        <v>17004</v>
      </c>
      <c r="C3644" s="0" t="s">
        <v>17005</v>
      </c>
      <c r="E3644" s="0" t="str">
        <f aca="false">CONCATENATE(B3644,C3644)</f>
        <v>-61,0383009914,6706862</v>
      </c>
      <c r="G3644" s="0" t="str">
        <f aca="false">VLOOKUP(E3644,'[8]8-result'!$G$1:$N$501,8,0)</f>
        <v/>
      </c>
    </row>
    <row r="3645" customFormat="false" ht="12.8" hidden="false" customHeight="false" outlineLevel="0" collapsed="false">
      <c r="A3645" s="0" t="n">
        <v>3644</v>
      </c>
      <c r="B3645" s="0" t="s">
        <v>17006</v>
      </c>
      <c r="C3645" s="0" t="s">
        <v>17007</v>
      </c>
      <c r="E3645" s="0" t="str">
        <f aca="false">CONCATENATE(B3645,C3645)</f>
        <v>-60,877658314,5919468</v>
      </c>
      <c r="G3645" s="0" t="str">
        <f aca="false">VLOOKUP(E3645,'[8]8-result'!$G$1:$N$501,8,0)</f>
        <v/>
      </c>
    </row>
    <row r="3646" customFormat="false" ht="12.8" hidden="false" customHeight="false" outlineLevel="0" collapsed="false">
      <c r="A3646" s="0" t="n">
        <v>3645</v>
      </c>
      <c r="B3646" s="0" t="s">
        <v>17008</v>
      </c>
      <c r="C3646" s="0" t="s">
        <v>17009</v>
      </c>
      <c r="E3646" s="0" t="str">
        <f aca="false">CONCATENATE(B3646,C3646)</f>
        <v>-61,07820614,611228</v>
      </c>
      <c r="G3646" s="0" t="str">
        <f aca="false">VLOOKUP(E3646,'[8]8-result'!$G$1:$N$501,8,0)</f>
        <v/>
      </c>
    </row>
    <row r="3647" customFormat="false" ht="12.8" hidden="false" customHeight="false" outlineLevel="0" collapsed="false">
      <c r="A3647" s="0" t="n">
        <v>3646</v>
      </c>
      <c r="B3647" s="0" t="s">
        <v>17010</v>
      </c>
      <c r="C3647" s="0" t="s">
        <v>17011</v>
      </c>
      <c r="E3647" s="0" t="str">
        <f aca="false">CONCATENATE(B3647,C3647)</f>
        <v>-60,97621214,737138</v>
      </c>
      <c r="G3647" s="0" t="str">
        <f aca="false">VLOOKUP(E3647,'[8]8-result'!$G$1:$N$501,8,0)</f>
        <v/>
      </c>
    </row>
    <row r="3648" customFormat="false" ht="12.8" hidden="false" customHeight="false" outlineLevel="0" collapsed="false">
      <c r="A3648" s="0" t="n">
        <v>3647</v>
      </c>
      <c r="B3648" s="0" t="s">
        <v>17012</v>
      </c>
      <c r="C3648" s="0" t="s">
        <v>17013</v>
      </c>
      <c r="E3648" s="0" t="str">
        <f aca="false">CONCATENATE(B3648,C3648)</f>
        <v>-60,98103314,521064</v>
      </c>
      <c r="G3648" s="0" t="str">
        <f aca="false">VLOOKUP(E3648,'[8]8-result'!$G$1:$N$501,8,0)</f>
        <v/>
      </c>
    </row>
    <row r="3649" customFormat="false" ht="12.8" hidden="false" customHeight="false" outlineLevel="0" collapsed="false">
      <c r="A3649" s="0" t="n">
        <v>3648</v>
      </c>
      <c r="B3649" s="0" t="s">
        <v>17008</v>
      </c>
      <c r="C3649" s="0" t="s">
        <v>17009</v>
      </c>
      <c r="E3649" s="0" t="str">
        <f aca="false">CONCATENATE(B3649,C3649)</f>
        <v>-61,07820614,611228</v>
      </c>
      <c r="G3649" s="0" t="str">
        <f aca="false">VLOOKUP(E3649,'[8]8-result'!$G$1:$N$501,8,0)</f>
        <v/>
      </c>
    </row>
    <row r="3650" customFormat="false" ht="12.8" hidden="false" customHeight="false" outlineLevel="0" collapsed="false">
      <c r="A3650" s="0" t="n">
        <v>3649</v>
      </c>
      <c r="B3650" s="0" t="s">
        <v>17008</v>
      </c>
      <c r="C3650" s="0" t="s">
        <v>17009</v>
      </c>
      <c r="E3650" s="0" t="str">
        <f aca="false">CONCATENATE(B3650,C3650)</f>
        <v>-61,07820614,611228</v>
      </c>
      <c r="G3650" s="0" t="str">
        <f aca="false">VLOOKUP(E3650,'[8]8-result'!$G$1:$N$501,8,0)</f>
        <v/>
      </c>
    </row>
    <row r="3651" customFormat="false" ht="12.8" hidden="false" customHeight="false" outlineLevel="0" collapsed="false">
      <c r="A3651" s="0" t="n">
        <v>3650</v>
      </c>
      <c r="B3651" s="0" t="s">
        <v>17014</v>
      </c>
      <c r="C3651" s="0" t="s">
        <v>17015</v>
      </c>
      <c r="E3651" s="0" t="str">
        <f aca="false">CONCATENATE(B3651,C3651)</f>
        <v>-60,87074514,471389</v>
      </c>
      <c r="G3651" s="0" t="str">
        <f aca="false">VLOOKUP(E3651,'[8]8-result'!$G$1:$N$501,8,0)</f>
        <v/>
      </c>
    </row>
    <row r="3652" customFormat="false" ht="12.8" hidden="false" customHeight="false" outlineLevel="0" collapsed="false">
      <c r="A3652" s="0" t="n">
        <v>3651</v>
      </c>
      <c r="B3652" s="0" t="s">
        <v>17016</v>
      </c>
      <c r="C3652" s="0" t="s">
        <v>17017</v>
      </c>
      <c r="E3652" s="0" t="str">
        <f aca="false">CONCATENATE(B3652,C3652)</f>
        <v>-61,10495714,62178</v>
      </c>
      <c r="G3652" s="0" t="str">
        <f aca="false">VLOOKUP(E3652,'[8]8-result'!$G$1:$N$501,8,0)</f>
        <v/>
      </c>
    </row>
    <row r="3653" customFormat="false" ht="12.8" hidden="false" customHeight="false" outlineLevel="0" collapsed="false">
      <c r="A3653" s="0" t="n">
        <v>3652</v>
      </c>
      <c r="B3653" s="0" t="s">
        <v>17018</v>
      </c>
      <c r="C3653" s="0" t="s">
        <v>17019</v>
      </c>
      <c r="E3653" s="0" t="str">
        <f aca="false">CONCATENATE(B3653,C3653)</f>
        <v>-61,12378914,765695</v>
      </c>
      <c r="G3653" s="0" t="str">
        <f aca="false">VLOOKUP(E3653,'[8]8-result'!$G$1:$N$501,8,0)</f>
        <v/>
      </c>
    </row>
    <row r="3654" customFormat="false" ht="12.8" hidden="false" customHeight="false" outlineLevel="0" collapsed="false">
      <c r="A3654" s="0" t="n">
        <v>3653</v>
      </c>
      <c r="B3654" s="0" t="s">
        <v>17020</v>
      </c>
      <c r="C3654" s="0" t="s">
        <v>17021</v>
      </c>
      <c r="E3654" s="0" t="str">
        <f aca="false">CONCATENATE(B3654,C3654)</f>
        <v>-61,06884614,606438</v>
      </c>
      <c r="G3654" s="0" t="str">
        <f aca="false">VLOOKUP(E3654,'[8]8-result'!$G$1:$N$501,8,0)</f>
        <v/>
      </c>
    </row>
    <row r="3655" customFormat="false" ht="12.8" hidden="false" customHeight="false" outlineLevel="0" collapsed="false">
      <c r="A3655" s="0" t="n">
        <v>3654</v>
      </c>
      <c r="B3655" s="0" t="s">
        <v>17022</v>
      </c>
      <c r="C3655" s="0" t="s">
        <v>17023</v>
      </c>
      <c r="E3655" s="0" t="str">
        <f aca="false">CONCATENATE(B3655,C3655)</f>
        <v>-60,96304314,559776</v>
      </c>
      <c r="G3655" s="0" t="str">
        <f aca="false">VLOOKUP(E3655,'[8]8-result'!$G$1:$N$501,8,0)</f>
        <v>Vaudrancourt</v>
      </c>
    </row>
    <row r="3656" customFormat="false" ht="12.8" hidden="false" customHeight="false" outlineLevel="0" collapsed="false">
      <c r="A3656" s="0" t="n">
        <v>3655</v>
      </c>
      <c r="B3656" s="0" t="s">
        <v>17024</v>
      </c>
      <c r="C3656" s="0" t="s">
        <v>17025</v>
      </c>
      <c r="E3656" s="0" t="str">
        <f aca="false">CONCATENATE(B3656,C3656)</f>
        <v>-60,98160414,746943</v>
      </c>
      <c r="G3656" s="0" t="str">
        <f aca="false">VLOOKUP(E3656,'[8]8-result'!$G$1:$N$501,8,0)</f>
        <v/>
      </c>
    </row>
    <row r="3657" customFormat="false" ht="12.8" hidden="false" customHeight="false" outlineLevel="0" collapsed="false">
      <c r="A3657" s="0" t="n">
        <v>3656</v>
      </c>
      <c r="B3657" s="0" t="s">
        <v>17026</v>
      </c>
      <c r="C3657" s="0" t="s">
        <v>17027</v>
      </c>
      <c r="E3657" s="0" t="str">
        <f aca="false">CONCATENATE(B3657,C3657)</f>
        <v>-61,18053814,705407</v>
      </c>
      <c r="G3657" s="0" t="str">
        <f aca="false">VLOOKUP(E3657,'[8]8-result'!$G$1:$N$501,8,0)</f>
        <v>Grand Anse Nord</v>
      </c>
    </row>
    <row r="3658" customFormat="false" ht="12.8" hidden="false" customHeight="false" outlineLevel="0" collapsed="false">
      <c r="A3658" s="0" t="n">
        <v>3657</v>
      </c>
      <c r="B3658" s="0" t="s">
        <v>17028</v>
      </c>
      <c r="C3658" s="0" t="s">
        <v>17029</v>
      </c>
      <c r="E3658" s="0" t="str">
        <f aca="false">CONCATENATE(B3658,C3658)</f>
        <v>-61,17578514,741757</v>
      </c>
      <c r="G3658" s="0" t="str">
        <f aca="false">VLOOKUP(E3658,'[8]8-result'!$G$1:$N$501,8,0)</f>
        <v/>
      </c>
    </row>
    <row r="3659" customFormat="false" ht="12.8" hidden="false" customHeight="false" outlineLevel="0" collapsed="false">
      <c r="A3659" s="0" t="n">
        <v>3658</v>
      </c>
      <c r="B3659" s="0" t="s">
        <v>17030</v>
      </c>
      <c r="C3659" s="0" t="s">
        <v>17031</v>
      </c>
      <c r="E3659" s="0" t="str">
        <f aca="false">CONCATENATE(B3659,C3659)</f>
        <v>-61,0395228914,6319231</v>
      </c>
      <c r="G3659" s="0" t="str">
        <f aca="false">VLOOKUP(E3659,'[8]8-result'!$G$1:$N$501,8,0)</f>
        <v>Châteaubœuf</v>
      </c>
    </row>
    <row r="3660" customFormat="false" ht="12.8" hidden="false" customHeight="false" outlineLevel="0" collapsed="false">
      <c r="A3660" s="0" t="n">
        <v>3659</v>
      </c>
      <c r="B3660" s="0" t="s">
        <v>17032</v>
      </c>
      <c r="C3660" s="0" t="s">
        <v>17033</v>
      </c>
      <c r="E3660" s="0" t="str">
        <f aca="false">CONCATENATE(B3660,C3660)</f>
        <v>-60,9644677914,7386703</v>
      </c>
      <c r="G3660" s="0" t="str">
        <f aca="false">VLOOKUP(E3660,'[8]8-result'!$G$1:$N$501,8,0)</f>
        <v/>
      </c>
    </row>
    <row r="3661" customFormat="false" ht="12.8" hidden="false" customHeight="false" outlineLevel="0" collapsed="false">
      <c r="A3661" s="0" t="n">
        <v>3660</v>
      </c>
      <c r="B3661" s="0" t="s">
        <v>17034</v>
      </c>
      <c r="C3661" s="0" t="s">
        <v>17035</v>
      </c>
      <c r="E3661" s="0" t="str">
        <f aca="false">CONCATENATE(B3661,C3661)</f>
        <v>-60,991877314,6341437</v>
      </c>
      <c r="G3661" s="0" t="str">
        <f aca="false">VLOOKUP(E3661,'[8]8-result'!$G$1:$N$501,8,0)</f>
        <v/>
      </c>
    </row>
    <row r="3662" customFormat="false" ht="12.8" hidden="false" customHeight="false" outlineLevel="0" collapsed="false">
      <c r="A3662" s="0" t="n">
        <v>3661</v>
      </c>
      <c r="B3662" s="0" t="s">
        <v>17030</v>
      </c>
      <c r="C3662" s="0" t="s">
        <v>17031</v>
      </c>
      <c r="E3662" s="0" t="str">
        <f aca="false">CONCATENATE(B3662,C3662)</f>
        <v>-61,0395228914,6319231</v>
      </c>
      <c r="G3662" s="0" t="str">
        <f aca="false">VLOOKUP(E3662,'[8]8-result'!$G$1:$N$501,8,0)</f>
        <v>Châteaubœuf</v>
      </c>
    </row>
    <row r="3663" customFormat="false" ht="12.8" hidden="false" customHeight="false" outlineLevel="0" collapsed="false">
      <c r="A3663" s="0" t="n">
        <v>3662</v>
      </c>
      <c r="B3663" s="0" t="s">
        <v>17036</v>
      </c>
      <c r="C3663" s="0" t="s">
        <v>17037</v>
      </c>
      <c r="E3663" s="0" t="str">
        <f aca="false">CONCATENATE(B3663,C3663)</f>
        <v>-61,04144914,629512</v>
      </c>
      <c r="G3663" s="0" t="str">
        <f aca="false">VLOOKUP(E3663,'[8]8-result'!$G$1:$N$501,8,0)</f>
        <v/>
      </c>
    </row>
    <row r="3664" customFormat="false" ht="12.8" hidden="false" customHeight="false" outlineLevel="0" collapsed="false">
      <c r="A3664" s="0" t="n">
        <v>3663</v>
      </c>
      <c r="B3664" s="0" t="s">
        <v>17038</v>
      </c>
      <c r="C3664" s="0" t="s">
        <v>17039</v>
      </c>
      <c r="E3664" s="0" t="str">
        <f aca="false">CONCATENATE(B3664,C3664)</f>
        <v>-61,00005814,616042</v>
      </c>
      <c r="G3664" s="0" t="str">
        <f aca="false">VLOOKUP(E3664,'[8]8-result'!$G$1:$N$501,8,0)</f>
        <v/>
      </c>
    </row>
    <row r="3665" customFormat="false" ht="12.8" hidden="false" customHeight="false" outlineLevel="0" collapsed="false">
      <c r="A3665" s="0" t="n">
        <v>3664</v>
      </c>
      <c r="B3665" s="0" t="s">
        <v>17040</v>
      </c>
      <c r="C3665" s="0" t="s">
        <v>17041</v>
      </c>
      <c r="E3665" s="0" t="str">
        <f aca="false">CONCATENATE(B3665,C3665)</f>
        <v>-61,051800514,6045798</v>
      </c>
      <c r="G3665" s="0" t="str">
        <f aca="false">VLOOKUP(E3665,'[8]8-result'!$G$1:$N$501,8,0)</f>
        <v>Quartier T-S-F-Sud</v>
      </c>
    </row>
    <row r="3666" customFormat="false" ht="12.8" hidden="false" customHeight="false" outlineLevel="0" collapsed="false">
      <c r="A3666" s="0" t="n">
        <v>3665</v>
      </c>
      <c r="B3666" s="0" t="s">
        <v>17042</v>
      </c>
      <c r="C3666" s="0" t="s">
        <v>17043</v>
      </c>
      <c r="E3666" s="0" t="str">
        <f aca="false">CONCATENATE(B3666,C3666)</f>
        <v>-52,3218714,921956</v>
      </c>
      <c r="G3666" s="0" t="str">
        <f aca="false">VLOOKUP(E3666,'[8]8-result'!$G$1:$N$501,8,0)</f>
        <v>Résidence Uranus</v>
      </c>
    </row>
    <row r="3667" customFormat="false" ht="12.8" hidden="false" customHeight="false" outlineLevel="0" collapsed="false">
      <c r="A3667" s="0" t="n">
        <v>3666</v>
      </c>
      <c r="B3667" s="0" t="s">
        <v>17044</v>
      </c>
      <c r="C3667" s="0" t="s">
        <v>17045</v>
      </c>
      <c r="E3667" s="0" t="str">
        <f aca="false">CONCATENATE(B3667,C3667)</f>
        <v>-54,0316925,501326</v>
      </c>
      <c r="G3667" s="0" t="str">
        <f aca="false">VLOOKUP(E3667,'[8]8-result'!$G$1:$N$501,8,0)</f>
        <v>Village Chinois / La Glacière</v>
      </c>
    </row>
    <row r="3668" customFormat="false" ht="12.8" hidden="false" customHeight="false" outlineLevel="0" collapsed="false">
      <c r="A3668" s="0" t="n">
        <v>3667</v>
      </c>
      <c r="B3668" s="0" t="s">
        <v>17046</v>
      </c>
      <c r="C3668" s="0" t="s">
        <v>17047</v>
      </c>
      <c r="E3668" s="0" t="str">
        <f aca="false">CONCATENATE(B3668,C3668)</f>
        <v>-52,3077794,932218</v>
      </c>
      <c r="G3668" s="0" t="str">
        <f aca="false">VLOOKUP(E3668,'[8]8-result'!$G$1:$N$501,8,0)</f>
        <v/>
      </c>
    </row>
    <row r="3669" customFormat="false" ht="12.8" hidden="false" customHeight="false" outlineLevel="0" collapsed="false">
      <c r="A3669" s="0" t="n">
        <v>3668</v>
      </c>
      <c r="B3669" s="0" t="s">
        <v>17048</v>
      </c>
      <c r="C3669" s="0" t="s">
        <v>17049</v>
      </c>
      <c r="E3669" s="0" t="str">
        <f aca="false">CONCATENATE(B3669,C3669)</f>
        <v>-52,321054,914955</v>
      </c>
      <c r="G3669" s="0" t="str">
        <f aca="false">VLOOKUP(E3669,'[8]8-result'!$G$1:$N$501,8,0)</f>
        <v>Lotissement Patient</v>
      </c>
    </row>
    <row r="3670" customFormat="false" ht="12.8" hidden="false" customHeight="false" outlineLevel="0" collapsed="false">
      <c r="A3670" s="0" t="n">
        <v>3669</v>
      </c>
      <c r="B3670" s="0" t="s">
        <v>17050</v>
      </c>
      <c r="C3670" s="0" t="s">
        <v>17051</v>
      </c>
      <c r="E3670" s="0" t="str">
        <f aca="false">CONCATENATE(B3670,C3670)</f>
        <v>-52,3231774,922352</v>
      </c>
      <c r="G3670" s="0" t="str">
        <f aca="false">VLOOKUP(E3670,'[8]8-result'!$G$1:$N$501,8,0)</f>
        <v>Résidence Uranus</v>
      </c>
    </row>
    <row r="3671" customFormat="false" ht="12.8" hidden="false" customHeight="false" outlineLevel="0" collapsed="false">
      <c r="A3671" s="0" t="n">
        <v>3670</v>
      </c>
      <c r="B3671" s="0" t="s">
        <v>17052</v>
      </c>
      <c r="C3671" s="0" t="s">
        <v>17053</v>
      </c>
      <c r="E3671" s="0" t="str">
        <f aca="false">CONCATENATE(B3671,C3671)</f>
        <v>-52,6465515,164335</v>
      </c>
      <c r="G3671" s="0" t="str">
        <f aca="false">VLOOKUP(E3671,'[8]8-result'!$G$1:$N$501,8,0)</f>
        <v>Cité Cariacou</v>
      </c>
    </row>
    <row r="3672" customFormat="false" ht="12.8" hidden="false" customHeight="false" outlineLevel="0" collapsed="false">
      <c r="A3672" s="0" t="n">
        <v>3671</v>
      </c>
      <c r="B3672" s="0" t="s">
        <v>17054</v>
      </c>
      <c r="C3672" s="0" t="s">
        <v>17055</v>
      </c>
      <c r="E3672" s="0" t="str">
        <f aca="false">CONCATENATE(B3672,C3672)</f>
        <v>-52,6427785,156229</v>
      </c>
      <c r="G3672" s="0" t="str">
        <f aca="false">VLOOKUP(E3672,'[8]8-result'!$G$1:$N$501,8,0)</f>
        <v/>
      </c>
    </row>
    <row r="3673" customFormat="false" ht="12.8" hidden="false" customHeight="false" outlineLevel="0" collapsed="false">
      <c r="A3673" s="0" t="n">
        <v>3672</v>
      </c>
      <c r="B3673" s="0" t="s">
        <v>17056</v>
      </c>
      <c r="C3673" s="0" t="s">
        <v>17057</v>
      </c>
      <c r="E3673" s="0" t="str">
        <f aca="false">CONCATENATE(B3673,C3673)</f>
        <v>-52,3080544,936021</v>
      </c>
      <c r="G3673" s="0" t="str">
        <f aca="false">VLOOKUP(E3673,'[8]8-result'!$G$1:$N$501,8,0)</f>
        <v/>
      </c>
    </row>
    <row r="3674" customFormat="false" ht="12.8" hidden="false" customHeight="false" outlineLevel="0" collapsed="false">
      <c r="A3674" s="0" t="n">
        <v>3673</v>
      </c>
      <c r="B3674" s="0" t="s">
        <v>17058</v>
      </c>
      <c r="C3674" s="0" t="s">
        <v>17059</v>
      </c>
      <c r="E3674" s="0" t="str">
        <f aca="false">CONCATENATE(B3674,C3674)</f>
        <v>-54,0316685,497342</v>
      </c>
      <c r="G3674" s="0" t="str">
        <f aca="false">VLOOKUP(E3674,'[8]8-result'!$G$1:$N$501,8,0)</f>
        <v/>
      </c>
    </row>
    <row r="3675" customFormat="false" ht="12.8" hidden="false" customHeight="false" outlineLevel="0" collapsed="false">
      <c r="A3675" s="0" t="n">
        <v>3674</v>
      </c>
      <c r="B3675" s="0" t="s">
        <v>17060</v>
      </c>
      <c r="C3675" s="0" t="s">
        <v>17061</v>
      </c>
      <c r="E3675" s="0" t="str">
        <f aca="false">CONCATENATE(B3675,C3675)</f>
        <v>-54,0296635,505331</v>
      </c>
      <c r="G3675" s="0" t="str">
        <f aca="false">VLOOKUP(E3675,'[8]8-result'!$G$1:$N$501,8,0)</f>
        <v/>
      </c>
    </row>
    <row r="3676" customFormat="false" ht="12.8" hidden="false" customHeight="false" outlineLevel="0" collapsed="false">
      <c r="A3676" s="0" t="n">
        <v>3675</v>
      </c>
      <c r="B3676" s="0" t="s">
        <v>17062</v>
      </c>
      <c r="C3676" s="0" t="s">
        <v>17063</v>
      </c>
      <c r="E3676" s="0" t="str">
        <f aca="false">CONCATENATE(B3676,C3676)</f>
        <v>-52,32385974,9231055</v>
      </c>
      <c r="G3676" s="0" t="str">
        <f aca="false">VLOOKUP(E3676,'[8]8-result'!$G$1:$N$501,8,0)</f>
        <v/>
      </c>
    </row>
    <row r="3677" customFormat="false" ht="12.8" hidden="false" customHeight="false" outlineLevel="0" collapsed="false">
      <c r="A3677" s="0" t="n">
        <v>3676</v>
      </c>
      <c r="B3677" s="0" t="s">
        <v>17056</v>
      </c>
      <c r="C3677" s="0" t="s">
        <v>17057</v>
      </c>
      <c r="E3677" s="0" t="str">
        <f aca="false">CONCATENATE(B3677,C3677)</f>
        <v>-52,3080544,936021</v>
      </c>
      <c r="G3677" s="0" t="str">
        <f aca="false">VLOOKUP(E3677,'[8]8-result'!$G$1:$N$501,8,0)</f>
        <v/>
      </c>
    </row>
    <row r="3678" customFormat="false" ht="12.8" hidden="false" customHeight="false" outlineLevel="0" collapsed="false">
      <c r="A3678" s="0" t="n">
        <v>3677</v>
      </c>
      <c r="B3678" s="0" t="s">
        <v>17064</v>
      </c>
      <c r="C3678" s="0" t="s">
        <v>17065</v>
      </c>
      <c r="E3678" s="0" t="str">
        <f aca="false">CONCATENATE(B3678,C3678)</f>
        <v>-52,6460035,1636426</v>
      </c>
      <c r="G3678" s="0" t="str">
        <f aca="false">VLOOKUP(E3678,'[8]8-result'!$G$1:$N$501,8,0)</f>
        <v>Cité Cariacou</v>
      </c>
    </row>
    <row r="3679" customFormat="false" ht="12.8" hidden="false" customHeight="false" outlineLevel="0" collapsed="false">
      <c r="A3679" s="0" t="n">
        <v>3678</v>
      </c>
      <c r="B3679" s="0" t="s">
        <v>17066</v>
      </c>
      <c r="C3679" s="0" t="s">
        <v>17067</v>
      </c>
      <c r="E3679" s="0" t="str">
        <f aca="false">CONCATENATE(B3679,C3679)</f>
        <v>55,29937-20,975766</v>
      </c>
      <c r="G3679" s="0" t="str">
        <f aca="false">VLOOKUP(E3679,'[8]8-result'!$G$1:$N$501,8,0)</f>
        <v/>
      </c>
    </row>
    <row r="3680" customFormat="false" ht="12.8" hidden="false" customHeight="false" outlineLevel="0" collapsed="false">
      <c r="A3680" s="0" t="n">
        <v>3679</v>
      </c>
      <c r="B3680" s="0" t="s">
        <v>17068</v>
      </c>
      <c r="C3680" s="0" t="s">
        <v>17069</v>
      </c>
      <c r="E3680" s="0" t="str">
        <f aca="false">CONCATENATE(B3680,C3680)</f>
        <v>55,480416-21,342587</v>
      </c>
      <c r="G3680" s="0" t="str">
        <f aca="false">VLOOKUP(E3680,'[8]8-result'!$G$1:$N$501,8,0)</f>
        <v/>
      </c>
    </row>
    <row r="3681" customFormat="false" ht="12.8" hidden="false" customHeight="false" outlineLevel="0" collapsed="false">
      <c r="A3681" s="0" t="n">
        <v>3680</v>
      </c>
      <c r="B3681" s="0" t="s">
        <v>17070</v>
      </c>
      <c r="C3681" s="0" t="s">
        <v>17071</v>
      </c>
      <c r="E3681" s="0" t="str">
        <f aca="false">CONCATENATE(B3681,C3681)</f>
        <v>55,3317422-20,9361022</v>
      </c>
      <c r="G3681" s="0" t="str">
        <f aca="false">VLOOKUP(E3681,'[8]8-result'!$G$1:$N$501,8,0)</f>
        <v/>
      </c>
    </row>
    <row r="3682" customFormat="false" ht="12.8" hidden="false" customHeight="false" outlineLevel="0" collapsed="false">
      <c r="A3682" s="0" t="n">
        <v>3681</v>
      </c>
      <c r="B3682" s="0" t="s">
        <v>17072</v>
      </c>
      <c r="C3682" s="0" t="s">
        <v>17073</v>
      </c>
      <c r="E3682" s="0" t="str">
        <f aca="false">CONCATENATE(B3682,C3682)</f>
        <v>55,696105-21,057548</v>
      </c>
      <c r="G3682" s="0" t="str">
        <f aca="false">VLOOKUP(E3682,'[8]8-result'!$G$1:$N$501,8,0)</f>
        <v/>
      </c>
    </row>
    <row r="3683" customFormat="false" ht="12.8" hidden="false" customHeight="false" outlineLevel="0" collapsed="false">
      <c r="A3683" s="0" t="n">
        <v>3682</v>
      </c>
      <c r="B3683" s="0" t="s">
        <v>17074</v>
      </c>
      <c r="C3683" s="0" t="s">
        <v>17075</v>
      </c>
      <c r="E3683" s="0" t="str">
        <f aca="false">CONCATENATE(B3683,C3683)</f>
        <v>55,402166-21,282427</v>
      </c>
      <c r="G3683" s="0" t="str">
        <f aca="false">VLOOKUP(E3683,'[8]8-result'!$G$1:$N$501,8,0)</f>
        <v/>
      </c>
    </row>
    <row r="3684" customFormat="false" ht="12.8" hidden="false" customHeight="false" outlineLevel="0" collapsed="false">
      <c r="A3684" s="0" t="n">
        <v>3683</v>
      </c>
      <c r="B3684" s="0" t="s">
        <v>17076</v>
      </c>
      <c r="C3684" s="0" t="s">
        <v>17077</v>
      </c>
      <c r="E3684" s="0" t="str">
        <f aca="false">CONCATENATE(B3684,C3684)</f>
        <v>55,480663-21,133298</v>
      </c>
      <c r="G3684" s="0" t="str">
        <f aca="false">VLOOKUP(E3684,'[8]8-result'!$G$1:$N$501,8,0)</f>
        <v/>
      </c>
    </row>
    <row r="3685" customFormat="false" ht="12.8" hidden="false" customHeight="false" outlineLevel="0" collapsed="false">
      <c r="A3685" s="0" t="n">
        <v>3684</v>
      </c>
      <c r="B3685" s="0" t="s">
        <v>17078</v>
      </c>
      <c r="C3685" s="0" t="s">
        <v>17079</v>
      </c>
      <c r="E3685" s="0" t="str">
        <f aca="false">CONCATENATE(B3685,C3685)</f>
        <v>55,655184-20,953828</v>
      </c>
      <c r="G3685" s="0" t="str">
        <f aca="false">VLOOKUP(E3685,'[8]8-result'!$G$1:$N$501,8,0)</f>
        <v/>
      </c>
    </row>
    <row r="3686" customFormat="false" ht="12.8" hidden="false" customHeight="false" outlineLevel="0" collapsed="false">
      <c r="A3686" s="0" t="n">
        <v>3685</v>
      </c>
      <c r="B3686" s="0" t="s">
        <v>17080</v>
      </c>
      <c r="C3686" s="0" t="s">
        <v>17081</v>
      </c>
      <c r="E3686" s="0" t="str">
        <f aca="false">CONCATENATE(B3686,C3686)</f>
        <v>55,619106-21,379579</v>
      </c>
      <c r="G3686" s="0" t="str">
        <f aca="false">VLOOKUP(E3686,'[8]8-result'!$G$1:$N$501,8,0)</f>
        <v/>
      </c>
    </row>
    <row r="3687" customFormat="false" ht="12.8" hidden="false" customHeight="false" outlineLevel="0" collapsed="false">
      <c r="A3687" s="0" t="n">
        <v>3686</v>
      </c>
      <c r="B3687" s="0" t="s">
        <v>17082</v>
      </c>
      <c r="C3687" s="0" t="s">
        <v>17083</v>
      </c>
      <c r="E3687" s="0" t="str">
        <f aca="false">CONCATENATE(B3687,C3687)</f>
        <v>55,49826-21,306275</v>
      </c>
      <c r="G3687" s="0" t="str">
        <f aca="false">VLOOKUP(E3687,'[8]8-result'!$G$1:$N$501,8,0)</f>
        <v/>
      </c>
    </row>
    <row r="3688" customFormat="false" ht="12.8" hidden="false" customHeight="false" outlineLevel="0" collapsed="false">
      <c r="A3688" s="0" t="n">
        <v>3687</v>
      </c>
      <c r="B3688" s="0" t="s">
        <v>17084</v>
      </c>
      <c r="C3688" s="0" t="s">
        <v>17085</v>
      </c>
      <c r="E3688" s="0" t="str">
        <f aca="false">CONCATENATE(B3688,C3688)</f>
        <v>55,65354-20,95263</v>
      </c>
      <c r="G3688" s="0" t="str">
        <f aca="false">VLOOKUP(E3688,'[8]8-result'!$G$1:$N$501,8,0)</f>
        <v/>
      </c>
    </row>
    <row r="3689" customFormat="false" ht="12.8" hidden="false" customHeight="false" outlineLevel="0" collapsed="false">
      <c r="A3689" s="0" t="n">
        <v>3688</v>
      </c>
      <c r="B3689" s="0" t="s">
        <v>17086</v>
      </c>
      <c r="C3689" s="0" t="s">
        <v>17087</v>
      </c>
      <c r="E3689" s="0" t="str">
        <f aca="false">CONCATENATE(B3689,C3689)</f>
        <v>55,325826799-20,9775867</v>
      </c>
      <c r="G3689" s="0" t="str">
        <f aca="false">VLOOKUP(E3689,'[8]8-result'!$G$1:$N$501,8,0)</f>
        <v/>
      </c>
    </row>
    <row r="3690" customFormat="false" ht="12.8" hidden="false" customHeight="false" outlineLevel="0" collapsed="false">
      <c r="A3690" s="0" t="n">
        <v>3689</v>
      </c>
      <c r="B3690" s="0" t="s">
        <v>17088</v>
      </c>
      <c r="C3690" s="0" t="s">
        <v>17089</v>
      </c>
      <c r="E3690" s="0" t="str">
        <f aca="false">CONCATENATE(B3690,C3690)</f>
        <v>55,444183-20,87869</v>
      </c>
      <c r="G3690" s="0" t="str">
        <f aca="false">VLOOKUP(E3690,'[8]8-result'!$G$1:$N$501,8,0)</f>
        <v/>
      </c>
    </row>
    <row r="3691" customFormat="false" ht="12.8" hidden="false" customHeight="false" outlineLevel="0" collapsed="false">
      <c r="A3691" s="0" t="n">
        <v>3690</v>
      </c>
      <c r="B3691" s="0" t="s">
        <v>17090</v>
      </c>
      <c r="C3691" s="0" t="s">
        <v>17091</v>
      </c>
      <c r="E3691" s="0" t="str">
        <f aca="false">CONCATENATE(B3691,C3691)</f>
        <v>55,306609-20,949922</v>
      </c>
      <c r="G3691" s="0" t="str">
        <f aca="false">VLOOKUP(E3691,'[8]8-result'!$G$1:$N$501,8,0)</f>
        <v/>
      </c>
    </row>
    <row r="3692" customFormat="false" ht="12.8" hidden="false" customHeight="false" outlineLevel="0" collapsed="false">
      <c r="A3692" s="0" t="n">
        <v>3691</v>
      </c>
      <c r="B3692" s="0" t="s">
        <v>17092</v>
      </c>
      <c r="C3692" s="0" t="s">
        <v>17093</v>
      </c>
      <c r="E3692" s="0" t="str">
        <f aca="false">CONCATENATE(B3692,C3692)</f>
        <v>55,283971-20,990783</v>
      </c>
      <c r="G3692" s="0" t="str">
        <f aca="false">VLOOKUP(E3692,'[8]8-result'!$G$1:$N$501,8,0)</f>
        <v/>
      </c>
    </row>
    <row r="3693" customFormat="false" ht="12.8" hidden="false" customHeight="false" outlineLevel="0" collapsed="false">
      <c r="A3693" s="0" t="n">
        <v>3692</v>
      </c>
      <c r="B3693" s="0" t="s">
        <v>17094</v>
      </c>
      <c r="C3693" s="0" t="s">
        <v>17095</v>
      </c>
      <c r="E3693" s="0" t="str">
        <f aca="false">CONCATENATE(B3693,C3693)</f>
        <v>55,430543899-21,2852088</v>
      </c>
      <c r="G3693" s="0" t="str">
        <f aca="false">VLOOKUP(E3693,'[8]8-result'!$G$1:$N$501,8,0)</f>
        <v/>
      </c>
    </row>
    <row r="3694" customFormat="false" ht="12.8" hidden="false" customHeight="false" outlineLevel="0" collapsed="false">
      <c r="A3694" s="0" t="n">
        <v>3693</v>
      </c>
      <c r="B3694" s="0" t="s">
        <v>17096</v>
      </c>
      <c r="C3694" s="0" t="s">
        <v>17097</v>
      </c>
      <c r="E3694" s="0" t="str">
        <f aca="false">CONCATENATE(B3694,C3694)</f>
        <v>55,608074-21,376311</v>
      </c>
      <c r="G3694" s="0" t="str">
        <f aca="false">VLOOKUP(E3694,'[8]8-result'!$G$1:$N$501,8,0)</f>
        <v/>
      </c>
    </row>
    <row r="3695" customFormat="false" ht="12.8" hidden="false" customHeight="false" outlineLevel="0" collapsed="false">
      <c r="A3695" s="0" t="n">
        <v>3694</v>
      </c>
      <c r="B3695" s="0" t="s">
        <v>17098</v>
      </c>
      <c r="C3695" s="0" t="s">
        <v>17099</v>
      </c>
      <c r="E3695" s="0" t="str">
        <f aca="false">CONCATENATE(B3695,C3695)</f>
        <v>55,512702-21,258694</v>
      </c>
      <c r="G3695" s="0" t="str">
        <f aca="false">VLOOKUP(E3695,'[8]8-result'!$G$1:$N$501,8,0)</f>
        <v/>
      </c>
    </row>
    <row r="3696" customFormat="false" ht="12.8" hidden="false" customHeight="false" outlineLevel="0" collapsed="false">
      <c r="A3696" s="0" t="n">
        <v>3695</v>
      </c>
      <c r="B3696" s="0" t="s">
        <v>17100</v>
      </c>
      <c r="C3696" s="0" t="s">
        <v>17101</v>
      </c>
      <c r="E3696" s="0" t="str">
        <f aca="false">CONCATENATE(B3696,C3696)</f>
        <v>55,507493-21,275072</v>
      </c>
      <c r="G3696" s="0" t="str">
        <f aca="false">VLOOKUP(E3696,'[8]8-result'!$G$1:$N$501,8,0)</f>
        <v/>
      </c>
    </row>
    <row r="3697" customFormat="false" ht="12.8" hidden="false" customHeight="false" outlineLevel="0" collapsed="false">
      <c r="A3697" s="0" t="n">
        <v>3696</v>
      </c>
      <c r="B3697" s="0" t="s">
        <v>17102</v>
      </c>
      <c r="C3697" s="0" t="s">
        <v>17103</v>
      </c>
      <c r="E3697" s="0" t="str">
        <f aca="false">CONCATENATE(B3697,C3697)</f>
        <v>55,267985299-21,0473679</v>
      </c>
      <c r="G3697" s="0" t="str">
        <f aca="false">VLOOKUP(E3697,'[8]8-result'!$G$1:$N$501,8,0)</f>
        <v/>
      </c>
    </row>
    <row r="3698" customFormat="false" ht="12.8" hidden="false" customHeight="false" outlineLevel="0" collapsed="false">
      <c r="A3698" s="0" t="n">
        <v>3697</v>
      </c>
      <c r="B3698" s="0" t="s">
        <v>17104</v>
      </c>
      <c r="C3698" s="0" t="s">
        <v>17105</v>
      </c>
      <c r="E3698" s="0" t="str">
        <f aca="false">CONCATENATE(B3698,C3698)</f>
        <v>55,71148-21,05738</v>
      </c>
      <c r="G3698" s="0" t="str">
        <f aca="false">VLOOKUP(E3698,'[8]8-result'!$G$1:$N$501,8,0)</f>
        <v/>
      </c>
    </row>
    <row r="3699" customFormat="false" ht="12.8" hidden="false" customHeight="false" outlineLevel="0" collapsed="false">
      <c r="A3699" s="0" t="n">
        <v>3698</v>
      </c>
      <c r="B3699" s="0" t="s">
        <v>17106</v>
      </c>
      <c r="C3699" s="0" t="s">
        <v>17107</v>
      </c>
      <c r="E3699" s="0" t="str">
        <f aca="false">CONCATENATE(B3699,C3699)</f>
        <v>55,450675-20,882057</v>
      </c>
      <c r="G3699" s="0" t="str">
        <f aca="false">VLOOKUP(E3699,'[8]8-result'!$G$1:$N$501,8,0)</f>
        <v/>
      </c>
    </row>
    <row r="3700" customFormat="false" ht="12.8" hidden="false" customHeight="false" outlineLevel="0" collapsed="false">
      <c r="A3700" s="0" t="n">
        <v>3699</v>
      </c>
      <c r="B3700" s="0" t="s">
        <v>17108</v>
      </c>
      <c r="C3700" s="0" t="s">
        <v>17109</v>
      </c>
      <c r="E3700" s="0" t="str">
        <f aca="false">CONCATENATE(B3700,C3700)</f>
        <v>55,304269-20,947512</v>
      </c>
      <c r="G3700" s="0" t="str">
        <f aca="false">VLOOKUP(E3700,'[8]8-result'!$G$1:$N$501,8,0)</f>
        <v/>
      </c>
    </row>
    <row r="3701" customFormat="false" ht="12.8" hidden="false" customHeight="false" outlineLevel="0" collapsed="false">
      <c r="A3701" s="0" t="n">
        <v>3700</v>
      </c>
      <c r="B3701" s="0" t="s">
        <v>17110</v>
      </c>
      <c r="C3701" s="0" t="s">
        <v>17111</v>
      </c>
      <c r="E3701" s="0" t="str">
        <f aca="false">CONCATENATE(B3701,C3701)</f>
        <v>55,295846-20,939191</v>
      </c>
      <c r="G3701" s="0" t="str">
        <f aca="false">VLOOKUP(E3701,'[8]8-result'!$G$1:$N$501,8,0)</f>
        <v/>
      </c>
    </row>
    <row r="3702" customFormat="false" ht="12.8" hidden="false" customHeight="false" outlineLevel="0" collapsed="false">
      <c r="A3702" s="0" t="n">
        <v>3701</v>
      </c>
      <c r="B3702" s="0" t="s">
        <v>17112</v>
      </c>
      <c r="C3702" s="0" t="s">
        <v>17113</v>
      </c>
      <c r="E3702" s="0" t="str">
        <f aca="false">CONCATENATE(B3702,C3702)</f>
        <v>55,464686-20,90185</v>
      </c>
      <c r="G3702" s="0" t="str">
        <f aca="false">VLOOKUP(E3702,'[8]8-result'!$G$1:$N$501,8,0)</f>
        <v/>
      </c>
    </row>
    <row r="3703" customFormat="false" ht="12.8" hidden="false" customHeight="false" outlineLevel="0" collapsed="false">
      <c r="A3703" s="0" t="n">
        <v>3702</v>
      </c>
      <c r="B3703" s="0" t="s">
        <v>17114</v>
      </c>
      <c r="C3703" s="0" t="s">
        <v>17115</v>
      </c>
      <c r="E3703" s="0" t="str">
        <f aca="false">CONCATENATE(B3703,C3703)</f>
        <v>55,458053399-20,8853887</v>
      </c>
      <c r="G3703" s="0" t="str">
        <f aca="false">VLOOKUP(E3703,'[8]8-result'!$G$1:$N$501,8,0)</f>
        <v/>
      </c>
    </row>
    <row r="3704" customFormat="false" ht="12.8" hidden="false" customHeight="false" outlineLevel="0" collapsed="false">
      <c r="A3704" s="0" t="n">
        <v>3703</v>
      </c>
      <c r="B3704" s="0" t="s">
        <v>17116</v>
      </c>
      <c r="C3704" s="0" t="s">
        <v>17117</v>
      </c>
      <c r="E3704" s="0" t="str">
        <f aca="false">CONCATENATE(B3704,C3704)</f>
        <v>55,653069299-20,9521279</v>
      </c>
      <c r="G3704" s="0" t="str">
        <f aca="false">VLOOKUP(E3704,'[8]8-result'!$G$1:$N$501,8,0)</f>
        <v/>
      </c>
    </row>
    <row r="3705" customFormat="false" ht="12.8" hidden="false" customHeight="false" outlineLevel="0" collapsed="false">
      <c r="A3705" s="0" t="n">
        <v>3704</v>
      </c>
      <c r="B3705" s="0" t="s">
        <v>17118</v>
      </c>
      <c r="C3705" s="0" t="s">
        <v>17119</v>
      </c>
      <c r="E3705" s="0" t="str">
        <f aca="false">CONCATENATE(B3705,C3705)</f>
        <v>55,494843-21,34341</v>
      </c>
      <c r="G3705" s="0" t="str">
        <f aca="false">VLOOKUP(E3705,'[8]8-result'!$G$1:$N$501,8,0)</f>
        <v/>
      </c>
    </row>
    <row r="3706" customFormat="false" ht="12.8" hidden="false" customHeight="false" outlineLevel="0" collapsed="false">
      <c r="A3706" s="0" t="n">
        <v>3705</v>
      </c>
      <c r="B3706" s="0" t="s">
        <v>17120</v>
      </c>
      <c r="C3706" s="0" t="s">
        <v>17121</v>
      </c>
      <c r="E3706" s="0" t="str">
        <f aca="false">CONCATENATE(B3706,C3706)</f>
        <v>55,399614-21,289826</v>
      </c>
      <c r="G3706" s="0" t="str">
        <f aca="false">VLOOKUP(E3706,'[8]8-result'!$G$1:$N$501,8,0)</f>
        <v/>
      </c>
    </row>
    <row r="3707" customFormat="false" ht="12.8" hidden="false" customHeight="false" outlineLevel="0" collapsed="false">
      <c r="A3707" s="0" t="n">
        <v>3706</v>
      </c>
      <c r="B3707" s="0" t="s">
        <v>17122</v>
      </c>
      <c r="C3707" s="0" t="s">
        <v>17123</v>
      </c>
      <c r="E3707" s="0" t="str">
        <f aca="false">CONCATENATE(B3707,C3707)</f>
        <v>55,477400422-20,90270279</v>
      </c>
      <c r="G3707" s="0" t="str">
        <f aca="false">VLOOKUP(E3707,'[8]8-result'!$G$1:$N$501,8,0)</f>
        <v/>
      </c>
    </row>
    <row r="3708" customFormat="false" ht="12.8" hidden="false" customHeight="false" outlineLevel="0" collapsed="false">
      <c r="A3708" s="0" t="n">
        <v>3707</v>
      </c>
      <c r="B3708" s="0" t="s">
        <v>17124</v>
      </c>
      <c r="C3708" s="0" t="s">
        <v>17125</v>
      </c>
      <c r="E3708" s="0" t="str">
        <f aca="false">CONCATENATE(B3708,C3708)</f>
        <v>55,2958462-20,9361799</v>
      </c>
      <c r="G3708" s="0" t="str">
        <f aca="false">VLOOKUP(E3708,'[8]8-result'!$G$1:$N$501,8,0)</f>
        <v/>
      </c>
    </row>
    <row r="3709" customFormat="false" ht="12.8" hidden="false" customHeight="false" outlineLevel="0" collapsed="false">
      <c r="A3709" s="0" t="n">
        <v>3708</v>
      </c>
      <c r="B3709" s="0" t="s">
        <v>17090</v>
      </c>
      <c r="C3709" s="0" t="s">
        <v>17091</v>
      </c>
      <c r="E3709" s="0" t="str">
        <f aca="false">CONCATENATE(B3709,C3709)</f>
        <v>55,306609-20,949922</v>
      </c>
      <c r="G3709" s="0" t="str">
        <f aca="false">VLOOKUP(E3709,'[8]8-result'!$G$1:$N$501,8,0)</f>
        <v/>
      </c>
    </row>
    <row r="3710" customFormat="false" ht="12.8" hidden="false" customHeight="false" outlineLevel="0" collapsed="false">
      <c r="A3710" s="0" t="n">
        <v>3709</v>
      </c>
      <c r="B3710" s="0" t="s">
        <v>17126</v>
      </c>
      <c r="C3710" s="0" t="s">
        <v>17127</v>
      </c>
      <c r="E3710" s="0" t="str">
        <f aca="false">CONCATENATE(B3710,C3710)</f>
        <v>55,226304-21,052088</v>
      </c>
      <c r="G3710" s="0" t="str">
        <f aca="false">VLOOKUP(E3710,'[8]8-result'!$G$1:$N$501,8,0)</f>
        <v/>
      </c>
    </row>
    <row r="3711" customFormat="false" ht="12.8" hidden="false" customHeight="false" outlineLevel="0" collapsed="false">
      <c r="A3711" s="0" t="n">
        <v>3710</v>
      </c>
      <c r="B3711" s="0" t="s">
        <v>17128</v>
      </c>
      <c r="C3711" s="0" t="s">
        <v>17129</v>
      </c>
      <c r="E3711" s="0" t="str">
        <f aca="false">CONCATENATE(B3711,C3711)</f>
        <v>55,4286401-21,3004615</v>
      </c>
      <c r="G3711" s="0" t="str">
        <f aca="false">VLOOKUP(E3711,'[8]8-result'!$G$1:$N$501,8,0)</f>
        <v/>
      </c>
    </row>
    <row r="3712" customFormat="false" ht="12.8" hidden="false" customHeight="false" outlineLevel="0" collapsed="false">
      <c r="A3712" s="0" t="n">
        <v>3711</v>
      </c>
      <c r="B3712" s="0" t="s">
        <v>17076</v>
      </c>
      <c r="C3712" s="0" t="s">
        <v>17077</v>
      </c>
      <c r="E3712" s="0" t="str">
        <f aca="false">CONCATENATE(B3712,C3712)</f>
        <v>55,480663-21,133298</v>
      </c>
      <c r="G3712" s="0" t="str">
        <f aca="false">VLOOKUP(E3712,'[8]8-result'!$G$1:$N$501,8,0)</f>
        <v/>
      </c>
    </row>
    <row r="3713" customFormat="false" ht="12.8" hidden="false" customHeight="false" outlineLevel="0" collapsed="false">
      <c r="A3713" s="0" t="n">
        <v>3712</v>
      </c>
      <c r="B3713" s="0" t="s">
        <v>17130</v>
      </c>
      <c r="C3713" s="0" t="s">
        <v>17131</v>
      </c>
      <c r="E3713" s="0" t="str">
        <f aca="false">CONCATENATE(B3713,C3713)</f>
        <v>55,690947-21,080499</v>
      </c>
      <c r="G3713" s="0" t="str">
        <f aca="false">VLOOKUP(E3713,'[8]8-result'!$G$1:$N$501,8,0)</f>
        <v/>
      </c>
    </row>
    <row r="3714" customFormat="false" ht="12.8" hidden="false" customHeight="false" outlineLevel="0" collapsed="false">
      <c r="A3714" s="0" t="n">
        <v>3713</v>
      </c>
      <c r="B3714" s="0" t="s">
        <v>17132</v>
      </c>
      <c r="C3714" s="0" t="s">
        <v>17133</v>
      </c>
      <c r="E3714" s="0" t="str">
        <f aca="false">CONCATENATE(B3714,C3714)</f>
        <v>55,611583-21,377189</v>
      </c>
      <c r="G3714" s="0" t="str">
        <f aca="false">VLOOKUP(E3714,'[8]8-result'!$G$1:$N$501,8,0)</f>
        <v/>
      </c>
    </row>
    <row r="3715" customFormat="false" ht="12.8" hidden="false" customHeight="false" outlineLevel="0" collapsed="false">
      <c r="A3715" s="0" t="n">
        <v>3714</v>
      </c>
      <c r="B3715" s="0" t="s">
        <v>17134</v>
      </c>
      <c r="C3715" s="0" t="s">
        <v>17135</v>
      </c>
      <c r="E3715" s="0" t="str">
        <f aca="false">CONCATENATE(B3715,C3715)</f>
        <v>55,298382299-20,9880883</v>
      </c>
      <c r="G3715" s="0" t="str">
        <f aca="false">VLOOKUP(E3715,'[8]8-result'!$G$1:$N$501,8,0)</f>
        <v/>
      </c>
    </row>
    <row r="3716" customFormat="false" ht="12.8" hidden="false" customHeight="false" outlineLevel="0" collapsed="false">
      <c r="A3716" s="0" t="n">
        <v>3715</v>
      </c>
      <c r="B3716" s="0" t="s">
        <v>17136</v>
      </c>
      <c r="C3716" s="0" t="s">
        <v>17137</v>
      </c>
      <c r="E3716" s="0" t="str">
        <f aca="false">CONCATENATE(B3716,C3716)</f>
        <v>55,494488-21,343363</v>
      </c>
      <c r="G3716" s="0" t="str">
        <f aca="false">VLOOKUP(E3716,'[8]8-result'!$G$1:$N$501,8,0)</f>
        <v/>
      </c>
    </row>
    <row r="3717" customFormat="false" ht="12.8" hidden="false" customHeight="false" outlineLevel="0" collapsed="false">
      <c r="A3717" s="0" t="n">
        <v>3716</v>
      </c>
      <c r="B3717" s="0" t="s">
        <v>17138</v>
      </c>
      <c r="C3717" s="0" t="s">
        <v>17139</v>
      </c>
      <c r="E3717" s="0" t="str">
        <f aca="false">CONCATENATE(B3717,C3717)</f>
        <v>55,327459-20,947858</v>
      </c>
      <c r="G3717" s="0" t="str">
        <f aca="false">VLOOKUP(E3717,'[8]8-result'!$G$1:$N$501,8,0)</f>
        <v/>
      </c>
    </row>
    <row r="3718" customFormat="false" ht="12.8" hidden="false" customHeight="false" outlineLevel="0" collapsed="false">
      <c r="A3718" s="0" t="n">
        <v>3717</v>
      </c>
      <c r="B3718" s="0" t="s">
        <v>17140</v>
      </c>
      <c r="C3718" s="0" t="s">
        <v>17141</v>
      </c>
      <c r="E3718" s="0" t="str">
        <f aca="false">CONCATENATE(B3718,C3718)</f>
        <v>55,715257-21,04474</v>
      </c>
      <c r="G3718" s="0" t="str">
        <f aca="false">VLOOKUP(E3718,'[8]8-result'!$G$1:$N$501,8,0)</f>
        <v/>
      </c>
    </row>
    <row r="3719" customFormat="false" ht="12.8" hidden="false" customHeight="false" outlineLevel="0" collapsed="false">
      <c r="A3719" s="0" t="n">
        <v>3718</v>
      </c>
      <c r="B3719" s="0" t="s">
        <v>17142</v>
      </c>
      <c r="C3719" s="0" t="s">
        <v>17143</v>
      </c>
      <c r="E3719" s="0" t="str">
        <f aca="false">CONCATENATE(B3719,C3719)</f>
        <v>55,533448-20,897183</v>
      </c>
      <c r="G3719" s="0" t="str">
        <f aca="false">VLOOKUP(E3719,'[8]8-result'!$G$1:$N$501,8,0)</f>
        <v/>
      </c>
    </row>
    <row r="3720" customFormat="false" ht="12.8" hidden="false" customHeight="false" outlineLevel="0" collapsed="false">
      <c r="A3720" s="0" t="n">
        <v>3719</v>
      </c>
      <c r="B3720" s="0" t="s">
        <v>17144</v>
      </c>
      <c r="C3720" s="0" t="s">
        <v>17145</v>
      </c>
      <c r="E3720" s="0" t="str">
        <f aca="false">CONCATENATE(B3720,C3720)</f>
        <v>55,4272-21,30047</v>
      </c>
      <c r="G3720" s="0" t="str">
        <f aca="false">VLOOKUP(E3720,'[8]8-result'!$G$1:$N$501,8,0)</f>
        <v/>
      </c>
    </row>
    <row r="3721" customFormat="false" ht="12.8" hidden="false" customHeight="false" outlineLevel="0" collapsed="false">
      <c r="A3721" s="0" t="n">
        <v>3720</v>
      </c>
      <c r="B3721" s="0" t="s">
        <v>17146</v>
      </c>
      <c r="C3721" s="0" t="s">
        <v>17147</v>
      </c>
      <c r="E3721" s="0" t="str">
        <f aca="false">CONCATENATE(B3721,C3721)</f>
        <v>-2,03780851948,4625081</v>
      </c>
      <c r="G3721" s="0" t="str">
        <f aca="false">VLOOKUP(E3721,'[8]8-result'!$G$1:$N$501,8,0)</f>
        <v>Dinan</v>
      </c>
    </row>
    <row r="3722" customFormat="false" ht="12.8" hidden="false" customHeight="false" outlineLevel="0" collapsed="false">
      <c r="A3722" s="0" t="n">
        <v>3721</v>
      </c>
      <c r="B3722" s="0" t="s">
        <v>17148</v>
      </c>
      <c r="C3722" s="0" t="s">
        <v>17149</v>
      </c>
      <c r="E3722" s="0" t="str">
        <f aca="false">CONCATENATE(B3722,C3722)</f>
        <v>55,302594-20,9418495</v>
      </c>
      <c r="G3722" s="0" t="str">
        <f aca="false">VLOOKUP(E3722,'[8]8-result'!$G$1:$N$501,8,0)</f>
        <v/>
      </c>
    </row>
    <row r="3723" customFormat="false" ht="12.8" hidden="false" customHeight="false" outlineLevel="0" collapsed="false">
      <c r="A3723" s="0" t="n">
        <v>3722</v>
      </c>
      <c r="B3723" s="0" t="s">
        <v>17150</v>
      </c>
      <c r="C3723" s="0" t="s">
        <v>17151</v>
      </c>
      <c r="E3723" s="0" t="str">
        <f aca="false">CONCATENATE(B3723,C3723)</f>
        <v>55,45042-20,888125</v>
      </c>
      <c r="G3723" s="0" t="str">
        <f aca="false">VLOOKUP(E3723,'[8]8-result'!$G$1:$N$501,8,0)</f>
        <v/>
      </c>
    </row>
    <row r="3724" customFormat="false" ht="12.8" hidden="false" customHeight="false" outlineLevel="0" collapsed="false">
      <c r="A3724" s="0" t="n">
        <v>3723</v>
      </c>
      <c r="B3724" s="0" t="s">
        <v>17152</v>
      </c>
      <c r="C3724" s="0" t="s">
        <v>17153</v>
      </c>
      <c r="E3724" s="0" t="str">
        <f aca="false">CONCATENATE(B3724,C3724)</f>
        <v>55,295732699-20,9360195</v>
      </c>
      <c r="G3724" s="0" t="str">
        <f aca="false">VLOOKUP(E3724,'[8]8-result'!$G$1:$N$501,8,0)</f>
        <v/>
      </c>
    </row>
    <row r="3725" customFormat="false" ht="12.8" hidden="false" customHeight="false" outlineLevel="0" collapsed="false">
      <c r="A3725" s="0" t="n">
        <v>3724</v>
      </c>
      <c r="B3725" s="0" t="s">
        <v>17154</v>
      </c>
      <c r="C3725" s="0" t="s">
        <v>17155</v>
      </c>
      <c r="E3725" s="0" t="str">
        <f aca="false">CONCATENATE(B3725,C3725)</f>
        <v>55,507784-21,274683</v>
      </c>
      <c r="G3725" s="0" t="str">
        <f aca="false">VLOOKUP(E3725,'[8]8-result'!$G$1:$N$501,8,0)</f>
        <v/>
      </c>
    </row>
    <row r="3726" customFormat="false" ht="12.8" hidden="false" customHeight="false" outlineLevel="0" collapsed="false">
      <c r="A3726" s="0" t="n">
        <v>3725</v>
      </c>
      <c r="B3726" s="0" t="s">
        <v>17156</v>
      </c>
      <c r="C3726" s="0" t="s">
        <v>17157</v>
      </c>
      <c r="E3726" s="0" t="str">
        <f aca="false">CONCATENATE(B3726,C3726)</f>
        <v>55,299876-20,9431586</v>
      </c>
      <c r="G3726" s="0" t="str">
        <f aca="false">VLOOKUP(E3726,'[8]8-result'!$G$1:$N$501,8,0)</f>
        <v/>
      </c>
    </row>
    <row r="3727" customFormat="false" ht="12.8" hidden="false" customHeight="false" outlineLevel="0" collapsed="false">
      <c r="A3727" s="0" t="n">
        <v>3726</v>
      </c>
      <c r="B3727" s="0" t="s">
        <v>17158</v>
      </c>
      <c r="C3727" s="0" t="s">
        <v>17159</v>
      </c>
      <c r="E3727" s="0" t="str">
        <f aca="false">CONCATENATE(B3727,C3727)</f>
        <v>55,478248699-20,9037465</v>
      </c>
      <c r="G3727" s="0" t="str">
        <f aca="false">VLOOKUP(E3727,'[8]8-result'!$G$1:$N$501,8,0)</f>
        <v/>
      </c>
    </row>
    <row r="3728" customFormat="false" ht="12.8" hidden="false" customHeight="false" outlineLevel="0" collapsed="false">
      <c r="A3728" s="0" t="n">
        <v>3727</v>
      </c>
      <c r="B3728" s="0" t="s">
        <v>17160</v>
      </c>
      <c r="C3728" s="0" t="s">
        <v>17161</v>
      </c>
      <c r="E3728" s="0" t="str">
        <f aca="false">CONCATENATE(B3728,C3728)</f>
        <v>55,267300799-21,0471707</v>
      </c>
      <c r="G3728" s="0" t="str">
        <f aca="false">VLOOKUP(E3728,'[8]8-result'!$G$1:$N$501,8,0)</f>
        <v/>
      </c>
    </row>
    <row r="3729" customFormat="false" ht="12.8" hidden="false" customHeight="false" outlineLevel="0" collapsed="false">
      <c r="A3729" s="0" t="n">
        <v>3728</v>
      </c>
      <c r="B3729" s="0" t="s">
        <v>17162</v>
      </c>
      <c r="C3729" s="0" t="s">
        <v>17163</v>
      </c>
      <c r="E3729" s="0" t="str">
        <f aca="false">CONCATENATE(B3729,C3729)</f>
        <v>55,506455-21,262743</v>
      </c>
      <c r="G3729" s="0" t="str">
        <f aca="false">VLOOKUP(E3729,'[8]8-result'!$G$1:$N$501,8,0)</f>
        <v/>
      </c>
    </row>
    <row r="3730" customFormat="false" ht="12.8" hidden="false" customHeight="false" outlineLevel="0" collapsed="false">
      <c r="A3730" s="0" t="n">
        <v>3729</v>
      </c>
      <c r="B3730" s="0" t="s">
        <v>17164</v>
      </c>
      <c r="C3730" s="0" t="s">
        <v>17165</v>
      </c>
      <c r="E3730" s="0" t="str">
        <f aca="false">CONCATENATE(B3730,C3730)</f>
        <v>55,295055-20,9456859</v>
      </c>
      <c r="G3730" s="0" t="str">
        <f aca="false">VLOOKUP(E3730,'[8]8-result'!$G$1:$N$501,8,0)</f>
        <v/>
      </c>
    </row>
    <row r="3731" customFormat="false" ht="12.8" hidden="false" customHeight="false" outlineLevel="0" collapsed="false">
      <c r="A3731" s="0" t="n">
        <v>3730</v>
      </c>
      <c r="B3731" s="0" t="s">
        <v>17110</v>
      </c>
      <c r="C3731" s="0" t="s">
        <v>17111</v>
      </c>
      <c r="E3731" s="0" t="str">
        <f aca="false">CONCATENATE(B3731,C3731)</f>
        <v>55,295846-20,939191</v>
      </c>
      <c r="G3731" s="0" t="str">
        <f aca="false">VLOOKUP(E3731,'[8]8-result'!$G$1:$N$501,8,0)</f>
        <v/>
      </c>
    </row>
    <row r="3732" customFormat="false" ht="12.8" hidden="false" customHeight="false" outlineLevel="0" collapsed="false">
      <c r="A3732" s="0" t="n">
        <v>3731</v>
      </c>
      <c r="B3732" s="0" t="s">
        <v>17166</v>
      </c>
      <c r="C3732" s="0" t="s">
        <v>17167</v>
      </c>
      <c r="E3732" s="0" t="str">
        <f aca="false">CONCATENATE(B3732,C3732)</f>
        <v>55,304953-20,946216</v>
      </c>
      <c r="G3732" s="0" t="str">
        <f aca="false">VLOOKUP(E3732,'[8]8-result'!$G$1:$N$501,8,0)</f>
        <v/>
      </c>
    </row>
    <row r="3733" customFormat="false" ht="12.8" hidden="false" customHeight="false" outlineLevel="0" collapsed="false">
      <c r="A3733" s="0" t="n">
        <v>3732</v>
      </c>
      <c r="B3733" s="0" t="s">
        <v>17168</v>
      </c>
      <c r="C3733" s="0" t="s">
        <v>17169</v>
      </c>
      <c r="E3733" s="0" t="str">
        <f aca="false">CONCATENATE(B3733,C3733)</f>
        <v>55,478546199-20,9054389</v>
      </c>
      <c r="G3733" s="0" t="str">
        <f aca="false">VLOOKUP(E3733,'[8]8-result'!$G$1:$N$501,8,0)</f>
        <v/>
      </c>
    </row>
    <row r="3734" customFormat="false" ht="12.8" hidden="false" customHeight="false" outlineLevel="0" collapsed="false">
      <c r="A3734" s="0" t="n">
        <v>3733</v>
      </c>
      <c r="B3734" s="0" t="s">
        <v>17170</v>
      </c>
      <c r="C3734" s="0" t="s">
        <v>17171</v>
      </c>
      <c r="E3734" s="0" t="str">
        <f aca="false">CONCATENATE(B3734,C3734)</f>
        <v>45,227417-12,778325</v>
      </c>
      <c r="G3734" s="0" t="str">
        <f aca="false">VLOOKUP(E3734,'[8]8-result'!$G$1:$N$501,8,0)</f>
        <v/>
      </c>
    </row>
    <row r="3735" customFormat="false" ht="12.8" hidden="false" customHeight="false" outlineLevel="0" collapsed="false">
      <c r="A3735" s="0" t="n">
        <v>3734</v>
      </c>
      <c r="B3735" s="0" t="s">
        <v>17172</v>
      </c>
      <c r="C3735" s="0" t="s">
        <v>17173</v>
      </c>
      <c r="E3735" s="0" t="str">
        <f aca="false">CONCATENATE(B3735,C3735)</f>
        <v>45,2298742-12,7798002</v>
      </c>
      <c r="G3735" s="0" t="str">
        <f aca="false">VLOOKUP(E3735,'[8]8-result'!$G$1:$N$501,8,0)</f>
        <v/>
      </c>
    </row>
    <row r="3736" customFormat="false" ht="12.8" hidden="false" customHeight="false" outlineLevel="0" collapsed="false">
      <c r="A3736" s="0" t="n">
        <v>3735</v>
      </c>
      <c r="B3736" s="0" t="s">
        <v>17174</v>
      </c>
      <c r="C3736" s="0" t="s">
        <v>17175</v>
      </c>
      <c r="E3736" s="0" t="str">
        <f aca="false">CONCATENATE(B3736,C3736)</f>
        <v>45,2278-12,7806</v>
      </c>
      <c r="G3736" s="0" t="str">
        <f aca="false">VLOOKUP(E3736,'[8]8-result'!$G$1:$N$501,8,0)</f>
        <v/>
      </c>
    </row>
    <row r="3737" customFormat="false" ht="12.8" hidden="false" customHeight="false" outlineLevel="0" collapsed="false">
      <c r="A3737" s="0" t="n">
        <v>3736</v>
      </c>
      <c r="B3737" s="0" t="s">
        <v>17176</v>
      </c>
      <c r="C3737" s="0" t="s">
        <v>17177</v>
      </c>
      <c r="E3737" s="0" t="str">
        <f aca="false">CONCATENATE(B3737,C3737)</f>
        <v>45,2279908-12,7805856</v>
      </c>
      <c r="G3737" s="0" t="str">
        <f aca="false">VLOOKUP(E3737,'[8]8-result'!$G$1:$N$501,8,0)</f>
        <v/>
      </c>
    </row>
    <row r="3738" customFormat="false" ht="12.8" hidden="false" customHeight="false" outlineLevel="0" collapsed="false">
      <c r="A3738" s="0" t="n">
        <v>3737</v>
      </c>
      <c r="B3738" s="0" t="s">
        <v>17178</v>
      </c>
      <c r="C3738" s="0" t="s">
        <v>17179</v>
      </c>
      <c r="E3738" s="0" t="str">
        <f aca="false">CONCATENATE(B3738,C3738)</f>
        <v>55,4785503-20,9054109</v>
      </c>
      <c r="G3738" s="0" t="str">
        <f aca="false">VLOOKUP(E3738,'[8]8-result'!$G$1:$N$501,8,0)</f>
        <v/>
      </c>
    </row>
    <row r="3739" customFormat="false" ht="12.8" hidden="false" customHeight="false" outlineLevel="0" collapsed="false">
      <c r="A3739" s="0" t="n">
        <v>3738</v>
      </c>
      <c r="B3739" s="0" t="s">
        <v>17180</v>
      </c>
      <c r="C3739" s="0" t="s">
        <v>17181</v>
      </c>
      <c r="E3739" s="0" t="str">
        <f aca="false">CONCATENATE(B3739,C3739)</f>
        <v>45,1495113-12,9356731</v>
      </c>
      <c r="G3739" s="0" t="str">
        <f aca="false">VLOOKUP(E3739,'[8]8-result'!$G$1:$N$501,8,0)</f>
        <v/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501"/>
  <sheetViews>
    <sheetView showFormulas="false" showGridLines="true" showRowColHeaders="true" showZeros="true" rightToLeft="false" tabSelected="false" showOutlineSymbols="true" defaultGridColor="true" view="normal" topLeftCell="A483" colorId="64" zoomScale="160" zoomScaleNormal="160" zoomScalePageLayoutView="100" workbookViewId="0">
      <selection pane="topLeft" activeCell="B2" activeCellId="1" sqref="C1978:C3734 B2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10182</v>
      </c>
      <c r="B1" s="0" t="s">
        <v>10183</v>
      </c>
      <c r="C1" s="0" t="s">
        <v>9</v>
      </c>
    </row>
    <row r="2" customFormat="false" ht="12.8" hidden="false" customHeight="false" outlineLevel="0" collapsed="false">
      <c r="A2" s="0" t="n">
        <v>1</v>
      </c>
      <c r="B2" s="0" t="str">
        <f aca="false">VLOOKUP(A2,base!$A$1:$C$3739,2,0)</f>
        <v>5,228133</v>
      </c>
      <c r="C2" s="0" t="str">
        <f aca="false">VLOOKUP(A2,base!$A$1:$C$3739,3,0)</f>
        <v>46,204833</v>
      </c>
    </row>
    <row r="3" customFormat="false" ht="12.8" hidden="false" customHeight="false" outlineLevel="0" collapsed="false">
      <c r="A3" s="0" t="n">
        <f aca="false">A2+1</f>
        <v>2</v>
      </c>
      <c r="B3" s="0" t="str">
        <f aca="false">VLOOKUP(A3,base!$A$1:$C$3739,2,0)</f>
        <v>5,684976</v>
      </c>
      <c r="C3" s="0" t="str">
        <f aca="false">VLOOKUP(A3,base!$A$1:$C$3739,3,0)</f>
        <v>45,761208</v>
      </c>
    </row>
    <row r="4" customFormat="false" ht="12.8" hidden="false" customHeight="false" outlineLevel="0" collapsed="false">
      <c r="A4" s="0" t="n">
        <f aca="false">A3+1</f>
        <v>3</v>
      </c>
      <c r="B4" s="0" t="str">
        <f aca="false">VLOOKUP(A4,base!$A$1:$C$3739,2,0)</f>
        <v>4,772192</v>
      </c>
      <c r="C4" s="0" t="str">
        <f aca="false">VLOOKUP(A4,base!$A$1:$C$3739,3,0)</f>
        <v>45,940741</v>
      </c>
    </row>
    <row r="5" customFormat="false" ht="12.8" hidden="false" customHeight="false" outlineLevel="0" collapsed="false">
      <c r="A5" s="0" t="n">
        <f aca="false">A4+1</f>
        <v>4</v>
      </c>
      <c r="B5" s="0" t="str">
        <f aca="false">VLOOKUP(A5,base!$A$1:$C$3739,2,0)</f>
        <v>6,057731</v>
      </c>
      <c r="C5" s="0" t="str">
        <f aca="false">VLOOKUP(A5,base!$A$1:$C$3739,3,0)</f>
        <v>46,322337</v>
      </c>
    </row>
    <row r="6" customFormat="false" ht="12.8" hidden="false" customHeight="false" outlineLevel="0" collapsed="false">
      <c r="A6" s="0" t="n">
        <f aca="false">A5+1</f>
        <v>5</v>
      </c>
      <c r="B6" s="0" t="str">
        <f aca="false">VLOOKUP(A6,base!$A$1:$C$3739,2,0)</f>
        <v>5,194579</v>
      </c>
      <c r="C6" s="0" t="str">
        <f aca="false">VLOOKUP(A6,base!$A$1:$C$3739,3,0)</f>
        <v>45,906191</v>
      </c>
    </row>
    <row r="7" customFormat="false" ht="12.8" hidden="false" customHeight="false" outlineLevel="0" collapsed="false">
      <c r="A7" s="0" t="n">
        <f aca="false">A6+1</f>
        <v>6</v>
      </c>
      <c r="B7" s="0" t="str">
        <f aca="false">VLOOKUP(A7,base!$A$1:$C$3739,2,0)</f>
        <v>4,947451</v>
      </c>
      <c r="C7" s="0" t="str">
        <f aca="false">VLOOKUP(A7,base!$A$1:$C$3739,3,0)</f>
        <v>46,431885</v>
      </c>
    </row>
    <row r="8" customFormat="false" ht="12.8" hidden="false" customHeight="false" outlineLevel="0" collapsed="false">
      <c r="A8" s="0" t="n">
        <f aca="false">A7+1</f>
        <v>7</v>
      </c>
      <c r="B8" s="0" t="str">
        <f aca="false">VLOOKUP(A8,base!$A$1:$C$3739,2,0)</f>
        <v>4,890054</v>
      </c>
      <c r="C8" s="0" t="str">
        <f aca="false">VLOOKUP(A8,base!$A$1:$C$3739,3,0)</f>
        <v>46,263472</v>
      </c>
    </row>
    <row r="9" customFormat="false" ht="12.8" hidden="false" customHeight="false" outlineLevel="0" collapsed="false">
      <c r="A9" s="0" t="n">
        <f aca="false">A8+1</f>
        <v>8</v>
      </c>
      <c r="B9" s="0" t="str">
        <f aca="false">VLOOKUP(A9,base!$A$1:$C$3739,2,0)</f>
        <v>4,804417</v>
      </c>
      <c r="C9" s="0" t="str">
        <f aca="false">VLOOKUP(A9,base!$A$1:$C$3739,3,0)</f>
        <v>46,172133</v>
      </c>
    </row>
    <row r="10" customFormat="false" ht="12.8" hidden="false" customHeight="false" outlineLevel="0" collapsed="false">
      <c r="A10" s="0" t="n">
        <f aca="false">A9+1</f>
        <v>9</v>
      </c>
      <c r="B10" s="0" t="str">
        <f aca="false">VLOOKUP(A10,base!$A$1:$C$3739,2,0)</f>
        <v>5,599563</v>
      </c>
      <c r="C10" s="0" t="str">
        <f aca="false">VLOOKUP(A10,base!$A$1:$C$3739,3,0)</f>
        <v>45,978899</v>
      </c>
    </row>
    <row r="11" customFormat="false" ht="12.8" hidden="false" customHeight="false" outlineLevel="0" collapsed="false">
      <c r="A11" s="0" t="n">
        <f aca="false">A10+1</f>
        <v>10</v>
      </c>
      <c r="B11" s="0" t="str">
        <f aca="false">VLOOKUP(A11,base!$A$1:$C$3739,2,0)</f>
        <v>5,599563</v>
      </c>
      <c r="C11" s="0" t="str">
        <f aca="false">VLOOKUP(A11,base!$A$1:$C$3739,3,0)</f>
        <v>45,978899</v>
      </c>
    </row>
    <row r="12" customFormat="false" ht="12.8" hidden="false" customHeight="false" outlineLevel="0" collapsed="false">
      <c r="A12" s="0" t="n">
        <f aca="false">A11+1</f>
        <v>11</v>
      </c>
      <c r="B12" s="0" t="str">
        <f aca="false">VLOOKUP(A12,base!$A$1:$C$3739,2,0)</f>
        <v>5,599563</v>
      </c>
      <c r="C12" s="0" t="str">
        <f aca="false">VLOOKUP(A12,base!$A$1:$C$3739,3,0)</f>
        <v>45,978899</v>
      </c>
    </row>
    <row r="13" customFormat="false" ht="12.8" hidden="false" customHeight="false" outlineLevel="0" collapsed="false">
      <c r="A13" s="0" t="n">
        <f aca="false">A12+1</f>
        <v>12</v>
      </c>
      <c r="B13" s="0" t="str">
        <f aca="false">VLOOKUP(A13,base!$A$1:$C$3739,2,0)</f>
        <v>5,226838</v>
      </c>
      <c r="C13" s="0" t="str">
        <f aca="false">VLOOKUP(A13,base!$A$1:$C$3739,3,0)</f>
        <v>46,216428</v>
      </c>
    </row>
    <row r="14" customFormat="false" ht="12.8" hidden="false" customHeight="false" outlineLevel="0" collapsed="false">
      <c r="A14" s="0" t="n">
        <f aca="false">A13+1</f>
        <v>13</v>
      </c>
      <c r="B14" s="0" t="str">
        <f aca="false">VLOOKUP(A14,base!$A$1:$C$3739,2,0)</f>
        <v>5,231909</v>
      </c>
      <c r="C14" s="0" t="str">
        <f aca="false">VLOOKUP(A14,base!$A$1:$C$3739,3,0)</f>
        <v>46,194207</v>
      </c>
    </row>
    <row r="15" customFormat="false" ht="12.8" hidden="false" customHeight="false" outlineLevel="0" collapsed="false">
      <c r="A15" s="0" t="n">
        <f aca="false">A14+1</f>
        <v>14</v>
      </c>
      <c r="B15" s="0" t="str">
        <f aca="false">VLOOKUP(A15,base!$A$1:$C$3739,2,0)</f>
        <v>5,607031</v>
      </c>
      <c r="C15" s="0" t="str">
        <f aca="false">VLOOKUP(A15,base!$A$1:$C$3739,3,0)</f>
        <v>45,727813</v>
      </c>
    </row>
    <row r="16" customFormat="false" ht="12.8" hidden="false" customHeight="false" outlineLevel="0" collapsed="false">
      <c r="A16" s="0" t="n">
        <f aca="false">A15+1</f>
        <v>15</v>
      </c>
      <c r="B16" s="0" t="str">
        <f aca="false">VLOOKUP(A16,base!$A$1:$C$3739,2,0)</f>
        <v>5,357838</v>
      </c>
      <c r="C16" s="0" t="str">
        <f aca="false">VLOOKUP(A16,base!$A$1:$C$3739,3,0)</f>
        <v>45,958143</v>
      </c>
    </row>
    <row r="17" customFormat="false" ht="12.8" hidden="false" customHeight="false" outlineLevel="0" collapsed="false">
      <c r="A17" s="0" t="n">
        <f aca="false">A16+1</f>
        <v>16</v>
      </c>
      <c r="B17" s="0" t="str">
        <f aca="false">VLOOKUP(A17,base!$A$1:$C$3739,2,0)</f>
        <v>5,630206</v>
      </c>
      <c r="C17" s="0" t="str">
        <f aca="false">VLOOKUP(A17,base!$A$1:$C$3739,3,0)</f>
        <v>46,259835</v>
      </c>
    </row>
    <row r="18" customFormat="false" ht="12.8" hidden="false" customHeight="false" outlineLevel="0" collapsed="false">
      <c r="A18" s="0" t="n">
        <f aca="false">A17+1</f>
        <v>17</v>
      </c>
      <c r="B18" s="0" t="str">
        <f aca="false">VLOOKUP(A18,base!$A$1:$C$3739,2,0)</f>
        <v>6,086062</v>
      </c>
      <c r="C18" s="0" t="str">
        <f aca="false">VLOOKUP(A18,base!$A$1:$C$3739,3,0)</f>
        <v>46,248454</v>
      </c>
    </row>
    <row r="19" customFormat="false" ht="12.8" hidden="false" customHeight="false" outlineLevel="0" collapsed="false">
      <c r="A19" s="0" t="n">
        <f aca="false">A18+1</f>
        <v>18</v>
      </c>
      <c r="B19" s="0" t="str">
        <f aca="false">VLOOKUP(A19,base!$A$1:$C$3739,2,0)</f>
        <v>5,233912</v>
      </c>
      <c r="C19" s="0" t="str">
        <f aca="false">VLOOKUP(A19,base!$A$1:$C$3739,3,0)</f>
        <v>46,200719</v>
      </c>
    </row>
    <row r="20" customFormat="false" ht="12.8" hidden="false" customHeight="false" outlineLevel="0" collapsed="false">
      <c r="A20" s="0" t="n">
        <f aca="false">A19+1</f>
        <v>19</v>
      </c>
      <c r="B20" s="0" t="str">
        <f aca="false">VLOOKUP(A20,base!$A$1:$C$3739,2,0)</f>
        <v>5,2201528</v>
      </c>
      <c r="C20" s="0" t="str">
        <f aca="false">VLOOKUP(A20,base!$A$1:$C$3739,3,0)</f>
        <v>46,2041143</v>
      </c>
    </row>
    <row r="21" customFormat="false" ht="12.8" hidden="false" customHeight="false" outlineLevel="0" collapsed="false">
      <c r="A21" s="0" t="n">
        <f aca="false">A20+1</f>
        <v>20</v>
      </c>
      <c r="B21" s="0" t="str">
        <f aca="false">VLOOKUP(A21,base!$A$1:$C$3739,2,0)</f>
        <v>5,803591</v>
      </c>
      <c r="C21" s="0" t="str">
        <f aca="false">VLOOKUP(A21,base!$A$1:$C$3739,3,0)</f>
        <v>46,115464</v>
      </c>
    </row>
    <row r="22" customFormat="false" ht="12.8" hidden="false" customHeight="false" outlineLevel="0" collapsed="false">
      <c r="A22" s="0" t="n">
        <f aca="false">A21+1</f>
        <v>21</v>
      </c>
      <c r="B22" s="0" t="str">
        <f aca="false">VLOOKUP(A22,base!$A$1:$C$3739,2,0)</f>
        <v>5,253603</v>
      </c>
      <c r="C22" s="0" t="str">
        <f aca="false">VLOOKUP(A22,base!$A$1:$C$3739,3,0)</f>
        <v>46,211525</v>
      </c>
    </row>
    <row r="23" customFormat="false" ht="12.8" hidden="false" customHeight="false" outlineLevel="0" collapsed="false">
      <c r="A23" s="0" t="n">
        <f aca="false">A22+1</f>
        <v>22</v>
      </c>
      <c r="B23" s="0" t="str">
        <f aca="false">VLOOKUP(A23,base!$A$1:$C$3739,2,0)</f>
        <v>5,3505366315</v>
      </c>
      <c r="C23" s="0" t="str">
        <f aca="false">VLOOKUP(A23,base!$A$1:$C$3739,3,0)</f>
        <v>45,980488897</v>
      </c>
    </row>
    <row r="24" customFormat="false" ht="12.8" hidden="false" customHeight="false" outlineLevel="0" collapsed="false">
      <c r="A24" s="0" t="n">
        <f aca="false">A23+1</f>
        <v>23</v>
      </c>
      <c r="B24" s="0" t="str">
        <f aca="false">VLOOKUP(A24,base!$A$1:$C$3739,2,0)</f>
        <v>5,606747</v>
      </c>
      <c r="C24" s="0" t="str">
        <f aca="false">VLOOKUP(A24,base!$A$1:$C$3739,3,0)</f>
        <v>45,971934</v>
      </c>
    </row>
    <row r="25" customFormat="false" ht="12.8" hidden="false" customHeight="false" outlineLevel="0" collapsed="false">
      <c r="A25" s="0" t="n">
        <f aca="false">A24+1</f>
        <v>24</v>
      </c>
      <c r="B25" s="0" t="str">
        <f aca="false">VLOOKUP(A25,base!$A$1:$C$3739,2,0)</f>
        <v>5,6146526999</v>
      </c>
      <c r="C25" s="0" t="str">
        <f aca="false">VLOOKUP(A25,base!$A$1:$C$3739,3,0)</f>
        <v>45,9739326</v>
      </c>
    </row>
    <row r="26" customFormat="false" ht="12.8" hidden="false" customHeight="false" outlineLevel="0" collapsed="false">
      <c r="A26" s="0" t="n">
        <f aca="false">A25+1</f>
        <v>25</v>
      </c>
      <c r="B26" s="0" t="str">
        <f aca="false">VLOOKUP(A26,base!$A$1:$C$3739,2,0)</f>
        <v>5,684976</v>
      </c>
      <c r="C26" s="0" t="str">
        <f aca="false">VLOOKUP(A26,base!$A$1:$C$3739,3,0)</f>
        <v>45,761208</v>
      </c>
    </row>
    <row r="27" customFormat="false" ht="12.8" hidden="false" customHeight="false" outlineLevel="0" collapsed="false">
      <c r="A27" s="0" t="n">
        <f aca="false">A26+1</f>
        <v>26</v>
      </c>
      <c r="B27" s="0" t="str">
        <f aca="false">VLOOKUP(A27,base!$A$1:$C$3739,2,0)</f>
        <v>5,785986</v>
      </c>
      <c r="C27" s="0" t="str">
        <f aca="false">VLOOKUP(A27,base!$A$1:$C$3739,3,0)</f>
        <v>46,005268</v>
      </c>
    </row>
    <row r="28" customFormat="false" ht="12.8" hidden="false" customHeight="false" outlineLevel="0" collapsed="false">
      <c r="A28" s="0" t="n">
        <f aca="false">A27+1</f>
        <v>27</v>
      </c>
      <c r="B28" s="0" t="str">
        <f aca="false">VLOOKUP(A28,base!$A$1:$C$3739,2,0)</f>
        <v>4,947957</v>
      </c>
      <c r="C28" s="0" t="str">
        <f aca="false">VLOOKUP(A28,base!$A$1:$C$3739,3,0)</f>
        <v>45,821974</v>
      </c>
    </row>
    <row r="29" customFormat="false" ht="12.8" hidden="false" customHeight="false" outlineLevel="0" collapsed="false">
      <c r="A29" s="0" t="n">
        <f aca="false">A28+1</f>
        <v>28</v>
      </c>
      <c r="B29" s="0" t="str">
        <f aca="false">VLOOKUP(A29,base!$A$1:$C$3739,2,0)</f>
        <v>4,757789</v>
      </c>
      <c r="C29" s="0" t="str">
        <f aca="false">VLOOKUP(A29,base!$A$1:$C$3739,3,0)</f>
        <v>45,991545</v>
      </c>
    </row>
    <row r="30" customFormat="false" ht="12.8" hidden="false" customHeight="false" outlineLevel="0" collapsed="false">
      <c r="A30" s="0" t="n">
        <f aca="false">A29+1</f>
        <v>29</v>
      </c>
      <c r="B30" s="0" t="str">
        <f aca="false">VLOOKUP(A30,base!$A$1:$C$3739,2,0)</f>
        <v>6,4254109999</v>
      </c>
      <c r="C30" s="0" t="str">
        <f aca="false">VLOOKUP(A30,base!$A$1:$C$3739,3,0)</f>
        <v>45,752987999</v>
      </c>
    </row>
    <row r="31" customFormat="false" ht="12.8" hidden="false" customHeight="false" outlineLevel="0" collapsed="false">
      <c r="A31" s="0" t="n">
        <f aca="false">A30+1</f>
        <v>30</v>
      </c>
      <c r="B31" s="0" t="str">
        <f aca="false">VLOOKUP(A31,base!$A$1:$C$3739,2,0)</f>
        <v>5,608412</v>
      </c>
      <c r="C31" s="0" t="str">
        <f aca="false">VLOOKUP(A31,base!$A$1:$C$3739,3,0)</f>
        <v>46,149242</v>
      </c>
    </row>
    <row r="32" customFormat="false" ht="12.8" hidden="false" customHeight="false" outlineLevel="0" collapsed="false">
      <c r="A32" s="0" t="n">
        <f aca="false">A31+1</f>
        <v>31</v>
      </c>
      <c r="B32" s="0" t="str">
        <f aca="false">VLOOKUP(A32,base!$A$1:$C$3739,2,0)</f>
        <v>5,209645</v>
      </c>
      <c r="C32" s="0" t="str">
        <f aca="false">VLOOKUP(A32,base!$A$1:$C$3739,3,0)</f>
        <v>46,219243</v>
      </c>
    </row>
    <row r="33" customFormat="false" ht="12.8" hidden="false" customHeight="false" outlineLevel="0" collapsed="false">
      <c r="A33" s="0" t="n">
        <f aca="false">A32+1</f>
        <v>32</v>
      </c>
      <c r="B33" s="0" t="str">
        <f aca="false">VLOOKUP(A33,base!$A$1:$C$3739,2,0)</f>
        <v>4,772192</v>
      </c>
      <c r="C33" s="0" t="str">
        <f aca="false">VLOOKUP(A33,base!$A$1:$C$3739,3,0)</f>
        <v>45,940741</v>
      </c>
    </row>
    <row r="34" customFormat="false" ht="12.8" hidden="false" customHeight="false" outlineLevel="0" collapsed="false">
      <c r="A34" s="0" t="n">
        <f aca="false">A33+1</f>
        <v>33</v>
      </c>
      <c r="B34" s="0" t="str">
        <f aca="false">VLOOKUP(A34,base!$A$1:$C$3739,2,0)</f>
        <v>5,650452</v>
      </c>
      <c r="C34" s="0" t="str">
        <f aca="false">VLOOKUP(A34,base!$A$1:$C$3739,3,0)</f>
        <v>46,255544</v>
      </c>
    </row>
    <row r="35" customFormat="false" ht="12.8" hidden="false" customHeight="false" outlineLevel="0" collapsed="false">
      <c r="A35" s="0" t="n">
        <f aca="false">A34+1</f>
        <v>34</v>
      </c>
      <c r="B35" s="0" t="str">
        <f aca="false">VLOOKUP(A35,base!$A$1:$C$3739,2,0)</f>
        <v>3,640051</v>
      </c>
      <c r="C35" s="0" t="str">
        <f aca="false">VLOOKUP(A35,base!$A$1:$C$3739,3,0)</f>
        <v>49,902845</v>
      </c>
    </row>
    <row r="36" customFormat="false" ht="12.8" hidden="false" customHeight="false" outlineLevel="0" collapsed="false">
      <c r="A36" s="0" t="n">
        <f aca="false">A35+1</f>
        <v>35</v>
      </c>
      <c r="B36" s="0" t="str">
        <f aca="false">VLOOKUP(A36,base!$A$1:$C$3739,2,0)</f>
        <v>3,360376</v>
      </c>
      <c r="C36" s="0" t="str">
        <f aca="false">VLOOKUP(A36,base!$A$1:$C$3739,3,0)</f>
        <v>49,663239</v>
      </c>
    </row>
    <row r="37" customFormat="false" ht="12.8" hidden="false" customHeight="false" outlineLevel="0" collapsed="false">
      <c r="A37" s="0" t="n">
        <f aca="false">A36+1</f>
        <v>36</v>
      </c>
      <c r="B37" s="0" t="str">
        <f aca="false">VLOOKUP(A37,base!$A$1:$C$3739,2,0)</f>
        <v>3,7785165</v>
      </c>
      <c r="C37" s="0" t="str">
        <f aca="false">VLOOKUP(A37,base!$A$1:$C$3739,3,0)</f>
        <v>50,0119344</v>
      </c>
    </row>
    <row r="38" customFormat="false" ht="12.8" hidden="false" customHeight="false" outlineLevel="0" collapsed="false">
      <c r="A38" s="0" t="n">
        <f aca="false">A37+1</f>
        <v>37</v>
      </c>
      <c r="B38" s="0" t="str">
        <f aca="false">VLOOKUP(A38,base!$A$1:$C$3739,2,0)</f>
        <v>3,269153</v>
      </c>
      <c r="C38" s="0" t="str">
        <f aca="false">VLOOKUP(A38,base!$A$1:$C$3739,3,0)</f>
        <v>49,861845</v>
      </c>
    </row>
    <row r="39" customFormat="false" ht="12.8" hidden="false" customHeight="false" outlineLevel="0" collapsed="false">
      <c r="A39" s="0" t="n">
        <f aca="false">A38+1</f>
        <v>38</v>
      </c>
      <c r="B39" s="0" t="str">
        <f aca="false">VLOOKUP(A39,base!$A$1:$C$3739,2,0)</f>
        <v>3,902281</v>
      </c>
      <c r="C39" s="0" t="str">
        <f aca="false">VLOOKUP(A39,base!$A$1:$C$3739,3,0)</f>
        <v>49,831923</v>
      </c>
    </row>
    <row r="40" customFormat="false" ht="12.8" hidden="false" customHeight="false" outlineLevel="0" collapsed="false">
      <c r="A40" s="0" t="n">
        <f aca="false">A39+1</f>
        <v>39</v>
      </c>
      <c r="B40" s="0" t="str">
        <f aca="false">VLOOKUP(A40,base!$A$1:$C$3739,2,0)</f>
        <v>3,268217</v>
      </c>
      <c r="C40" s="0" t="str">
        <f aca="false">VLOOKUP(A40,base!$A$1:$C$3739,3,0)</f>
        <v>48,998855</v>
      </c>
    </row>
    <row r="41" customFormat="false" ht="12.8" hidden="false" customHeight="false" outlineLevel="0" collapsed="false">
      <c r="A41" s="0" t="n">
        <f aca="false">A40+1</f>
        <v>40</v>
      </c>
      <c r="B41" s="0" t="str">
        <f aca="false">VLOOKUP(A41,base!$A$1:$C$3739,2,0)</f>
        <v>3,313265</v>
      </c>
      <c r="C41" s="0" t="str">
        <f aca="false">VLOOKUP(A41,base!$A$1:$C$3739,3,0)</f>
        <v>49,3776382</v>
      </c>
    </row>
    <row r="42" customFormat="false" ht="12.8" hidden="false" customHeight="false" outlineLevel="0" collapsed="false">
      <c r="A42" s="0" t="n">
        <f aca="false">A41+1</f>
        <v>41</v>
      </c>
      <c r="B42" s="0" t="str">
        <f aca="false">VLOOKUP(A42,base!$A$1:$C$3739,2,0)</f>
        <v>3,317233</v>
      </c>
      <c r="C42" s="0" t="str">
        <f aca="false">VLOOKUP(A42,base!$A$1:$C$3739,3,0)</f>
        <v>49,375414</v>
      </c>
    </row>
    <row r="43" customFormat="false" ht="12.8" hidden="false" customHeight="false" outlineLevel="0" collapsed="false">
      <c r="A43" s="0" t="n">
        <f aca="false">A42+1</f>
        <v>42</v>
      </c>
      <c r="B43" s="0" t="str">
        <f aca="false">VLOOKUP(A43,base!$A$1:$C$3739,2,0)</f>
        <v>3,611204</v>
      </c>
      <c r="C43" s="0" t="str">
        <f aca="false">VLOOKUP(A43,base!$A$1:$C$3739,3,0)</f>
        <v>49,562193</v>
      </c>
    </row>
    <row r="44" customFormat="false" ht="12.8" hidden="false" customHeight="false" outlineLevel="0" collapsed="false">
      <c r="A44" s="0" t="n">
        <f aca="false">A43+1</f>
        <v>43</v>
      </c>
      <c r="B44" s="0" t="str">
        <f aca="false">VLOOKUP(A44,base!$A$1:$C$3739,2,0)</f>
        <v>3,335824</v>
      </c>
      <c r="C44" s="0" t="str">
        <f aca="false">VLOOKUP(A44,base!$A$1:$C$3739,3,0)</f>
        <v>49,370913</v>
      </c>
    </row>
    <row r="45" customFormat="false" ht="12.8" hidden="false" customHeight="false" outlineLevel="0" collapsed="false">
      <c r="A45" s="0" t="n">
        <f aca="false">A44+1</f>
        <v>44</v>
      </c>
      <c r="B45" s="0" t="str">
        <f aca="false">VLOOKUP(A45,base!$A$1:$C$3739,2,0)</f>
        <v>3,2352958</v>
      </c>
      <c r="C45" s="0" t="str">
        <f aca="false">VLOOKUP(A45,base!$A$1:$C$3739,3,0)</f>
        <v>49,6267435</v>
      </c>
    </row>
    <row r="46" customFormat="false" ht="12.8" hidden="false" customHeight="false" outlineLevel="0" collapsed="false">
      <c r="A46" s="0" t="n">
        <f aca="false">A45+1</f>
        <v>45</v>
      </c>
      <c r="B46" s="0" t="str">
        <f aca="false">VLOOKUP(A46,base!$A$1:$C$3739,2,0)</f>
        <v>3,413934</v>
      </c>
      <c r="C46" s="0" t="str">
        <f aca="false">VLOOKUP(A46,base!$A$1:$C$3739,3,0)</f>
        <v>49,540228</v>
      </c>
    </row>
    <row r="47" customFormat="false" ht="12.8" hidden="false" customHeight="false" outlineLevel="0" collapsed="false">
      <c r="A47" s="0" t="n">
        <f aca="false">A46+1</f>
        <v>46</v>
      </c>
      <c r="B47" s="0" t="str">
        <f aca="false">VLOOKUP(A47,base!$A$1:$C$3739,2,0)</f>
        <v>3,418099</v>
      </c>
      <c r="C47" s="0" t="str">
        <f aca="false">VLOOKUP(A47,base!$A$1:$C$3739,3,0)</f>
        <v>49,59951</v>
      </c>
    </row>
    <row r="48" customFormat="false" ht="12.8" hidden="false" customHeight="false" outlineLevel="0" collapsed="false">
      <c r="A48" s="0" t="n">
        <f aca="false">A47+1</f>
        <v>47</v>
      </c>
      <c r="B48" s="0" t="str">
        <f aca="false">VLOOKUP(A48,base!$A$1:$C$3739,2,0)</f>
        <v>3,409843</v>
      </c>
      <c r="C48" s="0" t="str">
        <f aca="false">VLOOKUP(A48,base!$A$1:$C$3739,3,0)</f>
        <v>49,051114</v>
      </c>
    </row>
    <row r="49" customFormat="false" ht="12.8" hidden="false" customHeight="false" outlineLevel="0" collapsed="false">
      <c r="A49" s="0" t="n">
        <f aca="false">A48+1</f>
        <v>48</v>
      </c>
      <c r="B49" s="0" t="str">
        <f aca="false">VLOOKUP(A49,base!$A$1:$C$3739,2,0)</f>
        <v>4,073615</v>
      </c>
      <c r="C49" s="0" t="str">
        <f aca="false">VLOOKUP(A49,base!$A$1:$C$3739,3,0)</f>
        <v>49,924701</v>
      </c>
    </row>
    <row r="50" customFormat="false" ht="12.8" hidden="false" customHeight="false" outlineLevel="0" collapsed="false">
      <c r="A50" s="0" t="n">
        <f aca="false">A49+1</f>
        <v>49</v>
      </c>
      <c r="B50" s="0" t="str">
        <f aca="false">VLOOKUP(A50,base!$A$1:$C$3739,2,0)</f>
        <v>3,221738</v>
      </c>
      <c r="C50" s="0" t="str">
        <f aca="false">VLOOKUP(A50,base!$A$1:$C$3739,3,0)</f>
        <v>49,618289</v>
      </c>
    </row>
    <row r="51" customFormat="false" ht="12.8" hidden="false" customHeight="false" outlineLevel="0" collapsed="false">
      <c r="A51" s="0" t="n">
        <f aca="false">A50+1</f>
        <v>50</v>
      </c>
      <c r="B51" s="0" t="str">
        <f aca="false">VLOOKUP(A51,base!$A$1:$C$3739,2,0)</f>
        <v>3,620531</v>
      </c>
      <c r="C51" s="0" t="str">
        <f aca="false">VLOOKUP(A51,base!$A$1:$C$3739,3,0)</f>
        <v>49,551866</v>
      </c>
    </row>
    <row r="52" customFormat="false" ht="12.8" hidden="false" customHeight="false" outlineLevel="0" collapsed="false">
      <c r="A52" s="0" t="n">
        <f aca="false">A51+1</f>
        <v>51</v>
      </c>
      <c r="B52" s="0" t="str">
        <f aca="false">VLOOKUP(A52,base!$A$1:$C$3739,2,0)</f>
        <v>3,597104</v>
      </c>
      <c r="C52" s="0" t="str">
        <f aca="false">VLOOKUP(A52,base!$A$1:$C$3739,3,0)</f>
        <v>49,552618</v>
      </c>
    </row>
    <row r="53" customFormat="false" ht="12.8" hidden="false" customHeight="false" outlineLevel="0" collapsed="false">
      <c r="A53" s="0" t="n">
        <f aca="false">A52+1</f>
        <v>52</v>
      </c>
      <c r="B53" s="0" t="str">
        <f aca="false">VLOOKUP(A53,base!$A$1:$C$3739,2,0)</f>
        <v>3,288038</v>
      </c>
      <c r="C53" s="0" t="str">
        <f aca="false">VLOOKUP(A53,base!$A$1:$C$3739,3,0)</f>
        <v>49,850076</v>
      </c>
    </row>
    <row r="54" customFormat="false" ht="12.8" hidden="false" customHeight="false" outlineLevel="0" collapsed="false">
      <c r="A54" s="0" t="n">
        <f aca="false">A53+1</f>
        <v>53</v>
      </c>
      <c r="B54" s="0" t="str">
        <f aca="false">VLOOKUP(A54,base!$A$1:$C$3739,2,0)</f>
        <v>3,3208669</v>
      </c>
      <c r="C54" s="0" t="str">
        <f aca="false">VLOOKUP(A54,base!$A$1:$C$3739,3,0)</f>
        <v>49,3725307</v>
      </c>
    </row>
    <row r="55" customFormat="false" ht="12.8" hidden="false" customHeight="false" outlineLevel="0" collapsed="false">
      <c r="A55" s="0" t="n">
        <f aca="false">A54+1</f>
        <v>54</v>
      </c>
      <c r="B55" s="0" t="str">
        <f aca="false">VLOOKUP(A55,base!$A$1:$C$3739,2,0)</f>
        <v>3,330489</v>
      </c>
      <c r="C55" s="0" t="str">
        <f aca="false">VLOOKUP(A55,base!$A$1:$C$3739,3,0)</f>
        <v>49,371755</v>
      </c>
    </row>
    <row r="56" customFormat="false" ht="12.8" hidden="false" customHeight="false" outlineLevel="0" collapsed="false">
      <c r="A56" s="0" t="n">
        <f aca="false">A55+1</f>
        <v>55</v>
      </c>
      <c r="B56" s="0" t="str">
        <f aca="false">VLOOKUP(A56,base!$A$1:$C$3739,2,0)</f>
        <v>3,597104</v>
      </c>
      <c r="C56" s="0" t="str">
        <f aca="false">VLOOKUP(A56,base!$A$1:$C$3739,3,0)</f>
        <v>49,552618</v>
      </c>
    </row>
    <row r="57" customFormat="false" ht="12.8" hidden="false" customHeight="false" outlineLevel="0" collapsed="false">
      <c r="A57" s="0" t="n">
        <f aca="false">A56+1</f>
        <v>56</v>
      </c>
      <c r="B57" s="0" t="str">
        <f aca="false">VLOOKUP(A57,base!$A$1:$C$3739,2,0)</f>
        <v>3,329698</v>
      </c>
      <c r="C57" s="0" t="str">
        <f aca="false">VLOOKUP(A57,base!$A$1:$C$3739,3,0)</f>
        <v>49,372728</v>
      </c>
    </row>
    <row r="58" customFormat="false" ht="12.8" hidden="false" customHeight="false" outlineLevel="0" collapsed="false">
      <c r="A58" s="0" t="n">
        <f aca="false">A57+1</f>
        <v>57</v>
      </c>
      <c r="B58" s="0" t="str">
        <f aca="false">VLOOKUP(A58,base!$A$1:$C$3739,2,0)</f>
        <v>3,266211</v>
      </c>
      <c r="C58" s="0" t="str">
        <f aca="false">VLOOKUP(A58,base!$A$1:$C$3739,3,0)</f>
        <v>49,857602</v>
      </c>
    </row>
    <row r="59" customFormat="false" ht="12.8" hidden="false" customHeight="false" outlineLevel="0" collapsed="false">
      <c r="A59" s="0" t="n">
        <f aca="false">A58+1</f>
        <v>58</v>
      </c>
      <c r="B59" s="0" t="str">
        <f aca="false">VLOOKUP(A59,base!$A$1:$C$3739,2,0)</f>
        <v>2,5280731999</v>
      </c>
      <c r="C59" s="0" t="str">
        <f aca="false">VLOOKUP(A59,base!$A$1:$C$3739,3,0)</f>
        <v>49,663612699</v>
      </c>
    </row>
    <row r="60" customFormat="false" ht="12.8" hidden="false" customHeight="false" outlineLevel="0" collapsed="false">
      <c r="A60" s="0" t="n">
        <f aca="false">A59+1</f>
        <v>59</v>
      </c>
      <c r="B60" s="0" t="str">
        <f aca="false">VLOOKUP(A60,base!$A$1:$C$3739,2,0)</f>
        <v>3,1911159999</v>
      </c>
      <c r="C60" s="0" t="str">
        <f aca="false">VLOOKUP(A60,base!$A$1:$C$3739,3,0)</f>
        <v>49,713413</v>
      </c>
    </row>
    <row r="61" customFormat="false" ht="12.8" hidden="false" customHeight="false" outlineLevel="0" collapsed="false">
      <c r="A61" s="0" t="n">
        <f aca="false">A60+1</f>
        <v>60</v>
      </c>
      <c r="B61" s="0" t="str">
        <f aca="false">VLOOKUP(A61,base!$A$1:$C$3739,2,0)</f>
        <v>3,3924359999</v>
      </c>
      <c r="C61" s="0" t="str">
        <f aca="false">VLOOKUP(A61,base!$A$1:$C$3739,3,0)</f>
        <v>49,390092</v>
      </c>
    </row>
    <row r="62" customFormat="false" ht="12.8" hidden="false" customHeight="false" outlineLevel="0" collapsed="false">
      <c r="A62" s="0" t="n">
        <f aca="false">A61+1</f>
        <v>61</v>
      </c>
      <c r="B62" s="0" t="str">
        <f aca="false">VLOOKUP(A62,base!$A$1:$C$3739,2,0)</f>
        <v>3,2251066</v>
      </c>
      <c r="C62" s="0" t="str">
        <f aca="false">VLOOKUP(A62,base!$A$1:$C$3739,3,0)</f>
        <v>49,6122088</v>
      </c>
    </row>
    <row r="63" customFormat="false" ht="12.8" hidden="false" customHeight="false" outlineLevel="0" collapsed="false">
      <c r="A63" s="0" t="n">
        <f aca="false">A62+1</f>
        <v>62</v>
      </c>
      <c r="B63" s="0" t="str">
        <f aca="false">VLOOKUP(A63,base!$A$1:$C$3739,2,0)</f>
        <v>3,265796</v>
      </c>
      <c r="C63" s="0" t="str">
        <f aca="false">VLOOKUP(A63,base!$A$1:$C$3739,3,0)</f>
        <v>49,859016</v>
      </c>
    </row>
    <row r="64" customFormat="false" ht="12.8" hidden="false" customHeight="false" outlineLevel="0" collapsed="false">
      <c r="A64" s="0" t="n">
        <f aca="false">A63+1</f>
        <v>63</v>
      </c>
      <c r="B64" s="0" t="str">
        <f aca="false">VLOOKUP(A64,base!$A$1:$C$3739,2,0)</f>
        <v>3,288038</v>
      </c>
      <c r="C64" s="0" t="str">
        <f aca="false">VLOOKUP(A64,base!$A$1:$C$3739,3,0)</f>
        <v>49,850076</v>
      </c>
    </row>
    <row r="65" customFormat="false" ht="12.8" hidden="false" customHeight="false" outlineLevel="0" collapsed="false">
      <c r="A65" s="0" t="n">
        <f aca="false">A64+1</f>
        <v>64</v>
      </c>
      <c r="B65" s="0" t="str">
        <f aca="false">VLOOKUP(A65,base!$A$1:$C$3739,2,0)</f>
        <v>3,6411691</v>
      </c>
      <c r="C65" s="0" t="str">
        <f aca="false">VLOOKUP(A65,base!$A$1:$C$3739,3,0)</f>
        <v>49,9031473</v>
      </c>
    </row>
    <row r="66" customFormat="false" ht="12.8" hidden="false" customHeight="false" outlineLevel="0" collapsed="false">
      <c r="A66" s="0" t="n">
        <f aca="false">A65+1</f>
        <v>65</v>
      </c>
      <c r="B66" s="0" t="str">
        <f aca="false">VLOOKUP(A66,base!$A$1:$C$3739,2,0)</f>
        <v>3,3295648</v>
      </c>
      <c r="C66" s="0" t="str">
        <f aca="false">VLOOKUP(A66,base!$A$1:$C$3739,3,0)</f>
        <v>49,3761796</v>
      </c>
    </row>
    <row r="67" customFormat="false" ht="12.8" hidden="false" customHeight="false" outlineLevel="0" collapsed="false">
      <c r="A67" s="0" t="n">
        <f aca="false">A66+1</f>
        <v>66</v>
      </c>
      <c r="B67" s="0" t="str">
        <f aca="false">VLOOKUP(A67,base!$A$1:$C$3739,2,0)</f>
        <v>2,662449</v>
      </c>
      <c r="C67" s="0" t="str">
        <f aca="false">VLOOKUP(A67,base!$A$1:$C$3739,3,0)</f>
        <v>46,28558</v>
      </c>
    </row>
    <row r="68" customFormat="false" ht="12.8" hidden="false" customHeight="false" outlineLevel="0" collapsed="false">
      <c r="A68" s="0" t="n">
        <f aca="false">A67+1</f>
        <v>67</v>
      </c>
      <c r="B68" s="0" t="str">
        <f aca="false">VLOOKUP(A68,base!$A$1:$C$3739,2,0)</f>
        <v>3,325264</v>
      </c>
      <c r="C68" s="0" t="str">
        <f aca="false">VLOOKUP(A68,base!$A$1:$C$3739,3,0)</f>
        <v>46,570294</v>
      </c>
    </row>
    <row r="69" customFormat="false" ht="12.8" hidden="false" customHeight="false" outlineLevel="0" collapsed="false">
      <c r="A69" s="0" t="n">
        <f aca="false">A68+1</f>
        <v>68</v>
      </c>
      <c r="B69" s="0" t="str">
        <f aca="false">VLOOKUP(A69,base!$A$1:$C$3739,2,0)</f>
        <v>2,60863</v>
      </c>
      <c r="C69" s="0" t="str">
        <f aca="false">VLOOKUP(A69,base!$A$1:$C$3739,3,0)</f>
        <v>46,342735</v>
      </c>
    </row>
    <row r="70" customFormat="false" ht="12.8" hidden="false" customHeight="false" outlineLevel="0" collapsed="false">
      <c r="A70" s="0" t="n">
        <f aca="false">A69+1</f>
        <v>69</v>
      </c>
      <c r="B70" s="0" t="str">
        <f aca="false">VLOOKUP(A70,base!$A$1:$C$3739,2,0)</f>
        <v>3,434927</v>
      </c>
      <c r="C70" s="0" t="str">
        <f aca="false">VLOOKUP(A70,base!$A$1:$C$3739,3,0)</f>
        <v>46,124934</v>
      </c>
    </row>
    <row r="71" customFormat="false" ht="12.8" hidden="false" customHeight="false" outlineLevel="0" collapsed="false">
      <c r="A71" s="0" t="n">
        <f aca="false">A70+1</f>
        <v>70</v>
      </c>
      <c r="B71" s="0" t="str">
        <f aca="false">VLOOKUP(A71,base!$A$1:$C$3739,2,0)</f>
        <v>3,0466903</v>
      </c>
      <c r="C71" s="0" t="str">
        <f aca="false">VLOOKUP(A71,base!$A$1:$C$3739,3,0)</f>
        <v>46,5771794</v>
      </c>
    </row>
    <row r="72" customFormat="false" ht="12.8" hidden="false" customHeight="false" outlineLevel="0" collapsed="false">
      <c r="A72" s="0" t="n">
        <f aca="false">A71+1</f>
        <v>71</v>
      </c>
      <c r="B72" s="0" t="str">
        <f aca="false">VLOOKUP(A72,base!$A$1:$C$3739,2,0)</f>
        <v>2,693116</v>
      </c>
      <c r="C72" s="0" t="str">
        <f aca="false">VLOOKUP(A72,base!$A$1:$C$3739,3,0)</f>
        <v>46,70358</v>
      </c>
    </row>
    <row r="73" customFormat="false" ht="12.8" hidden="false" customHeight="false" outlineLevel="0" collapsed="false">
      <c r="A73" s="0" t="n">
        <f aca="false">A72+1</f>
        <v>72</v>
      </c>
      <c r="B73" s="0" t="str">
        <f aca="false">VLOOKUP(A73,base!$A$1:$C$3739,2,0)</f>
        <v>3,066237</v>
      </c>
      <c r="C73" s="0" t="str">
        <f aca="false">VLOOKUP(A73,base!$A$1:$C$3739,3,0)</f>
        <v>46,420539</v>
      </c>
    </row>
    <row r="74" customFormat="false" ht="12.8" hidden="false" customHeight="false" outlineLevel="0" collapsed="false">
      <c r="A74" s="0" t="n">
        <f aca="false">A73+1</f>
        <v>73</v>
      </c>
      <c r="B74" s="0" t="str">
        <f aca="false">VLOOKUP(A74,base!$A$1:$C$3739,2,0)</f>
        <v>2,582217</v>
      </c>
      <c r="C74" s="0" t="str">
        <f aca="false">VLOOKUP(A74,base!$A$1:$C$3739,3,0)</f>
        <v>46,351688</v>
      </c>
    </row>
    <row r="75" customFormat="false" ht="12.8" hidden="false" customHeight="false" outlineLevel="0" collapsed="false">
      <c r="A75" s="0" t="n">
        <f aca="false">A74+1</f>
        <v>74</v>
      </c>
      <c r="B75" s="0" t="str">
        <f aca="false">VLOOKUP(A75,base!$A$1:$C$3739,2,0)</f>
        <v>3,325264</v>
      </c>
      <c r="C75" s="0" t="str">
        <f aca="false">VLOOKUP(A75,base!$A$1:$C$3739,3,0)</f>
        <v>46,570294</v>
      </c>
    </row>
    <row r="76" customFormat="false" ht="12.8" hidden="false" customHeight="false" outlineLevel="0" collapsed="false">
      <c r="A76" s="0" t="n">
        <f aca="false">A75+1</f>
        <v>75</v>
      </c>
      <c r="B76" s="0" t="str">
        <f aca="false">VLOOKUP(A76,base!$A$1:$C$3739,2,0)</f>
        <v>3,434312</v>
      </c>
      <c r="C76" s="0" t="str">
        <f aca="false">VLOOKUP(A76,base!$A$1:$C$3739,3,0)</f>
        <v>46,127277</v>
      </c>
    </row>
    <row r="77" customFormat="false" ht="12.8" hidden="false" customHeight="false" outlineLevel="0" collapsed="false">
      <c r="A77" s="0" t="n">
        <f aca="false">A76+1</f>
        <v>76</v>
      </c>
      <c r="B77" s="0" t="str">
        <f aca="false">VLOOKUP(A77,base!$A$1:$C$3739,2,0)</f>
        <v>3,06796</v>
      </c>
      <c r="C77" s="0" t="str">
        <f aca="false">VLOOKUP(A77,base!$A$1:$C$3739,3,0)</f>
        <v>46,422546</v>
      </c>
    </row>
    <row r="78" customFormat="false" ht="12.8" hidden="false" customHeight="false" outlineLevel="0" collapsed="false">
      <c r="A78" s="0" t="n">
        <f aca="false">A77+1</f>
        <v>77</v>
      </c>
      <c r="B78" s="0" t="str">
        <f aca="false">VLOOKUP(A78,base!$A$1:$C$3739,2,0)</f>
        <v>3,414225</v>
      </c>
      <c r="C78" s="0" t="str">
        <f aca="false">VLOOKUP(A78,base!$A$1:$C$3739,3,0)</f>
        <v>46,148065</v>
      </c>
    </row>
    <row r="79" customFormat="false" ht="12.8" hidden="false" customHeight="false" outlineLevel="0" collapsed="false">
      <c r="A79" s="0" t="n">
        <f aca="false">A78+1</f>
        <v>78</v>
      </c>
      <c r="B79" s="0" t="str">
        <f aca="false">VLOOKUP(A79,base!$A$1:$C$3739,2,0)</f>
        <v>2,619711</v>
      </c>
      <c r="C79" s="0" t="str">
        <f aca="false">VLOOKUP(A79,base!$A$1:$C$3739,3,0)</f>
        <v>46,345249</v>
      </c>
    </row>
    <row r="80" customFormat="false" ht="12.8" hidden="false" customHeight="false" outlineLevel="0" collapsed="false">
      <c r="A80" s="0" t="n">
        <f aca="false">A79+1</f>
        <v>79</v>
      </c>
      <c r="B80" s="0" t="str">
        <f aca="false">VLOOKUP(A80,base!$A$1:$C$3739,2,0)</f>
        <v>2,697606</v>
      </c>
      <c r="C80" s="0" t="str">
        <f aca="false">VLOOKUP(A80,base!$A$1:$C$3739,3,0)</f>
        <v>46,357486</v>
      </c>
    </row>
    <row r="81" customFormat="false" ht="12.8" hidden="false" customHeight="false" outlineLevel="0" collapsed="false">
      <c r="A81" s="0" t="n">
        <f aca="false">A80+1</f>
        <v>80</v>
      </c>
      <c r="B81" s="0" t="str">
        <f aca="false">VLOOKUP(A81,base!$A$1:$C$3739,2,0)</f>
        <v>3,3364509</v>
      </c>
      <c r="C81" s="0" t="str">
        <f aca="false">VLOOKUP(A81,base!$A$1:$C$3739,3,0)</f>
        <v>46,5417101</v>
      </c>
    </row>
    <row r="82" customFormat="false" ht="12.8" hidden="false" customHeight="false" outlineLevel="0" collapsed="false">
      <c r="A82" s="0" t="n">
        <f aca="false">A81+1</f>
        <v>81</v>
      </c>
      <c r="B82" s="0" t="str">
        <f aca="false">VLOOKUP(A82,base!$A$1:$C$3739,2,0)</f>
        <v>6,649356</v>
      </c>
      <c r="C82" s="0" t="str">
        <f aca="false">VLOOKUP(A82,base!$A$1:$C$3739,3,0)</f>
        <v>44,387999</v>
      </c>
    </row>
    <row r="83" customFormat="false" ht="12.8" hidden="false" customHeight="false" outlineLevel="0" collapsed="false">
      <c r="A83" s="0" t="n">
        <f aca="false">A82+1</f>
        <v>82</v>
      </c>
      <c r="B83" s="0" t="str">
        <f aca="false">VLOOKUP(A83,base!$A$1:$C$3739,2,0)</f>
        <v>6,5083050727</v>
      </c>
      <c r="C83" s="0" t="str">
        <f aca="false">VLOOKUP(A83,base!$A$1:$C$3739,3,0)</f>
        <v>43,846351063</v>
      </c>
    </row>
    <row r="84" customFormat="false" ht="12.8" hidden="false" customHeight="false" outlineLevel="0" collapsed="false">
      <c r="A84" s="0" t="n">
        <f aca="false">A83+1</f>
        <v>83</v>
      </c>
      <c r="B84" s="0" t="str">
        <f aca="false">VLOOKUP(A84,base!$A$1:$C$3739,2,0)</f>
        <v>5,77767</v>
      </c>
      <c r="C84" s="0" t="str">
        <f aca="false">VLOOKUP(A84,base!$A$1:$C$3739,3,0)</f>
        <v>43,958945</v>
      </c>
    </row>
    <row r="85" customFormat="false" ht="12.8" hidden="false" customHeight="false" outlineLevel="0" collapsed="false">
      <c r="A85" s="0" t="n">
        <f aca="false">A84+1</f>
        <v>84</v>
      </c>
      <c r="B85" s="0" t="str">
        <f aca="false">VLOOKUP(A85,base!$A$1:$C$3739,2,0)</f>
        <v>5,807583</v>
      </c>
      <c r="C85" s="0" t="str">
        <f aca="false">VLOOKUP(A85,base!$A$1:$C$3739,3,0)</f>
        <v>43,827344</v>
      </c>
    </row>
    <row r="86" customFormat="false" ht="12.8" hidden="false" customHeight="false" outlineLevel="0" collapsed="false">
      <c r="A86" s="0" t="n">
        <f aca="false">A85+1</f>
        <v>85</v>
      </c>
      <c r="B86" s="0" t="str">
        <f aca="false">VLOOKUP(A86,base!$A$1:$C$3739,2,0)</f>
        <v>6,092826</v>
      </c>
      <c r="C86" s="0" t="str">
        <f aca="false">VLOOKUP(A86,base!$A$1:$C$3739,3,0)</f>
        <v>43,818064</v>
      </c>
    </row>
    <row r="87" customFormat="false" ht="12.8" hidden="false" customHeight="false" outlineLevel="0" collapsed="false">
      <c r="A87" s="0" t="n">
        <f aca="false">A86+1</f>
        <v>86</v>
      </c>
      <c r="B87" s="0" t="str">
        <f aca="false">VLOOKUP(A87,base!$A$1:$C$3739,2,0)</f>
        <v>6,3554914</v>
      </c>
      <c r="C87" s="0" t="str">
        <f aca="false">VLOOKUP(A87,base!$A$1:$C$3739,3,0)</f>
        <v>44,3502742</v>
      </c>
    </row>
    <row r="88" customFormat="false" ht="12.8" hidden="false" customHeight="false" outlineLevel="0" collapsed="false">
      <c r="A88" s="0" t="n">
        <f aca="false">A87+1</f>
        <v>87</v>
      </c>
      <c r="B88" s="0" t="str">
        <f aca="false">VLOOKUP(A88,base!$A$1:$C$3739,2,0)</f>
        <v>5,9441454</v>
      </c>
      <c r="C88" s="0" t="str">
        <f aca="false">VLOOKUP(A88,base!$A$1:$C$3739,3,0)</f>
        <v>44,1932576</v>
      </c>
    </row>
    <row r="89" customFormat="false" ht="12.8" hidden="false" customHeight="false" outlineLevel="0" collapsed="false">
      <c r="A89" s="0" t="n">
        <f aca="false">A88+1</f>
        <v>88</v>
      </c>
      <c r="B89" s="0" t="str">
        <f aca="false">VLOOKUP(A89,base!$A$1:$C$3739,2,0)</f>
        <v>6,178331</v>
      </c>
      <c r="C89" s="0" t="str">
        <f aca="false">VLOOKUP(A89,base!$A$1:$C$3739,3,0)</f>
        <v>44,071475</v>
      </c>
    </row>
    <row r="90" customFormat="false" ht="12.8" hidden="false" customHeight="false" outlineLevel="0" collapsed="false">
      <c r="A90" s="0" t="n">
        <f aca="false">A89+1</f>
        <v>89</v>
      </c>
      <c r="B90" s="0" t="str">
        <f aca="false">VLOOKUP(A90,base!$A$1:$C$3739,2,0)</f>
        <v>5,9441454</v>
      </c>
      <c r="C90" s="0" t="str">
        <f aca="false">VLOOKUP(A90,base!$A$1:$C$3739,3,0)</f>
        <v>44,1932576</v>
      </c>
    </row>
    <row r="91" customFormat="false" ht="12.8" hidden="false" customHeight="false" outlineLevel="0" collapsed="false">
      <c r="A91" s="0" t="n">
        <f aca="false">A90+1</f>
        <v>90</v>
      </c>
      <c r="B91" s="0" t="str">
        <f aca="false">VLOOKUP(A91,base!$A$1:$C$3739,2,0)</f>
        <v>5,786528</v>
      </c>
      <c r="C91" s="0" t="str">
        <f aca="false">VLOOKUP(A91,base!$A$1:$C$3739,3,0)</f>
        <v>43,829732</v>
      </c>
    </row>
    <row r="92" customFormat="false" ht="12.8" hidden="false" customHeight="false" outlineLevel="0" collapsed="false">
      <c r="A92" s="0" t="n">
        <f aca="false">A91+1</f>
        <v>91</v>
      </c>
      <c r="B92" s="0" t="str">
        <f aca="false">VLOOKUP(A92,base!$A$1:$C$3739,2,0)</f>
        <v>6,149158</v>
      </c>
      <c r="C92" s="0" t="str">
        <f aca="false">VLOOKUP(A92,base!$A$1:$C$3739,3,0)</f>
        <v>44,059027</v>
      </c>
    </row>
    <row r="93" customFormat="false" ht="12.8" hidden="false" customHeight="false" outlineLevel="0" collapsed="false">
      <c r="A93" s="0" t="n">
        <f aca="false">A92+1</f>
        <v>92</v>
      </c>
      <c r="B93" s="0" t="str">
        <f aca="false">VLOOKUP(A93,base!$A$1:$C$3739,2,0)</f>
        <v>5,781417</v>
      </c>
      <c r="C93" s="0" t="str">
        <f aca="false">VLOOKUP(A93,base!$A$1:$C$3739,3,0)</f>
        <v>43,827083</v>
      </c>
    </row>
    <row r="94" customFormat="false" ht="12.8" hidden="false" customHeight="false" outlineLevel="0" collapsed="false">
      <c r="A94" s="0" t="n">
        <f aca="false">A93+1</f>
        <v>93</v>
      </c>
      <c r="B94" s="0" t="str">
        <f aca="false">VLOOKUP(A94,base!$A$1:$C$3739,2,0)</f>
        <v>6,170346</v>
      </c>
      <c r="C94" s="0" t="str">
        <f aca="false">VLOOKUP(A94,base!$A$1:$C$3739,3,0)</f>
        <v>44,400124</v>
      </c>
    </row>
    <row r="95" customFormat="false" ht="12.8" hidden="false" customHeight="false" outlineLevel="0" collapsed="false">
      <c r="A95" s="0" t="n">
        <f aca="false">A94+1</f>
        <v>94</v>
      </c>
      <c r="B95" s="0" t="str">
        <f aca="false">VLOOKUP(A95,base!$A$1:$C$3739,2,0)</f>
        <v>5,897632</v>
      </c>
      <c r="C95" s="0" t="str">
        <f aca="false">VLOOKUP(A95,base!$A$1:$C$3739,3,0)</f>
        <v>43,75785</v>
      </c>
    </row>
    <row r="96" customFormat="false" ht="12.8" hidden="false" customHeight="false" outlineLevel="0" collapsed="false">
      <c r="A96" s="0" t="n">
        <f aca="false">A95+1</f>
        <v>95</v>
      </c>
      <c r="B96" s="0" t="str">
        <f aca="false">VLOOKUP(A96,base!$A$1:$C$3739,2,0)</f>
        <v>6,215314</v>
      </c>
      <c r="C96" s="0" t="str">
        <f aca="false">VLOOKUP(A96,base!$A$1:$C$3739,3,0)</f>
        <v>44,079534</v>
      </c>
    </row>
    <row r="97" customFormat="false" ht="12.8" hidden="false" customHeight="false" outlineLevel="0" collapsed="false">
      <c r="A97" s="0" t="n">
        <f aca="false">A96+1</f>
        <v>96</v>
      </c>
      <c r="B97" s="0" t="str">
        <f aca="false">VLOOKUP(A97,base!$A$1:$C$3739,2,0)</f>
        <v>5,783172</v>
      </c>
      <c r="C97" s="0" t="str">
        <f aca="false">VLOOKUP(A97,base!$A$1:$C$3739,3,0)</f>
        <v>43,833238</v>
      </c>
    </row>
    <row r="98" customFormat="false" ht="12.8" hidden="false" customHeight="false" outlineLevel="0" collapsed="false">
      <c r="A98" s="0" t="n">
        <f aca="false">A97+1</f>
        <v>97</v>
      </c>
      <c r="B98" s="0" t="str">
        <f aca="false">VLOOKUP(A98,base!$A$1:$C$3739,2,0)</f>
        <v>6,2359759999</v>
      </c>
      <c r="C98" s="0" t="str">
        <f aca="false">VLOOKUP(A98,base!$A$1:$C$3739,3,0)</f>
        <v>44,092192999</v>
      </c>
    </row>
    <row r="99" customFormat="false" ht="12.8" hidden="false" customHeight="false" outlineLevel="0" collapsed="false">
      <c r="A99" s="0" t="n">
        <f aca="false">A98+1</f>
        <v>98</v>
      </c>
      <c r="B99" s="0" t="str">
        <f aca="false">VLOOKUP(A99,base!$A$1:$C$3739,2,0)</f>
        <v>6,6320198999</v>
      </c>
      <c r="C99" s="0" t="str">
        <f aca="false">VLOOKUP(A99,base!$A$1:$C$3739,3,0)</f>
        <v>44,9055026</v>
      </c>
    </row>
    <row r="100" customFormat="false" ht="12.8" hidden="false" customHeight="false" outlineLevel="0" collapsed="false">
      <c r="A100" s="0" t="n">
        <f aca="false">A99+1</f>
        <v>99</v>
      </c>
      <c r="B100" s="0" t="str">
        <f aca="false">VLOOKUP(A100,base!$A$1:$C$3739,2,0)</f>
        <v>6,004701</v>
      </c>
      <c r="C100" s="0" t="str">
        <f aca="false">VLOOKUP(A100,base!$A$1:$C$3739,3,0)</f>
        <v>44,42397</v>
      </c>
    </row>
    <row r="101" customFormat="false" ht="12.8" hidden="false" customHeight="false" outlineLevel="0" collapsed="false">
      <c r="A101" s="0" t="n">
        <f aca="false">A100+1</f>
        <v>100</v>
      </c>
      <c r="B101" s="0" t="str">
        <f aca="false">VLOOKUP(A101,base!$A$1:$C$3739,2,0)</f>
        <v>6,198257</v>
      </c>
      <c r="C101" s="0" t="str">
        <f aca="false">VLOOKUP(A101,base!$A$1:$C$3739,3,0)</f>
        <v>44,643858</v>
      </c>
    </row>
    <row r="102" customFormat="false" ht="12.8" hidden="false" customHeight="false" outlineLevel="0" collapsed="false">
      <c r="A102" s="0" t="n">
        <f aca="false">A101+1</f>
        <v>101</v>
      </c>
      <c r="B102" s="0" t="str">
        <f aca="false">VLOOKUP(A102,base!$A$1:$C$3739,2,0)</f>
        <v>6,0704686</v>
      </c>
      <c r="C102" s="0" t="str">
        <f aca="false">VLOOKUP(A102,base!$A$1:$C$3739,3,0)</f>
        <v>44,5686977</v>
      </c>
    </row>
    <row r="103" customFormat="false" ht="12.8" hidden="false" customHeight="false" outlineLevel="0" collapsed="false">
      <c r="A103" s="0" t="n">
        <f aca="false">A102+1</f>
        <v>102</v>
      </c>
      <c r="B103" s="0" t="str">
        <f aca="false">VLOOKUP(A103,base!$A$1:$C$3739,2,0)</f>
        <v>5,819678</v>
      </c>
      <c r="C103" s="0" t="str">
        <f aca="false">VLOOKUP(A103,base!$A$1:$C$3739,3,0)</f>
        <v>44,318607</v>
      </c>
    </row>
    <row r="104" customFormat="false" ht="12.8" hidden="false" customHeight="false" outlineLevel="0" collapsed="false">
      <c r="A104" s="0" t="n">
        <f aca="false">A103+1</f>
        <v>103</v>
      </c>
      <c r="B104" s="0" t="str">
        <f aca="false">VLOOKUP(A104,base!$A$1:$C$3739,2,0)</f>
        <v>6,8673019999</v>
      </c>
      <c r="C104" s="0" t="str">
        <f aca="false">VLOOKUP(A104,base!$A$1:$C$3739,3,0)</f>
        <v>44,781026999</v>
      </c>
    </row>
    <row r="105" customFormat="false" ht="12.8" hidden="false" customHeight="false" outlineLevel="0" collapsed="false">
      <c r="A105" s="0" t="n">
        <f aca="false">A104+1</f>
        <v>104</v>
      </c>
      <c r="B105" s="0" t="str">
        <f aca="false">VLOOKUP(A105,base!$A$1:$C$3739,2,0)</f>
        <v>6,633977</v>
      </c>
      <c r="C105" s="0" t="str">
        <f aca="false">VLOOKUP(A105,base!$A$1:$C$3739,3,0)</f>
        <v>44,906455</v>
      </c>
    </row>
    <row r="106" customFormat="false" ht="12.8" hidden="false" customHeight="false" outlineLevel="0" collapsed="false">
      <c r="A106" s="0" t="n">
        <f aca="false">A105+1</f>
        <v>105</v>
      </c>
      <c r="B106" s="0" t="str">
        <f aca="false">VLOOKUP(A106,base!$A$1:$C$3739,2,0)</f>
        <v>6,492745</v>
      </c>
      <c r="C106" s="0" t="str">
        <f aca="false">VLOOKUP(A106,base!$A$1:$C$3739,3,0)</f>
        <v>44,561758</v>
      </c>
    </row>
    <row r="107" customFormat="false" ht="12.8" hidden="false" customHeight="false" outlineLevel="0" collapsed="false">
      <c r="A107" s="0" t="n">
        <f aca="false">A106+1</f>
        <v>106</v>
      </c>
      <c r="B107" s="0" t="str">
        <f aca="false">VLOOKUP(A107,base!$A$1:$C$3739,2,0)</f>
        <v>6,6414</v>
      </c>
      <c r="C107" s="0" t="str">
        <f aca="false">VLOOKUP(A107,base!$A$1:$C$3739,3,0)</f>
        <v>44,88023</v>
      </c>
    </row>
    <row r="108" customFormat="false" ht="12.8" hidden="false" customHeight="false" outlineLevel="0" collapsed="false">
      <c r="A108" s="0" t="n">
        <f aca="false">A107+1</f>
        <v>107</v>
      </c>
      <c r="B108" s="0" t="str">
        <f aca="false">VLOOKUP(A108,base!$A$1:$C$3739,2,0)</f>
        <v>5,822992</v>
      </c>
      <c r="C108" s="0" t="str">
        <f aca="false">VLOOKUP(A108,base!$A$1:$C$3739,3,0)</f>
        <v>44,315225</v>
      </c>
    </row>
    <row r="109" customFormat="false" ht="12.8" hidden="false" customHeight="false" outlineLevel="0" collapsed="false">
      <c r="A109" s="0" t="n">
        <f aca="false">A108+1</f>
        <v>108</v>
      </c>
      <c r="B109" s="0" t="str">
        <f aca="false">VLOOKUP(A109,base!$A$1:$C$3739,2,0)</f>
        <v>6,0733261999</v>
      </c>
      <c r="C109" s="0" t="str">
        <f aca="false">VLOOKUP(A109,base!$A$1:$C$3739,3,0)</f>
        <v>44,556971</v>
      </c>
    </row>
    <row r="110" customFormat="false" ht="12.8" hidden="false" customHeight="false" outlineLevel="0" collapsed="false">
      <c r="A110" s="0" t="n">
        <f aca="false">A109+1</f>
        <v>109</v>
      </c>
      <c r="B110" s="0" t="str">
        <f aca="false">VLOOKUP(A110,base!$A$1:$C$3739,2,0)</f>
        <v>6,637938</v>
      </c>
      <c r="C110" s="0" t="str">
        <f aca="false">VLOOKUP(A110,base!$A$1:$C$3739,3,0)</f>
        <v>44,897776</v>
      </c>
    </row>
    <row r="111" customFormat="false" ht="12.8" hidden="false" customHeight="false" outlineLevel="0" collapsed="false">
      <c r="A111" s="0" t="n">
        <f aca="false">A110+1</f>
        <v>110</v>
      </c>
      <c r="B111" s="0" t="str">
        <f aca="false">VLOOKUP(A111,base!$A$1:$C$3739,2,0)</f>
        <v>6,500244</v>
      </c>
      <c r="C111" s="0" t="str">
        <f aca="false">VLOOKUP(A111,base!$A$1:$C$3739,3,0)</f>
        <v>44,580645</v>
      </c>
    </row>
    <row r="112" customFormat="false" ht="12.8" hidden="false" customHeight="false" outlineLevel="0" collapsed="false">
      <c r="A112" s="0" t="n">
        <f aca="false">A111+1</f>
        <v>111</v>
      </c>
      <c r="B112" s="0" t="str">
        <f aca="false">VLOOKUP(A112,base!$A$1:$C$3739,2,0)</f>
        <v>6,631697</v>
      </c>
      <c r="C112" s="0" t="str">
        <f aca="false">VLOOKUP(A112,base!$A$1:$C$3739,3,0)</f>
        <v>44,908364</v>
      </c>
    </row>
    <row r="113" customFormat="false" ht="12.8" hidden="false" customHeight="false" outlineLevel="0" collapsed="false">
      <c r="A113" s="0" t="n">
        <f aca="false">A112+1</f>
        <v>112</v>
      </c>
      <c r="B113" s="0" t="str">
        <f aca="false">VLOOKUP(A113,base!$A$1:$C$3739,2,0)</f>
        <v>6,630124</v>
      </c>
      <c r="C113" s="0" t="str">
        <f aca="false">VLOOKUP(A113,base!$A$1:$C$3739,3,0)</f>
        <v>44,911401</v>
      </c>
    </row>
    <row r="114" customFormat="false" ht="12.8" hidden="false" customHeight="false" outlineLevel="0" collapsed="false">
      <c r="A114" s="0" t="n">
        <f aca="false">A113+1</f>
        <v>113</v>
      </c>
      <c r="B114" s="0" t="str">
        <f aca="false">VLOOKUP(A114,base!$A$1:$C$3739,2,0)</f>
        <v>6,6195861999</v>
      </c>
      <c r="C114" s="0" t="str">
        <f aca="false">VLOOKUP(A114,base!$A$1:$C$3739,3,0)</f>
        <v>44,9188141</v>
      </c>
    </row>
    <row r="115" customFormat="false" ht="12.8" hidden="false" customHeight="false" outlineLevel="0" collapsed="false">
      <c r="A115" s="0" t="n">
        <f aca="false">A114+1</f>
        <v>114</v>
      </c>
      <c r="B115" s="0" t="str">
        <f aca="false">VLOOKUP(A115,base!$A$1:$C$3739,2,0)</f>
        <v>6,065016</v>
      </c>
      <c r="C115" s="0" t="str">
        <f aca="false">VLOOKUP(A115,base!$A$1:$C$3739,3,0)</f>
        <v>44,460535</v>
      </c>
    </row>
    <row r="116" customFormat="false" ht="12.8" hidden="false" customHeight="false" outlineLevel="0" collapsed="false">
      <c r="A116" s="0" t="n">
        <f aca="false">A115+1</f>
        <v>115</v>
      </c>
      <c r="B116" s="0" t="str">
        <f aca="false">VLOOKUP(A116,base!$A$1:$C$3739,2,0)</f>
        <v>6,069093</v>
      </c>
      <c r="C116" s="0" t="str">
        <f aca="false">VLOOKUP(A116,base!$A$1:$C$3739,3,0)</f>
        <v>44,567741</v>
      </c>
    </row>
    <row r="117" customFormat="false" ht="12.8" hidden="false" customHeight="false" outlineLevel="0" collapsed="false">
      <c r="A117" s="0" t="n">
        <f aca="false">A116+1</f>
        <v>116</v>
      </c>
      <c r="B117" s="0" t="str">
        <f aca="false">VLOOKUP(A117,base!$A$1:$C$3739,2,0)</f>
        <v>6,6329266</v>
      </c>
      <c r="C117" s="0" t="str">
        <f aca="false">VLOOKUP(A117,base!$A$1:$C$3739,3,0)</f>
        <v>44,9064009</v>
      </c>
    </row>
    <row r="118" customFormat="false" ht="12.8" hidden="false" customHeight="false" outlineLevel="0" collapsed="false">
      <c r="A118" s="0" t="n">
        <f aca="false">A117+1</f>
        <v>117</v>
      </c>
      <c r="B118" s="0" t="str">
        <f aca="false">VLOOKUP(A118,base!$A$1:$C$3739,2,0)</f>
        <v>6,069004</v>
      </c>
      <c r="C118" s="0" t="str">
        <f aca="false">VLOOKUP(A118,base!$A$1:$C$3739,3,0)</f>
        <v>44,559031</v>
      </c>
    </row>
    <row r="119" customFormat="false" ht="12.8" hidden="false" customHeight="false" outlineLevel="0" collapsed="false">
      <c r="A119" s="0" t="n">
        <f aca="false">A118+1</f>
        <v>118</v>
      </c>
      <c r="B119" s="0" t="str">
        <f aca="false">VLOOKUP(A119,base!$A$1:$C$3739,2,0)</f>
        <v>6,0733261999</v>
      </c>
      <c r="C119" s="0" t="str">
        <f aca="false">VLOOKUP(A119,base!$A$1:$C$3739,3,0)</f>
        <v>44,556971</v>
      </c>
    </row>
    <row r="120" customFormat="false" ht="12.8" hidden="false" customHeight="false" outlineLevel="0" collapsed="false">
      <c r="A120" s="0" t="n">
        <f aca="false">A119+1</f>
        <v>119</v>
      </c>
      <c r="B120" s="0" t="str">
        <f aca="false">VLOOKUP(A120,base!$A$1:$C$3739,2,0)</f>
        <v>6,924465</v>
      </c>
      <c r="C120" s="0" t="str">
        <f aca="false">VLOOKUP(A120,base!$A$1:$C$3739,3,0)</f>
        <v>44,256004</v>
      </c>
    </row>
    <row r="121" customFormat="false" ht="12.8" hidden="false" customHeight="false" outlineLevel="0" collapsed="false">
      <c r="A121" s="0" t="n">
        <f aca="false">A120+1</f>
        <v>120</v>
      </c>
      <c r="B121" s="0" t="str">
        <f aca="false">VLOOKUP(A121,base!$A$1:$C$3739,2,0)</f>
        <v>7,105792</v>
      </c>
      <c r="C121" s="0" t="str">
        <f aca="false">VLOOKUP(A121,base!$A$1:$C$3739,3,0)</f>
        <v>43,73283</v>
      </c>
    </row>
    <row r="122" customFormat="false" ht="12.8" hidden="false" customHeight="false" outlineLevel="0" collapsed="false">
      <c r="A122" s="0" t="n">
        <f aca="false">A121+1</f>
        <v>121</v>
      </c>
      <c r="B122" s="0" t="str">
        <f aca="false">VLOOKUP(A122,base!$A$1:$C$3739,2,0)</f>
        <v>7,514719</v>
      </c>
      <c r="C122" s="0" t="str">
        <f aca="false">VLOOKUP(A122,base!$A$1:$C$3739,3,0)</f>
        <v>43,945559</v>
      </c>
    </row>
    <row r="123" customFormat="false" ht="12.8" hidden="false" customHeight="false" outlineLevel="0" collapsed="false">
      <c r="A123" s="0" t="n">
        <f aca="false">A122+1</f>
        <v>122</v>
      </c>
      <c r="B123" s="0" t="str">
        <f aca="false">VLOOKUP(A123,base!$A$1:$C$3739,2,0)</f>
        <v>6,897435</v>
      </c>
      <c r="C123" s="0" t="str">
        <f aca="false">VLOOKUP(A123,base!$A$1:$C$3739,3,0)</f>
        <v>43,952852</v>
      </c>
    </row>
    <row r="124" customFormat="false" ht="12.8" hidden="false" customHeight="false" outlineLevel="0" collapsed="false">
      <c r="A124" s="0" t="n">
        <f aca="false">A123+1</f>
        <v>123</v>
      </c>
      <c r="B124" s="0" t="str">
        <f aca="false">VLOOKUP(A124,base!$A$1:$C$3739,2,0)</f>
        <v>6,932252</v>
      </c>
      <c r="C124" s="0" t="str">
        <f aca="false">VLOOKUP(A124,base!$A$1:$C$3739,3,0)</f>
        <v>43,620063</v>
      </c>
    </row>
    <row r="125" customFormat="false" ht="12.8" hidden="false" customHeight="false" outlineLevel="0" collapsed="false">
      <c r="A125" s="0" t="n">
        <f aca="false">A124+1</f>
        <v>124</v>
      </c>
      <c r="B125" s="0" t="str">
        <f aca="false">VLOOKUP(A125,base!$A$1:$C$3739,2,0)</f>
        <v>7,451181</v>
      </c>
      <c r="C125" s="0" t="str">
        <f aca="false">VLOOKUP(A125,base!$A$1:$C$3739,3,0)</f>
        <v>43,878275</v>
      </c>
    </row>
    <row r="126" customFormat="false" ht="12.8" hidden="false" customHeight="false" outlineLevel="0" collapsed="false">
      <c r="A126" s="0" t="n">
        <f aca="false">A125+1</f>
        <v>125</v>
      </c>
      <c r="B126" s="0" t="str">
        <f aca="false">VLOOKUP(A126,base!$A$1:$C$3739,2,0)</f>
        <v>7,572833</v>
      </c>
      <c r="C126" s="0" t="str">
        <f aca="false">VLOOKUP(A126,base!$A$1:$C$3739,3,0)</f>
        <v>44,069458</v>
      </c>
    </row>
    <row r="127" customFormat="false" ht="12.8" hidden="false" customHeight="false" outlineLevel="0" collapsed="false">
      <c r="A127" s="0" t="n">
        <f aca="false">A126+1</f>
        <v>126</v>
      </c>
      <c r="B127" s="0" t="str">
        <f aca="false">VLOOKUP(A127,base!$A$1:$C$3739,2,0)</f>
        <v>7,123187</v>
      </c>
      <c r="C127" s="0" t="str">
        <f aca="false">VLOOKUP(A127,base!$A$1:$C$3739,3,0)</f>
        <v>43,579976</v>
      </c>
    </row>
    <row r="128" customFormat="false" ht="12.8" hidden="false" customHeight="false" outlineLevel="0" collapsed="false">
      <c r="A128" s="0" t="n">
        <f aca="false">A127+1</f>
        <v>127</v>
      </c>
      <c r="B128" s="0" t="str">
        <f aca="false">VLOOKUP(A128,base!$A$1:$C$3739,2,0)</f>
        <v>7,2798361</v>
      </c>
      <c r="C128" s="0" t="str">
        <f aca="false">VLOOKUP(A128,base!$A$1:$C$3739,3,0)</f>
        <v>43,7246497</v>
      </c>
    </row>
    <row r="129" customFormat="false" ht="12.8" hidden="false" customHeight="false" outlineLevel="0" collapsed="false">
      <c r="A129" s="0" t="n">
        <f aca="false">A128+1</f>
        <v>128</v>
      </c>
      <c r="B129" s="0" t="str">
        <f aca="false">VLOOKUP(A129,base!$A$1:$C$3739,2,0)</f>
        <v>7,005085</v>
      </c>
      <c r="C129" s="0" t="str">
        <f aca="false">VLOOKUP(A129,base!$A$1:$C$3739,3,0)</f>
        <v>43,56183</v>
      </c>
    </row>
    <row r="130" customFormat="false" ht="12.8" hidden="false" customHeight="false" outlineLevel="0" collapsed="false">
      <c r="A130" s="0" t="n">
        <f aca="false">A129+1</f>
        <v>129</v>
      </c>
      <c r="B130" s="0" t="str">
        <f aca="false">VLOOKUP(A130,base!$A$1:$C$3739,2,0)</f>
        <v>7,058949</v>
      </c>
      <c r="C130" s="0" t="str">
        <f aca="false">VLOOKUP(A130,base!$A$1:$C$3739,3,0)</f>
        <v>43,579885</v>
      </c>
    </row>
    <row r="131" customFormat="false" ht="12.8" hidden="false" customHeight="false" outlineLevel="0" collapsed="false">
      <c r="A131" s="0" t="n">
        <f aca="false">A130+1</f>
        <v>130</v>
      </c>
      <c r="B131" s="0" t="str">
        <f aca="false">VLOOKUP(A131,base!$A$1:$C$3739,2,0)</f>
        <v>7,304806</v>
      </c>
      <c r="C131" s="0" t="str">
        <f aca="false">VLOOKUP(A131,base!$A$1:$C$3739,3,0)</f>
        <v>44,012572</v>
      </c>
    </row>
    <row r="132" customFormat="false" ht="12.8" hidden="false" customHeight="false" outlineLevel="0" collapsed="false">
      <c r="A132" s="0" t="n">
        <f aca="false">A131+1</f>
        <v>131</v>
      </c>
      <c r="B132" s="0" t="str">
        <f aca="false">VLOOKUP(A132,base!$A$1:$C$3739,2,0)</f>
        <v>7,473499</v>
      </c>
      <c r="C132" s="0" t="str">
        <f aca="false">VLOOKUP(A132,base!$A$1:$C$3739,3,0)</f>
        <v>43,775721</v>
      </c>
    </row>
    <row r="133" customFormat="false" ht="12.8" hidden="false" customHeight="false" outlineLevel="0" collapsed="false">
      <c r="A133" s="0" t="n">
        <f aca="false">A132+1</f>
        <v>132</v>
      </c>
      <c r="B133" s="0" t="str">
        <f aca="false">VLOOKUP(A133,base!$A$1:$C$3739,2,0)</f>
        <v>7,132049</v>
      </c>
      <c r="C133" s="0" t="str">
        <f aca="false">VLOOKUP(A133,base!$A$1:$C$3739,3,0)</f>
        <v>43,70414</v>
      </c>
    </row>
    <row r="134" customFormat="false" ht="12.8" hidden="false" customHeight="false" outlineLevel="0" collapsed="false">
      <c r="A134" s="0" t="n">
        <f aca="false">A133+1</f>
        <v>133</v>
      </c>
      <c r="B134" s="0" t="str">
        <f aca="false">VLOOKUP(A134,base!$A$1:$C$3739,2,0)</f>
        <v>7,187594</v>
      </c>
      <c r="C134" s="0" t="str">
        <f aca="false">VLOOKUP(A134,base!$A$1:$C$3739,3,0)</f>
        <v>43,661589</v>
      </c>
    </row>
    <row r="135" customFormat="false" ht="12.8" hidden="false" customHeight="false" outlineLevel="0" collapsed="false">
      <c r="A135" s="0" t="n">
        <f aca="false">A134+1</f>
        <v>134</v>
      </c>
      <c r="B135" s="0" t="str">
        <f aca="false">VLOOKUP(A135,base!$A$1:$C$3739,2,0)</f>
        <v>7,273405</v>
      </c>
      <c r="C135" s="0" t="str">
        <f aca="false">VLOOKUP(A135,base!$A$1:$C$3739,3,0)</f>
        <v>43,720995</v>
      </c>
    </row>
    <row r="136" customFormat="false" ht="12.8" hidden="false" customHeight="false" outlineLevel="0" collapsed="false">
      <c r="A136" s="0" t="n">
        <f aca="false">A135+1</f>
        <v>135</v>
      </c>
      <c r="B136" s="0" t="str">
        <f aca="false">VLOOKUP(A136,base!$A$1:$C$3739,2,0)</f>
        <v>7,123187</v>
      </c>
      <c r="C136" s="0" t="str">
        <f aca="false">VLOOKUP(A136,base!$A$1:$C$3739,3,0)</f>
        <v>43,579976</v>
      </c>
    </row>
    <row r="137" customFormat="false" ht="12.8" hidden="false" customHeight="false" outlineLevel="0" collapsed="false">
      <c r="A137" s="0" t="n">
        <f aca="false">A136+1</f>
        <v>136</v>
      </c>
      <c r="B137" s="0" t="str">
        <f aca="false">VLOOKUP(A137,base!$A$1:$C$3739,2,0)</f>
        <v>6,943482</v>
      </c>
      <c r="C137" s="0" t="str">
        <f aca="false">VLOOKUP(A137,base!$A$1:$C$3739,3,0)</f>
        <v>43,644453</v>
      </c>
    </row>
    <row r="138" customFormat="false" ht="12.8" hidden="false" customHeight="false" outlineLevel="0" collapsed="false">
      <c r="A138" s="0" t="n">
        <f aca="false">A137+1</f>
        <v>137</v>
      </c>
      <c r="B138" s="0" t="str">
        <f aca="false">VLOOKUP(A138,base!$A$1:$C$3739,2,0)</f>
        <v>7,021538</v>
      </c>
      <c r="C138" s="0" t="str">
        <f aca="false">VLOOKUP(A138,base!$A$1:$C$3739,3,0)</f>
        <v>43,568798</v>
      </c>
    </row>
    <row r="139" customFormat="false" ht="12.8" hidden="false" customHeight="false" outlineLevel="0" collapsed="false">
      <c r="A139" s="0" t="n">
        <f aca="false">A138+1</f>
        <v>138</v>
      </c>
      <c r="B139" s="0" t="str">
        <f aca="false">VLOOKUP(A139,base!$A$1:$C$3739,2,0)</f>
        <v>6,917583</v>
      </c>
      <c r="C139" s="0" t="str">
        <f aca="false">VLOOKUP(A139,base!$A$1:$C$3739,3,0)</f>
        <v>43,649797</v>
      </c>
    </row>
    <row r="140" customFormat="false" ht="12.8" hidden="false" customHeight="false" outlineLevel="0" collapsed="false">
      <c r="A140" s="0" t="n">
        <f aca="false">A139+1</f>
        <v>139</v>
      </c>
      <c r="B140" s="0" t="str">
        <f aca="false">VLOOKUP(A140,base!$A$1:$C$3739,2,0)</f>
        <v>7,2801429033</v>
      </c>
      <c r="C140" s="0" t="str">
        <f aca="false">VLOOKUP(A140,base!$A$1:$C$3739,3,0)</f>
        <v>43,723533047</v>
      </c>
    </row>
    <row r="141" customFormat="false" ht="12.8" hidden="false" customHeight="false" outlineLevel="0" collapsed="false">
      <c r="A141" s="0" t="n">
        <f aca="false">A140+1</f>
        <v>140</v>
      </c>
      <c r="B141" s="0" t="str">
        <f aca="false">VLOOKUP(A141,base!$A$1:$C$3739,2,0)</f>
        <v>7,252974</v>
      </c>
      <c r="C141" s="0" t="str">
        <f aca="false">VLOOKUP(A141,base!$A$1:$C$3739,3,0)</f>
        <v>43,702641</v>
      </c>
    </row>
    <row r="142" customFormat="false" ht="12.8" hidden="false" customHeight="false" outlineLevel="0" collapsed="false">
      <c r="A142" s="0" t="n">
        <f aca="false">A141+1</f>
        <v>141</v>
      </c>
      <c r="B142" s="0" t="str">
        <f aca="false">VLOOKUP(A142,base!$A$1:$C$3739,2,0)</f>
        <v>7,277891</v>
      </c>
      <c r="C142" s="0" t="str">
        <f aca="false">VLOOKUP(A142,base!$A$1:$C$3739,3,0)</f>
        <v>43,733606</v>
      </c>
    </row>
    <row r="143" customFormat="false" ht="12.8" hidden="false" customHeight="false" outlineLevel="0" collapsed="false">
      <c r="A143" s="0" t="n">
        <f aca="false">A142+1</f>
        <v>142</v>
      </c>
      <c r="B143" s="0" t="str">
        <f aca="false">VLOOKUP(A143,base!$A$1:$C$3739,2,0)</f>
        <v>7,02776</v>
      </c>
      <c r="C143" s="0" t="str">
        <f aca="false">VLOOKUP(A143,base!$A$1:$C$3739,3,0)</f>
        <v>43,564725</v>
      </c>
    </row>
    <row r="144" customFormat="false" ht="12.8" hidden="false" customHeight="false" outlineLevel="0" collapsed="false">
      <c r="A144" s="0" t="n">
        <f aca="false">A143+1</f>
        <v>143</v>
      </c>
      <c r="B144" s="0" t="str">
        <f aca="false">VLOOKUP(A144,base!$A$1:$C$3739,2,0)</f>
        <v>7,2537324</v>
      </c>
      <c r="C144" s="0" t="str">
        <f aca="false">VLOOKUP(A144,base!$A$1:$C$3739,3,0)</f>
        <v>43,7208057</v>
      </c>
    </row>
    <row r="145" customFormat="false" ht="12.8" hidden="false" customHeight="false" outlineLevel="0" collapsed="false">
      <c r="A145" s="0" t="n">
        <f aca="false">A144+1</f>
        <v>144</v>
      </c>
      <c r="B145" s="0" t="str">
        <f aca="false">VLOOKUP(A145,base!$A$1:$C$3739,2,0)</f>
        <v>7,205143</v>
      </c>
      <c r="C145" s="0" t="str">
        <f aca="false">VLOOKUP(A145,base!$A$1:$C$3739,3,0)</f>
        <v>43,664661</v>
      </c>
    </row>
    <row r="146" customFormat="false" ht="12.8" hidden="false" customHeight="false" outlineLevel="0" collapsed="false">
      <c r="A146" s="0" t="n">
        <f aca="false">A145+1</f>
        <v>145</v>
      </c>
      <c r="B146" s="0" t="str">
        <f aca="false">VLOOKUP(A146,base!$A$1:$C$3739,2,0)</f>
        <v>7,229099</v>
      </c>
      <c r="C146" s="0" t="str">
        <f aca="false">VLOOKUP(A146,base!$A$1:$C$3739,3,0)</f>
        <v>43,86061</v>
      </c>
    </row>
    <row r="147" customFormat="false" ht="12.8" hidden="false" customHeight="false" outlineLevel="0" collapsed="false">
      <c r="A147" s="0" t="n">
        <f aca="false">A146+1</f>
        <v>146</v>
      </c>
      <c r="B147" s="0" t="str">
        <f aca="false">VLOOKUP(A147,base!$A$1:$C$3739,2,0)</f>
        <v>6,916161</v>
      </c>
      <c r="C147" s="0" t="str">
        <f aca="false">VLOOKUP(A147,base!$A$1:$C$3739,3,0)</f>
        <v>43,64761</v>
      </c>
    </row>
    <row r="148" customFormat="false" ht="12.8" hidden="false" customHeight="false" outlineLevel="0" collapsed="false">
      <c r="A148" s="0" t="n">
        <f aca="false">A147+1</f>
        <v>147</v>
      </c>
      <c r="B148" s="0" t="str">
        <f aca="false">VLOOKUP(A148,base!$A$1:$C$3739,2,0)</f>
        <v>7,148212</v>
      </c>
      <c r="C148" s="0" t="str">
        <f aca="false">VLOOKUP(A148,base!$A$1:$C$3739,3,0)</f>
        <v>43,663645</v>
      </c>
    </row>
    <row r="149" customFormat="false" ht="12.8" hidden="false" customHeight="false" outlineLevel="0" collapsed="false">
      <c r="A149" s="0" t="n">
        <f aca="false">A148+1</f>
        <v>148</v>
      </c>
      <c r="B149" s="0" t="str">
        <f aca="false">VLOOKUP(A149,base!$A$1:$C$3739,2,0)</f>
        <v>7,3422349999</v>
      </c>
      <c r="C149" s="0" t="str">
        <f aca="false">VLOOKUP(A149,base!$A$1:$C$3739,3,0)</f>
        <v>43,8137619</v>
      </c>
    </row>
    <row r="150" customFormat="false" ht="12.8" hidden="false" customHeight="false" outlineLevel="0" collapsed="false">
      <c r="A150" s="0" t="n">
        <f aca="false">A149+1</f>
        <v>149</v>
      </c>
      <c r="B150" s="0" t="str">
        <f aca="false">VLOOKUP(A150,base!$A$1:$C$3739,2,0)</f>
        <v>7,112117</v>
      </c>
      <c r="C150" s="0" t="str">
        <f aca="false">VLOOKUP(A150,base!$A$1:$C$3739,3,0)</f>
        <v>43,606013</v>
      </c>
    </row>
    <row r="151" customFormat="false" ht="12.8" hidden="false" customHeight="false" outlineLevel="0" collapsed="false">
      <c r="A151" s="0" t="n">
        <f aca="false">A150+1</f>
        <v>150</v>
      </c>
      <c r="B151" s="0" t="str">
        <f aca="false">VLOOKUP(A151,base!$A$1:$C$3739,2,0)</f>
        <v>7,281914</v>
      </c>
      <c r="C151" s="0" t="str">
        <f aca="false">VLOOKUP(A151,base!$A$1:$C$3739,3,0)</f>
        <v>43,722492</v>
      </c>
    </row>
    <row r="152" customFormat="false" ht="12.8" hidden="false" customHeight="false" outlineLevel="0" collapsed="false">
      <c r="A152" s="0" t="n">
        <f aca="false">A151+1</f>
        <v>151</v>
      </c>
      <c r="B152" s="0" t="str">
        <f aca="false">VLOOKUP(A152,base!$A$1:$C$3739,2,0)</f>
        <v>6,916895</v>
      </c>
      <c r="C152" s="0" t="str">
        <f aca="false">VLOOKUP(A152,base!$A$1:$C$3739,3,0)</f>
        <v>43,652559</v>
      </c>
    </row>
    <row r="153" customFormat="false" ht="12.8" hidden="false" customHeight="false" outlineLevel="0" collapsed="false">
      <c r="A153" s="0" t="n">
        <f aca="false">A152+1</f>
        <v>152</v>
      </c>
      <c r="B153" s="0" t="str">
        <f aca="false">VLOOKUP(A153,base!$A$1:$C$3739,2,0)</f>
        <v>7,185597</v>
      </c>
      <c r="C153" s="0" t="str">
        <f aca="false">VLOOKUP(A153,base!$A$1:$C$3739,3,0)</f>
        <v>43,661512</v>
      </c>
    </row>
    <row r="154" customFormat="false" ht="12.8" hidden="false" customHeight="false" outlineLevel="0" collapsed="false">
      <c r="A154" s="0" t="n">
        <f aca="false">A153+1</f>
        <v>153</v>
      </c>
      <c r="B154" s="0" t="str">
        <f aca="false">VLOOKUP(A154,base!$A$1:$C$3739,2,0)</f>
        <v>7,137103</v>
      </c>
      <c r="C154" s="0" t="str">
        <f aca="false">VLOOKUP(A154,base!$A$1:$C$3739,3,0)</f>
        <v>43,661192</v>
      </c>
    </row>
    <row r="155" customFormat="false" ht="12.8" hidden="false" customHeight="false" outlineLevel="0" collapsed="false">
      <c r="A155" s="0" t="n">
        <f aca="false">A154+1</f>
        <v>154</v>
      </c>
      <c r="B155" s="0" t="str">
        <f aca="false">VLOOKUP(A155,base!$A$1:$C$3739,2,0)</f>
        <v>6,923857</v>
      </c>
      <c r="C155" s="0" t="str">
        <f aca="false">VLOOKUP(A155,base!$A$1:$C$3739,3,0)</f>
        <v>43,594379</v>
      </c>
    </row>
    <row r="156" customFormat="false" ht="12.8" hidden="false" customHeight="false" outlineLevel="0" collapsed="false">
      <c r="A156" s="0" t="n">
        <f aca="false">A155+1</f>
        <v>155</v>
      </c>
      <c r="B156" s="0" t="str">
        <f aca="false">VLOOKUP(A156,base!$A$1:$C$3739,2,0)</f>
        <v>6,971357</v>
      </c>
      <c r="C156" s="0" t="str">
        <f aca="false">VLOOKUP(A156,base!$A$1:$C$3739,3,0)</f>
        <v>43,578512</v>
      </c>
    </row>
    <row r="157" customFormat="false" ht="12.8" hidden="false" customHeight="false" outlineLevel="0" collapsed="false">
      <c r="A157" s="0" t="n">
        <f aca="false">A156+1</f>
        <v>156</v>
      </c>
      <c r="B157" s="0" t="str">
        <f aca="false">VLOOKUP(A157,base!$A$1:$C$3739,2,0)</f>
        <v>7,122922</v>
      </c>
      <c r="C157" s="0" t="str">
        <f aca="false">VLOOKUP(A157,base!$A$1:$C$3739,3,0)</f>
        <v>43,717558</v>
      </c>
    </row>
    <row r="158" customFormat="false" ht="12.8" hidden="false" customHeight="false" outlineLevel="0" collapsed="false">
      <c r="A158" s="0" t="n">
        <f aca="false">A157+1</f>
        <v>157</v>
      </c>
      <c r="B158" s="0" t="str">
        <f aca="false">VLOOKUP(A158,base!$A$1:$C$3739,2,0)</f>
        <v>6,929592</v>
      </c>
      <c r="C158" s="0" t="str">
        <f aca="false">VLOOKUP(A158,base!$A$1:$C$3739,3,0)</f>
        <v>43,657388</v>
      </c>
    </row>
    <row r="159" customFormat="false" ht="12.8" hidden="false" customHeight="false" outlineLevel="0" collapsed="false">
      <c r="A159" s="0" t="n">
        <f aca="false">A158+1</f>
        <v>158</v>
      </c>
      <c r="B159" s="0" t="str">
        <f aca="false">VLOOKUP(A159,base!$A$1:$C$3739,2,0)</f>
        <v>6,98781</v>
      </c>
      <c r="C159" s="0" t="str">
        <f aca="false">VLOOKUP(A159,base!$A$1:$C$3739,3,0)</f>
        <v>43,550275</v>
      </c>
    </row>
    <row r="160" customFormat="false" ht="12.8" hidden="false" customHeight="false" outlineLevel="0" collapsed="false">
      <c r="A160" s="0" t="n">
        <f aca="false">A159+1</f>
        <v>159</v>
      </c>
      <c r="B160" s="0" t="str">
        <f aca="false">VLOOKUP(A160,base!$A$1:$C$3739,2,0)</f>
        <v>7,277891</v>
      </c>
      <c r="C160" s="0" t="str">
        <f aca="false">VLOOKUP(A160,base!$A$1:$C$3739,3,0)</f>
        <v>43,733606</v>
      </c>
    </row>
    <row r="161" customFormat="false" ht="12.8" hidden="false" customHeight="false" outlineLevel="0" collapsed="false">
      <c r="A161" s="0" t="n">
        <f aca="false">A160+1</f>
        <v>160</v>
      </c>
      <c r="B161" s="0" t="str">
        <f aca="false">VLOOKUP(A161,base!$A$1:$C$3739,2,0)</f>
        <v>7,2520528</v>
      </c>
      <c r="C161" s="0" t="str">
        <f aca="false">VLOOKUP(A161,base!$A$1:$C$3739,3,0)</f>
        <v>43,7029982</v>
      </c>
    </row>
    <row r="162" customFormat="false" ht="12.8" hidden="false" customHeight="false" outlineLevel="0" collapsed="false">
      <c r="A162" s="0" t="n">
        <f aca="false">A161+1</f>
        <v>161</v>
      </c>
      <c r="B162" s="0" t="str">
        <f aca="false">VLOOKUP(A162,base!$A$1:$C$3739,2,0)</f>
        <v>7,2807061672</v>
      </c>
      <c r="C162" s="0" t="str">
        <f aca="false">VLOOKUP(A162,base!$A$1:$C$3739,3,0)</f>
        <v>43,723482649</v>
      </c>
    </row>
    <row r="163" customFormat="false" ht="12.8" hidden="false" customHeight="false" outlineLevel="0" collapsed="false">
      <c r="A163" s="0" t="n">
        <f aca="false">A162+1</f>
        <v>162</v>
      </c>
      <c r="B163" s="0" t="str">
        <f aca="false">VLOOKUP(A163,base!$A$1:$C$3739,2,0)</f>
        <v>7,241161</v>
      </c>
      <c r="C163" s="0" t="str">
        <f aca="false">VLOOKUP(A163,base!$A$1:$C$3739,3,0)</f>
        <v>43,689379</v>
      </c>
    </row>
    <row r="164" customFormat="false" ht="12.8" hidden="false" customHeight="false" outlineLevel="0" collapsed="false">
      <c r="A164" s="0" t="n">
        <f aca="false">A163+1</f>
        <v>163</v>
      </c>
      <c r="B164" s="0" t="str">
        <f aca="false">VLOOKUP(A164,base!$A$1:$C$3739,2,0)</f>
        <v>7,241161</v>
      </c>
      <c r="C164" s="0" t="str">
        <f aca="false">VLOOKUP(A164,base!$A$1:$C$3739,3,0)</f>
        <v>43,689379</v>
      </c>
    </row>
    <row r="165" customFormat="false" ht="12.8" hidden="false" customHeight="false" outlineLevel="0" collapsed="false">
      <c r="A165" s="0" t="n">
        <f aca="false">A164+1</f>
        <v>164</v>
      </c>
      <c r="B165" s="0" t="str">
        <f aca="false">VLOOKUP(A165,base!$A$1:$C$3739,2,0)</f>
        <v>7,2831</v>
      </c>
      <c r="C165" s="0" t="str">
        <f aca="false">VLOOKUP(A165,base!$A$1:$C$3739,3,0)</f>
        <v>43,732783</v>
      </c>
    </row>
    <row r="166" customFormat="false" ht="12.8" hidden="false" customHeight="false" outlineLevel="0" collapsed="false">
      <c r="A166" s="0" t="n">
        <f aca="false">A165+1</f>
        <v>165</v>
      </c>
      <c r="B166" s="0" t="str">
        <f aca="false">VLOOKUP(A166,base!$A$1:$C$3739,2,0)</f>
        <v>7,262488</v>
      </c>
      <c r="C166" s="0" t="str">
        <f aca="false">VLOOKUP(A166,base!$A$1:$C$3739,3,0)</f>
        <v>43,701953</v>
      </c>
    </row>
    <row r="167" customFormat="false" ht="12.8" hidden="false" customHeight="false" outlineLevel="0" collapsed="false">
      <c r="A167" s="0" t="n">
        <f aca="false">A166+1</f>
        <v>166</v>
      </c>
      <c r="B167" s="0" t="str">
        <f aca="false">VLOOKUP(A167,base!$A$1:$C$3739,2,0)</f>
        <v>7,02776</v>
      </c>
      <c r="C167" s="0" t="str">
        <f aca="false">VLOOKUP(A167,base!$A$1:$C$3739,3,0)</f>
        <v>43,564725</v>
      </c>
    </row>
    <row r="168" customFormat="false" ht="12.8" hidden="false" customHeight="false" outlineLevel="0" collapsed="false">
      <c r="A168" s="0" t="n">
        <f aca="false">A167+1</f>
        <v>167</v>
      </c>
      <c r="B168" s="0" t="str">
        <f aca="false">VLOOKUP(A168,base!$A$1:$C$3739,2,0)</f>
        <v>7,228066</v>
      </c>
      <c r="C168" s="0" t="str">
        <f aca="false">VLOOKUP(A168,base!$A$1:$C$3739,3,0)</f>
        <v>43,716021</v>
      </c>
    </row>
    <row r="169" customFormat="false" ht="12.8" hidden="false" customHeight="false" outlineLevel="0" collapsed="false">
      <c r="A169" s="0" t="n">
        <f aca="false">A168+1</f>
        <v>168</v>
      </c>
      <c r="B169" s="0" t="str">
        <f aca="false">VLOOKUP(A169,base!$A$1:$C$3739,2,0)</f>
        <v>7,2722946</v>
      </c>
      <c r="C169" s="0" t="str">
        <f aca="false">VLOOKUP(A169,base!$A$1:$C$3739,3,0)</f>
        <v>43,7209142</v>
      </c>
    </row>
    <row r="170" customFormat="false" ht="12.8" hidden="false" customHeight="false" outlineLevel="0" collapsed="false">
      <c r="A170" s="0" t="n">
        <f aca="false">A169+1</f>
        <v>169</v>
      </c>
      <c r="B170" s="0" t="str">
        <f aca="false">VLOOKUP(A170,base!$A$1:$C$3739,2,0)</f>
        <v>7,2113604999</v>
      </c>
      <c r="C170" s="0" t="str">
        <f aca="false">VLOOKUP(A170,base!$A$1:$C$3739,3,0)</f>
        <v>43,6877482</v>
      </c>
    </row>
    <row r="171" customFormat="false" ht="12.8" hidden="false" customHeight="false" outlineLevel="0" collapsed="false">
      <c r="A171" s="0" t="n">
        <f aca="false">A170+1</f>
        <v>170</v>
      </c>
      <c r="B171" s="0" t="str">
        <f aca="false">VLOOKUP(A171,base!$A$1:$C$3739,2,0)</f>
        <v>7,2733676433</v>
      </c>
      <c r="C171" s="0" t="str">
        <f aca="false">VLOOKUP(A171,base!$A$1:$C$3739,3,0)</f>
        <v>43,721365891</v>
      </c>
    </row>
    <row r="172" customFormat="false" ht="12.8" hidden="false" customHeight="false" outlineLevel="0" collapsed="false">
      <c r="A172" s="0" t="n">
        <f aca="false">A171+1</f>
        <v>171</v>
      </c>
      <c r="B172" s="0" t="str">
        <f aca="false">VLOOKUP(A172,base!$A$1:$C$3739,2,0)</f>
        <v>7,2258785</v>
      </c>
      <c r="C172" s="0" t="str">
        <f aca="false">VLOOKUP(A172,base!$A$1:$C$3739,3,0)</f>
        <v>43,6972597</v>
      </c>
    </row>
    <row r="173" customFormat="false" ht="12.8" hidden="false" customHeight="false" outlineLevel="0" collapsed="false">
      <c r="A173" s="0" t="n">
        <f aca="false">A172+1</f>
        <v>172</v>
      </c>
      <c r="B173" s="0" t="str">
        <f aca="false">VLOOKUP(A173,base!$A$1:$C$3739,2,0)</f>
        <v>7,035797</v>
      </c>
      <c r="C173" s="0" t="str">
        <f aca="false">VLOOKUP(A173,base!$A$1:$C$3739,3,0)</f>
        <v>43,578405</v>
      </c>
    </row>
    <row r="174" customFormat="false" ht="12.8" hidden="false" customHeight="false" outlineLevel="0" collapsed="false">
      <c r="A174" s="0" t="n">
        <f aca="false">A173+1</f>
        <v>173</v>
      </c>
      <c r="B174" s="0" t="str">
        <f aca="false">VLOOKUP(A174,base!$A$1:$C$3739,2,0)</f>
        <v>7,5944207</v>
      </c>
      <c r="C174" s="0" t="str">
        <f aca="false">VLOOKUP(A174,base!$A$1:$C$3739,3,0)</f>
        <v>44,0884757</v>
      </c>
    </row>
    <row r="175" customFormat="false" ht="12.8" hidden="false" customHeight="false" outlineLevel="0" collapsed="false">
      <c r="A175" s="0" t="n">
        <f aca="false">A174+1</f>
        <v>174</v>
      </c>
      <c r="B175" s="0" t="str">
        <f aca="false">VLOOKUP(A175,base!$A$1:$C$3739,2,0)</f>
        <v>7,2722946</v>
      </c>
      <c r="C175" s="0" t="str">
        <f aca="false">VLOOKUP(A175,base!$A$1:$C$3739,3,0)</f>
        <v>43,7209142</v>
      </c>
    </row>
    <row r="176" customFormat="false" ht="12.8" hidden="false" customHeight="false" outlineLevel="0" collapsed="false">
      <c r="A176" s="0" t="n">
        <f aca="false">A175+1</f>
        <v>175</v>
      </c>
      <c r="B176" s="0" t="str">
        <f aca="false">VLOOKUP(A176,base!$A$1:$C$3739,2,0)</f>
        <v>6,917583</v>
      </c>
      <c r="C176" s="0" t="str">
        <f aca="false">VLOOKUP(A176,base!$A$1:$C$3739,3,0)</f>
        <v>43,649797</v>
      </c>
    </row>
    <row r="177" customFormat="false" ht="12.8" hidden="false" customHeight="false" outlineLevel="0" collapsed="false">
      <c r="A177" s="0" t="n">
        <f aca="false">A176+1</f>
        <v>176</v>
      </c>
      <c r="B177" s="0" t="str">
        <f aca="false">VLOOKUP(A177,base!$A$1:$C$3739,2,0)</f>
        <v>6,8728344999</v>
      </c>
      <c r="C177" s="0" t="str">
        <f aca="false">VLOOKUP(A177,base!$A$1:$C$3739,3,0)</f>
        <v>43,655885</v>
      </c>
    </row>
    <row r="178" customFormat="false" ht="12.8" hidden="false" customHeight="false" outlineLevel="0" collapsed="false">
      <c r="A178" s="0" t="n">
        <f aca="false">A177+1</f>
        <v>177</v>
      </c>
      <c r="B178" s="0" t="str">
        <f aca="false">VLOOKUP(A178,base!$A$1:$C$3739,2,0)</f>
        <v>7,1090129</v>
      </c>
      <c r="C178" s="0" t="str">
        <f aca="false">VLOOKUP(A178,base!$A$1:$C$3739,3,0)</f>
        <v>43,5870757</v>
      </c>
    </row>
    <row r="179" customFormat="false" ht="12.8" hidden="false" customHeight="false" outlineLevel="0" collapsed="false">
      <c r="A179" s="0" t="n">
        <f aca="false">A178+1</f>
        <v>178</v>
      </c>
      <c r="B179" s="0" t="str">
        <f aca="false">VLOOKUP(A179,base!$A$1:$C$3739,2,0)</f>
        <v>7,278358</v>
      </c>
      <c r="C179" s="0" t="str">
        <f aca="false">VLOOKUP(A179,base!$A$1:$C$3739,3,0)</f>
        <v>43,739711</v>
      </c>
    </row>
    <row r="180" customFormat="false" ht="12.8" hidden="false" customHeight="false" outlineLevel="0" collapsed="false">
      <c r="A180" s="0" t="n">
        <f aca="false">A179+1</f>
        <v>179</v>
      </c>
      <c r="B180" s="0" t="str">
        <f aca="false">VLOOKUP(A180,base!$A$1:$C$3739,2,0)</f>
        <v>7,1421029</v>
      </c>
      <c r="C180" s="0" t="str">
        <f aca="false">VLOOKUP(A180,base!$A$1:$C$3739,3,0)</f>
        <v>43,660811</v>
      </c>
    </row>
    <row r="181" customFormat="false" ht="12.8" hidden="false" customHeight="false" outlineLevel="0" collapsed="false">
      <c r="A181" s="0" t="n">
        <f aca="false">A180+1</f>
        <v>180</v>
      </c>
      <c r="B181" s="0" t="str">
        <f aca="false">VLOOKUP(A181,base!$A$1:$C$3739,2,0)</f>
        <v>7,28769</v>
      </c>
      <c r="C181" s="0" t="str">
        <f aca="false">VLOOKUP(A181,base!$A$1:$C$3739,3,0)</f>
        <v>43,740126</v>
      </c>
    </row>
    <row r="182" customFormat="false" ht="12.8" hidden="false" customHeight="false" outlineLevel="0" collapsed="false">
      <c r="A182" s="0" t="n">
        <f aca="false">A181+1</f>
        <v>181</v>
      </c>
      <c r="B182" s="0" t="str">
        <f aca="false">VLOOKUP(A182,base!$A$1:$C$3739,2,0)</f>
        <v>7,2848946999</v>
      </c>
      <c r="C182" s="0" t="str">
        <f aca="false">VLOOKUP(A182,base!$A$1:$C$3739,3,0)</f>
        <v>43,7047076</v>
      </c>
    </row>
    <row r="183" customFormat="false" ht="12.8" hidden="false" customHeight="false" outlineLevel="0" collapsed="false">
      <c r="A183" s="0" t="n">
        <f aca="false">A182+1</f>
        <v>182</v>
      </c>
      <c r="B183" s="0" t="str">
        <f aca="false">VLOOKUP(A183,base!$A$1:$C$3739,2,0)</f>
        <v>7,010315</v>
      </c>
      <c r="C183" s="0" t="str">
        <f aca="false">VLOOKUP(A183,base!$A$1:$C$3739,3,0)</f>
        <v>43,607837</v>
      </c>
    </row>
    <row r="184" customFormat="false" ht="12.8" hidden="false" customHeight="false" outlineLevel="0" collapsed="false">
      <c r="A184" s="0" t="n">
        <f aca="false">A183+1</f>
        <v>183</v>
      </c>
      <c r="B184" s="0" t="str">
        <f aca="false">VLOOKUP(A184,base!$A$1:$C$3739,2,0)</f>
        <v>7,120061</v>
      </c>
      <c r="C184" s="0" t="str">
        <f aca="false">VLOOKUP(A184,base!$A$1:$C$3739,3,0)</f>
        <v>43,601103</v>
      </c>
    </row>
    <row r="185" customFormat="false" ht="12.8" hidden="false" customHeight="false" outlineLevel="0" collapsed="false">
      <c r="A185" s="0" t="n">
        <f aca="false">A184+1</f>
        <v>184</v>
      </c>
      <c r="B185" s="0" t="str">
        <f aca="false">VLOOKUP(A185,base!$A$1:$C$3739,2,0)</f>
        <v>7,185597</v>
      </c>
      <c r="C185" s="0" t="str">
        <f aca="false">VLOOKUP(A185,base!$A$1:$C$3739,3,0)</f>
        <v>43,661512</v>
      </c>
    </row>
    <row r="186" customFormat="false" ht="12.8" hidden="false" customHeight="false" outlineLevel="0" collapsed="false">
      <c r="A186" s="0" t="n">
        <f aca="false">A185+1</f>
        <v>185</v>
      </c>
      <c r="B186" s="0" t="str">
        <f aca="false">VLOOKUP(A186,base!$A$1:$C$3739,2,0)</f>
        <v>7,005085</v>
      </c>
      <c r="C186" s="0" t="str">
        <f aca="false">VLOOKUP(A186,base!$A$1:$C$3739,3,0)</f>
        <v>43,56183</v>
      </c>
    </row>
    <row r="187" customFormat="false" ht="12.8" hidden="false" customHeight="false" outlineLevel="0" collapsed="false">
      <c r="A187" s="0" t="n">
        <f aca="false">A186+1</f>
        <v>186</v>
      </c>
      <c r="B187" s="0" t="str">
        <f aca="false">VLOOKUP(A187,base!$A$1:$C$3739,2,0)</f>
        <v>7,277991</v>
      </c>
      <c r="C187" s="0" t="str">
        <f aca="false">VLOOKUP(A187,base!$A$1:$C$3739,3,0)</f>
        <v>43,733712</v>
      </c>
    </row>
    <row r="188" customFormat="false" ht="12.8" hidden="false" customHeight="false" outlineLevel="0" collapsed="false">
      <c r="A188" s="0" t="n">
        <f aca="false">A187+1</f>
        <v>187</v>
      </c>
      <c r="B188" s="0" t="str">
        <f aca="false">VLOOKUP(A188,base!$A$1:$C$3739,2,0)</f>
        <v>7,016147</v>
      </c>
      <c r="C188" s="0" t="str">
        <f aca="false">VLOOKUP(A188,base!$A$1:$C$3739,3,0)</f>
        <v>43,612461</v>
      </c>
    </row>
    <row r="189" customFormat="false" ht="12.8" hidden="false" customHeight="false" outlineLevel="0" collapsed="false">
      <c r="A189" s="0" t="n">
        <f aca="false">A188+1</f>
        <v>188</v>
      </c>
      <c r="B189" s="0" t="str">
        <f aca="false">VLOOKUP(A189,base!$A$1:$C$3739,2,0)</f>
        <v>6,934003</v>
      </c>
      <c r="C189" s="0" t="str">
        <f aca="false">VLOOKUP(A189,base!$A$1:$C$3739,3,0)</f>
        <v>43,574965</v>
      </c>
    </row>
    <row r="190" customFormat="false" ht="12.8" hidden="false" customHeight="false" outlineLevel="0" collapsed="false">
      <c r="A190" s="0" t="n">
        <f aca="false">A189+1</f>
        <v>189</v>
      </c>
      <c r="B190" s="0" t="str">
        <f aca="false">VLOOKUP(A190,base!$A$1:$C$3739,2,0)</f>
        <v>6,932081</v>
      </c>
      <c r="C190" s="0" t="str">
        <f aca="false">VLOOKUP(A190,base!$A$1:$C$3739,3,0)</f>
        <v>43,534205</v>
      </c>
    </row>
    <row r="191" customFormat="false" ht="12.8" hidden="false" customHeight="false" outlineLevel="0" collapsed="false">
      <c r="A191" s="0" t="n">
        <f aca="false">A190+1</f>
        <v>190</v>
      </c>
      <c r="B191" s="0" t="str">
        <f aca="false">VLOOKUP(A191,base!$A$1:$C$3739,2,0)</f>
        <v>4,587285</v>
      </c>
      <c r="C191" s="0" t="str">
        <f aca="false">VLOOKUP(A191,base!$A$1:$C$3739,3,0)</f>
        <v>44,731769</v>
      </c>
    </row>
    <row r="192" customFormat="false" ht="12.8" hidden="false" customHeight="false" outlineLevel="0" collapsed="false">
      <c r="A192" s="0" t="n">
        <f aca="false">A191+1</f>
        <v>191</v>
      </c>
      <c r="B192" s="0" t="str">
        <f aca="false">VLOOKUP(A192,base!$A$1:$C$3739,2,0)</f>
        <v>4,239507</v>
      </c>
      <c r="C192" s="0" t="str">
        <f aca="false">VLOOKUP(A192,base!$A$1:$C$3739,3,0)</f>
        <v>44,47908</v>
      </c>
    </row>
    <row r="193" customFormat="false" ht="12.8" hidden="false" customHeight="false" outlineLevel="0" collapsed="false">
      <c r="A193" s="0" t="n">
        <f aca="false">A192+1</f>
        <v>192</v>
      </c>
      <c r="B193" s="0" t="str">
        <f aca="false">VLOOKUP(A193,base!$A$1:$C$3739,2,0)</f>
        <v>4,394451</v>
      </c>
      <c r="C193" s="0" t="str">
        <f aca="false">VLOOKUP(A193,base!$A$1:$C$3739,3,0)</f>
        <v>44,406179</v>
      </c>
    </row>
    <row r="194" customFormat="false" ht="12.8" hidden="false" customHeight="false" outlineLevel="0" collapsed="false">
      <c r="A194" s="0" t="n">
        <f aca="false">A193+1</f>
        <v>193</v>
      </c>
      <c r="B194" s="0" t="str">
        <f aca="false">VLOOKUP(A194,base!$A$1:$C$3739,2,0)</f>
        <v>4,500584</v>
      </c>
      <c r="C194" s="0" t="str">
        <f aca="false">VLOOKUP(A194,base!$A$1:$C$3739,3,0)</f>
        <v>44,557371</v>
      </c>
    </row>
    <row r="195" customFormat="false" ht="12.8" hidden="false" customHeight="false" outlineLevel="0" collapsed="false">
      <c r="A195" s="0" t="n">
        <f aca="false">A194+1</f>
        <v>194</v>
      </c>
      <c r="B195" s="0" t="str">
        <f aca="false">VLOOKUP(A195,base!$A$1:$C$3739,2,0)</f>
        <v>4,64724</v>
      </c>
      <c r="C195" s="0" t="str">
        <f aca="false">VLOOKUP(A195,base!$A$1:$C$3739,3,0)</f>
        <v>44,37573</v>
      </c>
    </row>
    <row r="196" customFormat="false" ht="12.8" hidden="false" customHeight="false" outlineLevel="0" collapsed="false">
      <c r="A196" s="0" t="n">
        <f aca="false">A195+1</f>
        <v>195</v>
      </c>
      <c r="B196" s="0" t="str">
        <f aca="false">VLOOKUP(A196,base!$A$1:$C$3739,2,0)</f>
        <v>4,420819</v>
      </c>
      <c r="C196" s="0" t="str">
        <f aca="false">VLOOKUP(A196,base!$A$1:$C$3739,3,0)</f>
        <v>44,904077</v>
      </c>
    </row>
    <row r="197" customFormat="false" ht="12.8" hidden="false" customHeight="false" outlineLevel="0" collapsed="false">
      <c r="A197" s="0" t="n">
        <f aca="false">A196+1</f>
        <v>196</v>
      </c>
      <c r="B197" s="0" t="str">
        <f aca="false">VLOOKUP(A197,base!$A$1:$C$3739,2,0)</f>
        <v>4,3989037</v>
      </c>
      <c r="C197" s="0" t="str">
        <f aca="false">VLOOKUP(A197,base!$A$1:$C$3739,3,0)</f>
        <v>45,0089289</v>
      </c>
    </row>
    <row r="198" customFormat="false" ht="12.8" hidden="false" customHeight="false" outlineLevel="0" collapsed="false">
      <c r="A198" s="0" t="n">
        <f aca="false">A197+1</f>
        <v>197</v>
      </c>
      <c r="B198" s="0" t="str">
        <f aca="false">VLOOKUP(A198,base!$A$1:$C$3739,2,0)</f>
        <v>4,132843</v>
      </c>
      <c r="C198" s="0" t="str">
        <f aca="false">VLOOKUP(A198,base!$A$1:$C$3739,3,0)</f>
        <v>44,406024</v>
      </c>
    </row>
    <row r="199" customFormat="false" ht="12.8" hidden="false" customHeight="false" outlineLevel="0" collapsed="false">
      <c r="A199" s="0" t="n">
        <f aca="false">A198+1</f>
        <v>198</v>
      </c>
      <c r="B199" s="0" t="str">
        <f aca="false">VLOOKUP(A199,base!$A$1:$C$3739,2,0)</f>
        <v>4,290741</v>
      </c>
      <c r="C199" s="0" t="str">
        <f aca="false">VLOOKUP(A199,base!$A$1:$C$3739,3,0)</f>
        <v>44,542886</v>
      </c>
    </row>
    <row r="200" customFormat="false" ht="12.8" hidden="false" customHeight="false" outlineLevel="0" collapsed="false">
      <c r="A200" s="0" t="n">
        <f aca="false">A199+1</f>
        <v>199</v>
      </c>
      <c r="B200" s="0" t="str">
        <f aca="false">VLOOKUP(A200,base!$A$1:$C$3739,2,0)</f>
        <v>4,665658</v>
      </c>
      <c r="C200" s="0" t="str">
        <f aca="false">VLOOKUP(A200,base!$A$1:$C$3739,3,0)</f>
        <v>45,242167</v>
      </c>
    </row>
    <row r="201" customFormat="false" ht="12.8" hidden="false" customHeight="false" outlineLevel="0" collapsed="false">
      <c r="A201" s="0" t="n">
        <f aca="false">A200+1</f>
        <v>200</v>
      </c>
      <c r="B201" s="0" t="str">
        <f aca="false">VLOOKUP(A201,base!$A$1:$C$3739,2,0)</f>
        <v>4,57889</v>
      </c>
      <c r="C201" s="0" t="str">
        <f aca="false">VLOOKUP(A201,base!$A$1:$C$3739,3,0)</f>
        <v>44,988996</v>
      </c>
    </row>
    <row r="202" customFormat="false" ht="12.8" hidden="false" customHeight="false" outlineLevel="0" collapsed="false">
      <c r="A202" s="0" t="n">
        <f aca="false">A201+1</f>
        <v>201</v>
      </c>
      <c r="B202" s="0" t="str">
        <f aca="false">VLOOKUP(A202,base!$A$1:$C$3739,2,0)</f>
        <v>4,854038</v>
      </c>
      <c r="C202" s="0" t="str">
        <f aca="false">VLOOKUP(A202,base!$A$1:$C$3739,3,0)</f>
        <v>45,055737</v>
      </c>
    </row>
    <row r="203" customFormat="false" ht="12.8" hidden="false" customHeight="false" outlineLevel="0" collapsed="false">
      <c r="A203" s="0" t="n">
        <f aca="false">A202+1</f>
        <v>202</v>
      </c>
      <c r="B203" s="0" t="str">
        <f aca="false">VLOOKUP(A203,base!$A$1:$C$3739,2,0)</f>
        <v>4,627714</v>
      </c>
      <c r="C203" s="0" t="str">
        <f aca="false">VLOOKUP(A203,base!$A$1:$C$3739,3,0)</f>
        <v>45,087176</v>
      </c>
    </row>
    <row r="204" customFormat="false" ht="12.8" hidden="false" customHeight="false" outlineLevel="0" collapsed="false">
      <c r="A204" s="0" t="n">
        <f aca="false">A203+1</f>
        <v>203</v>
      </c>
      <c r="B204" s="0" t="str">
        <f aca="false">VLOOKUP(A204,base!$A$1:$C$3739,2,0)</f>
        <v>4,369008</v>
      </c>
      <c r="C204" s="0" t="str">
        <f aca="false">VLOOKUP(A204,base!$A$1:$C$3739,3,0)</f>
        <v>44,656173</v>
      </c>
    </row>
    <row r="205" customFormat="false" ht="12.8" hidden="false" customHeight="false" outlineLevel="0" collapsed="false">
      <c r="A205" s="0" t="n">
        <f aca="false">A204+1</f>
        <v>204</v>
      </c>
      <c r="B205" s="0" t="str">
        <f aca="false">VLOOKUP(A205,base!$A$1:$C$3739,2,0)</f>
        <v>4,398267</v>
      </c>
      <c r="C205" s="0" t="str">
        <f aca="false">VLOOKUP(A205,base!$A$1:$C$3739,3,0)</f>
        <v>44,612929</v>
      </c>
    </row>
    <row r="206" customFormat="false" ht="12.8" hidden="false" customHeight="false" outlineLevel="0" collapsed="false">
      <c r="A206" s="0" t="n">
        <f aca="false">A205+1</f>
        <v>205</v>
      </c>
      <c r="B206" s="0" t="str">
        <f aca="false">VLOOKUP(A206,base!$A$1:$C$3739,2,0)</f>
        <v>4,398458</v>
      </c>
      <c r="C206" s="0" t="str">
        <f aca="false">VLOOKUP(A206,base!$A$1:$C$3739,3,0)</f>
        <v>44,613852</v>
      </c>
    </row>
    <row r="207" customFormat="false" ht="12.8" hidden="false" customHeight="false" outlineLevel="0" collapsed="false">
      <c r="A207" s="0" t="n">
        <f aca="false">A206+1</f>
        <v>206</v>
      </c>
      <c r="B207" s="0" t="str">
        <f aca="false">VLOOKUP(A207,base!$A$1:$C$3739,2,0)</f>
        <v>4,401251</v>
      </c>
      <c r="C207" s="0" t="str">
        <f aca="false">VLOOKUP(A207,base!$A$1:$C$3739,3,0)</f>
        <v>44,615278</v>
      </c>
    </row>
    <row r="208" customFormat="false" ht="12.8" hidden="false" customHeight="false" outlineLevel="0" collapsed="false">
      <c r="A208" s="0" t="n">
        <f aca="false">A207+1</f>
        <v>207</v>
      </c>
      <c r="B208" s="0" t="str">
        <f aca="false">VLOOKUP(A208,base!$A$1:$C$3739,2,0)</f>
        <v>4,390246</v>
      </c>
      <c r="C208" s="0" t="str">
        <f aca="false">VLOOKUP(A208,base!$A$1:$C$3739,3,0)</f>
        <v>44,611231</v>
      </c>
    </row>
    <row r="209" customFormat="false" ht="12.8" hidden="false" customHeight="false" outlineLevel="0" collapsed="false">
      <c r="A209" s="0" t="n">
        <f aca="false">A208+1</f>
        <v>208</v>
      </c>
      <c r="B209" s="0" t="str">
        <f aca="false">VLOOKUP(A209,base!$A$1:$C$3739,2,0)</f>
        <v>4,131976</v>
      </c>
      <c r="C209" s="0" t="str">
        <f aca="false">VLOOKUP(A209,base!$A$1:$C$3739,3,0)</f>
        <v>44,405222</v>
      </c>
    </row>
    <row r="210" customFormat="false" ht="12.8" hidden="false" customHeight="false" outlineLevel="0" collapsed="false">
      <c r="A210" s="0" t="n">
        <f aca="false">A209+1</f>
        <v>209</v>
      </c>
      <c r="B210" s="0" t="str">
        <f aca="false">VLOOKUP(A210,base!$A$1:$C$3739,2,0)</f>
        <v>4,806523</v>
      </c>
      <c r="C210" s="0" t="str">
        <f aca="false">VLOOKUP(A210,base!$A$1:$C$3739,3,0)</f>
        <v>44,859714</v>
      </c>
    </row>
    <row r="211" customFormat="false" ht="12.8" hidden="false" customHeight="false" outlineLevel="0" collapsed="false">
      <c r="A211" s="0" t="n">
        <f aca="false">A210+1</f>
        <v>210</v>
      </c>
      <c r="B211" s="0" t="str">
        <f aca="false">VLOOKUP(A211,base!$A$1:$C$3739,2,0)</f>
        <v>4,21995</v>
      </c>
      <c r="C211" s="0" t="str">
        <f aca="false">VLOOKUP(A211,base!$A$1:$C$3739,3,0)</f>
        <v>44,674657</v>
      </c>
    </row>
    <row r="212" customFormat="false" ht="12.8" hidden="false" customHeight="false" outlineLevel="0" collapsed="false">
      <c r="A212" s="0" t="n">
        <f aca="false">A211+1</f>
        <v>211</v>
      </c>
      <c r="B212" s="0" t="str">
        <f aca="false">VLOOKUP(A212,base!$A$1:$C$3739,2,0)</f>
        <v>4,593752</v>
      </c>
      <c r="C212" s="0" t="str">
        <f aca="false">VLOOKUP(A212,base!$A$1:$C$3739,3,0)</f>
        <v>44,732965</v>
      </c>
    </row>
    <row r="213" customFormat="false" ht="12.8" hidden="false" customHeight="false" outlineLevel="0" collapsed="false">
      <c r="A213" s="0" t="n">
        <f aca="false">A212+1</f>
        <v>212</v>
      </c>
      <c r="B213" s="0" t="str">
        <f aca="false">VLOOKUP(A213,base!$A$1:$C$3739,2,0)</f>
        <v>4,7630622</v>
      </c>
      <c r="C213" s="0" t="str">
        <f aca="false">VLOOKUP(A213,base!$A$1:$C$3739,3,0)</f>
        <v>45,3203336</v>
      </c>
    </row>
    <row r="214" customFormat="false" ht="12.8" hidden="false" customHeight="false" outlineLevel="0" collapsed="false">
      <c r="A214" s="0" t="n">
        <f aca="false">A213+1</f>
        <v>213</v>
      </c>
      <c r="B214" s="0" t="str">
        <f aca="false">VLOOKUP(A214,base!$A$1:$C$3739,2,0)</f>
        <v>4,883051</v>
      </c>
      <c r="C214" s="0" t="str">
        <f aca="false">VLOOKUP(A214,base!$A$1:$C$3739,3,0)</f>
        <v>44,934242</v>
      </c>
    </row>
    <row r="215" customFormat="false" ht="12.8" hidden="false" customHeight="false" outlineLevel="0" collapsed="false">
      <c r="A215" s="0" t="n">
        <f aca="false">A214+1</f>
        <v>214</v>
      </c>
      <c r="B215" s="0" t="str">
        <f aca="false">VLOOKUP(A215,base!$A$1:$C$3739,2,0)</f>
        <v>4,5990389999</v>
      </c>
      <c r="C215" s="0" t="str">
        <f aca="false">VLOOKUP(A215,base!$A$1:$C$3739,3,0)</f>
        <v>44,735269</v>
      </c>
    </row>
    <row r="216" customFormat="false" ht="12.8" hidden="false" customHeight="false" outlineLevel="0" collapsed="false">
      <c r="A216" s="0" t="n">
        <f aca="false">A215+1</f>
        <v>215</v>
      </c>
      <c r="B216" s="0" t="str">
        <f aca="false">VLOOKUP(A216,base!$A$1:$C$3739,2,0)</f>
        <v>4,591851</v>
      </c>
      <c r="C216" s="0" t="str">
        <f aca="false">VLOOKUP(A216,base!$A$1:$C$3739,3,0)</f>
        <v>44,73504</v>
      </c>
    </row>
    <row r="217" customFormat="false" ht="12.8" hidden="false" customHeight="false" outlineLevel="0" collapsed="false">
      <c r="A217" s="0" t="n">
        <f aca="false">A216+1</f>
        <v>216</v>
      </c>
      <c r="B217" s="0" t="str">
        <f aca="false">VLOOKUP(A217,base!$A$1:$C$3739,2,0)</f>
        <v>4,3980679999</v>
      </c>
      <c r="C217" s="0" t="str">
        <f aca="false">VLOOKUP(A217,base!$A$1:$C$3739,3,0)</f>
        <v>44,364439</v>
      </c>
    </row>
    <row r="218" customFormat="false" ht="12.8" hidden="false" customHeight="false" outlineLevel="0" collapsed="false">
      <c r="A218" s="0" t="n">
        <f aca="false">A217+1</f>
        <v>217</v>
      </c>
      <c r="B218" s="0" t="str">
        <f aca="false">VLOOKUP(A218,base!$A$1:$C$3739,2,0)</f>
        <v>4,390326</v>
      </c>
      <c r="C218" s="0" t="str">
        <f aca="false">VLOOKUP(A218,base!$A$1:$C$3739,3,0)</f>
        <v>44,619744</v>
      </c>
    </row>
    <row r="219" customFormat="false" ht="12.8" hidden="false" customHeight="false" outlineLevel="0" collapsed="false">
      <c r="A219" s="0" t="n">
        <f aca="false">A218+1</f>
        <v>218</v>
      </c>
      <c r="B219" s="0" t="str">
        <f aca="false">VLOOKUP(A219,base!$A$1:$C$3739,2,0)</f>
        <v>4,66566</v>
      </c>
      <c r="C219" s="0" t="str">
        <f aca="false">VLOOKUP(A219,base!$A$1:$C$3739,3,0)</f>
        <v>45,242392</v>
      </c>
    </row>
    <row r="220" customFormat="false" ht="12.8" hidden="false" customHeight="false" outlineLevel="0" collapsed="false">
      <c r="A220" s="0" t="n">
        <f aca="false">A219+1</f>
        <v>219</v>
      </c>
      <c r="B220" s="0" t="str">
        <f aca="false">VLOOKUP(A220,base!$A$1:$C$3739,2,0)</f>
        <v>4,664044</v>
      </c>
      <c r="C220" s="0" t="str">
        <f aca="false">VLOOKUP(A220,base!$A$1:$C$3739,3,0)</f>
        <v>45,243858</v>
      </c>
    </row>
    <row r="221" customFormat="false" ht="12.8" hidden="false" customHeight="false" outlineLevel="0" collapsed="false">
      <c r="A221" s="0" t="n">
        <f aca="false">A220+1</f>
        <v>220</v>
      </c>
      <c r="B221" s="0" t="str">
        <f aca="false">VLOOKUP(A221,base!$A$1:$C$3739,2,0)</f>
        <v>4,940394</v>
      </c>
      <c r="C221" s="0" t="str">
        <f aca="false">VLOOKUP(A221,base!$A$1:$C$3739,3,0)</f>
        <v>49,70521</v>
      </c>
    </row>
    <row r="222" customFormat="false" ht="12.8" hidden="false" customHeight="false" outlineLevel="0" collapsed="false">
      <c r="A222" s="0" t="n">
        <f aca="false">A221+1</f>
        <v>221</v>
      </c>
      <c r="B222" s="0" t="str">
        <f aca="false">VLOOKUP(A222,base!$A$1:$C$3739,2,0)</f>
        <v>4,636211</v>
      </c>
      <c r="C222" s="0" t="str">
        <f aca="false">VLOOKUP(A222,base!$A$1:$C$3739,3,0)</f>
        <v>49,943573</v>
      </c>
    </row>
    <row r="223" customFormat="false" ht="12.8" hidden="false" customHeight="false" outlineLevel="0" collapsed="false">
      <c r="A223" s="0" t="n">
        <f aca="false">A222+1</f>
        <v>222</v>
      </c>
      <c r="B223" s="0" t="str">
        <f aca="false">VLOOKUP(A223,base!$A$1:$C$3739,2,0)</f>
        <v>4,363306</v>
      </c>
      <c r="C223" s="0" t="str">
        <f aca="false">VLOOKUP(A223,base!$A$1:$C$3739,3,0)</f>
        <v>49,510648</v>
      </c>
    </row>
    <row r="224" customFormat="false" ht="12.8" hidden="false" customHeight="false" outlineLevel="0" collapsed="false">
      <c r="A224" s="0" t="n">
        <f aca="false">A223+1</f>
        <v>223</v>
      </c>
      <c r="B224" s="0" t="str">
        <f aca="false">VLOOKUP(A224,base!$A$1:$C$3739,2,0)</f>
        <v>4,699621</v>
      </c>
      <c r="C224" s="0" t="str">
        <f aca="false">VLOOKUP(A224,base!$A$1:$C$3739,3,0)</f>
        <v>49,763705</v>
      </c>
    </row>
    <row r="225" customFormat="false" ht="12.8" hidden="false" customHeight="false" outlineLevel="0" collapsed="false">
      <c r="A225" s="0" t="n">
        <f aca="false">A224+1</f>
        <v>224</v>
      </c>
      <c r="B225" s="0" t="str">
        <f aca="false">VLOOKUP(A225,base!$A$1:$C$3739,2,0)</f>
        <v>4,701712</v>
      </c>
      <c r="C225" s="0" t="str">
        <f aca="false">VLOOKUP(A225,base!$A$1:$C$3739,3,0)</f>
        <v>49,765604</v>
      </c>
    </row>
    <row r="226" customFormat="false" ht="12.8" hidden="false" customHeight="false" outlineLevel="0" collapsed="false">
      <c r="A226" s="0" t="n">
        <f aca="false">A225+1</f>
        <v>225</v>
      </c>
      <c r="B226" s="0" t="str">
        <f aca="false">VLOOKUP(A226,base!$A$1:$C$3739,2,0)</f>
        <v>4,702298</v>
      </c>
      <c r="C226" s="0" t="str">
        <f aca="false">VLOOKUP(A226,base!$A$1:$C$3739,3,0)</f>
        <v>49,395212</v>
      </c>
    </row>
    <row r="227" customFormat="false" ht="12.8" hidden="false" customHeight="false" outlineLevel="0" collapsed="false">
      <c r="A227" s="0" t="n">
        <f aca="false">A226+1</f>
        <v>226</v>
      </c>
      <c r="B227" s="0" t="str">
        <f aca="false">VLOOKUP(A227,base!$A$1:$C$3739,2,0)</f>
        <v>4,7108404</v>
      </c>
      <c r="C227" s="0" t="str">
        <f aca="false">VLOOKUP(A227,base!$A$1:$C$3739,3,0)</f>
        <v>49,9901999</v>
      </c>
    </row>
    <row r="228" customFormat="false" ht="12.8" hidden="false" customHeight="false" outlineLevel="0" collapsed="false">
      <c r="A228" s="0" t="n">
        <f aca="false">A227+1</f>
        <v>227</v>
      </c>
      <c r="B228" s="0" t="str">
        <f aca="false">VLOOKUP(A228,base!$A$1:$C$3739,2,0)</f>
        <v>4,747356</v>
      </c>
      <c r="C228" s="0" t="str">
        <f aca="false">VLOOKUP(A228,base!$A$1:$C$3739,3,0)</f>
        <v>49,814945</v>
      </c>
    </row>
    <row r="229" customFormat="false" ht="12.8" hidden="false" customHeight="false" outlineLevel="0" collapsed="false">
      <c r="A229" s="0" t="n">
        <f aca="false">A228+1</f>
        <v>228</v>
      </c>
      <c r="B229" s="0" t="str">
        <f aca="false">VLOOKUP(A229,base!$A$1:$C$3739,2,0)</f>
        <v>4,723211</v>
      </c>
      <c r="C229" s="0" t="str">
        <f aca="false">VLOOKUP(A229,base!$A$1:$C$3739,3,0)</f>
        <v>49,789053</v>
      </c>
    </row>
    <row r="230" customFormat="false" ht="12.8" hidden="false" customHeight="false" outlineLevel="0" collapsed="false">
      <c r="A230" s="0" t="n">
        <f aca="false">A229+1</f>
        <v>229</v>
      </c>
      <c r="B230" s="0" t="str">
        <f aca="false">VLOOKUP(A230,base!$A$1:$C$3739,2,0)</f>
        <v>4,695118</v>
      </c>
      <c r="C230" s="0" t="str">
        <f aca="false">VLOOKUP(A230,base!$A$1:$C$3739,3,0)</f>
        <v>49,761685</v>
      </c>
    </row>
    <row r="231" customFormat="false" ht="12.8" hidden="false" customHeight="false" outlineLevel="0" collapsed="false">
      <c r="A231" s="0" t="n">
        <f aca="false">A230+1</f>
        <v>230</v>
      </c>
      <c r="B231" s="0" t="str">
        <f aca="false">VLOOKUP(A231,base!$A$1:$C$3739,2,0)</f>
        <v>4,649963</v>
      </c>
      <c r="C231" s="0" t="str">
        <f aca="false">VLOOKUP(A231,base!$A$1:$C$3739,3,0)</f>
        <v>49,732753</v>
      </c>
    </row>
    <row r="232" customFormat="false" ht="12.8" hidden="false" customHeight="false" outlineLevel="0" collapsed="false">
      <c r="A232" s="0" t="n">
        <f aca="false">A231+1</f>
        <v>231</v>
      </c>
      <c r="B232" s="0" t="str">
        <f aca="false">VLOOKUP(A232,base!$A$1:$C$3739,2,0)</f>
        <v>4,941264</v>
      </c>
      <c r="C232" s="0" t="str">
        <f aca="false">VLOOKUP(A232,base!$A$1:$C$3739,3,0)</f>
        <v>49,702725</v>
      </c>
    </row>
    <row r="233" customFormat="false" ht="12.8" hidden="false" customHeight="false" outlineLevel="0" collapsed="false">
      <c r="A233" s="0" t="n">
        <f aca="false">A232+1</f>
        <v>232</v>
      </c>
      <c r="B233" s="0" t="str">
        <f aca="false">VLOOKUP(A233,base!$A$1:$C$3739,2,0)</f>
        <v>4,68629</v>
      </c>
      <c r="C233" s="0" t="str">
        <f aca="false">VLOOKUP(A233,base!$A$1:$C$3739,3,0)</f>
        <v>49,767263</v>
      </c>
    </row>
    <row r="234" customFormat="false" ht="12.8" hidden="false" customHeight="false" outlineLevel="0" collapsed="false">
      <c r="A234" s="0" t="n">
        <f aca="false">A233+1</f>
        <v>233</v>
      </c>
      <c r="B234" s="0" t="str">
        <f aca="false">VLOOKUP(A234,base!$A$1:$C$3739,2,0)</f>
        <v>4,9394912999</v>
      </c>
      <c r="C234" s="0" t="str">
        <f aca="false">VLOOKUP(A234,base!$A$1:$C$3739,3,0)</f>
        <v>49,7053278</v>
      </c>
    </row>
    <row r="235" customFormat="false" ht="12.8" hidden="false" customHeight="false" outlineLevel="0" collapsed="false">
      <c r="A235" s="0" t="n">
        <f aca="false">A234+1</f>
        <v>234</v>
      </c>
      <c r="B235" s="0" t="str">
        <f aca="false">VLOOKUP(A235,base!$A$1:$C$3739,2,0)</f>
        <v>4,7008323</v>
      </c>
      <c r="C235" s="0" t="str">
        <f aca="false">VLOOKUP(A235,base!$A$1:$C$3739,3,0)</f>
        <v>49,7616394</v>
      </c>
    </row>
    <row r="236" customFormat="false" ht="12.8" hidden="false" customHeight="false" outlineLevel="0" collapsed="false">
      <c r="A236" s="0" t="n">
        <f aca="false">A235+1</f>
        <v>235</v>
      </c>
      <c r="B236" s="0" t="str">
        <f aca="false">VLOOKUP(A236,base!$A$1:$C$3739,2,0)</f>
        <v>4,7225948999</v>
      </c>
      <c r="C236" s="0" t="str">
        <f aca="false">VLOOKUP(A236,base!$A$1:$C$3739,3,0)</f>
        <v>49,768487099</v>
      </c>
    </row>
    <row r="237" customFormat="false" ht="12.8" hidden="false" customHeight="false" outlineLevel="0" collapsed="false">
      <c r="A237" s="0" t="n">
        <f aca="false">A236+1</f>
        <v>236</v>
      </c>
      <c r="B237" s="0" t="str">
        <f aca="false">VLOOKUP(A237,base!$A$1:$C$3739,2,0)</f>
        <v>1,839427</v>
      </c>
      <c r="C237" s="0" t="str">
        <f aca="false">VLOOKUP(A237,base!$A$1:$C$3739,3,0)</f>
        <v>42,719994</v>
      </c>
    </row>
    <row r="238" customFormat="false" ht="12.8" hidden="false" customHeight="false" outlineLevel="0" collapsed="false">
      <c r="A238" s="0" t="n">
        <f aca="false">A237+1</f>
        <v>237</v>
      </c>
      <c r="B238" s="0" t="str">
        <f aca="false">VLOOKUP(A238,base!$A$1:$C$3739,2,0)</f>
        <v>1,607012</v>
      </c>
      <c r="C238" s="0" t="str">
        <f aca="false">VLOOKUP(A238,base!$A$1:$C$3739,3,0)</f>
        <v>42,965389</v>
      </c>
    </row>
    <row r="239" customFormat="false" ht="12.8" hidden="false" customHeight="false" outlineLevel="0" collapsed="false">
      <c r="A239" s="0" t="n">
        <f aca="false">A238+1</f>
        <v>238</v>
      </c>
      <c r="B239" s="0" t="str">
        <f aca="false">VLOOKUP(A239,base!$A$1:$C$3739,2,0)</f>
        <v>1,145916</v>
      </c>
      <c r="C239" s="0" t="str">
        <f aca="false">VLOOKUP(A239,base!$A$1:$C$3739,3,0)</f>
        <v>42,984847</v>
      </c>
    </row>
    <row r="240" customFormat="false" ht="12.8" hidden="false" customHeight="false" outlineLevel="0" collapsed="false">
      <c r="A240" s="0" t="n">
        <f aca="false">A239+1</f>
        <v>239</v>
      </c>
      <c r="B240" s="0" t="str">
        <f aca="false">VLOOKUP(A240,base!$A$1:$C$3739,2,0)</f>
        <v>1,856195</v>
      </c>
      <c r="C240" s="0" t="str">
        <f aca="false">VLOOKUP(A240,base!$A$1:$C$3739,3,0)</f>
        <v>42,930398</v>
      </c>
    </row>
    <row r="241" customFormat="false" ht="12.8" hidden="false" customHeight="false" outlineLevel="0" collapsed="false">
      <c r="A241" s="0" t="n">
        <f aca="false">A240+1</f>
        <v>240</v>
      </c>
      <c r="B241" s="0" t="str">
        <f aca="false">VLOOKUP(A241,base!$A$1:$C$3739,2,0)</f>
        <v>1,614785</v>
      </c>
      <c r="C241" s="0" t="str">
        <f aca="false">VLOOKUP(A241,base!$A$1:$C$3739,3,0)</f>
        <v>43,115782</v>
      </c>
    </row>
    <row r="242" customFormat="false" ht="12.8" hidden="false" customHeight="false" outlineLevel="0" collapsed="false">
      <c r="A242" s="0" t="n">
        <f aca="false">A241+1</f>
        <v>241</v>
      </c>
      <c r="B242" s="0" t="str">
        <f aca="false">VLOOKUP(A242,base!$A$1:$C$3739,2,0)</f>
        <v>1,854416</v>
      </c>
      <c r="C242" s="0" t="str">
        <f aca="false">VLOOKUP(A242,base!$A$1:$C$3739,3,0)</f>
        <v>42,940313</v>
      </c>
    </row>
    <row r="243" customFormat="false" ht="12.8" hidden="false" customHeight="false" outlineLevel="0" collapsed="false">
      <c r="A243" s="0" t="n">
        <f aca="false">A242+1</f>
        <v>242</v>
      </c>
      <c r="B243" s="0" t="str">
        <f aca="false">VLOOKUP(A243,base!$A$1:$C$3739,2,0)</f>
        <v>1,127379</v>
      </c>
      <c r="C243" s="0" t="str">
        <f aca="false">VLOOKUP(A243,base!$A$1:$C$3739,3,0)</f>
        <v>42,999715</v>
      </c>
    </row>
    <row r="244" customFormat="false" ht="12.8" hidden="false" customHeight="false" outlineLevel="0" collapsed="false">
      <c r="A244" s="0" t="n">
        <f aca="false">A243+1</f>
        <v>243</v>
      </c>
      <c r="B244" s="0" t="str">
        <f aca="false">VLOOKUP(A244,base!$A$1:$C$3739,2,0)</f>
        <v>3,717461</v>
      </c>
      <c r="C244" s="0" t="str">
        <f aca="false">VLOOKUP(A244,base!$A$1:$C$3739,3,0)</f>
        <v>48,517023</v>
      </c>
    </row>
    <row r="245" customFormat="false" ht="12.8" hidden="false" customHeight="false" outlineLevel="0" collapsed="false">
      <c r="A245" s="0" t="n">
        <f aca="false">A244+1</f>
        <v>244</v>
      </c>
      <c r="B245" s="0" t="str">
        <f aca="false">VLOOKUP(A245,base!$A$1:$C$3739,2,0)</f>
        <v>4,068809</v>
      </c>
      <c r="C245" s="0" t="str">
        <f aca="false">VLOOKUP(A245,base!$A$1:$C$3739,3,0)</f>
        <v>48,279896</v>
      </c>
    </row>
    <row r="246" customFormat="false" ht="12.8" hidden="false" customHeight="false" outlineLevel="0" collapsed="false">
      <c r="A246" s="0" t="n">
        <f aca="false">A245+1</f>
        <v>245</v>
      </c>
      <c r="B246" s="0" t="str">
        <f aca="false">VLOOKUP(A246,base!$A$1:$C$3739,2,0)</f>
        <v>4,523602</v>
      </c>
      <c r="C246" s="0" t="str">
        <f aca="false">VLOOKUP(A246,base!$A$1:$C$3739,3,0)</f>
        <v>48,393108</v>
      </c>
    </row>
    <row r="247" customFormat="false" ht="12.8" hidden="false" customHeight="false" outlineLevel="0" collapsed="false">
      <c r="A247" s="0" t="n">
        <f aca="false">A246+1</f>
        <v>246</v>
      </c>
      <c r="B247" s="0" t="str">
        <f aca="false">VLOOKUP(A247,base!$A$1:$C$3739,2,0)</f>
        <v>4,715152</v>
      </c>
      <c r="C247" s="0" t="str">
        <f aca="false">VLOOKUP(A247,base!$A$1:$C$3739,3,0)</f>
        <v>48,232049</v>
      </c>
    </row>
    <row r="248" customFormat="false" ht="12.8" hidden="false" customHeight="false" outlineLevel="0" collapsed="false">
      <c r="A248" s="0" t="n">
        <f aca="false">A247+1</f>
        <v>247</v>
      </c>
      <c r="B248" s="0" t="str">
        <f aca="false">VLOOKUP(A248,base!$A$1:$C$3739,2,0)</f>
        <v>4,056472</v>
      </c>
      <c r="C248" s="0" t="str">
        <f aca="false">VLOOKUP(A248,base!$A$1:$C$3739,3,0)</f>
        <v>48,284821</v>
      </c>
    </row>
    <row r="249" customFormat="false" ht="12.8" hidden="false" customHeight="false" outlineLevel="0" collapsed="false">
      <c r="A249" s="0" t="n">
        <f aca="false">A248+1</f>
        <v>248</v>
      </c>
      <c r="B249" s="0" t="str">
        <f aca="false">VLOOKUP(A249,base!$A$1:$C$3739,2,0)</f>
        <v>4,372295</v>
      </c>
      <c r="C249" s="0" t="str">
        <f aca="false">VLOOKUP(A249,base!$A$1:$C$3739,3,0)</f>
        <v>48,120992</v>
      </c>
    </row>
    <row r="250" customFormat="false" ht="12.8" hidden="false" customHeight="false" outlineLevel="0" collapsed="false">
      <c r="A250" s="0" t="n">
        <f aca="false">A249+1</f>
        <v>249</v>
      </c>
      <c r="B250" s="0" t="str">
        <f aca="false">VLOOKUP(A250,base!$A$1:$C$3739,2,0)</f>
        <v>3,723707</v>
      </c>
      <c r="C250" s="0" t="str">
        <f aca="false">VLOOKUP(A250,base!$A$1:$C$3739,3,0)</f>
        <v>48,514891</v>
      </c>
    </row>
    <row r="251" customFormat="false" ht="12.8" hidden="false" customHeight="false" outlineLevel="0" collapsed="false">
      <c r="A251" s="0" t="n">
        <f aca="false">A250+1</f>
        <v>250</v>
      </c>
      <c r="B251" s="0" t="str">
        <f aca="false">VLOOKUP(A251,base!$A$1:$C$3739,2,0)</f>
        <v>3,502406</v>
      </c>
      <c r="C251" s="0" t="str">
        <f aca="false">VLOOKUP(A251,base!$A$1:$C$3739,3,0)</f>
        <v>48,49336</v>
      </c>
    </row>
    <row r="252" customFormat="false" ht="12.8" hidden="false" customHeight="false" outlineLevel="0" collapsed="false">
      <c r="A252" s="0" t="n">
        <f aca="false">A251+1</f>
        <v>251</v>
      </c>
      <c r="B252" s="0" t="str">
        <f aca="false">VLOOKUP(A252,base!$A$1:$C$3739,2,0)</f>
        <v>3,719995</v>
      </c>
      <c r="C252" s="0" t="str">
        <f aca="false">VLOOKUP(A252,base!$A$1:$C$3739,3,0)</f>
        <v>48,511414</v>
      </c>
    </row>
    <row r="253" customFormat="false" ht="12.8" hidden="false" customHeight="false" outlineLevel="0" collapsed="false">
      <c r="A253" s="0" t="n">
        <f aca="false">A252+1</f>
        <v>252</v>
      </c>
      <c r="B253" s="0" t="str">
        <f aca="false">VLOOKUP(A253,base!$A$1:$C$3739,2,0)</f>
        <v>4,068809</v>
      </c>
      <c r="C253" s="0" t="str">
        <f aca="false">VLOOKUP(A253,base!$A$1:$C$3739,3,0)</f>
        <v>48,279896</v>
      </c>
    </row>
    <row r="254" customFormat="false" ht="12.8" hidden="false" customHeight="false" outlineLevel="0" collapsed="false">
      <c r="A254" s="0" t="n">
        <f aca="false">A253+1</f>
        <v>253</v>
      </c>
      <c r="B254" s="0" t="str">
        <f aca="false">VLOOKUP(A254,base!$A$1:$C$3739,2,0)</f>
        <v>4,071784</v>
      </c>
      <c r="C254" s="0" t="str">
        <f aca="false">VLOOKUP(A254,base!$A$1:$C$3739,3,0)</f>
        <v>48,260308</v>
      </c>
    </row>
    <row r="255" customFormat="false" ht="12.8" hidden="false" customHeight="false" outlineLevel="0" collapsed="false">
      <c r="A255" s="0" t="n">
        <f aca="false">A254+1</f>
        <v>254</v>
      </c>
      <c r="B255" s="0" t="str">
        <f aca="false">VLOOKUP(A255,base!$A$1:$C$3739,2,0)</f>
        <v>-0,383689</v>
      </c>
      <c r="C255" s="0" t="str">
        <f aca="false">VLOOKUP(A255,base!$A$1:$C$3739,3,0)</f>
        <v>49,1931202</v>
      </c>
    </row>
    <row r="256" customFormat="false" ht="12.8" hidden="false" customHeight="false" outlineLevel="0" collapsed="false">
      <c r="A256" s="0" t="n">
        <f aca="false">A255+1</f>
        <v>255</v>
      </c>
      <c r="B256" s="0" t="str">
        <f aca="false">VLOOKUP(A256,base!$A$1:$C$3739,2,0)</f>
        <v>3,723707</v>
      </c>
      <c r="C256" s="0" t="str">
        <f aca="false">VLOOKUP(A256,base!$A$1:$C$3739,3,0)</f>
        <v>48,514891</v>
      </c>
    </row>
    <row r="257" customFormat="false" ht="12.8" hidden="false" customHeight="false" outlineLevel="0" collapsed="false">
      <c r="A257" s="0" t="n">
        <f aca="false">A256+1</f>
        <v>256</v>
      </c>
      <c r="B257" s="0" t="str">
        <f aca="false">VLOOKUP(A257,base!$A$1:$C$3739,2,0)</f>
        <v>4,071307</v>
      </c>
      <c r="C257" s="0" t="str">
        <f aca="false">VLOOKUP(A257,base!$A$1:$C$3739,3,0)</f>
        <v>48,277344</v>
      </c>
    </row>
    <row r="258" customFormat="false" ht="12.8" hidden="false" customHeight="false" outlineLevel="0" collapsed="false">
      <c r="A258" s="0" t="n">
        <f aca="false">A257+1</f>
        <v>257</v>
      </c>
      <c r="B258" s="0" t="str">
        <f aca="false">VLOOKUP(A258,base!$A$1:$C$3739,2,0)</f>
        <v>4,110431</v>
      </c>
      <c r="C258" s="0" t="str">
        <f aca="false">VLOOKUP(A258,base!$A$1:$C$3739,3,0)</f>
        <v>48,319598</v>
      </c>
    </row>
    <row r="259" customFormat="false" ht="12.8" hidden="false" customHeight="false" outlineLevel="0" collapsed="false">
      <c r="A259" s="0" t="n">
        <f aca="false">A258+1</f>
        <v>258</v>
      </c>
      <c r="B259" s="0" t="str">
        <f aca="false">VLOOKUP(A259,base!$A$1:$C$3739,2,0)</f>
        <v>4,0688439</v>
      </c>
      <c r="C259" s="0" t="str">
        <f aca="false">VLOOKUP(A259,base!$A$1:$C$3739,3,0)</f>
        <v>48,278964599</v>
      </c>
    </row>
    <row r="260" customFormat="false" ht="12.8" hidden="false" customHeight="false" outlineLevel="0" collapsed="false">
      <c r="A260" s="0" t="n">
        <f aca="false">A259+1</f>
        <v>259</v>
      </c>
      <c r="B260" s="0" t="str">
        <f aca="false">VLOOKUP(A260,base!$A$1:$C$3739,2,0)</f>
        <v>4,0614195</v>
      </c>
      <c r="C260" s="0" t="str">
        <f aca="false">VLOOKUP(A260,base!$A$1:$C$3739,3,0)</f>
        <v>48,3035527</v>
      </c>
    </row>
    <row r="261" customFormat="false" ht="12.8" hidden="false" customHeight="false" outlineLevel="0" collapsed="false">
      <c r="A261" s="0" t="n">
        <f aca="false">A260+1</f>
        <v>260</v>
      </c>
      <c r="B261" s="0" t="str">
        <f aca="false">VLOOKUP(A261,base!$A$1:$C$3739,2,0)</f>
        <v>4,0381458</v>
      </c>
      <c r="C261" s="0" t="str">
        <f aca="false">VLOOKUP(A261,base!$A$1:$C$3739,3,0)</f>
        <v>48,2779246</v>
      </c>
    </row>
    <row r="262" customFormat="false" ht="12.8" hidden="false" customHeight="false" outlineLevel="0" collapsed="false">
      <c r="A262" s="0" t="n">
        <f aca="false">A261+1</f>
        <v>261</v>
      </c>
      <c r="B262" s="0" t="str">
        <f aca="false">VLOOKUP(A262,base!$A$1:$C$3739,2,0)</f>
        <v>4,0688439</v>
      </c>
      <c r="C262" s="0" t="str">
        <f aca="false">VLOOKUP(A262,base!$A$1:$C$3739,3,0)</f>
        <v>48,278964599</v>
      </c>
    </row>
    <row r="263" customFormat="false" ht="12.8" hidden="false" customHeight="false" outlineLevel="0" collapsed="false">
      <c r="A263" s="0" t="n">
        <f aca="false">A262+1</f>
        <v>262</v>
      </c>
      <c r="B263" s="0" t="str">
        <f aca="false">VLOOKUP(A263,base!$A$1:$C$3739,2,0)</f>
        <v>4,0526943</v>
      </c>
      <c r="C263" s="0" t="str">
        <f aca="false">VLOOKUP(A263,base!$A$1:$C$3739,3,0)</f>
        <v>48,3060905</v>
      </c>
    </row>
    <row r="264" customFormat="false" ht="12.8" hidden="false" customHeight="false" outlineLevel="0" collapsed="false">
      <c r="A264" s="0" t="n">
        <f aca="false">A263+1</f>
        <v>263</v>
      </c>
      <c r="B264" s="0" t="str">
        <f aca="false">VLOOKUP(A264,base!$A$1:$C$3739,2,0)</f>
        <v>2,335391</v>
      </c>
      <c r="C264" s="0" t="str">
        <f aca="false">VLOOKUP(A264,base!$A$1:$C$3739,3,0)</f>
        <v>43,191998</v>
      </c>
    </row>
    <row r="265" customFormat="false" ht="12.8" hidden="false" customHeight="false" outlineLevel="0" collapsed="false">
      <c r="A265" s="0" t="n">
        <f aca="false">A264+1</f>
        <v>264</v>
      </c>
      <c r="B265" s="0" t="str">
        <f aca="false">VLOOKUP(A265,base!$A$1:$C$3739,2,0)</f>
        <v>1,961411</v>
      </c>
      <c r="C265" s="0" t="str">
        <f aca="false">VLOOKUP(A265,base!$A$1:$C$3739,3,0)</f>
        <v>43,315334</v>
      </c>
    </row>
    <row r="266" customFormat="false" ht="12.8" hidden="false" customHeight="false" outlineLevel="0" collapsed="false">
      <c r="A266" s="0" t="n">
        <f aca="false">A265+1</f>
        <v>265</v>
      </c>
      <c r="B266" s="0" t="str">
        <f aca="false">VLOOKUP(A266,base!$A$1:$C$3739,2,0)</f>
        <v>3,001334</v>
      </c>
      <c r="C266" s="0" t="str">
        <f aca="false">VLOOKUP(A266,base!$A$1:$C$3739,3,0)</f>
        <v>43,180449</v>
      </c>
    </row>
    <row r="267" customFormat="false" ht="12.8" hidden="false" customHeight="false" outlineLevel="0" collapsed="false">
      <c r="A267" s="0" t="n">
        <f aca="false">A266+1</f>
        <v>266</v>
      </c>
      <c r="B267" s="0" t="str">
        <f aca="false">VLOOKUP(A267,base!$A$1:$C$3739,2,0)</f>
        <v>2,220027</v>
      </c>
      <c r="C267" s="0" t="str">
        <f aca="false">VLOOKUP(A267,base!$A$1:$C$3739,3,0)</f>
        <v>43,05478</v>
      </c>
    </row>
    <row r="268" customFormat="false" ht="12.8" hidden="false" customHeight="false" outlineLevel="0" collapsed="false">
      <c r="A268" s="0" t="n">
        <f aca="false">A267+1</f>
        <v>267</v>
      </c>
      <c r="B268" s="0" t="str">
        <f aca="false">VLOOKUP(A268,base!$A$1:$C$3739,2,0)</f>
        <v>2,757635</v>
      </c>
      <c r="C268" s="0" t="str">
        <f aca="false">VLOOKUP(A268,base!$A$1:$C$3739,3,0)</f>
        <v>43,196456</v>
      </c>
    </row>
    <row r="269" customFormat="false" ht="12.8" hidden="false" customHeight="false" outlineLevel="0" collapsed="false">
      <c r="A269" s="0" t="n">
        <f aca="false">A268+1</f>
        <v>268</v>
      </c>
      <c r="B269" s="0" t="str">
        <f aca="false">VLOOKUP(A269,base!$A$1:$C$3739,2,0)</f>
        <v>3,044297</v>
      </c>
      <c r="C269" s="0" t="str">
        <f aca="false">VLOOKUP(A269,base!$A$1:$C$3739,3,0)</f>
        <v>43,005412</v>
      </c>
    </row>
    <row r="270" customFormat="false" ht="12.8" hidden="false" customHeight="false" outlineLevel="0" collapsed="false">
      <c r="A270" s="0" t="n">
        <f aca="false">A269+1</f>
        <v>269</v>
      </c>
      <c r="B270" s="0" t="str">
        <f aca="false">VLOOKUP(A270,base!$A$1:$C$3739,2,0)</f>
        <v>2,757649</v>
      </c>
      <c r="C270" s="0" t="str">
        <f aca="false">VLOOKUP(A270,base!$A$1:$C$3739,3,0)</f>
        <v>43,196831</v>
      </c>
    </row>
    <row r="271" customFormat="false" ht="12.8" hidden="false" customHeight="false" outlineLevel="0" collapsed="false">
      <c r="A271" s="0" t="n">
        <f aca="false">A270+1</f>
        <v>270</v>
      </c>
      <c r="B271" s="0" t="str">
        <f aca="false">VLOOKUP(A271,base!$A$1:$C$3739,2,0)</f>
        <v>2,3919725418</v>
      </c>
      <c r="C271" s="0" t="str">
        <f aca="false">VLOOKUP(A271,base!$A$1:$C$3739,3,0)</f>
        <v>43,220126439</v>
      </c>
    </row>
    <row r="272" customFormat="false" ht="12.8" hidden="false" customHeight="false" outlineLevel="0" collapsed="false">
      <c r="A272" s="0" t="n">
        <f aca="false">A271+1</f>
        <v>271</v>
      </c>
      <c r="B272" s="0" t="str">
        <f aca="false">VLOOKUP(A272,base!$A$1:$C$3739,2,0)</f>
        <v>2,302285</v>
      </c>
      <c r="C272" s="0" t="str">
        <f aca="false">VLOOKUP(A272,base!$A$1:$C$3739,3,0)</f>
        <v>43,19548</v>
      </c>
    </row>
    <row r="273" customFormat="false" ht="12.8" hidden="false" customHeight="false" outlineLevel="0" collapsed="false">
      <c r="A273" s="0" t="n">
        <f aca="false">A272+1</f>
        <v>272</v>
      </c>
      <c r="B273" s="0" t="str">
        <f aca="false">VLOOKUP(A273,base!$A$1:$C$3739,2,0)</f>
        <v>2,997351</v>
      </c>
      <c r="C273" s="0" t="str">
        <f aca="false">VLOOKUP(A273,base!$A$1:$C$3739,3,0)</f>
        <v>43,188166</v>
      </c>
    </row>
    <row r="274" customFormat="false" ht="12.8" hidden="false" customHeight="false" outlineLevel="0" collapsed="false">
      <c r="A274" s="0" t="n">
        <f aca="false">A273+1</f>
        <v>273</v>
      </c>
      <c r="B274" s="0" t="str">
        <f aca="false">VLOOKUP(A274,base!$A$1:$C$3739,2,0)</f>
        <v>2,219643</v>
      </c>
      <c r="C274" s="0" t="str">
        <f aca="false">VLOOKUP(A274,base!$A$1:$C$3739,3,0)</f>
        <v>43,055554</v>
      </c>
    </row>
    <row r="275" customFormat="false" ht="12.8" hidden="false" customHeight="false" outlineLevel="0" collapsed="false">
      <c r="A275" s="0" t="n">
        <f aca="false">A274+1</f>
        <v>274</v>
      </c>
      <c r="B275" s="0" t="str">
        <f aca="false">VLOOKUP(A275,base!$A$1:$C$3739,2,0)</f>
        <v>2,445174</v>
      </c>
      <c r="C275" s="0" t="str">
        <f aca="false">VLOOKUP(A275,base!$A$1:$C$3739,3,0)</f>
        <v>43,201992</v>
      </c>
    </row>
    <row r="276" customFormat="false" ht="12.8" hidden="false" customHeight="false" outlineLevel="0" collapsed="false">
      <c r="A276" s="0" t="n">
        <f aca="false">A275+1</f>
        <v>275</v>
      </c>
      <c r="B276" s="0" t="str">
        <f aca="false">VLOOKUP(A276,base!$A$1:$C$3739,2,0)</f>
        <v>2,966503</v>
      </c>
      <c r="C276" s="0" t="str">
        <f aca="false">VLOOKUP(A276,base!$A$1:$C$3739,3,0)</f>
        <v>43,158964</v>
      </c>
    </row>
    <row r="277" customFormat="false" ht="12.8" hidden="false" customHeight="false" outlineLevel="0" collapsed="false">
      <c r="A277" s="0" t="n">
        <f aca="false">A276+1</f>
        <v>276</v>
      </c>
      <c r="B277" s="0" t="str">
        <f aca="false">VLOOKUP(A277,base!$A$1:$C$3739,2,0)</f>
        <v>3,010984</v>
      </c>
      <c r="C277" s="0" t="str">
        <f aca="false">VLOOKUP(A277,base!$A$1:$C$3739,3,0)</f>
        <v>43,178702</v>
      </c>
    </row>
    <row r="278" customFormat="false" ht="12.8" hidden="false" customHeight="false" outlineLevel="0" collapsed="false">
      <c r="A278" s="0" t="n">
        <f aca="false">A277+1</f>
        <v>277</v>
      </c>
      <c r="B278" s="0" t="str">
        <f aca="false">VLOOKUP(A278,base!$A$1:$C$3739,2,0)</f>
        <v>3,2583626</v>
      </c>
      <c r="C278" s="0" t="str">
        <f aca="false">VLOOKUP(A278,base!$A$1:$C$3739,3,0)</f>
        <v>43,5912356</v>
      </c>
    </row>
    <row r="279" customFormat="false" ht="12.8" hidden="false" customHeight="false" outlineLevel="0" collapsed="false">
      <c r="A279" s="0" t="n">
        <f aca="false">A278+1</f>
        <v>278</v>
      </c>
      <c r="B279" s="0" t="str">
        <f aca="false">VLOOKUP(A279,base!$A$1:$C$3739,2,0)</f>
        <v>2,96561</v>
      </c>
      <c r="C279" s="0" t="str">
        <f aca="false">VLOOKUP(A279,base!$A$1:$C$3739,3,0)</f>
        <v>43,158933</v>
      </c>
    </row>
    <row r="280" customFormat="false" ht="12.8" hidden="false" customHeight="false" outlineLevel="0" collapsed="false">
      <c r="A280" s="0" t="n">
        <f aca="false">A279+1</f>
        <v>279</v>
      </c>
      <c r="B280" s="0" t="str">
        <f aca="false">VLOOKUP(A280,base!$A$1:$C$3739,2,0)</f>
        <v>2,351438</v>
      </c>
      <c r="C280" s="0" t="str">
        <f aca="false">VLOOKUP(A280,base!$A$1:$C$3739,3,0)</f>
        <v>43,21578</v>
      </c>
    </row>
    <row r="281" customFormat="false" ht="12.8" hidden="false" customHeight="false" outlineLevel="0" collapsed="false">
      <c r="A281" s="0" t="n">
        <f aca="false">A280+1</f>
        <v>280</v>
      </c>
      <c r="B281" s="0" t="str">
        <f aca="false">VLOOKUP(A281,base!$A$1:$C$3739,2,0)</f>
        <v>2,335391</v>
      </c>
      <c r="C281" s="0" t="str">
        <f aca="false">VLOOKUP(A281,base!$A$1:$C$3739,3,0)</f>
        <v>43,191998</v>
      </c>
    </row>
    <row r="282" customFormat="false" ht="12.8" hidden="false" customHeight="false" outlineLevel="0" collapsed="false">
      <c r="A282" s="0" t="n">
        <f aca="false">A281+1</f>
        <v>281</v>
      </c>
      <c r="B282" s="0" t="str">
        <f aca="false">VLOOKUP(A282,base!$A$1:$C$3739,2,0)</f>
        <v>2,3252709999</v>
      </c>
      <c r="C282" s="0" t="str">
        <f aca="false">VLOOKUP(A282,base!$A$1:$C$3739,3,0)</f>
        <v>43,203605</v>
      </c>
    </row>
    <row r="283" customFormat="false" ht="12.8" hidden="false" customHeight="false" outlineLevel="0" collapsed="false">
      <c r="A283" s="0" t="n">
        <f aca="false">A282+1</f>
        <v>282</v>
      </c>
      <c r="B283" s="0" t="str">
        <f aca="false">VLOOKUP(A283,base!$A$1:$C$3739,2,0)</f>
        <v>3,0110643</v>
      </c>
      <c r="C283" s="0" t="str">
        <f aca="false">VLOOKUP(A283,base!$A$1:$C$3739,3,0)</f>
        <v>43,178675899</v>
      </c>
    </row>
    <row r="284" customFormat="false" ht="12.8" hidden="false" customHeight="false" outlineLevel="0" collapsed="false">
      <c r="A284" s="0" t="n">
        <f aca="false">A283+1</f>
        <v>283</v>
      </c>
      <c r="B284" s="0" t="str">
        <f aca="false">VLOOKUP(A284,base!$A$1:$C$3739,2,0)</f>
        <v>5,292936</v>
      </c>
      <c r="C284" s="0" t="str">
        <f aca="false">VLOOKUP(A284,base!$A$1:$C$3739,3,0)</f>
        <v>43,902293</v>
      </c>
    </row>
    <row r="285" customFormat="false" ht="12.8" hidden="false" customHeight="false" outlineLevel="0" collapsed="false">
      <c r="A285" s="0" t="n">
        <f aca="false">A284+1</f>
        <v>284</v>
      </c>
      <c r="B285" s="0" t="str">
        <f aca="false">VLOOKUP(A285,base!$A$1:$C$3739,2,0)</f>
        <v>2,51287</v>
      </c>
      <c r="C285" s="0" t="str">
        <f aca="false">VLOOKUP(A285,base!$A$1:$C$3739,3,0)</f>
        <v>43,217495</v>
      </c>
    </row>
    <row r="286" customFormat="false" ht="12.8" hidden="false" customHeight="false" outlineLevel="0" collapsed="false">
      <c r="A286" s="0" t="n">
        <f aca="false">A285+1</f>
        <v>285</v>
      </c>
      <c r="B286" s="0" t="str">
        <f aca="false">VLOOKUP(A286,base!$A$1:$C$3739,2,0)</f>
        <v>2,011298</v>
      </c>
      <c r="C286" s="0" t="str">
        <f aca="false">VLOOKUP(A286,base!$A$1:$C$3739,3,0)</f>
        <v>42,98666</v>
      </c>
    </row>
    <row r="287" customFormat="false" ht="12.8" hidden="false" customHeight="false" outlineLevel="0" collapsed="false">
      <c r="A287" s="0" t="n">
        <f aca="false">A286+1</f>
        <v>286</v>
      </c>
      <c r="B287" s="0" t="str">
        <f aca="false">VLOOKUP(A287,base!$A$1:$C$3739,2,0)</f>
        <v>2,404279</v>
      </c>
      <c r="C287" s="0" t="str">
        <f aca="false">VLOOKUP(A287,base!$A$1:$C$3739,3,0)</f>
        <v>43,264879</v>
      </c>
    </row>
    <row r="288" customFormat="false" ht="12.8" hidden="false" customHeight="false" outlineLevel="0" collapsed="false">
      <c r="A288" s="0" t="n">
        <f aca="false">A287+1</f>
        <v>287</v>
      </c>
      <c r="B288" s="0" t="str">
        <f aca="false">VLOOKUP(A288,base!$A$1:$C$3739,2,0)</f>
        <v>3,024138</v>
      </c>
      <c r="C288" s="0" t="str">
        <f aca="false">VLOOKUP(A288,base!$A$1:$C$3739,3,0)</f>
        <v>43,18408</v>
      </c>
    </row>
    <row r="289" customFormat="false" ht="12.8" hidden="false" customHeight="false" outlineLevel="0" collapsed="false">
      <c r="A289" s="0" t="n">
        <f aca="false">A288+1</f>
        <v>288</v>
      </c>
      <c r="B289" s="0" t="str">
        <f aca="false">VLOOKUP(A289,base!$A$1:$C$3739,2,0)</f>
        <v>2,185645</v>
      </c>
      <c r="C289" s="0" t="str">
        <f aca="false">VLOOKUP(A289,base!$A$1:$C$3739,3,0)</f>
        <v>42,882135</v>
      </c>
    </row>
    <row r="290" customFormat="false" ht="12.8" hidden="false" customHeight="false" outlineLevel="0" collapsed="false">
      <c r="A290" s="0" t="n">
        <f aca="false">A289+1</f>
        <v>289</v>
      </c>
      <c r="B290" s="0" t="str">
        <f aca="false">VLOOKUP(A290,base!$A$1:$C$3739,2,0)</f>
        <v>2,286448</v>
      </c>
      <c r="C290" s="0" t="str">
        <f aca="false">VLOOKUP(A290,base!$A$1:$C$3739,3,0)</f>
        <v>43,227369</v>
      </c>
    </row>
    <row r="291" customFormat="false" ht="12.8" hidden="false" customHeight="false" outlineLevel="0" collapsed="false">
      <c r="A291" s="0" t="n">
        <f aca="false">A290+1</f>
        <v>290</v>
      </c>
      <c r="B291" s="0" t="str">
        <f aca="false">VLOOKUP(A291,base!$A$1:$C$3739,2,0)</f>
        <v>3,00067</v>
      </c>
      <c r="C291" s="0" t="str">
        <f aca="false">VLOOKUP(A291,base!$A$1:$C$3739,3,0)</f>
        <v>43,184265</v>
      </c>
    </row>
    <row r="292" customFormat="false" ht="12.8" hidden="false" customHeight="false" outlineLevel="0" collapsed="false">
      <c r="A292" s="0" t="n">
        <f aca="false">A291+1</f>
        <v>291</v>
      </c>
      <c r="B292" s="0" t="str">
        <f aca="false">VLOOKUP(A292,base!$A$1:$C$3739,2,0)</f>
        <v>2,223178</v>
      </c>
      <c r="C292" s="0" t="str">
        <f aca="false">VLOOKUP(A292,base!$A$1:$C$3739,3,0)</f>
        <v>43,047631</v>
      </c>
    </row>
    <row r="293" customFormat="false" ht="12.8" hidden="false" customHeight="false" outlineLevel="0" collapsed="false">
      <c r="A293" s="0" t="n">
        <f aca="false">A292+1</f>
        <v>292</v>
      </c>
      <c r="B293" s="0" t="str">
        <f aca="false">VLOOKUP(A293,base!$A$1:$C$3739,2,0)</f>
        <v>2,221427</v>
      </c>
      <c r="C293" s="0" t="str">
        <f aca="false">VLOOKUP(A293,base!$A$1:$C$3739,3,0)</f>
        <v>43,05444</v>
      </c>
    </row>
    <row r="294" customFormat="false" ht="12.8" hidden="false" customHeight="false" outlineLevel="0" collapsed="false">
      <c r="A294" s="0" t="n">
        <f aca="false">A293+1</f>
        <v>293</v>
      </c>
      <c r="B294" s="0" t="str">
        <f aca="false">VLOOKUP(A294,base!$A$1:$C$3739,2,0)</f>
        <v>2,221427</v>
      </c>
      <c r="C294" s="0" t="str">
        <f aca="false">VLOOKUP(A294,base!$A$1:$C$3739,3,0)</f>
        <v>43,05444</v>
      </c>
    </row>
    <row r="295" customFormat="false" ht="12.8" hidden="false" customHeight="false" outlineLevel="0" collapsed="false">
      <c r="A295" s="0" t="n">
        <f aca="false">A294+1</f>
        <v>294</v>
      </c>
      <c r="B295" s="0" t="str">
        <f aca="false">VLOOKUP(A295,base!$A$1:$C$3739,2,0)</f>
        <v>2,7253369999</v>
      </c>
      <c r="C295" s="0" t="str">
        <f aca="false">VLOOKUP(A295,base!$A$1:$C$3739,3,0)</f>
        <v>44,521434</v>
      </c>
    </row>
    <row r="296" customFormat="false" ht="12.8" hidden="false" customHeight="false" outlineLevel="0" collapsed="false">
      <c r="A296" s="0" t="n">
        <f aca="false">A295+1</f>
        <v>295</v>
      </c>
      <c r="B296" s="0" t="str">
        <f aca="false">VLOOKUP(A296,base!$A$1:$C$3739,2,0)</f>
        <v>2,032386</v>
      </c>
      <c r="C296" s="0" t="str">
        <f aca="false">VLOOKUP(A296,base!$A$1:$C$3739,3,0)</f>
        <v>44,344648</v>
      </c>
    </row>
    <row r="297" customFormat="false" ht="12.8" hidden="false" customHeight="false" outlineLevel="0" collapsed="false">
      <c r="A297" s="0" t="n">
        <f aca="false">A296+1</f>
        <v>296</v>
      </c>
      <c r="B297" s="0" t="str">
        <f aca="false">VLOOKUP(A297,base!$A$1:$C$3739,2,0)</f>
        <v>2,251862</v>
      </c>
      <c r="C297" s="0" t="str">
        <f aca="false">VLOOKUP(A297,base!$A$1:$C$3739,3,0)</f>
        <v>44,569123</v>
      </c>
    </row>
    <row r="298" customFormat="false" ht="12.8" hidden="false" customHeight="false" outlineLevel="0" collapsed="false">
      <c r="A298" s="0" t="n">
        <f aca="false">A297+1</f>
        <v>297</v>
      </c>
      <c r="B298" s="0" t="str">
        <f aca="false">VLOOKUP(A298,base!$A$1:$C$3739,2,0)</f>
        <v>2,974539</v>
      </c>
      <c r="C298" s="0" t="str">
        <f aca="false">VLOOKUP(A298,base!$A$1:$C$3739,3,0)</f>
        <v>44,466688</v>
      </c>
    </row>
    <row r="299" customFormat="false" ht="12.8" hidden="false" customHeight="false" outlineLevel="0" collapsed="false">
      <c r="A299" s="0" t="n">
        <f aca="false">A298+1</f>
        <v>298</v>
      </c>
      <c r="B299" s="0" t="str">
        <f aca="false">VLOOKUP(A299,base!$A$1:$C$3739,2,0)</f>
        <v>2,76318</v>
      </c>
      <c r="C299" s="0" t="str">
        <f aca="false">VLOOKUP(A299,base!$A$1:$C$3739,3,0)</f>
        <v>44,525491</v>
      </c>
    </row>
    <row r="300" customFormat="false" ht="12.8" hidden="false" customHeight="false" outlineLevel="0" collapsed="false">
      <c r="A300" s="0" t="n">
        <f aca="false">A299+1</f>
        <v>299</v>
      </c>
      <c r="B300" s="0" t="str">
        <f aca="false">VLOOKUP(A300,base!$A$1:$C$3739,2,0)</f>
        <v>3,063973</v>
      </c>
      <c r="C300" s="0" t="str">
        <f aca="false">VLOOKUP(A300,base!$A$1:$C$3739,3,0)</f>
        <v>44,250624</v>
      </c>
    </row>
    <row r="301" customFormat="false" ht="12.8" hidden="false" customHeight="false" outlineLevel="0" collapsed="false">
      <c r="A301" s="0" t="n">
        <f aca="false">A300+1</f>
        <v>300</v>
      </c>
      <c r="B301" s="0" t="str">
        <f aca="false">VLOOKUP(A301,base!$A$1:$C$3739,2,0)</f>
        <v>2,472819</v>
      </c>
      <c r="C301" s="0" t="str">
        <f aca="false">VLOOKUP(A301,base!$A$1:$C$3739,3,0)</f>
        <v>44,452357</v>
      </c>
    </row>
    <row r="302" customFormat="false" ht="12.8" hidden="false" customHeight="false" outlineLevel="0" collapsed="false">
      <c r="A302" s="0" t="n">
        <f aca="false">A301+1</f>
        <v>301</v>
      </c>
      <c r="B302" s="0" t="str">
        <f aca="false">VLOOKUP(A302,base!$A$1:$C$3739,2,0)</f>
        <v>3,83143</v>
      </c>
      <c r="C302" s="0" t="str">
        <f aca="false">VLOOKUP(A302,base!$A$1:$C$3739,3,0)</f>
        <v>43,648033</v>
      </c>
    </row>
    <row r="303" customFormat="false" ht="12.8" hidden="false" customHeight="false" outlineLevel="0" collapsed="false">
      <c r="A303" s="0" t="n">
        <f aca="false">A302+1</f>
        <v>302</v>
      </c>
      <c r="B303" s="0" t="str">
        <f aca="false">VLOOKUP(A303,base!$A$1:$C$3739,2,0)</f>
        <v>3,051907</v>
      </c>
      <c r="C303" s="0" t="str">
        <f aca="false">VLOOKUP(A303,base!$A$1:$C$3739,3,0)</f>
        <v>44,092949</v>
      </c>
    </row>
    <row r="304" customFormat="false" ht="12.8" hidden="false" customHeight="false" outlineLevel="0" collapsed="false">
      <c r="A304" s="0" t="n">
        <f aca="false">A303+1</f>
        <v>303</v>
      </c>
      <c r="B304" s="0" t="str">
        <f aca="false">VLOOKUP(A304,base!$A$1:$C$3739,2,0)</f>
        <v>2,89963</v>
      </c>
      <c r="C304" s="0" t="str">
        <f aca="false">VLOOKUP(A304,base!$A$1:$C$3739,3,0)</f>
        <v>43,952342</v>
      </c>
    </row>
    <row r="305" customFormat="false" ht="12.8" hidden="false" customHeight="false" outlineLevel="0" collapsed="false">
      <c r="A305" s="0" t="n">
        <f aca="false">A304+1</f>
        <v>304</v>
      </c>
      <c r="B305" s="0" t="str">
        <f aca="false">VLOOKUP(A305,base!$A$1:$C$3739,2,0)</f>
        <v>2,557775</v>
      </c>
      <c r="C305" s="0" t="str">
        <f aca="false">VLOOKUP(A305,base!$A$1:$C$3739,3,0)</f>
        <v>44,360674</v>
      </c>
    </row>
    <row r="306" customFormat="false" ht="12.8" hidden="false" customHeight="false" outlineLevel="0" collapsed="false">
      <c r="A306" s="0" t="n">
        <f aca="false">A305+1</f>
        <v>305</v>
      </c>
      <c r="B306" s="0" t="str">
        <f aca="false">VLOOKUP(A306,base!$A$1:$C$3739,2,0)</f>
        <v>2,0324815</v>
      </c>
      <c r="C306" s="0" t="str">
        <f aca="false">VLOOKUP(A306,base!$A$1:$C$3739,3,0)</f>
        <v>44,3398275</v>
      </c>
    </row>
    <row r="307" customFormat="false" ht="12.8" hidden="false" customHeight="false" outlineLevel="0" collapsed="false">
      <c r="A307" s="0" t="n">
        <f aca="false">A306+1</f>
        <v>306</v>
      </c>
      <c r="B307" s="0" t="str">
        <f aca="false">VLOOKUP(A307,base!$A$1:$C$3739,2,0)</f>
        <v>2,557065</v>
      </c>
      <c r="C307" s="0" t="n">
        <f aca="false">VLOOKUP(A307,base!$A$1:$C$3739,3,0)</f>
        <v>44358</v>
      </c>
    </row>
    <row r="308" customFormat="false" ht="12.8" hidden="false" customHeight="false" outlineLevel="0" collapsed="false">
      <c r="A308" s="0" t="n">
        <f aca="false">A307+1</f>
        <v>307</v>
      </c>
      <c r="B308" s="0" t="str">
        <f aca="false">VLOOKUP(A308,base!$A$1:$C$3739,2,0)</f>
        <v>3,051907</v>
      </c>
      <c r="C308" s="0" t="str">
        <f aca="false">VLOOKUP(A308,base!$A$1:$C$3739,3,0)</f>
        <v>44,092949</v>
      </c>
    </row>
    <row r="309" customFormat="false" ht="12.8" hidden="false" customHeight="false" outlineLevel="0" collapsed="false">
      <c r="A309" s="0" t="n">
        <f aca="false">A308+1</f>
        <v>308</v>
      </c>
      <c r="B309" s="0" t="str">
        <f aca="false">VLOOKUP(A309,base!$A$1:$C$3739,2,0)</f>
        <v>2,032386</v>
      </c>
      <c r="C309" s="0" t="str">
        <f aca="false">VLOOKUP(A309,base!$A$1:$C$3739,3,0)</f>
        <v>44,344648</v>
      </c>
    </row>
    <row r="310" customFormat="false" ht="12.8" hidden="false" customHeight="false" outlineLevel="0" collapsed="false">
      <c r="A310" s="0" t="n">
        <f aca="false">A309+1</f>
        <v>309</v>
      </c>
      <c r="B310" s="0" t="str">
        <f aca="false">VLOOKUP(A310,base!$A$1:$C$3739,2,0)</f>
        <v>2,503263</v>
      </c>
      <c r="C310" s="0" t="str">
        <f aca="false">VLOOKUP(A310,base!$A$1:$C$3739,3,0)</f>
        <v>44,031088</v>
      </c>
    </row>
    <row r="311" customFormat="false" ht="12.8" hidden="false" customHeight="false" outlineLevel="0" collapsed="false">
      <c r="A311" s="0" t="n">
        <f aca="false">A310+1</f>
        <v>310</v>
      </c>
      <c r="B311" s="0" t="str">
        <f aca="false">VLOOKUP(A311,base!$A$1:$C$3739,2,0)</f>
        <v>2,5233038</v>
      </c>
      <c r="C311" s="0" t="str">
        <f aca="false">VLOOKUP(A311,base!$A$1:$C$3739,3,0)</f>
        <v>44,2718516</v>
      </c>
    </row>
    <row r="312" customFormat="false" ht="12.8" hidden="false" customHeight="false" outlineLevel="0" collapsed="false">
      <c r="A312" s="0" t="n">
        <f aca="false">A311+1</f>
        <v>311</v>
      </c>
      <c r="B312" s="0" t="str">
        <f aca="false">VLOOKUP(A312,base!$A$1:$C$3739,2,0)</f>
        <v>2,574285</v>
      </c>
      <c r="C312" s="0" t="str">
        <f aca="false">VLOOKUP(A312,base!$A$1:$C$3739,3,0)</f>
        <v>44,349952</v>
      </c>
    </row>
    <row r="313" customFormat="false" ht="12.8" hidden="false" customHeight="false" outlineLevel="0" collapsed="false">
      <c r="A313" s="0" t="n">
        <f aca="false">A312+1</f>
        <v>312</v>
      </c>
      <c r="B313" s="0" t="str">
        <f aca="false">VLOOKUP(A313,base!$A$1:$C$3739,2,0)</f>
        <v>2,029593</v>
      </c>
      <c r="C313" s="0" t="str">
        <f aca="false">VLOOKUP(A313,base!$A$1:$C$3739,3,0)</f>
        <v>44,383187</v>
      </c>
    </row>
    <row r="314" customFormat="false" ht="12.8" hidden="false" customHeight="false" outlineLevel="0" collapsed="false">
      <c r="A314" s="0" t="n">
        <f aca="false">A313+1</f>
        <v>313</v>
      </c>
      <c r="B314" s="0" t="str">
        <f aca="false">VLOOKUP(A314,base!$A$1:$C$3739,2,0)</f>
        <v>3,0755778999</v>
      </c>
      <c r="C314" s="0" t="str">
        <f aca="false">VLOOKUP(A314,base!$A$1:$C$3739,3,0)</f>
        <v>44,1027051</v>
      </c>
    </row>
    <row r="315" customFormat="false" ht="12.8" hidden="false" customHeight="false" outlineLevel="0" collapsed="false">
      <c r="A315" s="0" t="n">
        <f aca="false">A314+1</f>
        <v>314</v>
      </c>
      <c r="B315" s="0" t="str">
        <f aca="false">VLOOKUP(A315,base!$A$1:$C$3739,2,0)</f>
        <v>2,555137</v>
      </c>
      <c r="C315" s="0" t="str">
        <f aca="false">VLOOKUP(A315,base!$A$1:$C$3739,3,0)</f>
        <v>44,344671</v>
      </c>
    </row>
    <row r="316" customFormat="false" ht="12.8" hidden="false" customHeight="false" outlineLevel="0" collapsed="false">
      <c r="A316" s="0" t="n">
        <f aca="false">A315+1</f>
        <v>315</v>
      </c>
      <c r="B316" s="0" t="str">
        <f aca="false">VLOOKUP(A316,base!$A$1:$C$3739,2,0)</f>
        <v>2,57501</v>
      </c>
      <c r="C316" s="0" t="str">
        <f aca="false">VLOOKUP(A316,base!$A$1:$C$3739,3,0)</f>
        <v>44,348105</v>
      </c>
    </row>
    <row r="317" customFormat="false" ht="12.8" hidden="false" customHeight="false" outlineLevel="0" collapsed="false">
      <c r="A317" s="0" t="n">
        <f aca="false">A316+1</f>
        <v>316</v>
      </c>
      <c r="B317" s="0" t="str">
        <f aca="false">VLOOKUP(A317,base!$A$1:$C$3739,2,0)</f>
        <v>2,555137</v>
      </c>
      <c r="C317" s="0" t="str">
        <f aca="false">VLOOKUP(A317,base!$A$1:$C$3739,3,0)</f>
        <v>44,344671</v>
      </c>
    </row>
    <row r="318" customFormat="false" ht="12.8" hidden="false" customHeight="false" outlineLevel="0" collapsed="false">
      <c r="A318" s="0" t="n">
        <f aca="false">A317+1</f>
        <v>317</v>
      </c>
      <c r="B318" s="0" t="str">
        <f aca="false">VLOOKUP(A318,base!$A$1:$C$3739,2,0)</f>
        <v>5,360317</v>
      </c>
      <c r="C318" s="0" t="str">
        <f aca="false">VLOOKUP(A318,base!$A$1:$C$3739,3,0)</f>
        <v>43,380275</v>
      </c>
    </row>
    <row r="319" customFormat="false" ht="12.8" hidden="false" customHeight="false" outlineLevel="0" collapsed="false">
      <c r="A319" s="0" t="n">
        <f aca="false">A318+1</f>
        <v>318</v>
      </c>
      <c r="B319" s="0" t="str">
        <f aca="false">VLOOKUP(A319,base!$A$1:$C$3739,2,0)</f>
        <v>5,440879</v>
      </c>
      <c r="C319" s="0" t="str">
        <f aca="false">VLOOKUP(A319,base!$A$1:$C$3739,3,0)</f>
        <v>43,536523</v>
      </c>
    </row>
    <row r="320" customFormat="false" ht="12.8" hidden="false" customHeight="false" outlineLevel="0" collapsed="false">
      <c r="A320" s="0" t="n">
        <f aca="false">A319+1</f>
        <v>319</v>
      </c>
      <c r="B320" s="0" t="str">
        <f aca="false">VLOOKUP(A320,base!$A$1:$C$3739,2,0)</f>
        <v>5,438924</v>
      </c>
      <c r="C320" s="0" t="str">
        <f aca="false">VLOOKUP(A320,base!$A$1:$C$3739,3,0)</f>
        <v>43,523329</v>
      </c>
    </row>
    <row r="321" customFormat="false" ht="12.8" hidden="false" customHeight="false" outlineLevel="0" collapsed="false">
      <c r="A321" s="0" t="n">
        <f aca="false">A320+1</f>
        <v>320</v>
      </c>
      <c r="B321" s="0" t="str">
        <f aca="false">VLOOKUP(A321,base!$A$1:$C$3739,2,0)</f>
        <v>5,472185</v>
      </c>
      <c r="C321" s="0" t="str">
        <f aca="false">VLOOKUP(A321,base!$A$1:$C$3739,3,0)</f>
        <v>43,337296</v>
      </c>
    </row>
    <row r="322" customFormat="false" ht="12.8" hidden="false" customHeight="false" outlineLevel="0" collapsed="false">
      <c r="A322" s="0" t="n">
        <f aca="false">A321+1</f>
        <v>321</v>
      </c>
      <c r="B322" s="0" t="str">
        <f aca="false">VLOOKUP(A322,base!$A$1:$C$3739,2,0)</f>
        <v>5,563359</v>
      </c>
      <c r="C322" s="0" t="str">
        <f aca="false">VLOOKUP(A322,base!$A$1:$C$3739,3,0)</f>
        <v>43,291512</v>
      </c>
    </row>
    <row r="323" customFormat="false" ht="12.8" hidden="false" customHeight="false" outlineLevel="0" collapsed="false">
      <c r="A323" s="0" t="n">
        <f aca="false">A322+1</f>
        <v>322</v>
      </c>
      <c r="B323" s="0" t="str">
        <f aca="false">VLOOKUP(A323,base!$A$1:$C$3739,2,0)</f>
        <v>5,102527</v>
      </c>
      <c r="C323" s="0" t="str">
        <f aca="false">VLOOKUP(A323,base!$A$1:$C$3739,3,0)</f>
        <v>43,63936</v>
      </c>
    </row>
    <row r="324" customFormat="false" ht="12.8" hidden="false" customHeight="false" outlineLevel="0" collapsed="false">
      <c r="A324" s="0" t="n">
        <f aca="false">A323+1</f>
        <v>323</v>
      </c>
      <c r="B324" s="0" t="str">
        <f aca="false">VLOOKUP(A324,base!$A$1:$C$3739,2,0)</f>
        <v>4,665327</v>
      </c>
      <c r="C324" s="0" t="str">
        <f aca="false">VLOOKUP(A324,base!$A$1:$C$3739,3,0)</f>
        <v>43,801656</v>
      </c>
    </row>
    <row r="325" customFormat="false" ht="12.8" hidden="false" customHeight="false" outlineLevel="0" collapsed="false">
      <c r="A325" s="0" t="n">
        <f aca="false">A324+1</f>
        <v>324</v>
      </c>
      <c r="B325" s="0" t="str">
        <f aca="false">VLOOKUP(A325,base!$A$1:$C$3739,2,0)</f>
        <v>5,405905</v>
      </c>
      <c r="C325" s="0" t="str">
        <f aca="false">VLOOKUP(A325,base!$A$1:$C$3739,3,0)</f>
        <v>43,26643</v>
      </c>
    </row>
    <row r="326" customFormat="false" ht="12.8" hidden="false" customHeight="false" outlineLevel="0" collapsed="false">
      <c r="A326" s="0" t="n">
        <f aca="false">A325+1</f>
        <v>325</v>
      </c>
      <c r="B326" s="0" t="str">
        <f aca="false">VLOOKUP(A326,base!$A$1:$C$3739,2,0)</f>
        <v>5,608158</v>
      </c>
      <c r="C326" s="0" t="str">
        <f aca="false">VLOOKUP(A326,base!$A$1:$C$3739,3,0)</f>
        <v>43,178933</v>
      </c>
    </row>
    <row r="327" customFormat="false" ht="12.8" hidden="false" customHeight="false" outlineLevel="0" collapsed="false">
      <c r="A327" s="0" t="n">
        <f aca="false">A326+1</f>
        <v>326</v>
      </c>
      <c r="B327" s="0" t="str">
        <f aca="false">VLOOKUP(A327,base!$A$1:$C$3739,2,0)</f>
        <v>5,376382</v>
      </c>
      <c r="C327" s="0" t="str">
        <f aca="false">VLOOKUP(A327,base!$A$1:$C$3739,3,0)</f>
        <v>43,296601</v>
      </c>
    </row>
    <row r="328" customFormat="false" ht="12.8" hidden="false" customHeight="false" outlineLevel="0" collapsed="false">
      <c r="A328" s="0" t="n">
        <f aca="false">A327+1</f>
        <v>327</v>
      </c>
      <c r="B328" s="0" t="str">
        <f aca="false">VLOOKUP(A328,base!$A$1:$C$3739,2,0)</f>
        <v>5,3102504999</v>
      </c>
      <c r="C328" s="0" t="str">
        <f aca="false">VLOOKUP(A328,base!$A$1:$C$3739,3,0)</f>
        <v>43,591167899</v>
      </c>
    </row>
    <row r="329" customFormat="false" ht="12.8" hidden="false" customHeight="false" outlineLevel="0" collapsed="false">
      <c r="A329" s="0" t="n">
        <f aca="false">A328+1</f>
        <v>328</v>
      </c>
      <c r="B329" s="0" t="str">
        <f aca="false">VLOOKUP(A329,base!$A$1:$C$3739,2,0)</f>
        <v>5,036597</v>
      </c>
      <c r="C329" s="0" t="str">
        <f aca="false">VLOOKUP(A329,base!$A$1:$C$3739,3,0)</f>
        <v>43,415848</v>
      </c>
    </row>
    <row r="330" customFormat="false" ht="12.8" hidden="false" customHeight="false" outlineLevel="0" collapsed="false">
      <c r="A330" s="0" t="n">
        <f aca="false">A329+1</f>
        <v>329</v>
      </c>
      <c r="B330" s="0" t="str">
        <f aca="false">VLOOKUP(A330,base!$A$1:$C$3739,2,0)</f>
        <v>5,4073865999</v>
      </c>
      <c r="C330" s="0" t="str">
        <f aca="false">VLOOKUP(A330,base!$A$1:$C$3739,3,0)</f>
        <v>43,2591848</v>
      </c>
    </row>
    <row r="331" customFormat="false" ht="12.8" hidden="false" customHeight="false" outlineLevel="0" collapsed="false">
      <c r="A331" s="0" t="n">
        <f aca="false">A330+1</f>
        <v>330</v>
      </c>
      <c r="B331" s="0" t="str">
        <f aca="false">VLOOKUP(A331,base!$A$1:$C$3739,2,0)</f>
        <v>5,4073865999</v>
      </c>
      <c r="C331" s="0" t="str">
        <f aca="false">VLOOKUP(A331,base!$A$1:$C$3739,3,0)</f>
        <v>43,2591848</v>
      </c>
    </row>
    <row r="332" customFormat="false" ht="12.8" hidden="false" customHeight="false" outlineLevel="0" collapsed="false">
      <c r="A332" s="0" t="n">
        <f aca="false">A331+1</f>
        <v>331</v>
      </c>
      <c r="B332" s="0" t="str">
        <f aca="false">VLOOKUP(A332,base!$A$1:$C$3739,2,0)</f>
        <v>5,267451</v>
      </c>
      <c r="C332" s="0" t="str">
        <f aca="false">VLOOKUP(A332,base!$A$1:$C$3739,3,0)</f>
        <v>43,426073</v>
      </c>
    </row>
    <row r="333" customFormat="false" ht="12.8" hidden="false" customHeight="false" outlineLevel="0" collapsed="false">
      <c r="A333" s="0" t="n">
        <f aca="false">A332+1</f>
        <v>332</v>
      </c>
      <c r="B333" s="0" t="str">
        <f aca="false">VLOOKUP(A333,base!$A$1:$C$3739,2,0)</f>
        <v>5,369129</v>
      </c>
      <c r="C333" s="0" t="str">
        <f aca="false">VLOOKUP(A333,base!$A$1:$C$3739,3,0)</f>
        <v>43,305945</v>
      </c>
    </row>
    <row r="334" customFormat="false" ht="12.8" hidden="false" customHeight="false" outlineLevel="0" collapsed="false">
      <c r="A334" s="0" t="n">
        <f aca="false">A333+1</f>
        <v>333</v>
      </c>
      <c r="B334" s="0" t="str">
        <f aca="false">VLOOKUP(A334,base!$A$1:$C$3739,2,0)</f>
        <v>5,233381</v>
      </c>
      <c r="C334" s="0" t="str">
        <f aca="false">VLOOKUP(A334,base!$A$1:$C$3739,3,0)</f>
        <v>43,420827</v>
      </c>
    </row>
    <row r="335" customFormat="false" ht="12.8" hidden="false" customHeight="false" outlineLevel="0" collapsed="false">
      <c r="A335" s="0" t="n">
        <f aca="false">A334+1</f>
        <v>334</v>
      </c>
      <c r="B335" s="0" t="str">
        <f aca="false">VLOOKUP(A335,base!$A$1:$C$3739,2,0)</f>
        <v>5,504135</v>
      </c>
      <c r="C335" s="0" t="str">
        <f aca="false">VLOOKUP(A335,base!$A$1:$C$3739,3,0)</f>
        <v>43,307828</v>
      </c>
    </row>
    <row r="336" customFormat="false" ht="12.8" hidden="false" customHeight="false" outlineLevel="0" collapsed="false">
      <c r="A336" s="0" t="n">
        <f aca="false">A335+1</f>
        <v>335</v>
      </c>
      <c r="B336" s="0" t="str">
        <f aca="false">VLOOKUP(A336,base!$A$1:$C$3739,2,0)</f>
        <v>5,409166</v>
      </c>
      <c r="C336" s="0" t="str">
        <f aca="false">VLOOKUP(A336,base!$A$1:$C$3739,3,0)</f>
        <v>43,529986</v>
      </c>
    </row>
    <row r="337" customFormat="false" ht="12.8" hidden="false" customHeight="false" outlineLevel="0" collapsed="false">
      <c r="A337" s="0" t="n">
        <f aca="false">A336+1</f>
        <v>336</v>
      </c>
      <c r="B337" s="0" t="str">
        <f aca="false">VLOOKUP(A337,base!$A$1:$C$3739,2,0)</f>
        <v>5,0467019</v>
      </c>
      <c r="C337" s="0" t="str">
        <f aca="false">VLOOKUP(A337,base!$A$1:$C$3739,3,0)</f>
        <v>43,3996785</v>
      </c>
    </row>
    <row r="338" customFormat="false" ht="12.8" hidden="false" customHeight="false" outlineLevel="0" collapsed="false">
      <c r="A338" s="0" t="n">
        <f aca="false">A337+1</f>
        <v>337</v>
      </c>
      <c r="B338" s="0" t="str">
        <f aca="false">VLOOKUP(A338,base!$A$1:$C$3739,2,0)</f>
        <v>5,102855</v>
      </c>
      <c r="C338" s="0" t="str">
        <f aca="false">VLOOKUP(A338,base!$A$1:$C$3739,3,0)</f>
        <v>43,636881</v>
      </c>
    </row>
    <row r="339" customFormat="false" ht="12.8" hidden="false" customHeight="false" outlineLevel="0" collapsed="false">
      <c r="A339" s="0" t="n">
        <f aca="false">A338+1</f>
        <v>338</v>
      </c>
      <c r="B339" s="0" t="str">
        <f aca="false">VLOOKUP(A339,base!$A$1:$C$3739,2,0)</f>
        <v>5,372017</v>
      </c>
      <c r="C339" s="0" t="str">
        <f aca="false">VLOOKUP(A339,base!$A$1:$C$3739,3,0)</f>
        <v>43,240622</v>
      </c>
    </row>
    <row r="340" customFormat="false" ht="12.8" hidden="false" customHeight="false" outlineLevel="0" collapsed="false">
      <c r="A340" s="0" t="n">
        <f aca="false">A339+1</f>
        <v>339</v>
      </c>
      <c r="B340" s="0" t="str">
        <f aca="false">VLOOKUP(A340,base!$A$1:$C$3739,2,0)</f>
        <v>5,085756</v>
      </c>
      <c r="C340" s="0" t="str">
        <f aca="false">VLOOKUP(A340,base!$A$1:$C$3739,3,0)</f>
        <v>43,655769</v>
      </c>
    </row>
    <row r="341" customFormat="false" ht="12.8" hidden="false" customHeight="false" outlineLevel="0" collapsed="false">
      <c r="A341" s="0" t="n">
        <f aca="false">A340+1</f>
        <v>340</v>
      </c>
      <c r="B341" s="0" t="str">
        <f aca="false">VLOOKUP(A341,base!$A$1:$C$3739,2,0)</f>
        <v>5,215292</v>
      </c>
      <c r="C341" s="0" t="str">
        <f aca="false">VLOOKUP(A341,base!$A$1:$C$3739,3,0)</f>
        <v>43,410419</v>
      </c>
    </row>
    <row r="342" customFormat="false" ht="12.8" hidden="false" customHeight="false" outlineLevel="0" collapsed="false">
      <c r="A342" s="0" t="n">
        <f aca="false">A341+1</f>
        <v>341</v>
      </c>
      <c r="B342" s="0" t="str">
        <f aca="false">VLOOKUP(A342,base!$A$1:$C$3739,2,0)</f>
        <v>5,393331</v>
      </c>
      <c r="C342" s="0" t="str">
        <f aca="false">VLOOKUP(A342,base!$A$1:$C$3739,3,0)</f>
        <v>43,324156</v>
      </c>
    </row>
    <row r="343" customFormat="false" ht="12.8" hidden="false" customHeight="false" outlineLevel="0" collapsed="false">
      <c r="A343" s="0" t="n">
        <f aca="false">A342+1</f>
        <v>342</v>
      </c>
      <c r="B343" s="0" t="str">
        <f aca="false">VLOOKUP(A343,base!$A$1:$C$3739,2,0)</f>
        <v>4,639437</v>
      </c>
      <c r="C343" s="0" t="str">
        <f aca="false">VLOOKUP(A343,base!$A$1:$C$3739,3,0)</f>
        <v>43,677531</v>
      </c>
    </row>
    <row r="344" customFormat="false" ht="12.8" hidden="false" customHeight="false" outlineLevel="0" collapsed="false">
      <c r="A344" s="0" t="n">
        <f aca="false">A343+1</f>
        <v>343</v>
      </c>
      <c r="B344" s="0" t="str">
        <f aca="false">VLOOKUP(A344,base!$A$1:$C$3739,2,0)</f>
        <v>5,052911</v>
      </c>
      <c r="C344" s="0" t="str">
        <f aca="false">VLOOKUP(A344,base!$A$1:$C$3739,3,0)</f>
        <v>43,407903</v>
      </c>
    </row>
    <row r="345" customFormat="false" ht="12.8" hidden="false" customHeight="false" outlineLevel="0" collapsed="false">
      <c r="A345" s="0" t="n">
        <f aca="false">A344+1</f>
        <v>344</v>
      </c>
      <c r="B345" s="0" t="str">
        <f aca="false">VLOOKUP(A345,base!$A$1:$C$3739,2,0)</f>
        <v>5,397526</v>
      </c>
      <c r="C345" s="0" t="str">
        <f aca="false">VLOOKUP(A345,base!$A$1:$C$3739,3,0)</f>
        <v>43,257272</v>
      </c>
    </row>
    <row r="346" customFormat="false" ht="12.8" hidden="false" customHeight="false" outlineLevel="0" collapsed="false">
      <c r="A346" s="0" t="n">
        <f aca="false">A345+1</f>
        <v>345</v>
      </c>
      <c r="B346" s="0" t="str">
        <f aca="false">VLOOKUP(A346,base!$A$1:$C$3739,2,0)</f>
        <v>5,423968</v>
      </c>
      <c r="C346" s="0" t="str">
        <f aca="false">VLOOKUP(A346,base!$A$1:$C$3739,3,0)</f>
        <v>43,296743</v>
      </c>
    </row>
    <row r="347" customFormat="false" ht="12.8" hidden="false" customHeight="false" outlineLevel="0" collapsed="false">
      <c r="A347" s="0" t="n">
        <f aca="false">A346+1</f>
        <v>346</v>
      </c>
      <c r="B347" s="0" t="str">
        <f aca="false">VLOOKUP(A347,base!$A$1:$C$3739,2,0)</f>
        <v>4,834441</v>
      </c>
      <c r="C347" s="0" t="str">
        <f aca="false">VLOOKUP(A347,base!$A$1:$C$3739,3,0)</f>
        <v>43,798419</v>
      </c>
    </row>
    <row r="348" customFormat="false" ht="12.8" hidden="false" customHeight="false" outlineLevel="0" collapsed="false">
      <c r="A348" s="0" t="n">
        <f aca="false">A347+1</f>
        <v>347</v>
      </c>
      <c r="B348" s="0" t="str">
        <f aca="false">VLOOKUP(A348,base!$A$1:$C$3739,2,0)</f>
        <v>5,392956</v>
      </c>
      <c r="C348" s="0" t="str">
        <f aca="false">VLOOKUP(A348,base!$A$1:$C$3739,3,0)</f>
        <v>43,288241</v>
      </c>
    </row>
    <row r="349" customFormat="false" ht="12.8" hidden="false" customHeight="false" outlineLevel="0" collapsed="false">
      <c r="A349" s="0" t="n">
        <f aca="false">A348+1</f>
        <v>348</v>
      </c>
      <c r="B349" s="0" t="str">
        <f aca="false">VLOOKUP(A349,base!$A$1:$C$3739,2,0)</f>
        <v>5,211974</v>
      </c>
      <c r="C349" s="0" t="str">
        <f aca="false">VLOOKUP(A349,base!$A$1:$C$3739,3,0)</f>
        <v>43,411202</v>
      </c>
    </row>
    <row r="350" customFormat="false" ht="12.8" hidden="false" customHeight="false" outlineLevel="0" collapsed="false">
      <c r="A350" s="0" t="n">
        <f aca="false">A349+1</f>
        <v>349</v>
      </c>
      <c r="B350" s="0" t="str">
        <f aca="false">VLOOKUP(A350,base!$A$1:$C$3739,2,0)</f>
        <v>5,457958</v>
      </c>
      <c r="C350" s="0" t="str">
        <f aca="false">VLOOKUP(A350,base!$A$1:$C$3739,3,0)</f>
        <v>43,530351</v>
      </c>
    </row>
    <row r="351" customFormat="false" ht="12.8" hidden="false" customHeight="false" outlineLevel="0" collapsed="false">
      <c r="A351" s="0" t="n">
        <f aca="false">A350+1</f>
        <v>350</v>
      </c>
      <c r="B351" s="0" t="str">
        <f aca="false">VLOOKUP(A351,base!$A$1:$C$3739,2,0)</f>
        <v>5,434341</v>
      </c>
      <c r="C351" s="0" t="str">
        <f aca="false">VLOOKUP(A351,base!$A$1:$C$3739,3,0)</f>
        <v>43,53594</v>
      </c>
    </row>
    <row r="352" customFormat="false" ht="12.8" hidden="false" customHeight="false" outlineLevel="0" collapsed="false">
      <c r="A352" s="0" t="n">
        <f aca="false">A351+1</f>
        <v>351</v>
      </c>
      <c r="B352" s="0" t="str">
        <f aca="false">VLOOKUP(A352,base!$A$1:$C$3739,2,0)</f>
        <v>5,606549</v>
      </c>
      <c r="C352" s="0" t="str">
        <f aca="false">VLOOKUP(A352,base!$A$1:$C$3739,3,0)</f>
        <v>43,376253</v>
      </c>
    </row>
    <row r="353" customFormat="false" ht="12.8" hidden="false" customHeight="false" outlineLevel="0" collapsed="false">
      <c r="A353" s="0" t="n">
        <f aca="false">A352+1</f>
        <v>352</v>
      </c>
      <c r="B353" s="0" t="str">
        <f aca="false">VLOOKUP(A353,base!$A$1:$C$3739,2,0)</f>
        <v>5,5173879</v>
      </c>
      <c r="C353" s="0" t="str">
        <f aca="false">VLOOKUP(A353,base!$A$1:$C$3739,3,0)</f>
        <v>43,4216112</v>
      </c>
    </row>
    <row r="354" customFormat="false" ht="12.8" hidden="false" customHeight="false" outlineLevel="0" collapsed="false">
      <c r="A354" s="0" t="n">
        <f aca="false">A353+1</f>
        <v>353</v>
      </c>
      <c r="B354" s="0" t="str">
        <f aca="false">VLOOKUP(A354,base!$A$1:$C$3739,2,0)</f>
        <v>6,040323</v>
      </c>
      <c r="C354" s="0" t="str">
        <f aca="false">VLOOKUP(A354,base!$A$1:$C$3739,3,0)</f>
        <v>47,241874</v>
      </c>
    </row>
    <row r="355" customFormat="false" ht="12.8" hidden="false" customHeight="false" outlineLevel="0" collapsed="false">
      <c r="A355" s="0" t="n">
        <f aca="false">A354+1</f>
        <v>354</v>
      </c>
      <c r="B355" s="0" t="str">
        <f aca="false">VLOOKUP(A355,base!$A$1:$C$3739,2,0)</f>
        <v>5,376382</v>
      </c>
      <c r="C355" s="0" t="str">
        <f aca="false">VLOOKUP(A355,base!$A$1:$C$3739,3,0)</f>
        <v>43,296601</v>
      </c>
    </row>
    <row r="356" customFormat="false" ht="12.8" hidden="false" customHeight="false" outlineLevel="0" collapsed="false">
      <c r="A356" s="0" t="n">
        <f aca="false">A355+1</f>
        <v>355</v>
      </c>
      <c r="B356" s="0" t="str">
        <f aca="false">VLOOKUP(A356,base!$A$1:$C$3739,2,0)</f>
        <v>5,3719361999</v>
      </c>
      <c r="C356" s="0" t="str">
        <f aca="false">VLOOKUP(A356,base!$A$1:$C$3739,3,0)</f>
        <v>43,3106678</v>
      </c>
    </row>
    <row r="357" customFormat="false" ht="12.8" hidden="false" customHeight="false" outlineLevel="0" collapsed="false">
      <c r="A357" s="0" t="n">
        <f aca="false">A356+1</f>
        <v>356</v>
      </c>
      <c r="B357" s="0" t="str">
        <f aca="false">VLOOKUP(A357,base!$A$1:$C$3739,2,0)</f>
        <v>5,4109296</v>
      </c>
      <c r="C357" s="0" t="str">
        <f aca="false">VLOOKUP(A357,base!$A$1:$C$3739,3,0)</f>
        <v>43,2609139</v>
      </c>
    </row>
    <row r="358" customFormat="false" ht="12.8" hidden="false" customHeight="false" outlineLevel="0" collapsed="false">
      <c r="A358" s="0" t="n">
        <f aca="false">A357+1</f>
        <v>357</v>
      </c>
      <c r="B358" s="0" t="str">
        <f aca="false">VLOOKUP(A358,base!$A$1:$C$3739,2,0)</f>
        <v>5,3953921794</v>
      </c>
      <c r="C358" s="0" t="str">
        <f aca="false">VLOOKUP(A358,base!$A$1:$C$3739,3,0)</f>
        <v>43,268362535</v>
      </c>
    </row>
    <row r="359" customFormat="false" ht="12.8" hidden="false" customHeight="false" outlineLevel="0" collapsed="false">
      <c r="A359" s="0" t="n">
        <f aca="false">A358+1</f>
        <v>358</v>
      </c>
      <c r="B359" s="0" t="str">
        <f aca="false">VLOOKUP(A359,base!$A$1:$C$3739,2,0)</f>
        <v>5,4097065</v>
      </c>
      <c r="C359" s="0" t="str">
        <f aca="false">VLOOKUP(A359,base!$A$1:$C$3739,3,0)</f>
        <v>43,329383</v>
      </c>
    </row>
    <row r="360" customFormat="false" ht="12.8" hidden="false" customHeight="false" outlineLevel="0" collapsed="false">
      <c r="A360" s="0" t="n">
        <f aca="false">A359+1</f>
        <v>359</v>
      </c>
      <c r="B360" s="0" t="str">
        <f aca="false">VLOOKUP(A360,base!$A$1:$C$3739,2,0)</f>
        <v>5,4702433</v>
      </c>
      <c r="C360" s="0" t="str">
        <f aca="false">VLOOKUP(A360,base!$A$1:$C$3739,3,0)</f>
        <v>43,4407754</v>
      </c>
    </row>
    <row r="361" customFormat="false" ht="12.8" hidden="false" customHeight="false" outlineLevel="0" collapsed="false">
      <c r="A361" s="0" t="n">
        <f aca="false">A360+1</f>
        <v>360</v>
      </c>
      <c r="B361" s="0" t="str">
        <f aca="false">VLOOKUP(A361,base!$A$1:$C$3739,2,0)</f>
        <v>5,598272</v>
      </c>
      <c r="C361" s="0" t="str">
        <f aca="false">VLOOKUP(A361,base!$A$1:$C$3739,3,0)</f>
        <v>43,282536</v>
      </c>
    </row>
    <row r="362" customFormat="false" ht="12.8" hidden="false" customHeight="false" outlineLevel="0" collapsed="false">
      <c r="A362" s="0" t="n">
        <f aca="false">A361+1</f>
        <v>361</v>
      </c>
      <c r="B362" s="0" t="str">
        <f aca="false">VLOOKUP(A362,base!$A$1:$C$3739,2,0)</f>
        <v>5,4184808999</v>
      </c>
      <c r="C362" s="0" t="str">
        <f aca="false">VLOOKUP(A362,base!$A$1:$C$3739,3,0)</f>
        <v>43,290716</v>
      </c>
    </row>
    <row r="363" customFormat="false" ht="12.8" hidden="false" customHeight="false" outlineLevel="0" collapsed="false">
      <c r="A363" s="0" t="n">
        <f aca="false">A362+1</f>
        <v>362</v>
      </c>
      <c r="B363" s="0" t="str">
        <f aca="false">VLOOKUP(A363,base!$A$1:$C$3739,2,0)</f>
        <v>5,385959</v>
      </c>
      <c r="C363" s="0" t="str">
        <f aca="false">VLOOKUP(A363,base!$A$1:$C$3739,3,0)</f>
        <v>43,328132</v>
      </c>
    </row>
    <row r="364" customFormat="false" ht="12.8" hidden="false" customHeight="false" outlineLevel="0" collapsed="false">
      <c r="A364" s="0" t="n">
        <f aca="false">A363+1</f>
        <v>363</v>
      </c>
      <c r="B364" s="0" t="str">
        <f aca="false">VLOOKUP(A364,base!$A$1:$C$3739,2,0)</f>
        <v>5,36472</v>
      </c>
      <c r="C364" s="0" t="str">
        <f aca="false">VLOOKUP(A364,base!$A$1:$C$3739,3,0)</f>
        <v>43,381496</v>
      </c>
    </row>
    <row r="365" customFormat="false" ht="12.8" hidden="false" customHeight="false" outlineLevel="0" collapsed="false">
      <c r="A365" s="0" t="n">
        <f aca="false">A364+1</f>
        <v>364</v>
      </c>
      <c r="B365" s="0" t="str">
        <f aca="false">VLOOKUP(A365,base!$A$1:$C$3739,2,0)</f>
        <v>5,406579</v>
      </c>
      <c r="C365" s="0" t="str">
        <f aca="false">VLOOKUP(A365,base!$A$1:$C$3739,3,0)</f>
        <v>43,535567</v>
      </c>
    </row>
    <row r="366" customFormat="false" ht="12.8" hidden="false" customHeight="false" outlineLevel="0" collapsed="false">
      <c r="A366" s="0" t="n">
        <f aca="false">A365+1</f>
        <v>365</v>
      </c>
      <c r="B366" s="0" t="str">
        <f aca="false">VLOOKUP(A366,base!$A$1:$C$3739,2,0)</f>
        <v>5,457949</v>
      </c>
      <c r="C366" s="0" t="str">
        <f aca="false">VLOOKUP(A366,base!$A$1:$C$3739,3,0)</f>
        <v>43,531933</v>
      </c>
    </row>
    <row r="367" customFormat="false" ht="12.8" hidden="false" customHeight="false" outlineLevel="0" collapsed="false">
      <c r="A367" s="0" t="n">
        <f aca="false">A366+1</f>
        <v>366</v>
      </c>
      <c r="B367" s="0" t="str">
        <f aca="false">VLOOKUP(A367,base!$A$1:$C$3739,2,0)</f>
        <v>5,46302</v>
      </c>
      <c r="C367" s="0" t="str">
        <f aca="false">VLOOKUP(A367,base!$A$1:$C$3739,3,0)</f>
        <v>43,518824</v>
      </c>
    </row>
    <row r="368" customFormat="false" ht="12.8" hidden="false" customHeight="false" outlineLevel="0" collapsed="false">
      <c r="A368" s="0" t="n">
        <f aca="false">A367+1</f>
        <v>367</v>
      </c>
      <c r="B368" s="0" t="str">
        <f aca="false">VLOOKUP(A368,base!$A$1:$C$3739,2,0)</f>
        <v>4,639507</v>
      </c>
      <c r="C368" s="0" t="str">
        <f aca="false">VLOOKUP(A368,base!$A$1:$C$3739,3,0)</f>
        <v>43,676779</v>
      </c>
    </row>
    <row r="369" customFormat="false" ht="12.8" hidden="false" customHeight="false" outlineLevel="0" collapsed="false">
      <c r="A369" s="0" t="n">
        <f aca="false">A368+1</f>
        <v>368</v>
      </c>
      <c r="B369" s="0" t="str">
        <f aca="false">VLOOKUP(A369,base!$A$1:$C$3739,2,0)</f>
        <v>5,598272</v>
      </c>
      <c r="C369" s="0" t="str">
        <f aca="false">VLOOKUP(A369,base!$A$1:$C$3739,3,0)</f>
        <v>43,282536</v>
      </c>
    </row>
    <row r="370" customFormat="false" ht="12.8" hidden="false" customHeight="false" outlineLevel="0" collapsed="false">
      <c r="A370" s="0" t="n">
        <f aca="false">A369+1</f>
        <v>369</v>
      </c>
      <c r="B370" s="0" t="str">
        <f aca="false">VLOOKUP(A370,base!$A$1:$C$3739,2,0)</f>
        <v>5,531312</v>
      </c>
      <c r="C370" s="0" t="str">
        <f aca="false">VLOOKUP(A370,base!$A$1:$C$3739,3,0)</f>
        <v>43,276517</v>
      </c>
    </row>
    <row r="371" customFormat="false" ht="12.8" hidden="false" customHeight="false" outlineLevel="0" collapsed="false">
      <c r="A371" s="0" t="n">
        <f aca="false">A370+1</f>
        <v>370</v>
      </c>
      <c r="B371" s="0" t="str">
        <f aca="false">VLOOKUP(A371,base!$A$1:$C$3739,2,0)</f>
        <v>5,545045</v>
      </c>
      <c r="C371" s="0" t="str">
        <f aca="false">VLOOKUP(A371,base!$A$1:$C$3739,3,0)</f>
        <v>43,308473</v>
      </c>
    </row>
    <row r="372" customFormat="false" ht="12.8" hidden="false" customHeight="false" outlineLevel="0" collapsed="false">
      <c r="A372" s="0" t="n">
        <f aca="false">A371+1</f>
        <v>371</v>
      </c>
      <c r="B372" s="0" t="str">
        <f aca="false">VLOOKUP(A372,base!$A$1:$C$3739,2,0)</f>
        <v>5,635204</v>
      </c>
      <c r="C372" s="0" t="str">
        <f aca="false">VLOOKUP(A372,base!$A$1:$C$3739,3,0)</f>
        <v>43,219328</v>
      </c>
    </row>
    <row r="373" customFormat="false" ht="12.8" hidden="false" customHeight="false" outlineLevel="0" collapsed="false">
      <c r="A373" s="0" t="n">
        <f aca="false">A372+1</f>
        <v>372</v>
      </c>
      <c r="B373" s="0" t="str">
        <f aca="false">VLOOKUP(A373,base!$A$1:$C$3739,2,0)</f>
        <v>5,6119082</v>
      </c>
      <c r="C373" s="0" t="str">
        <f aca="false">VLOOKUP(A373,base!$A$1:$C$3739,3,0)</f>
        <v>43,1805692</v>
      </c>
    </row>
    <row r="374" customFormat="false" ht="12.8" hidden="false" customHeight="false" outlineLevel="0" collapsed="false">
      <c r="A374" s="0" t="n">
        <f aca="false">A373+1</f>
        <v>373</v>
      </c>
      <c r="B374" s="0" t="str">
        <f aca="false">VLOOKUP(A374,base!$A$1:$C$3739,2,0)</f>
        <v>5,609621</v>
      </c>
      <c r="C374" s="0" t="str">
        <f aca="false">VLOOKUP(A374,base!$A$1:$C$3739,3,0)</f>
        <v>43,1785</v>
      </c>
    </row>
    <row r="375" customFormat="false" ht="12.8" hidden="false" customHeight="false" outlineLevel="0" collapsed="false">
      <c r="A375" s="0" t="n">
        <f aca="false">A374+1</f>
        <v>374</v>
      </c>
      <c r="B375" s="0" t="str">
        <f aca="false">VLOOKUP(A375,base!$A$1:$C$3739,2,0)</f>
        <v>5,362932</v>
      </c>
      <c r="C375" s="0" t="str">
        <f aca="false">VLOOKUP(A375,base!$A$1:$C$3739,3,0)</f>
        <v>43,573444</v>
      </c>
    </row>
    <row r="376" customFormat="false" ht="12.8" hidden="false" customHeight="false" outlineLevel="0" collapsed="false">
      <c r="A376" s="0" t="n">
        <f aca="false">A375+1</f>
        <v>375</v>
      </c>
      <c r="B376" s="0" t="str">
        <f aca="false">VLOOKUP(A376,base!$A$1:$C$3739,2,0)</f>
        <v>5,02292</v>
      </c>
      <c r="C376" s="0" t="str">
        <f aca="false">VLOOKUP(A376,base!$A$1:$C$3739,3,0)</f>
        <v>43,690402</v>
      </c>
    </row>
    <row r="377" customFormat="false" ht="12.8" hidden="false" customHeight="false" outlineLevel="0" collapsed="false">
      <c r="A377" s="0" t="n">
        <f aca="false">A376+1</f>
        <v>376</v>
      </c>
      <c r="B377" s="0" t="str">
        <f aca="false">VLOOKUP(A377,base!$A$1:$C$3739,2,0)</f>
        <v>4,991762</v>
      </c>
      <c r="C377" s="0" t="str">
        <f aca="false">VLOOKUP(A377,base!$A$1:$C$3739,3,0)</f>
        <v>43,506682</v>
      </c>
    </row>
    <row r="378" customFormat="false" ht="12.8" hidden="false" customHeight="false" outlineLevel="0" collapsed="false">
      <c r="A378" s="0" t="n">
        <f aca="false">A377+1</f>
        <v>377</v>
      </c>
      <c r="B378" s="0" t="str">
        <f aca="false">VLOOKUP(A378,base!$A$1:$C$3739,2,0)</f>
        <v>5,404039</v>
      </c>
      <c r="C378" s="0" t="str">
        <f aca="false">VLOOKUP(A378,base!$A$1:$C$3739,3,0)</f>
        <v>43,555188</v>
      </c>
    </row>
    <row r="379" customFormat="false" ht="12.8" hidden="false" customHeight="false" outlineLevel="0" collapsed="false">
      <c r="A379" s="0" t="n">
        <f aca="false">A378+1</f>
        <v>378</v>
      </c>
      <c r="B379" s="0" t="str">
        <f aca="false">VLOOKUP(A379,base!$A$1:$C$3739,2,0)</f>
        <v>5,215292</v>
      </c>
      <c r="C379" s="0" t="str">
        <f aca="false">VLOOKUP(A379,base!$A$1:$C$3739,3,0)</f>
        <v>43,410419</v>
      </c>
    </row>
    <row r="380" customFormat="false" ht="12.8" hidden="false" customHeight="false" outlineLevel="0" collapsed="false">
      <c r="A380" s="0" t="n">
        <f aca="false">A379+1</f>
        <v>379</v>
      </c>
      <c r="B380" s="0" t="str">
        <f aca="false">VLOOKUP(A380,base!$A$1:$C$3739,2,0)</f>
        <v>5,052906</v>
      </c>
      <c r="C380" s="0" t="str">
        <f aca="false">VLOOKUP(A380,base!$A$1:$C$3739,3,0)</f>
        <v>43,401326</v>
      </c>
    </row>
    <row r="381" customFormat="false" ht="12.8" hidden="false" customHeight="false" outlineLevel="0" collapsed="false">
      <c r="A381" s="0" t="n">
        <f aca="false">A380+1</f>
        <v>380</v>
      </c>
      <c r="B381" s="0" t="str">
        <f aca="false">VLOOKUP(A381,base!$A$1:$C$3739,2,0)</f>
        <v>5,577433</v>
      </c>
      <c r="C381" s="0" t="str">
        <f aca="false">VLOOKUP(A381,base!$A$1:$C$3739,3,0)</f>
        <v>43,384147</v>
      </c>
    </row>
    <row r="382" customFormat="false" ht="12.8" hidden="false" customHeight="false" outlineLevel="0" collapsed="false">
      <c r="A382" s="0" t="n">
        <f aca="false">A381+1</f>
        <v>381</v>
      </c>
      <c r="B382" s="0" t="str">
        <f aca="false">VLOOKUP(A382,base!$A$1:$C$3739,2,0)</f>
        <v>5,311212</v>
      </c>
      <c r="C382" s="0" t="str">
        <f aca="false">VLOOKUP(A382,base!$A$1:$C$3739,3,0)</f>
        <v>43,716649</v>
      </c>
    </row>
    <row r="383" customFormat="false" ht="12.8" hidden="false" customHeight="false" outlineLevel="0" collapsed="false">
      <c r="A383" s="0" t="n">
        <f aca="false">A382+1</f>
        <v>382</v>
      </c>
      <c r="B383" s="0" t="str">
        <f aca="false">VLOOKUP(A383,base!$A$1:$C$3739,2,0)</f>
        <v>5,304509</v>
      </c>
      <c r="C383" s="0" t="str">
        <f aca="false">VLOOKUP(A383,base!$A$1:$C$3739,3,0)</f>
        <v>43,713772</v>
      </c>
    </row>
    <row r="384" customFormat="false" ht="12.8" hidden="false" customHeight="false" outlineLevel="0" collapsed="false">
      <c r="A384" s="0" t="n">
        <f aca="false">A383+1</f>
        <v>383</v>
      </c>
      <c r="B384" s="0" t="str">
        <f aca="false">VLOOKUP(A384,base!$A$1:$C$3739,2,0)</f>
        <v>5,605409</v>
      </c>
      <c r="C384" s="0" t="str">
        <f aca="false">VLOOKUP(A384,base!$A$1:$C$3739,3,0)</f>
        <v>43,342641</v>
      </c>
    </row>
    <row r="385" customFormat="false" ht="12.8" hidden="false" customHeight="false" outlineLevel="0" collapsed="false">
      <c r="A385" s="0" t="n">
        <f aca="false">A384+1</f>
        <v>384</v>
      </c>
      <c r="B385" s="0" t="str">
        <f aca="false">VLOOKUP(A385,base!$A$1:$C$3739,2,0)</f>
        <v>5,09021</v>
      </c>
      <c r="C385" s="0" t="str">
        <f aca="false">VLOOKUP(A385,base!$A$1:$C$3739,3,0)</f>
        <v>43,638311</v>
      </c>
    </row>
    <row r="386" customFormat="false" ht="12.8" hidden="false" customHeight="false" outlineLevel="0" collapsed="false">
      <c r="A386" s="0" t="n">
        <f aca="false">A385+1</f>
        <v>385</v>
      </c>
      <c r="B386" s="0" t="str">
        <f aca="false">VLOOKUP(A386,base!$A$1:$C$3739,2,0)</f>
        <v>5,392554</v>
      </c>
      <c r="C386" s="0" t="str">
        <f aca="false">VLOOKUP(A386,base!$A$1:$C$3739,3,0)</f>
        <v>43,300449</v>
      </c>
    </row>
    <row r="387" customFormat="false" ht="12.8" hidden="false" customHeight="false" outlineLevel="0" collapsed="false">
      <c r="A387" s="0" t="n">
        <f aca="false">A386+1</f>
        <v>386</v>
      </c>
      <c r="B387" s="0" t="str">
        <f aca="false">VLOOKUP(A387,base!$A$1:$C$3739,2,0)</f>
        <v>5,3960465999</v>
      </c>
      <c r="C387" s="0" t="str">
        <f aca="false">VLOOKUP(A387,base!$A$1:$C$3739,3,0)</f>
        <v>43,2907482</v>
      </c>
    </row>
    <row r="388" customFormat="false" ht="12.8" hidden="false" customHeight="false" outlineLevel="0" collapsed="false">
      <c r="A388" s="0" t="n">
        <f aca="false">A387+1</f>
        <v>387</v>
      </c>
      <c r="B388" s="0" t="str">
        <f aca="false">VLOOKUP(A388,base!$A$1:$C$3739,2,0)</f>
        <v>5,4005744</v>
      </c>
      <c r="C388" s="0" t="str">
        <f aca="false">VLOOKUP(A388,base!$A$1:$C$3739,3,0)</f>
        <v>43,2885382</v>
      </c>
    </row>
    <row r="389" customFormat="false" ht="12.8" hidden="false" customHeight="false" outlineLevel="0" collapsed="false">
      <c r="A389" s="0" t="n">
        <f aca="false">A388+1</f>
        <v>388</v>
      </c>
      <c r="B389" s="0" t="str">
        <f aca="false">VLOOKUP(A389,base!$A$1:$C$3739,2,0)</f>
        <v>5,380531</v>
      </c>
      <c r="C389" s="0" t="str">
        <f aca="false">VLOOKUP(A389,base!$A$1:$C$3739,3,0)</f>
        <v>43,283044</v>
      </c>
    </row>
    <row r="390" customFormat="false" ht="12.8" hidden="false" customHeight="false" outlineLevel="0" collapsed="false">
      <c r="A390" s="0" t="n">
        <f aca="false">A389+1</f>
        <v>389</v>
      </c>
      <c r="B390" s="0" t="str">
        <f aca="false">VLOOKUP(A390,base!$A$1:$C$3739,2,0)</f>
        <v>5,367284</v>
      </c>
      <c r="C390" s="0" t="str">
        <f aca="false">VLOOKUP(A390,base!$A$1:$C$3739,3,0)</f>
        <v>43,28459</v>
      </c>
    </row>
    <row r="391" customFormat="false" ht="12.8" hidden="false" customHeight="false" outlineLevel="0" collapsed="false">
      <c r="A391" s="0" t="n">
        <f aca="false">A390+1</f>
        <v>390</v>
      </c>
      <c r="B391" s="0" t="str">
        <f aca="false">VLOOKUP(A391,base!$A$1:$C$3739,2,0)</f>
        <v>5,3819184999</v>
      </c>
      <c r="C391" s="0" t="str">
        <f aca="false">VLOOKUP(A391,base!$A$1:$C$3739,3,0)</f>
        <v>43,2499433</v>
      </c>
    </row>
    <row r="392" customFormat="false" ht="12.8" hidden="false" customHeight="false" outlineLevel="0" collapsed="false">
      <c r="A392" s="0" t="n">
        <f aca="false">A391+1</f>
        <v>391</v>
      </c>
      <c r="B392" s="0" t="str">
        <f aca="false">VLOOKUP(A392,base!$A$1:$C$3739,2,0)</f>
        <v>5,387093</v>
      </c>
      <c r="C392" s="0" t="str">
        <f aca="false">VLOOKUP(A392,base!$A$1:$C$3739,3,0)</f>
        <v>43,272835</v>
      </c>
    </row>
    <row r="393" customFormat="false" ht="12.8" hidden="false" customHeight="false" outlineLevel="0" collapsed="false">
      <c r="A393" s="0" t="n">
        <f aca="false">A392+1</f>
        <v>392</v>
      </c>
      <c r="B393" s="0" t="str">
        <f aca="false">VLOOKUP(A393,base!$A$1:$C$3739,2,0)</f>
        <v>5,38585</v>
      </c>
      <c r="C393" s="0" t="str">
        <f aca="false">VLOOKUP(A393,base!$A$1:$C$3739,3,0)</f>
        <v>43,252905</v>
      </c>
    </row>
    <row r="394" customFormat="false" ht="12.8" hidden="false" customHeight="false" outlineLevel="0" collapsed="false">
      <c r="A394" s="0" t="n">
        <f aca="false">A393+1</f>
        <v>393</v>
      </c>
      <c r="B394" s="0" t="str">
        <f aca="false">VLOOKUP(A394,base!$A$1:$C$3739,2,0)</f>
        <v>5,427641</v>
      </c>
      <c r="C394" s="0" t="str">
        <f aca="false">VLOOKUP(A394,base!$A$1:$C$3739,3,0)</f>
        <v>43,248337</v>
      </c>
    </row>
    <row r="395" customFormat="false" ht="12.8" hidden="false" customHeight="false" outlineLevel="0" collapsed="false">
      <c r="A395" s="0" t="n">
        <f aca="false">A394+1</f>
        <v>394</v>
      </c>
      <c r="B395" s="0" t="str">
        <f aca="false">VLOOKUP(A395,base!$A$1:$C$3739,2,0)</f>
        <v>5,415706</v>
      </c>
      <c r="C395" s="0" t="str">
        <f aca="false">VLOOKUP(A395,base!$A$1:$C$3739,3,0)</f>
        <v>43,238337</v>
      </c>
    </row>
    <row r="396" customFormat="false" ht="12.8" hidden="false" customHeight="false" outlineLevel="0" collapsed="false">
      <c r="A396" s="0" t="n">
        <f aca="false">A395+1</f>
        <v>395</v>
      </c>
      <c r="B396" s="0" t="str">
        <f aca="false">VLOOKUP(A396,base!$A$1:$C$3739,2,0)</f>
        <v>5,414325</v>
      </c>
      <c r="C396" s="0" t="str">
        <f aca="false">VLOOKUP(A396,base!$A$1:$C$3739,3,0)</f>
        <v>43,261753</v>
      </c>
    </row>
    <row r="397" customFormat="false" ht="12.8" hidden="false" customHeight="false" outlineLevel="0" collapsed="false">
      <c r="A397" s="0" t="n">
        <f aca="false">A396+1</f>
        <v>396</v>
      </c>
      <c r="B397" s="0" t="str">
        <f aca="false">VLOOKUP(A397,base!$A$1:$C$3739,2,0)</f>
        <v>5,405905</v>
      </c>
      <c r="C397" s="0" t="str">
        <f aca="false">VLOOKUP(A397,base!$A$1:$C$3739,3,0)</f>
        <v>43,26643</v>
      </c>
    </row>
    <row r="398" customFormat="false" ht="12.8" hidden="false" customHeight="false" outlineLevel="0" collapsed="false">
      <c r="A398" s="0" t="n">
        <f aca="false">A397+1</f>
        <v>397</v>
      </c>
      <c r="B398" s="0" t="str">
        <f aca="false">VLOOKUP(A398,base!$A$1:$C$3739,2,0)</f>
        <v>5,5083884</v>
      </c>
      <c r="C398" s="0" t="str">
        <f aca="false">VLOOKUP(A398,base!$A$1:$C$3739,3,0)</f>
        <v>43,2809754</v>
      </c>
    </row>
    <row r="399" customFormat="false" ht="12.8" hidden="false" customHeight="false" outlineLevel="0" collapsed="false">
      <c r="A399" s="0" t="n">
        <f aca="false">A398+1</f>
        <v>398</v>
      </c>
      <c r="B399" s="0" t="str">
        <f aca="false">VLOOKUP(A399,base!$A$1:$C$3739,2,0)</f>
        <v>5,4150571</v>
      </c>
      <c r="C399" s="0" t="str">
        <f aca="false">VLOOKUP(A399,base!$A$1:$C$3739,3,0)</f>
        <v>43,2707541</v>
      </c>
    </row>
    <row r="400" customFormat="false" ht="12.8" hidden="false" customHeight="false" outlineLevel="0" collapsed="false">
      <c r="A400" s="0" t="n">
        <f aca="false">A399+1</f>
        <v>399</v>
      </c>
      <c r="B400" s="0" t="str">
        <f aca="false">VLOOKUP(A400,base!$A$1:$C$3739,2,0)</f>
        <v>5,507073</v>
      </c>
      <c r="C400" s="0" t="str">
        <f aca="false">VLOOKUP(A400,base!$A$1:$C$3739,3,0)</f>
        <v>43,305131</v>
      </c>
    </row>
    <row r="401" customFormat="false" ht="12.8" hidden="false" customHeight="false" outlineLevel="0" collapsed="false">
      <c r="A401" s="0" t="n">
        <f aca="false">A400+1</f>
        <v>400</v>
      </c>
      <c r="B401" s="0" t="str">
        <f aca="false">VLOOKUP(A401,base!$A$1:$C$3739,2,0)</f>
        <v>5,5012655</v>
      </c>
      <c r="C401" s="0" t="str">
        <f aca="false">VLOOKUP(A401,base!$A$1:$C$3739,3,0)</f>
        <v>43,2995417</v>
      </c>
    </row>
    <row r="402" customFormat="false" ht="12.8" hidden="false" customHeight="false" outlineLevel="0" collapsed="false">
      <c r="A402" s="0" t="n">
        <f aca="false">A401+1</f>
        <v>401</v>
      </c>
      <c r="B402" s="0" t="str">
        <f aca="false">VLOOKUP(A402,base!$A$1:$C$3739,2,0)</f>
        <v>5,5046096</v>
      </c>
      <c r="C402" s="0" t="str">
        <f aca="false">VLOOKUP(A402,base!$A$1:$C$3739,3,0)</f>
        <v>43,3014608</v>
      </c>
    </row>
    <row r="403" customFormat="false" ht="12.8" hidden="false" customHeight="false" outlineLevel="0" collapsed="false">
      <c r="A403" s="0" t="n">
        <f aca="false">A402+1</f>
        <v>402</v>
      </c>
      <c r="B403" s="0" t="str">
        <f aca="false">VLOOKUP(A403,base!$A$1:$C$3739,2,0)</f>
        <v>5,501271</v>
      </c>
      <c r="C403" s="0" t="str">
        <f aca="false">VLOOKUP(A403,base!$A$1:$C$3739,3,0)</f>
        <v>43,299505</v>
      </c>
    </row>
    <row r="404" customFormat="false" ht="12.8" hidden="false" customHeight="false" outlineLevel="0" collapsed="false">
      <c r="A404" s="0" t="n">
        <f aca="false">A403+1</f>
        <v>403</v>
      </c>
      <c r="B404" s="0" t="str">
        <f aca="false">VLOOKUP(A404,base!$A$1:$C$3739,2,0)</f>
        <v>5,501271</v>
      </c>
      <c r="C404" s="0" t="str">
        <f aca="false">VLOOKUP(A404,base!$A$1:$C$3739,3,0)</f>
        <v>43,299505</v>
      </c>
    </row>
    <row r="405" customFormat="false" ht="12.8" hidden="false" customHeight="false" outlineLevel="0" collapsed="false">
      <c r="A405" s="0" t="n">
        <f aca="false">A404+1</f>
        <v>404</v>
      </c>
      <c r="B405" s="0" t="str">
        <f aca="false">VLOOKUP(A405,base!$A$1:$C$3739,2,0)</f>
        <v>5,4115434</v>
      </c>
      <c r="C405" s="0" t="str">
        <f aca="false">VLOOKUP(A405,base!$A$1:$C$3739,3,0)</f>
        <v>43,3140669</v>
      </c>
    </row>
    <row r="406" customFormat="false" ht="12.8" hidden="false" customHeight="false" outlineLevel="0" collapsed="false">
      <c r="A406" s="0" t="n">
        <f aca="false">A405+1</f>
        <v>405</v>
      </c>
      <c r="B406" s="0" t="str">
        <f aca="false">VLOOKUP(A406,base!$A$1:$C$3739,2,0)</f>
        <v>5,42091</v>
      </c>
      <c r="C406" s="0" t="str">
        <f aca="false">VLOOKUP(A406,base!$A$1:$C$3739,3,0)</f>
        <v>43,25003</v>
      </c>
    </row>
    <row r="407" customFormat="false" ht="12.8" hidden="false" customHeight="false" outlineLevel="0" collapsed="false">
      <c r="A407" s="0" t="n">
        <f aca="false">A406+1</f>
        <v>406</v>
      </c>
      <c r="B407" s="0" t="str">
        <f aca="false">VLOOKUP(A407,base!$A$1:$C$3739,2,0)</f>
        <v>5,473456</v>
      </c>
      <c r="C407" s="0" t="str">
        <f aca="false">VLOOKUP(A407,base!$A$1:$C$3739,3,0)</f>
        <v>43,305551</v>
      </c>
    </row>
    <row r="408" customFormat="false" ht="12.8" hidden="false" customHeight="false" outlineLevel="0" collapsed="false">
      <c r="A408" s="0" t="n">
        <f aca="false">A407+1</f>
        <v>407</v>
      </c>
      <c r="B408" s="0" t="str">
        <f aca="false">VLOOKUP(A408,base!$A$1:$C$3739,2,0)</f>
        <v>5,467047</v>
      </c>
      <c r="C408" s="0" t="str">
        <f aca="false">VLOOKUP(A408,base!$A$1:$C$3739,3,0)</f>
        <v>43,313399</v>
      </c>
    </row>
    <row r="409" customFormat="false" ht="12.8" hidden="false" customHeight="false" outlineLevel="0" collapsed="false">
      <c r="A409" s="0" t="n">
        <f aca="false">A408+1</f>
        <v>408</v>
      </c>
      <c r="B409" s="0" t="str">
        <f aca="false">VLOOKUP(A409,base!$A$1:$C$3739,2,0)</f>
        <v>5,424765</v>
      </c>
      <c r="C409" s="0" t="str">
        <f aca="false">VLOOKUP(A409,base!$A$1:$C$3739,3,0)</f>
        <v>43,331997</v>
      </c>
    </row>
    <row r="410" customFormat="false" ht="12.8" hidden="false" customHeight="false" outlineLevel="0" collapsed="false">
      <c r="A410" s="0" t="n">
        <f aca="false">A409+1</f>
        <v>409</v>
      </c>
      <c r="B410" s="0" t="str">
        <f aca="false">VLOOKUP(A410,base!$A$1:$C$3739,2,0)</f>
        <v>5,459855</v>
      </c>
      <c r="C410" s="0" t="str">
        <f aca="false">VLOOKUP(A410,base!$A$1:$C$3739,3,0)</f>
        <v>43,317836</v>
      </c>
    </row>
    <row r="411" customFormat="false" ht="12.8" hidden="false" customHeight="false" outlineLevel="0" collapsed="false">
      <c r="A411" s="0" t="n">
        <f aca="false">A410+1</f>
        <v>410</v>
      </c>
      <c r="B411" s="0" t="str">
        <f aca="false">VLOOKUP(A411,base!$A$1:$C$3739,2,0)</f>
        <v>5,437086</v>
      </c>
      <c r="C411" s="0" t="str">
        <f aca="false">VLOOKUP(A411,base!$A$1:$C$3739,3,0)</f>
        <v>43,44753</v>
      </c>
    </row>
    <row r="412" customFormat="false" ht="12.8" hidden="false" customHeight="false" outlineLevel="0" collapsed="false">
      <c r="A412" s="0" t="n">
        <f aca="false">A411+1</f>
        <v>411</v>
      </c>
      <c r="B412" s="0" t="str">
        <f aca="false">VLOOKUP(A412,base!$A$1:$C$3739,2,0)</f>
        <v>5,391586</v>
      </c>
      <c r="C412" s="0" t="str">
        <f aca="false">VLOOKUP(A412,base!$A$1:$C$3739,3,0)</f>
        <v>43,275877</v>
      </c>
    </row>
    <row r="413" customFormat="false" ht="12.8" hidden="false" customHeight="false" outlineLevel="0" collapsed="false">
      <c r="A413" s="0" t="n">
        <f aca="false">A412+1</f>
        <v>412</v>
      </c>
      <c r="B413" s="0" t="str">
        <f aca="false">VLOOKUP(A413,base!$A$1:$C$3739,2,0)</f>
        <v>5,431568</v>
      </c>
      <c r="C413" s="0" t="str">
        <f aca="false">VLOOKUP(A413,base!$A$1:$C$3739,3,0)</f>
        <v>43,303534</v>
      </c>
    </row>
    <row r="414" customFormat="false" ht="12.8" hidden="false" customHeight="false" outlineLevel="0" collapsed="false">
      <c r="A414" s="0" t="n">
        <f aca="false">A413+1</f>
        <v>413</v>
      </c>
      <c r="B414" s="0" t="str">
        <f aca="false">VLOOKUP(A414,base!$A$1:$C$3739,2,0)</f>
        <v>5,434575</v>
      </c>
      <c r="C414" s="0" t="str">
        <f aca="false">VLOOKUP(A414,base!$A$1:$C$3739,3,0)</f>
        <v>43,662306</v>
      </c>
    </row>
    <row r="415" customFormat="false" ht="12.8" hidden="false" customHeight="false" outlineLevel="0" collapsed="false">
      <c r="A415" s="0" t="n">
        <f aca="false">A414+1</f>
        <v>414</v>
      </c>
      <c r="B415" s="0" t="str">
        <f aca="false">VLOOKUP(A415,base!$A$1:$C$3739,2,0)</f>
        <v>5,392198</v>
      </c>
      <c r="C415" s="0" t="str">
        <f aca="false">VLOOKUP(A415,base!$A$1:$C$3739,3,0)</f>
        <v>43,46125</v>
      </c>
    </row>
    <row r="416" customFormat="false" ht="12.8" hidden="false" customHeight="false" outlineLevel="0" collapsed="false">
      <c r="A416" s="0" t="n">
        <f aca="false">A415+1</f>
        <v>415</v>
      </c>
      <c r="B416" s="0" t="str">
        <f aca="false">VLOOKUP(A416,base!$A$1:$C$3739,2,0)</f>
        <v>5,4797854</v>
      </c>
      <c r="C416" s="0" t="str">
        <f aca="false">VLOOKUP(A416,base!$A$1:$C$3739,3,0)</f>
        <v>43,3235233</v>
      </c>
    </row>
    <row r="417" customFormat="false" ht="12.8" hidden="false" customHeight="false" outlineLevel="0" collapsed="false">
      <c r="A417" s="0" t="n">
        <f aca="false">A416+1</f>
        <v>416</v>
      </c>
      <c r="B417" s="0" t="str">
        <f aca="false">VLOOKUP(A417,base!$A$1:$C$3739,2,0)</f>
        <v>5,507002</v>
      </c>
      <c r="C417" s="0" t="str">
        <f aca="false">VLOOKUP(A417,base!$A$1:$C$3739,3,0)</f>
        <v>43,306516</v>
      </c>
    </row>
    <row r="418" customFormat="false" ht="12.8" hidden="false" customHeight="false" outlineLevel="0" collapsed="false">
      <c r="A418" s="0" t="n">
        <f aca="false">A417+1</f>
        <v>417</v>
      </c>
      <c r="B418" s="0" t="str">
        <f aca="false">VLOOKUP(A418,base!$A$1:$C$3739,2,0)</f>
        <v>5,46862</v>
      </c>
      <c r="C418" s="0" t="str">
        <f aca="false">VLOOKUP(A418,base!$A$1:$C$3739,3,0)</f>
        <v>43,313871</v>
      </c>
    </row>
    <row r="419" customFormat="false" ht="12.8" hidden="false" customHeight="false" outlineLevel="0" collapsed="false">
      <c r="A419" s="0" t="n">
        <f aca="false">A418+1</f>
        <v>418</v>
      </c>
      <c r="B419" s="0" t="str">
        <f aca="false">VLOOKUP(A419,base!$A$1:$C$3739,2,0)</f>
        <v>5,477029</v>
      </c>
      <c r="C419" s="0" t="str">
        <f aca="false">VLOOKUP(A419,base!$A$1:$C$3739,3,0)</f>
        <v>43,341987</v>
      </c>
    </row>
    <row r="420" customFormat="false" ht="12.8" hidden="false" customHeight="false" outlineLevel="0" collapsed="false">
      <c r="A420" s="0" t="n">
        <f aca="false">A419+1</f>
        <v>419</v>
      </c>
      <c r="B420" s="0" t="str">
        <f aca="false">VLOOKUP(A420,base!$A$1:$C$3739,2,0)</f>
        <v>5,45864</v>
      </c>
      <c r="C420" s="0" t="str">
        <f aca="false">VLOOKUP(A420,base!$A$1:$C$3739,3,0)</f>
        <v>43,530554</v>
      </c>
    </row>
    <row r="421" customFormat="false" ht="12.8" hidden="false" customHeight="false" outlineLevel="0" collapsed="false">
      <c r="A421" s="0" t="n">
        <f aca="false">A420+1</f>
        <v>420</v>
      </c>
      <c r="B421" s="0" t="str">
        <f aca="false">VLOOKUP(A421,base!$A$1:$C$3739,2,0)</f>
        <v>5,4236412048</v>
      </c>
      <c r="C421" s="0" t="str">
        <f aca="false">VLOOKUP(A421,base!$A$1:$C$3739,3,0)</f>
        <v>43,573628789</v>
      </c>
    </row>
    <row r="422" customFormat="false" ht="12.8" hidden="false" customHeight="false" outlineLevel="0" collapsed="false">
      <c r="A422" s="0" t="n">
        <f aca="false">A421+1</f>
        <v>421</v>
      </c>
      <c r="B422" s="0" t="str">
        <f aca="false">VLOOKUP(A422,base!$A$1:$C$3739,2,0)</f>
        <v>5,3845711</v>
      </c>
      <c r="C422" s="0" t="str">
        <f aca="false">VLOOKUP(A422,base!$A$1:$C$3739,3,0)</f>
        <v>43,3194375</v>
      </c>
    </row>
    <row r="423" customFormat="false" ht="12.8" hidden="false" customHeight="false" outlineLevel="0" collapsed="false">
      <c r="A423" s="0" t="n">
        <f aca="false">A422+1</f>
        <v>422</v>
      </c>
      <c r="B423" s="0" t="str">
        <f aca="false">VLOOKUP(A423,base!$A$1:$C$3739,2,0)</f>
        <v>5,4146268</v>
      </c>
      <c r="C423" s="0" t="str">
        <f aca="false">VLOOKUP(A423,base!$A$1:$C$3739,3,0)</f>
        <v>43,3251765</v>
      </c>
    </row>
    <row r="424" customFormat="false" ht="12.8" hidden="false" customHeight="false" outlineLevel="0" collapsed="false">
      <c r="A424" s="0" t="n">
        <f aca="false">A423+1</f>
        <v>423</v>
      </c>
      <c r="B424" s="0" t="str">
        <f aca="false">VLOOKUP(A424,base!$A$1:$C$3739,2,0)</f>
        <v>5,403521</v>
      </c>
      <c r="C424" s="0" t="str">
        <f aca="false">VLOOKUP(A424,base!$A$1:$C$3739,3,0)</f>
        <v>43,2689089</v>
      </c>
    </row>
    <row r="425" customFormat="false" ht="12.8" hidden="false" customHeight="false" outlineLevel="0" collapsed="false">
      <c r="A425" s="0" t="n">
        <f aca="false">A424+1</f>
        <v>424</v>
      </c>
      <c r="B425" s="0" t="str">
        <f aca="false">VLOOKUP(A425,base!$A$1:$C$3739,2,0)</f>
        <v>5,4135532999</v>
      </c>
      <c r="C425" s="0" t="str">
        <f aca="false">VLOOKUP(A425,base!$A$1:$C$3739,3,0)</f>
        <v>43,2594684</v>
      </c>
    </row>
    <row r="426" customFormat="false" ht="12.8" hidden="false" customHeight="false" outlineLevel="0" collapsed="false">
      <c r="A426" s="0" t="n">
        <f aca="false">A425+1</f>
        <v>425</v>
      </c>
      <c r="B426" s="0" t="str">
        <f aca="false">VLOOKUP(A426,base!$A$1:$C$3739,2,0)</f>
        <v>5,514335</v>
      </c>
      <c r="C426" s="0" t="str">
        <f aca="false">VLOOKUP(A426,base!$A$1:$C$3739,3,0)</f>
        <v>43,422967</v>
      </c>
    </row>
    <row r="427" customFormat="false" ht="12.8" hidden="false" customHeight="false" outlineLevel="0" collapsed="false">
      <c r="A427" s="0" t="n">
        <f aca="false">A426+1</f>
        <v>426</v>
      </c>
      <c r="B427" s="0" t="str">
        <f aca="false">VLOOKUP(A427,base!$A$1:$C$3739,2,0)</f>
        <v>5,617261</v>
      </c>
      <c r="C427" s="0" t="str">
        <f aca="false">VLOOKUP(A427,base!$A$1:$C$3739,3,0)</f>
        <v>43,399968</v>
      </c>
    </row>
    <row r="428" customFormat="false" ht="12.8" hidden="false" customHeight="false" outlineLevel="0" collapsed="false">
      <c r="A428" s="0" t="n">
        <f aca="false">A427+1</f>
        <v>427</v>
      </c>
      <c r="B428" s="0" t="str">
        <f aca="false">VLOOKUP(A428,base!$A$1:$C$3739,2,0)</f>
        <v>5,362511</v>
      </c>
      <c r="C428" s="0" t="str">
        <f aca="false">VLOOKUP(A428,base!$A$1:$C$3739,3,0)</f>
        <v>43,238887</v>
      </c>
    </row>
    <row r="429" customFormat="false" ht="12.8" hidden="false" customHeight="false" outlineLevel="0" collapsed="false">
      <c r="A429" s="0" t="n">
        <f aca="false">A428+1</f>
        <v>428</v>
      </c>
      <c r="B429" s="0" t="str">
        <f aca="false">VLOOKUP(A429,base!$A$1:$C$3739,2,0)</f>
        <v>5,412058</v>
      </c>
      <c r="C429" s="0" t="str">
        <f aca="false">VLOOKUP(A429,base!$A$1:$C$3739,3,0)</f>
        <v>43,247127</v>
      </c>
    </row>
    <row r="430" customFormat="false" ht="12.8" hidden="false" customHeight="false" outlineLevel="0" collapsed="false">
      <c r="A430" s="0" t="n">
        <f aca="false">A429+1</f>
        <v>429</v>
      </c>
      <c r="B430" s="0" t="str">
        <f aca="false">VLOOKUP(A430,base!$A$1:$C$3739,2,0)</f>
        <v>5,404039</v>
      </c>
      <c r="C430" s="0" t="str">
        <f aca="false">VLOOKUP(A430,base!$A$1:$C$3739,3,0)</f>
        <v>43,555188</v>
      </c>
    </row>
    <row r="431" customFormat="false" ht="12.8" hidden="false" customHeight="false" outlineLevel="0" collapsed="false">
      <c r="A431" s="0" t="n">
        <f aca="false">A430+1</f>
        <v>430</v>
      </c>
      <c r="B431" s="0" t="str">
        <f aca="false">VLOOKUP(A431,base!$A$1:$C$3739,2,0)</f>
        <v>5,039011</v>
      </c>
      <c r="C431" s="0" t="str">
        <f aca="false">VLOOKUP(A431,base!$A$1:$C$3739,3,0)</f>
        <v>43,423191</v>
      </c>
    </row>
    <row r="432" customFormat="false" ht="12.8" hidden="false" customHeight="false" outlineLevel="0" collapsed="false">
      <c r="A432" s="0" t="n">
        <f aca="false">A431+1</f>
        <v>431</v>
      </c>
      <c r="B432" s="0" t="str">
        <f aca="false">VLOOKUP(A432,base!$A$1:$C$3739,2,0)</f>
        <v>5,397227</v>
      </c>
      <c r="C432" s="0" t="str">
        <f aca="false">VLOOKUP(A432,base!$A$1:$C$3739,3,0)</f>
        <v>43,46509</v>
      </c>
    </row>
    <row r="433" customFormat="false" ht="12.8" hidden="false" customHeight="false" outlineLevel="0" collapsed="false">
      <c r="A433" s="0" t="n">
        <f aca="false">A432+1</f>
        <v>432</v>
      </c>
      <c r="B433" s="0" t="str">
        <f aca="false">VLOOKUP(A433,base!$A$1:$C$3739,2,0)</f>
        <v>5,426057</v>
      </c>
      <c r="C433" s="0" t="str">
        <f aca="false">VLOOKUP(A433,base!$A$1:$C$3739,3,0)</f>
        <v>43,523901</v>
      </c>
    </row>
    <row r="434" customFormat="false" ht="12.8" hidden="false" customHeight="false" outlineLevel="0" collapsed="false">
      <c r="A434" s="0" t="n">
        <f aca="false">A433+1</f>
        <v>433</v>
      </c>
      <c r="B434" s="0" t="str">
        <f aca="false">VLOOKUP(A434,base!$A$1:$C$3739,2,0)</f>
        <v>5,336294</v>
      </c>
      <c r="C434" s="0" t="str">
        <f aca="false">VLOOKUP(A434,base!$A$1:$C$3739,3,0)</f>
        <v>43,36238</v>
      </c>
    </row>
    <row r="435" customFormat="false" ht="12.8" hidden="false" customHeight="false" outlineLevel="0" collapsed="false">
      <c r="A435" s="0" t="n">
        <f aca="false">A434+1</f>
        <v>434</v>
      </c>
      <c r="B435" s="0" t="str">
        <f aca="false">VLOOKUP(A435,base!$A$1:$C$3739,2,0)</f>
        <v>5,402289</v>
      </c>
      <c r="C435" s="0" t="str">
        <f aca="false">VLOOKUP(A435,base!$A$1:$C$3739,3,0)</f>
        <v>43,290112</v>
      </c>
    </row>
    <row r="436" customFormat="false" ht="12.8" hidden="false" customHeight="false" outlineLevel="0" collapsed="false">
      <c r="A436" s="0" t="n">
        <f aca="false">A435+1</f>
        <v>435</v>
      </c>
      <c r="B436" s="0" t="str">
        <f aca="false">VLOOKUP(A436,base!$A$1:$C$3739,2,0)</f>
        <v>4,8317498</v>
      </c>
      <c r="C436" s="0" t="str">
        <f aca="false">VLOOKUP(A436,base!$A$1:$C$3739,3,0)</f>
        <v>43,7885782</v>
      </c>
    </row>
    <row r="437" customFormat="false" ht="12.8" hidden="false" customHeight="false" outlineLevel="0" collapsed="false">
      <c r="A437" s="0" t="n">
        <f aca="false">A436+1</f>
        <v>436</v>
      </c>
      <c r="B437" s="0" t="str">
        <f aca="false">VLOOKUP(A437,base!$A$1:$C$3739,2,0)</f>
        <v>5,411776</v>
      </c>
      <c r="C437" s="0" t="str">
        <f aca="false">VLOOKUP(A437,base!$A$1:$C$3739,3,0)</f>
        <v>43,523325</v>
      </c>
    </row>
    <row r="438" customFormat="false" ht="12.8" hidden="false" customHeight="false" outlineLevel="0" collapsed="false">
      <c r="A438" s="0" t="n">
        <f aca="false">A437+1</f>
        <v>437</v>
      </c>
      <c r="B438" s="0" t="str">
        <f aca="false">VLOOKUP(A438,base!$A$1:$C$3739,2,0)</f>
        <v>5,389863</v>
      </c>
      <c r="C438" s="0" t="str">
        <f aca="false">VLOOKUP(A438,base!$A$1:$C$3739,3,0)</f>
        <v>43,278555</v>
      </c>
    </row>
    <row r="439" customFormat="false" ht="12.8" hidden="false" customHeight="false" outlineLevel="0" collapsed="false">
      <c r="A439" s="0" t="n">
        <f aca="false">A438+1</f>
        <v>438</v>
      </c>
      <c r="B439" s="0" t="str">
        <f aca="false">VLOOKUP(A439,base!$A$1:$C$3739,2,0)</f>
        <v>5,56351</v>
      </c>
      <c r="C439" s="0" t="str">
        <f aca="false">VLOOKUP(A439,base!$A$1:$C$3739,3,0)</f>
        <v>43,287879</v>
      </c>
    </row>
    <row r="440" customFormat="false" ht="12.8" hidden="false" customHeight="false" outlineLevel="0" collapsed="false">
      <c r="A440" s="0" t="n">
        <f aca="false">A439+1</f>
        <v>439</v>
      </c>
      <c r="B440" s="0" t="str">
        <f aca="false">VLOOKUP(A440,base!$A$1:$C$3739,2,0)</f>
        <v>5,3726576999</v>
      </c>
      <c r="C440" s="0" t="str">
        <f aca="false">VLOOKUP(A440,base!$A$1:$C$3739,3,0)</f>
        <v>43,3094866</v>
      </c>
    </row>
    <row r="441" customFormat="false" ht="12.8" hidden="false" customHeight="false" outlineLevel="0" collapsed="false">
      <c r="A441" s="0" t="n">
        <f aca="false">A440+1</f>
        <v>440</v>
      </c>
      <c r="B441" s="0" t="str">
        <f aca="false">VLOOKUP(A441,base!$A$1:$C$3739,2,0)</f>
        <v>5,4097162</v>
      </c>
      <c r="C441" s="0" t="str">
        <f aca="false">VLOOKUP(A441,base!$A$1:$C$3739,3,0)</f>
        <v>43,3112687</v>
      </c>
    </row>
    <row r="442" customFormat="false" ht="12.8" hidden="false" customHeight="false" outlineLevel="0" collapsed="false">
      <c r="A442" s="0" t="n">
        <f aca="false">A441+1</f>
        <v>441</v>
      </c>
      <c r="B442" s="0" t="str">
        <f aca="false">VLOOKUP(A442,base!$A$1:$C$3739,2,0)</f>
        <v>5,531312</v>
      </c>
      <c r="C442" s="0" t="str">
        <f aca="false">VLOOKUP(A442,base!$A$1:$C$3739,3,0)</f>
        <v>43,276517</v>
      </c>
    </row>
    <row r="443" customFormat="false" ht="12.8" hidden="false" customHeight="false" outlineLevel="0" collapsed="false">
      <c r="A443" s="0" t="n">
        <f aca="false">A442+1</f>
        <v>442</v>
      </c>
      <c r="B443" s="0" t="str">
        <f aca="false">VLOOKUP(A443,base!$A$1:$C$3739,2,0)</f>
        <v>5,4189906</v>
      </c>
      <c r="C443" s="0" t="str">
        <f aca="false">VLOOKUP(A443,base!$A$1:$C$3739,3,0)</f>
        <v>43,2538277</v>
      </c>
    </row>
    <row r="444" customFormat="false" ht="12.8" hidden="false" customHeight="false" outlineLevel="0" collapsed="false">
      <c r="A444" s="0" t="n">
        <f aca="false">A443+1</f>
        <v>443</v>
      </c>
      <c r="B444" s="0" t="str">
        <f aca="false">VLOOKUP(A444,base!$A$1:$C$3739,2,0)</f>
        <v>5,434341</v>
      </c>
      <c r="C444" s="0" t="str">
        <f aca="false">VLOOKUP(A444,base!$A$1:$C$3739,3,0)</f>
        <v>43,53594</v>
      </c>
    </row>
    <row r="445" customFormat="false" ht="12.8" hidden="false" customHeight="false" outlineLevel="0" collapsed="false">
      <c r="A445" s="0" t="n">
        <f aca="false">A444+1</f>
        <v>444</v>
      </c>
      <c r="B445" s="0" t="str">
        <f aca="false">VLOOKUP(A445,base!$A$1:$C$3739,2,0)</f>
        <v>5,4702433</v>
      </c>
      <c r="C445" s="0" t="str">
        <f aca="false">VLOOKUP(A445,base!$A$1:$C$3739,3,0)</f>
        <v>43,4407754</v>
      </c>
    </row>
    <row r="446" customFormat="false" ht="12.8" hidden="false" customHeight="false" outlineLevel="0" collapsed="false">
      <c r="A446" s="0" t="n">
        <f aca="false">A445+1</f>
        <v>445</v>
      </c>
      <c r="B446" s="0" t="str">
        <f aca="false">VLOOKUP(A446,base!$A$1:$C$3739,2,0)</f>
        <v>0,23172</v>
      </c>
      <c r="C446" s="0" t="str">
        <f aca="false">VLOOKUP(A446,base!$A$1:$C$3739,3,0)</f>
        <v>49,146322</v>
      </c>
    </row>
    <row r="447" customFormat="false" ht="12.8" hidden="false" customHeight="false" outlineLevel="0" collapsed="false">
      <c r="A447" s="0" t="n">
        <f aca="false">A446+1</f>
        <v>446</v>
      </c>
      <c r="B447" s="0" t="str">
        <f aca="false">VLOOKUP(A447,base!$A$1:$C$3739,2,0)</f>
        <v>-0,632619</v>
      </c>
      <c r="C447" s="0" t="str">
        <f aca="false">VLOOKUP(A447,base!$A$1:$C$3739,3,0)</f>
        <v>49,019013</v>
      </c>
    </row>
    <row r="448" customFormat="false" ht="12.8" hidden="false" customHeight="false" outlineLevel="0" collapsed="false">
      <c r="A448" s="0" t="n">
        <f aca="false">A447+1</f>
        <v>447</v>
      </c>
      <c r="B448" s="0" t="str">
        <f aca="false">VLOOKUP(A448,base!$A$1:$C$3739,2,0)</f>
        <v>-0,360184</v>
      </c>
      <c r="C448" s="0" t="str">
        <f aca="false">VLOOKUP(A448,base!$A$1:$C$3739,3,0)</f>
        <v>49,199133</v>
      </c>
    </row>
    <row r="449" customFormat="false" ht="12.8" hidden="false" customHeight="false" outlineLevel="0" collapsed="false">
      <c r="A449" s="0" t="n">
        <f aca="false">A448+1</f>
        <v>448</v>
      </c>
      <c r="B449" s="0" t="str">
        <f aca="false">VLOOKUP(A449,base!$A$1:$C$3739,2,0)</f>
        <v>-0,206133</v>
      </c>
      <c r="C449" s="0" t="str">
        <f aca="false">VLOOKUP(A449,base!$A$1:$C$3739,3,0)</f>
        <v>48,891141</v>
      </c>
    </row>
    <row r="450" customFormat="false" ht="12.8" hidden="false" customHeight="false" outlineLevel="0" collapsed="false">
      <c r="A450" s="0" t="n">
        <f aca="false">A449+1</f>
        <v>449</v>
      </c>
      <c r="B450" s="0" t="str">
        <f aca="false">VLOOKUP(A450,base!$A$1:$C$3739,2,0)</f>
        <v>0,2027909999</v>
      </c>
      <c r="C450" s="0" t="str">
        <f aca="false">VLOOKUP(A450,base!$A$1:$C$3739,3,0)</f>
        <v>49,382974999</v>
      </c>
    </row>
    <row r="451" customFormat="false" ht="12.8" hidden="false" customHeight="false" outlineLevel="0" collapsed="false">
      <c r="A451" s="0" t="n">
        <f aca="false">A450+1</f>
        <v>450</v>
      </c>
      <c r="B451" s="0" t="str">
        <f aca="false">VLOOKUP(A451,base!$A$1:$C$3739,2,0)</f>
        <v>0,0713127999</v>
      </c>
      <c r="C451" s="0" t="str">
        <f aca="false">VLOOKUP(A451,base!$A$1:$C$3739,3,0)</f>
        <v>49,3538054</v>
      </c>
    </row>
    <row r="452" customFormat="false" ht="12.8" hidden="false" customHeight="false" outlineLevel="0" collapsed="false">
      <c r="A452" s="0" t="n">
        <f aca="false">A451+1</f>
        <v>451</v>
      </c>
      <c r="B452" s="0" t="str">
        <f aca="false">VLOOKUP(A452,base!$A$1:$C$3739,2,0)</f>
        <v>-0,896162</v>
      </c>
      <c r="C452" s="0" t="str">
        <f aca="false">VLOOKUP(A452,base!$A$1:$C$3739,3,0)</f>
        <v>48,84102</v>
      </c>
    </row>
    <row r="453" customFormat="false" ht="12.8" hidden="false" customHeight="false" outlineLevel="0" collapsed="false">
      <c r="A453" s="0" t="n">
        <f aca="false">A452+1</f>
        <v>452</v>
      </c>
      <c r="B453" s="0" t="str">
        <f aca="false">VLOOKUP(A453,base!$A$1:$C$3739,2,0)</f>
        <v>0,183242</v>
      </c>
      <c r="C453" s="0" t="str">
        <f aca="false">VLOOKUP(A453,base!$A$1:$C$3739,3,0)</f>
        <v>49,284492</v>
      </c>
    </row>
    <row r="454" customFormat="false" ht="12.8" hidden="false" customHeight="false" outlineLevel="0" collapsed="false">
      <c r="A454" s="0" t="n">
        <f aca="false">A453+1</f>
        <v>453</v>
      </c>
      <c r="B454" s="0" t="str">
        <f aca="false">VLOOKUP(A454,base!$A$1:$C$3739,2,0)</f>
        <v>-0,325695</v>
      </c>
      <c r="C454" s="0" t="str">
        <f aca="false">VLOOKUP(A454,base!$A$1:$C$3739,3,0)</f>
        <v>49,192545</v>
      </c>
    </row>
    <row r="455" customFormat="false" ht="12.8" hidden="false" customHeight="false" outlineLevel="0" collapsed="false">
      <c r="A455" s="0" t="n">
        <f aca="false">A454+1</f>
        <v>454</v>
      </c>
      <c r="B455" s="0" t="str">
        <f aca="false">VLOOKUP(A455,base!$A$1:$C$3739,2,0)</f>
        <v>-0,885509</v>
      </c>
      <c r="C455" s="0" t="str">
        <f aca="false">VLOOKUP(A455,base!$A$1:$C$3739,3,0)</f>
        <v>48,837267</v>
      </c>
    </row>
    <row r="456" customFormat="false" ht="12.8" hidden="false" customHeight="false" outlineLevel="0" collapsed="false">
      <c r="A456" s="0" t="n">
        <f aca="false">A455+1</f>
        <v>455</v>
      </c>
      <c r="B456" s="0" t="str">
        <f aca="false">VLOOKUP(A456,base!$A$1:$C$3739,2,0)</f>
        <v>-0,379222</v>
      </c>
      <c r="C456" s="0" t="str">
        <f aca="false">VLOOKUP(A456,base!$A$1:$C$3739,3,0)</f>
        <v>49,177665</v>
      </c>
    </row>
    <row r="457" customFormat="false" ht="12.8" hidden="false" customHeight="false" outlineLevel="0" collapsed="false">
      <c r="A457" s="0" t="n">
        <f aca="false">A456+1</f>
        <v>456</v>
      </c>
      <c r="B457" s="0" t="str">
        <f aca="false">VLOOKUP(A457,base!$A$1:$C$3739,2,0)</f>
        <v>-0,350858</v>
      </c>
      <c r="C457" s="0" t="str">
        <f aca="false">VLOOKUP(A457,base!$A$1:$C$3739,3,0)</f>
        <v>49,205489</v>
      </c>
    </row>
    <row r="458" customFormat="false" ht="12.8" hidden="false" customHeight="false" outlineLevel="0" collapsed="false">
      <c r="A458" s="0" t="n">
        <f aca="false">A457+1</f>
        <v>457</v>
      </c>
      <c r="B458" s="0" t="str">
        <f aca="false">VLOOKUP(A458,base!$A$1:$C$3739,2,0)</f>
        <v>-0,356726</v>
      </c>
      <c r="C458" s="0" t="str">
        <f aca="false">VLOOKUP(A458,base!$A$1:$C$3739,3,0)</f>
        <v>49,214329</v>
      </c>
    </row>
    <row r="459" customFormat="false" ht="12.8" hidden="false" customHeight="false" outlineLevel="0" collapsed="false">
      <c r="A459" s="0" t="n">
        <f aca="false">A458+1</f>
        <v>458</v>
      </c>
      <c r="B459" s="0" t="str">
        <f aca="false">VLOOKUP(A459,base!$A$1:$C$3739,2,0)</f>
        <v>-0,367792</v>
      </c>
      <c r="C459" s="0" t="str">
        <f aca="false">VLOOKUP(A459,base!$A$1:$C$3739,3,0)</f>
        <v>49,185302</v>
      </c>
    </row>
    <row r="460" customFormat="false" ht="12.8" hidden="false" customHeight="false" outlineLevel="0" collapsed="false">
      <c r="A460" s="0" t="n">
        <f aca="false">A459+1</f>
        <v>459</v>
      </c>
      <c r="B460" s="0" t="str">
        <f aca="false">VLOOKUP(A460,base!$A$1:$C$3739,2,0)</f>
        <v>-0,341662</v>
      </c>
      <c r="C460" s="0" t="str">
        <f aca="false">VLOOKUP(A460,base!$A$1:$C$3739,3,0)</f>
        <v>49,157513</v>
      </c>
    </row>
    <row r="461" customFormat="false" ht="12.8" hidden="false" customHeight="false" outlineLevel="0" collapsed="false">
      <c r="A461" s="0" t="n">
        <f aca="false">A460+1</f>
        <v>460</v>
      </c>
      <c r="B461" s="0" t="str">
        <f aca="false">VLOOKUP(A461,base!$A$1:$C$3739,2,0)</f>
        <v>-0,703072</v>
      </c>
      <c r="C461" s="0" t="str">
        <f aca="false">VLOOKUP(A461,base!$A$1:$C$3739,3,0)</f>
        <v>49,292177</v>
      </c>
    </row>
    <row r="462" customFormat="false" ht="12.8" hidden="false" customHeight="false" outlineLevel="0" collapsed="false">
      <c r="A462" s="0" t="n">
        <f aca="false">A461+1</f>
        <v>461</v>
      </c>
      <c r="B462" s="0" t="str">
        <f aca="false">VLOOKUP(A462,base!$A$1:$C$3739,2,0)</f>
        <v>-0,354574</v>
      </c>
      <c r="C462" s="0" t="str">
        <f aca="false">VLOOKUP(A462,base!$A$1:$C$3739,3,0)</f>
        <v>49,187894</v>
      </c>
    </row>
    <row r="463" customFormat="false" ht="12.8" hidden="false" customHeight="false" outlineLevel="0" collapsed="false">
      <c r="A463" s="0" t="n">
        <f aca="false">A462+1</f>
        <v>462</v>
      </c>
      <c r="B463" s="0" t="str">
        <f aca="false">VLOOKUP(A463,base!$A$1:$C$3739,2,0)</f>
        <v>-0,342602</v>
      </c>
      <c r="C463" s="0" t="str">
        <f aca="false">VLOOKUP(A463,base!$A$1:$C$3739,3,0)</f>
        <v>49,155524</v>
      </c>
    </row>
    <row r="464" customFormat="false" ht="12.8" hidden="false" customHeight="false" outlineLevel="0" collapsed="false">
      <c r="A464" s="0" t="n">
        <f aca="false">A463+1</f>
        <v>463</v>
      </c>
      <c r="B464" s="0" t="str">
        <f aca="false">VLOOKUP(A464,base!$A$1:$C$3739,2,0)</f>
        <v>-0,206133</v>
      </c>
      <c r="C464" s="0" t="str">
        <f aca="false">VLOOKUP(A464,base!$A$1:$C$3739,3,0)</f>
        <v>48,891141</v>
      </c>
    </row>
    <row r="465" customFormat="false" ht="12.8" hidden="false" customHeight="false" outlineLevel="0" collapsed="false">
      <c r="A465" s="0" t="n">
        <f aca="false">A464+1</f>
        <v>464</v>
      </c>
      <c r="B465" s="0" t="str">
        <f aca="false">VLOOKUP(A465,base!$A$1:$C$3739,2,0)</f>
        <v>-0,2579265</v>
      </c>
      <c r="C465" s="0" t="str">
        <f aca="false">VLOOKUP(A465,base!$A$1:$C$3739,3,0)</f>
        <v>49,2773562</v>
      </c>
    </row>
    <row r="466" customFormat="false" ht="12.8" hidden="false" customHeight="false" outlineLevel="0" collapsed="false">
      <c r="A466" s="0" t="n">
        <f aca="false">A465+1</f>
        <v>465</v>
      </c>
      <c r="B466" s="0" t="str">
        <f aca="false">VLOOKUP(A466,base!$A$1:$C$3739,2,0)</f>
        <v>-0,7046844</v>
      </c>
      <c r="C466" s="0" t="str">
        <f aca="false">VLOOKUP(A466,base!$A$1:$C$3739,3,0)</f>
        <v>49,2821042</v>
      </c>
    </row>
    <row r="467" customFormat="false" ht="12.8" hidden="false" customHeight="false" outlineLevel="0" collapsed="false">
      <c r="A467" s="0" t="n">
        <f aca="false">A466+1</f>
        <v>466</v>
      </c>
      <c r="B467" s="0" t="str">
        <f aca="false">VLOOKUP(A467,base!$A$1:$C$3739,2,0)</f>
        <v>-0,348986</v>
      </c>
      <c r="C467" s="0" t="str">
        <f aca="false">VLOOKUP(A467,base!$A$1:$C$3739,3,0)</f>
        <v>49,167337</v>
      </c>
    </row>
    <row r="468" customFormat="false" ht="12.8" hidden="false" customHeight="false" outlineLevel="0" collapsed="false">
      <c r="A468" s="0" t="n">
        <f aca="false">A467+1</f>
        <v>467</v>
      </c>
      <c r="B468" s="0" t="str">
        <f aca="false">VLOOKUP(A468,base!$A$1:$C$3739,2,0)</f>
        <v>-0,381342</v>
      </c>
      <c r="C468" s="0" t="str">
        <f aca="false">VLOOKUP(A468,base!$A$1:$C$3739,3,0)</f>
        <v>49,198099</v>
      </c>
    </row>
    <row r="469" customFormat="false" ht="12.8" hidden="false" customHeight="false" outlineLevel="0" collapsed="false">
      <c r="A469" s="0" t="n">
        <f aca="false">A468+1</f>
        <v>468</v>
      </c>
      <c r="B469" s="0" t="str">
        <f aca="false">VLOOKUP(A469,base!$A$1:$C$3739,2,0)</f>
        <v>-0,331652</v>
      </c>
      <c r="C469" s="0" t="str">
        <f aca="false">VLOOKUP(A469,base!$A$1:$C$3739,3,0)</f>
        <v>49,213642</v>
      </c>
    </row>
    <row r="470" customFormat="false" ht="12.8" hidden="false" customHeight="false" outlineLevel="0" collapsed="false">
      <c r="A470" s="0" t="n">
        <f aca="false">A469+1</f>
        <v>469</v>
      </c>
      <c r="B470" s="0" t="str">
        <f aca="false">VLOOKUP(A470,base!$A$1:$C$3739,2,0)</f>
        <v>-0,701367</v>
      </c>
      <c r="C470" s="0" t="str">
        <f aca="false">VLOOKUP(A470,base!$A$1:$C$3739,3,0)</f>
        <v>49,274346</v>
      </c>
    </row>
    <row r="471" customFormat="false" ht="12.8" hidden="false" customHeight="false" outlineLevel="0" collapsed="false">
      <c r="A471" s="0" t="n">
        <f aca="false">A470+1</f>
        <v>470</v>
      </c>
      <c r="B471" s="0" t="str">
        <f aca="false">VLOOKUP(A471,base!$A$1:$C$3739,2,0)</f>
        <v>0,259094</v>
      </c>
      <c r="C471" s="0" t="str">
        <f aca="false">VLOOKUP(A471,base!$A$1:$C$3739,3,0)</f>
        <v>49,145144</v>
      </c>
    </row>
    <row r="472" customFormat="false" ht="12.8" hidden="false" customHeight="false" outlineLevel="0" collapsed="false">
      <c r="A472" s="0" t="n">
        <f aca="false">A471+1</f>
        <v>471</v>
      </c>
      <c r="B472" s="0" t="str">
        <f aca="false">VLOOKUP(A472,base!$A$1:$C$3739,2,0)</f>
        <v>-0,704832</v>
      </c>
      <c r="C472" s="0" t="str">
        <f aca="false">VLOOKUP(A472,base!$A$1:$C$3739,3,0)</f>
        <v>49,281614</v>
      </c>
    </row>
    <row r="473" customFormat="false" ht="12.8" hidden="false" customHeight="false" outlineLevel="0" collapsed="false">
      <c r="A473" s="0" t="n">
        <f aca="false">A472+1</f>
        <v>472</v>
      </c>
      <c r="B473" s="0" t="str">
        <f aca="false">VLOOKUP(A473,base!$A$1:$C$3739,2,0)</f>
        <v>-0,701678899</v>
      </c>
      <c r="C473" s="0" t="str">
        <f aca="false">VLOOKUP(A473,base!$A$1:$C$3739,3,0)</f>
        <v>49,274606899</v>
      </c>
    </row>
    <row r="474" customFormat="false" ht="12.8" hidden="false" customHeight="false" outlineLevel="0" collapsed="false">
      <c r="A474" s="0" t="n">
        <f aca="false">A473+1</f>
        <v>473</v>
      </c>
      <c r="B474" s="0" t="str">
        <f aca="false">VLOOKUP(A474,base!$A$1:$C$3739,2,0)</f>
        <v>-0,408547</v>
      </c>
      <c r="C474" s="0" t="str">
        <f aca="false">VLOOKUP(A474,base!$A$1:$C$3739,3,0)</f>
        <v>49,181805</v>
      </c>
    </row>
    <row r="475" customFormat="false" ht="12.8" hidden="false" customHeight="false" outlineLevel="0" collapsed="false">
      <c r="A475" s="0" t="n">
        <f aca="false">A474+1</f>
        <v>474</v>
      </c>
      <c r="B475" s="0" t="str">
        <f aca="false">VLOOKUP(A475,base!$A$1:$C$3739,2,0)</f>
        <v>-0,352133</v>
      </c>
      <c r="C475" s="0" t="str">
        <f aca="false">VLOOKUP(A475,base!$A$1:$C$3739,3,0)</f>
        <v>49,149295</v>
      </c>
    </row>
    <row r="476" customFormat="false" ht="12.8" hidden="false" customHeight="false" outlineLevel="0" collapsed="false">
      <c r="A476" s="0" t="n">
        <f aca="false">A475+1</f>
        <v>475</v>
      </c>
      <c r="B476" s="0" t="str">
        <f aca="false">VLOOKUP(A476,base!$A$1:$C$3739,2,0)</f>
        <v>-0,703139999</v>
      </c>
      <c r="C476" s="0" t="str">
        <f aca="false">VLOOKUP(A476,base!$A$1:$C$3739,3,0)</f>
        <v>49,276436999</v>
      </c>
    </row>
    <row r="477" customFormat="false" ht="12.8" hidden="false" customHeight="false" outlineLevel="0" collapsed="false">
      <c r="A477" s="0" t="n">
        <f aca="false">A476+1</f>
        <v>476</v>
      </c>
      <c r="B477" s="0" t="str">
        <f aca="false">VLOOKUP(A477,base!$A$1:$C$3739,2,0)</f>
        <v>0,126859</v>
      </c>
      <c r="C477" s="0" t="str">
        <f aca="false">VLOOKUP(A477,base!$A$1:$C$3739,3,0)</f>
        <v>49,383987</v>
      </c>
    </row>
    <row r="478" customFormat="false" ht="12.8" hidden="false" customHeight="false" outlineLevel="0" collapsed="false">
      <c r="A478" s="0" t="n">
        <f aca="false">A477+1</f>
        <v>477</v>
      </c>
      <c r="B478" s="0" t="str">
        <f aca="false">VLOOKUP(A478,base!$A$1:$C$3739,2,0)</f>
        <v>0,145693</v>
      </c>
      <c r="C478" s="0" t="str">
        <f aca="false">VLOOKUP(A478,base!$A$1:$C$3739,3,0)</f>
        <v>49,402341</v>
      </c>
    </row>
    <row r="479" customFormat="false" ht="12.8" hidden="false" customHeight="false" outlineLevel="0" collapsed="false">
      <c r="A479" s="0" t="n">
        <f aca="false">A478+1</f>
        <v>478</v>
      </c>
      <c r="B479" s="0" t="str">
        <f aca="false">VLOOKUP(A479,base!$A$1:$C$3739,2,0)</f>
        <v>0,202335</v>
      </c>
      <c r="C479" s="0" t="str">
        <f aca="false">VLOOKUP(A479,base!$A$1:$C$3739,3,0)</f>
        <v>49,411997</v>
      </c>
    </row>
    <row r="480" customFormat="false" ht="12.8" hidden="false" customHeight="false" outlineLevel="0" collapsed="false">
      <c r="A480" s="0" t="n">
        <f aca="false">A479+1</f>
        <v>479</v>
      </c>
      <c r="B480" s="0" t="str">
        <f aca="false">VLOOKUP(A480,base!$A$1:$C$3739,2,0)</f>
        <v>-0,357339</v>
      </c>
      <c r="C480" s="0" t="str">
        <f aca="false">VLOOKUP(A480,base!$A$1:$C$3739,3,0)</f>
        <v>48,592512</v>
      </c>
    </row>
    <row r="481" customFormat="false" ht="12.8" hidden="false" customHeight="false" outlineLevel="0" collapsed="false">
      <c r="A481" s="0" t="n">
        <f aca="false">A480+1</f>
        <v>480</v>
      </c>
      <c r="B481" s="0" t="str">
        <f aca="false">VLOOKUP(A481,base!$A$1:$C$3739,2,0)</f>
        <v>-0,703179299</v>
      </c>
      <c r="C481" s="0" t="str">
        <f aca="false">VLOOKUP(A481,base!$A$1:$C$3739,3,0)</f>
        <v>49,291673</v>
      </c>
    </row>
    <row r="482" customFormat="false" ht="12.8" hidden="false" customHeight="false" outlineLevel="0" collapsed="false">
      <c r="A482" s="0" t="n">
        <f aca="false">A481+1</f>
        <v>481</v>
      </c>
      <c r="B482" s="0" t="str">
        <f aca="false">VLOOKUP(A482,base!$A$1:$C$3739,2,0)</f>
        <v>-0,3353513</v>
      </c>
      <c r="C482" s="0" t="str">
        <f aca="false">VLOOKUP(A482,base!$A$1:$C$3739,3,0)</f>
        <v>49,2031097</v>
      </c>
    </row>
    <row r="483" customFormat="false" ht="12.8" hidden="false" customHeight="false" outlineLevel="0" collapsed="false">
      <c r="A483" s="0" t="n">
        <f aca="false">A482+1</f>
        <v>482</v>
      </c>
      <c r="B483" s="0" t="str">
        <f aca="false">VLOOKUP(A483,base!$A$1:$C$3739,2,0)</f>
        <v>2,755379</v>
      </c>
      <c r="C483" s="0" t="str">
        <f aca="false">VLOOKUP(A483,base!$A$1:$C$3739,3,0)</f>
        <v>45,340397</v>
      </c>
    </row>
    <row r="484" customFormat="false" ht="12.8" hidden="false" customHeight="false" outlineLevel="0" collapsed="false">
      <c r="A484" s="0" t="n">
        <f aca="false">A483+1</f>
        <v>483</v>
      </c>
      <c r="B484" s="0" t="str">
        <f aca="false">VLOOKUP(A484,base!$A$1:$C$3739,2,0)</f>
        <v>3,084611</v>
      </c>
      <c r="C484" s="0" t="str">
        <f aca="false">VLOOKUP(A484,base!$A$1:$C$3739,3,0)</f>
        <v>45,033582</v>
      </c>
    </row>
    <row r="485" customFormat="false" ht="12.8" hidden="false" customHeight="false" outlineLevel="0" collapsed="false">
      <c r="A485" s="0" t="n">
        <f aca="false">A484+1</f>
        <v>484</v>
      </c>
      <c r="B485" s="0" t="str">
        <f aca="false">VLOOKUP(A485,base!$A$1:$C$3739,2,0)</f>
        <v>2,439068</v>
      </c>
      <c r="C485" s="0" t="str">
        <f aca="false">VLOOKUP(A485,base!$A$1:$C$3739,3,0)</f>
        <v>44,925517</v>
      </c>
    </row>
    <row r="486" customFormat="false" ht="12.8" hidden="false" customHeight="false" outlineLevel="0" collapsed="false">
      <c r="A486" s="0" t="n">
        <f aca="false">A485+1</f>
        <v>485</v>
      </c>
      <c r="B486" s="0" t="str">
        <f aca="false">VLOOKUP(A486,base!$A$1:$C$3739,2,0)</f>
        <v>3,006223</v>
      </c>
      <c r="C486" s="0" t="str">
        <f aca="false">VLOOKUP(A486,base!$A$1:$C$3739,3,0)</f>
        <v>44,855431</v>
      </c>
    </row>
    <row r="487" customFormat="false" ht="12.8" hidden="false" customHeight="false" outlineLevel="0" collapsed="false">
      <c r="A487" s="0" t="n">
        <f aca="false">A486+1</f>
        <v>486</v>
      </c>
      <c r="B487" s="0" t="str">
        <f aca="false">VLOOKUP(A487,base!$A$1:$C$3739,2,0)</f>
        <v>2,335594</v>
      </c>
      <c r="C487" s="0" t="str">
        <f aca="false">VLOOKUP(A487,base!$A$1:$C$3739,3,0)</f>
        <v>45,218927</v>
      </c>
    </row>
    <row r="488" customFormat="false" ht="12.8" hidden="false" customHeight="false" outlineLevel="0" collapsed="false">
      <c r="A488" s="0" t="n">
        <f aca="false">A487+1</f>
        <v>487</v>
      </c>
      <c r="B488" s="0" t="str">
        <f aca="false">VLOOKUP(A488,base!$A$1:$C$3739,2,0)</f>
        <v>2,872716</v>
      </c>
      <c r="C488" s="0" t="str">
        <f aca="false">VLOOKUP(A488,base!$A$1:$C$3739,3,0)</f>
        <v>45,110488</v>
      </c>
    </row>
    <row r="489" customFormat="false" ht="12.8" hidden="false" customHeight="false" outlineLevel="0" collapsed="false">
      <c r="A489" s="0" t="n">
        <f aca="false">A488+1</f>
        <v>488</v>
      </c>
      <c r="B489" s="0" t="str">
        <f aca="false">VLOOKUP(A489,base!$A$1:$C$3739,2,0)</f>
        <v>3,084611</v>
      </c>
      <c r="C489" s="0" t="str">
        <f aca="false">VLOOKUP(A489,base!$A$1:$C$3739,3,0)</f>
        <v>45,033582</v>
      </c>
    </row>
    <row r="490" customFormat="false" ht="12.8" hidden="false" customHeight="false" outlineLevel="0" collapsed="false">
      <c r="A490" s="0" t="n">
        <f aca="false">A489+1</f>
        <v>489</v>
      </c>
      <c r="B490" s="0" t="str">
        <f aca="false">VLOOKUP(A490,base!$A$1:$C$3739,2,0)</f>
        <v>2,6673989999</v>
      </c>
      <c r="C490" s="0" t="str">
        <f aca="false">VLOOKUP(A490,base!$A$1:$C$3739,3,0)</f>
        <v>45,280992</v>
      </c>
    </row>
    <row r="491" customFormat="false" ht="12.8" hidden="false" customHeight="false" outlineLevel="0" collapsed="false">
      <c r="A491" s="0" t="n">
        <f aca="false">A490+1</f>
        <v>490</v>
      </c>
      <c r="B491" s="0" t="str">
        <f aca="false">VLOOKUP(A491,base!$A$1:$C$3739,2,0)</f>
        <v>2,4359730999</v>
      </c>
      <c r="C491" s="0" t="str">
        <f aca="false">VLOOKUP(A491,base!$A$1:$C$3739,3,0)</f>
        <v>45,3485646</v>
      </c>
    </row>
    <row r="492" customFormat="false" ht="12.8" hidden="false" customHeight="false" outlineLevel="0" collapsed="false">
      <c r="A492" s="0" t="n">
        <f aca="false">A491+1</f>
        <v>491</v>
      </c>
      <c r="B492" s="0" t="str">
        <f aca="false">VLOOKUP(A492,base!$A$1:$C$3739,2,0)</f>
        <v>2,6685547829</v>
      </c>
      <c r="C492" s="0" t="str">
        <f aca="false">VLOOKUP(A492,base!$A$1:$C$3739,3,0)</f>
        <v>45,28076125</v>
      </c>
    </row>
    <row r="493" customFormat="false" ht="12.8" hidden="false" customHeight="false" outlineLevel="0" collapsed="false">
      <c r="A493" s="0" t="n">
        <f aca="false">A492+1</f>
        <v>492</v>
      </c>
      <c r="B493" s="0" t="str">
        <f aca="false">VLOOKUP(A493,base!$A$1:$C$3739,2,0)</f>
        <v>2,635392</v>
      </c>
      <c r="C493" s="0" t="str">
        <f aca="false">VLOOKUP(A493,base!$A$1:$C$3739,3,0)</f>
        <v>44,977623</v>
      </c>
    </row>
    <row r="494" customFormat="false" ht="12.8" hidden="false" customHeight="false" outlineLevel="0" collapsed="false">
      <c r="A494" s="0" t="n">
        <f aca="false">A493+1</f>
        <v>493</v>
      </c>
      <c r="B494" s="0" t="str">
        <f aca="false">VLOOKUP(A494,base!$A$1:$C$3739,2,0)</f>
        <v>2,425497</v>
      </c>
      <c r="C494" s="0" t="str">
        <f aca="false">VLOOKUP(A494,base!$A$1:$C$3739,3,0)</f>
        <v>44,91009</v>
      </c>
    </row>
    <row r="495" customFormat="false" ht="12.8" hidden="false" customHeight="false" outlineLevel="0" collapsed="false">
      <c r="A495" s="0" t="n">
        <f aca="false">A494+1</f>
        <v>494</v>
      </c>
      <c r="B495" s="0" t="str">
        <f aca="false">VLOOKUP(A495,base!$A$1:$C$3739,2,0)</f>
        <v>3,084611</v>
      </c>
      <c r="C495" s="0" t="str">
        <f aca="false">VLOOKUP(A495,base!$A$1:$C$3739,3,0)</f>
        <v>45,033582</v>
      </c>
    </row>
    <row r="496" customFormat="false" ht="12.8" hidden="false" customHeight="false" outlineLevel="0" collapsed="false">
      <c r="A496" s="0" t="n">
        <f aca="false">A495+1</f>
        <v>495</v>
      </c>
      <c r="B496" s="0" t="str">
        <f aca="false">VLOOKUP(A496,base!$A$1:$C$3739,2,0)</f>
        <v>2,439806</v>
      </c>
      <c r="C496" s="0" t="str">
        <f aca="false">VLOOKUP(A496,base!$A$1:$C$3739,3,0)</f>
        <v>44,925338</v>
      </c>
    </row>
    <row r="497" customFormat="false" ht="12.8" hidden="false" customHeight="false" outlineLevel="0" collapsed="false">
      <c r="A497" s="0" t="n">
        <f aca="false">A496+1</f>
        <v>496</v>
      </c>
      <c r="B497" s="0" t="str">
        <f aca="false">VLOOKUP(A497,base!$A$1:$C$3739,2,0)</f>
        <v>2,195185</v>
      </c>
      <c r="C497" s="0" t="str">
        <f aca="false">VLOOKUP(A497,base!$A$1:$C$3739,3,0)</f>
        <v>44,713957</v>
      </c>
    </row>
    <row r="498" customFormat="false" ht="12.8" hidden="false" customHeight="false" outlineLevel="0" collapsed="false">
      <c r="A498" s="0" t="n">
        <f aca="false">A497+1</f>
        <v>497</v>
      </c>
      <c r="B498" s="0" t="str">
        <f aca="false">VLOOKUP(A498,base!$A$1:$C$3739,2,0)</f>
        <v>0,1471105</v>
      </c>
      <c r="C498" s="0" t="str">
        <f aca="false">VLOOKUP(A498,base!$A$1:$C$3739,3,0)</f>
        <v>45,6498088</v>
      </c>
    </row>
    <row r="499" customFormat="false" ht="12.8" hidden="false" customHeight="false" outlineLevel="0" collapsed="false">
      <c r="A499" s="0" t="n">
        <f aca="false">A498+1</f>
        <v>498</v>
      </c>
      <c r="B499" s="0" t="str">
        <f aca="false">VLOOKUP(A499,base!$A$1:$C$3739,2,0)</f>
        <v>0,382448</v>
      </c>
      <c r="C499" s="0" t="str">
        <f aca="false">VLOOKUP(A499,base!$A$1:$C$3739,3,0)</f>
        <v>45,74191</v>
      </c>
    </row>
    <row r="500" customFormat="false" ht="12.8" hidden="false" customHeight="false" outlineLevel="0" collapsed="false">
      <c r="A500" s="0" t="n">
        <f aca="false">A499+1</f>
        <v>499</v>
      </c>
      <c r="B500" s="0" t="str">
        <f aca="false">VLOOKUP(A500,base!$A$1:$C$3739,2,0)</f>
        <v>0,119377</v>
      </c>
      <c r="C500" s="0" t="str">
        <f aca="false">VLOOKUP(A500,base!$A$1:$C$3739,3,0)</f>
        <v>45,633756</v>
      </c>
    </row>
    <row r="501" customFormat="false" ht="12.8" hidden="false" customHeight="false" outlineLevel="0" collapsed="false">
      <c r="A501" s="0" t="n">
        <f aca="false">A500+1</f>
        <v>500</v>
      </c>
      <c r="B501" s="0" t="str">
        <f aca="false">VLOOKUP(A501,base!$A$1:$C$3739,2,0)</f>
        <v>-0,2979884</v>
      </c>
      <c r="C501" s="0" t="str">
        <f aca="false">VLOOKUP(A501,base!$A$1:$C$3739,3,0)</f>
        <v>45,6835311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501"/>
  <sheetViews>
    <sheetView showFormulas="false" showGridLines="true" showRowColHeaders="true" showZeros="true" rightToLeft="false" tabSelected="false" showOutlineSymbols="true" defaultGridColor="true" view="normal" topLeftCell="A1" colorId="64" zoomScale="160" zoomScaleNormal="160" zoomScalePageLayoutView="100" workbookViewId="0">
      <selection pane="topLeft" activeCell="B501" activeCellId="1" sqref="C1978:C3734 B50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10182</v>
      </c>
      <c r="B1" s="0" t="s">
        <v>10183</v>
      </c>
      <c r="C1" s="0" t="s">
        <v>9</v>
      </c>
    </row>
    <row r="2" customFormat="false" ht="12.8" hidden="false" customHeight="false" outlineLevel="0" collapsed="false">
      <c r="A2" s="0" t="n">
        <f aca="false">500+'1'!A2</f>
        <v>501</v>
      </c>
      <c r="B2" s="0" t="str">
        <f aca="false">VLOOKUP(A2,base!$A$1:$C$3739,2,0)</f>
        <v>-0,327218</v>
      </c>
      <c r="C2" s="0" t="str">
        <f aca="false">VLOOKUP(A2,base!$A$1:$C$3739,3,0)</f>
        <v>45,695028</v>
      </c>
    </row>
    <row r="3" customFormat="false" ht="12.8" hidden="false" customHeight="false" outlineLevel="0" collapsed="false">
      <c r="A3" s="0" t="n">
        <f aca="false">A2+1</f>
        <v>502</v>
      </c>
      <c r="B3" s="0" t="str">
        <f aca="false">VLOOKUP(A3,base!$A$1:$C$3739,2,0)</f>
        <v>-0,131829</v>
      </c>
      <c r="C3" s="0" t="str">
        <f aca="false">VLOOKUP(A3,base!$A$1:$C$3739,3,0)</f>
        <v>45,47674</v>
      </c>
    </row>
    <row r="4" customFormat="false" ht="12.8" hidden="false" customHeight="false" outlineLevel="0" collapsed="false">
      <c r="A4" s="0" t="n">
        <f aca="false">A3+1</f>
        <v>503</v>
      </c>
      <c r="B4" s="0" t="str">
        <f aca="false">VLOOKUP(A4,base!$A$1:$C$3739,2,0)</f>
        <v>0,671166</v>
      </c>
      <c r="C4" s="0" t="str">
        <f aca="false">VLOOKUP(A4,base!$A$1:$C$3739,3,0)</f>
        <v>46,016918</v>
      </c>
    </row>
    <row r="5" customFormat="false" ht="12.8" hidden="false" customHeight="false" outlineLevel="0" collapsed="false">
      <c r="A5" s="0" t="n">
        <f aca="false">A4+1</f>
        <v>504</v>
      </c>
      <c r="B5" s="0" t="str">
        <f aca="false">VLOOKUP(A5,base!$A$1:$C$3739,2,0)</f>
        <v>0,1955</v>
      </c>
      <c r="C5" s="0" t="str">
        <f aca="false">VLOOKUP(A5,base!$A$1:$C$3739,3,0)</f>
        <v>46,028825</v>
      </c>
    </row>
    <row r="6" customFormat="false" ht="12.8" hidden="false" customHeight="false" outlineLevel="0" collapsed="false">
      <c r="A6" s="0" t="n">
        <f aca="false">A5+1</f>
        <v>505</v>
      </c>
      <c r="B6" s="0" t="str">
        <f aca="false">VLOOKUP(A6,base!$A$1:$C$3739,2,0)</f>
        <v>0,100166</v>
      </c>
      <c r="C6" s="0" t="str">
        <f aca="false">VLOOKUP(A6,base!$A$1:$C$3739,3,0)</f>
        <v>45,614379</v>
      </c>
    </row>
    <row r="7" customFormat="false" ht="12.8" hidden="false" customHeight="false" outlineLevel="0" collapsed="false">
      <c r="A7" s="0" t="n">
        <f aca="false">A6+1</f>
        <v>506</v>
      </c>
      <c r="B7" s="0" t="str">
        <f aca="false">VLOOKUP(A7,base!$A$1:$C$3739,2,0)</f>
        <v>-0,059088</v>
      </c>
      <c r="C7" s="0" t="str">
        <f aca="false">VLOOKUP(A7,base!$A$1:$C$3739,3,0)</f>
        <v>45,598816</v>
      </c>
    </row>
    <row r="8" customFormat="false" ht="12.8" hidden="false" customHeight="false" outlineLevel="0" collapsed="false">
      <c r="A8" s="0" t="n">
        <f aca="false">A7+1</f>
        <v>507</v>
      </c>
      <c r="B8" s="0" t="str">
        <f aca="false">VLOOKUP(A8,base!$A$1:$C$3739,2,0)</f>
        <v>0,20122</v>
      </c>
      <c r="C8" s="0" t="str">
        <f aca="false">VLOOKUP(A8,base!$A$1:$C$3739,3,0)</f>
        <v>45,637357</v>
      </c>
    </row>
    <row r="9" customFormat="false" ht="12.8" hidden="false" customHeight="false" outlineLevel="0" collapsed="false">
      <c r="A9" s="0" t="n">
        <f aca="false">A8+1</f>
        <v>508</v>
      </c>
      <c r="B9" s="0" t="str">
        <f aca="false">VLOOKUP(A9,base!$A$1:$C$3739,2,0)</f>
        <v>0,097208</v>
      </c>
      <c r="C9" s="0" t="str">
        <f aca="false">VLOOKUP(A9,base!$A$1:$C$3739,3,0)</f>
        <v>45,616064</v>
      </c>
    </row>
    <row r="10" customFormat="false" ht="12.8" hidden="false" customHeight="false" outlineLevel="0" collapsed="false">
      <c r="A10" s="0" t="n">
        <f aca="false">A9+1</f>
        <v>509</v>
      </c>
      <c r="B10" s="0" t="str">
        <f aca="false">VLOOKUP(A10,base!$A$1:$C$3739,2,0)</f>
        <v>-0,178163</v>
      </c>
      <c r="C10" s="0" t="str">
        <f aca="false">VLOOKUP(A10,base!$A$1:$C$3739,3,0)</f>
        <v>45,68591</v>
      </c>
    </row>
    <row r="11" customFormat="false" ht="12.8" hidden="false" customHeight="false" outlineLevel="0" collapsed="false">
      <c r="A11" s="0" t="n">
        <f aca="false">A10+1</f>
        <v>510</v>
      </c>
      <c r="B11" s="0" t="str">
        <f aca="false">VLOOKUP(A11,base!$A$1:$C$3739,2,0)</f>
        <v>0,047293</v>
      </c>
      <c r="C11" s="0" t="str">
        <f aca="false">VLOOKUP(A11,base!$A$1:$C$3739,3,0)</f>
        <v>45,583495</v>
      </c>
    </row>
    <row r="12" customFormat="false" ht="12.8" hidden="false" customHeight="false" outlineLevel="0" collapsed="false">
      <c r="A12" s="0" t="n">
        <f aca="false">A11+1</f>
        <v>511</v>
      </c>
      <c r="B12" s="0" t="str">
        <f aca="false">VLOOKUP(A12,base!$A$1:$C$3739,2,0)</f>
        <v>-0,331142</v>
      </c>
      <c r="C12" s="0" t="str">
        <f aca="false">VLOOKUP(A12,base!$A$1:$C$3739,3,0)</f>
        <v>45,685696</v>
      </c>
    </row>
    <row r="13" customFormat="false" ht="12.8" hidden="false" customHeight="false" outlineLevel="0" collapsed="false">
      <c r="A13" s="0" t="n">
        <f aca="false">A12+1</f>
        <v>512</v>
      </c>
      <c r="B13" s="0" t="str">
        <f aca="false">VLOOKUP(A13,base!$A$1:$C$3739,2,0)</f>
        <v>-0,178539</v>
      </c>
      <c r="C13" s="0" t="str">
        <f aca="false">VLOOKUP(A13,base!$A$1:$C$3739,3,0)</f>
        <v>45,688298</v>
      </c>
    </row>
    <row r="14" customFormat="false" ht="12.8" hidden="false" customHeight="false" outlineLevel="0" collapsed="false">
      <c r="A14" s="0" t="n">
        <f aca="false">A13+1</f>
        <v>513</v>
      </c>
      <c r="B14" s="0" t="str">
        <f aca="false">VLOOKUP(A14,base!$A$1:$C$3739,2,0)</f>
        <v>0,201499</v>
      </c>
      <c r="C14" s="0" t="str">
        <f aca="false">VLOOKUP(A14,base!$A$1:$C$3739,3,0)</f>
        <v>45,637656</v>
      </c>
    </row>
    <row r="15" customFormat="false" ht="12.8" hidden="false" customHeight="false" outlineLevel="0" collapsed="false">
      <c r="A15" s="0" t="n">
        <f aca="false">A14+1</f>
        <v>514</v>
      </c>
      <c r="B15" s="0" t="str">
        <f aca="false">VLOOKUP(A15,base!$A$1:$C$3739,2,0)</f>
        <v>-0,3271574</v>
      </c>
      <c r="C15" s="0" t="str">
        <f aca="false">VLOOKUP(A15,base!$A$1:$C$3739,3,0)</f>
        <v>45,6950923</v>
      </c>
    </row>
    <row r="16" customFormat="false" ht="12.8" hidden="false" customHeight="false" outlineLevel="0" collapsed="false">
      <c r="A16" s="0" t="n">
        <f aca="false">A15+1</f>
        <v>515</v>
      </c>
      <c r="B16" s="0" t="str">
        <f aca="false">VLOOKUP(A16,base!$A$1:$C$3739,2,0)</f>
        <v>-0,433027</v>
      </c>
      <c r="C16" s="0" t="str">
        <f aca="false">VLOOKUP(A16,base!$A$1:$C$3739,3,0)</f>
        <v>45,440093</v>
      </c>
    </row>
    <row r="17" customFormat="false" ht="12.8" hidden="false" customHeight="false" outlineLevel="0" collapsed="false">
      <c r="A17" s="0" t="n">
        <f aca="false">A16+1</f>
        <v>516</v>
      </c>
      <c r="B17" s="0" t="str">
        <f aca="false">VLOOKUP(A17,base!$A$1:$C$3739,2,0)</f>
        <v>-0,859705</v>
      </c>
      <c r="C17" s="0" t="str">
        <f aca="false">VLOOKUP(A17,base!$A$1:$C$3739,3,0)</f>
        <v>46,119169</v>
      </c>
    </row>
    <row r="18" customFormat="false" ht="12.8" hidden="false" customHeight="false" outlineLevel="0" collapsed="false">
      <c r="A18" s="0" t="n">
        <f aca="false">A17+1</f>
        <v>517</v>
      </c>
      <c r="B18" s="0" t="str">
        <f aca="false">VLOOKUP(A18,base!$A$1:$C$3739,2,0)</f>
        <v>-1,305636</v>
      </c>
      <c r="C18" s="0" t="str">
        <f aca="false">VLOOKUP(A18,base!$A$1:$C$3739,3,0)</f>
        <v>45,94295</v>
      </c>
    </row>
    <row r="19" customFormat="false" ht="12.8" hidden="false" customHeight="false" outlineLevel="0" collapsed="false">
      <c r="A19" s="0" t="n">
        <f aca="false">A18+1</f>
        <v>518</v>
      </c>
      <c r="B19" s="0" t="str">
        <f aca="false">VLOOKUP(A19,base!$A$1:$C$3739,2,0)</f>
        <v>-1,145478</v>
      </c>
      <c r="C19" s="0" t="str">
        <f aca="false">VLOOKUP(A19,base!$A$1:$C$3739,3,0)</f>
        <v>46,158555</v>
      </c>
    </row>
    <row r="20" customFormat="false" ht="12.8" hidden="false" customHeight="false" outlineLevel="0" collapsed="false">
      <c r="A20" s="0" t="n">
        <f aca="false">A19+1</f>
        <v>519</v>
      </c>
      <c r="B20" s="0" t="str">
        <f aca="false">VLOOKUP(A20,base!$A$1:$C$3739,2,0)</f>
        <v>-0,529308</v>
      </c>
      <c r="C20" s="0" t="str">
        <f aca="false">VLOOKUP(A20,base!$A$1:$C$3739,3,0)</f>
        <v>45,946461</v>
      </c>
    </row>
    <row r="21" customFormat="false" ht="12.8" hidden="false" customHeight="false" outlineLevel="0" collapsed="false">
      <c r="A21" s="0" t="n">
        <f aca="false">A20+1</f>
        <v>520</v>
      </c>
      <c r="B21" s="0" t="str">
        <f aca="false">VLOOKUP(A21,base!$A$1:$C$3739,2,0)</f>
        <v>-0,658553</v>
      </c>
      <c r="C21" s="0" t="str">
        <f aca="false">VLOOKUP(A21,base!$A$1:$C$3739,3,0)</f>
        <v>45,746087</v>
      </c>
    </row>
    <row r="22" customFormat="false" ht="12.8" hidden="false" customHeight="false" outlineLevel="0" collapsed="false">
      <c r="A22" s="0" t="n">
        <f aca="false">A21+1</f>
        <v>521</v>
      </c>
      <c r="B22" s="0" t="str">
        <f aca="false">VLOOKUP(A22,base!$A$1:$C$3739,2,0)</f>
        <v>-1,366323</v>
      </c>
      <c r="C22" s="0" t="str">
        <f aca="false">VLOOKUP(A22,base!$A$1:$C$3739,3,0)</f>
        <v>46,201413</v>
      </c>
    </row>
    <row r="23" customFormat="false" ht="12.8" hidden="false" customHeight="false" outlineLevel="0" collapsed="false">
      <c r="A23" s="0" t="n">
        <f aca="false">A22+1</f>
        <v>522</v>
      </c>
      <c r="B23" s="0" t="str">
        <f aca="false">VLOOKUP(A23,base!$A$1:$C$3739,2,0)</f>
        <v>-1,04317</v>
      </c>
      <c r="C23" s="0" t="str">
        <f aca="false">VLOOKUP(A23,base!$A$1:$C$3739,3,0)</f>
        <v>45,622951</v>
      </c>
    </row>
    <row r="24" customFormat="false" ht="12.8" hidden="false" customHeight="false" outlineLevel="0" collapsed="false">
      <c r="A24" s="0" t="n">
        <f aca="false">A23+1</f>
        <v>523</v>
      </c>
      <c r="B24" s="0" t="str">
        <f aca="false">VLOOKUP(A24,base!$A$1:$C$3739,2,0)</f>
        <v>-1,098266</v>
      </c>
      <c r="C24" s="0" t="str">
        <f aca="false">VLOOKUP(A24,base!$A$1:$C$3739,3,0)</f>
        <v>45,820995</v>
      </c>
    </row>
    <row r="25" customFormat="false" ht="12.8" hidden="false" customHeight="false" outlineLevel="0" collapsed="false">
      <c r="A25" s="0" t="n">
        <f aca="false">A24+1</f>
        <v>524</v>
      </c>
      <c r="B25" s="0" t="str">
        <f aca="false">VLOOKUP(A25,base!$A$1:$C$3739,2,0)</f>
        <v>-0,960781</v>
      </c>
      <c r="C25" s="0" t="str">
        <f aca="false">VLOOKUP(A25,base!$A$1:$C$3739,3,0)</f>
        <v>45,966162</v>
      </c>
    </row>
    <row r="26" customFormat="false" ht="12.8" hidden="false" customHeight="false" outlineLevel="0" collapsed="false">
      <c r="A26" s="0" t="n">
        <f aca="false">A25+1</f>
        <v>525</v>
      </c>
      <c r="B26" s="0" t="str">
        <f aca="false">VLOOKUP(A26,base!$A$1:$C$3739,2,0)</f>
        <v>-0,089183</v>
      </c>
      <c r="C26" s="0" t="str">
        <f aca="false">VLOOKUP(A26,base!$A$1:$C$3739,3,0)</f>
        <v>45,198604</v>
      </c>
    </row>
    <row r="27" customFormat="false" ht="12.8" hidden="false" customHeight="false" outlineLevel="0" collapsed="false">
      <c r="A27" s="0" t="n">
        <f aca="false">A26+1</f>
        <v>526</v>
      </c>
      <c r="B27" s="0" t="str">
        <f aca="false">VLOOKUP(A27,base!$A$1:$C$3739,2,0)</f>
        <v>-1,174774</v>
      </c>
      <c r="C27" s="0" t="str">
        <f aca="false">VLOOKUP(A27,base!$A$1:$C$3739,3,0)</f>
        <v>46,153938</v>
      </c>
    </row>
    <row r="28" customFormat="false" ht="12.8" hidden="false" customHeight="false" outlineLevel="0" collapsed="false">
      <c r="A28" s="0" t="n">
        <f aca="false">A27+1</f>
        <v>527</v>
      </c>
      <c r="B28" s="0" t="str">
        <f aca="false">VLOOKUP(A28,base!$A$1:$C$3739,2,0)</f>
        <v>-0,443755</v>
      </c>
      <c r="C28" s="0" t="str">
        <f aca="false">VLOOKUP(A28,base!$A$1:$C$3739,3,0)</f>
        <v>46,017068</v>
      </c>
    </row>
    <row r="29" customFormat="false" ht="12.8" hidden="false" customHeight="false" outlineLevel="0" collapsed="false">
      <c r="A29" s="0" t="n">
        <f aca="false">A28+1</f>
        <v>528</v>
      </c>
      <c r="B29" s="0" t="str">
        <f aca="false">VLOOKUP(A29,base!$A$1:$C$3739,2,0)</f>
        <v>-1,0272064</v>
      </c>
      <c r="C29" s="0" t="str">
        <f aca="false">VLOOKUP(A29,base!$A$1:$C$3739,3,0)</f>
        <v>46,1389881</v>
      </c>
    </row>
    <row r="30" customFormat="false" ht="12.8" hidden="false" customHeight="false" outlineLevel="0" collapsed="false">
      <c r="A30" s="0" t="n">
        <f aca="false">A29+1</f>
        <v>529</v>
      </c>
      <c r="B30" s="0" t="str">
        <f aca="false">VLOOKUP(A30,base!$A$1:$C$3739,2,0)</f>
        <v>-0,923495</v>
      </c>
      <c r="C30" s="0" t="str">
        <f aca="false">VLOOKUP(A30,base!$A$1:$C$3739,3,0)</f>
        <v>45,67531</v>
      </c>
    </row>
    <row r="31" customFormat="false" ht="12.8" hidden="false" customHeight="false" outlineLevel="0" collapsed="false">
      <c r="A31" s="0" t="n">
        <f aca="false">A30+1</f>
        <v>530</v>
      </c>
      <c r="B31" s="0" t="str">
        <f aca="false">VLOOKUP(A31,base!$A$1:$C$3739,2,0)</f>
        <v>-0,921637</v>
      </c>
      <c r="C31" s="0" t="str">
        <f aca="false">VLOOKUP(A31,base!$A$1:$C$3739,3,0)</f>
        <v>45,675423</v>
      </c>
    </row>
    <row r="32" customFormat="false" ht="12.8" hidden="false" customHeight="false" outlineLevel="0" collapsed="false">
      <c r="A32" s="0" t="n">
        <f aca="false">A31+1</f>
        <v>531</v>
      </c>
      <c r="B32" s="0" t="str">
        <f aca="false">VLOOKUP(A32,base!$A$1:$C$3739,2,0)</f>
        <v>-1,023677</v>
      </c>
      <c r="C32" s="0" t="str">
        <f aca="false">VLOOKUP(A32,base!$A$1:$C$3739,3,0)</f>
        <v>45,652145</v>
      </c>
    </row>
    <row r="33" customFormat="false" ht="12.8" hidden="false" customHeight="false" outlineLevel="0" collapsed="false">
      <c r="A33" s="0" t="n">
        <f aca="false">A32+1</f>
        <v>532</v>
      </c>
      <c r="B33" s="0" t="str">
        <f aca="false">VLOOKUP(A33,base!$A$1:$C$3739,2,0)</f>
        <v>-1,002613</v>
      </c>
      <c r="C33" s="0" t="str">
        <f aca="false">VLOOKUP(A33,base!$A$1:$C$3739,3,0)</f>
        <v>45,602415</v>
      </c>
    </row>
    <row r="34" customFormat="false" ht="12.8" hidden="false" customHeight="false" outlineLevel="0" collapsed="false">
      <c r="A34" s="0" t="n">
        <f aca="false">A33+1</f>
        <v>533</v>
      </c>
      <c r="B34" s="0" t="str">
        <f aca="false">VLOOKUP(A34,base!$A$1:$C$3739,2,0)</f>
        <v>-0,643576</v>
      </c>
      <c r="C34" s="0" t="str">
        <f aca="false">VLOOKUP(A34,base!$A$1:$C$3739,3,0)</f>
        <v>45,749786</v>
      </c>
    </row>
    <row r="35" customFormat="false" ht="12.8" hidden="false" customHeight="false" outlineLevel="0" collapsed="false">
      <c r="A35" s="0" t="n">
        <f aca="false">A34+1</f>
        <v>534</v>
      </c>
      <c r="B35" s="0" t="str">
        <f aca="false">VLOOKUP(A35,base!$A$1:$C$3739,2,0)</f>
        <v>-1,12616</v>
      </c>
      <c r="C35" s="0" t="str">
        <f aca="false">VLOOKUP(A35,base!$A$1:$C$3739,3,0)</f>
        <v>46,174207</v>
      </c>
    </row>
    <row r="36" customFormat="false" ht="12.8" hidden="false" customHeight="false" outlineLevel="0" collapsed="false">
      <c r="A36" s="0" t="n">
        <f aca="false">A35+1</f>
        <v>535</v>
      </c>
      <c r="B36" s="0" t="str">
        <f aca="false">VLOOKUP(A36,base!$A$1:$C$3739,2,0)</f>
        <v>-1,196611</v>
      </c>
      <c r="C36" s="0" t="str">
        <f aca="false">VLOOKUP(A36,base!$A$1:$C$3739,3,0)</f>
        <v>45,830631</v>
      </c>
    </row>
    <row r="37" customFormat="false" ht="12.8" hidden="false" customHeight="false" outlineLevel="0" collapsed="false">
      <c r="A37" s="0" t="n">
        <f aca="false">A36+1</f>
        <v>536</v>
      </c>
      <c r="B37" s="0" t="str">
        <f aca="false">VLOOKUP(A37,base!$A$1:$C$3739,2,0)</f>
        <v>-1,04705</v>
      </c>
      <c r="C37" s="0" t="str">
        <f aca="false">VLOOKUP(A37,base!$A$1:$C$3739,3,0)</f>
        <v>45,626175</v>
      </c>
    </row>
    <row r="38" customFormat="false" ht="12.8" hidden="false" customHeight="false" outlineLevel="0" collapsed="false">
      <c r="A38" s="0" t="n">
        <f aca="false">A37+1</f>
        <v>537</v>
      </c>
      <c r="B38" s="0" t="str">
        <f aca="false">VLOOKUP(A38,base!$A$1:$C$3739,2,0)</f>
        <v>-1,1431941</v>
      </c>
      <c r="C38" s="0" t="str">
        <f aca="false">VLOOKUP(A38,base!$A$1:$C$3739,3,0)</f>
        <v>46,1751197</v>
      </c>
    </row>
    <row r="39" customFormat="false" ht="12.8" hidden="false" customHeight="false" outlineLevel="0" collapsed="false">
      <c r="A39" s="0" t="n">
        <f aca="false">A38+1</f>
        <v>538</v>
      </c>
      <c r="B39" s="0" t="str">
        <f aca="false">VLOOKUP(A39,base!$A$1:$C$3739,2,0)</f>
        <v>-0,433027</v>
      </c>
      <c r="C39" s="0" t="str">
        <f aca="false">VLOOKUP(A39,base!$A$1:$C$3739,3,0)</f>
        <v>45,440093</v>
      </c>
    </row>
    <row r="40" customFormat="false" ht="12.8" hidden="false" customHeight="false" outlineLevel="0" collapsed="false">
      <c r="A40" s="0" t="n">
        <f aca="false">A39+1</f>
        <v>539</v>
      </c>
      <c r="B40" s="0" t="str">
        <f aca="false">VLOOKUP(A40,base!$A$1:$C$3739,2,0)</f>
        <v>-1,134731</v>
      </c>
      <c r="C40" s="0" t="str">
        <f aca="false">VLOOKUP(A40,base!$A$1:$C$3739,3,0)</f>
        <v>46,176819</v>
      </c>
    </row>
    <row r="41" customFormat="false" ht="12.8" hidden="false" customHeight="false" outlineLevel="0" collapsed="false">
      <c r="A41" s="0" t="n">
        <f aca="false">A40+1</f>
        <v>540</v>
      </c>
      <c r="B41" s="0" t="str">
        <f aca="false">VLOOKUP(A41,base!$A$1:$C$3739,2,0)</f>
        <v>-1,156038399</v>
      </c>
      <c r="C41" s="0" t="str">
        <f aca="false">VLOOKUP(A41,base!$A$1:$C$3739,3,0)</f>
        <v>46,148926499</v>
      </c>
    </row>
    <row r="42" customFormat="false" ht="12.8" hidden="false" customHeight="false" outlineLevel="0" collapsed="false">
      <c r="A42" s="0" t="n">
        <f aca="false">A41+1</f>
        <v>541</v>
      </c>
      <c r="B42" s="0" t="str">
        <f aca="false">VLOOKUP(A42,base!$A$1:$C$3739,2,0)</f>
        <v>-0,648106399</v>
      </c>
      <c r="C42" s="0" t="str">
        <f aca="false">VLOOKUP(A42,base!$A$1:$C$3739,3,0)</f>
        <v>45,745547599</v>
      </c>
    </row>
    <row r="43" customFormat="false" ht="12.8" hidden="false" customHeight="false" outlineLevel="0" collapsed="false">
      <c r="A43" s="0" t="n">
        <f aca="false">A42+1</f>
        <v>542</v>
      </c>
      <c r="B43" s="0" t="str">
        <f aca="false">VLOOKUP(A43,base!$A$1:$C$3739,2,0)</f>
        <v>-0,650215</v>
      </c>
      <c r="C43" s="0" t="str">
        <f aca="false">VLOOKUP(A43,base!$A$1:$C$3739,3,0)</f>
        <v>45,745318</v>
      </c>
    </row>
    <row r="44" customFormat="false" ht="12.8" hidden="false" customHeight="false" outlineLevel="0" collapsed="false">
      <c r="A44" s="0" t="n">
        <f aca="false">A43+1</f>
        <v>543</v>
      </c>
      <c r="B44" s="0" t="str">
        <f aca="false">VLOOKUP(A44,base!$A$1:$C$3739,2,0)</f>
        <v>-1,061668</v>
      </c>
      <c r="C44" s="0" t="str">
        <f aca="false">VLOOKUP(A44,base!$A$1:$C$3739,3,0)</f>
        <v>45,6348964</v>
      </c>
    </row>
    <row r="45" customFormat="false" ht="12.8" hidden="false" customHeight="false" outlineLevel="0" collapsed="false">
      <c r="A45" s="0" t="n">
        <f aca="false">A44+1</f>
        <v>544</v>
      </c>
      <c r="B45" s="0" t="str">
        <f aca="false">VLOOKUP(A45,base!$A$1:$C$3739,2,0)</f>
        <v>-0,5316788</v>
      </c>
      <c r="C45" s="0" t="str">
        <f aca="false">VLOOKUP(A45,base!$A$1:$C$3739,3,0)</f>
        <v>45,9482114</v>
      </c>
    </row>
    <row r="46" customFormat="false" ht="12.8" hidden="false" customHeight="false" outlineLevel="0" collapsed="false">
      <c r="A46" s="0" t="n">
        <f aca="false">A45+1</f>
        <v>545</v>
      </c>
      <c r="B46" s="0" t="str">
        <f aca="false">VLOOKUP(A46,base!$A$1:$C$3739,2,0)</f>
        <v>-0,9651029</v>
      </c>
      <c r="C46" s="0" t="str">
        <f aca="false">VLOOKUP(A46,base!$A$1:$C$3739,3,0)</f>
        <v>45,9622961</v>
      </c>
    </row>
    <row r="47" customFormat="false" ht="12.8" hidden="false" customHeight="false" outlineLevel="0" collapsed="false">
      <c r="A47" s="0" t="n">
        <f aca="false">A46+1</f>
        <v>546</v>
      </c>
      <c r="B47" s="0" t="str">
        <f aca="false">VLOOKUP(A47,base!$A$1:$C$3739,2,0)</f>
        <v>-1,0614358</v>
      </c>
      <c r="C47" s="0" t="str">
        <f aca="false">VLOOKUP(A47,base!$A$1:$C$3739,3,0)</f>
        <v>45,6347443</v>
      </c>
    </row>
    <row r="48" customFormat="false" ht="12.8" hidden="false" customHeight="false" outlineLevel="0" collapsed="false">
      <c r="A48" s="0" t="n">
        <f aca="false">A47+1</f>
        <v>547</v>
      </c>
      <c r="B48" s="0" t="str">
        <f aca="false">VLOOKUP(A48,base!$A$1:$C$3739,2,0)</f>
        <v>-1,098901</v>
      </c>
      <c r="C48" s="0" t="str">
        <f aca="false">VLOOKUP(A48,base!$A$1:$C$3739,3,0)</f>
        <v>46,1897393</v>
      </c>
    </row>
    <row r="49" customFormat="false" ht="12.8" hidden="false" customHeight="false" outlineLevel="0" collapsed="false">
      <c r="A49" s="0" t="n">
        <f aca="false">A48+1</f>
        <v>548</v>
      </c>
      <c r="B49" s="0" t="str">
        <f aca="false">VLOOKUP(A49,base!$A$1:$C$3739,2,0)</f>
        <v>-0,2995785</v>
      </c>
      <c r="C49" s="0" t="str">
        <f aca="false">VLOOKUP(A49,base!$A$1:$C$3739,3,0)</f>
        <v>44,7002222</v>
      </c>
    </row>
    <row r="50" customFormat="false" ht="12.8" hidden="false" customHeight="false" outlineLevel="0" collapsed="false">
      <c r="A50" s="0" t="n">
        <f aca="false">A49+1</f>
        <v>549</v>
      </c>
      <c r="B50" s="0" t="str">
        <f aca="false">VLOOKUP(A50,base!$A$1:$C$3739,2,0)</f>
        <v>2,441863</v>
      </c>
      <c r="C50" s="0" t="str">
        <f aca="false">VLOOKUP(A50,base!$A$1:$C$3739,3,0)</f>
        <v>47,08375</v>
      </c>
    </row>
    <row r="51" customFormat="false" ht="12.8" hidden="false" customHeight="false" outlineLevel="0" collapsed="false">
      <c r="A51" s="0" t="n">
        <f aca="false">A50+1</f>
        <v>550</v>
      </c>
      <c r="B51" s="0" t="str">
        <f aca="false">VLOOKUP(A51,base!$A$1:$C$3739,2,0)</f>
        <v>2,375873</v>
      </c>
      <c r="C51" s="0" t="str">
        <f aca="false">VLOOKUP(A51,base!$A$1:$C$3739,3,0)</f>
        <v>47,076562</v>
      </c>
    </row>
    <row r="52" customFormat="false" ht="12.8" hidden="false" customHeight="false" outlineLevel="0" collapsed="false">
      <c r="A52" s="0" t="n">
        <f aca="false">A51+1</f>
        <v>551</v>
      </c>
      <c r="B52" s="0" t="str">
        <f aca="false">VLOOKUP(A52,base!$A$1:$C$3739,2,0)</f>
        <v>2,052123</v>
      </c>
      <c r="C52" s="0" t="str">
        <f aca="false">VLOOKUP(A52,base!$A$1:$C$3739,3,0)</f>
        <v>47,227652</v>
      </c>
    </row>
    <row r="53" customFormat="false" ht="12.8" hidden="false" customHeight="false" outlineLevel="0" collapsed="false">
      <c r="A53" s="0" t="n">
        <f aca="false">A52+1</f>
        <v>552</v>
      </c>
      <c r="B53" s="0" t="str">
        <f aca="false">VLOOKUP(A53,base!$A$1:$C$3739,2,0)</f>
        <v>2,495063</v>
      </c>
      <c r="C53" s="0" t="str">
        <f aca="false">VLOOKUP(A53,base!$A$1:$C$3739,3,0)</f>
        <v>46,72561</v>
      </c>
    </row>
    <row r="54" customFormat="false" ht="12.8" hidden="false" customHeight="false" outlineLevel="0" collapsed="false">
      <c r="A54" s="0" t="n">
        <f aca="false">A53+1</f>
        <v>553</v>
      </c>
      <c r="B54" s="0" t="str">
        <f aca="false">VLOOKUP(A54,base!$A$1:$C$3739,2,0)</f>
        <v>2,839799</v>
      </c>
      <c r="C54" s="0" t="str">
        <f aca="false">VLOOKUP(A54,base!$A$1:$C$3739,3,0)</f>
        <v>47,333841</v>
      </c>
    </row>
    <row r="55" customFormat="false" ht="12.8" hidden="false" customHeight="false" outlineLevel="0" collapsed="false">
      <c r="A55" s="0" t="n">
        <f aca="false">A54+1</f>
        <v>554</v>
      </c>
      <c r="B55" s="0" t="str">
        <f aca="false">VLOOKUP(A55,base!$A$1:$C$3739,2,0)</f>
        <v>2,498375</v>
      </c>
      <c r="C55" s="0" t="str">
        <f aca="false">VLOOKUP(A55,base!$A$1:$C$3739,3,0)</f>
        <v>46,725177</v>
      </c>
    </row>
    <row r="56" customFormat="false" ht="12.8" hidden="false" customHeight="false" outlineLevel="0" collapsed="false">
      <c r="A56" s="0" t="n">
        <f aca="false">A55+1</f>
        <v>555</v>
      </c>
      <c r="B56" s="0" t="str">
        <f aca="false">VLOOKUP(A56,base!$A$1:$C$3739,2,0)</f>
        <v>2,110924</v>
      </c>
      <c r="C56" s="0" t="str">
        <f aca="false">VLOOKUP(A56,base!$A$1:$C$3739,3,0)</f>
        <v>47,2263</v>
      </c>
    </row>
    <row r="57" customFormat="false" ht="12.8" hidden="false" customHeight="false" outlineLevel="0" collapsed="false">
      <c r="A57" s="0" t="n">
        <f aca="false">A56+1</f>
        <v>556</v>
      </c>
      <c r="B57" s="0" t="str">
        <f aca="false">VLOOKUP(A57,base!$A$1:$C$3739,2,0)</f>
        <v>2,358149</v>
      </c>
      <c r="C57" s="0" t="str">
        <f aca="false">VLOOKUP(A57,base!$A$1:$C$3739,3,0)</f>
        <v>47,10799</v>
      </c>
    </row>
    <row r="58" customFormat="false" ht="12.8" hidden="false" customHeight="false" outlineLevel="0" collapsed="false">
      <c r="A58" s="0" t="n">
        <f aca="false">A57+1</f>
        <v>557</v>
      </c>
      <c r="B58" s="0" t="str">
        <f aca="false">VLOOKUP(A58,base!$A$1:$C$3739,2,0)</f>
        <v>2,395872</v>
      </c>
      <c r="C58" s="0" t="str">
        <f aca="false">VLOOKUP(A58,base!$A$1:$C$3739,3,0)</f>
        <v>47,093782</v>
      </c>
    </row>
    <row r="59" customFormat="false" ht="12.8" hidden="false" customHeight="false" outlineLevel="0" collapsed="false">
      <c r="A59" s="0" t="n">
        <f aca="false">A58+1</f>
        <v>558</v>
      </c>
      <c r="B59" s="0" t="str">
        <f aca="false">VLOOKUP(A59,base!$A$1:$C$3739,2,0)</f>
        <v>2,062792</v>
      </c>
      <c r="C59" s="0" t="str">
        <f aca="false">VLOOKUP(A59,base!$A$1:$C$3739,3,0)</f>
        <v>47,210491</v>
      </c>
    </row>
    <row r="60" customFormat="false" ht="12.8" hidden="false" customHeight="false" outlineLevel="0" collapsed="false">
      <c r="A60" s="0" t="n">
        <f aca="false">A59+1</f>
        <v>559</v>
      </c>
      <c r="B60" s="0" t="str">
        <f aca="false">VLOOKUP(A60,base!$A$1:$C$3739,2,0)</f>
        <v>2,507762</v>
      </c>
      <c r="C60" s="0" t="str">
        <f aca="false">VLOOKUP(A60,base!$A$1:$C$3739,3,0)</f>
        <v>46,73732</v>
      </c>
    </row>
    <row r="61" customFormat="false" ht="12.8" hidden="false" customHeight="false" outlineLevel="0" collapsed="false">
      <c r="A61" s="0" t="n">
        <f aca="false">A60+1</f>
        <v>560</v>
      </c>
      <c r="B61" s="0" t="str">
        <f aca="false">VLOOKUP(A61,base!$A$1:$C$3739,2,0)</f>
        <v>2,356545</v>
      </c>
      <c r="C61" s="0" t="str">
        <f aca="false">VLOOKUP(A61,base!$A$1:$C$3739,3,0)</f>
        <v>47,106448</v>
      </c>
    </row>
    <row r="62" customFormat="false" ht="12.8" hidden="false" customHeight="false" outlineLevel="0" collapsed="false">
      <c r="A62" s="0" t="n">
        <f aca="false">A61+1</f>
        <v>561</v>
      </c>
      <c r="B62" s="0" t="str">
        <f aca="false">VLOOKUP(A62,base!$A$1:$C$3739,2,0)</f>
        <v>2,050624</v>
      </c>
      <c r="C62" s="0" t="str">
        <f aca="false">VLOOKUP(A62,base!$A$1:$C$3739,3,0)</f>
        <v>47,228172</v>
      </c>
    </row>
    <row r="63" customFormat="false" ht="12.8" hidden="false" customHeight="false" outlineLevel="0" collapsed="false">
      <c r="A63" s="0" t="n">
        <f aca="false">A62+1</f>
        <v>562</v>
      </c>
      <c r="B63" s="0" t="str">
        <f aca="false">VLOOKUP(A63,base!$A$1:$C$3739,2,0)</f>
        <v>2,848741</v>
      </c>
      <c r="C63" s="0" t="str">
        <f aca="false">VLOOKUP(A63,base!$A$1:$C$3739,3,0)</f>
        <v>47,505722</v>
      </c>
    </row>
    <row r="64" customFormat="false" ht="12.8" hidden="false" customHeight="false" outlineLevel="0" collapsed="false">
      <c r="A64" s="0" t="n">
        <f aca="false">A63+1</f>
        <v>563</v>
      </c>
      <c r="B64" s="0" t="str">
        <f aca="false">VLOOKUP(A64,base!$A$1:$C$3739,2,0)</f>
        <v>2,441863</v>
      </c>
      <c r="C64" s="0" t="str">
        <f aca="false">VLOOKUP(A64,base!$A$1:$C$3739,3,0)</f>
        <v>47,08375</v>
      </c>
    </row>
    <row r="65" customFormat="false" ht="12.8" hidden="false" customHeight="false" outlineLevel="0" collapsed="false">
      <c r="A65" s="0" t="n">
        <f aca="false">A64+1</f>
        <v>564</v>
      </c>
      <c r="B65" s="0" t="str">
        <f aca="false">VLOOKUP(A65,base!$A$1:$C$3739,2,0)</f>
        <v>2,509395</v>
      </c>
      <c r="C65" s="0" t="str">
        <f aca="false">VLOOKUP(A65,base!$A$1:$C$3739,3,0)</f>
        <v>46,737568</v>
      </c>
    </row>
    <row r="66" customFormat="false" ht="12.8" hidden="false" customHeight="false" outlineLevel="0" collapsed="false">
      <c r="A66" s="0" t="n">
        <f aca="false">A65+1</f>
        <v>565</v>
      </c>
      <c r="B66" s="0" t="str">
        <f aca="false">VLOOKUP(A66,base!$A$1:$C$3739,2,0)</f>
        <v>2,575153</v>
      </c>
      <c r="C66" s="0" t="str">
        <f aca="false">VLOOKUP(A66,base!$A$1:$C$3739,3,0)</f>
        <v>46,887011</v>
      </c>
    </row>
    <row r="67" customFormat="false" ht="12.8" hidden="false" customHeight="false" outlineLevel="0" collapsed="false">
      <c r="A67" s="0" t="n">
        <f aca="false">A66+1</f>
        <v>566</v>
      </c>
      <c r="B67" s="0" t="str">
        <f aca="false">VLOOKUP(A67,base!$A$1:$C$3739,2,0)</f>
        <v>2,0504344999</v>
      </c>
      <c r="C67" s="0" t="str">
        <f aca="false">VLOOKUP(A67,base!$A$1:$C$3739,3,0)</f>
        <v>47,228407999</v>
      </c>
    </row>
    <row r="68" customFormat="false" ht="12.8" hidden="false" customHeight="false" outlineLevel="0" collapsed="false">
      <c r="A68" s="0" t="n">
        <f aca="false">A67+1</f>
        <v>567</v>
      </c>
      <c r="B68" s="0" t="str">
        <f aca="false">VLOOKUP(A68,base!$A$1:$C$3739,2,0)</f>
        <v>1,5341799999</v>
      </c>
      <c r="C68" s="0" t="str">
        <f aca="false">VLOOKUP(A68,base!$A$1:$C$3739,3,0)</f>
        <v>45,167952</v>
      </c>
    </row>
    <row r="69" customFormat="false" ht="12.8" hidden="false" customHeight="false" outlineLevel="0" collapsed="false">
      <c r="A69" s="0" t="n">
        <f aca="false">A68+1</f>
        <v>568</v>
      </c>
      <c r="B69" s="0" t="str">
        <f aca="false">VLOOKUP(A69,base!$A$1:$C$3739,2,0)</f>
        <v>1,770065</v>
      </c>
      <c r="C69" s="0" t="str">
        <f aca="false">VLOOKUP(A69,base!$A$1:$C$3739,3,0)</f>
        <v>45,269896</v>
      </c>
    </row>
    <row r="70" customFormat="false" ht="12.8" hidden="false" customHeight="false" outlineLevel="0" collapsed="false">
      <c r="A70" s="0" t="n">
        <f aca="false">A69+1</f>
        <v>569</v>
      </c>
      <c r="B70" s="0" t="str">
        <f aca="false">VLOOKUP(A70,base!$A$1:$C$3739,2,0)</f>
        <v>2,4969028</v>
      </c>
      <c r="C70" s="0" t="str">
        <f aca="false">VLOOKUP(A70,base!$A$1:$C$3739,3,0)</f>
        <v>45,393062099</v>
      </c>
    </row>
    <row r="71" customFormat="false" ht="12.8" hidden="false" customHeight="false" outlineLevel="0" collapsed="false">
      <c r="A71" s="0" t="n">
        <f aca="false">A70+1</f>
        <v>570</v>
      </c>
      <c r="B71" s="0" t="str">
        <f aca="false">VLOOKUP(A71,base!$A$1:$C$3739,2,0)</f>
        <v>2,313203</v>
      </c>
      <c r="C71" s="0" t="str">
        <f aca="false">VLOOKUP(A71,base!$A$1:$C$3739,3,0)</f>
        <v>45,544451</v>
      </c>
    </row>
    <row r="72" customFormat="false" ht="12.8" hidden="false" customHeight="false" outlineLevel="0" collapsed="false">
      <c r="A72" s="0" t="n">
        <f aca="false">A71+1</f>
        <v>571</v>
      </c>
      <c r="B72" s="0" t="str">
        <f aca="false">VLOOKUP(A72,base!$A$1:$C$3739,2,0)</f>
        <v>2,510654</v>
      </c>
      <c r="C72" s="0" t="str">
        <f aca="false">VLOOKUP(A72,base!$A$1:$C$3739,3,0)</f>
        <v>45,639131</v>
      </c>
    </row>
    <row r="73" customFormat="false" ht="12.8" hidden="false" customHeight="false" outlineLevel="0" collapsed="false">
      <c r="A73" s="0" t="n">
        <f aca="false">A72+1</f>
        <v>572</v>
      </c>
      <c r="B73" s="0" t="str">
        <f aca="false">VLOOKUP(A73,base!$A$1:$C$3739,2,0)</f>
        <v>1,4929494</v>
      </c>
      <c r="C73" s="0" t="str">
        <f aca="false">VLOOKUP(A73,base!$A$1:$C$3739,3,0)</f>
        <v>45,1575469</v>
      </c>
    </row>
    <row r="74" customFormat="false" ht="12.8" hidden="false" customHeight="false" outlineLevel="0" collapsed="false">
      <c r="A74" s="0" t="n">
        <f aca="false">A73+1</f>
        <v>573</v>
      </c>
      <c r="B74" s="0" t="str">
        <f aca="false">VLOOKUP(A74,base!$A$1:$C$3739,2,0)</f>
        <v>1,5388543999</v>
      </c>
      <c r="C74" s="0" t="str">
        <f aca="false">VLOOKUP(A74,base!$A$1:$C$3739,3,0)</f>
        <v>45,1682656</v>
      </c>
    </row>
    <row r="75" customFormat="false" ht="12.8" hidden="false" customHeight="false" outlineLevel="0" collapsed="false">
      <c r="A75" s="0" t="n">
        <f aca="false">A74+1</f>
        <v>574</v>
      </c>
      <c r="B75" s="0" t="str">
        <f aca="false">VLOOKUP(A75,base!$A$1:$C$3739,2,0)</f>
        <v>2,5133601</v>
      </c>
      <c r="C75" s="0" t="str">
        <f aca="false">VLOOKUP(A75,base!$A$1:$C$3739,3,0)</f>
        <v>45,6406242</v>
      </c>
    </row>
    <row r="76" customFormat="false" ht="12.8" hidden="false" customHeight="false" outlineLevel="0" collapsed="false">
      <c r="A76" s="0" t="n">
        <f aca="false">A75+1</f>
        <v>575</v>
      </c>
      <c r="B76" s="0" t="str">
        <f aca="false">VLOOKUP(A76,base!$A$1:$C$3739,2,0)</f>
        <v>1,76747</v>
      </c>
      <c r="C76" s="0" t="str">
        <f aca="false">VLOOKUP(A76,base!$A$1:$C$3739,3,0)</f>
        <v>45,283845</v>
      </c>
    </row>
    <row r="77" customFormat="false" ht="12.8" hidden="false" customHeight="false" outlineLevel="0" collapsed="false">
      <c r="A77" s="0" t="n">
        <f aca="false">A76+1</f>
        <v>576</v>
      </c>
      <c r="B77" s="0" t="str">
        <f aca="false">VLOOKUP(A77,base!$A$1:$C$3739,2,0)</f>
        <v>2,4749946</v>
      </c>
      <c r="C77" s="0" t="str">
        <f aca="false">VLOOKUP(A77,base!$A$1:$C$3739,3,0)</f>
        <v>45,6481247</v>
      </c>
    </row>
    <row r="78" customFormat="false" ht="12.8" hidden="false" customHeight="false" outlineLevel="0" collapsed="false">
      <c r="A78" s="0" t="n">
        <f aca="false">A77+1</f>
        <v>577</v>
      </c>
      <c r="B78" s="0" t="str">
        <f aca="false">VLOOKUP(A78,base!$A$1:$C$3739,2,0)</f>
        <v>1,567408</v>
      </c>
      <c r="C78" s="0" t="str">
        <f aca="false">VLOOKUP(A78,base!$A$1:$C$3739,3,0)</f>
        <v>45,430438</v>
      </c>
    </row>
    <row r="79" customFormat="false" ht="12.8" hidden="false" customHeight="false" outlineLevel="0" collapsed="false">
      <c r="A79" s="0" t="n">
        <f aca="false">A78+1</f>
        <v>578</v>
      </c>
      <c r="B79" s="0" t="str">
        <f aca="false">VLOOKUP(A79,base!$A$1:$C$3739,2,0)</f>
        <v>1,690641</v>
      </c>
      <c r="C79" s="0" t="str">
        <f aca="false">VLOOKUP(A79,base!$A$1:$C$3739,3,0)</f>
        <v>45,20662</v>
      </c>
    </row>
    <row r="80" customFormat="false" ht="12.8" hidden="false" customHeight="false" outlineLevel="0" collapsed="false">
      <c r="A80" s="0" t="n">
        <f aca="false">A79+1</f>
        <v>579</v>
      </c>
      <c r="B80" s="0" t="str">
        <f aca="false">VLOOKUP(A80,base!$A$1:$C$3739,2,0)</f>
        <v>1,5019603</v>
      </c>
      <c r="C80" s="0" t="str">
        <f aca="false">VLOOKUP(A80,base!$A$1:$C$3739,3,0)</f>
        <v>45,161178799</v>
      </c>
    </row>
    <row r="81" customFormat="false" ht="12.8" hidden="false" customHeight="false" outlineLevel="0" collapsed="false">
      <c r="A81" s="0" t="n">
        <f aca="false">A80+1</f>
        <v>580</v>
      </c>
      <c r="B81" s="0" t="str">
        <f aca="false">VLOOKUP(A81,base!$A$1:$C$3739,2,0)</f>
        <v>2,4657725</v>
      </c>
      <c r="C81" s="0" t="str">
        <f aca="false">VLOOKUP(A81,base!$A$1:$C$3739,3,0)</f>
        <v>45,6387789</v>
      </c>
    </row>
    <row r="82" customFormat="false" ht="12.8" hidden="false" customHeight="false" outlineLevel="0" collapsed="false">
      <c r="A82" s="0" t="n">
        <f aca="false">A81+1</f>
        <v>581</v>
      </c>
      <c r="B82" s="0" t="str">
        <f aca="false">VLOOKUP(A82,base!$A$1:$C$3739,2,0)</f>
        <v>2,4749946</v>
      </c>
      <c r="C82" s="0" t="str">
        <f aca="false">VLOOKUP(A82,base!$A$1:$C$3739,3,0)</f>
        <v>45,6481247</v>
      </c>
    </row>
    <row r="83" customFormat="false" ht="12.8" hidden="false" customHeight="false" outlineLevel="0" collapsed="false">
      <c r="A83" s="0" t="n">
        <f aca="false">A82+1</f>
        <v>582</v>
      </c>
      <c r="B83" s="0" t="str">
        <f aca="false">VLOOKUP(A83,base!$A$1:$C$3739,2,0)</f>
        <v>2,313203</v>
      </c>
      <c r="C83" s="0" t="str">
        <f aca="false">VLOOKUP(A83,base!$A$1:$C$3739,3,0)</f>
        <v>45,544451</v>
      </c>
    </row>
    <row r="84" customFormat="false" ht="12.8" hidden="false" customHeight="false" outlineLevel="0" collapsed="false">
      <c r="A84" s="0" t="n">
        <f aca="false">A83+1</f>
        <v>583</v>
      </c>
      <c r="B84" s="0" t="str">
        <f aca="false">VLOOKUP(A84,base!$A$1:$C$3739,2,0)</f>
        <v>1,533696</v>
      </c>
      <c r="C84" s="0" t="str">
        <f aca="false">VLOOKUP(A84,base!$A$1:$C$3739,3,0)</f>
        <v>45,167933</v>
      </c>
    </row>
    <row r="85" customFormat="false" ht="12.8" hidden="false" customHeight="false" outlineLevel="0" collapsed="false">
      <c r="A85" s="0" t="n">
        <f aca="false">A84+1</f>
        <v>584</v>
      </c>
      <c r="B85" s="0" t="str">
        <f aca="false">VLOOKUP(A85,base!$A$1:$C$3739,2,0)</f>
        <v>1,533696</v>
      </c>
      <c r="C85" s="0" t="str">
        <f aca="false">VLOOKUP(A85,base!$A$1:$C$3739,3,0)</f>
        <v>45,167933</v>
      </c>
    </row>
    <row r="86" customFormat="false" ht="12.8" hidden="false" customHeight="false" outlineLevel="0" collapsed="false">
      <c r="A86" s="0" t="n">
        <f aca="false">A85+1</f>
        <v>585</v>
      </c>
      <c r="B86" s="0" t="str">
        <f aca="false">VLOOKUP(A86,base!$A$1:$C$3739,2,0)</f>
        <v>1,772014</v>
      </c>
      <c r="C86" s="0" t="str">
        <f aca="false">VLOOKUP(A86,base!$A$1:$C$3739,3,0)</f>
        <v>45,285332</v>
      </c>
    </row>
    <row r="87" customFormat="false" ht="12.8" hidden="false" customHeight="false" outlineLevel="0" collapsed="false">
      <c r="A87" s="0" t="n">
        <f aca="false">A86+1</f>
        <v>586</v>
      </c>
      <c r="B87" s="0" t="str">
        <f aca="false">VLOOKUP(A87,base!$A$1:$C$3739,2,0)</f>
        <v>1,537901</v>
      </c>
      <c r="C87" s="0" t="str">
        <f aca="false">VLOOKUP(A87,base!$A$1:$C$3739,3,0)</f>
        <v>45,170124</v>
      </c>
    </row>
    <row r="88" customFormat="false" ht="12.8" hidden="false" customHeight="false" outlineLevel="0" collapsed="false">
      <c r="A88" s="0" t="n">
        <f aca="false">A87+1</f>
        <v>587</v>
      </c>
      <c r="B88" s="0" t="str">
        <f aca="false">VLOOKUP(A88,base!$A$1:$C$3739,2,0)</f>
        <v>2,4749946</v>
      </c>
      <c r="C88" s="0" t="str">
        <f aca="false">VLOOKUP(A88,base!$A$1:$C$3739,3,0)</f>
        <v>45,6481247</v>
      </c>
    </row>
    <row r="89" customFormat="false" ht="12.8" hidden="false" customHeight="false" outlineLevel="0" collapsed="false">
      <c r="A89" s="0" t="n">
        <f aca="false">A88+1</f>
        <v>588</v>
      </c>
      <c r="B89" s="0" t="str">
        <f aca="false">VLOOKUP(A89,base!$A$1:$C$3739,2,0)</f>
        <v>1,6929532</v>
      </c>
      <c r="C89" s="0" t="str">
        <f aca="false">VLOOKUP(A89,base!$A$1:$C$3739,3,0)</f>
        <v>45,2114278</v>
      </c>
    </row>
    <row r="90" customFormat="false" ht="12.8" hidden="false" customHeight="false" outlineLevel="0" collapsed="false">
      <c r="A90" s="0" t="n">
        <f aca="false">A89+1</f>
        <v>589</v>
      </c>
      <c r="B90" s="0" t="str">
        <f aca="false">VLOOKUP(A90,base!$A$1:$C$3739,2,0)</f>
        <v>2,3131382</v>
      </c>
      <c r="C90" s="0" t="str">
        <f aca="false">VLOOKUP(A90,base!$A$1:$C$3739,3,0)</f>
        <v>45,5444448</v>
      </c>
    </row>
    <row r="91" customFormat="false" ht="12.8" hidden="false" customHeight="false" outlineLevel="0" collapsed="false">
      <c r="A91" s="0" t="n">
        <f aca="false">A90+1</f>
        <v>590</v>
      </c>
      <c r="B91" s="0" t="str">
        <f aca="false">VLOOKUP(A91,base!$A$1:$C$3739,2,0)</f>
        <v>4,575367</v>
      </c>
      <c r="C91" s="0" t="str">
        <f aca="false">VLOOKUP(A91,base!$A$1:$C$3739,3,0)</f>
        <v>47,861607</v>
      </c>
    </row>
    <row r="92" customFormat="false" ht="12.8" hidden="false" customHeight="false" outlineLevel="0" collapsed="false">
      <c r="A92" s="0" t="n">
        <f aca="false">A91+1</f>
        <v>591</v>
      </c>
      <c r="B92" s="0" t="str">
        <f aca="false">VLOOKUP(A92,base!$A$1:$C$3739,2,0)</f>
        <v>5,043271</v>
      </c>
      <c r="C92" s="0" t="str">
        <f aca="false">VLOOKUP(A92,base!$A$1:$C$3739,3,0)</f>
        <v>47,312537</v>
      </c>
    </row>
    <row r="93" customFormat="false" ht="12.8" hidden="false" customHeight="false" outlineLevel="0" collapsed="false">
      <c r="A93" s="0" t="n">
        <f aca="false">A92+1</f>
        <v>592</v>
      </c>
      <c r="B93" s="0" t="str">
        <f aca="false">VLOOKUP(A93,base!$A$1:$C$3739,2,0)</f>
        <v>5,076313</v>
      </c>
      <c r="C93" s="0" t="str">
        <f aca="false">VLOOKUP(A93,base!$A$1:$C$3739,3,0)</f>
        <v>47,345824</v>
      </c>
    </row>
    <row r="94" customFormat="false" ht="12.8" hidden="false" customHeight="false" outlineLevel="0" collapsed="false">
      <c r="A94" s="0" t="n">
        <f aca="false">A93+1</f>
        <v>593</v>
      </c>
      <c r="B94" s="0" t="str">
        <f aca="false">VLOOKUP(A94,base!$A$1:$C$3739,2,0)</f>
        <v>5,043679</v>
      </c>
      <c r="C94" s="0" t="str">
        <f aca="false">VLOOKUP(A94,base!$A$1:$C$3739,3,0)</f>
        <v>47,356535</v>
      </c>
    </row>
    <row r="95" customFormat="false" ht="12.8" hidden="false" customHeight="false" outlineLevel="0" collapsed="false">
      <c r="A95" s="0" t="n">
        <f aca="false">A94+1</f>
        <v>594</v>
      </c>
      <c r="B95" s="0" t="str">
        <f aca="false">VLOOKUP(A95,base!$A$1:$C$3739,2,0)</f>
        <v>5,0713762999</v>
      </c>
      <c r="C95" s="0" t="str">
        <f aca="false">VLOOKUP(A95,base!$A$1:$C$3739,3,0)</f>
        <v>47,3234652</v>
      </c>
    </row>
    <row r="96" customFormat="false" ht="12.8" hidden="false" customHeight="false" outlineLevel="0" collapsed="false">
      <c r="A96" s="0" t="n">
        <f aca="false">A95+1</f>
        <v>595</v>
      </c>
      <c r="B96" s="0" t="str">
        <f aca="false">VLOOKUP(A96,base!$A$1:$C$3739,2,0)</f>
        <v>5,00962</v>
      </c>
      <c r="C96" s="0" t="str">
        <f aca="false">VLOOKUP(A96,base!$A$1:$C$3739,3,0)</f>
        <v>47,410385</v>
      </c>
    </row>
    <row r="97" customFormat="false" ht="12.8" hidden="false" customHeight="false" outlineLevel="0" collapsed="false">
      <c r="A97" s="0" t="n">
        <f aca="false">A96+1</f>
        <v>596</v>
      </c>
      <c r="B97" s="0" t="str">
        <f aca="false">VLOOKUP(A97,base!$A$1:$C$3739,2,0)</f>
        <v>5,046459</v>
      </c>
      <c r="C97" s="0" t="str">
        <f aca="false">VLOOKUP(A97,base!$A$1:$C$3739,3,0)</f>
        <v>47,328862</v>
      </c>
    </row>
    <row r="98" customFormat="false" ht="12.8" hidden="false" customHeight="false" outlineLevel="0" collapsed="false">
      <c r="A98" s="0" t="n">
        <f aca="false">A97+1</f>
        <v>597</v>
      </c>
      <c r="B98" s="0" t="str">
        <f aca="false">VLOOKUP(A98,base!$A$1:$C$3739,2,0)</f>
        <v>5,0440531</v>
      </c>
      <c r="C98" s="0" t="str">
        <f aca="false">VLOOKUP(A98,base!$A$1:$C$3739,3,0)</f>
        <v>47,3125905</v>
      </c>
    </row>
    <row r="99" customFormat="false" ht="12.8" hidden="false" customHeight="false" outlineLevel="0" collapsed="false">
      <c r="A99" s="0" t="n">
        <f aca="false">A98+1</f>
        <v>598</v>
      </c>
      <c r="B99" s="0" t="str">
        <f aca="false">VLOOKUP(A99,base!$A$1:$C$3739,2,0)</f>
        <v>4,997927</v>
      </c>
      <c r="C99" s="0" t="str">
        <f aca="false">VLOOKUP(A99,base!$A$1:$C$3739,3,0)</f>
        <v>47,304051</v>
      </c>
    </row>
    <row r="100" customFormat="false" ht="12.8" hidden="false" customHeight="false" outlineLevel="0" collapsed="false">
      <c r="A100" s="0" t="n">
        <f aca="false">A99+1</f>
        <v>599</v>
      </c>
      <c r="B100" s="0" t="str">
        <f aca="false">VLOOKUP(A100,base!$A$1:$C$3739,2,0)</f>
        <v>5,0497405999</v>
      </c>
      <c r="C100" s="0" t="str">
        <f aca="false">VLOOKUP(A100,base!$A$1:$C$3739,3,0)</f>
        <v>47,362457</v>
      </c>
    </row>
    <row r="101" customFormat="false" ht="12.8" hidden="false" customHeight="false" outlineLevel="0" collapsed="false">
      <c r="A101" s="0" t="n">
        <f aca="false">A100+1</f>
        <v>600</v>
      </c>
      <c r="B101" s="0" t="str">
        <f aca="false">VLOOKUP(A101,base!$A$1:$C$3739,2,0)</f>
        <v>5,01889</v>
      </c>
      <c r="C101" s="0" t="str">
        <f aca="false">VLOOKUP(A101,base!$A$1:$C$3739,3,0)</f>
        <v>47,300094</v>
      </c>
    </row>
    <row r="102" customFormat="false" ht="12.8" hidden="false" customHeight="false" outlineLevel="0" collapsed="false">
      <c r="A102" s="0" t="n">
        <f aca="false">A101+1</f>
        <v>601</v>
      </c>
      <c r="B102" s="0" t="str">
        <f aca="false">VLOOKUP(A102,base!$A$1:$C$3739,2,0)</f>
        <v>5,0117225</v>
      </c>
      <c r="C102" s="0" t="str">
        <f aca="false">VLOOKUP(A102,base!$A$1:$C$3739,3,0)</f>
        <v>47,3351343</v>
      </c>
    </row>
    <row r="103" customFormat="false" ht="12.8" hidden="false" customHeight="false" outlineLevel="0" collapsed="false">
      <c r="A103" s="0" t="n">
        <f aca="false">A102+1</f>
        <v>602</v>
      </c>
      <c r="B103" s="0" t="str">
        <f aca="false">VLOOKUP(A103,base!$A$1:$C$3739,2,0)</f>
        <v>5,0565795999</v>
      </c>
      <c r="C103" s="0" t="str">
        <f aca="false">VLOOKUP(A103,base!$A$1:$C$3739,3,0)</f>
        <v>47,3188662</v>
      </c>
    </row>
    <row r="104" customFormat="false" ht="12.8" hidden="false" customHeight="false" outlineLevel="0" collapsed="false">
      <c r="A104" s="0" t="n">
        <f aca="false">A103+1</f>
        <v>603</v>
      </c>
      <c r="B104" s="0" t="str">
        <f aca="false">VLOOKUP(A104,base!$A$1:$C$3739,2,0)</f>
        <v>5,0730747</v>
      </c>
      <c r="C104" s="0" t="str">
        <f aca="false">VLOOKUP(A104,base!$A$1:$C$3739,3,0)</f>
        <v>47,3211</v>
      </c>
    </row>
    <row r="105" customFormat="false" ht="12.8" hidden="false" customHeight="false" outlineLevel="0" collapsed="false">
      <c r="A105" s="0" t="n">
        <f aca="false">A104+1</f>
        <v>604</v>
      </c>
      <c r="B105" s="0" t="str">
        <f aca="false">VLOOKUP(A105,base!$A$1:$C$3739,2,0)</f>
        <v>4,539864</v>
      </c>
      <c r="C105" s="0" t="str">
        <f aca="false">VLOOKUP(A105,base!$A$1:$C$3739,3,0)</f>
        <v>47,400666</v>
      </c>
    </row>
    <row r="106" customFormat="false" ht="12.8" hidden="false" customHeight="false" outlineLevel="0" collapsed="false">
      <c r="A106" s="0" t="n">
        <f aca="false">A105+1</f>
        <v>605</v>
      </c>
      <c r="B106" s="0" t="str">
        <f aca="false">VLOOKUP(A106,base!$A$1:$C$3739,2,0)</f>
        <v>5,010328</v>
      </c>
      <c r="C106" s="0" t="str">
        <f aca="false">VLOOKUP(A106,base!$A$1:$C$3739,3,0)</f>
        <v>47,412633</v>
      </c>
    </row>
    <row r="107" customFormat="false" ht="12.8" hidden="false" customHeight="false" outlineLevel="0" collapsed="false">
      <c r="A107" s="0" t="n">
        <f aca="false">A106+1</f>
        <v>606</v>
      </c>
      <c r="B107" s="0" t="str">
        <f aca="false">VLOOKUP(A107,base!$A$1:$C$3739,2,0)</f>
        <v>5,1080512999</v>
      </c>
      <c r="C107" s="0" t="str">
        <f aca="false">VLOOKUP(A107,base!$A$1:$C$3739,3,0)</f>
        <v>47,3062805</v>
      </c>
    </row>
    <row r="108" customFormat="false" ht="12.8" hidden="false" customHeight="false" outlineLevel="0" collapsed="false">
      <c r="A108" s="0" t="n">
        <f aca="false">A107+1</f>
        <v>607</v>
      </c>
      <c r="B108" s="0" t="str">
        <f aca="false">VLOOKUP(A108,base!$A$1:$C$3739,2,0)</f>
        <v>5,035469</v>
      </c>
      <c r="C108" s="0" t="str">
        <f aca="false">VLOOKUP(A108,base!$A$1:$C$3739,3,0)</f>
        <v>47,346264</v>
      </c>
    </row>
    <row r="109" customFormat="false" ht="12.8" hidden="false" customHeight="false" outlineLevel="0" collapsed="false">
      <c r="A109" s="0" t="n">
        <f aca="false">A108+1</f>
        <v>608</v>
      </c>
      <c r="B109" s="0" t="str">
        <f aca="false">VLOOKUP(A109,base!$A$1:$C$3739,2,0)</f>
        <v>5,0654729999</v>
      </c>
      <c r="C109" s="0" t="str">
        <f aca="false">VLOOKUP(A109,base!$A$1:$C$3739,3,0)</f>
        <v>47,321777</v>
      </c>
    </row>
    <row r="110" customFormat="false" ht="12.8" hidden="false" customHeight="false" outlineLevel="0" collapsed="false">
      <c r="A110" s="0" t="n">
        <f aca="false">A109+1</f>
        <v>609</v>
      </c>
      <c r="B110" s="0" t="str">
        <f aca="false">VLOOKUP(A110,base!$A$1:$C$3739,2,0)</f>
        <v>4,485703</v>
      </c>
      <c r="C110" s="0" t="str">
        <f aca="false">VLOOKUP(A110,base!$A$1:$C$3739,3,0)</f>
        <v>47,132131</v>
      </c>
    </row>
    <row r="111" customFormat="false" ht="12.8" hidden="false" customHeight="false" outlineLevel="0" collapsed="false">
      <c r="A111" s="0" t="n">
        <f aca="false">A110+1</f>
        <v>610</v>
      </c>
      <c r="B111" s="0" t="str">
        <f aca="false">VLOOKUP(A111,base!$A$1:$C$3739,2,0)</f>
        <v>5,106806</v>
      </c>
      <c r="C111" s="0" t="str">
        <f aca="false">VLOOKUP(A111,base!$A$1:$C$3739,3,0)</f>
        <v>47,519451</v>
      </c>
    </row>
    <row r="112" customFormat="false" ht="12.8" hidden="false" customHeight="false" outlineLevel="0" collapsed="false">
      <c r="A112" s="0" t="n">
        <f aca="false">A111+1</f>
        <v>611</v>
      </c>
      <c r="B112" s="0" t="str">
        <f aca="false">VLOOKUP(A112,base!$A$1:$C$3739,2,0)</f>
        <v>4,9490502999</v>
      </c>
      <c r="C112" s="0" t="str">
        <f aca="false">VLOOKUP(A112,base!$A$1:$C$3739,3,0)</f>
        <v>47,1341297</v>
      </c>
    </row>
    <row r="113" customFormat="false" ht="12.8" hidden="false" customHeight="false" outlineLevel="0" collapsed="false">
      <c r="A113" s="0" t="n">
        <f aca="false">A112+1</f>
        <v>612</v>
      </c>
      <c r="B113" s="0" t="str">
        <f aca="false">VLOOKUP(A113,base!$A$1:$C$3739,2,0)</f>
        <v>5,147796</v>
      </c>
      <c r="C113" s="0" t="str">
        <f aca="false">VLOOKUP(A113,base!$A$1:$C$3739,3,0)</f>
        <v>46,995713</v>
      </c>
    </row>
    <row r="114" customFormat="false" ht="12.8" hidden="false" customHeight="false" outlineLevel="0" collapsed="false">
      <c r="A114" s="0" t="n">
        <f aca="false">A113+1</f>
        <v>613</v>
      </c>
      <c r="B114" s="0" t="str">
        <f aca="false">VLOOKUP(A114,base!$A$1:$C$3739,2,0)</f>
        <v>5,0112169999</v>
      </c>
      <c r="C114" s="0" t="str">
        <f aca="false">VLOOKUP(A114,base!$A$1:$C$3739,3,0)</f>
        <v>47,3211231</v>
      </c>
    </row>
    <row r="115" customFormat="false" ht="12.8" hidden="false" customHeight="false" outlineLevel="0" collapsed="false">
      <c r="A115" s="0" t="n">
        <f aca="false">A114+1</f>
        <v>614</v>
      </c>
      <c r="B115" s="0" t="str">
        <f aca="false">VLOOKUP(A115,base!$A$1:$C$3739,2,0)</f>
        <v>5,3844368</v>
      </c>
      <c r="C115" s="0" t="str">
        <f aca="false">VLOOKUP(A115,base!$A$1:$C$3739,3,0)</f>
        <v>47,1912032</v>
      </c>
    </row>
    <row r="116" customFormat="false" ht="12.8" hidden="false" customHeight="false" outlineLevel="0" collapsed="false">
      <c r="A116" s="0" t="n">
        <f aca="false">A115+1</f>
        <v>615</v>
      </c>
      <c r="B116" s="0" t="str">
        <f aca="false">VLOOKUP(A116,base!$A$1:$C$3739,2,0)</f>
        <v>4,833139</v>
      </c>
      <c r="C116" s="0" t="str">
        <f aca="false">VLOOKUP(A116,base!$A$1:$C$3739,3,0)</f>
        <v>47,02989</v>
      </c>
    </row>
    <row r="117" customFormat="false" ht="12.8" hidden="false" customHeight="false" outlineLevel="0" collapsed="false">
      <c r="A117" s="0" t="n">
        <f aca="false">A116+1</f>
        <v>616</v>
      </c>
      <c r="B117" s="0" t="str">
        <f aca="false">VLOOKUP(A117,base!$A$1:$C$3739,2,0)</f>
        <v>4,559604</v>
      </c>
      <c r="C117" s="0" t="str">
        <f aca="false">VLOOKUP(A117,base!$A$1:$C$3739,3,0)</f>
        <v>47,861857</v>
      </c>
    </row>
    <row r="118" customFormat="false" ht="12.8" hidden="false" customHeight="false" outlineLevel="0" collapsed="false">
      <c r="A118" s="0" t="n">
        <f aca="false">A117+1</f>
        <v>617</v>
      </c>
      <c r="B118" s="0" t="str">
        <f aca="false">VLOOKUP(A118,base!$A$1:$C$3739,2,0)</f>
        <v>4,340168</v>
      </c>
      <c r="C118" s="0" t="str">
        <f aca="false">VLOOKUP(A118,base!$A$1:$C$3739,3,0)</f>
        <v>47,62486</v>
      </c>
    </row>
    <row r="119" customFormat="false" ht="12.8" hidden="false" customHeight="false" outlineLevel="0" collapsed="false">
      <c r="A119" s="0" t="n">
        <f aca="false">A118+1</f>
        <v>618</v>
      </c>
      <c r="B119" s="0" t="str">
        <f aca="false">VLOOKUP(A119,base!$A$1:$C$3739,2,0)</f>
        <v>4,229189</v>
      </c>
      <c r="C119" s="0" t="str">
        <f aca="false">VLOOKUP(A119,base!$A$1:$C$3739,3,0)</f>
        <v>47,282171</v>
      </c>
    </row>
    <row r="120" customFormat="false" ht="12.8" hidden="false" customHeight="false" outlineLevel="0" collapsed="false">
      <c r="A120" s="0" t="n">
        <f aca="false">A119+1</f>
        <v>619</v>
      </c>
      <c r="B120" s="0" t="str">
        <f aca="false">VLOOKUP(A120,base!$A$1:$C$3739,2,0)</f>
        <v>4,346806</v>
      </c>
      <c r="C120" s="0" t="str">
        <f aca="false">VLOOKUP(A120,base!$A$1:$C$3739,3,0)</f>
        <v>47,494212</v>
      </c>
    </row>
    <row r="121" customFormat="false" ht="12.8" hidden="false" customHeight="false" outlineLevel="0" collapsed="false">
      <c r="A121" s="0" t="n">
        <f aca="false">A120+1</f>
        <v>620</v>
      </c>
      <c r="B121" s="0" t="str">
        <f aca="false">VLOOKUP(A121,base!$A$1:$C$3739,2,0)</f>
        <v>5,069569</v>
      </c>
      <c r="C121" s="0" t="str">
        <f aca="false">VLOOKUP(A121,base!$A$1:$C$3739,3,0)</f>
        <v>47,318899</v>
      </c>
    </row>
    <row r="122" customFormat="false" ht="12.8" hidden="false" customHeight="false" outlineLevel="0" collapsed="false">
      <c r="A122" s="0" t="n">
        <f aca="false">A121+1</f>
        <v>621</v>
      </c>
      <c r="B122" s="0" t="str">
        <f aca="false">VLOOKUP(A122,base!$A$1:$C$3739,2,0)</f>
        <v>5,0201948999</v>
      </c>
      <c r="C122" s="0" t="str">
        <f aca="false">VLOOKUP(A122,base!$A$1:$C$3739,3,0)</f>
        <v>47,3211471</v>
      </c>
    </row>
    <row r="123" customFormat="false" ht="12.8" hidden="false" customHeight="false" outlineLevel="0" collapsed="false">
      <c r="A123" s="0" t="n">
        <f aca="false">A122+1</f>
        <v>622</v>
      </c>
      <c r="B123" s="0" t="str">
        <f aca="false">VLOOKUP(A123,base!$A$1:$C$3739,2,0)</f>
        <v>-2,748707</v>
      </c>
      <c r="C123" s="0" t="str">
        <f aca="false">VLOOKUP(A123,base!$A$1:$C$3739,3,0)</f>
        <v>48,492509</v>
      </c>
    </row>
    <row r="124" customFormat="false" ht="12.8" hidden="false" customHeight="false" outlineLevel="0" collapsed="false">
      <c r="A124" s="0" t="n">
        <f aca="false">A123+1</f>
        <v>623</v>
      </c>
      <c r="B124" s="0" t="str">
        <f aca="false">VLOOKUP(A124,base!$A$1:$C$3739,2,0)</f>
        <v>-2,045849561</v>
      </c>
      <c r="C124" s="0" t="str">
        <f aca="false">VLOOKUP(A124,base!$A$1:$C$3739,3,0)</f>
        <v>48,446141107</v>
      </c>
    </row>
    <row r="125" customFormat="false" ht="12.8" hidden="false" customHeight="false" outlineLevel="0" collapsed="false">
      <c r="A125" s="0" t="n">
        <f aca="false">A124+1</f>
        <v>624</v>
      </c>
      <c r="B125" s="0" t="str">
        <f aca="false">VLOOKUP(A125,base!$A$1:$C$3739,2,0)</f>
        <v>-3,444702</v>
      </c>
      <c r="C125" s="0" t="str">
        <f aca="false">VLOOKUP(A125,base!$A$1:$C$3739,3,0)</f>
        <v>48,726232</v>
      </c>
    </row>
    <row r="126" customFormat="false" ht="12.8" hidden="false" customHeight="false" outlineLevel="0" collapsed="false">
      <c r="A126" s="0" t="n">
        <f aca="false">A125+1</f>
        <v>625</v>
      </c>
      <c r="B126" s="0" t="str">
        <f aca="false">VLOOKUP(A126,base!$A$1:$C$3739,2,0)</f>
        <v>-2,594993</v>
      </c>
      <c r="C126" s="0" t="str">
        <f aca="false">VLOOKUP(A126,base!$A$1:$C$3739,3,0)</f>
        <v>48,177012</v>
      </c>
    </row>
    <row r="127" customFormat="false" ht="12.8" hidden="false" customHeight="false" outlineLevel="0" collapsed="false">
      <c r="A127" s="0" t="n">
        <f aca="false">A126+1</f>
        <v>626</v>
      </c>
      <c r="B127" s="0" t="str">
        <f aca="false">VLOOKUP(A127,base!$A$1:$C$3739,2,0)</f>
        <v>-3,252257</v>
      </c>
      <c r="C127" s="0" t="str">
        <f aca="false">VLOOKUP(A127,base!$A$1:$C$3739,3,0)</f>
        <v>48,23952</v>
      </c>
    </row>
    <row r="128" customFormat="false" ht="12.8" hidden="false" customHeight="false" outlineLevel="0" collapsed="false">
      <c r="A128" s="0" t="n">
        <f aca="false">A127+1</f>
        <v>627</v>
      </c>
      <c r="B128" s="0" t="str">
        <f aca="false">VLOOKUP(A128,base!$A$1:$C$3739,2,0)</f>
        <v>-2,732526</v>
      </c>
      <c r="C128" s="0" t="str">
        <f aca="false">VLOOKUP(A128,base!$A$1:$C$3739,3,0)</f>
        <v>48,4765</v>
      </c>
    </row>
    <row r="129" customFormat="false" ht="12.8" hidden="false" customHeight="false" outlineLevel="0" collapsed="false">
      <c r="A129" s="0" t="n">
        <f aca="false">A128+1</f>
        <v>628</v>
      </c>
      <c r="B129" s="0" t="str">
        <f aca="false">VLOOKUP(A129,base!$A$1:$C$3739,2,0)</f>
        <v>-2,681748</v>
      </c>
      <c r="C129" s="0" t="str">
        <f aca="false">VLOOKUP(A129,base!$A$1:$C$3739,3,0)</f>
        <v>48,485021</v>
      </c>
    </row>
    <row r="130" customFormat="false" ht="12.8" hidden="false" customHeight="false" outlineLevel="0" collapsed="false">
      <c r="A130" s="0" t="n">
        <f aca="false">A129+1</f>
        <v>629</v>
      </c>
      <c r="B130" s="0" t="str">
        <f aca="false">VLOOKUP(A130,base!$A$1:$C$3739,2,0)</f>
        <v>-3,151136</v>
      </c>
      <c r="C130" s="0" t="str">
        <f aca="false">VLOOKUP(A130,base!$A$1:$C$3739,3,0)</f>
        <v>48,562464</v>
      </c>
    </row>
    <row r="131" customFormat="false" ht="12.8" hidden="false" customHeight="false" outlineLevel="0" collapsed="false">
      <c r="A131" s="0" t="n">
        <f aca="false">A130+1</f>
        <v>630</v>
      </c>
      <c r="B131" s="0" t="str">
        <f aca="false">VLOOKUP(A131,base!$A$1:$C$3739,2,0)</f>
        <v>-3,460894</v>
      </c>
      <c r="C131" s="0" t="str">
        <f aca="false">VLOOKUP(A131,base!$A$1:$C$3739,3,0)</f>
        <v>48,72714</v>
      </c>
    </row>
    <row r="132" customFormat="false" ht="12.8" hidden="false" customHeight="false" outlineLevel="0" collapsed="false">
      <c r="A132" s="0" t="n">
        <f aca="false">A131+1</f>
        <v>631</v>
      </c>
      <c r="B132" s="0" t="str">
        <f aca="false">VLOOKUP(A132,base!$A$1:$C$3739,2,0)</f>
        <v>-2,231565</v>
      </c>
      <c r="C132" s="0" t="str">
        <f aca="false">VLOOKUP(A132,base!$A$1:$C$3739,3,0)</f>
        <v>48,513402</v>
      </c>
    </row>
    <row r="133" customFormat="false" ht="12.8" hidden="false" customHeight="false" outlineLevel="0" collapsed="false">
      <c r="A133" s="0" t="n">
        <f aca="false">A132+1</f>
        <v>632</v>
      </c>
      <c r="B133" s="0" t="str">
        <f aca="false">VLOOKUP(A133,base!$A$1:$C$3739,2,0)</f>
        <v>-2,806208</v>
      </c>
      <c r="C133" s="0" t="str">
        <f aca="false">VLOOKUP(A133,base!$A$1:$C$3739,3,0)</f>
        <v>48,467418</v>
      </c>
    </row>
    <row r="134" customFormat="false" ht="12.8" hidden="false" customHeight="false" outlineLevel="0" collapsed="false">
      <c r="A134" s="0" t="n">
        <f aca="false">A133+1</f>
        <v>633</v>
      </c>
      <c r="B134" s="0" t="str">
        <f aca="false">VLOOKUP(A134,base!$A$1:$C$3739,2,0)</f>
        <v>-2,752833</v>
      </c>
      <c r="C134" s="0" t="str">
        <f aca="false">VLOOKUP(A134,base!$A$1:$C$3739,3,0)</f>
        <v>48,180937</v>
      </c>
    </row>
    <row r="135" customFormat="false" ht="12.8" hidden="false" customHeight="false" outlineLevel="0" collapsed="false">
      <c r="A135" s="0" t="n">
        <f aca="false">A134+1</f>
        <v>634</v>
      </c>
      <c r="B135" s="0" t="str">
        <f aca="false">VLOOKUP(A135,base!$A$1:$C$3739,2,0)</f>
        <v>-3,036754</v>
      </c>
      <c r="C135" s="0" t="str">
        <f aca="false">VLOOKUP(A135,base!$A$1:$C$3739,3,0)</f>
        <v>48,773983</v>
      </c>
    </row>
    <row r="136" customFormat="false" ht="12.8" hidden="false" customHeight="false" outlineLevel="0" collapsed="false">
      <c r="A136" s="0" t="n">
        <f aca="false">A135+1</f>
        <v>635</v>
      </c>
      <c r="B136" s="0" t="str">
        <f aca="false">VLOOKUP(A136,base!$A$1:$C$3739,2,0)</f>
        <v>-2,519968199</v>
      </c>
      <c r="C136" s="0" t="str">
        <f aca="false">VLOOKUP(A136,base!$A$1:$C$3739,3,0)</f>
        <v>48,469836699</v>
      </c>
    </row>
    <row r="137" customFormat="false" ht="12.8" hidden="false" customHeight="false" outlineLevel="0" collapsed="false">
      <c r="A137" s="0" t="n">
        <f aca="false">A136+1</f>
        <v>636</v>
      </c>
      <c r="B137" s="0" t="str">
        <f aca="false">VLOOKUP(A137,base!$A$1:$C$3739,2,0)</f>
        <v>-2,908722</v>
      </c>
      <c r="C137" s="0" t="str">
        <f aca="false">VLOOKUP(A137,base!$A$1:$C$3739,3,0)</f>
        <v>48,403411</v>
      </c>
    </row>
    <row r="138" customFormat="false" ht="12.8" hidden="false" customHeight="false" outlineLevel="0" collapsed="false">
      <c r="A138" s="0" t="n">
        <f aca="false">A137+1</f>
        <v>637</v>
      </c>
      <c r="B138" s="0" t="str">
        <f aca="false">VLOOKUP(A138,base!$A$1:$C$3739,2,0)</f>
        <v>-2,726126</v>
      </c>
      <c r="C138" s="0" t="str">
        <f aca="false">VLOOKUP(A138,base!$A$1:$C$3739,3,0)</f>
        <v>48,545389</v>
      </c>
    </row>
    <row r="139" customFormat="false" ht="12.8" hidden="false" customHeight="false" outlineLevel="0" collapsed="false">
      <c r="A139" s="0" t="n">
        <f aca="false">A138+1</f>
        <v>638</v>
      </c>
      <c r="B139" s="0" t="str">
        <f aca="false">VLOOKUP(A139,base!$A$1:$C$3739,2,0)</f>
        <v>-3,298837</v>
      </c>
      <c r="C139" s="0" t="str">
        <f aca="false">VLOOKUP(A139,base!$A$1:$C$3739,3,0)</f>
        <v>48,62876</v>
      </c>
    </row>
    <row r="140" customFormat="false" ht="12.8" hidden="false" customHeight="false" outlineLevel="0" collapsed="false">
      <c r="A140" s="0" t="n">
        <f aca="false">A139+1</f>
        <v>639</v>
      </c>
      <c r="B140" s="0" t="str">
        <f aca="false">VLOOKUP(A140,base!$A$1:$C$3739,2,0)</f>
        <v>-2,056012</v>
      </c>
      <c r="C140" s="0" t="str">
        <f aca="false">VLOOKUP(A140,base!$A$1:$C$3739,3,0)</f>
        <v>48,451401</v>
      </c>
    </row>
    <row r="141" customFormat="false" ht="12.8" hidden="false" customHeight="false" outlineLevel="0" collapsed="false">
      <c r="A141" s="0" t="n">
        <f aca="false">A140+1</f>
        <v>640</v>
      </c>
      <c r="B141" s="0" t="str">
        <f aca="false">VLOOKUP(A141,base!$A$1:$C$3739,2,0)</f>
        <v>-3,223354</v>
      </c>
      <c r="C141" s="0" t="str">
        <f aca="false">VLOOKUP(A141,base!$A$1:$C$3739,3,0)</f>
        <v>48,783234</v>
      </c>
    </row>
    <row r="142" customFormat="false" ht="12.8" hidden="false" customHeight="false" outlineLevel="0" collapsed="false">
      <c r="A142" s="0" t="n">
        <f aca="false">A141+1</f>
        <v>641</v>
      </c>
      <c r="B142" s="0" t="str">
        <f aca="false">VLOOKUP(A142,base!$A$1:$C$3739,2,0)</f>
        <v>-2,048363</v>
      </c>
      <c r="C142" s="0" t="str">
        <f aca="false">VLOOKUP(A142,base!$A$1:$C$3739,3,0)</f>
        <v>48,453207</v>
      </c>
    </row>
    <row r="143" customFormat="false" ht="12.8" hidden="false" customHeight="false" outlineLevel="0" collapsed="false">
      <c r="A143" s="0" t="n">
        <f aca="false">A142+1</f>
        <v>642</v>
      </c>
      <c r="B143" s="0" t="str">
        <f aca="false">VLOOKUP(A143,base!$A$1:$C$3739,2,0)</f>
        <v>-3,358565</v>
      </c>
      <c r="C143" s="0" t="str">
        <f aca="false">VLOOKUP(A143,base!$A$1:$C$3739,3,0)</f>
        <v>48,814917</v>
      </c>
    </row>
    <row r="144" customFormat="false" ht="12.8" hidden="false" customHeight="false" outlineLevel="0" collapsed="false">
      <c r="A144" s="0" t="n">
        <f aca="false">A143+1</f>
        <v>643</v>
      </c>
      <c r="B144" s="0" t="str">
        <f aca="false">VLOOKUP(A144,base!$A$1:$C$3739,2,0)</f>
        <v>-3,300149</v>
      </c>
      <c r="C144" s="0" t="str">
        <f aca="false">VLOOKUP(A144,base!$A$1:$C$3739,3,0)</f>
        <v>48,63087</v>
      </c>
    </row>
    <row r="145" customFormat="false" ht="12.8" hidden="false" customHeight="false" outlineLevel="0" collapsed="false">
      <c r="A145" s="0" t="n">
        <f aca="false">A144+1</f>
        <v>644</v>
      </c>
      <c r="B145" s="0" t="str">
        <f aca="false">VLOOKUP(A145,base!$A$1:$C$3739,2,0)</f>
        <v>-3,053457</v>
      </c>
      <c r="C145" s="0" t="str">
        <f aca="false">VLOOKUP(A145,base!$A$1:$C$3739,3,0)</f>
        <v>48,779024</v>
      </c>
    </row>
    <row r="146" customFormat="false" ht="12.8" hidden="false" customHeight="false" outlineLevel="0" collapsed="false">
      <c r="A146" s="0" t="n">
        <f aca="false">A145+1</f>
        <v>645</v>
      </c>
      <c r="B146" s="0" t="str">
        <f aca="false">VLOOKUP(A146,base!$A$1:$C$3739,2,0)</f>
        <v>-2,543849</v>
      </c>
      <c r="C146" s="0" t="str">
        <f aca="false">VLOOKUP(A146,base!$A$1:$C$3739,3,0)</f>
        <v>48,557561</v>
      </c>
    </row>
    <row r="147" customFormat="false" ht="12.8" hidden="false" customHeight="false" outlineLevel="0" collapsed="false">
      <c r="A147" s="0" t="n">
        <f aca="false">A146+1</f>
        <v>646</v>
      </c>
      <c r="B147" s="0" t="str">
        <f aca="false">VLOOKUP(A147,base!$A$1:$C$3739,2,0)</f>
        <v>-3,315557</v>
      </c>
      <c r="C147" s="0" t="str">
        <f aca="false">VLOOKUP(A147,base!$A$1:$C$3739,3,0)</f>
        <v>48,23179</v>
      </c>
    </row>
    <row r="148" customFormat="false" ht="12.8" hidden="false" customHeight="false" outlineLevel="0" collapsed="false">
      <c r="A148" s="0" t="n">
        <f aca="false">A147+1</f>
        <v>647</v>
      </c>
      <c r="B148" s="0" t="str">
        <f aca="false">VLOOKUP(A148,base!$A$1:$C$3739,2,0)</f>
        <v>-2,751195</v>
      </c>
      <c r="C148" s="0" t="str">
        <f aca="false">VLOOKUP(A148,base!$A$1:$C$3739,3,0)</f>
        <v>48,509405</v>
      </c>
    </row>
    <row r="149" customFormat="false" ht="12.8" hidden="false" customHeight="false" outlineLevel="0" collapsed="false">
      <c r="A149" s="0" t="n">
        <f aca="false">A148+1</f>
        <v>648</v>
      </c>
      <c r="B149" s="0" t="str">
        <f aca="false">VLOOKUP(A149,base!$A$1:$C$3739,2,0)</f>
        <v>-2,751112</v>
      </c>
      <c r="C149" s="0" t="str">
        <f aca="false">VLOOKUP(A149,base!$A$1:$C$3739,3,0)</f>
        <v>48,492426</v>
      </c>
    </row>
    <row r="150" customFormat="false" ht="12.8" hidden="false" customHeight="false" outlineLevel="0" collapsed="false">
      <c r="A150" s="0" t="n">
        <f aca="false">A149+1</f>
        <v>649</v>
      </c>
      <c r="B150" s="0" t="str">
        <f aca="false">VLOOKUP(A150,base!$A$1:$C$3739,2,0)</f>
        <v>-2,7518657</v>
      </c>
      <c r="C150" s="0" t="str">
        <f aca="false">VLOOKUP(A150,base!$A$1:$C$3739,3,0)</f>
        <v>48,4998763</v>
      </c>
    </row>
    <row r="151" customFormat="false" ht="12.8" hidden="false" customHeight="false" outlineLevel="0" collapsed="false">
      <c r="A151" s="0" t="n">
        <f aca="false">A150+1</f>
        <v>650</v>
      </c>
      <c r="B151" s="0" t="str">
        <f aca="false">VLOOKUP(A151,base!$A$1:$C$3739,2,0)</f>
        <v>-2,748707</v>
      </c>
      <c r="C151" s="0" t="str">
        <f aca="false">VLOOKUP(A151,base!$A$1:$C$3739,3,0)</f>
        <v>48,492509</v>
      </c>
    </row>
    <row r="152" customFormat="false" ht="12.8" hidden="false" customHeight="false" outlineLevel="0" collapsed="false">
      <c r="A152" s="0" t="n">
        <f aca="false">A151+1</f>
        <v>651</v>
      </c>
      <c r="B152" s="0" t="str">
        <f aca="false">VLOOKUP(A152,base!$A$1:$C$3739,2,0)</f>
        <v>-2,774181</v>
      </c>
      <c r="C152" s="0" t="str">
        <f aca="false">VLOOKUP(A152,base!$A$1:$C$3739,3,0)</f>
        <v>48,512508</v>
      </c>
    </row>
    <row r="153" customFormat="false" ht="12.8" hidden="false" customHeight="false" outlineLevel="0" collapsed="false">
      <c r="A153" s="0" t="n">
        <f aca="false">A152+1</f>
        <v>652</v>
      </c>
      <c r="B153" s="0" t="str">
        <f aca="false">VLOOKUP(A153,base!$A$1:$C$3739,2,0)</f>
        <v>-2,748391</v>
      </c>
      <c r="C153" s="0" t="str">
        <f aca="false">VLOOKUP(A153,base!$A$1:$C$3739,3,0)</f>
        <v>48,487777</v>
      </c>
    </row>
    <row r="154" customFormat="false" ht="12.8" hidden="false" customHeight="false" outlineLevel="0" collapsed="false">
      <c r="A154" s="0" t="n">
        <f aca="false">A153+1</f>
        <v>653</v>
      </c>
      <c r="B154" s="0" t="str">
        <f aca="false">VLOOKUP(A154,base!$A$1:$C$3739,2,0)</f>
        <v>-2,760206</v>
      </c>
      <c r="C154" s="0" t="str">
        <f aca="false">VLOOKUP(A154,base!$A$1:$C$3739,3,0)</f>
        <v>48,513503</v>
      </c>
    </row>
    <row r="155" customFormat="false" ht="12.8" hidden="false" customHeight="false" outlineLevel="0" collapsed="false">
      <c r="A155" s="0" t="n">
        <f aca="false">A154+1</f>
        <v>654</v>
      </c>
      <c r="B155" s="0" t="str">
        <f aca="false">VLOOKUP(A155,base!$A$1:$C$3739,2,0)</f>
        <v>-2,752559799</v>
      </c>
      <c r="C155" s="0" t="str">
        <f aca="false">VLOOKUP(A155,base!$A$1:$C$3739,3,0)</f>
        <v>48,1799459</v>
      </c>
    </row>
    <row r="156" customFormat="false" ht="12.8" hidden="false" customHeight="false" outlineLevel="0" collapsed="false">
      <c r="A156" s="0" t="n">
        <f aca="false">A155+1</f>
        <v>655</v>
      </c>
      <c r="B156" s="0" t="str">
        <f aca="false">VLOOKUP(A156,base!$A$1:$C$3739,2,0)</f>
        <v>-3,463948</v>
      </c>
      <c r="C156" s="0" t="str">
        <f aca="false">VLOOKUP(A156,base!$A$1:$C$3739,3,0)</f>
        <v>48,723351</v>
      </c>
    </row>
    <row r="157" customFormat="false" ht="12.8" hidden="false" customHeight="false" outlineLevel="0" collapsed="false">
      <c r="A157" s="0" t="n">
        <f aca="false">A156+1</f>
        <v>656</v>
      </c>
      <c r="B157" s="0" t="str">
        <f aca="false">VLOOKUP(A157,base!$A$1:$C$3739,2,0)</f>
        <v>-3,031776</v>
      </c>
      <c r="C157" s="0" t="str">
        <f aca="false">VLOOKUP(A157,base!$A$1:$C$3739,3,0)</f>
        <v>48,77221</v>
      </c>
    </row>
    <row r="158" customFormat="false" ht="12.8" hidden="false" customHeight="false" outlineLevel="0" collapsed="false">
      <c r="A158" s="0" t="n">
        <f aca="false">A157+1</f>
        <v>657</v>
      </c>
      <c r="B158" s="0" t="str">
        <f aca="false">VLOOKUP(A158,base!$A$1:$C$3739,2,0)</f>
        <v>-3,143454</v>
      </c>
      <c r="C158" s="0" t="str">
        <f aca="false">VLOOKUP(A158,base!$A$1:$C$3739,3,0)</f>
        <v>48,567536</v>
      </c>
    </row>
    <row r="159" customFormat="false" ht="12.8" hidden="false" customHeight="false" outlineLevel="0" collapsed="false">
      <c r="A159" s="0" t="n">
        <f aca="false">A158+1</f>
        <v>658</v>
      </c>
      <c r="B159" s="0" t="str">
        <f aca="false">VLOOKUP(A159,base!$A$1:$C$3739,2,0)</f>
        <v>-3,460894</v>
      </c>
      <c r="C159" s="0" t="str">
        <f aca="false">VLOOKUP(A159,base!$A$1:$C$3739,3,0)</f>
        <v>48,72714</v>
      </c>
    </row>
    <row r="160" customFormat="false" ht="12.8" hidden="false" customHeight="false" outlineLevel="0" collapsed="false">
      <c r="A160" s="0" t="n">
        <f aca="false">A159+1</f>
        <v>659</v>
      </c>
      <c r="B160" s="0" t="str">
        <f aca="false">VLOOKUP(A160,base!$A$1:$C$3739,2,0)</f>
        <v>-2,748707</v>
      </c>
      <c r="C160" s="0" t="str">
        <f aca="false">VLOOKUP(A160,base!$A$1:$C$3739,3,0)</f>
        <v>48,492509</v>
      </c>
    </row>
    <row r="161" customFormat="false" ht="12.8" hidden="false" customHeight="false" outlineLevel="0" collapsed="false">
      <c r="A161" s="0" t="n">
        <f aca="false">A160+1</f>
        <v>660</v>
      </c>
      <c r="B161" s="0" t="str">
        <f aca="false">VLOOKUP(A161,base!$A$1:$C$3739,2,0)</f>
        <v>-2,789392499</v>
      </c>
      <c r="C161" s="0" t="str">
        <f aca="false">VLOOKUP(A161,base!$A$1:$C$3739,3,0)</f>
        <v>48,547698399</v>
      </c>
    </row>
    <row r="162" customFormat="false" ht="12.8" hidden="false" customHeight="false" outlineLevel="0" collapsed="false">
      <c r="A162" s="0" t="n">
        <f aca="false">A161+1</f>
        <v>661</v>
      </c>
      <c r="B162" s="0" t="str">
        <f aca="false">VLOOKUP(A162,base!$A$1:$C$3739,2,0)</f>
        <v>1,871342</v>
      </c>
      <c r="C162" s="0" t="str">
        <f aca="false">VLOOKUP(A162,base!$A$1:$C$3739,3,0)</f>
        <v>46,1647598</v>
      </c>
    </row>
    <row r="163" customFormat="false" ht="12.8" hidden="false" customHeight="false" outlineLevel="0" collapsed="false">
      <c r="A163" s="0" t="n">
        <f aca="false">A162+1</f>
        <v>662</v>
      </c>
      <c r="B163" s="0" t="str">
        <f aca="false">VLOOKUP(A163,base!$A$1:$C$3739,2,0)</f>
        <v>1,871131</v>
      </c>
      <c r="C163" s="0" t="str">
        <f aca="false">VLOOKUP(A163,base!$A$1:$C$3739,3,0)</f>
        <v>46,164965</v>
      </c>
    </row>
    <row r="164" customFormat="false" ht="12.8" hidden="false" customHeight="false" outlineLevel="0" collapsed="false">
      <c r="A164" s="0" t="n">
        <f aca="false">A163+1</f>
        <v>663</v>
      </c>
      <c r="B164" s="0" t="str">
        <f aca="false">VLOOKUP(A164,base!$A$1:$C$3739,2,0)</f>
        <v>2,18234</v>
      </c>
      <c r="C164" s="0" t="str">
        <f aca="false">VLOOKUP(A164,base!$A$1:$C$3739,3,0)</f>
        <v>45,959874</v>
      </c>
    </row>
    <row r="165" customFormat="false" ht="12.8" hidden="false" customHeight="false" outlineLevel="0" collapsed="false">
      <c r="A165" s="0" t="n">
        <f aca="false">A164+1</f>
        <v>664</v>
      </c>
      <c r="B165" s="0" t="str">
        <f aca="false">VLOOKUP(A165,base!$A$1:$C$3739,2,0)</f>
        <v>1,750567</v>
      </c>
      <c r="C165" s="0" t="str">
        <f aca="false">VLOOKUP(A165,base!$A$1:$C$3739,3,0)</f>
        <v>45,953494</v>
      </c>
    </row>
    <row r="166" customFormat="false" ht="12.8" hidden="false" customHeight="false" outlineLevel="0" collapsed="false">
      <c r="A166" s="0" t="n">
        <f aca="false">A165+1</f>
        <v>665</v>
      </c>
      <c r="B166" s="0" t="str">
        <f aca="false">VLOOKUP(A166,base!$A$1:$C$3739,2,0)</f>
        <v>1,761336</v>
      </c>
      <c r="C166" s="0" t="str">
        <f aca="false">VLOOKUP(A166,base!$A$1:$C$3739,3,0)</f>
        <v>46,220402</v>
      </c>
    </row>
    <row r="167" customFormat="false" ht="12.8" hidden="false" customHeight="false" outlineLevel="0" collapsed="false">
      <c r="A167" s="0" t="n">
        <f aca="false">A166+1</f>
        <v>666</v>
      </c>
      <c r="B167" s="0" t="str">
        <f aca="false">VLOOKUP(A167,base!$A$1:$C$3739,2,0)</f>
        <v>2,488858</v>
      </c>
      <c r="C167" s="0" t="str">
        <f aca="false">VLOOKUP(A167,base!$A$1:$C$3739,3,0)</f>
        <v>46,178638</v>
      </c>
    </row>
    <row r="168" customFormat="false" ht="12.8" hidden="false" customHeight="false" outlineLevel="0" collapsed="false">
      <c r="A168" s="0" t="n">
        <f aca="false">A167+1</f>
        <v>667</v>
      </c>
      <c r="B168" s="0" t="str">
        <f aca="false">VLOOKUP(A168,base!$A$1:$C$3739,2,0)</f>
        <v>1,478242</v>
      </c>
      <c r="C168" s="0" t="str">
        <f aca="false">VLOOKUP(A168,base!$A$1:$C$3739,3,0)</f>
        <v>46,235069</v>
      </c>
    </row>
    <row r="169" customFormat="false" ht="12.8" hidden="false" customHeight="false" outlineLevel="0" collapsed="false">
      <c r="A169" s="0" t="n">
        <f aca="false">A168+1</f>
        <v>668</v>
      </c>
      <c r="B169" s="0" t="str">
        <f aca="false">VLOOKUP(A169,base!$A$1:$C$3739,2,0)</f>
        <v>1,867356</v>
      </c>
      <c r="C169" s="0" t="str">
        <f aca="false">VLOOKUP(A169,base!$A$1:$C$3739,3,0)</f>
        <v>46,168804</v>
      </c>
    </row>
    <row r="170" customFormat="false" ht="12.8" hidden="false" customHeight="false" outlineLevel="0" collapsed="false">
      <c r="A170" s="0" t="n">
        <f aca="false">A169+1</f>
        <v>669</v>
      </c>
      <c r="B170" s="0" t="str">
        <f aca="false">VLOOKUP(A170,base!$A$1:$C$3739,2,0)</f>
        <v>2,1716625</v>
      </c>
      <c r="C170" s="0" t="str">
        <f aca="false">VLOOKUP(A170,base!$A$1:$C$3739,3,0)</f>
        <v>45,9396196</v>
      </c>
    </row>
    <row r="171" customFormat="false" ht="12.8" hidden="false" customHeight="false" outlineLevel="0" collapsed="false">
      <c r="A171" s="0" t="n">
        <f aca="false">A170+1</f>
        <v>670</v>
      </c>
      <c r="B171" s="0" t="str">
        <f aca="false">VLOOKUP(A171,base!$A$1:$C$3739,2,0)</f>
        <v>1,88463</v>
      </c>
      <c r="C171" s="0" t="str">
        <f aca="false">VLOOKUP(A171,base!$A$1:$C$3739,3,0)</f>
        <v>46,139151</v>
      </c>
    </row>
    <row r="172" customFormat="false" ht="12.8" hidden="false" customHeight="false" outlineLevel="0" collapsed="false">
      <c r="A172" s="0" t="n">
        <f aca="false">A171+1</f>
        <v>671</v>
      </c>
      <c r="B172" s="0" t="str">
        <f aca="false">VLOOKUP(A172,base!$A$1:$C$3739,2,0)</f>
        <v>1,88007</v>
      </c>
      <c r="C172" s="0" t="str">
        <f aca="false">VLOOKUP(A172,base!$A$1:$C$3739,3,0)</f>
        <v>46,17912</v>
      </c>
    </row>
    <row r="173" customFormat="false" ht="12.8" hidden="false" customHeight="false" outlineLevel="0" collapsed="false">
      <c r="A173" s="0" t="n">
        <f aca="false">A172+1</f>
        <v>672</v>
      </c>
      <c r="B173" s="0" t="str">
        <f aca="false">VLOOKUP(A173,base!$A$1:$C$3739,2,0)</f>
        <v>2,425473</v>
      </c>
      <c r="C173" s="0" t="str">
        <f aca="false">VLOOKUP(A173,base!$A$1:$C$3739,3,0)</f>
        <v>46,270529</v>
      </c>
    </row>
    <row r="174" customFormat="false" ht="12.8" hidden="false" customHeight="false" outlineLevel="0" collapsed="false">
      <c r="A174" s="0" t="n">
        <f aca="false">A173+1</f>
        <v>673</v>
      </c>
      <c r="B174" s="0" t="str">
        <f aca="false">VLOOKUP(A174,base!$A$1:$C$3739,2,0)</f>
        <v>1,555134</v>
      </c>
      <c r="C174" s="0" t="str">
        <f aca="false">VLOOKUP(A174,base!$A$1:$C$3739,3,0)</f>
        <v>46,243526</v>
      </c>
    </row>
    <row r="175" customFormat="false" ht="12.8" hidden="false" customHeight="false" outlineLevel="0" collapsed="false">
      <c r="A175" s="0" t="n">
        <f aca="false">A174+1</f>
        <v>674</v>
      </c>
      <c r="B175" s="0" t="str">
        <f aca="false">VLOOKUP(A175,base!$A$1:$C$3739,2,0)</f>
        <v>0,8137199999</v>
      </c>
      <c r="C175" s="0" t="str">
        <f aca="false">VLOOKUP(A175,base!$A$1:$C$3739,3,0)</f>
        <v>45,24395</v>
      </c>
    </row>
    <row r="176" customFormat="false" ht="12.8" hidden="false" customHeight="false" outlineLevel="0" collapsed="false">
      <c r="A176" s="0" t="n">
        <f aca="false">A175+1</f>
        <v>675</v>
      </c>
      <c r="B176" s="0" t="str">
        <f aca="false">VLOOKUP(A176,base!$A$1:$C$3739,2,0)</f>
        <v>1,009541</v>
      </c>
      <c r="C176" s="0" t="str">
        <f aca="false">VLOOKUP(A176,base!$A$1:$C$3739,3,0)</f>
        <v>44,775641</v>
      </c>
    </row>
    <row r="177" customFormat="false" ht="12.8" hidden="false" customHeight="false" outlineLevel="0" collapsed="false">
      <c r="A177" s="0" t="n">
        <f aca="false">A176+1</f>
        <v>676</v>
      </c>
      <c r="B177" s="0" t="str">
        <f aca="false">VLOOKUP(A177,base!$A$1:$C$3739,2,0)</f>
        <v>0,71708</v>
      </c>
      <c r="C177" s="0" t="str">
        <f aca="false">VLOOKUP(A177,base!$A$1:$C$3739,3,0)</f>
        <v>45,181395</v>
      </c>
    </row>
    <row r="178" customFormat="false" ht="12.8" hidden="false" customHeight="false" outlineLevel="0" collapsed="false">
      <c r="A178" s="0" t="n">
        <f aca="false">A177+1</f>
        <v>677</v>
      </c>
      <c r="B178" s="0" t="str">
        <f aca="false">VLOOKUP(A178,base!$A$1:$C$3739,2,0)</f>
        <v>0,489893</v>
      </c>
      <c r="C178" s="0" t="str">
        <f aca="false">VLOOKUP(A178,base!$A$1:$C$3739,3,0)</f>
        <v>44,851203</v>
      </c>
    </row>
    <row r="179" customFormat="false" ht="12.8" hidden="false" customHeight="false" outlineLevel="0" collapsed="false">
      <c r="A179" s="0" t="n">
        <f aca="false">A178+1</f>
        <v>678</v>
      </c>
      <c r="B179" s="0" t="str">
        <f aca="false">VLOOKUP(A179,base!$A$1:$C$3739,2,0)</f>
        <v>0,727514</v>
      </c>
      <c r="C179" s="0" t="str">
        <f aca="false">VLOOKUP(A179,base!$A$1:$C$3739,3,0)</f>
        <v>45,189495</v>
      </c>
    </row>
    <row r="180" customFormat="false" ht="12.8" hidden="false" customHeight="false" outlineLevel="0" collapsed="false">
      <c r="A180" s="0" t="n">
        <f aca="false">A179+1</f>
        <v>679</v>
      </c>
      <c r="B180" s="0" t="str">
        <f aca="false">VLOOKUP(A180,base!$A$1:$C$3739,2,0)</f>
        <v>0,618897</v>
      </c>
      <c r="C180" s="0" t="str">
        <f aca="false">VLOOKUP(A180,base!$A$1:$C$3739,3,0)</f>
        <v>45,360358</v>
      </c>
    </row>
    <row r="181" customFormat="false" ht="12.8" hidden="false" customHeight="false" outlineLevel="0" collapsed="false">
      <c r="A181" s="0" t="n">
        <f aca="false">A180+1</f>
        <v>680</v>
      </c>
      <c r="B181" s="0" t="str">
        <f aca="false">VLOOKUP(A181,base!$A$1:$C$3739,2,0)</f>
        <v>0,333006</v>
      </c>
      <c r="C181" s="0" t="str">
        <f aca="false">VLOOKUP(A181,base!$A$1:$C$3739,3,0)</f>
        <v>45,019939</v>
      </c>
    </row>
    <row r="182" customFormat="false" ht="12.8" hidden="false" customHeight="false" outlineLevel="0" collapsed="false">
      <c r="A182" s="0" t="n">
        <f aca="false">A181+1</f>
        <v>681</v>
      </c>
      <c r="B182" s="0" t="str">
        <f aca="false">VLOOKUP(A182,base!$A$1:$C$3739,2,0)</f>
        <v>0,497346</v>
      </c>
      <c r="C182" s="0" t="str">
        <f aca="false">VLOOKUP(A182,base!$A$1:$C$3739,3,0)</f>
        <v>44,851273</v>
      </c>
    </row>
    <row r="183" customFormat="false" ht="12.8" hidden="false" customHeight="false" outlineLevel="0" collapsed="false">
      <c r="A183" s="0" t="n">
        <f aca="false">A182+1</f>
        <v>682</v>
      </c>
      <c r="B183" s="0" t="str">
        <f aca="false">VLOOKUP(A183,base!$A$1:$C$3739,2,0)</f>
        <v>1,21456</v>
      </c>
      <c r="C183" s="0" t="str">
        <f aca="false">VLOOKUP(A183,base!$A$1:$C$3739,3,0)</f>
        <v>44,802259</v>
      </c>
    </row>
    <row r="184" customFormat="false" ht="12.8" hidden="false" customHeight="false" outlineLevel="0" collapsed="false">
      <c r="A184" s="0" t="n">
        <f aca="false">A183+1</f>
        <v>683</v>
      </c>
      <c r="B184" s="0" t="str">
        <f aca="false">VLOOKUP(A184,base!$A$1:$C$3739,2,0)</f>
        <v>1,052375</v>
      </c>
      <c r="C184" s="0" t="str">
        <f aca="false">VLOOKUP(A184,base!$A$1:$C$3739,3,0)</f>
        <v>45,336082</v>
      </c>
    </row>
    <row r="185" customFormat="false" ht="12.8" hidden="false" customHeight="false" outlineLevel="0" collapsed="false">
      <c r="A185" s="0" t="n">
        <f aca="false">A184+1</f>
        <v>684</v>
      </c>
      <c r="B185" s="0" t="str">
        <f aca="false">VLOOKUP(A185,base!$A$1:$C$3739,2,0)</f>
        <v>0,159101</v>
      </c>
      <c r="C185" s="0" t="str">
        <f aca="false">VLOOKUP(A185,base!$A$1:$C$3739,3,0)</f>
        <v>45,009077</v>
      </c>
    </row>
    <row r="186" customFormat="false" ht="12.8" hidden="false" customHeight="false" outlineLevel="0" collapsed="false">
      <c r="A186" s="0" t="n">
        <f aca="false">A185+1</f>
        <v>685</v>
      </c>
      <c r="B186" s="0" t="str">
        <f aca="false">VLOOKUP(A186,base!$A$1:$C$3739,2,0)</f>
        <v>0,665119</v>
      </c>
      <c r="C186" s="0" t="str">
        <f aca="false">VLOOKUP(A186,base!$A$1:$C$3739,3,0)</f>
        <v>45,528268</v>
      </c>
    </row>
    <row r="187" customFormat="false" ht="12.8" hidden="false" customHeight="false" outlineLevel="0" collapsed="false">
      <c r="A187" s="0" t="n">
        <f aca="false">A186+1</f>
        <v>686</v>
      </c>
      <c r="B187" s="0" t="str">
        <f aca="false">VLOOKUP(A187,base!$A$1:$C$3739,2,0)</f>
        <v>0,729375</v>
      </c>
      <c r="C187" s="0" t="str">
        <f aca="false">VLOOKUP(A187,base!$A$1:$C$3739,3,0)</f>
        <v>45,192237</v>
      </c>
    </row>
    <row r="188" customFormat="false" ht="12.8" hidden="false" customHeight="false" outlineLevel="0" collapsed="false">
      <c r="A188" s="0" t="n">
        <f aca="false">A187+1</f>
        <v>687</v>
      </c>
      <c r="B188" s="0" t="str">
        <f aca="false">VLOOKUP(A188,base!$A$1:$C$3739,2,0)</f>
        <v>0,3408772</v>
      </c>
      <c r="C188" s="0" t="str">
        <f aca="false">VLOOKUP(A188,base!$A$1:$C$3739,3,0)</f>
        <v>45,245773</v>
      </c>
    </row>
    <row r="189" customFormat="false" ht="12.8" hidden="false" customHeight="false" outlineLevel="0" collapsed="false">
      <c r="A189" s="0" t="n">
        <f aca="false">A188+1</f>
        <v>688</v>
      </c>
      <c r="B189" s="0" t="str">
        <f aca="false">VLOOKUP(A189,base!$A$1:$C$3739,2,0)</f>
        <v>0,525825</v>
      </c>
      <c r="C189" s="0" t="str">
        <f aca="false">VLOOKUP(A189,base!$A$1:$C$3739,3,0)</f>
        <v>45,147324</v>
      </c>
    </row>
    <row r="190" customFormat="false" ht="12.8" hidden="false" customHeight="false" outlineLevel="0" collapsed="false">
      <c r="A190" s="0" t="n">
        <f aca="false">A189+1</f>
        <v>689</v>
      </c>
      <c r="B190" s="0" t="str">
        <f aca="false">VLOOKUP(A190,base!$A$1:$C$3739,2,0)</f>
        <v>0,139918</v>
      </c>
      <c r="C190" s="0" t="str">
        <f aca="false">VLOOKUP(A190,base!$A$1:$C$3739,3,0)</f>
        <v>45,204125</v>
      </c>
    </row>
    <row r="191" customFormat="false" ht="12.8" hidden="false" customHeight="false" outlineLevel="0" collapsed="false">
      <c r="A191" s="0" t="n">
        <f aca="false">A190+1</f>
        <v>690</v>
      </c>
      <c r="B191" s="0" t="str">
        <f aca="false">VLOOKUP(A191,base!$A$1:$C$3739,2,0)</f>
        <v>0,375374</v>
      </c>
      <c r="C191" s="0" t="str">
        <f aca="false">VLOOKUP(A191,base!$A$1:$C$3739,3,0)</f>
        <v>44,868529</v>
      </c>
    </row>
    <row r="192" customFormat="false" ht="12.8" hidden="false" customHeight="false" outlineLevel="0" collapsed="false">
      <c r="A192" s="0" t="n">
        <f aca="false">A191+1</f>
        <v>691</v>
      </c>
      <c r="B192" s="0" t="str">
        <f aca="false">VLOOKUP(A192,base!$A$1:$C$3739,2,0)</f>
        <v>0,844343</v>
      </c>
      <c r="C192" s="0" t="str">
        <f aca="false">VLOOKUP(A192,base!$A$1:$C$3739,3,0)</f>
        <v>44,711602</v>
      </c>
    </row>
    <row r="193" customFormat="false" ht="12.8" hidden="false" customHeight="false" outlineLevel="0" collapsed="false">
      <c r="A193" s="0" t="n">
        <f aca="false">A192+1</f>
        <v>692</v>
      </c>
      <c r="B193" s="0" t="str">
        <f aca="false">VLOOKUP(A193,base!$A$1:$C$3739,2,0)</f>
        <v>1,220236</v>
      </c>
      <c r="C193" s="0" t="str">
        <f aca="false">VLOOKUP(A193,base!$A$1:$C$3739,3,0)</f>
        <v>44,898819</v>
      </c>
    </row>
    <row r="194" customFormat="false" ht="12.8" hidden="false" customHeight="false" outlineLevel="0" collapsed="false">
      <c r="A194" s="0" t="n">
        <f aca="false">A193+1</f>
        <v>693</v>
      </c>
      <c r="B194" s="0" t="str">
        <f aca="false">VLOOKUP(A194,base!$A$1:$C$3739,2,0)</f>
        <v>0,573048</v>
      </c>
      <c r="C194" s="0" t="str">
        <f aca="false">VLOOKUP(A194,base!$A$1:$C$3739,3,0)</f>
        <v>45,171401</v>
      </c>
    </row>
    <row r="195" customFormat="false" ht="12.8" hidden="false" customHeight="false" outlineLevel="0" collapsed="false">
      <c r="A195" s="0" t="n">
        <f aca="false">A194+1</f>
        <v>694</v>
      </c>
      <c r="B195" s="0" t="str">
        <f aca="false">VLOOKUP(A195,base!$A$1:$C$3739,2,0)</f>
        <v>0,485229</v>
      </c>
      <c r="C195" s="0" t="str">
        <f aca="false">VLOOKUP(A195,base!$A$1:$C$3739,3,0)</f>
        <v>44,851442</v>
      </c>
    </row>
    <row r="196" customFormat="false" ht="12.8" hidden="false" customHeight="false" outlineLevel="0" collapsed="false">
      <c r="A196" s="0" t="n">
        <f aca="false">A195+1</f>
        <v>695</v>
      </c>
      <c r="B196" s="0" t="str">
        <f aca="false">VLOOKUP(A196,base!$A$1:$C$3739,2,0)</f>
        <v>1,050381</v>
      </c>
      <c r="C196" s="0" t="str">
        <f aca="false">VLOOKUP(A196,base!$A$1:$C$3739,3,0)</f>
        <v>44,866828</v>
      </c>
    </row>
    <row r="197" customFormat="false" ht="12.8" hidden="false" customHeight="false" outlineLevel="0" collapsed="false">
      <c r="A197" s="0" t="n">
        <f aca="false">A196+1</f>
        <v>696</v>
      </c>
      <c r="B197" s="0" t="str">
        <f aca="false">VLOOKUP(A197,base!$A$1:$C$3739,2,0)</f>
        <v>0,336709</v>
      </c>
      <c r="C197" s="0" t="str">
        <f aca="false">VLOOKUP(A197,base!$A$1:$C$3739,3,0)</f>
        <v>45,248203</v>
      </c>
    </row>
    <row r="198" customFormat="false" ht="12.8" hidden="false" customHeight="false" outlineLevel="0" collapsed="false">
      <c r="A198" s="0" t="n">
        <f aca="false">A197+1</f>
        <v>697</v>
      </c>
      <c r="B198" s="0" t="str">
        <f aca="false">VLOOKUP(A198,base!$A$1:$C$3739,2,0)</f>
        <v>1,161488</v>
      </c>
      <c r="C198" s="0" t="str">
        <f aca="false">VLOOKUP(A198,base!$A$1:$C$3739,3,0)</f>
        <v>45,066525</v>
      </c>
    </row>
    <row r="199" customFormat="false" ht="12.8" hidden="false" customHeight="false" outlineLevel="0" collapsed="false">
      <c r="A199" s="0" t="n">
        <f aca="false">A198+1</f>
        <v>698</v>
      </c>
      <c r="B199" s="0" t="str">
        <f aca="false">VLOOKUP(A199,base!$A$1:$C$3739,2,0)</f>
        <v>0,71708</v>
      </c>
      <c r="C199" s="0" t="str">
        <f aca="false">VLOOKUP(A199,base!$A$1:$C$3739,3,0)</f>
        <v>45,181395</v>
      </c>
    </row>
    <row r="200" customFormat="false" ht="12.8" hidden="false" customHeight="false" outlineLevel="0" collapsed="false">
      <c r="A200" s="0" t="n">
        <f aca="false">A199+1</f>
        <v>699</v>
      </c>
      <c r="B200" s="0" t="str">
        <f aca="false">VLOOKUP(A200,base!$A$1:$C$3739,2,0)</f>
        <v>0,576252</v>
      </c>
      <c r="C200" s="0" t="str">
        <f aca="false">VLOOKUP(A200,base!$A$1:$C$3739,3,0)</f>
        <v>45,171314</v>
      </c>
    </row>
    <row r="201" customFormat="false" ht="12.8" hidden="false" customHeight="false" outlineLevel="0" collapsed="false">
      <c r="A201" s="0" t="n">
        <f aca="false">A200+1</f>
        <v>700</v>
      </c>
      <c r="B201" s="0" t="str">
        <f aca="false">VLOOKUP(A201,base!$A$1:$C$3739,2,0)</f>
        <v>0,489893</v>
      </c>
      <c r="C201" s="0" t="str">
        <f aca="false">VLOOKUP(A201,base!$A$1:$C$3739,3,0)</f>
        <v>44,851203</v>
      </c>
    </row>
    <row r="202" customFormat="false" ht="12.8" hidden="false" customHeight="false" outlineLevel="0" collapsed="false">
      <c r="A202" s="0" t="n">
        <f aca="false">A201+1</f>
        <v>701</v>
      </c>
      <c r="B202" s="0" t="str">
        <f aca="false">VLOOKUP(A202,base!$A$1:$C$3739,2,0)</f>
        <v>0,719944</v>
      </c>
      <c r="C202" s="0" t="str">
        <f aca="false">VLOOKUP(A202,base!$A$1:$C$3739,3,0)</f>
        <v>45,181632</v>
      </c>
    </row>
    <row r="203" customFormat="false" ht="12.8" hidden="false" customHeight="false" outlineLevel="0" collapsed="false">
      <c r="A203" s="0" t="n">
        <f aca="false">A202+1</f>
        <v>702</v>
      </c>
      <c r="B203" s="0" t="str">
        <f aca="false">VLOOKUP(A203,base!$A$1:$C$3739,2,0)</f>
        <v>0,505437</v>
      </c>
      <c r="C203" s="0" t="str">
        <f aca="false">VLOOKUP(A203,base!$A$1:$C$3739,3,0)</f>
        <v>44,858282</v>
      </c>
    </row>
    <row r="204" customFormat="false" ht="12.8" hidden="false" customHeight="false" outlineLevel="0" collapsed="false">
      <c r="A204" s="0" t="n">
        <f aca="false">A203+1</f>
        <v>703</v>
      </c>
      <c r="B204" s="0" t="str">
        <f aca="false">VLOOKUP(A204,base!$A$1:$C$3739,2,0)</f>
        <v>6,0207296999</v>
      </c>
      <c r="C204" s="0" t="str">
        <f aca="false">VLOOKUP(A204,base!$A$1:$C$3739,3,0)</f>
        <v>47,2348061</v>
      </c>
    </row>
    <row r="205" customFormat="false" ht="12.8" hidden="false" customHeight="false" outlineLevel="0" collapsed="false">
      <c r="A205" s="0" t="n">
        <f aca="false">A204+1</f>
        <v>704</v>
      </c>
      <c r="B205" s="0" t="str">
        <f aca="false">VLOOKUP(A205,base!$A$1:$C$3739,2,0)</f>
        <v>5,979993</v>
      </c>
      <c r="C205" s="0" t="str">
        <f aca="false">VLOOKUP(A205,base!$A$1:$C$3739,3,0)</f>
        <v>47,244457</v>
      </c>
    </row>
    <row r="206" customFormat="false" ht="12.8" hidden="false" customHeight="false" outlineLevel="0" collapsed="false">
      <c r="A206" s="0" t="n">
        <f aca="false">A205+1</f>
        <v>705</v>
      </c>
      <c r="B206" s="0" t="str">
        <f aca="false">VLOOKUP(A206,base!$A$1:$C$3739,2,0)</f>
        <v>6,3492333</v>
      </c>
      <c r="C206" s="0" t="str">
        <f aca="false">VLOOKUP(A206,base!$A$1:$C$3739,3,0)</f>
        <v>46,9055765</v>
      </c>
    </row>
    <row r="207" customFormat="false" ht="12.8" hidden="false" customHeight="false" outlineLevel="0" collapsed="false">
      <c r="A207" s="0" t="n">
        <f aca="false">A206+1</f>
        <v>706</v>
      </c>
      <c r="B207" s="0" t="str">
        <f aca="false">VLOOKUP(A207,base!$A$1:$C$3739,2,0)</f>
        <v>6,040323</v>
      </c>
      <c r="C207" s="0" t="str">
        <f aca="false">VLOOKUP(A207,base!$A$1:$C$3739,3,0)</f>
        <v>47,241874</v>
      </c>
    </row>
    <row r="208" customFormat="false" ht="12.8" hidden="false" customHeight="false" outlineLevel="0" collapsed="false">
      <c r="A208" s="0" t="n">
        <f aca="false">A207+1</f>
        <v>707</v>
      </c>
      <c r="B208" s="0" t="str">
        <f aca="false">VLOOKUP(A208,base!$A$1:$C$3739,2,0)</f>
        <v>6,3542419999</v>
      </c>
      <c r="C208" s="0" t="str">
        <f aca="false">VLOOKUP(A208,base!$A$1:$C$3739,3,0)</f>
        <v>46,9041039</v>
      </c>
    </row>
    <row r="209" customFormat="false" ht="12.8" hidden="false" customHeight="false" outlineLevel="0" collapsed="false">
      <c r="A209" s="0" t="n">
        <f aca="false">A208+1</f>
        <v>708</v>
      </c>
      <c r="B209" s="0" t="str">
        <f aca="false">VLOOKUP(A209,base!$A$1:$C$3739,2,0)</f>
        <v>6,6028529</v>
      </c>
      <c r="C209" s="0" t="str">
        <f aca="false">VLOOKUP(A209,base!$A$1:$C$3739,3,0)</f>
        <v>47,0605683</v>
      </c>
    </row>
    <row r="210" customFormat="false" ht="12.8" hidden="false" customHeight="false" outlineLevel="0" collapsed="false">
      <c r="A210" s="0" t="n">
        <f aca="false">A209+1</f>
        <v>709</v>
      </c>
      <c r="B210" s="0" t="str">
        <f aca="false">VLOOKUP(A210,base!$A$1:$C$3739,2,0)</f>
        <v>6,35742</v>
      </c>
      <c r="C210" s="0" t="str">
        <f aca="false">VLOOKUP(A210,base!$A$1:$C$3739,3,0)</f>
        <v>47,352017</v>
      </c>
    </row>
    <row r="211" customFormat="false" ht="12.8" hidden="false" customHeight="false" outlineLevel="0" collapsed="false">
      <c r="A211" s="0" t="n">
        <f aca="false">A210+1</f>
        <v>710</v>
      </c>
      <c r="B211" s="0" t="str">
        <f aca="false">VLOOKUP(A211,base!$A$1:$C$3739,2,0)</f>
        <v>6,8821669999</v>
      </c>
      <c r="C211" s="0" t="str">
        <f aca="false">VLOOKUP(A211,base!$A$1:$C$3739,3,0)</f>
        <v>47,441944</v>
      </c>
    </row>
    <row r="212" customFormat="false" ht="12.8" hidden="false" customHeight="false" outlineLevel="0" collapsed="false">
      <c r="A212" s="0" t="n">
        <f aca="false">A211+1</f>
        <v>711</v>
      </c>
      <c r="B212" s="0" t="str">
        <f aca="false">VLOOKUP(A212,base!$A$1:$C$3739,2,0)</f>
        <v>6,127388</v>
      </c>
      <c r="C212" s="0" t="str">
        <f aca="false">VLOOKUP(A212,base!$A$1:$C$3739,3,0)</f>
        <v>47,283919</v>
      </c>
    </row>
    <row r="213" customFormat="false" ht="12.8" hidden="false" customHeight="false" outlineLevel="0" collapsed="false">
      <c r="A213" s="0" t="n">
        <f aca="false">A212+1</f>
        <v>712</v>
      </c>
      <c r="B213" s="0" t="str">
        <f aca="false">VLOOKUP(A213,base!$A$1:$C$3739,2,0)</f>
        <v>6,142833</v>
      </c>
      <c r="C213" s="0" t="str">
        <f aca="false">VLOOKUP(A213,base!$A$1:$C$3739,3,0)</f>
        <v>47,107662</v>
      </c>
    </row>
    <row r="214" customFormat="false" ht="12.8" hidden="false" customHeight="false" outlineLevel="0" collapsed="false">
      <c r="A214" s="0" t="n">
        <f aca="false">A213+1</f>
        <v>713</v>
      </c>
      <c r="B214" s="0" t="str">
        <f aca="false">VLOOKUP(A214,base!$A$1:$C$3739,2,0)</f>
        <v>6,1881061999</v>
      </c>
      <c r="C214" s="0" t="str">
        <f aca="false">VLOOKUP(A214,base!$A$1:$C$3739,3,0)</f>
        <v>46,705690999</v>
      </c>
    </row>
    <row r="215" customFormat="false" ht="12.8" hidden="false" customHeight="false" outlineLevel="0" collapsed="false">
      <c r="A215" s="0" t="n">
        <f aca="false">A214+1</f>
        <v>714</v>
      </c>
      <c r="B215" s="0" t="str">
        <f aca="false">VLOOKUP(A215,base!$A$1:$C$3739,2,0)</f>
        <v>5,962797</v>
      </c>
      <c r="C215" s="0" t="str">
        <f aca="false">VLOOKUP(A215,base!$A$1:$C$3739,3,0)</f>
        <v>47,23496</v>
      </c>
    </row>
    <row r="216" customFormat="false" ht="12.8" hidden="false" customHeight="false" outlineLevel="0" collapsed="false">
      <c r="A216" s="0" t="n">
        <f aca="false">A215+1</f>
        <v>715</v>
      </c>
      <c r="B216" s="0" t="str">
        <f aca="false">VLOOKUP(A216,base!$A$1:$C$3739,2,0)</f>
        <v>5,886112</v>
      </c>
      <c r="C216" s="0" t="str">
        <f aca="false">VLOOKUP(A216,base!$A$1:$C$3739,3,0)</f>
        <v>47,101831</v>
      </c>
    </row>
    <row r="217" customFormat="false" ht="12.8" hidden="false" customHeight="false" outlineLevel="0" collapsed="false">
      <c r="A217" s="0" t="n">
        <f aca="false">A216+1</f>
        <v>716</v>
      </c>
      <c r="B217" s="0" t="str">
        <f aca="false">VLOOKUP(A217,base!$A$1:$C$3739,2,0)</f>
        <v>6,02204</v>
      </c>
      <c r="C217" s="0" t="str">
        <f aca="false">VLOOKUP(A217,base!$A$1:$C$3739,3,0)</f>
        <v>47,2424299</v>
      </c>
    </row>
    <row r="218" customFormat="false" ht="12.8" hidden="false" customHeight="false" outlineLevel="0" collapsed="false">
      <c r="A218" s="0" t="n">
        <f aca="false">A217+1</f>
        <v>717</v>
      </c>
      <c r="B218" s="0" t="str">
        <f aca="false">VLOOKUP(A218,base!$A$1:$C$3739,2,0)</f>
        <v>5,965644</v>
      </c>
      <c r="C218" s="0" t="str">
        <f aca="false">VLOOKUP(A218,base!$A$1:$C$3739,3,0)</f>
        <v>47,203732</v>
      </c>
    </row>
    <row r="219" customFormat="false" ht="12.8" hidden="false" customHeight="false" outlineLevel="0" collapsed="false">
      <c r="A219" s="0" t="n">
        <f aca="false">A218+1</f>
        <v>718</v>
      </c>
      <c r="B219" s="0" t="str">
        <f aca="false">VLOOKUP(A219,base!$A$1:$C$3739,2,0)</f>
        <v>6,7827651</v>
      </c>
      <c r="C219" s="0" t="str">
        <f aca="false">VLOOKUP(A219,base!$A$1:$C$3739,3,0)</f>
        <v>47,526592699</v>
      </c>
    </row>
    <row r="220" customFormat="false" ht="12.8" hidden="false" customHeight="false" outlineLevel="0" collapsed="false">
      <c r="A220" s="0" t="n">
        <f aca="false">A219+1</f>
        <v>719</v>
      </c>
      <c r="B220" s="0" t="str">
        <f aca="false">VLOOKUP(A220,base!$A$1:$C$3739,2,0)</f>
        <v>5,964761</v>
      </c>
      <c r="C220" s="0" t="str">
        <f aca="false">VLOOKUP(A220,base!$A$1:$C$3739,3,0)</f>
        <v>47,22492</v>
      </c>
    </row>
    <row r="221" customFormat="false" ht="12.8" hidden="false" customHeight="false" outlineLevel="0" collapsed="false">
      <c r="A221" s="0" t="n">
        <f aca="false">A220+1</f>
        <v>720</v>
      </c>
      <c r="B221" s="0" t="str">
        <f aca="false">VLOOKUP(A221,base!$A$1:$C$3739,2,0)</f>
        <v>6,349001</v>
      </c>
      <c r="C221" s="0" t="str">
        <f aca="false">VLOOKUP(A221,base!$A$1:$C$3739,3,0)</f>
        <v>46,9276</v>
      </c>
    </row>
    <row r="222" customFormat="false" ht="12.8" hidden="false" customHeight="false" outlineLevel="0" collapsed="false">
      <c r="A222" s="0" t="n">
        <f aca="false">A221+1</f>
        <v>721</v>
      </c>
      <c r="B222" s="0" t="str">
        <f aca="false">VLOOKUP(A222,base!$A$1:$C$3739,2,0)</f>
        <v>5,9799187999</v>
      </c>
      <c r="C222" s="0" t="str">
        <f aca="false">VLOOKUP(A222,base!$A$1:$C$3739,3,0)</f>
        <v>47,215542</v>
      </c>
    </row>
    <row r="223" customFormat="false" ht="12.8" hidden="false" customHeight="false" outlineLevel="0" collapsed="false">
      <c r="A223" s="0" t="n">
        <f aca="false">A222+1</f>
        <v>722</v>
      </c>
      <c r="B223" s="0" t="str">
        <f aca="false">VLOOKUP(A223,base!$A$1:$C$3739,2,0)</f>
        <v>6,3497586</v>
      </c>
      <c r="C223" s="0" t="str">
        <f aca="false">VLOOKUP(A223,base!$A$1:$C$3739,3,0)</f>
        <v>46,9021989</v>
      </c>
    </row>
    <row r="224" customFormat="false" ht="12.8" hidden="false" customHeight="false" outlineLevel="0" collapsed="false">
      <c r="A224" s="0" t="n">
        <f aca="false">A223+1</f>
        <v>723</v>
      </c>
      <c r="B224" s="0" t="str">
        <f aca="false">VLOOKUP(A224,base!$A$1:$C$3739,2,0)</f>
        <v>6,3492333</v>
      </c>
      <c r="C224" s="0" t="str">
        <f aca="false">VLOOKUP(A224,base!$A$1:$C$3739,3,0)</f>
        <v>46,9055765</v>
      </c>
    </row>
    <row r="225" customFormat="false" ht="12.8" hidden="false" customHeight="false" outlineLevel="0" collapsed="false">
      <c r="A225" s="0" t="n">
        <f aca="false">A224+1</f>
        <v>724</v>
      </c>
      <c r="B225" s="0" t="str">
        <f aca="false">VLOOKUP(A225,base!$A$1:$C$3739,2,0)</f>
        <v>6,7984659999</v>
      </c>
      <c r="C225" s="0" t="str">
        <f aca="false">VLOOKUP(A225,base!$A$1:$C$3739,3,0)</f>
        <v>47,510356</v>
      </c>
    </row>
    <row r="226" customFormat="false" ht="12.8" hidden="false" customHeight="false" outlineLevel="0" collapsed="false">
      <c r="A226" s="0" t="n">
        <f aca="false">A225+1</f>
        <v>725</v>
      </c>
      <c r="B226" s="0" t="str">
        <f aca="false">VLOOKUP(A226,base!$A$1:$C$3739,2,0)</f>
        <v>5,970295</v>
      </c>
      <c r="C226" s="0" t="str">
        <f aca="false">VLOOKUP(A226,base!$A$1:$C$3739,3,0)</f>
        <v>47,228251</v>
      </c>
    </row>
    <row r="227" customFormat="false" ht="12.8" hidden="false" customHeight="false" outlineLevel="0" collapsed="false">
      <c r="A227" s="0" t="n">
        <f aca="false">A226+1</f>
        <v>726</v>
      </c>
      <c r="B227" s="0" t="str">
        <f aca="false">VLOOKUP(A227,base!$A$1:$C$3739,2,0)</f>
        <v>6,793456</v>
      </c>
      <c r="C227" s="0" t="str">
        <f aca="false">VLOOKUP(A227,base!$A$1:$C$3739,3,0)</f>
        <v>47,517733</v>
      </c>
    </row>
    <row r="228" customFormat="false" ht="12.8" hidden="false" customHeight="false" outlineLevel="0" collapsed="false">
      <c r="A228" s="0" t="n">
        <f aca="false">A227+1</f>
        <v>727</v>
      </c>
      <c r="B228" s="0" t="str">
        <f aca="false">VLOOKUP(A228,base!$A$1:$C$3739,2,0)</f>
        <v>5,939495</v>
      </c>
      <c r="C228" s="0" t="str">
        <f aca="false">VLOOKUP(A228,base!$A$1:$C$3739,3,0)</f>
        <v>47,21659</v>
      </c>
    </row>
    <row r="229" customFormat="false" ht="12.8" hidden="false" customHeight="false" outlineLevel="0" collapsed="false">
      <c r="A229" s="0" t="n">
        <f aca="false">A228+1</f>
        <v>728</v>
      </c>
      <c r="B229" s="0" t="str">
        <f aca="false">VLOOKUP(A229,base!$A$1:$C$3739,2,0)</f>
        <v>6,853728</v>
      </c>
      <c r="C229" s="0" t="str">
        <f aca="false">VLOOKUP(A229,base!$A$1:$C$3739,3,0)</f>
        <v>47,510097</v>
      </c>
    </row>
    <row r="230" customFormat="false" ht="12.8" hidden="false" customHeight="false" outlineLevel="0" collapsed="false">
      <c r="A230" s="0" t="n">
        <f aca="false">A229+1</f>
        <v>729</v>
      </c>
      <c r="B230" s="0" t="str">
        <f aca="false">VLOOKUP(A230,base!$A$1:$C$3739,2,0)</f>
        <v>5,986208</v>
      </c>
      <c r="C230" s="0" t="str">
        <f aca="false">VLOOKUP(A230,base!$A$1:$C$3739,3,0)</f>
        <v>47,238809</v>
      </c>
    </row>
    <row r="231" customFormat="false" ht="12.8" hidden="false" customHeight="false" outlineLevel="0" collapsed="false">
      <c r="A231" s="0" t="n">
        <f aca="false">A230+1</f>
        <v>730</v>
      </c>
      <c r="B231" s="0" t="str">
        <f aca="false">VLOOKUP(A231,base!$A$1:$C$3739,2,0)</f>
        <v>4,906216</v>
      </c>
      <c r="C231" s="0" t="str">
        <f aca="false">VLOOKUP(A231,base!$A$1:$C$3739,3,0)</f>
        <v>44,911873</v>
      </c>
    </row>
    <row r="232" customFormat="false" ht="12.8" hidden="false" customHeight="false" outlineLevel="0" collapsed="false">
      <c r="A232" s="0" t="n">
        <f aca="false">A231+1</f>
        <v>731</v>
      </c>
      <c r="B232" s="0" t="str">
        <f aca="false">VLOOKUP(A232,base!$A$1:$C$3739,2,0)</f>
        <v>5,028807</v>
      </c>
      <c r="C232" s="0" t="str">
        <f aca="false">VLOOKUP(A232,base!$A$1:$C$3739,3,0)</f>
        <v>45,0434</v>
      </c>
    </row>
    <row r="233" customFormat="false" ht="12.8" hidden="false" customHeight="false" outlineLevel="0" collapsed="false">
      <c r="A233" s="0" t="n">
        <f aca="false">A232+1</f>
        <v>732</v>
      </c>
      <c r="B233" s="0" t="str">
        <f aca="false">VLOOKUP(A233,base!$A$1:$C$3739,2,0)</f>
        <v>4,7829262731</v>
      </c>
      <c r="C233" s="0" t="str">
        <f aca="false">VLOOKUP(A233,base!$A$1:$C$3739,3,0)</f>
        <v>44,568995958</v>
      </c>
    </row>
    <row r="234" customFormat="false" ht="12.8" hidden="false" customHeight="false" outlineLevel="0" collapsed="false">
      <c r="A234" s="0" t="n">
        <f aca="false">A233+1</f>
        <v>733</v>
      </c>
      <c r="B234" s="0" t="str">
        <f aca="false">VLOOKUP(A234,base!$A$1:$C$3739,2,0)</f>
        <v>5,021332</v>
      </c>
      <c r="C234" s="0" t="str">
        <f aca="false">VLOOKUP(A234,base!$A$1:$C$3739,3,0)</f>
        <v>44,729902</v>
      </c>
    </row>
    <row r="235" customFormat="false" ht="12.8" hidden="false" customHeight="false" outlineLevel="0" collapsed="false">
      <c r="A235" s="0" t="n">
        <f aca="false">A234+1</f>
        <v>734</v>
      </c>
      <c r="B235" s="0" t="str">
        <f aca="false">VLOOKUP(A235,base!$A$1:$C$3739,2,0)</f>
        <v>5,15043</v>
      </c>
      <c r="C235" s="0" t="str">
        <f aca="false">VLOOKUP(A235,base!$A$1:$C$3739,3,0)</f>
        <v>44,358417</v>
      </c>
    </row>
    <row r="236" customFormat="false" ht="12.8" hidden="false" customHeight="false" outlineLevel="0" collapsed="false">
      <c r="A236" s="0" t="n">
        <f aca="false">A235+1</f>
        <v>735</v>
      </c>
      <c r="B236" s="0" t="str">
        <f aca="false">VLOOKUP(A236,base!$A$1:$C$3739,2,0)</f>
        <v>4,820311</v>
      </c>
      <c r="C236" s="0" t="str">
        <f aca="false">VLOOKUP(A236,base!$A$1:$C$3739,3,0)</f>
        <v>45,175692</v>
      </c>
    </row>
    <row r="237" customFormat="false" ht="12.8" hidden="false" customHeight="false" outlineLevel="0" collapsed="false">
      <c r="A237" s="0" t="n">
        <f aca="false">A236+1</f>
        <v>736</v>
      </c>
      <c r="B237" s="0" t="str">
        <f aca="false">VLOOKUP(A237,base!$A$1:$C$3739,2,0)</f>
        <v>5,064955</v>
      </c>
      <c r="C237" s="0" t="str">
        <f aca="false">VLOOKUP(A237,base!$A$1:$C$3739,3,0)</f>
        <v>44,526484</v>
      </c>
    </row>
    <row r="238" customFormat="false" ht="12.8" hidden="false" customHeight="false" outlineLevel="0" collapsed="false">
      <c r="A238" s="0" t="n">
        <f aca="false">A237+1</f>
        <v>737</v>
      </c>
      <c r="B238" s="0" t="str">
        <f aca="false">VLOOKUP(A238,base!$A$1:$C$3739,2,0)</f>
        <v>5,136796</v>
      </c>
      <c r="C238" s="0" t="str">
        <f aca="false">VLOOKUP(A238,base!$A$1:$C$3739,3,0)</f>
        <v>44,359541</v>
      </c>
    </row>
    <row r="239" customFormat="false" ht="12.8" hidden="false" customHeight="false" outlineLevel="0" collapsed="false">
      <c r="A239" s="0" t="n">
        <f aca="false">A238+1</f>
        <v>738</v>
      </c>
      <c r="B239" s="0" t="str">
        <f aca="false">VLOOKUP(A239,base!$A$1:$C$3739,2,0)</f>
        <v>5,05665</v>
      </c>
      <c r="C239" s="0" t="str">
        <f aca="false">VLOOKUP(A239,base!$A$1:$C$3739,3,0)</f>
        <v>45,040256</v>
      </c>
    </row>
    <row r="240" customFormat="false" ht="12.8" hidden="false" customHeight="false" outlineLevel="0" collapsed="false">
      <c r="A240" s="0" t="n">
        <f aca="false">A239+1</f>
        <v>739</v>
      </c>
      <c r="B240" s="0" t="str">
        <f aca="false">VLOOKUP(A240,base!$A$1:$C$3739,2,0)</f>
        <v>5,268893</v>
      </c>
      <c r="C240" s="0" t="str">
        <f aca="false">VLOOKUP(A240,base!$A$1:$C$3739,3,0)</f>
        <v>44,279481</v>
      </c>
    </row>
    <row r="241" customFormat="false" ht="12.8" hidden="false" customHeight="false" outlineLevel="0" collapsed="false">
      <c r="A241" s="0" t="n">
        <f aca="false">A240+1</f>
        <v>740</v>
      </c>
      <c r="B241" s="0" t="str">
        <f aca="false">VLOOKUP(A241,base!$A$1:$C$3739,2,0)</f>
        <v>5,371146</v>
      </c>
      <c r="C241" s="0" t="str">
        <f aca="false">VLOOKUP(A241,base!$A$1:$C$3739,3,0)</f>
        <v>44,754424</v>
      </c>
    </row>
    <row r="242" customFormat="false" ht="12.8" hidden="false" customHeight="false" outlineLevel="0" collapsed="false">
      <c r="A242" s="0" t="n">
        <f aca="false">A241+1</f>
        <v>741</v>
      </c>
      <c r="B242" s="0" t="str">
        <f aca="false">VLOOKUP(A242,base!$A$1:$C$3739,2,0)</f>
        <v>4,842514</v>
      </c>
      <c r="C242" s="0" t="str">
        <f aca="false">VLOOKUP(A242,base!$A$1:$C$3739,3,0)</f>
        <v>45,070691</v>
      </c>
    </row>
    <row r="243" customFormat="false" ht="12.8" hidden="false" customHeight="false" outlineLevel="0" collapsed="false">
      <c r="A243" s="0" t="n">
        <f aca="false">A242+1</f>
        <v>742</v>
      </c>
      <c r="B243" s="0" t="str">
        <f aca="false">VLOOKUP(A243,base!$A$1:$C$3739,2,0)</f>
        <v>4,888147</v>
      </c>
      <c r="C243" s="0" t="str">
        <f aca="false">VLOOKUP(A243,base!$A$1:$C$3739,3,0)</f>
        <v>44,911092</v>
      </c>
    </row>
    <row r="244" customFormat="false" ht="12.8" hidden="false" customHeight="false" outlineLevel="0" collapsed="false">
      <c r="A244" s="0" t="n">
        <f aca="false">A243+1</f>
        <v>743</v>
      </c>
      <c r="B244" s="0" t="str">
        <f aca="false">VLOOKUP(A244,base!$A$1:$C$3739,2,0)</f>
        <v>4,912716</v>
      </c>
      <c r="C244" s="0" t="str">
        <f aca="false">VLOOKUP(A244,base!$A$1:$C$3739,3,0)</f>
        <v>44,872336</v>
      </c>
    </row>
    <row r="245" customFormat="false" ht="12.8" hidden="false" customHeight="false" outlineLevel="0" collapsed="false">
      <c r="A245" s="0" t="n">
        <f aca="false">A244+1</f>
        <v>744</v>
      </c>
      <c r="B245" s="0" t="str">
        <f aca="false">VLOOKUP(A245,base!$A$1:$C$3739,2,0)</f>
        <v>4,786365</v>
      </c>
      <c r="C245" s="0" t="str">
        <f aca="false">VLOOKUP(A245,base!$A$1:$C$3739,3,0)</f>
        <v>44,570608</v>
      </c>
    </row>
    <row r="246" customFormat="false" ht="12.8" hidden="false" customHeight="false" outlineLevel="0" collapsed="false">
      <c r="A246" s="0" t="n">
        <f aca="false">A245+1</f>
        <v>745</v>
      </c>
      <c r="B246" s="0" t="str">
        <f aca="false">VLOOKUP(A246,base!$A$1:$C$3739,2,0)</f>
        <v>4,750839</v>
      </c>
      <c r="C246" s="0" t="str">
        <f aca="false">VLOOKUP(A246,base!$A$1:$C$3739,3,0)</f>
        <v>44,558556</v>
      </c>
    </row>
    <row r="247" customFormat="false" ht="12.8" hidden="false" customHeight="false" outlineLevel="0" collapsed="false">
      <c r="A247" s="0" t="n">
        <f aca="false">A246+1</f>
        <v>746</v>
      </c>
      <c r="B247" s="0" t="str">
        <f aca="false">VLOOKUP(A247,base!$A$1:$C$3739,2,0)</f>
        <v>5,0219306</v>
      </c>
      <c r="C247" s="0" t="str">
        <f aca="false">VLOOKUP(A247,base!$A$1:$C$3739,3,0)</f>
        <v>44,7295412</v>
      </c>
    </row>
    <row r="248" customFormat="false" ht="12.8" hidden="false" customHeight="false" outlineLevel="0" collapsed="false">
      <c r="A248" s="0" t="n">
        <f aca="false">A247+1</f>
        <v>747</v>
      </c>
      <c r="B248" s="0" t="str">
        <f aca="false">VLOOKUP(A248,base!$A$1:$C$3739,2,0)</f>
        <v>4,889738</v>
      </c>
      <c r="C248" s="0" t="str">
        <f aca="false">VLOOKUP(A248,base!$A$1:$C$3739,3,0)</f>
        <v>44,912623</v>
      </c>
    </row>
    <row r="249" customFormat="false" ht="12.8" hidden="false" customHeight="false" outlineLevel="0" collapsed="false">
      <c r="A249" s="0" t="n">
        <f aca="false">A248+1</f>
        <v>748</v>
      </c>
      <c r="B249" s="0" t="str">
        <f aca="false">VLOOKUP(A249,base!$A$1:$C$3739,2,0)</f>
        <v>4,878901</v>
      </c>
      <c r="C249" s="0" t="str">
        <f aca="false">VLOOKUP(A249,base!$A$1:$C$3739,3,0)</f>
        <v>44,900873</v>
      </c>
    </row>
    <row r="250" customFormat="false" ht="12.8" hidden="false" customHeight="false" outlineLevel="0" collapsed="false">
      <c r="A250" s="0" t="n">
        <f aca="false">A249+1</f>
        <v>749</v>
      </c>
      <c r="B250" s="0" t="str">
        <f aca="false">VLOOKUP(A250,base!$A$1:$C$3739,2,0)</f>
        <v>5,052737</v>
      </c>
      <c r="C250" s="0" t="str">
        <f aca="false">VLOOKUP(A250,base!$A$1:$C$3739,3,0)</f>
        <v>45,044231</v>
      </c>
    </row>
    <row r="251" customFormat="false" ht="12.8" hidden="false" customHeight="false" outlineLevel="0" collapsed="false">
      <c r="A251" s="0" t="n">
        <f aca="false">A250+1</f>
        <v>750</v>
      </c>
      <c r="B251" s="0" t="str">
        <f aca="false">VLOOKUP(A251,base!$A$1:$C$3739,2,0)</f>
        <v>4,891617</v>
      </c>
      <c r="C251" s="0" t="str">
        <f aca="false">VLOOKUP(A251,base!$A$1:$C$3739,3,0)</f>
        <v>44,912767</v>
      </c>
    </row>
    <row r="252" customFormat="false" ht="12.8" hidden="false" customHeight="false" outlineLevel="0" collapsed="false">
      <c r="A252" s="0" t="n">
        <f aca="false">A251+1</f>
        <v>751</v>
      </c>
      <c r="B252" s="0" t="str">
        <f aca="false">VLOOKUP(A252,base!$A$1:$C$3739,2,0)</f>
        <v>4,786365</v>
      </c>
      <c r="C252" s="0" t="str">
        <f aca="false">VLOOKUP(A252,base!$A$1:$C$3739,3,0)</f>
        <v>44,570608</v>
      </c>
    </row>
    <row r="253" customFormat="false" ht="12.8" hidden="false" customHeight="false" outlineLevel="0" collapsed="false">
      <c r="A253" s="0" t="n">
        <f aca="false">A252+1</f>
        <v>752</v>
      </c>
      <c r="B253" s="0" t="str">
        <f aca="false">VLOOKUP(A253,base!$A$1:$C$3739,2,0)</f>
        <v>4,707164</v>
      </c>
      <c r="C253" s="0" t="str">
        <f aca="false">VLOOKUP(A253,base!$A$1:$C$3739,3,0)</f>
        <v>44,371203</v>
      </c>
    </row>
    <row r="254" customFormat="false" ht="12.8" hidden="false" customHeight="false" outlineLevel="0" collapsed="false">
      <c r="A254" s="0" t="n">
        <f aca="false">A253+1</f>
        <v>753</v>
      </c>
      <c r="B254" s="0" t="str">
        <f aca="false">VLOOKUP(A254,base!$A$1:$C$3739,2,0)</f>
        <v>5,066481</v>
      </c>
      <c r="C254" s="0" t="str">
        <f aca="false">VLOOKUP(A254,base!$A$1:$C$3739,3,0)</f>
        <v>44,531209</v>
      </c>
    </row>
    <row r="255" customFormat="false" ht="12.8" hidden="false" customHeight="false" outlineLevel="0" collapsed="false">
      <c r="A255" s="0" t="n">
        <f aca="false">A254+1</f>
        <v>754</v>
      </c>
      <c r="B255" s="0" t="str">
        <f aca="false">VLOOKUP(A255,base!$A$1:$C$3739,2,0)</f>
        <v>4,389595</v>
      </c>
      <c r="C255" s="0" t="str">
        <f aca="false">VLOOKUP(A255,base!$A$1:$C$3739,3,0)</f>
        <v>45,433767</v>
      </c>
    </row>
    <row r="256" customFormat="false" ht="12.8" hidden="false" customHeight="false" outlineLevel="0" collapsed="false">
      <c r="A256" s="0" t="n">
        <f aca="false">A255+1</f>
        <v>755</v>
      </c>
      <c r="B256" s="0" t="str">
        <f aca="false">VLOOKUP(A256,base!$A$1:$C$3739,2,0)</f>
        <v>0,589535</v>
      </c>
      <c r="C256" s="0" t="str">
        <f aca="false">VLOOKUP(A256,base!$A$1:$C$3739,3,0)</f>
        <v>49,090157</v>
      </c>
    </row>
    <row r="257" customFormat="false" ht="12.8" hidden="false" customHeight="false" outlineLevel="0" collapsed="false">
      <c r="A257" s="0" t="n">
        <f aca="false">A256+1</f>
        <v>756</v>
      </c>
      <c r="B257" s="0" t="str">
        <f aca="false">VLOOKUP(A257,base!$A$1:$C$3739,2,0)</f>
        <v>1,16078</v>
      </c>
      <c r="C257" s="0" t="str">
        <f aca="false">VLOOKUP(A257,base!$A$1:$C$3739,3,0)</f>
        <v>49,029015</v>
      </c>
    </row>
    <row r="258" customFormat="false" ht="12.8" hidden="false" customHeight="false" outlineLevel="0" collapsed="false">
      <c r="A258" s="0" t="n">
        <f aca="false">A257+1</f>
        <v>757</v>
      </c>
      <c r="B258" s="0" t="str">
        <f aca="false">VLOOKUP(A258,base!$A$1:$C$3739,2,0)</f>
        <v>1,15839</v>
      </c>
      <c r="C258" s="0" t="str">
        <f aca="false">VLOOKUP(A258,base!$A$1:$C$3739,3,0)</f>
        <v>49,208313</v>
      </c>
    </row>
    <row r="259" customFormat="false" ht="12.8" hidden="false" customHeight="false" outlineLevel="0" collapsed="false">
      <c r="A259" s="0" t="n">
        <f aca="false">A258+1</f>
        <v>758</v>
      </c>
      <c r="B259" s="0" t="str">
        <f aca="false">VLOOKUP(A259,base!$A$1:$C$3739,2,0)</f>
        <v>1,118011</v>
      </c>
      <c r="C259" s="0" t="str">
        <f aca="false">VLOOKUP(A259,base!$A$1:$C$3739,3,0)</f>
        <v>49,032807</v>
      </c>
    </row>
    <row r="260" customFormat="false" ht="12.8" hidden="false" customHeight="false" outlineLevel="0" collapsed="false">
      <c r="A260" s="0" t="n">
        <f aca="false">A259+1</f>
        <v>759</v>
      </c>
      <c r="B260" s="0" t="str">
        <f aca="false">VLOOKUP(A260,base!$A$1:$C$3739,2,0)</f>
        <v>1,7615322</v>
      </c>
      <c r="C260" s="0" t="str">
        <f aca="false">VLOOKUP(A260,base!$A$1:$C$3739,3,0)</f>
        <v>49,2794473</v>
      </c>
    </row>
    <row r="261" customFormat="false" ht="12.8" hidden="false" customHeight="false" outlineLevel="0" collapsed="false">
      <c r="A261" s="0" t="n">
        <f aca="false">A260+1</f>
        <v>760</v>
      </c>
      <c r="B261" s="0" t="str">
        <f aca="false">VLOOKUP(A261,base!$A$1:$C$3739,2,0)</f>
        <v>1,175485</v>
      </c>
      <c r="C261" s="0" t="str">
        <f aca="false">VLOOKUP(A261,base!$A$1:$C$3739,3,0)</f>
        <v>49,21028</v>
      </c>
    </row>
    <row r="262" customFormat="false" ht="12.8" hidden="false" customHeight="false" outlineLevel="0" collapsed="false">
      <c r="A262" s="0" t="n">
        <f aca="false">A261+1</f>
        <v>761</v>
      </c>
      <c r="B262" s="0" t="str">
        <f aca="false">VLOOKUP(A262,base!$A$1:$C$3739,2,0)</f>
        <v>1,679442</v>
      </c>
      <c r="C262" s="0" t="str">
        <f aca="false">VLOOKUP(A262,base!$A$1:$C$3739,3,0)</f>
        <v>49,242268</v>
      </c>
    </row>
    <row r="263" customFormat="false" ht="12.8" hidden="false" customHeight="false" outlineLevel="0" collapsed="false">
      <c r="A263" s="0" t="n">
        <f aca="false">A262+1</f>
        <v>762</v>
      </c>
      <c r="B263" s="0" t="str">
        <f aca="false">VLOOKUP(A263,base!$A$1:$C$3739,2,0)</f>
        <v>0,514951</v>
      </c>
      <c r="C263" s="0" t="str">
        <f aca="false">VLOOKUP(A263,base!$A$1:$C$3739,3,0)</f>
        <v>49,350431</v>
      </c>
    </row>
    <row r="264" customFormat="false" ht="12.8" hidden="false" customHeight="false" outlineLevel="0" collapsed="false">
      <c r="A264" s="0" t="n">
        <f aca="false">A263+1</f>
        <v>763</v>
      </c>
      <c r="B264" s="0" t="str">
        <f aca="false">VLOOKUP(A264,base!$A$1:$C$3739,2,0)</f>
        <v>0,960518</v>
      </c>
      <c r="C264" s="0" t="str">
        <f aca="false">VLOOKUP(A264,base!$A$1:$C$3739,3,0)</f>
        <v>49,286301</v>
      </c>
    </row>
    <row r="265" customFormat="false" ht="12.8" hidden="false" customHeight="false" outlineLevel="0" collapsed="false">
      <c r="A265" s="0" t="n">
        <f aca="false">A264+1</f>
        <v>764</v>
      </c>
      <c r="B265" s="0" t="str">
        <f aca="false">VLOOKUP(A265,base!$A$1:$C$3739,2,0)</f>
        <v>0,922517</v>
      </c>
      <c r="C265" s="0" t="str">
        <f aca="false">VLOOKUP(A265,base!$A$1:$C$3739,3,0)</f>
        <v>48,740857</v>
      </c>
    </row>
    <row r="266" customFormat="false" ht="12.8" hidden="false" customHeight="false" outlineLevel="0" collapsed="false">
      <c r="A266" s="0" t="n">
        <f aca="false">A265+1</f>
        <v>765</v>
      </c>
      <c r="B266" s="0" t="str">
        <f aca="false">VLOOKUP(A266,base!$A$1:$C$3739,2,0)</f>
        <v>1,488457</v>
      </c>
      <c r="C266" s="0" t="str">
        <f aca="false">VLOOKUP(A266,base!$A$1:$C$3739,3,0)</f>
        <v>49,091203</v>
      </c>
    </row>
    <row r="267" customFormat="false" ht="12.8" hidden="false" customHeight="false" outlineLevel="0" collapsed="false">
      <c r="A267" s="0" t="n">
        <f aca="false">A266+1</f>
        <v>766</v>
      </c>
      <c r="B267" s="0" t="str">
        <f aca="false">VLOOKUP(A267,base!$A$1:$C$3739,2,0)</f>
        <v>1,395634</v>
      </c>
      <c r="C267" s="0" t="str">
        <f aca="false">VLOOKUP(A267,base!$A$1:$C$3739,3,0)</f>
        <v>49,24545</v>
      </c>
    </row>
    <row r="268" customFormat="false" ht="12.8" hidden="false" customHeight="false" outlineLevel="0" collapsed="false">
      <c r="A268" s="0" t="n">
        <f aca="false">A267+1</f>
        <v>767</v>
      </c>
      <c r="B268" s="0" t="str">
        <f aca="false">VLOOKUP(A268,base!$A$1:$C$3739,2,0)</f>
        <v>0,814407</v>
      </c>
      <c r="C268" s="0" t="str">
        <f aca="false">VLOOKUP(A268,base!$A$1:$C$3739,3,0)</f>
        <v>49,349999</v>
      </c>
    </row>
    <row r="269" customFormat="false" ht="12.8" hidden="false" customHeight="false" outlineLevel="0" collapsed="false">
      <c r="A269" s="0" t="n">
        <f aca="false">A268+1</f>
        <v>768</v>
      </c>
      <c r="B269" s="0" t="str">
        <f aca="false">VLOOKUP(A269,base!$A$1:$C$3739,2,0)</f>
        <v>0,9046594</v>
      </c>
      <c r="C269" s="0" t="str">
        <f aca="false">VLOOKUP(A269,base!$A$1:$C$3739,3,0)</f>
        <v>49,1496995</v>
      </c>
    </row>
    <row r="270" customFormat="false" ht="12.8" hidden="false" customHeight="false" outlineLevel="0" collapsed="false">
      <c r="A270" s="0" t="n">
        <f aca="false">A269+1</f>
        <v>769</v>
      </c>
      <c r="B270" s="0" t="str">
        <f aca="false">VLOOKUP(A270,base!$A$1:$C$3739,2,0)</f>
        <v>1,114691</v>
      </c>
      <c r="C270" s="0" t="str">
        <f aca="false">VLOOKUP(A270,base!$A$1:$C$3739,3,0)</f>
        <v>49,017541</v>
      </c>
    </row>
    <row r="271" customFormat="false" ht="12.8" hidden="false" customHeight="false" outlineLevel="0" collapsed="false">
      <c r="A271" s="0" t="n">
        <f aca="false">A270+1</f>
        <v>770</v>
      </c>
      <c r="B271" s="0" t="str">
        <f aca="false">VLOOKUP(A271,base!$A$1:$C$3739,2,0)</f>
        <v>1,145917</v>
      </c>
      <c r="C271" s="0" t="str">
        <f aca="false">VLOOKUP(A271,base!$A$1:$C$3739,3,0)</f>
        <v>49,019569</v>
      </c>
    </row>
    <row r="272" customFormat="false" ht="12.8" hidden="false" customHeight="false" outlineLevel="0" collapsed="false">
      <c r="A272" s="0" t="n">
        <f aca="false">A271+1</f>
        <v>771</v>
      </c>
      <c r="B272" s="0" t="str">
        <f aca="false">VLOOKUP(A272,base!$A$1:$C$3739,2,0)</f>
        <v>1,136165</v>
      </c>
      <c r="C272" s="0" t="str">
        <f aca="false">VLOOKUP(A272,base!$A$1:$C$3739,3,0)</f>
        <v>49,10479</v>
      </c>
    </row>
    <row r="273" customFormat="false" ht="12.8" hidden="false" customHeight="false" outlineLevel="0" collapsed="false">
      <c r="A273" s="0" t="n">
        <f aca="false">A272+1</f>
        <v>772</v>
      </c>
      <c r="B273" s="0" t="str">
        <f aca="false">VLOOKUP(A273,base!$A$1:$C$3739,2,0)</f>
        <v>1,288187</v>
      </c>
      <c r="C273" s="0" t="str">
        <f aca="false">VLOOKUP(A273,base!$A$1:$C$3739,3,0)</f>
        <v>48,926372</v>
      </c>
    </row>
    <row r="274" customFormat="false" ht="12.8" hidden="false" customHeight="false" outlineLevel="0" collapsed="false">
      <c r="A274" s="0" t="n">
        <f aca="false">A273+1</f>
        <v>773</v>
      </c>
      <c r="B274" s="0" t="str">
        <f aca="false">VLOOKUP(A274,base!$A$1:$C$3739,2,0)</f>
        <v>1,077441</v>
      </c>
      <c r="C274" s="0" t="str">
        <f aca="false">VLOOKUP(A274,base!$A$1:$C$3739,3,0)</f>
        <v>49,004357</v>
      </c>
    </row>
    <row r="275" customFormat="false" ht="12.8" hidden="false" customHeight="false" outlineLevel="0" collapsed="false">
      <c r="A275" s="0" t="n">
        <f aca="false">A274+1</f>
        <v>774</v>
      </c>
      <c r="B275" s="0" t="str">
        <f aca="false">VLOOKUP(A275,base!$A$1:$C$3739,2,0)</f>
        <v>1,119529</v>
      </c>
      <c r="C275" s="0" t="str">
        <f aca="false">VLOOKUP(A275,base!$A$1:$C$3739,3,0)</f>
        <v>49,0197308</v>
      </c>
    </row>
    <row r="276" customFormat="false" ht="12.8" hidden="false" customHeight="false" outlineLevel="0" collapsed="false">
      <c r="A276" s="0" t="n">
        <f aca="false">A275+1</f>
        <v>775</v>
      </c>
      <c r="B276" s="0" t="str">
        <f aca="false">VLOOKUP(A276,base!$A$1:$C$3739,2,0)</f>
        <v>1,175485</v>
      </c>
      <c r="C276" s="0" t="str">
        <f aca="false">VLOOKUP(A276,base!$A$1:$C$3739,3,0)</f>
        <v>49,21028</v>
      </c>
    </row>
    <row r="277" customFormat="false" ht="12.8" hidden="false" customHeight="false" outlineLevel="0" collapsed="false">
      <c r="A277" s="0" t="n">
        <f aca="false">A276+1</f>
        <v>776</v>
      </c>
      <c r="B277" s="0" t="str">
        <f aca="false">VLOOKUP(A277,base!$A$1:$C$3739,2,0)</f>
        <v>0,454116</v>
      </c>
      <c r="C277" s="0" t="str">
        <f aca="false">VLOOKUP(A277,base!$A$1:$C$3739,3,0)</f>
        <v>49,138498</v>
      </c>
    </row>
    <row r="278" customFormat="false" ht="12.8" hidden="false" customHeight="false" outlineLevel="0" collapsed="false">
      <c r="A278" s="0" t="n">
        <f aca="false">A277+1</f>
        <v>777</v>
      </c>
      <c r="B278" s="0" t="str">
        <f aca="false">VLOOKUP(A278,base!$A$1:$C$3739,2,0)</f>
        <v>1,452075</v>
      </c>
      <c r="C278" s="0" t="str">
        <f aca="false">VLOOKUP(A278,base!$A$1:$C$3739,3,0)</f>
        <v>49,104042</v>
      </c>
    </row>
    <row r="279" customFormat="false" ht="12.8" hidden="false" customHeight="false" outlineLevel="0" collapsed="false">
      <c r="A279" s="0" t="n">
        <f aca="false">A278+1</f>
        <v>778</v>
      </c>
      <c r="B279" s="0" t="str">
        <f aca="false">VLOOKUP(A279,base!$A$1:$C$3739,2,0)</f>
        <v>1,168418</v>
      </c>
      <c r="C279" s="0" t="str">
        <f aca="false">VLOOKUP(A279,base!$A$1:$C$3739,3,0)</f>
        <v>49,023225</v>
      </c>
    </row>
    <row r="280" customFormat="false" ht="12.8" hidden="false" customHeight="false" outlineLevel="0" collapsed="false">
      <c r="A280" s="0" t="n">
        <f aca="false">A279+1</f>
        <v>779</v>
      </c>
      <c r="B280" s="0" t="str">
        <f aca="false">VLOOKUP(A280,base!$A$1:$C$3739,2,0)</f>
        <v>1,174012</v>
      </c>
      <c r="C280" s="0" t="str">
        <f aca="false">VLOOKUP(A280,base!$A$1:$C$3739,3,0)</f>
        <v>49,297812</v>
      </c>
    </row>
    <row r="281" customFormat="false" ht="12.8" hidden="false" customHeight="false" outlineLevel="0" collapsed="false">
      <c r="A281" s="0" t="n">
        <f aca="false">A280+1</f>
        <v>780</v>
      </c>
      <c r="B281" s="0" t="str">
        <f aca="false">VLOOKUP(A281,base!$A$1:$C$3739,2,0)</f>
        <v>1,1429215</v>
      </c>
      <c r="C281" s="0" t="str">
        <f aca="false">VLOOKUP(A281,base!$A$1:$C$3739,3,0)</f>
        <v>49,035102599</v>
      </c>
    </row>
    <row r="282" customFormat="false" ht="12.8" hidden="false" customHeight="false" outlineLevel="0" collapsed="false">
      <c r="A282" s="0" t="n">
        <f aca="false">A281+1</f>
        <v>781</v>
      </c>
      <c r="B282" s="0" t="str">
        <f aca="false">VLOOKUP(A282,base!$A$1:$C$3739,2,0)</f>
        <v>1,4886571</v>
      </c>
      <c r="C282" s="0" t="str">
        <f aca="false">VLOOKUP(A282,base!$A$1:$C$3739,3,0)</f>
        <v>49,0917814</v>
      </c>
    </row>
    <row r="283" customFormat="false" ht="12.8" hidden="false" customHeight="false" outlineLevel="0" collapsed="false">
      <c r="A283" s="0" t="n">
        <f aca="false">A282+1</f>
        <v>782</v>
      </c>
      <c r="B283" s="0" t="str">
        <f aca="false">VLOOKUP(A283,base!$A$1:$C$3739,2,0)</f>
        <v>1,482525</v>
      </c>
      <c r="C283" s="0" t="str">
        <f aca="false">VLOOKUP(A283,base!$A$1:$C$3739,3,0)</f>
        <v>48,440698</v>
      </c>
    </row>
    <row r="284" customFormat="false" ht="12.8" hidden="false" customHeight="false" outlineLevel="0" collapsed="false">
      <c r="A284" s="0" t="n">
        <f aca="false">A283+1</f>
        <v>783</v>
      </c>
      <c r="B284" s="0" t="str">
        <f aca="false">VLOOKUP(A284,base!$A$1:$C$3739,2,0)</f>
        <v>1,388164</v>
      </c>
      <c r="C284" s="0" t="str">
        <f aca="false">VLOOKUP(A284,base!$A$1:$C$3739,3,0)</f>
        <v>48,178818</v>
      </c>
    </row>
    <row r="285" customFormat="false" ht="12.8" hidden="false" customHeight="false" outlineLevel="0" collapsed="false">
      <c r="A285" s="0" t="n">
        <f aca="false">A284+1</f>
        <v>784</v>
      </c>
      <c r="B285" s="0" t="str">
        <f aca="false">VLOOKUP(A285,base!$A$1:$C$3739,2,0)</f>
        <v>1,365552</v>
      </c>
      <c r="C285" s="0" t="str">
        <f aca="false">VLOOKUP(A285,base!$A$1:$C$3739,3,0)</f>
        <v>48,736375</v>
      </c>
    </row>
    <row r="286" customFormat="false" ht="12.8" hidden="false" customHeight="false" outlineLevel="0" collapsed="false">
      <c r="A286" s="0" t="n">
        <f aca="false">A285+1</f>
        <v>785</v>
      </c>
      <c r="B286" s="0" t="str">
        <f aca="false">VLOOKUP(A286,base!$A$1:$C$3739,2,0)</f>
        <v>1,009816</v>
      </c>
      <c r="C286" s="0" t="str">
        <f aca="false">VLOOKUP(A286,base!$A$1:$C$3739,3,0)</f>
        <v>48,466279</v>
      </c>
    </row>
    <row r="287" customFormat="false" ht="12.8" hidden="false" customHeight="false" outlineLevel="0" collapsed="false">
      <c r="A287" s="0" t="n">
        <f aca="false">A286+1</f>
        <v>786</v>
      </c>
      <c r="B287" s="0" t="str">
        <f aca="false">VLOOKUP(A287,base!$A$1:$C$3739,2,0)</f>
        <v>1,291396</v>
      </c>
      <c r="C287" s="0" t="str">
        <f aca="false">VLOOKUP(A287,base!$A$1:$C$3739,3,0)</f>
        <v>48,308338</v>
      </c>
    </row>
    <row r="288" customFormat="false" ht="12.8" hidden="false" customHeight="false" outlineLevel="0" collapsed="false">
      <c r="A288" s="0" t="n">
        <f aca="false">A287+1</f>
        <v>787</v>
      </c>
      <c r="B288" s="0" t="str">
        <f aca="false">VLOOKUP(A288,base!$A$1:$C$3739,2,0)</f>
        <v>1,536632</v>
      </c>
      <c r="C288" s="0" t="str">
        <f aca="false">VLOOKUP(A288,base!$A$1:$C$3739,3,0)</f>
        <v>48,468698</v>
      </c>
    </row>
    <row r="289" customFormat="false" ht="12.8" hidden="false" customHeight="false" outlineLevel="0" collapsed="false">
      <c r="A289" s="0" t="n">
        <f aca="false">A288+1</f>
        <v>788</v>
      </c>
      <c r="B289" s="0" t="str">
        <f aca="false">VLOOKUP(A289,base!$A$1:$C$3739,2,0)</f>
        <v>1,355571</v>
      </c>
      <c r="C289" s="0" t="str">
        <f aca="false">VLOOKUP(A289,base!$A$1:$C$3739,3,0)</f>
        <v>48,711808</v>
      </c>
    </row>
    <row r="290" customFormat="false" ht="12.8" hidden="false" customHeight="false" outlineLevel="0" collapsed="false">
      <c r="A290" s="0" t="n">
        <f aca="false">A289+1</f>
        <v>789</v>
      </c>
      <c r="B290" s="0" t="str">
        <f aca="false">VLOOKUP(A290,base!$A$1:$C$3739,2,0)</f>
        <v>1,351633</v>
      </c>
      <c r="C290" s="0" t="str">
        <f aca="false">VLOOKUP(A290,base!$A$1:$C$3739,3,0)</f>
        <v>48,072866</v>
      </c>
    </row>
    <row r="291" customFormat="false" ht="12.8" hidden="false" customHeight="false" outlineLevel="0" collapsed="false">
      <c r="A291" s="0" t="n">
        <f aca="false">A290+1</f>
        <v>790</v>
      </c>
      <c r="B291" s="0" t="str">
        <f aca="false">VLOOKUP(A291,base!$A$1:$C$3739,2,0)</f>
        <v>1,488035</v>
      </c>
      <c r="C291" s="0" t="str">
        <f aca="false">VLOOKUP(A291,base!$A$1:$C$3739,3,0)</f>
        <v>48,445986</v>
      </c>
    </row>
    <row r="292" customFormat="false" ht="12.8" hidden="false" customHeight="false" outlineLevel="0" collapsed="false">
      <c r="A292" s="0" t="n">
        <f aca="false">A291+1</f>
        <v>791</v>
      </c>
      <c r="B292" s="0" t="str">
        <f aca="false">VLOOKUP(A292,base!$A$1:$C$3739,2,0)</f>
        <v>1,5412582999</v>
      </c>
      <c r="C292" s="0" t="str">
        <f aca="false">VLOOKUP(A292,base!$A$1:$C$3739,3,0)</f>
        <v>48,4506388</v>
      </c>
    </row>
    <row r="293" customFormat="false" ht="12.8" hidden="false" customHeight="false" outlineLevel="0" collapsed="false">
      <c r="A293" s="0" t="n">
        <f aca="false">A292+1</f>
        <v>792</v>
      </c>
      <c r="B293" s="0" t="str">
        <f aca="false">VLOOKUP(A293,base!$A$1:$C$3739,2,0)</f>
        <v>0,833721</v>
      </c>
      <c r="C293" s="0" t="str">
        <f aca="false">VLOOKUP(A293,base!$A$1:$C$3739,3,0)</f>
        <v>48,317276</v>
      </c>
    </row>
    <row r="294" customFormat="false" ht="12.8" hidden="false" customHeight="false" outlineLevel="0" collapsed="false">
      <c r="A294" s="0" t="n">
        <f aca="false">A293+1</f>
        <v>793</v>
      </c>
      <c r="B294" s="0" t="str">
        <f aca="false">VLOOKUP(A294,base!$A$1:$C$3739,2,0)</f>
        <v>1,9089327</v>
      </c>
      <c r="C294" s="0" t="str">
        <f aca="false">VLOOKUP(A294,base!$A$1:$C$3739,3,0)</f>
        <v>47,9037601</v>
      </c>
    </row>
    <row r="295" customFormat="false" ht="12.8" hidden="false" customHeight="false" outlineLevel="0" collapsed="false">
      <c r="A295" s="0" t="n">
        <f aca="false">A294+1</f>
        <v>794</v>
      </c>
      <c r="B295" s="0" t="str">
        <f aca="false">VLOOKUP(A295,base!$A$1:$C$3739,2,0)</f>
        <v>1,4987939</v>
      </c>
      <c r="C295" s="0" t="str">
        <f aca="false">VLOOKUP(A295,base!$A$1:$C$3739,3,0)</f>
        <v>48,4055309</v>
      </c>
    </row>
    <row r="296" customFormat="false" ht="12.8" hidden="false" customHeight="false" outlineLevel="0" collapsed="false">
      <c r="A296" s="0" t="n">
        <f aca="false">A295+1</f>
        <v>795</v>
      </c>
      <c r="B296" s="0" t="str">
        <f aca="false">VLOOKUP(A296,base!$A$1:$C$3739,2,0)</f>
        <v>0,833721</v>
      </c>
      <c r="C296" s="0" t="str">
        <f aca="false">VLOOKUP(A296,base!$A$1:$C$3739,3,0)</f>
        <v>48,317276</v>
      </c>
    </row>
    <row r="297" customFormat="false" ht="12.8" hidden="false" customHeight="false" outlineLevel="0" collapsed="false">
      <c r="A297" s="0" t="n">
        <f aca="false">A296+1</f>
        <v>796</v>
      </c>
      <c r="B297" s="0" t="str">
        <f aca="false">VLOOKUP(A297,base!$A$1:$C$3739,2,0)</f>
        <v>1,3792849</v>
      </c>
      <c r="C297" s="0" t="str">
        <f aca="false">VLOOKUP(A297,base!$A$1:$C$3739,3,0)</f>
        <v>48,7284639</v>
      </c>
    </row>
    <row r="298" customFormat="false" ht="12.8" hidden="false" customHeight="false" outlineLevel="0" collapsed="false">
      <c r="A298" s="0" t="n">
        <f aca="false">A297+1</f>
        <v>797</v>
      </c>
      <c r="B298" s="0" t="str">
        <f aca="false">VLOOKUP(A298,base!$A$1:$C$3739,2,0)</f>
        <v>1,505686</v>
      </c>
      <c r="C298" s="0" t="str">
        <f aca="false">VLOOKUP(A298,base!$A$1:$C$3739,3,0)</f>
        <v>48,423069</v>
      </c>
    </row>
    <row r="299" customFormat="false" ht="12.8" hidden="false" customHeight="false" outlineLevel="0" collapsed="false">
      <c r="A299" s="0" t="n">
        <f aca="false">A298+1</f>
        <v>798</v>
      </c>
      <c r="B299" s="0" t="str">
        <f aca="false">VLOOKUP(A299,base!$A$1:$C$3739,2,0)</f>
        <v>1,351633</v>
      </c>
      <c r="C299" s="0" t="str">
        <f aca="false">VLOOKUP(A299,base!$A$1:$C$3739,3,0)</f>
        <v>48,072866</v>
      </c>
    </row>
    <row r="300" customFormat="false" ht="12.8" hidden="false" customHeight="false" outlineLevel="0" collapsed="false">
      <c r="A300" s="0" t="n">
        <f aca="false">A299+1</f>
        <v>799</v>
      </c>
      <c r="B300" s="0" t="str">
        <f aca="false">VLOOKUP(A300,base!$A$1:$C$3739,2,0)</f>
        <v>1,355571</v>
      </c>
      <c r="C300" s="0" t="str">
        <f aca="false">VLOOKUP(A300,base!$A$1:$C$3739,3,0)</f>
        <v>48,711808</v>
      </c>
    </row>
    <row r="301" customFormat="false" ht="12.8" hidden="false" customHeight="false" outlineLevel="0" collapsed="false">
      <c r="A301" s="0" t="n">
        <f aca="false">A300+1</f>
        <v>800</v>
      </c>
      <c r="B301" s="0" t="str">
        <f aca="false">VLOOKUP(A301,base!$A$1:$C$3739,2,0)</f>
        <v>1,4548548999</v>
      </c>
      <c r="C301" s="0" t="str">
        <f aca="false">VLOOKUP(A301,base!$A$1:$C$3739,3,0)</f>
        <v>48,4589782</v>
      </c>
    </row>
    <row r="302" customFormat="false" ht="12.8" hidden="false" customHeight="false" outlineLevel="0" collapsed="false">
      <c r="A302" s="0" t="n">
        <f aca="false">A301+1</f>
        <v>801</v>
      </c>
      <c r="B302" s="0" t="str">
        <f aca="false">VLOOKUP(A302,base!$A$1:$C$3739,2,0)</f>
        <v>1,570225</v>
      </c>
      <c r="C302" s="0" t="str">
        <f aca="false">VLOOKUP(A302,base!$A$1:$C$3739,3,0)</f>
        <v>48,454564</v>
      </c>
    </row>
    <row r="303" customFormat="false" ht="12.8" hidden="false" customHeight="false" outlineLevel="0" collapsed="false">
      <c r="A303" s="0" t="n">
        <f aca="false">A302+1</f>
        <v>802</v>
      </c>
      <c r="B303" s="0" t="str">
        <f aca="false">VLOOKUP(A303,base!$A$1:$C$3739,2,0)</f>
        <v>1,452196</v>
      </c>
      <c r="C303" s="0" t="str">
        <f aca="false">VLOOKUP(A303,base!$A$1:$C$3739,3,0)</f>
        <v>48,45422</v>
      </c>
    </row>
    <row r="304" customFormat="false" ht="12.8" hidden="false" customHeight="false" outlineLevel="0" collapsed="false">
      <c r="A304" s="0" t="n">
        <f aca="false">A303+1</f>
        <v>803</v>
      </c>
      <c r="B304" s="0" t="str">
        <f aca="false">VLOOKUP(A304,base!$A$1:$C$3739,2,0)</f>
        <v>1,247579</v>
      </c>
      <c r="C304" s="0" t="str">
        <f aca="false">VLOOKUP(A304,base!$A$1:$C$3739,3,0)</f>
        <v>48,300424</v>
      </c>
    </row>
    <row r="305" customFormat="false" ht="12.8" hidden="false" customHeight="false" outlineLevel="0" collapsed="false">
      <c r="A305" s="0" t="n">
        <f aca="false">A304+1</f>
        <v>804</v>
      </c>
      <c r="B305" s="0" t="str">
        <f aca="false">VLOOKUP(A305,base!$A$1:$C$3739,2,0)</f>
        <v>-4,094997</v>
      </c>
      <c r="C305" s="0" t="str">
        <f aca="false">VLOOKUP(A305,base!$A$1:$C$3739,3,0)</f>
        <v>47,987744</v>
      </c>
    </row>
    <row r="306" customFormat="false" ht="12.8" hidden="false" customHeight="false" outlineLevel="0" collapsed="false">
      <c r="A306" s="0" t="n">
        <f aca="false">A305+1</f>
        <v>805</v>
      </c>
      <c r="B306" s="0" t="str">
        <f aca="false">VLOOKUP(A306,base!$A$1:$C$3739,2,0)</f>
        <v>-3,830612</v>
      </c>
      <c r="C306" s="0" t="str">
        <f aca="false">VLOOKUP(A306,base!$A$1:$C$3739,3,0)</f>
        <v>48,56988</v>
      </c>
    </row>
    <row r="307" customFormat="false" ht="12.8" hidden="false" customHeight="false" outlineLevel="0" collapsed="false">
      <c r="A307" s="0" t="n">
        <f aca="false">A306+1</f>
        <v>806</v>
      </c>
      <c r="B307" s="0" t="str">
        <f aca="false">VLOOKUP(A307,base!$A$1:$C$3739,2,0)</f>
        <v>-4,487571</v>
      </c>
      <c r="C307" s="0" t="str">
        <f aca="false">VLOOKUP(A307,base!$A$1:$C$3739,3,0)</f>
        <v>48,392393</v>
      </c>
    </row>
    <row r="308" customFormat="false" ht="12.8" hidden="false" customHeight="false" outlineLevel="0" collapsed="false">
      <c r="A308" s="0" t="n">
        <f aca="false">A307+1</f>
        <v>807</v>
      </c>
      <c r="B308" s="0" t="str">
        <f aca="false">VLOOKUP(A308,base!$A$1:$C$3739,2,0)</f>
        <v>-3,902565</v>
      </c>
      <c r="C308" s="0" t="str">
        <f aca="false">VLOOKUP(A308,base!$A$1:$C$3739,3,0)</f>
        <v>47,866574</v>
      </c>
    </row>
    <row r="309" customFormat="false" ht="12.8" hidden="false" customHeight="false" outlineLevel="0" collapsed="false">
      <c r="A309" s="0" t="n">
        <f aca="false">A308+1</f>
        <v>808</v>
      </c>
      <c r="B309" s="0" t="str">
        <f aca="false">VLOOKUP(A309,base!$A$1:$C$3739,2,0)</f>
        <v>-4,48906</v>
      </c>
      <c r="C309" s="0" t="str">
        <f aca="false">VLOOKUP(A309,base!$A$1:$C$3739,3,0)</f>
        <v>48,400718</v>
      </c>
    </row>
    <row r="310" customFormat="false" ht="12.8" hidden="false" customHeight="false" outlineLevel="0" collapsed="false">
      <c r="A310" s="0" t="n">
        <f aca="false">A309+1</f>
        <v>809</v>
      </c>
      <c r="B310" s="0" t="str">
        <f aca="false">VLOOKUP(A310,base!$A$1:$C$3739,2,0)</f>
        <v>-4,241418</v>
      </c>
      <c r="C310" s="0" t="str">
        <f aca="false">VLOOKUP(A310,base!$A$1:$C$3739,3,0)</f>
        <v>48,44802</v>
      </c>
    </row>
    <row r="311" customFormat="false" ht="12.8" hidden="false" customHeight="false" outlineLevel="0" collapsed="false">
      <c r="A311" s="0" t="n">
        <f aca="false">A310+1</f>
        <v>810</v>
      </c>
      <c r="B311" s="0" t="str">
        <f aca="false">VLOOKUP(A311,base!$A$1:$C$3739,2,0)</f>
        <v>-4,318112</v>
      </c>
      <c r="C311" s="0" t="str">
        <f aca="false">VLOOKUP(A311,base!$A$1:$C$3739,3,0)</f>
        <v>48,083908</v>
      </c>
    </row>
    <row r="312" customFormat="false" ht="12.8" hidden="false" customHeight="false" outlineLevel="0" collapsed="false">
      <c r="A312" s="0" t="n">
        <f aca="false">A311+1</f>
        <v>811</v>
      </c>
      <c r="B312" s="0" t="str">
        <f aca="false">VLOOKUP(A312,base!$A$1:$C$3739,2,0)</f>
        <v>-4,128863</v>
      </c>
      <c r="C312" s="0" t="str">
        <f aca="false">VLOOKUP(A312,base!$A$1:$C$3739,3,0)</f>
        <v>47,980714</v>
      </c>
    </row>
    <row r="313" customFormat="false" ht="12.8" hidden="false" customHeight="false" outlineLevel="0" collapsed="false">
      <c r="A313" s="0" t="n">
        <f aca="false">A312+1</f>
        <v>812</v>
      </c>
      <c r="B313" s="0" t="str">
        <f aca="false">VLOOKUP(A313,base!$A$1:$C$3739,2,0)</f>
        <v>-4,100121</v>
      </c>
      <c r="C313" s="0" t="str">
        <f aca="false">VLOOKUP(A313,base!$A$1:$C$3739,3,0)</f>
        <v>47,982769</v>
      </c>
    </row>
    <row r="314" customFormat="false" ht="12.8" hidden="false" customHeight="false" outlineLevel="0" collapsed="false">
      <c r="A314" s="0" t="n">
        <f aca="false">A313+1</f>
        <v>813</v>
      </c>
      <c r="B314" s="0" t="str">
        <f aca="false">VLOOKUP(A314,base!$A$1:$C$3739,2,0)</f>
        <v>-3,575925</v>
      </c>
      <c r="C314" s="0" t="str">
        <f aca="false">VLOOKUP(A314,base!$A$1:$C$3739,3,0)</f>
        <v>48,27508</v>
      </c>
    </row>
    <row r="315" customFormat="false" ht="12.8" hidden="false" customHeight="false" outlineLevel="0" collapsed="false">
      <c r="A315" s="0" t="n">
        <f aca="false">A314+1</f>
        <v>814</v>
      </c>
      <c r="B315" s="0" t="str">
        <f aca="false">VLOOKUP(A315,base!$A$1:$C$3739,2,0)</f>
        <v>-4,488901</v>
      </c>
      <c r="C315" s="0" t="str">
        <f aca="false">VLOOKUP(A315,base!$A$1:$C$3739,3,0)</f>
        <v>48,245286</v>
      </c>
    </row>
    <row r="316" customFormat="false" ht="12.8" hidden="false" customHeight="false" outlineLevel="0" collapsed="false">
      <c r="A316" s="0" t="n">
        <f aca="false">A315+1</f>
        <v>815</v>
      </c>
      <c r="B316" s="0" t="str">
        <f aca="false">VLOOKUP(A316,base!$A$1:$C$3739,2,0)</f>
        <v>-4,319878</v>
      </c>
      <c r="C316" s="0" t="str">
        <f aca="false">VLOOKUP(A316,base!$A$1:$C$3739,3,0)</f>
        <v>48,571631</v>
      </c>
    </row>
    <row r="317" customFormat="false" ht="12.8" hidden="false" customHeight="false" outlineLevel="0" collapsed="false">
      <c r="A317" s="0" t="n">
        <f aca="false">A316+1</f>
        <v>816</v>
      </c>
      <c r="B317" s="0" t="str">
        <f aca="false">VLOOKUP(A317,base!$A$1:$C$3739,2,0)</f>
        <v>-4,090669</v>
      </c>
      <c r="C317" s="0" t="str">
        <f aca="false">VLOOKUP(A317,base!$A$1:$C$3739,3,0)</f>
        <v>48,195457</v>
      </c>
    </row>
    <row r="318" customFormat="false" ht="12.8" hidden="false" customHeight="false" outlineLevel="0" collapsed="false">
      <c r="A318" s="0" t="n">
        <f aca="false">A317+1</f>
        <v>817</v>
      </c>
      <c r="B318" s="0" t="str">
        <f aca="false">VLOOKUP(A318,base!$A$1:$C$3739,2,0)</f>
        <v>-4,100099</v>
      </c>
      <c r="C318" s="0" t="str">
        <f aca="false">VLOOKUP(A318,base!$A$1:$C$3739,3,0)</f>
        <v>47,871148</v>
      </c>
    </row>
    <row r="319" customFormat="false" ht="12.8" hidden="false" customHeight="false" outlineLevel="0" collapsed="false">
      <c r="A319" s="0" t="n">
        <f aca="false">A318+1</f>
        <v>818</v>
      </c>
      <c r="B319" s="0" t="str">
        <f aca="false">VLOOKUP(A319,base!$A$1:$C$3739,2,0)</f>
        <v>-3,715409</v>
      </c>
      <c r="C319" s="0" t="str">
        <f aca="false">VLOOKUP(A319,base!$A$1:$C$3739,3,0)</f>
        <v>48,647003</v>
      </c>
    </row>
    <row r="320" customFormat="false" ht="12.8" hidden="false" customHeight="false" outlineLevel="0" collapsed="false">
      <c r="A320" s="0" t="n">
        <f aca="false">A319+1</f>
        <v>819</v>
      </c>
      <c r="B320" s="0" t="str">
        <f aca="false">VLOOKUP(A320,base!$A$1:$C$3739,2,0)</f>
        <v>-3,720931</v>
      </c>
      <c r="C320" s="0" t="str">
        <f aca="false">VLOOKUP(A320,base!$A$1:$C$3739,3,0)</f>
        <v>48,521408</v>
      </c>
    </row>
    <row r="321" customFormat="false" ht="12.8" hidden="false" customHeight="false" outlineLevel="0" collapsed="false">
      <c r="A321" s="0" t="n">
        <f aca="false">A320+1</f>
        <v>820</v>
      </c>
      <c r="B321" s="0" t="str">
        <f aca="false">VLOOKUP(A321,base!$A$1:$C$3739,2,0)</f>
        <v>-4,517894</v>
      </c>
      <c r="C321" s="0" t="str">
        <f aca="false">VLOOKUP(A321,base!$A$1:$C$3739,3,0)</f>
        <v>48,428546</v>
      </c>
    </row>
    <row r="322" customFormat="false" ht="12.8" hidden="false" customHeight="false" outlineLevel="0" collapsed="false">
      <c r="A322" s="0" t="n">
        <f aca="false">A321+1</f>
        <v>821</v>
      </c>
      <c r="B322" s="0" t="str">
        <f aca="false">VLOOKUP(A322,base!$A$1:$C$3739,2,0)</f>
        <v>-4,492259</v>
      </c>
      <c r="C322" s="0" t="str">
        <f aca="false">VLOOKUP(A322,base!$A$1:$C$3739,3,0)</f>
        <v>48,391432</v>
      </c>
    </row>
    <row r="323" customFormat="false" ht="12.8" hidden="false" customHeight="false" outlineLevel="0" collapsed="false">
      <c r="A323" s="0" t="n">
        <f aca="false">A322+1</f>
        <v>822</v>
      </c>
      <c r="B323" s="0" t="str">
        <f aca="false">VLOOKUP(A323,base!$A$1:$C$3739,2,0)</f>
        <v>-4,510383</v>
      </c>
      <c r="C323" s="0" t="str">
        <f aca="false">VLOOKUP(A323,base!$A$1:$C$3739,3,0)</f>
        <v>48,439833</v>
      </c>
    </row>
    <row r="324" customFormat="false" ht="12.8" hidden="false" customHeight="false" outlineLevel="0" collapsed="false">
      <c r="A324" s="0" t="n">
        <f aca="false">A323+1</f>
        <v>823</v>
      </c>
      <c r="B324" s="0" t="str">
        <f aca="false">VLOOKUP(A324,base!$A$1:$C$3739,2,0)</f>
        <v>-4,388558</v>
      </c>
      <c r="C324" s="0" t="str">
        <f aca="false">VLOOKUP(A324,base!$A$1:$C$3739,3,0)</f>
        <v>48,435792</v>
      </c>
    </row>
    <row r="325" customFormat="false" ht="12.8" hidden="false" customHeight="false" outlineLevel="0" collapsed="false">
      <c r="A325" s="0" t="n">
        <f aca="false">A324+1</f>
        <v>824</v>
      </c>
      <c r="B325" s="0" t="str">
        <f aca="false">VLOOKUP(A325,base!$A$1:$C$3739,2,0)</f>
        <v>-4,222775</v>
      </c>
      <c r="C325" s="0" t="str">
        <f aca="false">VLOOKUP(A325,base!$A$1:$C$3739,3,0)</f>
        <v>47,863934</v>
      </c>
    </row>
    <row r="326" customFormat="false" ht="12.8" hidden="false" customHeight="false" outlineLevel="0" collapsed="false">
      <c r="A326" s="0" t="n">
        <f aca="false">A325+1</f>
        <v>825</v>
      </c>
      <c r="B326" s="0" t="str">
        <f aca="false">VLOOKUP(A326,base!$A$1:$C$3739,2,0)</f>
        <v>-4,448706</v>
      </c>
      <c r="C326" s="0" t="str">
        <f aca="false">VLOOKUP(A326,base!$A$1:$C$3739,3,0)</f>
        <v>48,393516</v>
      </c>
    </row>
    <row r="327" customFormat="false" ht="12.8" hidden="false" customHeight="false" outlineLevel="0" collapsed="false">
      <c r="A327" s="0" t="n">
        <f aca="false">A326+1</f>
        <v>826</v>
      </c>
      <c r="B327" s="0" t="str">
        <f aca="false">VLOOKUP(A327,base!$A$1:$C$3739,2,0)</f>
        <v>-4,488943</v>
      </c>
      <c r="C327" s="0" t="str">
        <f aca="false">VLOOKUP(A327,base!$A$1:$C$3739,3,0)</f>
        <v>48,399668</v>
      </c>
    </row>
    <row r="328" customFormat="false" ht="12.8" hidden="false" customHeight="false" outlineLevel="0" collapsed="false">
      <c r="A328" s="0" t="n">
        <f aca="false">A327+1</f>
        <v>827</v>
      </c>
      <c r="B328" s="0" t="str">
        <f aca="false">VLOOKUP(A328,base!$A$1:$C$3739,2,0)</f>
        <v>-4,095036</v>
      </c>
      <c r="C328" s="0" t="str">
        <f aca="false">VLOOKUP(A328,base!$A$1:$C$3739,3,0)</f>
        <v>47,997358</v>
      </c>
    </row>
    <row r="329" customFormat="false" ht="12.8" hidden="false" customHeight="false" outlineLevel="0" collapsed="false">
      <c r="A329" s="0" t="n">
        <f aca="false">A328+1</f>
        <v>828</v>
      </c>
      <c r="B329" s="0" t="str">
        <f aca="false">VLOOKUP(A329,base!$A$1:$C$3739,2,0)</f>
        <v>-3,557977</v>
      </c>
      <c r="C329" s="0" t="str">
        <f aca="false">VLOOKUP(A329,base!$A$1:$C$3739,3,0)</f>
        <v>47,869242</v>
      </c>
    </row>
    <row r="330" customFormat="false" ht="12.8" hidden="false" customHeight="false" outlineLevel="0" collapsed="false">
      <c r="A330" s="0" t="n">
        <f aca="false">A329+1</f>
        <v>829</v>
      </c>
      <c r="B330" s="0" t="str">
        <f aca="false">VLOOKUP(A330,base!$A$1:$C$3739,2,0)</f>
        <v>-4,00658</v>
      </c>
      <c r="C330" s="0" t="str">
        <f aca="false">VLOOKUP(A330,base!$A$1:$C$3739,3,0)</f>
        <v>48,718319</v>
      </c>
    </row>
    <row r="331" customFormat="false" ht="12.8" hidden="false" customHeight="false" outlineLevel="0" collapsed="false">
      <c r="A331" s="0" t="n">
        <f aca="false">A330+1</f>
        <v>830</v>
      </c>
      <c r="B331" s="0" t="str">
        <f aca="false">VLOOKUP(A331,base!$A$1:$C$3739,2,0)</f>
        <v>-3,99036</v>
      </c>
      <c r="C331" s="0" t="str">
        <f aca="false">VLOOKUP(A331,base!$A$1:$C$3739,3,0)</f>
        <v>48,724928</v>
      </c>
    </row>
    <row r="332" customFormat="false" ht="12.8" hidden="false" customHeight="false" outlineLevel="0" collapsed="false">
      <c r="A332" s="0" t="n">
        <f aca="false">A331+1</f>
        <v>831</v>
      </c>
      <c r="B332" s="0" t="str">
        <f aca="false">VLOOKUP(A332,base!$A$1:$C$3739,2,0)</f>
        <v>-4,618842</v>
      </c>
      <c r="C332" s="0" t="str">
        <f aca="false">VLOOKUP(A332,base!$A$1:$C$3739,3,0)</f>
        <v>48,428964</v>
      </c>
    </row>
    <row r="333" customFormat="false" ht="12.8" hidden="false" customHeight="false" outlineLevel="0" collapsed="false">
      <c r="A333" s="0" t="n">
        <f aca="false">A332+1</f>
        <v>832</v>
      </c>
      <c r="B333" s="0" t="str">
        <f aca="false">VLOOKUP(A333,base!$A$1:$C$3739,2,0)</f>
        <v>-3,97116702</v>
      </c>
      <c r="C333" s="0" t="str">
        <f aca="false">VLOOKUP(A333,base!$A$1:$C$3739,3,0)</f>
        <v>47,9505608</v>
      </c>
    </row>
    <row r="334" customFormat="false" ht="12.8" hidden="false" customHeight="false" outlineLevel="0" collapsed="false">
      <c r="A334" s="0" t="n">
        <f aca="false">A333+1</f>
        <v>833</v>
      </c>
      <c r="B334" s="0" t="str">
        <f aca="false">VLOOKUP(A334,base!$A$1:$C$3739,2,0)</f>
        <v>-4,336589</v>
      </c>
      <c r="C334" s="0" t="str">
        <f aca="false">VLOOKUP(A334,base!$A$1:$C$3739,3,0)</f>
        <v>48,089039</v>
      </c>
    </row>
    <row r="335" customFormat="false" ht="12.8" hidden="false" customHeight="false" outlineLevel="0" collapsed="false">
      <c r="A335" s="0" t="n">
        <f aca="false">A334+1</f>
        <v>834</v>
      </c>
      <c r="B335" s="0" t="str">
        <f aca="false">VLOOKUP(A335,base!$A$1:$C$3739,2,0)</f>
        <v>-3,564048</v>
      </c>
      <c r="C335" s="0" t="str">
        <f aca="false">VLOOKUP(A335,base!$A$1:$C$3739,3,0)</f>
        <v>47,876244</v>
      </c>
    </row>
    <row r="336" customFormat="false" ht="12.8" hidden="false" customHeight="false" outlineLevel="0" collapsed="false">
      <c r="A336" s="0" t="n">
        <f aca="false">A335+1</f>
        <v>835</v>
      </c>
      <c r="B336" s="0" t="str">
        <f aca="false">VLOOKUP(A336,base!$A$1:$C$3739,2,0)</f>
        <v>-4,491759</v>
      </c>
      <c r="C336" s="0" t="str">
        <f aca="false">VLOOKUP(A336,base!$A$1:$C$3739,3,0)</f>
        <v>48,420197</v>
      </c>
    </row>
    <row r="337" customFormat="false" ht="12.8" hidden="false" customHeight="false" outlineLevel="0" collapsed="false">
      <c r="A337" s="0" t="n">
        <f aca="false">A336+1</f>
        <v>836</v>
      </c>
      <c r="B337" s="0" t="str">
        <f aca="false">VLOOKUP(A337,base!$A$1:$C$3739,2,0)</f>
        <v>-4,537294</v>
      </c>
      <c r="C337" s="0" t="str">
        <f aca="false">VLOOKUP(A337,base!$A$1:$C$3739,3,0)</f>
        <v>48,390558</v>
      </c>
    </row>
    <row r="338" customFormat="false" ht="12.8" hidden="false" customHeight="false" outlineLevel="0" collapsed="false">
      <c r="A338" s="0" t="n">
        <f aca="false">A337+1</f>
        <v>837</v>
      </c>
      <c r="B338" s="0" t="str">
        <f aca="false">VLOOKUP(A338,base!$A$1:$C$3739,2,0)</f>
        <v>-4,510383</v>
      </c>
      <c r="C338" s="0" t="str">
        <f aca="false">VLOOKUP(A338,base!$A$1:$C$3739,3,0)</f>
        <v>48,439833</v>
      </c>
    </row>
    <row r="339" customFormat="false" ht="12.8" hidden="false" customHeight="false" outlineLevel="0" collapsed="false">
      <c r="A339" s="0" t="n">
        <f aca="false">A338+1</f>
        <v>838</v>
      </c>
      <c r="B339" s="0" t="str">
        <f aca="false">VLOOKUP(A339,base!$A$1:$C$3739,2,0)</f>
        <v>-4,558759</v>
      </c>
      <c r="C339" s="0" t="str">
        <f aca="false">VLOOKUP(A339,base!$A$1:$C$3739,3,0)</f>
        <v>48,423714</v>
      </c>
    </row>
    <row r="340" customFormat="false" ht="12.8" hidden="false" customHeight="false" outlineLevel="0" collapsed="false">
      <c r="A340" s="0" t="n">
        <f aca="false">A339+1</f>
        <v>839</v>
      </c>
      <c r="B340" s="0" t="str">
        <f aca="false">VLOOKUP(A340,base!$A$1:$C$3739,2,0)</f>
        <v>-3,829019</v>
      </c>
      <c r="C340" s="0" t="str">
        <f aca="false">VLOOKUP(A340,base!$A$1:$C$3739,3,0)</f>
        <v>48,56673</v>
      </c>
    </row>
    <row r="341" customFormat="false" ht="12.8" hidden="false" customHeight="false" outlineLevel="0" collapsed="false">
      <c r="A341" s="0" t="n">
        <f aca="false">A340+1</f>
        <v>840</v>
      </c>
      <c r="B341" s="0" t="str">
        <f aca="false">VLOOKUP(A341,base!$A$1:$C$3739,2,0)</f>
        <v>-4,470452</v>
      </c>
      <c r="C341" s="0" t="str">
        <f aca="false">VLOOKUP(A341,base!$A$1:$C$3739,3,0)</f>
        <v>48,425714</v>
      </c>
    </row>
    <row r="342" customFormat="false" ht="12.8" hidden="false" customHeight="false" outlineLevel="0" collapsed="false">
      <c r="A342" s="0" t="n">
        <f aca="false">A341+1</f>
        <v>841</v>
      </c>
      <c r="B342" s="0" t="str">
        <f aca="false">VLOOKUP(A342,base!$A$1:$C$3739,2,0)</f>
        <v>-4,328619</v>
      </c>
      <c r="C342" s="0" t="str">
        <f aca="false">VLOOKUP(A342,base!$A$1:$C$3739,3,0)</f>
        <v>48,093228</v>
      </c>
    </row>
    <row r="343" customFormat="false" ht="12.8" hidden="false" customHeight="false" outlineLevel="0" collapsed="false">
      <c r="A343" s="0" t="n">
        <f aca="false">A342+1</f>
        <v>842</v>
      </c>
      <c r="B343" s="0" t="str">
        <f aca="false">VLOOKUP(A343,base!$A$1:$C$3739,2,0)</f>
        <v>-4,46393</v>
      </c>
      <c r="C343" s="0" t="str">
        <f aca="false">VLOOKUP(A343,base!$A$1:$C$3739,3,0)</f>
        <v>48,239622</v>
      </c>
    </row>
    <row r="344" customFormat="false" ht="12.8" hidden="false" customHeight="false" outlineLevel="0" collapsed="false">
      <c r="A344" s="0" t="n">
        <f aca="false">A343+1</f>
        <v>843</v>
      </c>
      <c r="B344" s="0" t="str">
        <f aca="false">VLOOKUP(A344,base!$A$1:$C$3739,2,0)</f>
        <v>-4,318112</v>
      </c>
      <c r="C344" s="0" t="str">
        <f aca="false">VLOOKUP(A344,base!$A$1:$C$3739,3,0)</f>
        <v>48,083908</v>
      </c>
    </row>
    <row r="345" customFormat="false" ht="12.8" hidden="false" customHeight="false" outlineLevel="0" collapsed="false">
      <c r="A345" s="0" t="n">
        <f aca="false">A344+1</f>
        <v>844</v>
      </c>
      <c r="B345" s="0" t="str">
        <f aca="false">VLOOKUP(A345,base!$A$1:$C$3739,2,0)</f>
        <v>-3,537729</v>
      </c>
      <c r="C345" s="0" t="str">
        <f aca="false">VLOOKUP(A345,base!$A$1:$C$3739,3,0)</f>
        <v>47,868139</v>
      </c>
    </row>
    <row r="346" customFormat="false" ht="12.8" hidden="false" customHeight="false" outlineLevel="0" collapsed="false">
      <c r="A346" s="0" t="n">
        <f aca="false">A345+1</f>
        <v>845</v>
      </c>
      <c r="B346" s="0" t="str">
        <f aca="false">VLOOKUP(A346,base!$A$1:$C$3739,2,0)</f>
        <v>-4,529538</v>
      </c>
      <c r="C346" s="0" t="str">
        <f aca="false">VLOOKUP(A346,base!$A$1:$C$3739,3,0)</f>
        <v>48,399703</v>
      </c>
    </row>
    <row r="347" customFormat="false" ht="12.8" hidden="false" customHeight="false" outlineLevel="0" collapsed="false">
      <c r="A347" s="0" t="n">
        <f aca="false">A346+1</f>
        <v>846</v>
      </c>
      <c r="B347" s="0" t="str">
        <f aca="false">VLOOKUP(A347,base!$A$1:$C$3739,2,0)</f>
        <v>-4,516012</v>
      </c>
      <c r="C347" s="0" t="str">
        <f aca="false">VLOOKUP(A347,base!$A$1:$C$3739,3,0)</f>
        <v>48,429019</v>
      </c>
    </row>
    <row r="348" customFormat="false" ht="12.8" hidden="false" customHeight="false" outlineLevel="0" collapsed="false">
      <c r="A348" s="0" t="n">
        <f aca="false">A347+1</f>
        <v>847</v>
      </c>
      <c r="B348" s="0" t="str">
        <f aca="false">VLOOKUP(A348,base!$A$1:$C$3739,2,0)</f>
        <v>-3,817613</v>
      </c>
      <c r="C348" s="0" t="str">
        <f aca="false">VLOOKUP(A348,base!$A$1:$C$3739,3,0)</f>
        <v>48,575421</v>
      </c>
    </row>
    <row r="349" customFormat="false" ht="12.8" hidden="false" customHeight="false" outlineLevel="0" collapsed="false">
      <c r="A349" s="0" t="n">
        <f aca="false">A348+1</f>
        <v>848</v>
      </c>
      <c r="B349" s="0" t="str">
        <f aca="false">VLOOKUP(A349,base!$A$1:$C$3739,2,0)</f>
        <v>-4,083018499</v>
      </c>
      <c r="C349" s="0" t="str">
        <f aca="false">VLOOKUP(A349,base!$A$1:$C$3739,3,0)</f>
        <v>47,9775042</v>
      </c>
    </row>
    <row r="350" customFormat="false" ht="12.8" hidden="false" customHeight="false" outlineLevel="0" collapsed="false">
      <c r="A350" s="0" t="n">
        <f aca="false">A349+1</f>
        <v>849</v>
      </c>
      <c r="B350" s="0" t="str">
        <f aca="false">VLOOKUP(A350,base!$A$1:$C$3739,2,0)</f>
        <v>-4,476831</v>
      </c>
      <c r="C350" s="0" t="str">
        <f aca="false">VLOOKUP(A350,base!$A$1:$C$3739,3,0)</f>
        <v>48,428046</v>
      </c>
    </row>
    <row r="351" customFormat="false" ht="12.8" hidden="false" customHeight="false" outlineLevel="0" collapsed="false">
      <c r="A351" s="0" t="n">
        <f aca="false">A350+1</f>
        <v>850</v>
      </c>
      <c r="B351" s="0" t="str">
        <f aca="false">VLOOKUP(A351,base!$A$1:$C$3739,2,0)</f>
        <v>-3,902565</v>
      </c>
      <c r="C351" s="0" t="str">
        <f aca="false">VLOOKUP(A351,base!$A$1:$C$3739,3,0)</f>
        <v>47,866574</v>
      </c>
    </row>
    <row r="352" customFormat="false" ht="12.8" hidden="false" customHeight="false" outlineLevel="0" collapsed="false">
      <c r="A352" s="0" t="n">
        <f aca="false">A351+1</f>
        <v>851</v>
      </c>
      <c r="B352" s="0" t="str">
        <f aca="false">VLOOKUP(A352,base!$A$1:$C$3739,2,0)</f>
        <v>-3,82834</v>
      </c>
      <c r="C352" s="0" t="str">
        <f aca="false">VLOOKUP(A352,base!$A$1:$C$3739,3,0)</f>
        <v>48,592451</v>
      </c>
    </row>
    <row r="353" customFormat="false" ht="12.8" hidden="false" customHeight="false" outlineLevel="0" collapsed="false">
      <c r="A353" s="0" t="n">
        <f aca="false">A352+1</f>
        <v>852</v>
      </c>
      <c r="B353" s="0" t="str">
        <f aca="false">VLOOKUP(A353,base!$A$1:$C$3739,2,0)</f>
        <v>-3,62588</v>
      </c>
      <c r="C353" s="0" t="str">
        <f aca="false">VLOOKUP(A353,base!$A$1:$C$3739,3,0)</f>
        <v>48,2746706</v>
      </c>
    </row>
    <row r="354" customFormat="false" ht="12.8" hidden="false" customHeight="false" outlineLevel="0" collapsed="false">
      <c r="A354" s="0" t="n">
        <f aca="false">A353+1</f>
        <v>853</v>
      </c>
      <c r="B354" s="0" t="str">
        <f aca="false">VLOOKUP(A354,base!$A$1:$C$3739,2,0)</f>
        <v>-4,068598</v>
      </c>
      <c r="C354" s="0" t="str">
        <f aca="false">VLOOKUP(A354,base!$A$1:$C$3739,3,0)</f>
        <v>48,512057</v>
      </c>
    </row>
    <row r="355" customFormat="false" ht="12.8" hidden="false" customHeight="false" outlineLevel="0" collapsed="false">
      <c r="A355" s="0" t="n">
        <f aca="false">A354+1</f>
        <v>854</v>
      </c>
      <c r="B355" s="0" t="str">
        <f aca="false">VLOOKUP(A355,base!$A$1:$C$3739,2,0)</f>
        <v>-4,1827054</v>
      </c>
      <c r="C355" s="0" t="str">
        <f aca="false">VLOOKUP(A355,base!$A$1:$C$3739,3,0)</f>
        <v>48,298085</v>
      </c>
    </row>
    <row r="356" customFormat="false" ht="12.8" hidden="false" customHeight="false" outlineLevel="0" collapsed="false">
      <c r="A356" s="0" t="n">
        <f aca="false">A355+1</f>
        <v>855</v>
      </c>
      <c r="B356" s="0" t="str">
        <f aca="false">VLOOKUP(A356,base!$A$1:$C$3739,2,0)</f>
        <v>-4,076947</v>
      </c>
      <c r="C356" s="0" t="str">
        <f aca="false">VLOOKUP(A356,base!$A$1:$C$3739,3,0)</f>
        <v>48,000635</v>
      </c>
    </row>
    <row r="357" customFormat="false" ht="12.8" hidden="false" customHeight="false" outlineLevel="0" collapsed="false">
      <c r="A357" s="0" t="n">
        <f aca="false">A356+1</f>
        <v>856</v>
      </c>
      <c r="B357" s="0" t="str">
        <f aca="false">VLOOKUP(A357,base!$A$1:$C$3739,2,0)</f>
        <v>-4,128728</v>
      </c>
      <c r="C357" s="0" t="str">
        <f aca="false">VLOOKUP(A357,base!$A$1:$C$3739,3,0)</f>
        <v>47,976712</v>
      </c>
    </row>
    <row r="358" customFormat="false" ht="12.8" hidden="false" customHeight="false" outlineLevel="0" collapsed="false">
      <c r="A358" s="0" t="n">
        <f aca="false">A357+1</f>
        <v>857</v>
      </c>
      <c r="B358" s="0" t="str">
        <f aca="false">VLOOKUP(A358,base!$A$1:$C$3739,2,0)</f>
        <v>-4,088761</v>
      </c>
      <c r="C358" s="0" t="str">
        <f aca="false">VLOOKUP(A358,base!$A$1:$C$3739,3,0)</f>
        <v>47,995873</v>
      </c>
    </row>
    <row r="359" customFormat="false" ht="12.8" hidden="false" customHeight="false" outlineLevel="0" collapsed="false">
      <c r="A359" s="0" t="n">
        <f aca="false">A358+1</f>
        <v>858</v>
      </c>
      <c r="B359" s="0" t="str">
        <f aca="false">VLOOKUP(A359,base!$A$1:$C$3739,2,0)</f>
        <v>-4,286513</v>
      </c>
      <c r="C359" s="0" t="str">
        <f aca="false">VLOOKUP(A359,base!$A$1:$C$3739,3,0)</f>
        <v>47,902474</v>
      </c>
    </row>
    <row r="360" customFormat="false" ht="12.8" hidden="false" customHeight="false" outlineLevel="0" collapsed="false">
      <c r="A360" s="0" t="n">
        <f aca="false">A359+1</f>
        <v>859</v>
      </c>
      <c r="B360" s="0" t="str">
        <f aca="false">VLOOKUP(A360,base!$A$1:$C$3739,2,0)</f>
        <v>-4,245326</v>
      </c>
      <c r="C360" s="0" t="str">
        <f aca="false">VLOOKUP(A360,base!$A$1:$C$3739,3,0)</f>
        <v>48,450322</v>
      </c>
    </row>
    <row r="361" customFormat="false" ht="12.8" hidden="false" customHeight="false" outlineLevel="0" collapsed="false">
      <c r="A361" s="0" t="n">
        <f aca="false">A360+1</f>
        <v>860</v>
      </c>
      <c r="B361" s="0" t="str">
        <f aca="false">VLOOKUP(A361,base!$A$1:$C$3739,2,0)</f>
        <v>-4,106258</v>
      </c>
      <c r="C361" s="0" t="str">
        <f aca="false">VLOOKUP(A361,base!$A$1:$C$3739,3,0)</f>
        <v>47,995245</v>
      </c>
    </row>
    <row r="362" customFormat="false" ht="12.8" hidden="false" customHeight="false" outlineLevel="0" collapsed="false">
      <c r="A362" s="0" t="n">
        <f aca="false">A361+1</f>
        <v>861</v>
      </c>
      <c r="B362" s="0" t="str">
        <f aca="false">VLOOKUP(A362,base!$A$1:$C$3739,2,0)</f>
        <v>-4,486293799</v>
      </c>
      <c r="C362" s="0" t="str">
        <f aca="false">VLOOKUP(A362,base!$A$1:$C$3739,3,0)</f>
        <v>48,2467306</v>
      </c>
    </row>
    <row r="363" customFormat="false" ht="12.8" hidden="false" customHeight="false" outlineLevel="0" collapsed="false">
      <c r="A363" s="0" t="n">
        <f aca="false">A362+1</f>
        <v>862</v>
      </c>
      <c r="B363" s="0" t="str">
        <f aca="false">VLOOKUP(A363,base!$A$1:$C$3739,2,0)</f>
        <v>-4,529538</v>
      </c>
      <c r="C363" s="0" t="str">
        <f aca="false">VLOOKUP(A363,base!$A$1:$C$3739,3,0)</f>
        <v>48,399703</v>
      </c>
    </row>
    <row r="364" customFormat="false" ht="12.8" hidden="false" customHeight="false" outlineLevel="0" collapsed="false">
      <c r="A364" s="0" t="n">
        <f aca="false">A363+1</f>
        <v>863</v>
      </c>
      <c r="B364" s="0" t="str">
        <f aca="false">VLOOKUP(A364,base!$A$1:$C$3739,2,0)</f>
        <v>-3,572403</v>
      </c>
      <c r="C364" s="0" t="str">
        <f aca="false">VLOOKUP(A364,base!$A$1:$C$3739,3,0)</f>
        <v>47,908784</v>
      </c>
    </row>
    <row r="365" customFormat="false" ht="12.8" hidden="false" customHeight="false" outlineLevel="0" collapsed="false">
      <c r="A365" s="0" t="n">
        <f aca="false">A364+1</f>
        <v>864</v>
      </c>
      <c r="B365" s="0" t="str">
        <f aca="false">VLOOKUP(A365,base!$A$1:$C$3739,2,0)</f>
        <v>-3,854631299</v>
      </c>
      <c r="C365" s="0" t="str">
        <f aca="false">VLOOKUP(A365,base!$A$1:$C$3739,3,0)</f>
        <v>48,5664204</v>
      </c>
    </row>
    <row r="366" customFormat="false" ht="12.8" hidden="false" customHeight="false" outlineLevel="0" collapsed="false">
      <c r="A366" s="0" t="n">
        <f aca="false">A365+1</f>
        <v>865</v>
      </c>
      <c r="B366" s="0" t="str">
        <f aca="false">VLOOKUP(A366,base!$A$1:$C$3739,2,0)</f>
        <v>-3,575554199</v>
      </c>
      <c r="C366" s="0" t="str">
        <f aca="false">VLOOKUP(A366,base!$A$1:$C$3739,3,0)</f>
        <v>47,868487599</v>
      </c>
    </row>
    <row r="367" customFormat="false" ht="12.8" hidden="false" customHeight="false" outlineLevel="0" collapsed="false">
      <c r="A367" s="0" t="n">
        <f aca="false">A366+1</f>
        <v>866</v>
      </c>
      <c r="B367" s="0" t="str">
        <f aca="false">VLOOKUP(A367,base!$A$1:$C$3739,2,0)</f>
        <v>-3,9223889</v>
      </c>
      <c r="C367" s="0" t="str">
        <f aca="false">VLOOKUP(A367,base!$A$1:$C$3739,3,0)</f>
        <v>47,8757017</v>
      </c>
    </row>
    <row r="368" customFormat="false" ht="12.8" hidden="false" customHeight="false" outlineLevel="0" collapsed="false">
      <c r="A368" s="0" t="n">
        <f aca="false">A367+1</f>
        <v>867</v>
      </c>
      <c r="B368" s="0" t="str">
        <f aca="false">VLOOKUP(A368,base!$A$1:$C$3739,2,0)</f>
        <v>-4,095805594</v>
      </c>
      <c r="C368" s="0" t="str">
        <f aca="false">VLOOKUP(A368,base!$A$1:$C$3739,3,0)</f>
        <v>47,98601815</v>
      </c>
    </row>
    <row r="369" customFormat="false" ht="12.8" hidden="false" customHeight="false" outlineLevel="0" collapsed="false">
      <c r="A369" s="0" t="n">
        <f aca="false">A368+1</f>
        <v>868</v>
      </c>
      <c r="B369" s="0" t="str">
        <f aca="false">VLOOKUP(A369,base!$A$1:$C$3739,2,0)</f>
        <v>-4,2719276</v>
      </c>
      <c r="C369" s="0" t="str">
        <f aca="false">VLOOKUP(A369,base!$A$1:$C$3739,3,0)</f>
        <v>48,4662099</v>
      </c>
    </row>
    <row r="370" customFormat="false" ht="12.8" hidden="false" customHeight="false" outlineLevel="0" collapsed="false">
      <c r="A370" s="0" t="n">
        <f aca="false">A369+1</f>
        <v>869</v>
      </c>
      <c r="B370" s="0" t="str">
        <f aca="false">VLOOKUP(A370,base!$A$1:$C$3739,2,0)</f>
        <v>-3,5426833</v>
      </c>
      <c r="C370" s="0" t="str">
        <f aca="false">VLOOKUP(A370,base!$A$1:$C$3739,3,0)</f>
        <v>47,8690934</v>
      </c>
    </row>
    <row r="371" customFormat="false" ht="12.8" hidden="false" customHeight="false" outlineLevel="0" collapsed="false">
      <c r="A371" s="0" t="n">
        <f aca="false">A370+1</f>
        <v>870</v>
      </c>
      <c r="B371" s="0" t="str">
        <f aca="false">VLOOKUP(A371,base!$A$1:$C$3739,2,0)</f>
        <v>8,735141</v>
      </c>
      <c r="C371" s="0" t="str">
        <f aca="false">VLOOKUP(A371,base!$A$1:$C$3739,3,0)</f>
        <v>41,922992</v>
      </c>
    </row>
    <row r="372" customFormat="false" ht="12.8" hidden="false" customHeight="false" outlineLevel="0" collapsed="false">
      <c r="A372" s="0" t="n">
        <f aca="false">A371+1</f>
        <v>871</v>
      </c>
      <c r="B372" s="0" t="str">
        <f aca="false">VLOOKUP(A372,base!$A$1:$C$3739,2,0)</f>
        <v>8,747547</v>
      </c>
      <c r="C372" s="0" t="str">
        <f aca="false">VLOOKUP(A372,base!$A$1:$C$3739,3,0)</f>
        <v>41,94422</v>
      </c>
    </row>
    <row r="373" customFormat="false" ht="12.8" hidden="false" customHeight="false" outlineLevel="0" collapsed="false">
      <c r="A373" s="0" t="n">
        <f aca="false">A372+1</f>
        <v>872</v>
      </c>
      <c r="B373" s="0" t="str">
        <f aca="false">VLOOKUP(A373,base!$A$1:$C$3739,2,0)</f>
        <v>8,735379</v>
      </c>
      <c r="C373" s="0" t="str">
        <f aca="false">VLOOKUP(A373,base!$A$1:$C$3739,3,0)</f>
        <v>41,923675</v>
      </c>
    </row>
    <row r="374" customFormat="false" ht="12.8" hidden="false" customHeight="false" outlineLevel="0" collapsed="false">
      <c r="A374" s="0" t="n">
        <f aca="false">A373+1</f>
        <v>873</v>
      </c>
      <c r="B374" s="0" t="str">
        <f aca="false">VLOOKUP(A374,base!$A$1:$C$3739,2,0)</f>
        <v>9,276091</v>
      </c>
      <c r="C374" s="0" t="str">
        <f aca="false">VLOOKUP(A374,base!$A$1:$C$3739,3,0)</f>
        <v>41,59807</v>
      </c>
    </row>
    <row r="375" customFormat="false" ht="12.8" hidden="false" customHeight="false" outlineLevel="0" collapsed="false">
      <c r="A375" s="0" t="n">
        <f aca="false">A374+1</f>
        <v>874</v>
      </c>
      <c r="B375" s="0" t="str">
        <f aca="false">VLOOKUP(A375,base!$A$1:$C$3739,2,0)</f>
        <v>9,160486</v>
      </c>
      <c r="C375" s="0" t="str">
        <f aca="false">VLOOKUP(A375,base!$A$1:$C$3739,3,0)</f>
        <v>41,388016</v>
      </c>
    </row>
    <row r="376" customFormat="false" ht="12.8" hidden="false" customHeight="false" outlineLevel="0" collapsed="false">
      <c r="A376" s="0" t="n">
        <f aca="false">A375+1</f>
        <v>875</v>
      </c>
      <c r="B376" s="0" t="str">
        <f aca="false">VLOOKUP(A376,base!$A$1:$C$3739,2,0)</f>
        <v>8,8307626</v>
      </c>
      <c r="C376" s="0" t="str">
        <f aca="false">VLOOKUP(A376,base!$A$1:$C$3739,3,0)</f>
        <v>41,9997675</v>
      </c>
    </row>
    <row r="377" customFormat="false" ht="12.8" hidden="false" customHeight="false" outlineLevel="0" collapsed="false">
      <c r="A377" s="0" t="n">
        <f aca="false">A376+1</f>
        <v>876</v>
      </c>
      <c r="B377" s="0" t="str">
        <f aca="false">VLOOKUP(A377,base!$A$1:$C$3739,2,0)</f>
        <v>8,736702</v>
      </c>
      <c r="C377" s="0" t="str">
        <f aca="false">VLOOKUP(A377,base!$A$1:$C$3739,3,0)</f>
        <v>41,927916</v>
      </c>
    </row>
    <row r="378" customFormat="false" ht="12.8" hidden="false" customHeight="false" outlineLevel="0" collapsed="false">
      <c r="A378" s="0" t="n">
        <f aca="false">A377+1</f>
        <v>877</v>
      </c>
      <c r="B378" s="0" t="str">
        <f aca="false">VLOOKUP(A378,base!$A$1:$C$3739,2,0)</f>
        <v>8,748946</v>
      </c>
      <c r="C378" s="0" t="str">
        <f aca="false">VLOOKUP(A378,base!$A$1:$C$3739,3,0)</f>
        <v>41,941988</v>
      </c>
    </row>
    <row r="379" customFormat="false" ht="12.8" hidden="false" customHeight="false" outlineLevel="0" collapsed="false">
      <c r="A379" s="0" t="n">
        <f aca="false">A378+1</f>
        <v>878</v>
      </c>
      <c r="B379" s="0" t="str">
        <f aca="false">VLOOKUP(A379,base!$A$1:$C$3739,2,0)</f>
        <v>8,736313</v>
      </c>
      <c r="C379" s="0" t="str">
        <f aca="false">VLOOKUP(A379,base!$A$1:$C$3739,3,0)</f>
        <v>41,92558</v>
      </c>
    </row>
    <row r="380" customFormat="false" ht="12.8" hidden="false" customHeight="false" outlineLevel="0" collapsed="false">
      <c r="A380" s="0" t="n">
        <f aca="false">A379+1</f>
        <v>879</v>
      </c>
      <c r="B380" s="0" t="str">
        <f aca="false">VLOOKUP(A380,base!$A$1:$C$3739,2,0)</f>
        <v>8,9747199999</v>
      </c>
      <c r="C380" s="0" t="str">
        <f aca="false">VLOOKUP(A380,base!$A$1:$C$3739,3,0)</f>
        <v>41,621822</v>
      </c>
    </row>
    <row r="381" customFormat="false" ht="12.8" hidden="false" customHeight="false" outlineLevel="0" collapsed="false">
      <c r="A381" s="0" t="n">
        <f aca="false">A380+1</f>
        <v>880</v>
      </c>
      <c r="B381" s="0" t="str">
        <f aca="false">VLOOKUP(A381,base!$A$1:$C$3739,2,0)</f>
        <v>8,7296193838</v>
      </c>
      <c r="C381" s="0" t="str">
        <f aca="false">VLOOKUP(A381,base!$A$1:$C$3739,3,0)</f>
        <v>41,915203951</v>
      </c>
    </row>
    <row r="382" customFormat="false" ht="12.8" hidden="false" customHeight="false" outlineLevel="0" collapsed="false">
      <c r="A382" s="0" t="n">
        <f aca="false">A381+1</f>
        <v>881</v>
      </c>
      <c r="B382" s="0" t="str">
        <f aca="false">VLOOKUP(A382,base!$A$1:$C$3739,2,0)</f>
        <v>8,91567</v>
      </c>
      <c r="C382" s="0" t="str">
        <f aca="false">VLOOKUP(A382,base!$A$1:$C$3739,3,0)</f>
        <v>41,943204</v>
      </c>
    </row>
    <row r="383" customFormat="false" ht="12.8" hidden="false" customHeight="false" outlineLevel="0" collapsed="false">
      <c r="A383" s="0" t="n">
        <f aca="false">A382+1</f>
        <v>882</v>
      </c>
      <c r="B383" s="0" t="str">
        <f aca="false">VLOOKUP(A383,base!$A$1:$C$3739,2,0)</f>
        <v>8,738071</v>
      </c>
      <c r="C383" s="0" t="str">
        <f aca="false">VLOOKUP(A383,base!$A$1:$C$3739,3,0)</f>
        <v>41,916516</v>
      </c>
    </row>
    <row r="384" customFormat="false" ht="12.8" hidden="false" customHeight="false" outlineLevel="0" collapsed="false">
      <c r="A384" s="0" t="n">
        <f aca="false">A383+1</f>
        <v>883</v>
      </c>
      <c r="B384" s="0" t="str">
        <f aca="false">VLOOKUP(A384,base!$A$1:$C$3739,2,0)</f>
        <v>9,434643</v>
      </c>
      <c r="C384" s="0" t="str">
        <f aca="false">VLOOKUP(A384,base!$A$1:$C$3739,3,0)</f>
        <v>42,681442</v>
      </c>
    </row>
    <row r="385" customFormat="false" ht="12.8" hidden="false" customHeight="false" outlineLevel="0" collapsed="false">
      <c r="A385" s="0" t="n">
        <f aca="false">A384+1</f>
        <v>884</v>
      </c>
      <c r="B385" s="0" t="str">
        <f aca="false">VLOOKUP(A385,base!$A$1:$C$3739,2,0)</f>
        <v>9,150666</v>
      </c>
      <c r="C385" s="0" t="str">
        <f aca="false">VLOOKUP(A385,base!$A$1:$C$3739,3,0)</f>
        <v>42,305643</v>
      </c>
    </row>
    <row r="386" customFormat="false" ht="12.8" hidden="false" customHeight="false" outlineLevel="0" collapsed="false">
      <c r="A386" s="0" t="n">
        <f aca="false">A385+1</f>
        <v>885</v>
      </c>
      <c r="B386" s="0" t="str">
        <f aca="false">VLOOKUP(A386,base!$A$1:$C$3739,2,0)</f>
        <v>9,44533</v>
      </c>
      <c r="C386" s="0" t="str">
        <f aca="false">VLOOKUP(A386,base!$A$1:$C$3739,3,0)</f>
        <v>42,699486</v>
      </c>
    </row>
    <row r="387" customFormat="false" ht="12.8" hidden="false" customHeight="false" outlineLevel="0" collapsed="false">
      <c r="A387" s="0" t="n">
        <f aca="false">A386+1</f>
        <v>886</v>
      </c>
      <c r="B387" s="0" t="str">
        <f aca="false">VLOOKUP(A387,base!$A$1:$C$3739,2,0)</f>
        <v>9,448411</v>
      </c>
      <c r="C387" s="0" t="str">
        <f aca="false">VLOOKUP(A387,base!$A$1:$C$3739,3,0)</f>
        <v>42,702254</v>
      </c>
    </row>
    <row r="388" customFormat="false" ht="12.8" hidden="false" customHeight="false" outlineLevel="0" collapsed="false">
      <c r="A388" s="0" t="n">
        <f aca="false">A387+1</f>
        <v>887</v>
      </c>
      <c r="B388" s="0" t="str">
        <f aca="false">VLOOKUP(A388,base!$A$1:$C$3739,2,0)</f>
        <v>9,433182</v>
      </c>
      <c r="C388" s="0" t="str">
        <f aca="false">VLOOKUP(A388,base!$A$1:$C$3739,3,0)</f>
        <v>42,656579</v>
      </c>
    </row>
    <row r="389" customFormat="false" ht="12.8" hidden="false" customHeight="false" outlineLevel="0" collapsed="false">
      <c r="A389" s="0" t="n">
        <f aca="false">A388+1</f>
        <v>888</v>
      </c>
      <c r="B389" s="0" t="str">
        <f aca="false">VLOOKUP(A389,base!$A$1:$C$3739,2,0)</f>
        <v>9,355503</v>
      </c>
      <c r="C389" s="0" t="str">
        <f aca="false">VLOOKUP(A389,base!$A$1:$C$3739,3,0)</f>
        <v>42,632426</v>
      </c>
    </row>
    <row r="390" customFormat="false" ht="12.8" hidden="false" customHeight="false" outlineLevel="0" collapsed="false">
      <c r="A390" s="0" t="n">
        <f aca="false">A389+1</f>
        <v>889</v>
      </c>
      <c r="B390" s="0" t="str">
        <f aca="false">VLOOKUP(A390,base!$A$1:$C$3739,2,0)</f>
        <v>9,4508809999</v>
      </c>
      <c r="C390" s="0" t="str">
        <f aca="false">VLOOKUP(A390,base!$A$1:$C$3739,3,0)</f>
        <v>42,697283</v>
      </c>
    </row>
    <row r="391" customFormat="false" ht="12.8" hidden="false" customHeight="false" outlineLevel="0" collapsed="false">
      <c r="A391" s="0" t="n">
        <f aca="false">A390+1</f>
        <v>890</v>
      </c>
      <c r="B391" s="0" t="str">
        <f aca="false">VLOOKUP(A391,base!$A$1:$C$3739,2,0)</f>
        <v>9,421791</v>
      </c>
      <c r="C391" s="0" t="str">
        <f aca="false">VLOOKUP(A391,base!$A$1:$C$3739,3,0)</f>
        <v>42,897594</v>
      </c>
    </row>
    <row r="392" customFormat="false" ht="12.8" hidden="false" customHeight="false" outlineLevel="0" collapsed="false">
      <c r="A392" s="0" t="n">
        <f aca="false">A391+1</f>
        <v>891</v>
      </c>
      <c r="B392" s="0" t="str">
        <f aca="false">VLOOKUP(A392,base!$A$1:$C$3739,2,0)</f>
        <v>9,445493</v>
      </c>
      <c r="C392" s="0" t="str">
        <f aca="false">VLOOKUP(A392,base!$A$1:$C$3739,3,0)</f>
        <v>42,701042</v>
      </c>
    </row>
    <row r="393" customFormat="false" ht="12.8" hidden="false" customHeight="false" outlineLevel="0" collapsed="false">
      <c r="A393" s="0" t="n">
        <f aca="false">A392+1</f>
        <v>892</v>
      </c>
      <c r="B393" s="0" t="str">
        <f aca="false">VLOOKUP(A393,base!$A$1:$C$3739,2,0)</f>
        <v>9,427504</v>
      </c>
      <c r="C393" s="0" t="str">
        <f aca="false">VLOOKUP(A393,base!$A$1:$C$3739,3,0)</f>
        <v>42,553943</v>
      </c>
    </row>
    <row r="394" customFormat="false" ht="12.8" hidden="false" customHeight="false" outlineLevel="0" collapsed="false">
      <c r="A394" s="0" t="n">
        <f aca="false">A393+1</f>
        <v>893</v>
      </c>
      <c r="B394" s="0" t="str">
        <f aca="false">VLOOKUP(A394,base!$A$1:$C$3739,2,0)</f>
        <v>9,154076</v>
      </c>
      <c r="C394" s="0" t="str">
        <f aca="false">VLOOKUP(A394,base!$A$1:$C$3739,3,0)</f>
        <v>42,301602</v>
      </c>
    </row>
    <row r="395" customFormat="false" ht="12.8" hidden="false" customHeight="false" outlineLevel="0" collapsed="false">
      <c r="A395" s="0" t="n">
        <f aca="false">A394+1</f>
        <v>894</v>
      </c>
      <c r="B395" s="0" t="str">
        <f aca="false">VLOOKUP(A395,base!$A$1:$C$3739,2,0)</f>
        <v>9,452463</v>
      </c>
      <c r="C395" s="0" t="str">
        <f aca="false">VLOOKUP(A395,base!$A$1:$C$3739,3,0)</f>
        <v>42,706365</v>
      </c>
    </row>
    <row r="396" customFormat="false" ht="12.8" hidden="false" customHeight="false" outlineLevel="0" collapsed="false">
      <c r="A396" s="0" t="n">
        <f aca="false">A395+1</f>
        <v>895</v>
      </c>
      <c r="B396" s="0" t="str">
        <f aca="false">VLOOKUP(A396,base!$A$1:$C$3739,2,0)</f>
        <v>9,442673</v>
      </c>
      <c r="C396" s="0" t="str">
        <f aca="false">VLOOKUP(A396,base!$A$1:$C$3739,3,0)</f>
        <v>42,578398</v>
      </c>
    </row>
    <row r="397" customFormat="false" ht="12.8" hidden="false" customHeight="false" outlineLevel="0" collapsed="false">
      <c r="A397" s="0" t="n">
        <f aca="false">A396+1</f>
        <v>896</v>
      </c>
      <c r="B397" s="0" t="str">
        <f aca="false">VLOOKUP(A397,base!$A$1:$C$3739,2,0)</f>
        <v>8,944837</v>
      </c>
      <c r="C397" s="0" t="str">
        <f aca="false">VLOOKUP(A397,base!$A$1:$C$3739,3,0)</f>
        <v>42,63233</v>
      </c>
    </row>
    <row r="398" customFormat="false" ht="12.8" hidden="false" customHeight="false" outlineLevel="0" collapsed="false">
      <c r="A398" s="0" t="n">
        <f aca="false">A397+1</f>
        <v>897</v>
      </c>
      <c r="B398" s="0" t="str">
        <f aca="false">VLOOKUP(A398,base!$A$1:$C$3739,2,0)</f>
        <v>9,5144732</v>
      </c>
      <c r="C398" s="0" t="str">
        <f aca="false">VLOOKUP(A398,base!$A$1:$C$3739,3,0)</f>
        <v>42,1135718</v>
      </c>
    </row>
    <row r="399" customFormat="false" ht="12.8" hidden="false" customHeight="false" outlineLevel="0" collapsed="false">
      <c r="A399" s="0" t="n">
        <f aca="false">A398+1</f>
        <v>898</v>
      </c>
      <c r="B399" s="0" t="str">
        <f aca="false">VLOOKUP(A399,base!$A$1:$C$3739,2,0)</f>
        <v>8,762277</v>
      </c>
      <c r="C399" s="0" t="str">
        <f aca="false">VLOOKUP(A399,base!$A$1:$C$3739,3,0)</f>
        <v>42,548055</v>
      </c>
    </row>
    <row r="400" customFormat="false" ht="12.8" hidden="false" customHeight="false" outlineLevel="0" collapsed="false">
      <c r="A400" s="0" t="n">
        <f aca="false">A399+1</f>
        <v>899</v>
      </c>
      <c r="B400" s="0" t="str">
        <f aca="false">VLOOKUP(A400,base!$A$1:$C$3739,2,0)</f>
        <v>9,4508809999</v>
      </c>
      <c r="C400" s="0" t="str">
        <f aca="false">VLOOKUP(A400,base!$A$1:$C$3739,3,0)</f>
        <v>42,697283</v>
      </c>
    </row>
    <row r="401" customFormat="false" ht="12.8" hidden="false" customHeight="false" outlineLevel="0" collapsed="false">
      <c r="A401" s="0" t="n">
        <f aca="false">A400+1</f>
        <v>900</v>
      </c>
      <c r="B401" s="0" t="str">
        <f aca="false">VLOOKUP(A401,base!$A$1:$C$3739,2,0)</f>
        <v>4,0944594</v>
      </c>
      <c r="C401" s="0" t="str">
        <f aca="false">VLOOKUP(A401,base!$A$1:$C$3739,3,0)</f>
        <v>44,1453078</v>
      </c>
    </row>
    <row r="402" customFormat="false" ht="12.8" hidden="false" customHeight="false" outlineLevel="0" collapsed="false">
      <c r="A402" s="0" t="n">
        <f aca="false">A401+1</f>
        <v>901</v>
      </c>
      <c r="B402" s="0" t="str">
        <f aca="false">VLOOKUP(A402,base!$A$1:$C$3739,2,0)</f>
        <v>4,617194</v>
      </c>
      <c r="C402" s="0" t="str">
        <f aca="false">VLOOKUP(A402,base!$A$1:$C$3739,3,0)</f>
        <v>44,161862</v>
      </c>
    </row>
    <row r="403" customFormat="false" ht="12.8" hidden="false" customHeight="false" outlineLevel="0" collapsed="false">
      <c r="A403" s="0" t="n">
        <f aca="false">A402+1</f>
        <v>902</v>
      </c>
      <c r="B403" s="0" t="str">
        <f aca="false">VLOOKUP(A403,base!$A$1:$C$3739,2,0)</f>
        <v>4,638533</v>
      </c>
      <c r="C403" s="0" t="str">
        <f aca="false">VLOOKUP(A403,base!$A$1:$C$3739,3,0)</f>
        <v>43,807008</v>
      </c>
    </row>
    <row r="404" customFormat="false" ht="12.8" hidden="false" customHeight="false" outlineLevel="0" collapsed="false">
      <c r="A404" s="0" t="n">
        <f aca="false">A403+1</f>
        <v>903</v>
      </c>
      <c r="B404" s="0" t="str">
        <f aca="false">VLOOKUP(A404,base!$A$1:$C$3739,2,0)</f>
        <v>4,4806519999</v>
      </c>
      <c r="C404" s="0" t="str">
        <f aca="false">VLOOKUP(A404,base!$A$1:$C$3739,3,0)</f>
        <v>44,271771</v>
      </c>
    </row>
    <row r="405" customFormat="false" ht="12.8" hidden="false" customHeight="false" outlineLevel="0" collapsed="false">
      <c r="A405" s="0" t="n">
        <f aca="false">A404+1</f>
        <v>904</v>
      </c>
      <c r="B405" s="0" t="str">
        <f aca="false">VLOOKUP(A405,base!$A$1:$C$3739,2,0)</f>
        <v>4,419764</v>
      </c>
      <c r="C405" s="0" t="str">
        <f aca="false">VLOOKUP(A405,base!$A$1:$C$3739,3,0)</f>
        <v>44,012424</v>
      </c>
    </row>
    <row r="406" customFormat="false" ht="12.8" hidden="false" customHeight="false" outlineLevel="0" collapsed="false">
      <c r="A406" s="0" t="n">
        <f aca="false">A405+1</f>
        <v>905</v>
      </c>
      <c r="B406" s="0" t="str">
        <f aca="false">VLOOKUP(A406,base!$A$1:$C$3739,2,0)</f>
        <v>3,607324</v>
      </c>
      <c r="C406" s="0" t="str">
        <f aca="false">VLOOKUP(A406,base!$A$1:$C$3739,3,0)</f>
        <v>43,991756</v>
      </c>
    </row>
    <row r="407" customFormat="false" ht="12.8" hidden="false" customHeight="false" outlineLevel="0" collapsed="false">
      <c r="A407" s="0" t="n">
        <f aca="false">A406+1</f>
        <v>906</v>
      </c>
      <c r="B407" s="0" t="str">
        <f aca="false">VLOOKUP(A407,base!$A$1:$C$3739,2,0)</f>
        <v>4,415353</v>
      </c>
      <c r="C407" s="0" t="str">
        <f aca="false">VLOOKUP(A407,base!$A$1:$C$3739,3,0)</f>
        <v>44,008843</v>
      </c>
    </row>
    <row r="408" customFormat="false" ht="12.8" hidden="false" customHeight="false" outlineLevel="0" collapsed="false">
      <c r="A408" s="0" t="n">
        <f aca="false">A407+1</f>
        <v>907</v>
      </c>
      <c r="B408" s="0" t="str">
        <f aca="false">VLOOKUP(A408,base!$A$1:$C$3739,2,0)</f>
        <v>3,976745</v>
      </c>
      <c r="C408" s="0" t="str">
        <f aca="false">VLOOKUP(A408,base!$A$1:$C$3739,3,0)</f>
        <v>44,402338</v>
      </c>
    </row>
    <row r="409" customFormat="false" ht="12.8" hidden="false" customHeight="false" outlineLevel="0" collapsed="false">
      <c r="A409" s="0" t="n">
        <f aca="false">A408+1</f>
        <v>908</v>
      </c>
      <c r="B409" s="0" t="str">
        <f aca="false">VLOOKUP(A409,base!$A$1:$C$3739,2,0)</f>
        <v>4,627453</v>
      </c>
      <c r="C409" s="0" t="str">
        <f aca="false">VLOOKUP(A409,base!$A$1:$C$3739,3,0)</f>
        <v>44,161217</v>
      </c>
    </row>
    <row r="410" customFormat="false" ht="12.8" hidden="false" customHeight="false" outlineLevel="0" collapsed="false">
      <c r="A410" s="0" t="n">
        <f aca="false">A409+1</f>
        <v>909</v>
      </c>
      <c r="B410" s="0" t="str">
        <f aca="false">VLOOKUP(A410,base!$A$1:$C$3739,2,0)</f>
        <v>4,12004</v>
      </c>
      <c r="C410" s="0" t="str">
        <f aca="false">VLOOKUP(A410,base!$A$1:$C$3739,3,0)</f>
        <v>44,133265</v>
      </c>
    </row>
    <row r="411" customFormat="false" ht="12.8" hidden="false" customHeight="false" outlineLevel="0" collapsed="false">
      <c r="A411" s="0" t="n">
        <f aca="false">A410+1</f>
        <v>910</v>
      </c>
      <c r="B411" s="0" t="str">
        <f aca="false">VLOOKUP(A411,base!$A$1:$C$3739,2,0)</f>
        <v>4,75213</v>
      </c>
      <c r="C411" s="0" t="str">
        <f aca="false">VLOOKUP(A411,base!$A$1:$C$3739,3,0)</f>
        <v>43,962731</v>
      </c>
    </row>
    <row r="412" customFormat="false" ht="12.8" hidden="false" customHeight="false" outlineLevel="0" collapsed="false">
      <c r="A412" s="0" t="n">
        <f aca="false">A411+1</f>
        <v>911</v>
      </c>
      <c r="B412" s="0" t="str">
        <f aca="false">VLOOKUP(A412,base!$A$1:$C$3739,2,0)</f>
        <v>4,094901</v>
      </c>
      <c r="C412" s="0" t="str">
        <f aca="false">VLOOKUP(A412,base!$A$1:$C$3739,3,0)</f>
        <v>44,148614</v>
      </c>
    </row>
    <row r="413" customFormat="false" ht="12.8" hidden="false" customHeight="false" outlineLevel="0" collapsed="false">
      <c r="A413" s="0" t="n">
        <f aca="false">A412+1</f>
        <v>912</v>
      </c>
      <c r="B413" s="0" t="str">
        <f aca="false">VLOOKUP(A413,base!$A$1:$C$3739,2,0)</f>
        <v>4,605982</v>
      </c>
      <c r="C413" s="0" t="str">
        <f aca="false">VLOOKUP(A413,base!$A$1:$C$3739,3,0)</f>
        <v>44,159854</v>
      </c>
    </row>
    <row r="414" customFormat="false" ht="12.8" hidden="false" customHeight="false" outlineLevel="0" collapsed="false">
      <c r="A414" s="0" t="n">
        <f aca="false">A413+1</f>
        <v>913</v>
      </c>
      <c r="B414" s="0" t="str">
        <f aca="false">VLOOKUP(A414,base!$A$1:$C$3739,2,0)</f>
        <v>4,356128</v>
      </c>
      <c r="C414" s="0" t="str">
        <f aca="false">VLOOKUP(A414,base!$A$1:$C$3739,3,0)</f>
        <v>43,81656</v>
      </c>
    </row>
    <row r="415" customFormat="false" ht="12.8" hidden="false" customHeight="false" outlineLevel="0" collapsed="false">
      <c r="A415" s="0" t="n">
        <f aca="false">A414+1</f>
        <v>914</v>
      </c>
      <c r="B415" s="0" t="str">
        <f aca="false">VLOOKUP(A415,base!$A$1:$C$3739,2,0)</f>
        <v>4,610059</v>
      </c>
      <c r="C415" s="0" t="str">
        <f aca="false">VLOOKUP(A415,base!$A$1:$C$3739,3,0)</f>
        <v>44,155356</v>
      </c>
    </row>
    <row r="416" customFormat="false" ht="12.8" hidden="false" customHeight="false" outlineLevel="0" collapsed="false">
      <c r="A416" s="0" t="n">
        <f aca="false">A415+1</f>
        <v>915</v>
      </c>
      <c r="B416" s="0" t="str">
        <f aca="false">VLOOKUP(A416,base!$A$1:$C$3739,2,0)</f>
        <v>4,315011</v>
      </c>
      <c r="C416" s="0" t="str">
        <f aca="false">VLOOKUP(A416,base!$A$1:$C$3739,3,0)</f>
        <v>43,816236</v>
      </c>
    </row>
    <row r="417" customFormat="false" ht="12.8" hidden="false" customHeight="false" outlineLevel="0" collapsed="false">
      <c r="A417" s="0" t="n">
        <f aca="false">A416+1</f>
        <v>916</v>
      </c>
      <c r="B417" s="0" t="str">
        <f aca="false">VLOOKUP(A417,base!$A$1:$C$3739,2,0)</f>
        <v>4,2752216999</v>
      </c>
      <c r="C417" s="0" t="str">
        <f aca="false">VLOOKUP(A417,base!$A$1:$C$3739,3,0)</f>
        <v>43,8236451</v>
      </c>
    </row>
    <row r="418" customFormat="false" ht="12.8" hidden="false" customHeight="false" outlineLevel="0" collapsed="false">
      <c r="A418" s="0" t="n">
        <f aca="false">A417+1</f>
        <v>917</v>
      </c>
      <c r="B418" s="0" t="str">
        <f aca="false">VLOOKUP(A418,base!$A$1:$C$3739,2,0)</f>
        <v>4,077927</v>
      </c>
      <c r="C418" s="0" t="str">
        <f aca="false">VLOOKUP(A418,base!$A$1:$C$3739,3,0)</f>
        <v>44,083566</v>
      </c>
    </row>
    <row r="419" customFormat="false" ht="12.8" hidden="false" customHeight="false" outlineLevel="0" collapsed="false">
      <c r="A419" s="0" t="n">
        <f aca="false">A418+1</f>
        <v>918</v>
      </c>
      <c r="B419" s="0" t="str">
        <f aca="false">VLOOKUP(A419,base!$A$1:$C$3739,2,0)</f>
        <v>4,0833519999</v>
      </c>
      <c r="C419" s="0" t="str">
        <f aca="false">VLOOKUP(A419,base!$A$1:$C$3739,3,0)</f>
        <v>44,127204</v>
      </c>
    </row>
    <row r="420" customFormat="false" ht="12.8" hidden="false" customHeight="false" outlineLevel="0" collapsed="false">
      <c r="A420" s="0" t="n">
        <f aca="false">A419+1</f>
        <v>919</v>
      </c>
      <c r="B420" s="0" t="str">
        <f aca="false">VLOOKUP(A420,base!$A$1:$C$3739,2,0)</f>
        <v>4,109047</v>
      </c>
      <c r="C420" s="0" t="str">
        <f aca="false">VLOOKUP(A420,base!$A$1:$C$3739,3,0)</f>
        <v>44,116914</v>
      </c>
    </row>
    <row r="421" customFormat="false" ht="12.8" hidden="false" customHeight="false" outlineLevel="0" collapsed="false">
      <c r="A421" s="0" t="n">
        <f aca="false">A420+1</f>
        <v>920</v>
      </c>
      <c r="B421" s="0" t="str">
        <f aca="false">VLOOKUP(A421,base!$A$1:$C$3739,2,0)</f>
        <v>4,340359</v>
      </c>
      <c r="C421" s="0" t="str">
        <f aca="false">VLOOKUP(A421,base!$A$1:$C$3739,3,0)</f>
        <v>43,815728</v>
      </c>
    </row>
    <row r="422" customFormat="false" ht="12.8" hidden="false" customHeight="false" outlineLevel="0" collapsed="false">
      <c r="A422" s="0" t="n">
        <f aca="false">A421+1</f>
        <v>921</v>
      </c>
      <c r="B422" s="0" t="str">
        <f aca="false">VLOOKUP(A422,base!$A$1:$C$3739,2,0)</f>
        <v>4,6100596</v>
      </c>
      <c r="C422" s="0" t="str">
        <f aca="false">VLOOKUP(A422,base!$A$1:$C$3739,3,0)</f>
        <v>44,1553564</v>
      </c>
    </row>
    <row r="423" customFormat="false" ht="12.8" hidden="false" customHeight="false" outlineLevel="0" collapsed="false">
      <c r="A423" s="0" t="n">
        <f aca="false">A422+1</f>
        <v>922</v>
      </c>
      <c r="B423" s="0" t="str">
        <f aca="false">VLOOKUP(A423,base!$A$1:$C$3739,2,0)</f>
        <v>4,1513764</v>
      </c>
      <c r="C423" s="0" t="str">
        <f aca="false">VLOOKUP(A423,base!$A$1:$C$3739,3,0)</f>
        <v>43,9446996</v>
      </c>
    </row>
    <row r="424" customFormat="false" ht="12.8" hidden="false" customHeight="false" outlineLevel="0" collapsed="false">
      <c r="A424" s="0" t="n">
        <f aca="false">A423+1</f>
        <v>923</v>
      </c>
      <c r="B424" s="0" t="str">
        <f aca="false">VLOOKUP(A424,base!$A$1:$C$3739,2,0)</f>
        <v>4,2752216999</v>
      </c>
      <c r="C424" s="0" t="str">
        <f aca="false">VLOOKUP(A424,base!$A$1:$C$3739,3,0)</f>
        <v>43,8236451</v>
      </c>
    </row>
    <row r="425" customFormat="false" ht="12.8" hidden="false" customHeight="false" outlineLevel="0" collapsed="false">
      <c r="A425" s="0" t="n">
        <f aca="false">A424+1</f>
        <v>924</v>
      </c>
      <c r="B425" s="0" t="str">
        <f aca="false">VLOOKUP(A425,base!$A$1:$C$3739,2,0)</f>
        <v>4,6235831</v>
      </c>
      <c r="C425" s="0" t="str">
        <f aca="false">VLOOKUP(A425,base!$A$1:$C$3739,3,0)</f>
        <v>44,160481</v>
      </c>
    </row>
    <row r="426" customFormat="false" ht="12.8" hidden="false" customHeight="false" outlineLevel="0" collapsed="false">
      <c r="A426" s="0" t="n">
        <f aca="false">A425+1</f>
        <v>925</v>
      </c>
      <c r="B426" s="0" t="str">
        <f aca="false">VLOOKUP(A426,base!$A$1:$C$3739,2,0)</f>
        <v>4,021555</v>
      </c>
      <c r="C426" s="0" t="str">
        <f aca="false">VLOOKUP(A426,base!$A$1:$C$3739,3,0)</f>
        <v>44,211719</v>
      </c>
    </row>
    <row r="427" customFormat="false" ht="12.8" hidden="false" customHeight="false" outlineLevel="0" collapsed="false">
      <c r="A427" s="0" t="n">
        <f aca="false">A426+1</f>
        <v>926</v>
      </c>
      <c r="B427" s="0" t="str">
        <f aca="false">VLOOKUP(A427,base!$A$1:$C$3739,2,0)</f>
        <v>4,086644</v>
      </c>
      <c r="C427" s="0" t="str">
        <f aca="false">VLOOKUP(A427,base!$A$1:$C$3739,3,0)</f>
        <v>44,121389</v>
      </c>
    </row>
    <row r="428" customFormat="false" ht="12.8" hidden="false" customHeight="false" outlineLevel="0" collapsed="false">
      <c r="A428" s="0" t="n">
        <f aca="false">A427+1</f>
        <v>927</v>
      </c>
      <c r="B428" s="0" t="str">
        <f aca="false">VLOOKUP(A428,base!$A$1:$C$3739,2,0)</f>
        <v>4,373811</v>
      </c>
      <c r="C428" s="0" t="str">
        <f aca="false">VLOOKUP(A428,base!$A$1:$C$3739,3,0)</f>
        <v>43,847193</v>
      </c>
    </row>
    <row r="429" customFormat="false" ht="12.8" hidden="false" customHeight="false" outlineLevel="0" collapsed="false">
      <c r="A429" s="0" t="n">
        <f aca="false">A428+1</f>
        <v>928</v>
      </c>
      <c r="B429" s="0" t="str">
        <f aca="false">VLOOKUP(A429,base!$A$1:$C$3739,2,0)</f>
        <v>4,794061</v>
      </c>
      <c r="C429" s="0" t="str">
        <f aca="false">VLOOKUP(A429,base!$A$1:$C$3739,3,0)</f>
        <v>43,956919</v>
      </c>
    </row>
    <row r="430" customFormat="false" ht="12.8" hidden="false" customHeight="false" outlineLevel="0" collapsed="false">
      <c r="A430" s="0" t="n">
        <f aca="false">A429+1</f>
        <v>929</v>
      </c>
      <c r="B430" s="0" t="str">
        <f aca="false">VLOOKUP(A430,base!$A$1:$C$3739,2,0)</f>
        <v>4,555696</v>
      </c>
      <c r="C430" s="0" t="str">
        <f aca="false">VLOOKUP(A430,base!$A$1:$C$3739,3,0)</f>
        <v>43,936841</v>
      </c>
    </row>
    <row r="431" customFormat="false" ht="12.8" hidden="false" customHeight="false" outlineLevel="0" collapsed="false">
      <c r="A431" s="0" t="n">
        <f aca="false">A430+1</f>
        <v>930</v>
      </c>
      <c r="B431" s="0" t="str">
        <f aca="false">VLOOKUP(A431,base!$A$1:$C$3739,2,0)</f>
        <v>4,021086</v>
      </c>
      <c r="C431" s="0" t="str">
        <f aca="false">VLOOKUP(A431,base!$A$1:$C$3739,3,0)</f>
        <v>43,909399</v>
      </c>
    </row>
    <row r="432" customFormat="false" ht="12.8" hidden="false" customHeight="false" outlineLevel="0" collapsed="false">
      <c r="A432" s="0" t="n">
        <f aca="false">A431+1</f>
        <v>931</v>
      </c>
      <c r="B432" s="0" t="str">
        <f aca="false">VLOOKUP(A432,base!$A$1:$C$3739,2,0)</f>
        <v>4,379721</v>
      </c>
      <c r="C432" s="0" t="str">
        <f aca="false">VLOOKUP(A432,base!$A$1:$C$3739,3,0)</f>
        <v>43,853785</v>
      </c>
    </row>
    <row r="433" customFormat="false" ht="12.8" hidden="false" customHeight="false" outlineLevel="0" collapsed="false">
      <c r="A433" s="0" t="n">
        <f aca="false">A432+1</f>
        <v>932</v>
      </c>
      <c r="B433" s="0" t="str">
        <f aca="false">VLOOKUP(A433,base!$A$1:$C$3739,2,0)</f>
        <v>4,324432</v>
      </c>
      <c r="C433" s="0" t="str">
        <f aca="false">VLOOKUP(A433,base!$A$1:$C$3739,3,0)</f>
        <v>43,833408</v>
      </c>
    </row>
    <row r="434" customFormat="false" ht="12.8" hidden="false" customHeight="false" outlineLevel="0" collapsed="false">
      <c r="A434" s="0" t="n">
        <f aca="false">A433+1</f>
        <v>933</v>
      </c>
      <c r="B434" s="0" t="str">
        <f aca="false">VLOOKUP(A434,base!$A$1:$C$3739,2,0)</f>
        <v>3,579389</v>
      </c>
      <c r="C434" s="0" t="str">
        <f aca="false">VLOOKUP(A434,base!$A$1:$C$3739,3,0)</f>
        <v>43,976569</v>
      </c>
    </row>
    <row r="435" customFormat="false" ht="12.8" hidden="false" customHeight="false" outlineLevel="0" collapsed="false">
      <c r="A435" s="0" t="n">
        <f aca="false">A434+1</f>
        <v>934</v>
      </c>
      <c r="B435" s="0" t="str">
        <f aca="false">VLOOKUP(A435,base!$A$1:$C$3739,2,0)</f>
        <v>4,172845</v>
      </c>
      <c r="C435" s="0" t="str">
        <f aca="false">VLOOKUP(A435,base!$A$1:$C$3739,3,0)</f>
        <v>43,721073</v>
      </c>
    </row>
    <row r="436" customFormat="false" ht="12.8" hidden="false" customHeight="false" outlineLevel="0" collapsed="false">
      <c r="A436" s="0" t="n">
        <f aca="false">A435+1</f>
        <v>935</v>
      </c>
      <c r="B436" s="0" t="str">
        <f aca="false">VLOOKUP(A436,base!$A$1:$C$3739,2,0)</f>
        <v>3,588202</v>
      </c>
      <c r="C436" s="0" t="str">
        <f aca="false">VLOOKUP(A436,base!$A$1:$C$3739,3,0)</f>
        <v>44,005298</v>
      </c>
    </row>
    <row r="437" customFormat="false" ht="12.8" hidden="false" customHeight="false" outlineLevel="0" collapsed="false">
      <c r="A437" s="0" t="n">
        <f aca="false">A436+1</f>
        <v>936</v>
      </c>
      <c r="B437" s="0" t="str">
        <f aca="false">VLOOKUP(A437,base!$A$1:$C$3739,2,0)</f>
        <v>5,292936</v>
      </c>
      <c r="C437" s="0" t="str">
        <f aca="false">VLOOKUP(A437,base!$A$1:$C$3739,3,0)</f>
        <v>43,902293</v>
      </c>
    </row>
    <row r="438" customFormat="false" ht="12.8" hidden="false" customHeight="false" outlineLevel="0" collapsed="false">
      <c r="A438" s="0" t="n">
        <f aca="false">A437+1</f>
        <v>937</v>
      </c>
      <c r="B438" s="0" t="str">
        <f aca="false">VLOOKUP(A438,base!$A$1:$C$3739,2,0)</f>
        <v>4,021086</v>
      </c>
      <c r="C438" s="0" t="str">
        <f aca="false">VLOOKUP(A438,base!$A$1:$C$3739,3,0)</f>
        <v>43,909399</v>
      </c>
    </row>
    <row r="439" customFormat="false" ht="12.8" hidden="false" customHeight="false" outlineLevel="0" collapsed="false">
      <c r="A439" s="0" t="n">
        <f aca="false">A438+1</f>
        <v>938</v>
      </c>
      <c r="B439" s="0" t="str">
        <f aca="false">VLOOKUP(A439,base!$A$1:$C$3739,2,0)</f>
        <v>4,349547</v>
      </c>
      <c r="C439" s="0" t="str">
        <f aca="false">VLOOKUP(A439,base!$A$1:$C$3739,3,0)</f>
        <v>43,832201</v>
      </c>
    </row>
    <row r="440" customFormat="false" ht="12.8" hidden="false" customHeight="false" outlineLevel="0" collapsed="false">
      <c r="A440" s="0" t="n">
        <f aca="false">A439+1</f>
        <v>939</v>
      </c>
      <c r="B440" s="0" t="str">
        <f aca="false">VLOOKUP(A440,base!$A$1:$C$3739,2,0)</f>
        <v>4,318796</v>
      </c>
      <c r="C440" s="0" t="str">
        <f aca="false">VLOOKUP(A440,base!$A$1:$C$3739,3,0)</f>
        <v>43,822525</v>
      </c>
    </row>
    <row r="441" customFormat="false" ht="12.8" hidden="false" customHeight="false" outlineLevel="0" collapsed="false">
      <c r="A441" s="0" t="n">
        <f aca="false">A440+1</f>
        <v>940</v>
      </c>
      <c r="B441" s="0" t="str">
        <f aca="false">VLOOKUP(A441,base!$A$1:$C$3739,2,0)</f>
        <v>4,29409</v>
      </c>
      <c r="C441" s="0" t="str">
        <f aca="false">VLOOKUP(A441,base!$A$1:$C$3739,3,0)</f>
        <v>43,861219</v>
      </c>
    </row>
    <row r="442" customFormat="false" ht="12.8" hidden="false" customHeight="false" outlineLevel="0" collapsed="false">
      <c r="A442" s="0" t="n">
        <f aca="false">A441+1</f>
        <v>941</v>
      </c>
      <c r="B442" s="0" t="str">
        <f aca="false">VLOOKUP(A442,base!$A$1:$C$3739,2,0)</f>
        <v>4,136553</v>
      </c>
      <c r="C442" s="0" t="str">
        <f aca="false">VLOOKUP(A442,base!$A$1:$C$3739,3,0)</f>
        <v>43,537127</v>
      </c>
    </row>
    <row r="443" customFormat="false" ht="12.8" hidden="false" customHeight="false" outlineLevel="0" collapsed="false">
      <c r="A443" s="0" t="n">
        <f aca="false">A442+1</f>
        <v>942</v>
      </c>
      <c r="B443" s="0" t="str">
        <f aca="false">VLOOKUP(A443,base!$A$1:$C$3739,2,0)</f>
        <v>4,337885</v>
      </c>
      <c r="C443" s="0" t="str">
        <f aca="false">VLOOKUP(A443,base!$A$1:$C$3739,3,0)</f>
        <v>43,832725</v>
      </c>
    </row>
    <row r="444" customFormat="false" ht="12.8" hidden="false" customHeight="false" outlineLevel="0" collapsed="false">
      <c r="A444" s="0" t="n">
        <f aca="false">A443+1</f>
        <v>943</v>
      </c>
      <c r="B444" s="0" t="str">
        <f aca="false">VLOOKUP(A444,base!$A$1:$C$3739,2,0)</f>
        <v>4,318796</v>
      </c>
      <c r="C444" s="0" t="str">
        <f aca="false">VLOOKUP(A444,base!$A$1:$C$3739,3,0)</f>
        <v>43,822525</v>
      </c>
    </row>
    <row r="445" customFormat="false" ht="12.8" hidden="false" customHeight="false" outlineLevel="0" collapsed="false">
      <c r="A445" s="0" t="n">
        <f aca="false">A444+1</f>
        <v>944</v>
      </c>
      <c r="B445" s="0" t="str">
        <f aca="false">VLOOKUP(A445,base!$A$1:$C$3739,2,0)</f>
        <v>4,356128</v>
      </c>
      <c r="C445" s="0" t="str">
        <f aca="false">VLOOKUP(A445,base!$A$1:$C$3739,3,0)</f>
        <v>43,81656</v>
      </c>
    </row>
    <row r="446" customFormat="false" ht="12.8" hidden="false" customHeight="false" outlineLevel="0" collapsed="false">
      <c r="A446" s="0" t="n">
        <f aca="false">A445+1</f>
        <v>945</v>
      </c>
      <c r="B446" s="0" t="str">
        <f aca="false">VLOOKUP(A446,base!$A$1:$C$3739,2,0)</f>
        <v>0,597234</v>
      </c>
      <c r="C446" s="0" t="str">
        <f aca="false">VLOOKUP(A446,base!$A$1:$C$3739,3,0)</f>
        <v>42,791817</v>
      </c>
    </row>
    <row r="447" customFormat="false" ht="12.8" hidden="false" customHeight="false" outlineLevel="0" collapsed="false">
      <c r="A447" s="0" t="n">
        <f aca="false">A446+1</f>
        <v>946</v>
      </c>
      <c r="B447" s="0" t="str">
        <f aca="false">VLOOKUP(A447,base!$A$1:$C$3739,2,0)</f>
        <v>0,706414</v>
      </c>
      <c r="C447" s="0" t="str">
        <f aca="false">VLOOKUP(A447,base!$A$1:$C$3739,3,0)</f>
        <v>43,115046</v>
      </c>
    </row>
    <row r="448" customFormat="false" ht="12.8" hidden="false" customHeight="false" outlineLevel="0" collapsed="false">
      <c r="A448" s="0" t="n">
        <f aca="false">A447+1</f>
        <v>947</v>
      </c>
      <c r="B448" s="0" t="str">
        <f aca="false">VLOOKUP(A448,base!$A$1:$C$3739,2,0)</f>
        <v>2,003814</v>
      </c>
      <c r="C448" s="0" t="str">
        <f aca="false">VLOOKUP(A448,base!$A$1:$C$3739,3,0)</f>
        <v>43,454278</v>
      </c>
    </row>
    <row r="449" customFormat="false" ht="12.8" hidden="false" customHeight="false" outlineLevel="0" collapsed="false">
      <c r="A449" s="0" t="n">
        <f aca="false">A448+1</f>
        <v>948</v>
      </c>
      <c r="B449" s="0" t="str">
        <f aca="false">VLOOKUP(A449,base!$A$1:$C$3739,2,0)</f>
        <v>1,42436</v>
      </c>
      <c r="C449" s="0" t="str">
        <f aca="false">VLOOKUP(A449,base!$A$1:$C$3739,3,0)</f>
        <v>43,559634</v>
      </c>
    </row>
    <row r="450" customFormat="false" ht="12.8" hidden="false" customHeight="false" outlineLevel="0" collapsed="false">
      <c r="A450" s="0" t="n">
        <f aca="false">A449+1</f>
        <v>949</v>
      </c>
      <c r="B450" s="0" t="str">
        <f aca="false">VLOOKUP(A450,base!$A$1:$C$3739,2,0)</f>
        <v>1,485161</v>
      </c>
      <c r="C450" s="0" t="str">
        <f aca="false">VLOOKUP(A450,base!$A$1:$C$3739,3,0)</f>
        <v>43,641607</v>
      </c>
    </row>
    <row r="451" customFormat="false" ht="12.8" hidden="false" customHeight="false" outlineLevel="0" collapsed="false">
      <c r="A451" s="0" t="n">
        <f aca="false">A450+1</f>
        <v>950</v>
      </c>
      <c r="B451" s="0" t="str">
        <f aca="false">VLOOKUP(A451,base!$A$1:$C$3739,2,0)</f>
        <v>1,203212</v>
      </c>
      <c r="C451" s="0" t="str">
        <f aca="false">VLOOKUP(A451,base!$A$1:$C$3739,3,0)</f>
        <v>43,257921</v>
      </c>
    </row>
    <row r="452" customFormat="false" ht="12.8" hidden="false" customHeight="false" outlineLevel="0" collapsed="false">
      <c r="A452" s="0" t="n">
        <f aca="false">A451+1</f>
        <v>951</v>
      </c>
      <c r="B452" s="0" t="str">
        <f aca="false">VLOOKUP(A452,base!$A$1:$C$3739,2,0)</f>
        <v>1,3170079999</v>
      </c>
      <c r="C452" s="0" t="str">
        <f aca="false">VLOOKUP(A452,base!$A$1:$C$3739,3,0)</f>
        <v>43,6570992</v>
      </c>
    </row>
    <row r="453" customFormat="false" ht="12.8" hidden="false" customHeight="false" outlineLevel="0" collapsed="false">
      <c r="A453" s="0" t="n">
        <f aca="false">A452+1</f>
        <v>952</v>
      </c>
      <c r="B453" s="0" t="str">
        <f aca="false">VLOOKUP(A453,base!$A$1:$C$3739,2,0)</f>
        <v>1,309542</v>
      </c>
      <c r="C453" s="0" t="str">
        <f aca="false">VLOOKUP(A453,base!$A$1:$C$3739,3,0)</f>
        <v>43,443209</v>
      </c>
    </row>
    <row r="454" customFormat="false" ht="12.8" hidden="false" customHeight="false" outlineLevel="0" collapsed="false">
      <c r="A454" s="0" t="n">
        <f aca="false">A453+1</f>
        <v>953</v>
      </c>
      <c r="B454" s="0" t="str">
        <f aca="false">VLOOKUP(A454,base!$A$1:$C$3739,2,0)</f>
        <v>0,7283958</v>
      </c>
      <c r="C454" s="0" t="str">
        <f aca="false">VLOOKUP(A454,base!$A$1:$C$3739,3,0)</f>
        <v>43,118151</v>
      </c>
    </row>
    <row r="455" customFormat="false" ht="12.8" hidden="false" customHeight="false" outlineLevel="0" collapsed="false">
      <c r="A455" s="0" t="n">
        <f aca="false">A454+1</f>
        <v>954</v>
      </c>
      <c r="B455" s="0" t="str">
        <f aca="false">VLOOKUP(A455,base!$A$1:$C$3739,2,0)</f>
        <v>1,401794</v>
      </c>
      <c r="C455" s="0" t="str">
        <f aca="false">VLOOKUP(A455,base!$A$1:$C$3739,3,0)</f>
        <v>43,606232</v>
      </c>
    </row>
    <row r="456" customFormat="false" ht="12.8" hidden="false" customHeight="false" outlineLevel="0" collapsed="false">
      <c r="A456" s="0" t="n">
        <f aca="false">A455+1</f>
        <v>955</v>
      </c>
      <c r="B456" s="0" t="str">
        <f aca="false">VLOOKUP(A456,base!$A$1:$C$3739,2,0)</f>
        <v>1,415688</v>
      </c>
      <c r="C456" s="0" t="str">
        <f aca="false">VLOOKUP(A456,base!$A$1:$C$3739,3,0)</f>
        <v>43,594335</v>
      </c>
    </row>
    <row r="457" customFormat="false" ht="12.8" hidden="false" customHeight="false" outlineLevel="0" collapsed="false">
      <c r="A457" s="0" t="n">
        <f aca="false">A456+1</f>
        <v>956</v>
      </c>
      <c r="B457" s="0" t="str">
        <f aca="false">VLOOKUP(A457,base!$A$1:$C$3739,2,0)</f>
        <v>1,456843</v>
      </c>
      <c r="C457" s="0" t="str">
        <f aca="false">VLOOKUP(A457,base!$A$1:$C$3739,3,0)</f>
        <v>43,552705</v>
      </c>
    </row>
    <row r="458" customFormat="false" ht="12.8" hidden="false" customHeight="false" outlineLevel="0" collapsed="false">
      <c r="A458" s="0" t="n">
        <f aca="false">A457+1</f>
        <v>957</v>
      </c>
      <c r="B458" s="0" t="str">
        <f aca="false">VLOOKUP(A458,base!$A$1:$C$3739,2,0)</f>
        <v>1,346308</v>
      </c>
      <c r="C458" s="0" t="str">
        <f aca="false">VLOOKUP(A458,base!$A$1:$C$3739,3,0)</f>
        <v>43,622062</v>
      </c>
    </row>
    <row r="459" customFormat="false" ht="12.8" hidden="false" customHeight="false" outlineLevel="0" collapsed="false">
      <c r="A459" s="0" t="n">
        <f aca="false">A458+1</f>
        <v>958</v>
      </c>
      <c r="B459" s="0" t="str">
        <f aca="false">VLOOKUP(A459,base!$A$1:$C$3739,2,0)</f>
        <v>5,292936</v>
      </c>
      <c r="C459" s="0" t="str">
        <f aca="false">VLOOKUP(A459,base!$A$1:$C$3739,3,0)</f>
        <v>43,902293</v>
      </c>
    </row>
    <row r="460" customFormat="false" ht="12.8" hidden="false" customHeight="false" outlineLevel="0" collapsed="false">
      <c r="A460" s="0" t="n">
        <f aca="false">A459+1</f>
        <v>959</v>
      </c>
      <c r="B460" s="0" t="str">
        <f aca="false">VLOOKUP(A460,base!$A$1:$C$3739,2,0)</f>
        <v>1,4385465999</v>
      </c>
      <c r="C460" s="0" t="str">
        <f aca="false">VLOOKUP(A460,base!$A$1:$C$3739,3,0)</f>
        <v>43,6259319</v>
      </c>
    </row>
    <row r="461" customFormat="false" ht="12.8" hidden="false" customHeight="false" outlineLevel="0" collapsed="false">
      <c r="A461" s="0" t="n">
        <f aca="false">A460+1</f>
        <v>960</v>
      </c>
      <c r="B461" s="0" t="str">
        <f aca="false">VLOOKUP(A461,base!$A$1:$C$3739,2,0)</f>
        <v>1,399364</v>
      </c>
      <c r="C461" s="0" t="str">
        <f aca="false">VLOOKUP(A461,base!$A$1:$C$3739,3,0)</f>
        <v>43,616509</v>
      </c>
    </row>
    <row r="462" customFormat="false" ht="12.8" hidden="false" customHeight="false" outlineLevel="0" collapsed="false">
      <c r="A462" s="0" t="n">
        <f aca="false">A461+1</f>
        <v>961</v>
      </c>
      <c r="B462" s="0" t="str">
        <f aca="false">VLOOKUP(A462,base!$A$1:$C$3739,2,0)</f>
        <v>1,3901634999</v>
      </c>
      <c r="C462" s="0" t="str">
        <f aca="false">VLOOKUP(A462,base!$A$1:$C$3739,3,0)</f>
        <v>43,8423279</v>
      </c>
    </row>
    <row r="463" customFormat="false" ht="12.8" hidden="false" customHeight="false" outlineLevel="0" collapsed="false">
      <c r="A463" s="0" t="n">
        <f aca="false">A462+1</f>
        <v>962</v>
      </c>
      <c r="B463" s="0" t="str">
        <f aca="false">VLOOKUP(A463,base!$A$1:$C$3739,2,0)</f>
        <v>1,43652</v>
      </c>
      <c r="C463" s="0" t="str">
        <f aca="false">VLOOKUP(A463,base!$A$1:$C$3739,3,0)</f>
        <v>43,599117</v>
      </c>
    </row>
    <row r="464" customFormat="false" ht="12.8" hidden="false" customHeight="false" outlineLevel="0" collapsed="false">
      <c r="A464" s="0" t="n">
        <f aca="false">A463+1</f>
        <v>963</v>
      </c>
      <c r="B464" s="0" t="str">
        <f aca="false">VLOOKUP(A464,base!$A$1:$C$3739,2,0)</f>
        <v>1,4313511999</v>
      </c>
      <c r="C464" s="0" t="str">
        <f aca="false">VLOOKUP(A464,base!$A$1:$C$3739,3,0)</f>
        <v>43,5965384</v>
      </c>
    </row>
    <row r="465" customFormat="false" ht="12.8" hidden="false" customHeight="false" outlineLevel="0" collapsed="false">
      <c r="A465" s="0" t="n">
        <f aca="false">A464+1</f>
        <v>964</v>
      </c>
      <c r="B465" s="0" t="str">
        <f aca="false">VLOOKUP(A465,base!$A$1:$C$3739,2,0)</f>
        <v>1,5070445</v>
      </c>
      <c r="C465" s="0" t="str">
        <f aca="false">VLOOKUP(A465,base!$A$1:$C$3739,3,0)</f>
        <v>43,6485744</v>
      </c>
    </row>
    <row r="466" customFormat="false" ht="12.8" hidden="false" customHeight="false" outlineLevel="0" collapsed="false">
      <c r="A466" s="0" t="n">
        <f aca="false">A465+1</f>
        <v>965</v>
      </c>
      <c r="B466" s="0" t="str">
        <f aca="false">VLOOKUP(A466,base!$A$1:$C$3739,2,0)</f>
        <v>1,5080987295</v>
      </c>
      <c r="C466" s="0" t="str">
        <f aca="false">VLOOKUP(A466,base!$A$1:$C$3739,3,0)</f>
        <v>43,58286365</v>
      </c>
    </row>
    <row r="467" customFormat="false" ht="12.8" hidden="false" customHeight="false" outlineLevel="0" collapsed="false">
      <c r="A467" s="0" t="n">
        <f aca="false">A466+1</f>
        <v>966</v>
      </c>
      <c r="B467" s="0" t="str">
        <f aca="false">VLOOKUP(A467,base!$A$1:$C$3739,2,0)</f>
        <v>1,485137</v>
      </c>
      <c r="C467" s="0" t="str">
        <f aca="false">VLOOKUP(A467,base!$A$1:$C$3739,3,0)</f>
        <v>43,720398</v>
      </c>
    </row>
    <row r="468" customFormat="false" ht="12.8" hidden="false" customHeight="false" outlineLevel="0" collapsed="false">
      <c r="A468" s="0" t="n">
        <f aca="false">A467+1</f>
        <v>967</v>
      </c>
      <c r="B468" s="0" t="str">
        <f aca="false">VLOOKUP(A468,base!$A$1:$C$3739,2,0)</f>
        <v>1,310983</v>
      </c>
      <c r="C468" s="0" t="str">
        <f aca="false">VLOOKUP(A468,base!$A$1:$C$3739,3,0)</f>
        <v>43,499765</v>
      </c>
    </row>
    <row r="469" customFormat="false" ht="12.8" hidden="false" customHeight="false" outlineLevel="0" collapsed="false">
      <c r="A469" s="0" t="n">
        <f aca="false">A468+1</f>
        <v>968</v>
      </c>
      <c r="B469" s="0" t="str">
        <f aca="false">VLOOKUP(A469,base!$A$1:$C$3739,2,0)</f>
        <v>1,423956</v>
      </c>
      <c r="C469" s="0" t="str">
        <f aca="false">VLOOKUP(A469,base!$A$1:$C$3739,3,0)</f>
        <v>43,563143</v>
      </c>
    </row>
    <row r="470" customFormat="false" ht="12.8" hidden="false" customHeight="false" outlineLevel="0" collapsed="false">
      <c r="A470" s="0" t="n">
        <f aca="false">A469+1</f>
        <v>969</v>
      </c>
      <c r="B470" s="0" t="str">
        <f aca="false">VLOOKUP(A470,base!$A$1:$C$3739,2,0)</f>
        <v>1,328983</v>
      </c>
      <c r="C470" s="0" t="str">
        <f aca="false">VLOOKUP(A470,base!$A$1:$C$3739,3,0)</f>
        <v>43,597375</v>
      </c>
    </row>
    <row r="471" customFormat="false" ht="12.8" hidden="false" customHeight="false" outlineLevel="0" collapsed="false">
      <c r="A471" s="0" t="n">
        <f aca="false">A470+1</f>
        <v>970</v>
      </c>
      <c r="B471" s="0" t="str">
        <f aca="false">VLOOKUP(A471,base!$A$1:$C$3739,2,0)</f>
        <v>1,4172426</v>
      </c>
      <c r="C471" s="0" t="str">
        <f aca="false">VLOOKUP(A471,base!$A$1:$C$3739,3,0)</f>
        <v>43,595245</v>
      </c>
    </row>
    <row r="472" customFormat="false" ht="12.8" hidden="false" customHeight="false" outlineLevel="0" collapsed="false">
      <c r="A472" s="0" t="n">
        <f aca="false">A471+1</f>
        <v>971</v>
      </c>
      <c r="B472" s="0" t="str">
        <f aca="false">VLOOKUP(A472,base!$A$1:$C$3739,2,0)</f>
        <v>1,51474</v>
      </c>
      <c r="C472" s="0" t="str">
        <f aca="false">VLOOKUP(A472,base!$A$1:$C$3739,3,0)</f>
        <v>43,650554</v>
      </c>
    </row>
    <row r="473" customFormat="false" ht="12.8" hidden="false" customHeight="false" outlineLevel="0" collapsed="false">
      <c r="A473" s="0" t="n">
        <f aca="false">A472+1</f>
        <v>972</v>
      </c>
      <c r="B473" s="0" t="str">
        <f aca="false">VLOOKUP(A473,base!$A$1:$C$3739,2,0)</f>
        <v>1,665683</v>
      </c>
      <c r="C473" s="0" t="str">
        <f aca="false">VLOOKUP(A473,base!$A$1:$C$3739,3,0)</f>
        <v>43,481859</v>
      </c>
    </row>
    <row r="474" customFormat="false" ht="12.8" hidden="false" customHeight="false" outlineLevel="0" collapsed="false">
      <c r="A474" s="0" t="n">
        <f aca="false">A473+1</f>
        <v>973</v>
      </c>
      <c r="B474" s="0" t="str">
        <f aca="false">VLOOKUP(A474,base!$A$1:$C$3739,2,0)</f>
        <v>1,7352382999</v>
      </c>
      <c r="C474" s="0" t="str">
        <f aca="false">VLOOKUP(A474,base!$A$1:$C$3739,3,0)</f>
        <v>43,4108807</v>
      </c>
    </row>
    <row r="475" customFormat="false" ht="12.8" hidden="false" customHeight="false" outlineLevel="0" collapsed="false">
      <c r="A475" s="0" t="n">
        <f aca="false">A474+1</f>
        <v>974</v>
      </c>
      <c r="B475" s="0" t="str">
        <f aca="false">VLOOKUP(A475,base!$A$1:$C$3739,2,0)</f>
        <v>1,540416</v>
      </c>
      <c r="C475" s="0" t="str">
        <f aca="false">VLOOKUP(A475,base!$A$1:$C$3739,3,0)</f>
        <v>43,840027</v>
      </c>
    </row>
    <row r="476" customFormat="false" ht="12.8" hidden="false" customHeight="false" outlineLevel="0" collapsed="false">
      <c r="A476" s="0" t="n">
        <f aca="false">A475+1</f>
        <v>975</v>
      </c>
      <c r="B476" s="0" t="str">
        <f aca="false">VLOOKUP(A476,base!$A$1:$C$3739,2,0)</f>
        <v>1,413958</v>
      </c>
      <c r="C476" s="0" t="str">
        <f aca="false">VLOOKUP(A476,base!$A$1:$C$3739,3,0)</f>
        <v>43,589494</v>
      </c>
    </row>
    <row r="477" customFormat="false" ht="12.8" hidden="false" customHeight="false" outlineLevel="0" collapsed="false">
      <c r="A477" s="0" t="n">
        <f aca="false">A476+1</f>
        <v>976</v>
      </c>
      <c r="B477" s="0" t="str">
        <f aca="false">VLOOKUP(A477,base!$A$1:$C$3739,2,0)</f>
        <v>1,55441</v>
      </c>
      <c r="C477" s="0" t="str">
        <f aca="false">VLOOKUP(A477,base!$A$1:$C$3739,3,0)</f>
        <v>43,647182</v>
      </c>
    </row>
    <row r="478" customFormat="false" ht="12.8" hidden="false" customHeight="false" outlineLevel="0" collapsed="false">
      <c r="A478" s="0" t="n">
        <f aca="false">A477+1</f>
        <v>977</v>
      </c>
      <c r="B478" s="0" t="str">
        <f aca="false">VLOOKUP(A478,base!$A$1:$C$3739,2,0)</f>
        <v>1,254954</v>
      </c>
      <c r="C478" s="0" t="str">
        <f aca="false">VLOOKUP(A478,base!$A$1:$C$3739,3,0)</f>
        <v>43,601369</v>
      </c>
    </row>
    <row r="479" customFormat="false" ht="12.8" hidden="false" customHeight="false" outlineLevel="0" collapsed="false">
      <c r="A479" s="0" t="n">
        <f aca="false">A478+1</f>
        <v>978</v>
      </c>
      <c r="B479" s="0" t="str">
        <f aca="false">VLOOKUP(A479,base!$A$1:$C$3739,2,0)</f>
        <v>1,326295</v>
      </c>
      <c r="C479" s="0" t="str">
        <f aca="false">VLOOKUP(A479,base!$A$1:$C$3739,3,0)</f>
        <v>43,649436</v>
      </c>
    </row>
    <row r="480" customFormat="false" ht="12.8" hidden="false" customHeight="false" outlineLevel="0" collapsed="false">
      <c r="A480" s="0" t="n">
        <f aca="false">A479+1</f>
        <v>979</v>
      </c>
      <c r="B480" s="0" t="str">
        <f aca="false">VLOOKUP(A480,base!$A$1:$C$3739,2,0)</f>
        <v>1,430133</v>
      </c>
      <c r="C480" s="0" t="str">
        <f aca="false">VLOOKUP(A480,base!$A$1:$C$3739,3,0)</f>
        <v>43,596529</v>
      </c>
    </row>
    <row r="481" customFormat="false" ht="12.8" hidden="false" customHeight="false" outlineLevel="0" collapsed="false">
      <c r="A481" s="0" t="n">
        <f aca="false">A480+1</f>
        <v>980</v>
      </c>
      <c r="B481" s="0" t="str">
        <f aca="false">VLOOKUP(A481,base!$A$1:$C$3739,2,0)</f>
        <v>1,388316</v>
      </c>
      <c r="C481" s="0" t="str">
        <f aca="false">VLOOKUP(A481,base!$A$1:$C$3739,3,0)</f>
        <v>43,839342</v>
      </c>
    </row>
    <row r="482" customFormat="false" ht="12.8" hidden="false" customHeight="false" outlineLevel="0" collapsed="false">
      <c r="A482" s="0" t="n">
        <f aca="false">A481+1</f>
        <v>981</v>
      </c>
      <c r="B482" s="0" t="str">
        <f aca="false">VLOOKUP(A482,base!$A$1:$C$3739,2,0)</f>
        <v>1,526588</v>
      </c>
      <c r="C482" s="0" t="str">
        <f aca="false">VLOOKUP(A482,base!$A$1:$C$3739,3,0)</f>
        <v>43,612089</v>
      </c>
    </row>
    <row r="483" customFormat="false" ht="12.8" hidden="false" customHeight="false" outlineLevel="0" collapsed="false">
      <c r="A483" s="0" t="n">
        <f aca="false">A482+1</f>
        <v>982</v>
      </c>
      <c r="B483" s="0" t="str">
        <f aca="false">VLOOKUP(A483,base!$A$1:$C$3739,2,0)</f>
        <v>1,5325286</v>
      </c>
      <c r="C483" s="0" t="str">
        <f aca="false">VLOOKUP(A483,base!$A$1:$C$3739,3,0)</f>
        <v>43,6777525</v>
      </c>
    </row>
    <row r="484" customFormat="false" ht="12.8" hidden="false" customHeight="false" outlineLevel="0" collapsed="false">
      <c r="A484" s="0" t="n">
        <f aca="false">A483+1</f>
        <v>983</v>
      </c>
      <c r="B484" s="0" t="str">
        <f aca="false">VLOOKUP(A484,base!$A$1:$C$3739,2,0)</f>
        <v>1,479607</v>
      </c>
      <c r="C484" s="0" t="str">
        <f aca="false">VLOOKUP(A484,base!$A$1:$C$3739,3,0)</f>
        <v>43,695598</v>
      </c>
    </row>
    <row r="485" customFormat="false" ht="12.8" hidden="false" customHeight="false" outlineLevel="0" collapsed="false">
      <c r="A485" s="0" t="n">
        <f aca="false">A484+1</f>
        <v>984</v>
      </c>
      <c r="B485" s="0" t="str">
        <f aca="false">VLOOKUP(A485,base!$A$1:$C$3739,2,0)</f>
        <v>1,472122</v>
      </c>
      <c r="C485" s="0" t="str">
        <f aca="false">VLOOKUP(A485,base!$A$1:$C$3739,3,0)</f>
        <v>43,548308</v>
      </c>
    </row>
    <row r="486" customFormat="false" ht="12.8" hidden="false" customHeight="false" outlineLevel="0" collapsed="false">
      <c r="A486" s="0" t="n">
        <f aca="false">A485+1</f>
        <v>985</v>
      </c>
      <c r="B486" s="0" t="str">
        <f aca="false">VLOOKUP(A486,base!$A$1:$C$3739,2,0)</f>
        <v>1,45585</v>
      </c>
      <c r="C486" s="0" t="str">
        <f aca="false">VLOOKUP(A486,base!$A$1:$C$3739,3,0)</f>
        <v>43,599355</v>
      </c>
    </row>
    <row r="487" customFormat="false" ht="12.8" hidden="false" customHeight="false" outlineLevel="0" collapsed="false">
      <c r="A487" s="0" t="n">
        <f aca="false">A486+1</f>
        <v>986</v>
      </c>
      <c r="B487" s="0" t="str">
        <f aca="false">VLOOKUP(A487,base!$A$1:$C$3739,2,0)</f>
        <v>1,339427</v>
      </c>
      <c r="C487" s="0" t="str">
        <f aca="false">VLOOKUP(A487,base!$A$1:$C$3739,3,0)</f>
        <v>43,468499</v>
      </c>
    </row>
    <row r="488" customFormat="false" ht="12.8" hidden="false" customHeight="false" outlineLevel="0" collapsed="false">
      <c r="A488" s="0" t="n">
        <f aca="false">A487+1</f>
        <v>987</v>
      </c>
      <c r="B488" s="0" t="str">
        <f aca="false">VLOOKUP(A488,base!$A$1:$C$3739,2,0)</f>
        <v>1,391035</v>
      </c>
      <c r="C488" s="0" t="str">
        <f aca="false">VLOOKUP(A488,base!$A$1:$C$3739,3,0)</f>
        <v>43,420507</v>
      </c>
    </row>
    <row r="489" customFormat="false" ht="12.8" hidden="false" customHeight="false" outlineLevel="0" collapsed="false">
      <c r="A489" s="0" t="n">
        <f aca="false">A488+1</f>
        <v>988</v>
      </c>
      <c r="B489" s="0" t="str">
        <f aca="false">VLOOKUP(A489,base!$A$1:$C$3739,2,0)</f>
        <v>1,470778</v>
      </c>
      <c r="C489" s="0" t="str">
        <f aca="false">VLOOKUP(A489,base!$A$1:$C$3739,3,0)</f>
        <v>43,254704</v>
      </c>
    </row>
    <row r="490" customFormat="false" ht="12.8" hidden="false" customHeight="false" outlineLevel="0" collapsed="false">
      <c r="A490" s="0" t="n">
        <f aca="false">A489+1</f>
        <v>989</v>
      </c>
      <c r="B490" s="0" t="str">
        <f aca="false">VLOOKUP(A490,base!$A$1:$C$3739,2,0)</f>
        <v>1,483582</v>
      </c>
      <c r="C490" s="0" t="str">
        <f aca="false">VLOOKUP(A490,base!$A$1:$C$3739,3,0)</f>
        <v>43,576387</v>
      </c>
    </row>
    <row r="491" customFormat="false" ht="12.8" hidden="false" customHeight="false" outlineLevel="0" collapsed="false">
      <c r="A491" s="0" t="n">
        <f aca="false">A490+1</f>
        <v>990</v>
      </c>
      <c r="B491" s="0" t="str">
        <f aca="false">VLOOKUP(A491,base!$A$1:$C$3739,2,0)</f>
        <v>1,346308</v>
      </c>
      <c r="C491" s="0" t="str">
        <f aca="false">VLOOKUP(A491,base!$A$1:$C$3739,3,0)</f>
        <v>43,622062</v>
      </c>
    </row>
    <row r="492" customFormat="false" ht="12.8" hidden="false" customHeight="false" outlineLevel="0" collapsed="false">
      <c r="A492" s="0" t="n">
        <f aca="false">A491+1</f>
        <v>991</v>
      </c>
      <c r="B492" s="0" t="str">
        <f aca="false">VLOOKUP(A492,base!$A$1:$C$3739,2,0)</f>
        <v>0,958687</v>
      </c>
      <c r="C492" s="0" t="str">
        <f aca="false">VLOOKUP(A492,base!$A$1:$C$3739,3,0)</f>
        <v>43,103402</v>
      </c>
    </row>
    <row r="493" customFormat="false" ht="12.8" hidden="false" customHeight="false" outlineLevel="0" collapsed="false">
      <c r="A493" s="0" t="n">
        <f aca="false">A492+1</f>
        <v>992</v>
      </c>
      <c r="B493" s="0" t="str">
        <f aca="false">VLOOKUP(A493,base!$A$1:$C$3739,2,0)</f>
        <v>1,432727</v>
      </c>
      <c r="C493" s="0" t="str">
        <f aca="false">VLOOKUP(A493,base!$A$1:$C$3739,3,0)</f>
        <v>43,599437</v>
      </c>
    </row>
    <row r="494" customFormat="false" ht="12.8" hidden="false" customHeight="false" outlineLevel="0" collapsed="false">
      <c r="A494" s="0" t="n">
        <f aca="false">A493+1</f>
        <v>993</v>
      </c>
      <c r="B494" s="0" t="str">
        <f aca="false">VLOOKUP(A494,base!$A$1:$C$3739,2,0)</f>
        <v>1,413354</v>
      </c>
      <c r="C494" s="0" t="str">
        <f aca="false">VLOOKUP(A494,base!$A$1:$C$3739,3,0)</f>
        <v>43,477116</v>
      </c>
    </row>
    <row r="495" customFormat="false" ht="12.8" hidden="false" customHeight="false" outlineLevel="0" collapsed="false">
      <c r="A495" s="0" t="n">
        <f aca="false">A494+1</f>
        <v>994</v>
      </c>
      <c r="B495" s="0" t="str">
        <f aca="false">VLOOKUP(A495,base!$A$1:$C$3739,2,0)</f>
        <v>1,397677</v>
      </c>
      <c r="C495" s="0" t="str">
        <f aca="false">VLOOKUP(A495,base!$A$1:$C$3739,3,0)</f>
        <v>43,608144</v>
      </c>
    </row>
    <row r="496" customFormat="false" ht="12.8" hidden="false" customHeight="false" outlineLevel="0" collapsed="false">
      <c r="A496" s="0" t="n">
        <f aca="false">A495+1</f>
        <v>995</v>
      </c>
      <c r="B496" s="0" t="str">
        <f aca="false">VLOOKUP(A496,base!$A$1:$C$3739,2,0)</f>
        <v>1,453769</v>
      </c>
      <c r="C496" s="0" t="str">
        <f aca="false">VLOOKUP(A496,base!$A$1:$C$3739,3,0)</f>
        <v>43,558618</v>
      </c>
    </row>
    <row r="497" customFormat="false" ht="12.8" hidden="false" customHeight="false" outlineLevel="0" collapsed="false">
      <c r="A497" s="0" t="n">
        <f aca="false">A496+1</f>
        <v>996</v>
      </c>
      <c r="B497" s="0" t="str">
        <f aca="false">VLOOKUP(A497,base!$A$1:$C$3739,2,0)</f>
        <v>1,433977</v>
      </c>
      <c r="C497" s="0" t="str">
        <f aca="false">VLOOKUP(A497,base!$A$1:$C$3739,3,0)</f>
        <v>43,600896</v>
      </c>
    </row>
    <row r="498" customFormat="false" ht="12.8" hidden="false" customHeight="false" outlineLevel="0" collapsed="false">
      <c r="A498" s="0" t="n">
        <f aca="false">A497+1</f>
        <v>997</v>
      </c>
      <c r="B498" s="0" t="str">
        <f aca="false">VLOOKUP(A498,base!$A$1:$C$3739,2,0)</f>
        <v>0,595668</v>
      </c>
      <c r="C498" s="0" t="str">
        <f aca="false">VLOOKUP(A498,base!$A$1:$C$3739,3,0)</f>
        <v>42,784881</v>
      </c>
    </row>
    <row r="499" customFormat="false" ht="12.8" hidden="false" customHeight="false" outlineLevel="0" collapsed="false">
      <c r="A499" s="0" t="n">
        <f aca="false">A498+1</f>
        <v>998</v>
      </c>
      <c r="B499" s="0" t="str">
        <f aca="false">VLOOKUP(A499,base!$A$1:$C$3739,2,0)</f>
        <v>1,326295</v>
      </c>
      <c r="C499" s="0" t="str">
        <f aca="false">VLOOKUP(A499,base!$A$1:$C$3739,3,0)</f>
        <v>43,649436</v>
      </c>
    </row>
    <row r="500" customFormat="false" ht="12.8" hidden="false" customHeight="false" outlineLevel="0" collapsed="false">
      <c r="A500" s="0" t="n">
        <f aca="false">A499+1</f>
        <v>999</v>
      </c>
      <c r="B500" s="0" t="str">
        <f aca="false">VLOOKUP(A500,base!$A$1:$C$3739,2,0)</f>
        <v>1,339268</v>
      </c>
      <c r="C500" s="0" t="str">
        <f aca="false">VLOOKUP(A500,base!$A$1:$C$3739,3,0)</f>
        <v>43,598768</v>
      </c>
    </row>
    <row r="501" customFormat="false" ht="12.8" hidden="false" customHeight="false" outlineLevel="0" collapsed="false">
      <c r="A501" s="0" t="n">
        <f aca="false">A500+1</f>
        <v>1000</v>
      </c>
      <c r="B501" s="0" t="str">
        <f aca="false">VLOOKUP(A501,base!$A$1:$C$3739,2,0)</f>
        <v>1,4248939</v>
      </c>
      <c r="C501" s="0" t="str">
        <f aca="false">VLOOKUP(A501,base!$A$1:$C$3739,3,0)</f>
        <v>43,6571579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501"/>
  <sheetViews>
    <sheetView showFormulas="false" showGridLines="true" showRowColHeaders="true" showZeros="true" rightToLeft="false" tabSelected="false" showOutlineSymbols="true" defaultGridColor="true" view="normal" topLeftCell="A1" colorId="64" zoomScale="160" zoomScaleNormal="160" zoomScalePageLayoutView="100" workbookViewId="0">
      <selection pane="topLeft" activeCell="B501" activeCellId="1" sqref="C1978:C3734 B50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10182</v>
      </c>
      <c r="B1" s="0" t="s">
        <v>10183</v>
      </c>
      <c r="C1" s="0" t="s">
        <v>9</v>
      </c>
    </row>
    <row r="2" customFormat="false" ht="12.8" hidden="false" customHeight="false" outlineLevel="0" collapsed="false">
      <c r="A2" s="0" t="n">
        <f aca="false">500+'2'!A2</f>
        <v>1001</v>
      </c>
      <c r="B2" s="0" t="str">
        <f aca="false">VLOOKUP(A2,base!$A$1:$C$3739,2,0)</f>
        <v>1,39548</v>
      </c>
      <c r="C2" s="0" t="str">
        <f aca="false">VLOOKUP(A2,base!$A$1:$C$3739,3,0)</f>
        <v>43,566414</v>
      </c>
    </row>
    <row r="3" customFormat="false" ht="12.8" hidden="false" customHeight="false" outlineLevel="0" collapsed="false">
      <c r="A3" s="0" t="n">
        <f aca="false">A2+1</f>
        <v>1002</v>
      </c>
      <c r="B3" s="0" t="str">
        <f aca="false">VLOOKUP(A3,base!$A$1:$C$3739,2,0)</f>
        <v>1,5365653</v>
      </c>
      <c r="C3" s="0" t="str">
        <f aca="false">VLOOKUP(A3,base!$A$1:$C$3739,3,0)</f>
        <v>43,5486224</v>
      </c>
    </row>
    <row r="4" customFormat="false" ht="12.8" hidden="false" customHeight="false" outlineLevel="0" collapsed="false">
      <c r="A4" s="0" t="n">
        <f aca="false">A3+1</f>
        <v>1003</v>
      </c>
      <c r="B4" s="0" t="str">
        <f aca="false">VLOOKUP(A4,base!$A$1:$C$3739,2,0)</f>
        <v>1,5111769</v>
      </c>
      <c r="C4" s="0" t="str">
        <f aca="false">VLOOKUP(A4,base!$A$1:$C$3739,3,0)</f>
        <v>43,6496258</v>
      </c>
    </row>
    <row r="5" customFormat="false" ht="12.8" hidden="false" customHeight="false" outlineLevel="0" collapsed="false">
      <c r="A5" s="0" t="n">
        <f aca="false">A4+1</f>
        <v>1004</v>
      </c>
      <c r="B5" s="0" t="str">
        <f aca="false">VLOOKUP(A5,base!$A$1:$C$3739,2,0)</f>
        <v>1,343072</v>
      </c>
      <c r="C5" s="0" t="str">
        <f aca="false">VLOOKUP(A5,base!$A$1:$C$3739,3,0)</f>
        <v>43,520078</v>
      </c>
    </row>
    <row r="6" customFormat="false" ht="12.8" hidden="false" customHeight="false" outlineLevel="0" collapsed="false">
      <c r="A6" s="0" t="n">
        <f aca="false">A5+1</f>
        <v>1005</v>
      </c>
      <c r="B6" s="0" t="str">
        <f aca="false">VLOOKUP(A6,base!$A$1:$C$3739,2,0)</f>
        <v>1,568637</v>
      </c>
      <c r="C6" s="0" t="str">
        <f aca="false">VLOOKUP(A6,base!$A$1:$C$3739,3,0)</f>
        <v>43,808405</v>
      </c>
    </row>
    <row r="7" customFormat="false" ht="12.8" hidden="false" customHeight="false" outlineLevel="0" collapsed="false">
      <c r="A7" s="0" t="n">
        <f aca="false">A6+1</f>
        <v>1006</v>
      </c>
      <c r="B7" s="0" t="str">
        <f aca="false">VLOOKUP(A7,base!$A$1:$C$3739,2,0)</f>
        <v>0,733767</v>
      </c>
      <c r="C7" s="0" t="str">
        <f aca="false">VLOOKUP(A7,base!$A$1:$C$3739,3,0)</f>
        <v>43,115592</v>
      </c>
    </row>
    <row r="8" customFormat="false" ht="12.8" hidden="false" customHeight="false" outlineLevel="0" collapsed="false">
      <c r="A8" s="0" t="n">
        <f aca="false">A7+1</f>
        <v>1007</v>
      </c>
      <c r="B8" s="0" t="str">
        <f aca="false">VLOOKUP(A8,base!$A$1:$C$3739,2,0)</f>
        <v>1,724042</v>
      </c>
      <c r="C8" s="0" t="str">
        <f aca="false">VLOOKUP(A8,base!$A$1:$C$3739,3,0)</f>
        <v>43,403347</v>
      </c>
    </row>
    <row r="9" customFormat="false" ht="12.8" hidden="false" customHeight="false" outlineLevel="0" collapsed="false">
      <c r="A9" s="0" t="n">
        <f aca="false">A8+1</f>
        <v>1008</v>
      </c>
      <c r="B9" s="0" t="str">
        <f aca="false">VLOOKUP(A9,base!$A$1:$C$3739,2,0)</f>
        <v>1,229314</v>
      </c>
      <c r="C9" s="0" t="str">
        <f aca="false">VLOOKUP(A9,base!$A$1:$C$3739,3,0)</f>
        <v>43,305547</v>
      </c>
    </row>
    <row r="10" customFormat="false" ht="12.8" hidden="false" customHeight="false" outlineLevel="0" collapsed="false">
      <c r="A10" s="0" t="n">
        <f aca="false">A9+1</f>
        <v>1009</v>
      </c>
      <c r="B10" s="0" t="str">
        <f aca="false">VLOOKUP(A10,base!$A$1:$C$3739,2,0)</f>
        <v>1,457777</v>
      </c>
      <c r="C10" s="0" t="str">
        <f aca="false">VLOOKUP(A10,base!$A$1:$C$3739,3,0)</f>
        <v>43,620106</v>
      </c>
    </row>
    <row r="11" customFormat="false" ht="12.8" hidden="false" customHeight="false" outlineLevel="0" collapsed="false">
      <c r="A11" s="0" t="n">
        <f aca="false">A10+1</f>
        <v>1010</v>
      </c>
      <c r="B11" s="0" t="str">
        <f aca="false">VLOOKUP(A11,base!$A$1:$C$3739,2,0)</f>
        <v>1,383619</v>
      </c>
      <c r="C11" s="0" t="str">
        <f aca="false">VLOOKUP(A11,base!$A$1:$C$3739,3,0)</f>
        <v>43,645581</v>
      </c>
    </row>
    <row r="12" customFormat="false" ht="12.8" hidden="false" customHeight="false" outlineLevel="0" collapsed="false">
      <c r="A12" s="0" t="n">
        <f aca="false">A11+1</f>
        <v>1011</v>
      </c>
      <c r="B12" s="0" t="str">
        <f aca="false">VLOOKUP(A12,base!$A$1:$C$3739,2,0)</f>
        <v>1,400026</v>
      </c>
      <c r="C12" s="0" t="str">
        <f aca="false">VLOOKUP(A12,base!$A$1:$C$3739,3,0)</f>
        <v>43,59022</v>
      </c>
    </row>
    <row r="13" customFormat="false" ht="12.8" hidden="false" customHeight="false" outlineLevel="0" collapsed="false">
      <c r="A13" s="0" t="n">
        <f aca="false">A12+1</f>
        <v>1012</v>
      </c>
      <c r="B13" s="0" t="str">
        <f aca="false">VLOOKUP(A13,base!$A$1:$C$3739,2,0)</f>
        <v>1,243111</v>
      </c>
      <c r="C13" s="0" t="str">
        <f aca="false">VLOOKUP(A13,base!$A$1:$C$3739,3,0)</f>
        <v>43,612934</v>
      </c>
    </row>
    <row r="14" customFormat="false" ht="12.8" hidden="false" customHeight="false" outlineLevel="0" collapsed="false">
      <c r="A14" s="0" t="n">
        <f aca="false">A13+1</f>
        <v>1013</v>
      </c>
      <c r="B14" s="0" t="str">
        <f aca="false">VLOOKUP(A14,base!$A$1:$C$3739,2,0)</f>
        <v>1,422989</v>
      </c>
      <c r="C14" s="0" t="str">
        <f aca="false">VLOOKUP(A14,base!$A$1:$C$3739,3,0)</f>
        <v>43,555752</v>
      </c>
    </row>
    <row r="15" customFormat="false" ht="12.8" hidden="false" customHeight="false" outlineLevel="0" collapsed="false">
      <c r="A15" s="0" t="n">
        <f aca="false">A14+1</f>
        <v>1014</v>
      </c>
      <c r="B15" s="0" t="str">
        <f aca="false">VLOOKUP(A15,base!$A$1:$C$3739,2,0)</f>
        <v>1,339327</v>
      </c>
      <c r="C15" s="0" t="str">
        <f aca="false">VLOOKUP(A15,base!$A$1:$C$3739,3,0)</f>
        <v>43,465253</v>
      </c>
    </row>
    <row r="16" customFormat="false" ht="12.8" hidden="false" customHeight="false" outlineLevel="0" collapsed="false">
      <c r="A16" s="0" t="n">
        <f aca="false">A15+1</f>
        <v>1015</v>
      </c>
      <c r="B16" s="0" t="str">
        <f aca="false">VLOOKUP(A16,base!$A$1:$C$3739,2,0)</f>
        <v>0,706414</v>
      </c>
      <c r="C16" s="0" t="str">
        <f aca="false">VLOOKUP(A16,base!$A$1:$C$3739,3,0)</f>
        <v>43,115046</v>
      </c>
    </row>
    <row r="17" customFormat="false" ht="12.8" hidden="false" customHeight="false" outlineLevel="0" collapsed="false">
      <c r="A17" s="0" t="n">
        <f aca="false">A16+1</f>
        <v>1016</v>
      </c>
      <c r="B17" s="0" t="str">
        <f aca="false">VLOOKUP(A17,base!$A$1:$C$3739,2,0)</f>
        <v>1,388373</v>
      </c>
      <c r="C17" s="0" t="str">
        <f aca="false">VLOOKUP(A17,base!$A$1:$C$3739,3,0)</f>
        <v>43,56626</v>
      </c>
    </row>
    <row r="18" customFormat="false" ht="12.8" hidden="false" customHeight="false" outlineLevel="0" collapsed="false">
      <c r="A18" s="0" t="n">
        <f aca="false">A17+1</f>
        <v>1017</v>
      </c>
      <c r="B18" s="0" t="str">
        <f aca="false">VLOOKUP(A18,base!$A$1:$C$3739,2,0)</f>
        <v>1,504344</v>
      </c>
      <c r="C18" s="0" t="str">
        <f aca="false">VLOOKUP(A18,base!$A$1:$C$3739,3,0)</f>
        <v>43,576757</v>
      </c>
    </row>
    <row r="19" customFormat="false" ht="12.8" hidden="false" customHeight="false" outlineLevel="0" collapsed="false">
      <c r="A19" s="0" t="n">
        <f aca="false">A18+1</f>
        <v>1018</v>
      </c>
      <c r="B19" s="0" t="str">
        <f aca="false">VLOOKUP(A19,base!$A$1:$C$3739,2,0)</f>
        <v>0,595668</v>
      </c>
      <c r="C19" s="0" t="str">
        <f aca="false">VLOOKUP(A19,base!$A$1:$C$3739,3,0)</f>
        <v>42,784881</v>
      </c>
    </row>
    <row r="20" customFormat="false" ht="12.8" hidden="false" customHeight="false" outlineLevel="0" collapsed="false">
      <c r="A20" s="0" t="n">
        <f aca="false">A19+1</f>
        <v>1019</v>
      </c>
      <c r="B20" s="0" t="str">
        <f aca="false">VLOOKUP(A20,base!$A$1:$C$3739,2,0)</f>
        <v>1,993706</v>
      </c>
      <c r="C20" s="0" t="str">
        <f aca="false">VLOOKUP(A20,base!$A$1:$C$3739,3,0)</f>
        <v>43,452905</v>
      </c>
    </row>
    <row r="21" customFormat="false" ht="12.8" hidden="false" customHeight="false" outlineLevel="0" collapsed="false">
      <c r="A21" s="0" t="n">
        <f aca="false">A20+1</f>
        <v>1020</v>
      </c>
      <c r="B21" s="0" t="str">
        <f aca="false">VLOOKUP(A21,base!$A$1:$C$3739,2,0)</f>
        <v>0,576878</v>
      </c>
      <c r="C21" s="0" t="str">
        <f aca="false">VLOOKUP(A21,base!$A$1:$C$3739,3,0)</f>
        <v>43,630751</v>
      </c>
    </row>
    <row r="22" customFormat="false" ht="12.8" hidden="false" customHeight="false" outlineLevel="0" collapsed="false">
      <c r="A22" s="0" t="n">
        <f aca="false">A21+1</f>
        <v>1021</v>
      </c>
      <c r="B22" s="0" t="str">
        <f aca="false">VLOOKUP(A22,base!$A$1:$C$3739,2,0)</f>
        <v>0,593249</v>
      </c>
      <c r="C22" s="0" t="str">
        <f aca="false">VLOOKUP(A22,base!$A$1:$C$3739,3,0)</f>
        <v>43,645107</v>
      </c>
    </row>
    <row r="23" customFormat="false" ht="12.8" hidden="false" customHeight="false" outlineLevel="0" collapsed="false">
      <c r="A23" s="0" t="n">
        <f aca="false">A22+1</f>
        <v>1022</v>
      </c>
      <c r="B23" s="0" t="str">
        <f aca="false">VLOOKUP(A23,base!$A$1:$C$3739,2,0)</f>
        <v>0,377244</v>
      </c>
      <c r="C23" s="0" t="str">
        <f aca="false">VLOOKUP(A23,base!$A$1:$C$3739,3,0)</f>
        <v>43,957042</v>
      </c>
    </row>
    <row r="24" customFormat="false" ht="12.8" hidden="false" customHeight="false" outlineLevel="0" collapsed="false">
      <c r="A24" s="0" t="n">
        <f aca="false">A23+1</f>
        <v>1023</v>
      </c>
      <c r="B24" s="0" t="str">
        <f aca="false">VLOOKUP(A24,base!$A$1:$C$3739,2,0)</f>
        <v>0,661648</v>
      </c>
      <c r="C24" s="0" t="str">
        <f aca="false">VLOOKUP(A24,base!$A$1:$C$3739,3,0)</f>
        <v>43,856505</v>
      </c>
    </row>
    <row r="25" customFormat="false" ht="12.8" hidden="false" customHeight="false" outlineLevel="0" collapsed="false">
      <c r="A25" s="0" t="n">
        <f aca="false">A24+1</f>
        <v>1024</v>
      </c>
      <c r="B25" s="0" t="str">
        <f aca="false">VLOOKUP(A25,base!$A$1:$C$3739,2,0)</f>
        <v>0,596074</v>
      </c>
      <c r="C25" s="0" t="str">
        <f aca="false">VLOOKUP(A25,base!$A$1:$C$3739,3,0)</f>
        <v>43,575213</v>
      </c>
    </row>
    <row r="26" customFormat="false" ht="12.8" hidden="false" customHeight="false" outlineLevel="0" collapsed="false">
      <c r="A26" s="0" t="n">
        <f aca="false">A25+1</f>
        <v>1025</v>
      </c>
      <c r="B26" s="0" t="str">
        <f aca="false">VLOOKUP(A26,base!$A$1:$C$3739,2,0)</f>
        <v>0,912225</v>
      </c>
      <c r="C26" s="0" t="str">
        <f aca="false">VLOOKUP(A26,base!$A$1:$C$3739,3,0)</f>
        <v>43,477508</v>
      </c>
    </row>
    <row r="27" customFormat="false" ht="12.8" hidden="false" customHeight="false" outlineLevel="0" collapsed="false">
      <c r="A27" s="0" t="n">
        <f aca="false">A26+1</f>
        <v>1026</v>
      </c>
      <c r="B27" s="0" t="str">
        <f aca="false">VLOOKUP(A27,base!$A$1:$C$3739,2,0)</f>
        <v>0,875334</v>
      </c>
      <c r="C27" s="0" t="str">
        <f aca="false">VLOOKUP(A27,base!$A$1:$C$3739,3,0)</f>
        <v>43,729174</v>
      </c>
    </row>
    <row r="28" customFormat="false" ht="12.8" hidden="false" customHeight="false" outlineLevel="0" collapsed="false">
      <c r="A28" s="0" t="n">
        <f aca="false">A27+1</f>
        <v>1027</v>
      </c>
      <c r="B28" s="0" t="str">
        <f aca="false">VLOOKUP(A28,base!$A$1:$C$3739,2,0)</f>
        <v>0,402944</v>
      </c>
      <c r="C28" s="0" t="str">
        <f aca="false">VLOOKUP(A28,base!$A$1:$C$3739,3,0)</f>
        <v>43,510194</v>
      </c>
    </row>
    <row r="29" customFormat="false" ht="12.8" hidden="false" customHeight="false" outlineLevel="0" collapsed="false">
      <c r="A29" s="0" t="n">
        <f aca="false">A28+1</f>
        <v>1028</v>
      </c>
      <c r="B29" s="0" t="str">
        <f aca="false">VLOOKUP(A29,base!$A$1:$C$3739,2,0)</f>
        <v>-0,033929</v>
      </c>
      <c r="C29" s="0" t="str">
        <f aca="false">VLOOKUP(A29,base!$A$1:$C$3739,3,0)</f>
        <v>43,758319</v>
      </c>
    </row>
    <row r="30" customFormat="false" ht="12.8" hidden="false" customHeight="false" outlineLevel="0" collapsed="false">
      <c r="A30" s="0" t="n">
        <f aca="false">A29+1</f>
        <v>1029</v>
      </c>
      <c r="B30" s="0" t="str">
        <f aca="false">VLOOKUP(A30,base!$A$1:$C$3739,2,0)</f>
        <v>0,226932</v>
      </c>
      <c r="C30" s="0" t="str">
        <f aca="false">VLOOKUP(A30,base!$A$1:$C$3739,3,0)</f>
        <v>43,800099</v>
      </c>
    </row>
    <row r="31" customFormat="false" ht="12.8" hidden="false" customHeight="false" outlineLevel="0" collapsed="false">
      <c r="A31" s="0" t="n">
        <f aca="false">A30+1</f>
        <v>1030</v>
      </c>
      <c r="B31" s="0" t="str">
        <f aca="false">VLOOKUP(A31,base!$A$1:$C$3739,2,0)</f>
        <v>-0,029958</v>
      </c>
      <c r="C31" s="0" t="str">
        <f aca="false">VLOOKUP(A31,base!$A$1:$C$3739,3,0)</f>
        <v>43,753286</v>
      </c>
    </row>
    <row r="32" customFormat="false" ht="12.8" hidden="false" customHeight="false" outlineLevel="0" collapsed="false">
      <c r="A32" s="0" t="n">
        <f aca="false">A31+1</f>
        <v>1031</v>
      </c>
      <c r="B32" s="0" t="str">
        <f aca="false">VLOOKUP(A32,base!$A$1:$C$3739,2,0)</f>
        <v>0,402944</v>
      </c>
      <c r="C32" s="0" t="str">
        <f aca="false">VLOOKUP(A32,base!$A$1:$C$3739,3,0)</f>
        <v>43,510194</v>
      </c>
    </row>
    <row r="33" customFormat="false" ht="12.8" hidden="false" customHeight="false" outlineLevel="0" collapsed="false">
      <c r="A33" s="0" t="n">
        <f aca="false">A32+1</f>
        <v>1032</v>
      </c>
      <c r="B33" s="0" t="str">
        <f aca="false">VLOOKUP(A33,base!$A$1:$C$3739,2,0)</f>
        <v>0,377244</v>
      </c>
      <c r="C33" s="0" t="str">
        <f aca="false">VLOOKUP(A33,base!$A$1:$C$3739,3,0)</f>
        <v>43,957042</v>
      </c>
    </row>
    <row r="34" customFormat="false" ht="12.8" hidden="false" customHeight="false" outlineLevel="0" collapsed="false">
      <c r="A34" s="0" t="n">
        <f aca="false">A33+1</f>
        <v>1033</v>
      </c>
      <c r="B34" s="0" t="str">
        <f aca="false">VLOOKUP(A34,base!$A$1:$C$3739,2,0)</f>
        <v>0,576878</v>
      </c>
      <c r="C34" s="0" t="str">
        <f aca="false">VLOOKUP(A34,base!$A$1:$C$3739,3,0)</f>
        <v>43,630751</v>
      </c>
    </row>
    <row r="35" customFormat="false" ht="12.8" hidden="false" customHeight="false" outlineLevel="0" collapsed="false">
      <c r="A35" s="0" t="n">
        <f aca="false">A34+1</f>
        <v>1034</v>
      </c>
      <c r="B35" s="0" t="str">
        <f aca="false">VLOOKUP(A35,base!$A$1:$C$3739,2,0)</f>
        <v>0,597461</v>
      </c>
      <c r="C35" s="0" t="str">
        <f aca="false">VLOOKUP(A35,base!$A$1:$C$3739,3,0)</f>
        <v>43,644972</v>
      </c>
    </row>
    <row r="36" customFormat="false" ht="12.8" hidden="false" customHeight="false" outlineLevel="0" collapsed="false">
      <c r="A36" s="0" t="n">
        <f aca="false">A35+1</f>
        <v>1035</v>
      </c>
      <c r="B36" s="0" t="str">
        <f aca="false">VLOOKUP(A36,base!$A$1:$C$3739,2,0)</f>
        <v>0,527805</v>
      </c>
      <c r="C36" s="0" t="str">
        <f aca="false">VLOOKUP(A36,base!$A$1:$C$3739,3,0)</f>
        <v>43,644113</v>
      </c>
    </row>
    <row r="37" customFormat="false" ht="12.8" hidden="false" customHeight="false" outlineLevel="0" collapsed="false">
      <c r="A37" s="0" t="n">
        <f aca="false">A36+1</f>
        <v>1036</v>
      </c>
      <c r="B37" s="0" t="str">
        <f aca="false">VLOOKUP(A37,base!$A$1:$C$3739,2,0)</f>
        <v>0,6552619999</v>
      </c>
      <c r="C37" s="0" t="str">
        <f aca="false">VLOOKUP(A37,base!$A$1:$C$3739,3,0)</f>
        <v>43,622262</v>
      </c>
    </row>
    <row r="38" customFormat="false" ht="12.8" hidden="false" customHeight="false" outlineLevel="0" collapsed="false">
      <c r="A38" s="0" t="n">
        <f aca="false">A37+1</f>
        <v>1037</v>
      </c>
      <c r="B38" s="0" t="str">
        <f aca="false">VLOOKUP(A38,base!$A$1:$C$3739,2,0)</f>
        <v>0,646718</v>
      </c>
      <c r="C38" s="0" t="str">
        <f aca="false">VLOOKUP(A38,base!$A$1:$C$3739,3,0)</f>
        <v>43,344064</v>
      </c>
    </row>
    <row r="39" customFormat="false" ht="12.8" hidden="false" customHeight="false" outlineLevel="0" collapsed="false">
      <c r="A39" s="0" t="n">
        <f aca="false">A38+1</f>
        <v>1038</v>
      </c>
      <c r="B39" s="0" t="str">
        <f aca="false">VLOOKUP(A39,base!$A$1:$C$3739,2,0)</f>
        <v>0,585579</v>
      </c>
      <c r="C39" s="0" t="str">
        <f aca="false">VLOOKUP(A39,base!$A$1:$C$3739,3,0)</f>
        <v>43,612334</v>
      </c>
    </row>
    <row r="40" customFormat="false" ht="12.8" hidden="false" customHeight="false" outlineLevel="0" collapsed="false">
      <c r="A40" s="0" t="n">
        <f aca="false">A39+1</f>
        <v>1039</v>
      </c>
      <c r="B40" s="0" t="str">
        <f aca="false">VLOOKUP(A40,base!$A$1:$C$3739,2,0)</f>
        <v>0,659033</v>
      </c>
      <c r="C40" s="0" t="str">
        <f aca="false">VLOOKUP(A40,base!$A$1:$C$3739,3,0)</f>
        <v>43,850521</v>
      </c>
    </row>
    <row r="41" customFormat="false" ht="12.8" hidden="false" customHeight="false" outlineLevel="0" collapsed="false">
      <c r="A41" s="0" t="n">
        <f aca="false">A40+1</f>
        <v>1040</v>
      </c>
      <c r="B41" s="0" t="str">
        <f aca="false">VLOOKUP(A41,base!$A$1:$C$3739,2,0)</f>
        <v>-0,607161399</v>
      </c>
      <c r="C41" s="0" t="str">
        <f aca="false">VLOOKUP(A41,base!$A$1:$C$3739,3,0)</f>
        <v>44,8468851</v>
      </c>
    </row>
    <row r="42" customFormat="false" ht="12.8" hidden="false" customHeight="false" outlineLevel="0" collapsed="false">
      <c r="A42" s="0" t="n">
        <f aca="false">A41+1</f>
        <v>1041</v>
      </c>
      <c r="B42" s="0" t="str">
        <f aca="false">VLOOKUP(A42,base!$A$1:$C$3739,2,0)</f>
        <v>-0,617864</v>
      </c>
      <c r="C42" s="0" t="str">
        <f aca="false">VLOOKUP(A42,base!$A$1:$C$3739,3,0)</f>
        <v>44,867271</v>
      </c>
    </row>
    <row r="43" customFormat="false" ht="12.8" hidden="false" customHeight="false" outlineLevel="0" collapsed="false">
      <c r="A43" s="0" t="n">
        <f aca="false">A42+1</f>
        <v>1042</v>
      </c>
      <c r="B43" s="0" t="str">
        <f aca="false">VLOOKUP(A43,base!$A$1:$C$3739,2,0)</f>
        <v>-0,573904</v>
      </c>
      <c r="C43" s="0" t="str">
        <f aca="false">VLOOKUP(A43,base!$A$1:$C$3739,3,0)</f>
        <v>44,808583</v>
      </c>
    </row>
    <row r="44" customFormat="false" ht="12.8" hidden="false" customHeight="false" outlineLevel="0" collapsed="false">
      <c r="A44" s="0" t="n">
        <f aca="false">A43+1</f>
        <v>1043</v>
      </c>
      <c r="B44" s="0" t="str">
        <f aca="false">VLOOKUP(A44,base!$A$1:$C$3739,2,0)</f>
        <v>-1,165603</v>
      </c>
      <c r="C44" s="0" t="str">
        <f aca="false">VLOOKUP(A44,base!$A$1:$C$3739,3,0)</f>
        <v>44,632463</v>
      </c>
    </row>
    <row r="45" customFormat="false" ht="12.8" hidden="false" customHeight="false" outlineLevel="0" collapsed="false">
      <c r="A45" s="0" t="n">
        <f aca="false">A44+1</f>
        <v>1044</v>
      </c>
      <c r="B45" s="0" t="str">
        <f aca="false">VLOOKUP(A45,base!$A$1:$C$3739,2,0)</f>
        <v>-0,659072</v>
      </c>
      <c r="C45" s="0" t="str">
        <f aca="false">VLOOKUP(A45,base!$A$1:$C$3739,3,0)</f>
        <v>45,13471</v>
      </c>
    </row>
    <row r="46" customFormat="false" ht="12.8" hidden="false" customHeight="false" outlineLevel="0" collapsed="false">
      <c r="A46" s="0" t="n">
        <f aca="false">A45+1</f>
        <v>1045</v>
      </c>
      <c r="B46" s="0" t="str">
        <f aca="false">VLOOKUP(A46,base!$A$1:$C$3739,2,0)</f>
        <v>-0,243258</v>
      </c>
      <c r="C46" s="0" t="str">
        <f aca="false">VLOOKUP(A46,base!$A$1:$C$3739,3,0)</f>
        <v>44,544535</v>
      </c>
    </row>
    <row r="47" customFormat="false" ht="12.8" hidden="false" customHeight="false" outlineLevel="0" collapsed="false">
      <c r="A47" s="0" t="n">
        <f aca="false">A46+1</f>
        <v>1046</v>
      </c>
      <c r="B47" s="0" t="str">
        <f aca="false">VLOOKUP(A47,base!$A$1:$C$3739,2,0)</f>
        <v>-0,041334</v>
      </c>
      <c r="C47" s="0" t="str">
        <f aca="false">VLOOKUP(A47,base!$A$1:$C$3739,3,0)</f>
        <v>44,581097</v>
      </c>
    </row>
    <row r="48" customFormat="false" ht="12.8" hidden="false" customHeight="false" outlineLevel="0" collapsed="false">
      <c r="A48" s="0" t="n">
        <f aca="false">A47+1</f>
        <v>1047</v>
      </c>
      <c r="B48" s="0" t="str">
        <f aca="false">VLOOKUP(A48,base!$A$1:$C$3739,2,0)</f>
        <v>-0,230826</v>
      </c>
      <c r="C48" s="0" t="str">
        <f aca="false">VLOOKUP(A48,base!$A$1:$C$3739,3,0)</f>
        <v>44,919786</v>
      </c>
    </row>
    <row r="49" customFormat="false" ht="12.8" hidden="false" customHeight="false" outlineLevel="0" collapsed="false">
      <c r="A49" s="0" t="n">
        <f aca="false">A48+1</f>
        <v>1048</v>
      </c>
      <c r="B49" s="0" t="str">
        <f aca="false">VLOOKUP(A49,base!$A$1:$C$3739,2,0)</f>
        <v>0,221525</v>
      </c>
      <c r="C49" s="0" t="str">
        <f aca="false">VLOOKUP(A49,base!$A$1:$C$3739,3,0)</f>
        <v>44,842658</v>
      </c>
    </row>
    <row r="50" customFormat="false" ht="12.8" hidden="false" customHeight="false" outlineLevel="0" collapsed="false">
      <c r="A50" s="0" t="n">
        <f aca="false">A49+1</f>
        <v>1049</v>
      </c>
      <c r="B50" s="0" t="str">
        <f aca="false">VLOOKUP(A50,base!$A$1:$C$3739,2,0)</f>
        <v>-0,600949</v>
      </c>
      <c r="C50" s="0" t="str">
        <f aca="false">VLOOKUP(A50,base!$A$1:$C$3739,3,0)</f>
        <v>44,823182</v>
      </c>
    </row>
    <row r="51" customFormat="false" ht="12.8" hidden="false" customHeight="false" outlineLevel="0" collapsed="false">
      <c r="A51" s="0" t="n">
        <f aca="false">A50+1</f>
        <v>1050</v>
      </c>
      <c r="B51" s="0" t="str">
        <f aca="false">VLOOKUP(A51,base!$A$1:$C$3739,2,0)</f>
        <v>-0,318001</v>
      </c>
      <c r="C51" s="0" t="str">
        <f aca="false">VLOOKUP(A51,base!$A$1:$C$3739,3,0)</f>
        <v>44,635057</v>
      </c>
    </row>
    <row r="52" customFormat="false" ht="12.8" hidden="false" customHeight="false" outlineLevel="0" collapsed="false">
      <c r="A52" s="0" t="n">
        <f aca="false">A51+1</f>
        <v>1051</v>
      </c>
      <c r="B52" s="0" t="str">
        <f aca="false">VLOOKUP(A52,base!$A$1:$C$3739,2,0)</f>
        <v>-0,579791</v>
      </c>
      <c r="C52" s="0" t="str">
        <f aca="false">VLOOKUP(A52,base!$A$1:$C$3739,3,0)</f>
        <v>44,823573</v>
      </c>
    </row>
    <row r="53" customFormat="false" ht="12.8" hidden="false" customHeight="false" outlineLevel="0" collapsed="false">
      <c r="A53" s="0" t="n">
        <f aca="false">A52+1</f>
        <v>1052</v>
      </c>
      <c r="B53" s="0" t="str">
        <f aca="false">VLOOKUP(A53,base!$A$1:$C$3739,2,0)</f>
        <v>-0,358244</v>
      </c>
      <c r="C53" s="0" t="str">
        <f aca="false">VLOOKUP(A53,base!$A$1:$C$3739,3,0)</f>
        <v>44,653189</v>
      </c>
    </row>
    <row r="54" customFormat="false" ht="12.8" hidden="false" customHeight="false" outlineLevel="0" collapsed="false">
      <c r="A54" s="0" t="n">
        <f aca="false">A53+1</f>
        <v>1053</v>
      </c>
      <c r="B54" s="0" t="str">
        <f aca="false">VLOOKUP(A54,base!$A$1:$C$3739,2,0)</f>
        <v>-0,63443</v>
      </c>
      <c r="C54" s="0" t="str">
        <f aca="false">VLOOKUP(A54,base!$A$1:$C$3739,3,0)</f>
        <v>44,775975</v>
      </c>
    </row>
    <row r="55" customFormat="false" ht="12.8" hidden="false" customHeight="false" outlineLevel="0" collapsed="false">
      <c r="A55" s="0" t="n">
        <f aca="false">A54+1</f>
        <v>1054</v>
      </c>
      <c r="B55" s="0" t="str">
        <f aca="false">VLOOKUP(A55,base!$A$1:$C$3739,2,0)</f>
        <v>-0,579451</v>
      </c>
      <c r="C55" s="0" t="str">
        <f aca="false">VLOOKUP(A55,base!$A$1:$C$3739,3,0)</f>
        <v>44,863926</v>
      </c>
    </row>
    <row r="56" customFormat="false" ht="12.8" hidden="false" customHeight="false" outlineLevel="0" collapsed="false">
      <c r="A56" s="0" t="n">
        <f aca="false">A55+1</f>
        <v>1055</v>
      </c>
      <c r="B56" s="0" t="str">
        <f aca="false">VLOOKUP(A56,base!$A$1:$C$3739,2,0)</f>
        <v>-0,589317</v>
      </c>
      <c r="C56" s="0" t="str">
        <f aca="false">VLOOKUP(A56,base!$A$1:$C$3739,3,0)</f>
        <v>44,838823</v>
      </c>
    </row>
    <row r="57" customFormat="false" ht="12.8" hidden="false" customHeight="false" outlineLevel="0" collapsed="false">
      <c r="A57" s="0" t="n">
        <f aca="false">A56+1</f>
        <v>1056</v>
      </c>
      <c r="B57" s="0" t="str">
        <f aca="false">VLOOKUP(A57,base!$A$1:$C$3739,2,0)</f>
        <v>-0,490386</v>
      </c>
      <c r="C57" s="0" t="str">
        <f aca="false">VLOOKUP(A57,base!$A$1:$C$3739,3,0)</f>
        <v>44,865621</v>
      </c>
    </row>
    <row r="58" customFormat="false" ht="12.8" hidden="false" customHeight="false" outlineLevel="0" collapsed="false">
      <c r="A58" s="0" t="n">
        <f aca="false">A57+1</f>
        <v>1057</v>
      </c>
      <c r="B58" s="0" t="str">
        <f aca="false">VLOOKUP(A58,base!$A$1:$C$3739,2,0)</f>
        <v>-1,174312</v>
      </c>
      <c r="C58" s="0" t="str">
        <f aca="false">VLOOKUP(A58,base!$A$1:$C$3739,3,0)</f>
        <v>44,655955</v>
      </c>
    </row>
    <row r="59" customFormat="false" ht="12.8" hidden="false" customHeight="false" outlineLevel="0" collapsed="false">
      <c r="A59" s="0" t="n">
        <f aca="false">A58+1</f>
        <v>1058</v>
      </c>
      <c r="B59" s="0" t="str">
        <f aca="false">VLOOKUP(A59,base!$A$1:$C$3739,2,0)</f>
        <v>0,227985</v>
      </c>
      <c r="C59" s="0" t="str">
        <f aca="false">VLOOKUP(A59,base!$A$1:$C$3739,3,0)</f>
        <v>44,83012</v>
      </c>
    </row>
    <row r="60" customFormat="false" ht="12.8" hidden="false" customHeight="false" outlineLevel="0" collapsed="false">
      <c r="A60" s="0" t="n">
        <f aca="false">A59+1</f>
        <v>1059</v>
      </c>
      <c r="B60" s="0" t="str">
        <f aca="false">VLOOKUP(A60,base!$A$1:$C$3739,2,0)</f>
        <v>-0,249033</v>
      </c>
      <c r="C60" s="0" t="str">
        <f aca="false">VLOOKUP(A60,base!$A$1:$C$3739,3,0)</f>
        <v>44,552366</v>
      </c>
    </row>
    <row r="61" customFormat="false" ht="12.8" hidden="false" customHeight="false" outlineLevel="0" collapsed="false">
      <c r="A61" s="0" t="n">
        <f aca="false">A60+1</f>
        <v>1060</v>
      </c>
      <c r="B61" s="0" t="str">
        <f aca="false">VLOOKUP(A61,base!$A$1:$C$3739,2,0)</f>
        <v>-0,23725</v>
      </c>
      <c r="C61" s="0" t="str">
        <f aca="false">VLOOKUP(A61,base!$A$1:$C$3739,3,0)</f>
        <v>44,89855</v>
      </c>
    </row>
    <row r="62" customFormat="false" ht="12.8" hidden="false" customHeight="false" outlineLevel="0" collapsed="false">
      <c r="A62" s="0" t="n">
        <f aca="false">A61+1</f>
        <v>1061</v>
      </c>
      <c r="B62" s="0" t="str">
        <f aca="false">VLOOKUP(A62,base!$A$1:$C$3739,2,0)</f>
        <v>-0,602377</v>
      </c>
      <c r="C62" s="0" t="str">
        <f aca="false">VLOOKUP(A62,base!$A$1:$C$3739,3,0)</f>
        <v>44,789876</v>
      </c>
    </row>
    <row r="63" customFormat="false" ht="12.8" hidden="false" customHeight="false" outlineLevel="0" collapsed="false">
      <c r="A63" s="0" t="n">
        <f aca="false">A62+1</f>
        <v>1062</v>
      </c>
      <c r="B63" s="0" t="str">
        <f aca="false">VLOOKUP(A63,base!$A$1:$C$3739,2,0)</f>
        <v>-0,659072</v>
      </c>
      <c r="C63" s="0" t="str">
        <f aca="false">VLOOKUP(A63,base!$A$1:$C$3739,3,0)</f>
        <v>45,13471</v>
      </c>
    </row>
    <row r="64" customFormat="false" ht="12.8" hidden="false" customHeight="false" outlineLevel="0" collapsed="false">
      <c r="A64" s="0" t="n">
        <f aca="false">A63+1</f>
        <v>1063</v>
      </c>
      <c r="B64" s="0" t="str">
        <f aca="false">VLOOKUP(A64,base!$A$1:$C$3739,2,0)</f>
        <v>-0,521335</v>
      </c>
      <c r="C64" s="0" t="str">
        <f aca="false">VLOOKUP(A64,base!$A$1:$C$3739,3,0)</f>
        <v>44,864868</v>
      </c>
    </row>
    <row r="65" customFormat="false" ht="12.8" hidden="false" customHeight="false" outlineLevel="0" collapsed="false">
      <c r="A65" s="0" t="n">
        <f aca="false">A64+1</f>
        <v>1064</v>
      </c>
      <c r="B65" s="0" t="str">
        <f aca="false">VLOOKUP(A65,base!$A$1:$C$3739,2,0)</f>
        <v>-0,241426</v>
      </c>
      <c r="C65" s="0" t="str">
        <f aca="false">VLOOKUP(A65,base!$A$1:$C$3739,3,0)</f>
        <v>44,947034</v>
      </c>
    </row>
    <row r="66" customFormat="false" ht="12.8" hidden="false" customHeight="false" outlineLevel="0" collapsed="false">
      <c r="A66" s="0" t="n">
        <f aca="false">A65+1</f>
        <v>1065</v>
      </c>
      <c r="B66" s="0" t="str">
        <f aca="false">VLOOKUP(A66,base!$A$1:$C$3739,2,0)</f>
        <v>-0,2427217</v>
      </c>
      <c r="C66" s="0" t="str">
        <f aca="false">VLOOKUP(A66,base!$A$1:$C$3739,3,0)</f>
        <v>44,9133742</v>
      </c>
    </row>
    <row r="67" customFormat="false" ht="12.8" hidden="false" customHeight="false" outlineLevel="0" collapsed="false">
      <c r="A67" s="0" t="n">
        <f aca="false">A66+1</f>
        <v>1066</v>
      </c>
      <c r="B67" s="0" t="str">
        <f aca="false">VLOOKUP(A67,base!$A$1:$C$3739,2,0)</f>
        <v>-0,243916</v>
      </c>
      <c r="C67" s="0" t="str">
        <f aca="false">VLOOKUP(A67,base!$A$1:$C$3739,3,0)</f>
        <v>44,915273</v>
      </c>
    </row>
    <row r="68" customFormat="false" ht="12.8" hidden="false" customHeight="false" outlineLevel="0" collapsed="false">
      <c r="A68" s="0" t="n">
        <f aca="false">A67+1</f>
        <v>1067</v>
      </c>
      <c r="B68" s="0" t="str">
        <f aca="false">VLOOKUP(A68,base!$A$1:$C$3739,2,0)</f>
        <v>-0,578409</v>
      </c>
      <c r="C68" s="0" t="str">
        <f aca="false">VLOOKUP(A68,base!$A$1:$C$3739,3,0)</f>
        <v>44,863925</v>
      </c>
    </row>
    <row r="69" customFormat="false" ht="12.8" hidden="false" customHeight="false" outlineLevel="0" collapsed="false">
      <c r="A69" s="0" t="n">
        <f aca="false">A68+1</f>
        <v>1068</v>
      </c>
      <c r="B69" s="0" t="str">
        <f aca="false">VLOOKUP(A69,base!$A$1:$C$3739,2,0)</f>
        <v>-0,621397</v>
      </c>
      <c r="C69" s="0" t="str">
        <f aca="false">VLOOKUP(A69,base!$A$1:$C$3739,3,0)</f>
        <v>44,836849</v>
      </c>
    </row>
    <row r="70" customFormat="false" ht="12.8" hidden="false" customHeight="false" outlineLevel="0" collapsed="false">
      <c r="A70" s="0" t="n">
        <f aca="false">A69+1</f>
        <v>1069</v>
      </c>
      <c r="B70" s="0" t="str">
        <f aca="false">VLOOKUP(A70,base!$A$1:$C$3739,2,0)</f>
        <v>-0,93678</v>
      </c>
      <c r="C70" s="0" t="str">
        <f aca="false">VLOOKUP(A70,base!$A$1:$C$3739,3,0)</f>
        <v>45,304532</v>
      </c>
    </row>
    <row r="71" customFormat="false" ht="12.8" hidden="false" customHeight="false" outlineLevel="0" collapsed="false">
      <c r="A71" s="0" t="n">
        <f aca="false">A70+1</f>
        <v>1070</v>
      </c>
      <c r="B71" s="0" t="str">
        <f aca="false">VLOOKUP(A71,base!$A$1:$C$3739,2,0)</f>
        <v>-0,542135</v>
      </c>
      <c r="C71" s="0" t="str">
        <f aca="false">VLOOKUP(A71,base!$A$1:$C$3739,3,0)</f>
        <v>44,809517</v>
      </c>
    </row>
    <row r="72" customFormat="false" ht="12.8" hidden="false" customHeight="false" outlineLevel="0" collapsed="false">
      <c r="A72" s="0" t="n">
        <f aca="false">A71+1</f>
        <v>1071</v>
      </c>
      <c r="B72" s="0" t="str">
        <f aca="false">VLOOKUP(A72,base!$A$1:$C$3739,2,0)</f>
        <v>-1,131663099</v>
      </c>
      <c r="C72" s="0" t="str">
        <f aca="false">VLOOKUP(A72,base!$A$1:$C$3739,3,0)</f>
        <v>44,7559006</v>
      </c>
    </row>
    <row r="73" customFormat="false" ht="12.8" hidden="false" customHeight="false" outlineLevel="0" collapsed="false">
      <c r="A73" s="0" t="n">
        <f aca="false">A72+1</f>
        <v>1072</v>
      </c>
      <c r="B73" s="0" t="str">
        <f aca="false">VLOOKUP(A73,base!$A$1:$C$3739,2,0)</f>
        <v>-0,518661</v>
      </c>
      <c r="C73" s="0" t="str">
        <f aca="false">VLOOKUP(A73,base!$A$1:$C$3739,3,0)</f>
        <v>44,868322</v>
      </c>
    </row>
    <row r="74" customFormat="false" ht="12.8" hidden="false" customHeight="false" outlineLevel="0" collapsed="false">
      <c r="A74" s="0" t="n">
        <f aca="false">A73+1</f>
        <v>1073</v>
      </c>
      <c r="B74" s="0" t="str">
        <f aca="false">VLOOKUP(A74,base!$A$1:$C$3739,2,0)</f>
        <v>-0,573024</v>
      </c>
      <c r="C74" s="0" t="str">
        <f aca="false">VLOOKUP(A74,base!$A$1:$C$3739,3,0)</f>
        <v>44,806355</v>
      </c>
    </row>
    <row r="75" customFormat="false" ht="12.8" hidden="false" customHeight="false" outlineLevel="0" collapsed="false">
      <c r="A75" s="0" t="n">
        <f aca="false">A74+1</f>
        <v>1074</v>
      </c>
      <c r="B75" s="0" t="str">
        <f aca="false">VLOOKUP(A75,base!$A$1:$C$3739,2,0)</f>
        <v>0,214969</v>
      </c>
      <c r="C75" s="0" t="str">
        <f aca="false">VLOOKUP(A75,base!$A$1:$C$3739,3,0)</f>
        <v>44,8416496</v>
      </c>
    </row>
    <row r="76" customFormat="false" ht="12.8" hidden="false" customHeight="false" outlineLevel="0" collapsed="false">
      <c r="A76" s="0" t="n">
        <f aca="false">A75+1</f>
        <v>1075</v>
      </c>
      <c r="B76" s="0" t="str">
        <f aca="false">VLOOKUP(A76,base!$A$1:$C$3739,2,0)</f>
        <v>-0,6573781</v>
      </c>
      <c r="C76" s="0" t="str">
        <f aca="false">VLOOKUP(A76,base!$A$1:$C$3739,3,0)</f>
        <v>44,7801927</v>
      </c>
    </row>
    <row r="77" customFormat="false" ht="12.8" hidden="false" customHeight="false" outlineLevel="0" collapsed="false">
      <c r="A77" s="0" t="n">
        <f aca="false">A76+1</f>
        <v>1076</v>
      </c>
      <c r="B77" s="0" t="str">
        <f aca="false">VLOOKUP(A77,base!$A$1:$C$3739,2,0)</f>
        <v>-0,606418</v>
      </c>
      <c r="C77" s="0" t="str">
        <f aca="false">VLOOKUP(A77,base!$A$1:$C$3739,3,0)</f>
        <v>44,839627</v>
      </c>
    </row>
    <row r="78" customFormat="false" ht="12.8" hidden="false" customHeight="false" outlineLevel="0" collapsed="false">
      <c r="A78" s="0" t="n">
        <f aca="false">A77+1</f>
        <v>1077</v>
      </c>
      <c r="B78" s="0" t="str">
        <f aca="false">VLOOKUP(A78,base!$A$1:$C$3739,2,0)</f>
        <v>-0,605479</v>
      </c>
      <c r="C78" s="0" t="str">
        <f aca="false">VLOOKUP(A78,base!$A$1:$C$3739,3,0)</f>
        <v>44,836498</v>
      </c>
    </row>
    <row r="79" customFormat="false" ht="12.8" hidden="false" customHeight="false" outlineLevel="0" collapsed="false">
      <c r="A79" s="0" t="n">
        <f aca="false">A78+1</f>
        <v>1078</v>
      </c>
      <c r="B79" s="0" t="str">
        <f aca="false">VLOOKUP(A79,base!$A$1:$C$3739,2,0)</f>
        <v>-0,588733</v>
      </c>
      <c r="C79" s="0" t="str">
        <f aca="false">VLOOKUP(A79,base!$A$1:$C$3739,3,0)</f>
        <v>44,856778</v>
      </c>
    </row>
    <row r="80" customFormat="false" ht="12.8" hidden="false" customHeight="false" outlineLevel="0" collapsed="false">
      <c r="A80" s="0" t="n">
        <f aca="false">A79+1</f>
        <v>1079</v>
      </c>
      <c r="B80" s="0" t="str">
        <f aca="false">VLOOKUP(A80,base!$A$1:$C$3739,2,0)</f>
        <v>-1,1405</v>
      </c>
      <c r="C80" s="0" t="str">
        <f aca="false">VLOOKUP(A80,base!$A$1:$C$3739,3,0)</f>
        <v>44,653315</v>
      </c>
    </row>
    <row r="81" customFormat="false" ht="12.8" hidden="false" customHeight="false" outlineLevel="0" collapsed="false">
      <c r="A81" s="0" t="n">
        <f aca="false">A80+1</f>
        <v>1080</v>
      </c>
      <c r="B81" s="0" t="str">
        <f aca="false">VLOOKUP(A81,base!$A$1:$C$3739,2,0)</f>
        <v>-0,521335</v>
      </c>
      <c r="C81" s="0" t="str">
        <f aca="false">VLOOKUP(A81,base!$A$1:$C$3739,3,0)</f>
        <v>44,864868</v>
      </c>
    </row>
    <row r="82" customFormat="false" ht="12.8" hidden="false" customHeight="false" outlineLevel="0" collapsed="false">
      <c r="A82" s="0" t="n">
        <f aca="false">A81+1</f>
        <v>1081</v>
      </c>
      <c r="B82" s="0" t="str">
        <f aca="false">VLOOKUP(A82,base!$A$1:$C$3739,2,0)</f>
        <v>-0,678640299</v>
      </c>
      <c r="C82" s="0" t="str">
        <f aca="false">VLOOKUP(A82,base!$A$1:$C$3739,3,0)</f>
        <v>44,817324199</v>
      </c>
    </row>
    <row r="83" customFormat="false" ht="12.8" hidden="false" customHeight="false" outlineLevel="0" collapsed="false">
      <c r="A83" s="0" t="n">
        <f aca="false">A82+1</f>
        <v>1082</v>
      </c>
      <c r="B83" s="0" t="str">
        <f aca="false">VLOOKUP(A83,base!$A$1:$C$3739,2,0)</f>
        <v>-0,611532</v>
      </c>
      <c r="C83" s="0" t="str">
        <f aca="false">VLOOKUP(A83,base!$A$1:$C$3739,3,0)</f>
        <v>44,82883</v>
      </c>
    </row>
    <row r="84" customFormat="false" ht="12.8" hidden="false" customHeight="false" outlineLevel="0" collapsed="false">
      <c r="A84" s="0" t="n">
        <f aca="false">A83+1</f>
        <v>1083</v>
      </c>
      <c r="B84" s="0" t="str">
        <f aca="false">VLOOKUP(A84,base!$A$1:$C$3739,2,0)</f>
        <v>-0,732308</v>
      </c>
      <c r="C84" s="0" t="str">
        <f aca="false">VLOOKUP(A84,base!$A$1:$C$3739,3,0)</f>
        <v>44,774385</v>
      </c>
    </row>
    <row r="85" customFormat="false" ht="12.8" hidden="false" customHeight="false" outlineLevel="0" collapsed="false">
      <c r="A85" s="0" t="n">
        <f aca="false">A84+1</f>
        <v>1084</v>
      </c>
      <c r="B85" s="0" t="str">
        <f aca="false">VLOOKUP(A85,base!$A$1:$C$3739,2,0)</f>
        <v>-0,599075</v>
      </c>
      <c r="C85" s="0" t="str">
        <f aca="false">VLOOKUP(A85,base!$A$1:$C$3739,3,0)</f>
        <v>44,805851</v>
      </c>
    </row>
    <row r="86" customFormat="false" ht="12.8" hidden="false" customHeight="false" outlineLevel="0" collapsed="false">
      <c r="A86" s="0" t="n">
        <f aca="false">A85+1</f>
        <v>1085</v>
      </c>
      <c r="B86" s="0" t="str">
        <f aca="false">VLOOKUP(A86,base!$A$1:$C$3739,2,0)</f>
        <v>-0,624911</v>
      </c>
      <c r="C86" s="0" t="str">
        <f aca="false">VLOOKUP(A86,base!$A$1:$C$3739,3,0)</f>
        <v>44,859321</v>
      </c>
    </row>
    <row r="87" customFormat="false" ht="12.8" hidden="false" customHeight="false" outlineLevel="0" collapsed="false">
      <c r="A87" s="0" t="n">
        <f aca="false">A86+1</f>
        <v>1086</v>
      </c>
      <c r="B87" s="0" t="str">
        <f aca="false">VLOOKUP(A87,base!$A$1:$C$3739,2,0)</f>
        <v>-0,60665</v>
      </c>
      <c r="C87" s="0" t="str">
        <f aca="false">VLOOKUP(A87,base!$A$1:$C$3739,3,0)</f>
        <v>44,776089</v>
      </c>
    </row>
    <row r="88" customFormat="false" ht="12.8" hidden="false" customHeight="false" outlineLevel="0" collapsed="false">
      <c r="A88" s="0" t="n">
        <f aca="false">A87+1</f>
        <v>1087</v>
      </c>
      <c r="B88" s="0" t="str">
        <f aca="false">VLOOKUP(A88,base!$A$1:$C$3739,2,0)</f>
        <v>-0,604543</v>
      </c>
      <c r="C88" s="0" t="str">
        <f aca="false">VLOOKUP(A88,base!$A$1:$C$3739,3,0)</f>
        <v>44,836344</v>
      </c>
    </row>
    <row r="89" customFormat="false" ht="12.8" hidden="false" customHeight="false" outlineLevel="0" collapsed="false">
      <c r="A89" s="0" t="n">
        <f aca="false">A88+1</f>
        <v>1088</v>
      </c>
      <c r="B89" s="0" t="str">
        <f aca="false">VLOOKUP(A89,base!$A$1:$C$3739,2,0)</f>
        <v>-0,633899</v>
      </c>
      <c r="C89" s="0" t="str">
        <f aca="false">VLOOKUP(A89,base!$A$1:$C$3739,3,0)</f>
        <v>44,789604</v>
      </c>
    </row>
    <row r="90" customFormat="false" ht="12.8" hidden="false" customHeight="false" outlineLevel="0" collapsed="false">
      <c r="A90" s="0" t="n">
        <f aca="false">A89+1</f>
        <v>1089</v>
      </c>
      <c r="B90" s="0" t="str">
        <f aca="false">VLOOKUP(A90,base!$A$1:$C$3739,2,0)</f>
        <v>-0,602377</v>
      </c>
      <c r="C90" s="0" t="str">
        <f aca="false">VLOOKUP(A90,base!$A$1:$C$3739,3,0)</f>
        <v>44,789876</v>
      </c>
    </row>
    <row r="91" customFormat="false" ht="12.8" hidden="false" customHeight="false" outlineLevel="0" collapsed="false">
      <c r="A91" s="0" t="n">
        <f aca="false">A90+1</f>
        <v>1090</v>
      </c>
      <c r="B91" s="0" t="str">
        <f aca="false">VLOOKUP(A91,base!$A$1:$C$3739,2,0)</f>
        <v>-0,578409</v>
      </c>
      <c r="C91" s="0" t="str">
        <f aca="false">VLOOKUP(A91,base!$A$1:$C$3739,3,0)</f>
        <v>44,863925</v>
      </c>
    </row>
    <row r="92" customFormat="false" ht="12.8" hidden="false" customHeight="false" outlineLevel="0" collapsed="false">
      <c r="A92" s="0" t="n">
        <f aca="false">A91+1</f>
        <v>1091</v>
      </c>
      <c r="B92" s="0" t="str">
        <f aca="false">VLOOKUP(A92,base!$A$1:$C$3739,2,0)</f>
        <v>-0,542351</v>
      </c>
      <c r="C92" s="0" t="str">
        <f aca="false">VLOOKUP(A92,base!$A$1:$C$3739,3,0)</f>
        <v>44,851221</v>
      </c>
    </row>
    <row r="93" customFormat="false" ht="12.8" hidden="false" customHeight="false" outlineLevel="0" collapsed="false">
      <c r="A93" s="0" t="n">
        <f aca="false">A92+1</f>
        <v>1092</v>
      </c>
      <c r="B93" s="0" t="str">
        <f aca="false">VLOOKUP(A93,base!$A$1:$C$3739,2,0)</f>
        <v>-0,937335</v>
      </c>
      <c r="C93" s="0" t="str">
        <f aca="false">VLOOKUP(A93,base!$A$1:$C$3739,3,0)</f>
        <v>45,304106</v>
      </c>
    </row>
    <row r="94" customFormat="false" ht="12.8" hidden="false" customHeight="false" outlineLevel="0" collapsed="false">
      <c r="A94" s="0" t="n">
        <f aca="false">A93+1</f>
        <v>1093</v>
      </c>
      <c r="B94" s="0" t="str">
        <f aca="false">VLOOKUP(A94,base!$A$1:$C$3739,2,0)</f>
        <v>-0,630061626</v>
      </c>
      <c r="C94" s="0" t="str">
        <f aca="false">VLOOKUP(A94,base!$A$1:$C$3739,3,0)</f>
        <v>44,789906659</v>
      </c>
    </row>
    <row r="95" customFormat="false" ht="12.8" hidden="false" customHeight="false" outlineLevel="0" collapsed="false">
      <c r="A95" s="0" t="n">
        <f aca="false">A94+1</f>
        <v>1094</v>
      </c>
      <c r="B95" s="0" t="str">
        <f aca="false">VLOOKUP(A95,base!$A$1:$C$3739,2,0)</f>
        <v>-0,244631</v>
      </c>
      <c r="C95" s="0" t="str">
        <f aca="false">VLOOKUP(A95,base!$A$1:$C$3739,3,0)</f>
        <v>44,553753</v>
      </c>
    </row>
    <row r="96" customFormat="false" ht="12.8" hidden="false" customHeight="false" outlineLevel="0" collapsed="false">
      <c r="A96" s="0" t="n">
        <f aca="false">A95+1</f>
        <v>1095</v>
      </c>
      <c r="B96" s="0" t="str">
        <f aca="false">VLOOKUP(A96,base!$A$1:$C$3739,2,0)</f>
        <v>-0,609649</v>
      </c>
      <c r="C96" s="0" t="str">
        <f aca="false">VLOOKUP(A96,base!$A$1:$C$3739,3,0)</f>
        <v>44,805336</v>
      </c>
    </row>
    <row r="97" customFormat="false" ht="12.8" hidden="false" customHeight="false" outlineLevel="0" collapsed="false">
      <c r="A97" s="0" t="n">
        <f aca="false">A96+1</f>
        <v>1096</v>
      </c>
      <c r="B97" s="0" t="str">
        <f aca="false">VLOOKUP(A97,base!$A$1:$C$3739,2,0)</f>
        <v>-1,132497</v>
      </c>
      <c r="C97" s="0" t="str">
        <f aca="false">VLOOKUP(A97,base!$A$1:$C$3739,3,0)</f>
        <v>44,756471</v>
      </c>
    </row>
    <row r="98" customFormat="false" ht="12.8" hidden="false" customHeight="false" outlineLevel="0" collapsed="false">
      <c r="A98" s="0" t="n">
        <f aca="false">A97+1</f>
        <v>1097</v>
      </c>
      <c r="B98" s="0" t="str">
        <f aca="false">VLOOKUP(A98,base!$A$1:$C$3739,2,0)</f>
        <v>-1,183721</v>
      </c>
      <c r="C98" s="0" t="str">
        <f aca="false">VLOOKUP(A98,base!$A$1:$C$3739,3,0)</f>
        <v>44,741892</v>
      </c>
    </row>
    <row r="99" customFormat="false" ht="12.8" hidden="false" customHeight="false" outlineLevel="0" collapsed="false">
      <c r="A99" s="0" t="n">
        <f aca="false">A98+1</f>
        <v>1098</v>
      </c>
      <c r="B99" s="0" t="str">
        <f aca="false">VLOOKUP(A99,base!$A$1:$C$3739,2,0)</f>
        <v>-0,527622</v>
      </c>
      <c r="C99" s="0" t="str">
        <f aca="false">VLOOKUP(A99,base!$A$1:$C$3739,3,0)</f>
        <v>44,847727</v>
      </c>
    </row>
    <row r="100" customFormat="false" ht="12.8" hidden="false" customHeight="false" outlineLevel="0" collapsed="false">
      <c r="A100" s="0" t="n">
        <f aca="false">A99+1</f>
        <v>1099</v>
      </c>
      <c r="B100" s="0" t="str">
        <f aca="false">VLOOKUP(A100,base!$A$1:$C$3739,2,0)</f>
        <v>-0,517879</v>
      </c>
      <c r="C100" s="0" t="str">
        <f aca="false">VLOOKUP(A100,base!$A$1:$C$3739,3,0)</f>
        <v>44,883178</v>
      </c>
    </row>
    <row r="101" customFormat="false" ht="12.8" hidden="false" customHeight="false" outlineLevel="0" collapsed="false">
      <c r="A101" s="0" t="n">
        <f aca="false">A100+1</f>
        <v>1100</v>
      </c>
      <c r="B101" s="0" t="str">
        <f aca="false">VLOOKUP(A101,base!$A$1:$C$3739,2,0)</f>
        <v>-0,657461</v>
      </c>
      <c r="C101" s="0" t="str">
        <f aca="false">VLOOKUP(A101,base!$A$1:$C$3739,3,0)</f>
        <v>44,745518</v>
      </c>
    </row>
    <row r="102" customFormat="false" ht="12.8" hidden="false" customHeight="false" outlineLevel="0" collapsed="false">
      <c r="A102" s="0" t="n">
        <f aca="false">A101+1</f>
        <v>1101</v>
      </c>
      <c r="B102" s="0" t="str">
        <f aca="false">VLOOKUP(A102,base!$A$1:$C$3739,2,0)</f>
        <v>-0,464288</v>
      </c>
      <c r="C102" s="0" t="str">
        <f aca="false">VLOOKUP(A102,base!$A$1:$C$3739,3,0)</f>
        <v>44,740135</v>
      </c>
    </row>
    <row r="103" customFormat="false" ht="12.8" hidden="false" customHeight="false" outlineLevel="0" collapsed="false">
      <c r="A103" s="0" t="n">
        <f aca="false">A102+1</f>
        <v>1102</v>
      </c>
      <c r="B103" s="0" t="str">
        <f aca="false">VLOOKUP(A103,base!$A$1:$C$3739,2,0)</f>
        <v>-0,528488</v>
      </c>
      <c r="C103" s="0" t="str">
        <f aca="false">VLOOKUP(A103,base!$A$1:$C$3739,3,0)</f>
        <v>44,681432</v>
      </c>
    </row>
    <row r="104" customFormat="false" ht="12.8" hidden="false" customHeight="false" outlineLevel="0" collapsed="false">
      <c r="A104" s="0" t="n">
        <f aca="false">A103+1</f>
        <v>1103</v>
      </c>
      <c r="B104" s="0" t="str">
        <f aca="false">VLOOKUP(A104,base!$A$1:$C$3739,2,0)</f>
        <v>-0,445067</v>
      </c>
      <c r="C104" s="0" t="str">
        <f aca="false">VLOOKUP(A104,base!$A$1:$C$3739,3,0)</f>
        <v>44,777187</v>
      </c>
    </row>
    <row r="105" customFormat="false" ht="12.8" hidden="false" customHeight="false" outlineLevel="0" collapsed="false">
      <c r="A105" s="0" t="n">
        <f aca="false">A104+1</f>
        <v>1104</v>
      </c>
      <c r="B105" s="0" t="str">
        <f aca="false">VLOOKUP(A105,base!$A$1:$C$3739,2,0)</f>
        <v>-0,614209</v>
      </c>
      <c r="C105" s="0" t="str">
        <f aca="false">VLOOKUP(A105,base!$A$1:$C$3739,3,0)</f>
        <v>44,880592</v>
      </c>
    </row>
    <row r="106" customFormat="false" ht="12.8" hidden="false" customHeight="false" outlineLevel="0" collapsed="false">
      <c r="A106" s="0" t="n">
        <f aca="false">A105+1</f>
        <v>1105</v>
      </c>
      <c r="B106" s="0" t="str">
        <f aca="false">VLOOKUP(A106,base!$A$1:$C$3739,2,0)</f>
        <v>-0,623377</v>
      </c>
      <c r="C106" s="0" t="str">
        <f aca="false">VLOOKUP(A106,base!$A$1:$C$3739,3,0)</f>
        <v>44,854414</v>
      </c>
    </row>
    <row r="107" customFormat="false" ht="12.8" hidden="false" customHeight="false" outlineLevel="0" collapsed="false">
      <c r="A107" s="0" t="n">
        <f aca="false">A106+1</f>
        <v>1106</v>
      </c>
      <c r="B107" s="0" t="str">
        <f aca="false">VLOOKUP(A107,base!$A$1:$C$3739,2,0)</f>
        <v>-0,594573999</v>
      </c>
      <c r="C107" s="0" t="str">
        <f aca="false">VLOOKUP(A107,base!$A$1:$C$3739,3,0)</f>
        <v>44,8458184</v>
      </c>
    </row>
    <row r="108" customFormat="false" ht="12.8" hidden="false" customHeight="false" outlineLevel="0" collapsed="false">
      <c r="A108" s="0" t="n">
        <f aca="false">A107+1</f>
        <v>1107</v>
      </c>
      <c r="B108" s="0" t="str">
        <f aca="false">VLOOKUP(A108,base!$A$1:$C$3739,2,0)</f>
        <v>-0,601306</v>
      </c>
      <c r="C108" s="0" t="str">
        <f aca="false">VLOOKUP(A108,base!$A$1:$C$3739,3,0)</f>
        <v>44,844704</v>
      </c>
    </row>
    <row r="109" customFormat="false" ht="12.8" hidden="false" customHeight="false" outlineLevel="0" collapsed="false">
      <c r="A109" s="0" t="n">
        <f aca="false">A108+1</f>
        <v>1108</v>
      </c>
      <c r="B109" s="0" t="str">
        <f aca="false">VLOOKUP(A109,base!$A$1:$C$3739,2,0)</f>
        <v>-0,569843</v>
      </c>
      <c r="C109" s="0" t="str">
        <f aca="false">VLOOKUP(A109,base!$A$1:$C$3739,3,0)</f>
        <v>44,799416</v>
      </c>
    </row>
    <row r="110" customFormat="false" ht="12.8" hidden="false" customHeight="false" outlineLevel="0" collapsed="false">
      <c r="A110" s="0" t="n">
        <f aca="false">A109+1</f>
        <v>1109</v>
      </c>
      <c r="B110" s="0" t="str">
        <f aca="false">VLOOKUP(A110,base!$A$1:$C$3739,2,0)</f>
        <v>-0,66313</v>
      </c>
      <c r="C110" s="0" t="str">
        <f aca="false">VLOOKUP(A110,base!$A$1:$C$3739,3,0)</f>
        <v>44,799032</v>
      </c>
    </row>
    <row r="111" customFormat="false" ht="12.8" hidden="false" customHeight="false" outlineLevel="0" collapsed="false">
      <c r="A111" s="0" t="n">
        <f aca="false">A110+1</f>
        <v>1110</v>
      </c>
      <c r="B111" s="0" t="str">
        <f aca="false">VLOOKUP(A111,base!$A$1:$C$3739,2,0)</f>
        <v>-0,57828</v>
      </c>
      <c r="C111" s="0" t="str">
        <f aca="false">VLOOKUP(A111,base!$A$1:$C$3739,3,0)</f>
        <v>44,833959</v>
      </c>
    </row>
    <row r="112" customFormat="false" ht="12.8" hidden="false" customHeight="false" outlineLevel="0" collapsed="false">
      <c r="A112" s="0" t="n">
        <f aca="false">A111+1</f>
        <v>1111</v>
      </c>
      <c r="B112" s="0" t="str">
        <f aca="false">VLOOKUP(A112,base!$A$1:$C$3739,2,0)</f>
        <v>-0,6011048</v>
      </c>
      <c r="C112" s="0" t="str">
        <f aca="false">VLOOKUP(A112,base!$A$1:$C$3739,3,0)</f>
        <v>44,8139153</v>
      </c>
    </row>
    <row r="113" customFormat="false" ht="12.8" hidden="false" customHeight="false" outlineLevel="0" collapsed="false">
      <c r="A113" s="0" t="n">
        <f aca="false">A112+1</f>
        <v>1112</v>
      </c>
      <c r="B113" s="0" t="str">
        <f aca="false">VLOOKUP(A113,base!$A$1:$C$3739,2,0)</f>
        <v>-0,587431</v>
      </c>
      <c r="C113" s="0" t="str">
        <f aca="false">VLOOKUP(A113,base!$A$1:$C$3739,3,0)</f>
        <v>44,829181</v>
      </c>
    </row>
    <row r="114" customFormat="false" ht="12.8" hidden="false" customHeight="false" outlineLevel="0" collapsed="false">
      <c r="A114" s="0" t="n">
        <f aca="false">A113+1</f>
        <v>1113</v>
      </c>
      <c r="B114" s="0" t="str">
        <f aca="false">VLOOKUP(A114,base!$A$1:$C$3739,2,0)</f>
        <v>-1,170845</v>
      </c>
      <c r="C114" s="0" t="str">
        <f aca="false">VLOOKUP(A114,base!$A$1:$C$3739,3,0)</f>
        <v>44,654647</v>
      </c>
    </row>
    <row r="115" customFormat="false" ht="12.8" hidden="false" customHeight="false" outlineLevel="0" collapsed="false">
      <c r="A115" s="0" t="n">
        <f aca="false">A114+1</f>
        <v>1114</v>
      </c>
      <c r="B115" s="0" t="str">
        <f aca="false">VLOOKUP(A115,base!$A$1:$C$3739,2,0)</f>
        <v>-0,589674</v>
      </c>
      <c r="C115" s="0" t="str">
        <f aca="false">VLOOKUP(A115,base!$A$1:$C$3739,3,0)</f>
        <v>44,85161</v>
      </c>
    </row>
    <row r="116" customFormat="false" ht="12.8" hidden="false" customHeight="false" outlineLevel="0" collapsed="false">
      <c r="A116" s="0" t="n">
        <f aca="false">A115+1</f>
        <v>1115</v>
      </c>
      <c r="B116" s="0" t="str">
        <f aca="false">VLOOKUP(A116,base!$A$1:$C$3739,2,0)</f>
        <v>-0,634844</v>
      </c>
      <c r="C116" s="0" t="str">
        <f aca="false">VLOOKUP(A116,base!$A$1:$C$3739,3,0)</f>
        <v>44,87507</v>
      </c>
    </row>
    <row r="117" customFormat="false" ht="12.8" hidden="false" customHeight="false" outlineLevel="0" collapsed="false">
      <c r="A117" s="0" t="n">
        <f aca="false">A116+1</f>
        <v>1116</v>
      </c>
      <c r="B117" s="0" t="str">
        <f aca="false">VLOOKUP(A117,base!$A$1:$C$3739,2,0)</f>
        <v>-0,581032</v>
      </c>
      <c r="C117" s="0" t="str">
        <f aca="false">VLOOKUP(A117,base!$A$1:$C$3739,3,0)</f>
        <v>44,831149</v>
      </c>
    </row>
    <row r="118" customFormat="false" ht="12.8" hidden="false" customHeight="false" outlineLevel="0" collapsed="false">
      <c r="A118" s="0" t="n">
        <f aca="false">A117+1</f>
        <v>1117</v>
      </c>
      <c r="B118" s="0" t="str">
        <f aca="false">VLOOKUP(A118,base!$A$1:$C$3739,2,0)</f>
        <v>-0,611762</v>
      </c>
      <c r="C118" s="0" t="str">
        <f aca="false">VLOOKUP(A118,base!$A$1:$C$3739,3,0)</f>
        <v>44,887495</v>
      </c>
    </row>
    <row r="119" customFormat="false" ht="12.8" hidden="false" customHeight="false" outlineLevel="0" collapsed="false">
      <c r="A119" s="0" t="n">
        <f aca="false">A118+1</f>
        <v>1118</v>
      </c>
      <c r="B119" s="0" t="str">
        <f aca="false">VLOOKUP(A119,base!$A$1:$C$3739,2,0)</f>
        <v>-0,578409</v>
      </c>
      <c r="C119" s="0" t="str">
        <f aca="false">VLOOKUP(A119,base!$A$1:$C$3739,3,0)</f>
        <v>44,863925</v>
      </c>
    </row>
    <row r="120" customFormat="false" ht="12.8" hidden="false" customHeight="false" outlineLevel="0" collapsed="false">
      <c r="A120" s="0" t="n">
        <f aca="false">A119+1</f>
        <v>1119</v>
      </c>
      <c r="B120" s="0" t="str">
        <f aca="false">VLOOKUP(A120,base!$A$1:$C$3739,2,0)</f>
        <v>-0,663688</v>
      </c>
      <c r="C120" s="0" t="str">
        <f aca="false">VLOOKUP(A120,base!$A$1:$C$3739,3,0)</f>
        <v>44,788098</v>
      </c>
    </row>
    <row r="121" customFormat="false" ht="12.8" hidden="false" customHeight="false" outlineLevel="0" collapsed="false">
      <c r="A121" s="0" t="n">
        <f aca="false">A120+1</f>
        <v>1120</v>
      </c>
      <c r="B121" s="0" t="str">
        <f aca="false">VLOOKUP(A121,base!$A$1:$C$3739,2,0)</f>
        <v>-0,229589</v>
      </c>
      <c r="C121" s="0" t="str">
        <f aca="false">VLOOKUP(A121,base!$A$1:$C$3739,3,0)</f>
        <v>44,897344</v>
      </c>
    </row>
    <row r="122" customFormat="false" ht="12.8" hidden="false" customHeight="false" outlineLevel="0" collapsed="false">
      <c r="A122" s="0" t="n">
        <f aca="false">A121+1</f>
        <v>1121</v>
      </c>
      <c r="B122" s="0" t="str">
        <f aca="false">VLOOKUP(A122,base!$A$1:$C$3739,2,0)</f>
        <v>-0,557474</v>
      </c>
      <c r="C122" s="0" t="str">
        <f aca="false">VLOOKUP(A122,base!$A$1:$C$3739,3,0)</f>
        <v>44,84271</v>
      </c>
    </row>
    <row r="123" customFormat="false" ht="12.8" hidden="false" customHeight="false" outlineLevel="0" collapsed="false">
      <c r="A123" s="0" t="n">
        <f aca="false">A122+1</f>
        <v>1122</v>
      </c>
      <c r="B123" s="0" t="str">
        <f aca="false">VLOOKUP(A123,base!$A$1:$C$3739,2,0)</f>
        <v>-1,172393</v>
      </c>
      <c r="C123" s="0" t="str">
        <f aca="false">VLOOKUP(A123,base!$A$1:$C$3739,3,0)</f>
        <v>44,637003</v>
      </c>
    </row>
    <row r="124" customFormat="false" ht="12.8" hidden="false" customHeight="false" outlineLevel="0" collapsed="false">
      <c r="A124" s="0" t="n">
        <f aca="false">A123+1</f>
        <v>1123</v>
      </c>
      <c r="B124" s="0" t="str">
        <f aca="false">VLOOKUP(A124,base!$A$1:$C$3739,2,0)</f>
        <v>-0,225802</v>
      </c>
      <c r="C124" s="0" t="str">
        <f aca="false">VLOOKUP(A124,base!$A$1:$C$3739,3,0)</f>
        <v>44,551506</v>
      </c>
    </row>
    <row r="125" customFormat="false" ht="12.8" hidden="false" customHeight="false" outlineLevel="0" collapsed="false">
      <c r="A125" s="0" t="n">
        <f aca="false">A124+1</f>
        <v>1124</v>
      </c>
      <c r="B125" s="0" t="str">
        <f aca="false">VLOOKUP(A125,base!$A$1:$C$3739,2,0)</f>
        <v>-0,532437</v>
      </c>
      <c r="C125" s="0" t="str">
        <f aca="false">VLOOKUP(A125,base!$A$1:$C$3739,3,0)</f>
        <v>44,852166</v>
      </c>
    </row>
    <row r="126" customFormat="false" ht="12.8" hidden="false" customHeight="false" outlineLevel="0" collapsed="false">
      <c r="A126" s="0" t="n">
        <f aca="false">A125+1</f>
        <v>1125</v>
      </c>
      <c r="B126" s="0" t="str">
        <f aca="false">VLOOKUP(A126,base!$A$1:$C$3739,2,0)</f>
        <v>-1,153322</v>
      </c>
      <c r="C126" s="0" t="str">
        <f aca="false">VLOOKUP(A126,base!$A$1:$C$3739,3,0)</f>
        <v>44,650914</v>
      </c>
    </row>
    <row r="127" customFormat="false" ht="12.8" hidden="false" customHeight="false" outlineLevel="0" collapsed="false">
      <c r="A127" s="0" t="n">
        <f aca="false">A126+1</f>
        <v>1126</v>
      </c>
      <c r="B127" s="0" t="str">
        <f aca="false">VLOOKUP(A127,base!$A$1:$C$3739,2,0)</f>
        <v>-0,575067</v>
      </c>
      <c r="C127" s="0" t="str">
        <f aca="false">VLOOKUP(A127,base!$A$1:$C$3739,3,0)</f>
        <v>44,823895</v>
      </c>
    </row>
    <row r="128" customFormat="false" ht="12.8" hidden="false" customHeight="false" outlineLevel="0" collapsed="false">
      <c r="A128" s="0" t="n">
        <f aca="false">A127+1</f>
        <v>1127</v>
      </c>
      <c r="B128" s="0" t="str">
        <f aca="false">VLOOKUP(A128,base!$A$1:$C$3739,2,0)</f>
        <v>-0,529282</v>
      </c>
      <c r="C128" s="0" t="str">
        <f aca="false">VLOOKUP(A128,base!$A$1:$C$3739,3,0)</f>
        <v>44,849266</v>
      </c>
    </row>
    <row r="129" customFormat="false" ht="12.8" hidden="false" customHeight="false" outlineLevel="0" collapsed="false">
      <c r="A129" s="0" t="n">
        <f aca="false">A128+1</f>
        <v>1128</v>
      </c>
      <c r="B129" s="0" t="str">
        <f aca="false">VLOOKUP(A129,base!$A$1:$C$3739,2,0)</f>
        <v>-0,207151</v>
      </c>
      <c r="C129" s="0" t="str">
        <f aca="false">VLOOKUP(A129,base!$A$1:$C$3739,3,0)</f>
        <v>44,433535</v>
      </c>
    </row>
    <row r="130" customFormat="false" ht="12.8" hidden="false" customHeight="false" outlineLevel="0" collapsed="false">
      <c r="A130" s="0" t="n">
        <f aca="false">A129+1</f>
        <v>1129</v>
      </c>
      <c r="B130" s="0" t="str">
        <f aca="false">VLOOKUP(A130,base!$A$1:$C$3739,2,0)</f>
        <v>3,922579</v>
      </c>
      <c r="C130" s="0" t="str">
        <f aca="false">VLOOKUP(A130,base!$A$1:$C$3739,3,0)</f>
        <v>43,524203</v>
      </c>
    </row>
    <row r="131" customFormat="false" ht="12.8" hidden="false" customHeight="false" outlineLevel="0" collapsed="false">
      <c r="A131" s="0" t="n">
        <f aca="false">A130+1</f>
        <v>1130</v>
      </c>
      <c r="B131" s="0" t="str">
        <f aca="false">VLOOKUP(A131,base!$A$1:$C$3739,2,0)</f>
        <v>3,254307</v>
      </c>
      <c r="C131" s="0" t="str">
        <f aca="false">VLOOKUP(A131,base!$A$1:$C$3739,3,0)</f>
        <v>43,339673</v>
      </c>
    </row>
    <row r="132" customFormat="false" ht="12.8" hidden="false" customHeight="false" outlineLevel="0" collapsed="false">
      <c r="A132" s="0" t="n">
        <f aca="false">A131+1</f>
        <v>1131</v>
      </c>
      <c r="B132" s="0" t="str">
        <f aca="false">VLOOKUP(A132,base!$A$1:$C$3739,2,0)</f>
        <v>3,418902</v>
      </c>
      <c r="C132" s="0" t="str">
        <f aca="false">VLOOKUP(A132,base!$A$1:$C$3739,3,0)</f>
        <v>43,459916</v>
      </c>
    </row>
    <row r="133" customFormat="false" ht="12.8" hidden="false" customHeight="false" outlineLevel="0" collapsed="false">
      <c r="A133" s="0" t="n">
        <f aca="false">A132+1</f>
        <v>1132</v>
      </c>
      <c r="B133" s="0" t="str">
        <f aca="false">VLOOKUP(A133,base!$A$1:$C$3739,2,0)</f>
        <v>2,754816</v>
      </c>
      <c r="C133" s="0" t="str">
        <f aca="false">VLOOKUP(A133,base!$A$1:$C$3739,3,0)</f>
        <v>43,491824</v>
      </c>
    </row>
    <row r="134" customFormat="false" ht="12.8" hidden="false" customHeight="false" outlineLevel="0" collapsed="false">
      <c r="A134" s="0" t="n">
        <f aca="false">A133+1</f>
        <v>1133</v>
      </c>
      <c r="B134" s="0" t="str">
        <f aca="false">VLOOKUP(A134,base!$A$1:$C$3739,2,0)</f>
        <v>3,2625359999</v>
      </c>
      <c r="C134" s="0" t="str">
        <f aca="false">VLOOKUP(A134,base!$A$1:$C$3739,3,0)</f>
        <v>43,294632</v>
      </c>
    </row>
    <row r="135" customFormat="false" ht="12.8" hidden="false" customHeight="false" outlineLevel="0" collapsed="false">
      <c r="A135" s="0" t="n">
        <f aca="false">A134+1</f>
        <v>1134</v>
      </c>
      <c r="B135" s="0" t="str">
        <f aca="false">VLOOKUP(A135,base!$A$1:$C$3739,2,0)</f>
        <v>3,316197</v>
      </c>
      <c r="C135" s="0" t="str">
        <f aca="false">VLOOKUP(A135,base!$A$1:$C$3739,3,0)</f>
        <v>43,731098</v>
      </c>
    </row>
    <row r="136" customFormat="false" ht="12.8" hidden="false" customHeight="false" outlineLevel="0" collapsed="false">
      <c r="A136" s="0" t="n">
        <f aca="false">A135+1</f>
        <v>1135</v>
      </c>
      <c r="B136" s="0" t="str">
        <f aca="false">VLOOKUP(A136,base!$A$1:$C$3739,2,0)</f>
        <v>3,677518</v>
      </c>
      <c r="C136" s="0" t="str">
        <f aca="false">VLOOKUP(A136,base!$A$1:$C$3739,3,0)</f>
        <v>43,410405</v>
      </c>
    </row>
    <row r="137" customFormat="false" ht="12.8" hidden="false" customHeight="false" outlineLevel="0" collapsed="false">
      <c r="A137" s="0" t="n">
        <f aca="false">A136+1</f>
        <v>1136</v>
      </c>
      <c r="B137" s="0" t="str">
        <f aca="false">VLOOKUP(A137,base!$A$1:$C$3739,2,0)</f>
        <v>4,131931</v>
      </c>
      <c r="C137" s="0" t="str">
        <f aca="false">VLOOKUP(A137,base!$A$1:$C$3739,3,0)</f>
        <v>43,675311</v>
      </c>
    </row>
    <row r="138" customFormat="false" ht="12.8" hidden="false" customHeight="false" outlineLevel="0" collapsed="false">
      <c r="A138" s="0" t="n">
        <f aca="false">A137+1</f>
        <v>1137</v>
      </c>
      <c r="B138" s="0" t="str">
        <f aca="false">VLOOKUP(A138,base!$A$1:$C$3739,2,0)</f>
        <v>3,437015</v>
      </c>
      <c r="C138" s="0" t="str">
        <f aca="false">VLOOKUP(A138,base!$A$1:$C$3739,3,0)</f>
        <v>43,626832</v>
      </c>
    </row>
    <row r="139" customFormat="false" ht="12.8" hidden="false" customHeight="false" outlineLevel="0" collapsed="false">
      <c r="A139" s="0" t="n">
        <f aca="false">A138+1</f>
        <v>1138</v>
      </c>
      <c r="B139" s="0" t="str">
        <f aca="false">VLOOKUP(A139,base!$A$1:$C$3739,2,0)</f>
        <v>3,908234</v>
      </c>
      <c r="C139" s="0" t="str">
        <f aca="false">VLOOKUP(A139,base!$A$1:$C$3739,3,0)</f>
        <v>43,623807</v>
      </c>
    </row>
    <row r="140" customFormat="false" ht="12.8" hidden="false" customHeight="false" outlineLevel="0" collapsed="false">
      <c r="A140" s="0" t="n">
        <f aca="false">A139+1</f>
        <v>1139</v>
      </c>
      <c r="B140" s="0" t="str">
        <f aca="false">VLOOKUP(A140,base!$A$1:$C$3739,2,0)</f>
        <v>3,832575</v>
      </c>
      <c r="C140" s="0" t="str">
        <f aca="false">VLOOKUP(A140,base!$A$1:$C$3739,3,0)</f>
        <v>43,643591</v>
      </c>
    </row>
    <row r="141" customFormat="false" ht="12.8" hidden="false" customHeight="false" outlineLevel="0" collapsed="false">
      <c r="A141" s="0" t="n">
        <f aca="false">A140+1</f>
        <v>1140</v>
      </c>
      <c r="B141" s="0" t="str">
        <f aca="false">VLOOKUP(A141,base!$A$1:$C$3739,2,0)</f>
        <v>2,76022</v>
      </c>
      <c r="C141" s="0" t="str">
        <f aca="false">VLOOKUP(A141,base!$A$1:$C$3739,3,0)</f>
        <v>43,488497</v>
      </c>
    </row>
    <row r="142" customFormat="false" ht="12.8" hidden="false" customHeight="false" outlineLevel="0" collapsed="false">
      <c r="A142" s="0" t="n">
        <f aca="false">A141+1</f>
        <v>1141</v>
      </c>
      <c r="B142" s="0" t="str">
        <f aca="false">VLOOKUP(A142,base!$A$1:$C$3739,2,0)</f>
        <v>3,858123</v>
      </c>
      <c r="C142" s="0" t="str">
        <f aca="false">VLOOKUP(A142,base!$A$1:$C$3739,3,0)</f>
        <v>43,62781</v>
      </c>
    </row>
    <row r="143" customFormat="false" ht="12.8" hidden="false" customHeight="false" outlineLevel="0" collapsed="false">
      <c r="A143" s="0" t="n">
        <f aca="false">A142+1</f>
        <v>1142</v>
      </c>
      <c r="B143" s="0" t="str">
        <f aca="false">VLOOKUP(A143,base!$A$1:$C$3739,2,0)</f>
        <v>3,831903</v>
      </c>
      <c r="C143" s="0" t="str">
        <f aca="false">VLOOKUP(A143,base!$A$1:$C$3739,3,0)</f>
        <v>43,70717</v>
      </c>
    </row>
    <row r="144" customFormat="false" ht="12.8" hidden="false" customHeight="false" outlineLevel="0" collapsed="false">
      <c r="A144" s="0" t="n">
        <f aca="false">A143+1</f>
        <v>1143</v>
      </c>
      <c r="B144" s="0" t="str">
        <f aca="false">VLOOKUP(A144,base!$A$1:$C$3739,2,0)</f>
        <v>3,677518</v>
      </c>
      <c r="C144" s="0" t="str">
        <f aca="false">VLOOKUP(A144,base!$A$1:$C$3739,3,0)</f>
        <v>43,410405</v>
      </c>
    </row>
    <row r="145" customFormat="false" ht="12.8" hidden="false" customHeight="false" outlineLevel="0" collapsed="false">
      <c r="A145" s="0" t="n">
        <f aca="false">A144+1</f>
        <v>1144</v>
      </c>
      <c r="B145" s="0" t="str">
        <f aca="false">VLOOKUP(A145,base!$A$1:$C$3739,2,0)</f>
        <v>3,227064</v>
      </c>
      <c r="C145" s="0" t="str">
        <f aca="false">VLOOKUP(A145,base!$A$1:$C$3739,3,0)</f>
        <v>43,346014</v>
      </c>
    </row>
    <row r="146" customFormat="false" ht="12.8" hidden="false" customHeight="false" outlineLevel="0" collapsed="false">
      <c r="A146" s="0" t="n">
        <f aca="false">A145+1</f>
        <v>1145</v>
      </c>
      <c r="B146" s="0" t="str">
        <f aca="false">VLOOKUP(A146,base!$A$1:$C$3739,2,0)</f>
        <v>3,833874</v>
      </c>
      <c r="C146" s="0" t="str">
        <f aca="false">VLOOKUP(A146,base!$A$1:$C$3739,3,0)</f>
        <v>43,712047</v>
      </c>
    </row>
    <row r="147" customFormat="false" ht="12.8" hidden="false" customHeight="false" outlineLevel="0" collapsed="false">
      <c r="A147" s="0" t="n">
        <f aca="false">A146+1</f>
        <v>1146</v>
      </c>
      <c r="B147" s="0" t="str">
        <f aca="false">VLOOKUP(A147,base!$A$1:$C$3739,2,0)</f>
        <v>3,831245</v>
      </c>
      <c r="C147" s="0" t="str">
        <f aca="false">VLOOKUP(A147,base!$A$1:$C$3739,3,0)</f>
        <v>43,646974</v>
      </c>
    </row>
    <row r="148" customFormat="false" ht="12.8" hidden="false" customHeight="false" outlineLevel="0" collapsed="false">
      <c r="A148" s="0" t="n">
        <f aca="false">A147+1</f>
        <v>1147</v>
      </c>
      <c r="B148" s="0" t="str">
        <f aca="false">VLOOKUP(A148,base!$A$1:$C$3739,2,0)</f>
        <v>3,8507945</v>
      </c>
      <c r="C148" s="0" t="str">
        <f aca="false">VLOOKUP(A148,base!$A$1:$C$3739,3,0)</f>
        <v>43,6314144</v>
      </c>
    </row>
    <row r="149" customFormat="false" ht="12.8" hidden="false" customHeight="false" outlineLevel="0" collapsed="false">
      <c r="A149" s="0" t="n">
        <f aca="false">A148+1</f>
        <v>1148</v>
      </c>
      <c r="B149" s="0" t="str">
        <f aca="false">VLOOKUP(A149,base!$A$1:$C$3739,2,0)</f>
        <v>3,702823</v>
      </c>
      <c r="C149" s="0" t="str">
        <f aca="false">VLOOKUP(A149,base!$A$1:$C$3739,3,0)</f>
        <v>43,932439</v>
      </c>
    </row>
    <row r="150" customFormat="false" ht="12.8" hidden="false" customHeight="false" outlineLevel="0" collapsed="false">
      <c r="A150" s="0" t="n">
        <f aca="false">A149+1</f>
        <v>1149</v>
      </c>
      <c r="B150" s="0" t="str">
        <f aca="false">VLOOKUP(A150,base!$A$1:$C$3739,2,0)</f>
        <v>3,150304</v>
      </c>
      <c r="C150" s="0" t="str">
        <f aca="false">VLOOKUP(A150,base!$A$1:$C$3739,3,0)</f>
        <v>43,60809</v>
      </c>
    </row>
    <row r="151" customFormat="false" ht="12.8" hidden="false" customHeight="false" outlineLevel="0" collapsed="false">
      <c r="A151" s="0" t="n">
        <f aca="false">A150+1</f>
        <v>1150</v>
      </c>
      <c r="B151" s="0" t="str">
        <f aca="false">VLOOKUP(A151,base!$A$1:$C$3739,2,0)</f>
        <v>3,437015</v>
      </c>
      <c r="C151" s="0" t="str">
        <f aca="false">VLOOKUP(A151,base!$A$1:$C$3739,3,0)</f>
        <v>43,626832</v>
      </c>
    </row>
    <row r="152" customFormat="false" ht="12.8" hidden="false" customHeight="false" outlineLevel="0" collapsed="false">
      <c r="A152" s="0" t="n">
        <f aca="false">A151+1</f>
        <v>1151</v>
      </c>
      <c r="B152" s="0" t="str">
        <f aca="false">VLOOKUP(A152,base!$A$1:$C$3739,2,0)</f>
        <v>3,655099</v>
      </c>
      <c r="C152" s="0" t="str">
        <f aca="false">VLOOKUP(A152,base!$A$1:$C$3739,3,0)</f>
        <v>43,451426</v>
      </c>
    </row>
    <row r="153" customFormat="false" ht="12.8" hidden="false" customHeight="false" outlineLevel="0" collapsed="false">
      <c r="A153" s="0" t="n">
        <f aca="false">A152+1</f>
        <v>1152</v>
      </c>
      <c r="B153" s="0" t="str">
        <f aca="false">VLOOKUP(A153,base!$A$1:$C$3739,2,0)</f>
        <v>3,278161</v>
      </c>
      <c r="C153" s="0" t="str">
        <f aca="false">VLOOKUP(A153,base!$A$1:$C$3739,3,0)</f>
        <v>43,316205</v>
      </c>
    </row>
    <row r="154" customFormat="false" ht="12.8" hidden="false" customHeight="false" outlineLevel="0" collapsed="false">
      <c r="A154" s="0" t="n">
        <f aca="false">A153+1</f>
        <v>1153</v>
      </c>
      <c r="B154" s="0" t="str">
        <f aca="false">VLOOKUP(A154,base!$A$1:$C$3739,2,0)</f>
        <v>3,914287</v>
      </c>
      <c r="C154" s="0" t="str">
        <f aca="false">VLOOKUP(A154,base!$A$1:$C$3739,3,0)</f>
        <v>43,602492</v>
      </c>
    </row>
    <row r="155" customFormat="false" ht="12.8" hidden="false" customHeight="false" outlineLevel="0" collapsed="false">
      <c r="A155" s="0" t="n">
        <f aca="false">A154+1</f>
        <v>1154</v>
      </c>
      <c r="B155" s="0" t="str">
        <f aca="false">VLOOKUP(A155,base!$A$1:$C$3739,2,0)</f>
        <v>3,254548</v>
      </c>
      <c r="C155" s="0" t="str">
        <f aca="false">VLOOKUP(A155,base!$A$1:$C$3739,3,0)</f>
        <v>43,36635</v>
      </c>
    </row>
    <row r="156" customFormat="false" ht="12.8" hidden="false" customHeight="false" outlineLevel="0" collapsed="false">
      <c r="A156" s="0" t="n">
        <f aca="false">A155+1</f>
        <v>1155</v>
      </c>
      <c r="B156" s="0" t="str">
        <f aca="false">VLOOKUP(A156,base!$A$1:$C$3739,2,0)</f>
        <v>3,255384</v>
      </c>
      <c r="C156" s="0" t="str">
        <f aca="false">VLOOKUP(A156,base!$A$1:$C$3739,3,0)</f>
        <v>43,341854</v>
      </c>
    </row>
    <row r="157" customFormat="false" ht="12.8" hidden="false" customHeight="false" outlineLevel="0" collapsed="false">
      <c r="A157" s="0" t="n">
        <f aca="false">A156+1</f>
        <v>1156</v>
      </c>
      <c r="B157" s="0" t="str">
        <f aca="false">VLOOKUP(A157,base!$A$1:$C$3739,2,0)</f>
        <v>4,125644</v>
      </c>
      <c r="C157" s="0" t="str">
        <f aca="false">VLOOKUP(A157,base!$A$1:$C$3739,3,0)</f>
        <v>43,664581</v>
      </c>
    </row>
    <row r="158" customFormat="false" ht="12.8" hidden="false" customHeight="false" outlineLevel="0" collapsed="false">
      <c r="A158" s="0" t="n">
        <f aca="false">A157+1</f>
        <v>1157</v>
      </c>
      <c r="B158" s="0" t="str">
        <f aca="false">VLOOKUP(A158,base!$A$1:$C$3739,2,0)</f>
        <v>3,227677</v>
      </c>
      <c r="C158" s="0" t="str">
        <f aca="false">VLOOKUP(A158,base!$A$1:$C$3739,3,0)</f>
        <v>43,346365</v>
      </c>
    </row>
    <row r="159" customFormat="false" ht="12.8" hidden="false" customHeight="false" outlineLevel="0" collapsed="false">
      <c r="A159" s="0" t="n">
        <f aca="false">A158+1</f>
        <v>1158</v>
      </c>
      <c r="B159" s="0" t="str">
        <f aca="false">VLOOKUP(A159,base!$A$1:$C$3739,2,0)</f>
        <v>3,486626</v>
      </c>
      <c r="C159" s="0" t="str">
        <f aca="false">VLOOKUP(A159,base!$A$1:$C$3739,3,0)</f>
        <v>43,298886</v>
      </c>
    </row>
    <row r="160" customFormat="false" ht="12.8" hidden="false" customHeight="false" outlineLevel="0" collapsed="false">
      <c r="A160" s="0" t="n">
        <f aca="false">A159+1</f>
        <v>1159</v>
      </c>
      <c r="B160" s="0" t="str">
        <f aca="false">VLOOKUP(A160,base!$A$1:$C$3739,2,0)</f>
        <v>3,229983</v>
      </c>
      <c r="C160" s="0" t="str">
        <f aca="false">VLOOKUP(A160,base!$A$1:$C$3739,3,0)</f>
        <v>43,345854</v>
      </c>
    </row>
    <row r="161" customFormat="false" ht="12.8" hidden="false" customHeight="false" outlineLevel="0" collapsed="false">
      <c r="A161" s="0" t="n">
        <f aca="false">A160+1</f>
        <v>1160</v>
      </c>
      <c r="B161" s="0" t="str">
        <f aca="false">VLOOKUP(A161,base!$A$1:$C$3739,2,0)</f>
        <v>3,82639</v>
      </c>
      <c r="C161" s="0" t="str">
        <f aca="false">VLOOKUP(A161,base!$A$1:$C$3739,3,0)</f>
        <v>43,637723</v>
      </c>
    </row>
    <row r="162" customFormat="false" ht="12.8" hidden="false" customHeight="false" outlineLevel="0" collapsed="false">
      <c r="A162" s="0" t="n">
        <f aca="false">A161+1</f>
        <v>1161</v>
      </c>
      <c r="B162" s="0" t="str">
        <f aca="false">VLOOKUP(A162,base!$A$1:$C$3739,2,0)</f>
        <v>3,914273</v>
      </c>
      <c r="C162" s="0" t="str">
        <f aca="false">VLOOKUP(A162,base!$A$1:$C$3739,3,0)</f>
        <v>43,600853</v>
      </c>
    </row>
    <row r="163" customFormat="false" ht="12.8" hidden="false" customHeight="false" outlineLevel="0" collapsed="false">
      <c r="A163" s="0" t="n">
        <f aca="false">A162+1</f>
        <v>1162</v>
      </c>
      <c r="B163" s="0" t="str">
        <f aca="false">VLOOKUP(A163,base!$A$1:$C$3739,2,0)</f>
        <v>3,901283</v>
      </c>
      <c r="C163" s="0" t="str">
        <f aca="false">VLOOKUP(A163,base!$A$1:$C$3739,3,0)</f>
        <v>43,63605</v>
      </c>
    </row>
    <row r="164" customFormat="false" ht="12.8" hidden="false" customHeight="false" outlineLevel="0" collapsed="false">
      <c r="A164" s="0" t="n">
        <f aca="false">A163+1</f>
        <v>1163</v>
      </c>
      <c r="B164" s="0" t="str">
        <f aca="false">VLOOKUP(A164,base!$A$1:$C$3739,2,0)</f>
        <v>3,855375</v>
      </c>
      <c r="C164" s="0" t="str">
        <f aca="false">VLOOKUP(A164,base!$A$1:$C$3739,3,0)</f>
        <v>43,630415</v>
      </c>
    </row>
    <row r="165" customFormat="false" ht="12.8" hidden="false" customHeight="false" outlineLevel="0" collapsed="false">
      <c r="A165" s="0" t="n">
        <f aca="false">A164+1</f>
        <v>1164</v>
      </c>
      <c r="B165" s="0" t="str">
        <f aca="false">VLOOKUP(A165,base!$A$1:$C$3739,2,0)</f>
        <v>3,83143</v>
      </c>
      <c r="C165" s="0" t="str">
        <f aca="false">VLOOKUP(A165,base!$A$1:$C$3739,3,0)</f>
        <v>43,648033</v>
      </c>
    </row>
    <row r="166" customFormat="false" ht="12.8" hidden="false" customHeight="false" outlineLevel="0" collapsed="false">
      <c r="A166" s="0" t="n">
        <f aca="false">A165+1</f>
        <v>1165</v>
      </c>
      <c r="B166" s="0" t="str">
        <f aca="false">VLOOKUP(A166,base!$A$1:$C$3739,2,0)</f>
        <v>3,229983</v>
      </c>
      <c r="C166" s="0" t="str">
        <f aca="false">VLOOKUP(A166,base!$A$1:$C$3739,3,0)</f>
        <v>43,345854</v>
      </c>
    </row>
    <row r="167" customFormat="false" ht="12.8" hidden="false" customHeight="false" outlineLevel="0" collapsed="false">
      <c r="A167" s="0" t="n">
        <f aca="false">A166+1</f>
        <v>1166</v>
      </c>
      <c r="B167" s="0" t="str">
        <f aca="false">VLOOKUP(A167,base!$A$1:$C$3739,2,0)</f>
        <v>3,8617082429</v>
      </c>
      <c r="C167" s="0" t="str">
        <f aca="false">VLOOKUP(A167,base!$A$1:$C$3739,3,0)</f>
        <v>43,58279845</v>
      </c>
    </row>
    <row r="168" customFormat="false" ht="12.8" hidden="false" customHeight="false" outlineLevel="0" collapsed="false">
      <c r="A168" s="0" t="n">
        <f aca="false">A167+1</f>
        <v>1167</v>
      </c>
      <c r="B168" s="0" t="str">
        <f aca="false">VLOOKUP(A168,base!$A$1:$C$3739,2,0)</f>
        <v>3,231093</v>
      </c>
      <c r="C168" s="0" t="str">
        <f aca="false">VLOOKUP(A168,base!$A$1:$C$3739,3,0)</f>
        <v>43,35117</v>
      </c>
    </row>
    <row r="169" customFormat="false" ht="12.8" hidden="false" customHeight="false" outlineLevel="0" collapsed="false">
      <c r="A169" s="0" t="n">
        <f aca="false">A168+1</f>
        <v>1168</v>
      </c>
      <c r="B169" s="0" t="str">
        <f aca="false">VLOOKUP(A169,base!$A$1:$C$3739,2,0)</f>
        <v>3,14055</v>
      </c>
      <c r="C169" s="0" t="str">
        <f aca="false">VLOOKUP(A169,base!$A$1:$C$3739,3,0)</f>
        <v>43,313017</v>
      </c>
    </row>
    <row r="170" customFormat="false" ht="12.8" hidden="false" customHeight="false" outlineLevel="0" collapsed="false">
      <c r="A170" s="0" t="n">
        <f aca="false">A169+1</f>
        <v>1169</v>
      </c>
      <c r="B170" s="0" t="str">
        <f aca="false">VLOOKUP(A170,base!$A$1:$C$3739,2,0)</f>
        <v>3,150304</v>
      </c>
      <c r="C170" s="0" t="str">
        <f aca="false">VLOOKUP(A170,base!$A$1:$C$3739,3,0)</f>
        <v>43,60809</v>
      </c>
    </row>
    <row r="171" customFormat="false" ht="12.8" hidden="false" customHeight="false" outlineLevel="0" collapsed="false">
      <c r="A171" s="0" t="n">
        <f aca="false">A170+1</f>
        <v>1170</v>
      </c>
      <c r="B171" s="0" t="str">
        <f aca="false">VLOOKUP(A171,base!$A$1:$C$3739,2,0)</f>
        <v>3,42342</v>
      </c>
      <c r="C171" s="0" t="str">
        <f aca="false">VLOOKUP(A171,base!$A$1:$C$3739,3,0)</f>
        <v>43,45642</v>
      </c>
    </row>
    <row r="172" customFormat="false" ht="12.8" hidden="false" customHeight="false" outlineLevel="0" collapsed="false">
      <c r="A172" s="0" t="n">
        <f aca="false">A171+1</f>
        <v>1171</v>
      </c>
      <c r="B172" s="0" t="str">
        <f aca="false">VLOOKUP(A172,base!$A$1:$C$3739,2,0)</f>
        <v>3,248464</v>
      </c>
      <c r="C172" s="0" t="str">
        <f aca="false">VLOOKUP(A172,base!$A$1:$C$3739,3,0)</f>
        <v>43,366951</v>
      </c>
    </row>
    <row r="173" customFormat="false" ht="12.8" hidden="false" customHeight="false" outlineLevel="0" collapsed="false">
      <c r="A173" s="0" t="n">
        <f aca="false">A172+1</f>
        <v>1172</v>
      </c>
      <c r="B173" s="0" t="str">
        <f aca="false">VLOOKUP(A173,base!$A$1:$C$3739,2,0)</f>
        <v>3,080033</v>
      </c>
      <c r="C173" s="0" t="str">
        <f aca="false">VLOOKUP(A173,base!$A$1:$C$3739,3,0)</f>
        <v>43,59489</v>
      </c>
    </row>
    <row r="174" customFormat="false" ht="12.8" hidden="false" customHeight="false" outlineLevel="0" collapsed="false">
      <c r="A174" s="0" t="n">
        <f aca="false">A173+1</f>
        <v>1173</v>
      </c>
      <c r="B174" s="0" t="str">
        <f aca="false">VLOOKUP(A174,base!$A$1:$C$3739,2,0)</f>
        <v>3,082204</v>
      </c>
      <c r="C174" s="0" t="str">
        <f aca="false">VLOOKUP(A174,base!$A$1:$C$3739,3,0)</f>
        <v>43,592416</v>
      </c>
    </row>
    <row r="175" customFormat="false" ht="12.8" hidden="false" customHeight="false" outlineLevel="0" collapsed="false">
      <c r="A175" s="0" t="n">
        <f aca="false">A174+1</f>
        <v>1174</v>
      </c>
      <c r="B175" s="0" t="str">
        <f aca="false">VLOOKUP(A175,base!$A$1:$C$3739,2,0)</f>
        <v>3,079488</v>
      </c>
      <c r="C175" s="0" t="str">
        <f aca="false">VLOOKUP(A175,base!$A$1:$C$3739,3,0)</f>
        <v>43,602412</v>
      </c>
    </row>
    <row r="176" customFormat="false" ht="12.8" hidden="false" customHeight="false" outlineLevel="0" collapsed="false">
      <c r="A176" s="0" t="n">
        <f aca="false">A175+1</f>
        <v>1175</v>
      </c>
      <c r="B176" s="0" t="str">
        <f aca="false">VLOOKUP(A176,base!$A$1:$C$3739,2,0)</f>
        <v>3,483737</v>
      </c>
      <c r="C176" s="0" t="str">
        <f aca="false">VLOOKUP(A176,base!$A$1:$C$3739,3,0)</f>
        <v>43,298915</v>
      </c>
    </row>
    <row r="177" customFormat="false" ht="12.8" hidden="false" customHeight="false" outlineLevel="0" collapsed="false">
      <c r="A177" s="0" t="n">
        <f aca="false">A176+1</f>
        <v>1176</v>
      </c>
      <c r="B177" s="0" t="str">
        <f aca="false">VLOOKUP(A177,base!$A$1:$C$3739,2,0)</f>
        <v>3,161113</v>
      </c>
      <c r="C177" s="0" t="str">
        <f aca="false">VLOOKUP(A177,base!$A$1:$C$3739,3,0)</f>
        <v>43,618743</v>
      </c>
    </row>
    <row r="178" customFormat="false" ht="12.8" hidden="false" customHeight="false" outlineLevel="0" collapsed="false">
      <c r="A178" s="0" t="n">
        <f aca="false">A177+1</f>
        <v>1177</v>
      </c>
      <c r="B178" s="0" t="str">
        <f aca="false">VLOOKUP(A178,base!$A$1:$C$3739,2,0)</f>
        <v>3,858123</v>
      </c>
      <c r="C178" s="0" t="str">
        <f aca="false">VLOOKUP(A178,base!$A$1:$C$3739,3,0)</f>
        <v>43,62781</v>
      </c>
    </row>
    <row r="179" customFormat="false" ht="12.8" hidden="false" customHeight="false" outlineLevel="0" collapsed="false">
      <c r="A179" s="0" t="n">
        <f aca="false">A178+1</f>
        <v>1178</v>
      </c>
      <c r="B179" s="0" t="str">
        <f aca="false">VLOOKUP(A179,base!$A$1:$C$3739,2,0)</f>
        <v>3,304421</v>
      </c>
      <c r="C179" s="0" t="str">
        <f aca="false">VLOOKUP(A179,base!$A$1:$C$3739,3,0)</f>
        <v>43,732549</v>
      </c>
    </row>
    <row r="180" customFormat="false" ht="12.8" hidden="false" customHeight="false" outlineLevel="0" collapsed="false">
      <c r="A180" s="0" t="n">
        <f aca="false">A179+1</f>
        <v>1179</v>
      </c>
      <c r="B180" s="0" t="str">
        <f aca="false">VLOOKUP(A180,base!$A$1:$C$3739,2,0)</f>
        <v>3,85055</v>
      </c>
      <c r="C180" s="0" t="str">
        <f aca="false">VLOOKUP(A180,base!$A$1:$C$3739,3,0)</f>
        <v>43,610306</v>
      </c>
    </row>
    <row r="181" customFormat="false" ht="12.8" hidden="false" customHeight="false" outlineLevel="0" collapsed="false">
      <c r="A181" s="0" t="n">
        <f aca="false">A180+1</f>
        <v>1180</v>
      </c>
      <c r="B181" s="0" t="str">
        <f aca="false">VLOOKUP(A181,base!$A$1:$C$3739,2,0)</f>
        <v>3,891398</v>
      </c>
      <c r="C181" s="0" t="str">
        <f aca="false">VLOOKUP(A181,base!$A$1:$C$3739,3,0)</f>
        <v>43,63562</v>
      </c>
    </row>
    <row r="182" customFormat="false" ht="12.8" hidden="false" customHeight="false" outlineLevel="0" collapsed="false">
      <c r="A182" s="0" t="n">
        <f aca="false">A181+1</f>
        <v>1181</v>
      </c>
      <c r="B182" s="0" t="str">
        <f aca="false">VLOOKUP(A182,base!$A$1:$C$3739,2,0)</f>
        <v>3,8518642</v>
      </c>
      <c r="C182" s="0" t="str">
        <f aca="false">VLOOKUP(A182,base!$A$1:$C$3739,3,0)</f>
        <v>43,613054299</v>
      </c>
    </row>
    <row r="183" customFormat="false" ht="12.8" hidden="false" customHeight="false" outlineLevel="0" collapsed="false">
      <c r="A183" s="0" t="n">
        <f aca="false">A182+1</f>
        <v>1182</v>
      </c>
      <c r="B183" s="0" t="str">
        <f aca="false">VLOOKUP(A183,base!$A$1:$C$3739,2,0)</f>
        <v>3,702823</v>
      </c>
      <c r="C183" s="0" t="str">
        <f aca="false">VLOOKUP(A183,base!$A$1:$C$3739,3,0)</f>
        <v>43,932439</v>
      </c>
    </row>
    <row r="184" customFormat="false" ht="12.8" hidden="false" customHeight="false" outlineLevel="0" collapsed="false">
      <c r="A184" s="0" t="n">
        <f aca="false">A183+1</f>
        <v>1183</v>
      </c>
      <c r="B184" s="0" t="str">
        <f aca="false">VLOOKUP(A184,base!$A$1:$C$3739,2,0)</f>
        <v>4,125644</v>
      </c>
      <c r="C184" s="0" t="str">
        <f aca="false">VLOOKUP(A184,base!$A$1:$C$3739,3,0)</f>
        <v>43,664581</v>
      </c>
    </row>
    <row r="185" customFormat="false" ht="12.8" hidden="false" customHeight="false" outlineLevel="0" collapsed="false">
      <c r="A185" s="0" t="n">
        <f aca="false">A184+1</f>
        <v>1184</v>
      </c>
      <c r="B185" s="0" t="str">
        <f aca="false">VLOOKUP(A185,base!$A$1:$C$3739,2,0)</f>
        <v>3,70383</v>
      </c>
      <c r="C185" s="0" t="str">
        <f aca="false">VLOOKUP(A185,base!$A$1:$C$3739,3,0)</f>
        <v>43,408403</v>
      </c>
    </row>
    <row r="186" customFormat="false" ht="12.8" hidden="false" customHeight="false" outlineLevel="0" collapsed="false">
      <c r="A186" s="0" t="n">
        <f aca="false">A185+1</f>
        <v>1185</v>
      </c>
      <c r="B186" s="0" t="str">
        <f aca="false">VLOOKUP(A186,base!$A$1:$C$3739,2,0)</f>
        <v>3,865622</v>
      </c>
      <c r="C186" s="0" t="str">
        <f aca="false">VLOOKUP(A186,base!$A$1:$C$3739,3,0)</f>
        <v>43,619404</v>
      </c>
    </row>
    <row r="187" customFormat="false" ht="12.8" hidden="false" customHeight="false" outlineLevel="0" collapsed="false">
      <c r="A187" s="0" t="n">
        <f aca="false">A186+1</f>
        <v>1186</v>
      </c>
      <c r="B187" s="0" t="str">
        <f aca="false">VLOOKUP(A187,base!$A$1:$C$3739,2,0)</f>
        <v>3,843375</v>
      </c>
      <c r="C187" s="0" t="str">
        <f aca="false">VLOOKUP(A187,base!$A$1:$C$3739,3,0)</f>
        <v>43,649604</v>
      </c>
    </row>
    <row r="188" customFormat="false" ht="12.8" hidden="false" customHeight="false" outlineLevel="0" collapsed="false">
      <c r="A188" s="0" t="n">
        <f aca="false">A187+1</f>
        <v>1187</v>
      </c>
      <c r="B188" s="0" t="str">
        <f aca="false">VLOOKUP(A188,base!$A$1:$C$3739,2,0)</f>
        <v>4,099725</v>
      </c>
      <c r="C188" s="0" t="str">
        <f aca="false">VLOOKUP(A188,base!$A$1:$C$3739,3,0)</f>
        <v>43,716164</v>
      </c>
    </row>
    <row r="189" customFormat="false" ht="12.8" hidden="false" customHeight="false" outlineLevel="0" collapsed="false">
      <c r="A189" s="0" t="n">
        <f aca="false">A188+1</f>
        <v>1188</v>
      </c>
      <c r="B189" s="0" t="str">
        <f aca="false">VLOOKUP(A189,base!$A$1:$C$3739,2,0)</f>
        <v>3,696857</v>
      </c>
      <c r="C189" s="0" t="str">
        <f aca="false">VLOOKUP(A189,base!$A$1:$C$3739,3,0)</f>
        <v>43,651048</v>
      </c>
    </row>
    <row r="190" customFormat="false" ht="12.8" hidden="false" customHeight="false" outlineLevel="0" collapsed="false">
      <c r="A190" s="0" t="n">
        <f aca="false">A189+1</f>
        <v>1189</v>
      </c>
      <c r="B190" s="0" t="str">
        <f aca="false">VLOOKUP(A190,base!$A$1:$C$3739,2,0)</f>
        <v>4,090688</v>
      </c>
      <c r="C190" s="0" t="str">
        <f aca="false">VLOOKUP(A190,base!$A$1:$C$3739,3,0)</f>
        <v>43,560646</v>
      </c>
    </row>
    <row r="191" customFormat="false" ht="12.8" hidden="false" customHeight="false" outlineLevel="0" collapsed="false">
      <c r="A191" s="0" t="n">
        <f aca="false">A190+1</f>
        <v>1190</v>
      </c>
      <c r="B191" s="0" t="str">
        <f aca="false">VLOOKUP(A191,base!$A$1:$C$3739,2,0)</f>
        <v>3,89132</v>
      </c>
      <c r="C191" s="0" t="str">
        <f aca="false">VLOOKUP(A191,base!$A$1:$C$3739,3,0)</f>
        <v>43,634287</v>
      </c>
    </row>
    <row r="192" customFormat="false" ht="12.8" hidden="false" customHeight="false" outlineLevel="0" collapsed="false">
      <c r="A192" s="0" t="n">
        <f aca="false">A191+1</f>
        <v>1191</v>
      </c>
      <c r="B192" s="0" t="str">
        <f aca="false">VLOOKUP(A192,base!$A$1:$C$3739,2,0)</f>
        <v>3,821616</v>
      </c>
      <c r="C192" s="0" t="str">
        <f aca="false">VLOOKUP(A192,base!$A$1:$C$3739,3,0)</f>
        <v>43,58037</v>
      </c>
    </row>
    <row r="193" customFormat="false" ht="12.8" hidden="false" customHeight="false" outlineLevel="0" collapsed="false">
      <c r="A193" s="0" t="n">
        <f aca="false">A192+1</f>
        <v>1192</v>
      </c>
      <c r="B193" s="0" t="str">
        <f aca="false">VLOOKUP(A193,base!$A$1:$C$3739,2,0)</f>
        <v>3,76182</v>
      </c>
      <c r="C193" s="0" t="str">
        <f aca="false">VLOOKUP(A193,base!$A$1:$C$3739,3,0)</f>
        <v>43,584272</v>
      </c>
    </row>
    <row r="194" customFormat="false" ht="12.8" hidden="false" customHeight="false" outlineLevel="0" collapsed="false">
      <c r="A194" s="0" t="n">
        <f aca="false">A193+1</f>
        <v>1193</v>
      </c>
      <c r="B194" s="0" t="str">
        <f aca="false">VLOOKUP(A194,base!$A$1:$C$3739,2,0)</f>
        <v>3,907831</v>
      </c>
      <c r="C194" s="0" t="str">
        <f aca="false">VLOOKUP(A194,base!$A$1:$C$3739,3,0)</f>
        <v>43,626317</v>
      </c>
    </row>
    <row r="195" customFormat="false" ht="12.8" hidden="false" customHeight="false" outlineLevel="0" collapsed="false">
      <c r="A195" s="0" t="n">
        <f aca="false">A194+1</f>
        <v>1194</v>
      </c>
      <c r="B195" s="0" t="str">
        <f aca="false">VLOOKUP(A195,base!$A$1:$C$3739,2,0)</f>
        <v>3,080838</v>
      </c>
      <c r="C195" s="0" t="str">
        <f aca="false">VLOOKUP(A195,base!$A$1:$C$3739,3,0)</f>
        <v>43,595735</v>
      </c>
    </row>
    <row r="196" customFormat="false" ht="12.8" hidden="false" customHeight="false" outlineLevel="0" collapsed="false">
      <c r="A196" s="0" t="n">
        <f aca="false">A195+1</f>
        <v>1195</v>
      </c>
      <c r="B196" s="0" t="str">
        <f aca="false">VLOOKUP(A196,base!$A$1:$C$3739,2,0)</f>
        <v>3,861205</v>
      </c>
      <c r="C196" s="0" t="str">
        <f aca="false">VLOOKUP(A196,base!$A$1:$C$3739,3,0)</f>
        <v>43,629339</v>
      </c>
    </row>
    <row r="197" customFormat="false" ht="12.8" hidden="false" customHeight="false" outlineLevel="0" collapsed="false">
      <c r="A197" s="0" t="n">
        <f aca="false">A196+1</f>
        <v>1196</v>
      </c>
      <c r="B197" s="0" t="str">
        <f aca="false">VLOOKUP(A197,base!$A$1:$C$3739,2,0)</f>
        <v>3,861205</v>
      </c>
      <c r="C197" s="0" t="str">
        <f aca="false">VLOOKUP(A197,base!$A$1:$C$3739,3,0)</f>
        <v>43,629339</v>
      </c>
    </row>
    <row r="198" customFormat="false" ht="12.8" hidden="false" customHeight="false" outlineLevel="0" collapsed="false">
      <c r="A198" s="0" t="n">
        <f aca="false">A197+1</f>
        <v>1197</v>
      </c>
      <c r="B198" s="0" t="str">
        <f aca="false">VLOOKUP(A198,base!$A$1:$C$3739,2,0)</f>
        <v>3,858065</v>
      </c>
      <c r="C198" s="0" t="str">
        <f aca="false">VLOOKUP(A198,base!$A$1:$C$3739,3,0)</f>
        <v>43,640849</v>
      </c>
    </row>
    <row r="199" customFormat="false" ht="12.8" hidden="false" customHeight="false" outlineLevel="0" collapsed="false">
      <c r="A199" s="0" t="n">
        <f aca="false">A198+1</f>
        <v>1198</v>
      </c>
      <c r="B199" s="0" t="str">
        <f aca="false">VLOOKUP(A199,base!$A$1:$C$3739,2,0)</f>
        <v>3,853046894</v>
      </c>
      <c r="C199" s="0" t="str">
        <f aca="false">VLOOKUP(A199,base!$A$1:$C$3739,3,0)</f>
        <v>43,63096566</v>
      </c>
    </row>
    <row r="200" customFormat="false" ht="12.8" hidden="false" customHeight="false" outlineLevel="0" collapsed="false">
      <c r="A200" s="0" t="n">
        <f aca="false">A199+1</f>
        <v>1199</v>
      </c>
      <c r="B200" s="0" t="str">
        <f aca="false">VLOOKUP(A200,base!$A$1:$C$3739,2,0)</f>
        <v>3,830932</v>
      </c>
      <c r="C200" s="0" t="str">
        <f aca="false">VLOOKUP(A200,base!$A$1:$C$3739,3,0)</f>
        <v>43,639062</v>
      </c>
    </row>
    <row r="201" customFormat="false" ht="12.8" hidden="false" customHeight="false" outlineLevel="0" collapsed="false">
      <c r="A201" s="0" t="n">
        <f aca="false">A200+1</f>
        <v>1200</v>
      </c>
      <c r="B201" s="0" t="str">
        <f aca="false">VLOOKUP(A201,base!$A$1:$C$3739,2,0)</f>
        <v>3,658998</v>
      </c>
      <c r="C201" s="0" t="str">
        <f aca="false">VLOOKUP(A201,base!$A$1:$C$3739,3,0)</f>
        <v>43,400635</v>
      </c>
    </row>
    <row r="202" customFormat="false" ht="12.8" hidden="false" customHeight="false" outlineLevel="0" collapsed="false">
      <c r="A202" s="0" t="n">
        <f aca="false">A201+1</f>
        <v>1201</v>
      </c>
      <c r="B202" s="0" t="str">
        <f aca="false">VLOOKUP(A202,base!$A$1:$C$3739,2,0)</f>
        <v>5,292936</v>
      </c>
      <c r="C202" s="0" t="str">
        <f aca="false">VLOOKUP(A202,base!$A$1:$C$3739,3,0)</f>
        <v>43,902293</v>
      </c>
    </row>
    <row r="203" customFormat="false" ht="12.8" hidden="false" customHeight="false" outlineLevel="0" collapsed="false">
      <c r="A203" s="0" t="n">
        <f aca="false">A202+1</f>
        <v>1202</v>
      </c>
      <c r="B203" s="0" t="str">
        <f aca="false">VLOOKUP(A203,base!$A$1:$C$3739,2,0)</f>
        <v>3,896874</v>
      </c>
      <c r="C203" s="0" t="str">
        <f aca="false">VLOOKUP(A203,base!$A$1:$C$3739,3,0)</f>
        <v>43,59848</v>
      </c>
    </row>
    <row r="204" customFormat="false" ht="12.8" hidden="false" customHeight="false" outlineLevel="0" collapsed="false">
      <c r="A204" s="0" t="n">
        <f aca="false">A203+1</f>
        <v>1203</v>
      </c>
      <c r="B204" s="0" t="str">
        <f aca="false">VLOOKUP(A204,base!$A$1:$C$3739,2,0)</f>
        <v>3,834617</v>
      </c>
      <c r="C204" s="0" t="str">
        <f aca="false">VLOOKUP(A204,base!$A$1:$C$3739,3,0)</f>
        <v>43,637375</v>
      </c>
    </row>
    <row r="205" customFormat="false" ht="12.8" hidden="false" customHeight="false" outlineLevel="0" collapsed="false">
      <c r="A205" s="0" t="n">
        <f aca="false">A204+1</f>
        <v>1204</v>
      </c>
      <c r="B205" s="0" t="str">
        <f aca="false">VLOOKUP(A205,base!$A$1:$C$3739,2,0)</f>
        <v>3,248464</v>
      </c>
      <c r="C205" s="0" t="str">
        <f aca="false">VLOOKUP(A205,base!$A$1:$C$3739,3,0)</f>
        <v>43,366951</v>
      </c>
    </row>
    <row r="206" customFormat="false" ht="12.8" hidden="false" customHeight="false" outlineLevel="0" collapsed="false">
      <c r="A206" s="0" t="n">
        <f aca="false">A205+1</f>
        <v>1205</v>
      </c>
      <c r="B206" s="0" t="str">
        <f aca="false">VLOOKUP(A206,base!$A$1:$C$3739,2,0)</f>
        <v>-1,682512599</v>
      </c>
      <c r="C206" s="0" t="str">
        <f aca="false">VLOOKUP(A206,base!$A$1:$C$3739,3,0)</f>
        <v>47,840838</v>
      </c>
    </row>
    <row r="207" customFormat="false" ht="12.8" hidden="false" customHeight="false" outlineLevel="0" collapsed="false">
      <c r="A207" s="0" t="n">
        <f aca="false">A206+1</f>
        <v>1206</v>
      </c>
      <c r="B207" s="0" t="str">
        <f aca="false">VLOOKUP(A207,base!$A$1:$C$3739,2,0)</f>
        <v>-2,065861</v>
      </c>
      <c r="C207" s="0" t="str">
        <f aca="false">VLOOKUP(A207,base!$A$1:$C$3739,3,0)</f>
        <v>48,632627</v>
      </c>
    </row>
    <row r="208" customFormat="false" ht="12.8" hidden="false" customHeight="false" outlineLevel="0" collapsed="false">
      <c r="A208" s="0" t="n">
        <f aca="false">A207+1</f>
        <v>1207</v>
      </c>
      <c r="B208" s="0" t="str">
        <f aca="false">VLOOKUP(A208,base!$A$1:$C$3739,2,0)</f>
        <v>-1,687049</v>
      </c>
      <c r="C208" s="0" t="str">
        <f aca="false">VLOOKUP(A208,base!$A$1:$C$3739,3,0)</f>
        <v>48,145076</v>
      </c>
    </row>
    <row r="209" customFormat="false" ht="12.8" hidden="false" customHeight="false" outlineLevel="0" collapsed="false">
      <c r="A209" s="0" t="n">
        <f aca="false">A208+1</f>
        <v>1208</v>
      </c>
      <c r="B209" s="0" t="str">
        <f aca="false">VLOOKUP(A209,base!$A$1:$C$3739,2,0)</f>
        <v>-1,711695</v>
      </c>
      <c r="C209" s="0" t="str">
        <f aca="false">VLOOKUP(A209,base!$A$1:$C$3739,3,0)</f>
        <v>48,100846</v>
      </c>
    </row>
    <row r="210" customFormat="false" ht="12.8" hidden="false" customHeight="false" outlineLevel="0" collapsed="false">
      <c r="A210" s="0" t="n">
        <f aca="false">A209+1</f>
        <v>1209</v>
      </c>
      <c r="B210" s="0" t="str">
        <f aca="false">VLOOKUP(A210,base!$A$1:$C$3739,2,0)</f>
        <v>-2,009297</v>
      </c>
      <c r="C210" s="0" t="str">
        <f aca="false">VLOOKUP(A210,base!$A$1:$C$3739,3,0)</f>
        <v>48,63794</v>
      </c>
    </row>
    <row r="211" customFormat="false" ht="12.8" hidden="false" customHeight="false" outlineLevel="0" collapsed="false">
      <c r="A211" s="0" t="n">
        <f aca="false">A210+1</f>
        <v>1210</v>
      </c>
      <c r="B211" s="0" t="str">
        <f aca="false">VLOOKUP(A211,base!$A$1:$C$3739,2,0)</f>
        <v>-1,193463</v>
      </c>
      <c r="C211" s="0" t="str">
        <f aca="false">VLOOKUP(A211,base!$A$1:$C$3739,3,0)</f>
        <v>48,358442</v>
      </c>
    </row>
    <row r="212" customFormat="false" ht="12.8" hidden="false" customHeight="false" outlineLevel="0" collapsed="false">
      <c r="A212" s="0" t="n">
        <f aca="false">A211+1</f>
        <v>1211</v>
      </c>
      <c r="B212" s="0" t="str">
        <f aca="false">VLOOKUP(A212,base!$A$1:$C$3739,2,0)</f>
        <v>-2,080783</v>
      </c>
      <c r="C212" s="0" t="str">
        <f aca="false">VLOOKUP(A212,base!$A$1:$C$3739,3,0)</f>
        <v>47,65397</v>
      </c>
    </row>
    <row r="213" customFormat="false" ht="12.8" hidden="false" customHeight="false" outlineLevel="0" collapsed="false">
      <c r="A213" s="0" t="n">
        <f aca="false">A212+1</f>
        <v>1212</v>
      </c>
      <c r="B213" s="0" t="str">
        <f aca="false">VLOOKUP(A213,base!$A$1:$C$3739,2,0)</f>
        <v>-1,229008</v>
      </c>
      <c r="C213" s="0" t="str">
        <f aca="false">VLOOKUP(A213,base!$A$1:$C$3739,3,0)</f>
        <v>48,122503</v>
      </c>
    </row>
    <row r="214" customFormat="false" ht="12.8" hidden="false" customHeight="false" outlineLevel="0" collapsed="false">
      <c r="A214" s="0" t="n">
        <f aca="false">A213+1</f>
        <v>1213</v>
      </c>
      <c r="B214" s="0" t="str">
        <f aca="false">VLOOKUP(A214,base!$A$1:$C$3739,2,0)</f>
        <v>-1,984634</v>
      </c>
      <c r="C214" s="0" t="str">
        <f aca="false">VLOOKUP(A214,base!$A$1:$C$3739,3,0)</f>
        <v>48,625636</v>
      </c>
    </row>
    <row r="215" customFormat="false" ht="12.8" hidden="false" customHeight="false" outlineLevel="0" collapsed="false">
      <c r="A215" s="0" t="n">
        <f aca="false">A214+1</f>
        <v>1214</v>
      </c>
      <c r="B215" s="0" t="str">
        <f aca="false">VLOOKUP(A215,base!$A$1:$C$3739,2,0)</f>
        <v>-1,726273</v>
      </c>
      <c r="C215" s="0" t="str">
        <f aca="false">VLOOKUP(A215,base!$A$1:$C$3739,3,0)</f>
        <v>48,411631</v>
      </c>
    </row>
    <row r="216" customFormat="false" ht="12.8" hidden="false" customHeight="false" outlineLevel="0" collapsed="false">
      <c r="A216" s="0" t="n">
        <f aca="false">A215+1</f>
        <v>1215</v>
      </c>
      <c r="B216" s="0" t="str">
        <f aca="false">VLOOKUP(A216,base!$A$1:$C$3739,2,0)</f>
        <v>-1,242392</v>
      </c>
      <c r="C216" s="0" t="str">
        <f aca="false">VLOOKUP(A216,base!$A$1:$C$3739,3,0)</f>
        <v>47,945093</v>
      </c>
    </row>
    <row r="217" customFormat="false" ht="12.8" hidden="false" customHeight="false" outlineLevel="0" collapsed="false">
      <c r="A217" s="0" t="n">
        <f aca="false">A216+1</f>
        <v>1216</v>
      </c>
      <c r="B217" s="0" t="str">
        <f aca="false">VLOOKUP(A217,base!$A$1:$C$3739,2,0)</f>
        <v>-1,653911</v>
      </c>
      <c r="C217" s="0" t="str">
        <f aca="false">VLOOKUP(A217,base!$A$1:$C$3739,3,0)</f>
        <v>48,110363</v>
      </c>
    </row>
    <row r="218" customFormat="false" ht="12.8" hidden="false" customHeight="false" outlineLevel="0" collapsed="false">
      <c r="A218" s="0" t="n">
        <f aca="false">A217+1</f>
        <v>1217</v>
      </c>
      <c r="B218" s="0" t="str">
        <f aca="false">VLOOKUP(A218,base!$A$1:$C$3739,2,0)</f>
        <v>-1,362132</v>
      </c>
      <c r="C218" s="0" t="str">
        <f aca="false">VLOOKUP(A218,base!$A$1:$C$3739,3,0)</f>
        <v>48,408546</v>
      </c>
    </row>
    <row r="219" customFormat="false" ht="12.8" hidden="false" customHeight="false" outlineLevel="0" collapsed="false">
      <c r="A219" s="0" t="n">
        <f aca="false">A218+1</f>
        <v>1218</v>
      </c>
      <c r="B219" s="0" t="str">
        <f aca="false">VLOOKUP(A219,base!$A$1:$C$3739,2,0)</f>
        <v>-1,499627</v>
      </c>
      <c r="C219" s="0" t="str">
        <f aca="false">VLOOKUP(A219,base!$A$1:$C$3739,3,0)</f>
        <v>47,960852</v>
      </c>
    </row>
    <row r="220" customFormat="false" ht="12.8" hidden="false" customHeight="false" outlineLevel="0" collapsed="false">
      <c r="A220" s="0" t="n">
        <f aca="false">A219+1</f>
        <v>1219</v>
      </c>
      <c r="B220" s="0" t="str">
        <f aca="false">VLOOKUP(A220,base!$A$1:$C$3739,2,0)</f>
        <v>-1,733286</v>
      </c>
      <c r="C220" s="0" t="str">
        <f aca="false">VLOOKUP(A220,base!$A$1:$C$3739,3,0)</f>
        <v>47,725559</v>
      </c>
    </row>
    <row r="221" customFormat="false" ht="12.8" hidden="false" customHeight="false" outlineLevel="0" collapsed="false">
      <c r="A221" s="0" t="n">
        <f aca="false">A220+1</f>
        <v>1220</v>
      </c>
      <c r="B221" s="0" t="str">
        <f aca="false">VLOOKUP(A221,base!$A$1:$C$3739,2,0)</f>
        <v>-1,951345</v>
      </c>
      <c r="C221" s="0" t="str">
        <f aca="false">VLOOKUP(A221,base!$A$1:$C$3739,3,0)</f>
        <v>48,137995</v>
      </c>
    </row>
    <row r="222" customFormat="false" ht="12.8" hidden="false" customHeight="false" outlineLevel="0" collapsed="false">
      <c r="A222" s="0" t="n">
        <f aca="false">A221+1</f>
        <v>1221</v>
      </c>
      <c r="B222" s="0" t="str">
        <f aca="false">VLOOKUP(A222,base!$A$1:$C$3739,2,0)</f>
        <v>-1,48057</v>
      </c>
      <c r="C222" s="0" t="str">
        <f aca="false">VLOOKUP(A222,base!$A$1:$C$3739,3,0)</f>
        <v>48,456742</v>
      </c>
    </row>
    <row r="223" customFormat="false" ht="12.8" hidden="false" customHeight="false" outlineLevel="0" collapsed="false">
      <c r="A223" s="0" t="n">
        <f aca="false">A222+1</f>
        <v>1222</v>
      </c>
      <c r="B223" s="0" t="str">
        <f aca="false">VLOOKUP(A223,base!$A$1:$C$3739,2,0)</f>
        <v>-2,201189</v>
      </c>
      <c r="C223" s="0" t="str">
        <f aca="false">VLOOKUP(A223,base!$A$1:$C$3739,3,0)</f>
        <v>48,187217</v>
      </c>
    </row>
    <row r="224" customFormat="false" ht="12.8" hidden="false" customHeight="false" outlineLevel="0" collapsed="false">
      <c r="A224" s="0" t="n">
        <f aca="false">A223+1</f>
        <v>1223</v>
      </c>
      <c r="B224" s="0" t="str">
        <f aca="false">VLOOKUP(A224,base!$A$1:$C$3739,2,0)</f>
        <v>-1,697427</v>
      </c>
      <c r="C224" s="0" t="str">
        <f aca="false">VLOOKUP(A224,base!$A$1:$C$3739,3,0)</f>
        <v>48,116168</v>
      </c>
    </row>
    <row r="225" customFormat="false" ht="12.8" hidden="false" customHeight="false" outlineLevel="0" collapsed="false">
      <c r="A225" s="0" t="n">
        <f aca="false">A224+1</f>
        <v>1224</v>
      </c>
      <c r="B225" s="0" t="str">
        <f aca="false">VLOOKUP(A225,base!$A$1:$C$3739,2,0)</f>
        <v>-1,724373</v>
      </c>
      <c r="C225" s="0" t="str">
        <f aca="false">VLOOKUP(A225,base!$A$1:$C$3739,3,0)</f>
        <v>48,019814</v>
      </c>
    </row>
    <row r="226" customFormat="false" ht="12.8" hidden="false" customHeight="false" outlineLevel="0" collapsed="false">
      <c r="A226" s="0" t="n">
        <f aca="false">A225+1</f>
        <v>1225</v>
      </c>
      <c r="B226" s="0" t="str">
        <f aca="false">VLOOKUP(A226,base!$A$1:$C$3739,2,0)</f>
        <v>-1,675844</v>
      </c>
      <c r="C226" s="0" t="str">
        <f aca="false">VLOOKUP(A226,base!$A$1:$C$3739,3,0)</f>
        <v>48,115853</v>
      </c>
    </row>
    <row r="227" customFormat="false" ht="12.8" hidden="false" customHeight="false" outlineLevel="0" collapsed="false">
      <c r="A227" s="0" t="n">
        <f aca="false">A226+1</f>
        <v>1226</v>
      </c>
      <c r="B227" s="0" t="str">
        <f aca="false">VLOOKUP(A227,base!$A$1:$C$3739,2,0)</f>
        <v>-1,661881</v>
      </c>
      <c r="C227" s="0" t="str">
        <f aca="false">VLOOKUP(A227,base!$A$1:$C$3739,3,0)</f>
        <v>48,101231</v>
      </c>
    </row>
    <row r="228" customFormat="false" ht="12.8" hidden="false" customHeight="false" outlineLevel="0" collapsed="false">
      <c r="A228" s="0" t="n">
        <f aca="false">A227+1</f>
        <v>1227</v>
      </c>
      <c r="B228" s="0" t="str">
        <f aca="false">VLOOKUP(A228,base!$A$1:$C$3739,2,0)</f>
        <v>-1,637647</v>
      </c>
      <c r="C228" s="0" t="str">
        <f aca="false">VLOOKUP(A228,base!$A$1:$C$3739,3,0)</f>
        <v>48,122708</v>
      </c>
    </row>
    <row r="229" customFormat="false" ht="12.8" hidden="false" customHeight="false" outlineLevel="0" collapsed="false">
      <c r="A229" s="0" t="n">
        <f aca="false">A228+1</f>
        <v>1228</v>
      </c>
      <c r="B229" s="0" t="str">
        <f aca="false">VLOOKUP(A229,base!$A$1:$C$3739,2,0)</f>
        <v>-1,669629</v>
      </c>
      <c r="C229" s="0" t="str">
        <f aca="false">VLOOKUP(A229,base!$A$1:$C$3739,3,0)</f>
        <v>48,106732</v>
      </c>
    </row>
    <row r="230" customFormat="false" ht="12.8" hidden="false" customHeight="false" outlineLevel="0" collapsed="false">
      <c r="A230" s="0" t="n">
        <f aca="false">A229+1</f>
        <v>1229</v>
      </c>
      <c r="B230" s="0" t="str">
        <f aca="false">VLOOKUP(A230,base!$A$1:$C$3739,2,0)</f>
        <v>-1,702504</v>
      </c>
      <c r="C230" s="0" t="str">
        <f aca="false">VLOOKUP(A230,base!$A$1:$C$3739,3,0)</f>
        <v>48,108694</v>
      </c>
    </row>
    <row r="231" customFormat="false" ht="12.8" hidden="false" customHeight="false" outlineLevel="0" collapsed="false">
      <c r="A231" s="0" t="n">
        <f aca="false">A230+1</f>
        <v>1230</v>
      </c>
      <c r="B231" s="0" t="str">
        <f aca="false">VLOOKUP(A231,base!$A$1:$C$3739,2,0)</f>
        <v>-1,663171</v>
      </c>
      <c r="C231" s="0" t="str">
        <f aca="false">VLOOKUP(A231,base!$A$1:$C$3739,3,0)</f>
        <v>48,091602</v>
      </c>
    </row>
    <row r="232" customFormat="false" ht="12.8" hidden="false" customHeight="false" outlineLevel="0" collapsed="false">
      <c r="A232" s="0" t="n">
        <f aca="false">A231+1</f>
        <v>1231</v>
      </c>
      <c r="B232" s="0" t="str">
        <f aca="false">VLOOKUP(A232,base!$A$1:$C$3739,2,0)</f>
        <v>-1,688124</v>
      </c>
      <c r="C232" s="0" t="str">
        <f aca="false">VLOOKUP(A232,base!$A$1:$C$3739,3,0)</f>
        <v>48,143276</v>
      </c>
    </row>
    <row r="233" customFormat="false" ht="12.8" hidden="false" customHeight="false" outlineLevel="0" collapsed="false">
      <c r="A233" s="0" t="n">
        <f aca="false">A232+1</f>
        <v>1232</v>
      </c>
      <c r="B233" s="0" t="str">
        <f aca="false">VLOOKUP(A233,base!$A$1:$C$3739,2,0)</f>
        <v>-1,701993</v>
      </c>
      <c r="C233" s="0" t="str">
        <f aca="false">VLOOKUP(A233,base!$A$1:$C$3739,3,0)</f>
        <v>48,121394</v>
      </c>
    </row>
    <row r="234" customFormat="false" ht="12.8" hidden="false" customHeight="false" outlineLevel="0" collapsed="false">
      <c r="A234" s="0" t="n">
        <f aca="false">A233+1</f>
        <v>1233</v>
      </c>
      <c r="B234" s="0" t="str">
        <f aca="false">VLOOKUP(A234,base!$A$1:$C$3739,2,0)</f>
        <v>-1,771634</v>
      </c>
      <c r="C234" s="0" t="str">
        <f aca="false">VLOOKUP(A234,base!$A$1:$C$3739,3,0)</f>
        <v>48,52427</v>
      </c>
    </row>
    <row r="235" customFormat="false" ht="12.8" hidden="false" customHeight="false" outlineLevel="0" collapsed="false">
      <c r="A235" s="0" t="n">
        <f aca="false">A234+1</f>
        <v>1234</v>
      </c>
      <c r="B235" s="0" t="str">
        <f aca="false">VLOOKUP(A235,base!$A$1:$C$3739,2,0)</f>
        <v>-1,6152683</v>
      </c>
      <c r="C235" s="0" t="str">
        <f aca="false">VLOOKUP(A235,base!$A$1:$C$3739,3,0)</f>
        <v>48,0862212</v>
      </c>
    </row>
    <row r="236" customFormat="false" ht="12.8" hidden="false" customHeight="false" outlineLevel="0" collapsed="false">
      <c r="A236" s="0" t="n">
        <f aca="false">A235+1</f>
        <v>1235</v>
      </c>
      <c r="B236" s="0" t="str">
        <f aca="false">VLOOKUP(A236,base!$A$1:$C$3739,2,0)</f>
        <v>-1,626778</v>
      </c>
      <c r="C236" s="0" t="str">
        <f aca="false">VLOOKUP(A236,base!$A$1:$C$3739,3,0)</f>
        <v>48,130355</v>
      </c>
    </row>
    <row r="237" customFormat="false" ht="12.8" hidden="false" customHeight="false" outlineLevel="0" collapsed="false">
      <c r="A237" s="0" t="n">
        <f aca="false">A236+1</f>
        <v>1236</v>
      </c>
      <c r="B237" s="0" t="str">
        <f aca="false">VLOOKUP(A237,base!$A$1:$C$3739,2,0)</f>
        <v>-1,661597</v>
      </c>
      <c r="C237" s="0" t="str">
        <f aca="false">VLOOKUP(A237,base!$A$1:$C$3739,3,0)</f>
        <v>48,137977</v>
      </c>
    </row>
    <row r="238" customFormat="false" ht="12.8" hidden="false" customHeight="false" outlineLevel="0" collapsed="false">
      <c r="A238" s="0" t="n">
        <f aca="false">A237+1</f>
        <v>1237</v>
      </c>
      <c r="B238" s="0" t="str">
        <f aca="false">VLOOKUP(A238,base!$A$1:$C$3739,2,0)</f>
        <v>-1,65982</v>
      </c>
      <c r="C238" s="0" t="str">
        <f aca="false">VLOOKUP(A238,base!$A$1:$C$3739,3,0)</f>
        <v>48,084664</v>
      </c>
    </row>
    <row r="239" customFormat="false" ht="12.8" hidden="false" customHeight="false" outlineLevel="0" collapsed="false">
      <c r="A239" s="0" t="n">
        <f aca="false">A238+1</f>
        <v>1238</v>
      </c>
      <c r="B239" s="0" t="str">
        <f aca="false">VLOOKUP(A239,base!$A$1:$C$3739,2,0)</f>
        <v>-1,600384</v>
      </c>
      <c r="C239" s="0" t="str">
        <f aca="false">VLOOKUP(A239,base!$A$1:$C$3739,3,0)</f>
        <v>48,044711</v>
      </c>
    </row>
    <row r="240" customFormat="false" ht="12.8" hidden="false" customHeight="false" outlineLevel="0" collapsed="false">
      <c r="A240" s="0" t="n">
        <f aca="false">A239+1</f>
        <v>1239</v>
      </c>
      <c r="B240" s="0" t="str">
        <f aca="false">VLOOKUP(A240,base!$A$1:$C$3739,2,0)</f>
        <v>-2,009301</v>
      </c>
      <c r="C240" s="0" t="str">
        <f aca="false">VLOOKUP(A240,base!$A$1:$C$3739,3,0)</f>
        <v>48,626505</v>
      </c>
    </row>
    <row r="241" customFormat="false" ht="12.8" hidden="false" customHeight="false" outlineLevel="0" collapsed="false">
      <c r="A241" s="0" t="n">
        <f aca="false">A240+1</f>
        <v>1240</v>
      </c>
      <c r="B241" s="0" t="str">
        <f aca="false">VLOOKUP(A241,base!$A$1:$C$3739,2,0)</f>
        <v>-1,20587</v>
      </c>
      <c r="C241" s="0" t="str">
        <f aca="false">VLOOKUP(A241,base!$A$1:$C$3739,3,0)</f>
        <v>48,124605</v>
      </c>
    </row>
    <row r="242" customFormat="false" ht="12.8" hidden="false" customHeight="false" outlineLevel="0" collapsed="false">
      <c r="A242" s="0" t="n">
        <f aca="false">A241+1</f>
        <v>1241</v>
      </c>
      <c r="B242" s="0" t="str">
        <f aca="false">VLOOKUP(A242,base!$A$1:$C$3739,2,0)</f>
        <v>-2,011327</v>
      </c>
      <c r="C242" s="0" t="str">
        <f aca="false">VLOOKUP(A242,base!$A$1:$C$3739,3,0)</f>
        <v>48,629351</v>
      </c>
    </row>
    <row r="243" customFormat="false" ht="12.8" hidden="false" customHeight="false" outlineLevel="0" collapsed="false">
      <c r="A243" s="0" t="n">
        <f aca="false">A242+1</f>
        <v>1242</v>
      </c>
      <c r="B243" s="0" t="str">
        <f aca="false">VLOOKUP(A243,base!$A$1:$C$3739,2,0)</f>
        <v>-1,656243</v>
      </c>
      <c r="C243" s="0" t="str">
        <f aca="false">VLOOKUP(A243,base!$A$1:$C$3739,3,0)</f>
        <v>48,112046</v>
      </c>
    </row>
    <row r="244" customFormat="false" ht="12.8" hidden="false" customHeight="false" outlineLevel="0" collapsed="false">
      <c r="A244" s="0" t="n">
        <f aca="false">A243+1</f>
        <v>1243</v>
      </c>
      <c r="B244" s="0" t="str">
        <f aca="false">VLOOKUP(A244,base!$A$1:$C$3739,2,0)</f>
        <v>-1,69279</v>
      </c>
      <c r="C244" s="0" t="str">
        <f aca="false">VLOOKUP(A244,base!$A$1:$C$3739,3,0)</f>
        <v>48,119813</v>
      </c>
    </row>
    <row r="245" customFormat="false" ht="12.8" hidden="false" customHeight="false" outlineLevel="0" collapsed="false">
      <c r="A245" s="0" t="n">
        <f aca="false">A244+1</f>
        <v>1244</v>
      </c>
      <c r="B245" s="0" t="str">
        <f aca="false">VLOOKUP(A245,base!$A$1:$C$3739,2,0)</f>
        <v>-2,026381</v>
      </c>
      <c r="C245" s="0" t="str">
        <f aca="false">VLOOKUP(A245,base!$A$1:$C$3739,3,0)</f>
        <v>48,647893</v>
      </c>
    </row>
    <row r="246" customFormat="false" ht="12.8" hidden="false" customHeight="false" outlineLevel="0" collapsed="false">
      <c r="A246" s="0" t="n">
        <f aca="false">A245+1</f>
        <v>1245</v>
      </c>
      <c r="B246" s="0" t="str">
        <f aca="false">VLOOKUP(A246,base!$A$1:$C$3739,2,0)</f>
        <v>-1,8664598</v>
      </c>
      <c r="C246" s="0" t="str">
        <f aca="false">VLOOKUP(A246,base!$A$1:$C$3739,3,0)</f>
        <v>48,6832588</v>
      </c>
    </row>
    <row r="247" customFormat="false" ht="12.8" hidden="false" customHeight="false" outlineLevel="0" collapsed="false">
      <c r="A247" s="0" t="n">
        <f aca="false">A246+1</f>
        <v>1246</v>
      </c>
      <c r="B247" s="0" t="str">
        <f aca="false">VLOOKUP(A247,base!$A$1:$C$3739,2,0)</f>
        <v>-2,065861</v>
      </c>
      <c r="C247" s="0" t="str">
        <f aca="false">VLOOKUP(A247,base!$A$1:$C$3739,3,0)</f>
        <v>48,632627</v>
      </c>
    </row>
    <row r="248" customFormat="false" ht="12.8" hidden="false" customHeight="false" outlineLevel="0" collapsed="false">
      <c r="A248" s="0" t="n">
        <f aca="false">A247+1</f>
        <v>1247</v>
      </c>
      <c r="B248" s="0" t="str">
        <f aca="false">VLOOKUP(A248,base!$A$1:$C$3739,2,0)</f>
        <v>-2,065582299</v>
      </c>
      <c r="C248" s="0" t="str">
        <f aca="false">VLOOKUP(A248,base!$A$1:$C$3739,3,0)</f>
        <v>47,6609908</v>
      </c>
    </row>
    <row r="249" customFormat="false" ht="12.8" hidden="false" customHeight="false" outlineLevel="0" collapsed="false">
      <c r="A249" s="0" t="n">
        <f aca="false">A248+1</f>
        <v>1248</v>
      </c>
      <c r="B249" s="0" t="str">
        <f aca="false">VLOOKUP(A249,base!$A$1:$C$3739,2,0)</f>
        <v>-1,193463</v>
      </c>
      <c r="C249" s="0" t="str">
        <f aca="false">VLOOKUP(A249,base!$A$1:$C$3739,3,0)</f>
        <v>48,358442</v>
      </c>
    </row>
    <row r="250" customFormat="false" ht="12.8" hidden="false" customHeight="false" outlineLevel="0" collapsed="false">
      <c r="A250" s="0" t="n">
        <f aca="false">A249+1</f>
        <v>1249</v>
      </c>
      <c r="B250" s="0" t="str">
        <f aca="false">VLOOKUP(A250,base!$A$1:$C$3739,2,0)</f>
        <v>-1,6800197</v>
      </c>
      <c r="C250" s="0" t="str">
        <f aca="false">VLOOKUP(A250,base!$A$1:$C$3739,3,0)</f>
        <v>48,1113387</v>
      </c>
    </row>
    <row r="251" customFormat="false" ht="12.8" hidden="false" customHeight="false" outlineLevel="0" collapsed="false">
      <c r="A251" s="0" t="n">
        <f aca="false">A250+1</f>
        <v>1250</v>
      </c>
      <c r="B251" s="0" t="str">
        <f aca="false">VLOOKUP(A251,base!$A$1:$C$3739,2,0)</f>
        <v>-1,69478</v>
      </c>
      <c r="C251" s="0" t="str">
        <f aca="false">VLOOKUP(A251,base!$A$1:$C$3739,3,0)</f>
        <v>48,00034</v>
      </c>
    </row>
    <row r="252" customFormat="false" ht="12.8" hidden="false" customHeight="false" outlineLevel="0" collapsed="false">
      <c r="A252" s="0" t="n">
        <f aca="false">A251+1</f>
        <v>1251</v>
      </c>
      <c r="B252" s="0" t="str">
        <f aca="false">VLOOKUP(A252,base!$A$1:$C$3739,2,0)</f>
        <v>-1,984174</v>
      </c>
      <c r="C252" s="0" t="str">
        <f aca="false">VLOOKUP(A252,base!$A$1:$C$3739,3,0)</f>
        <v>48,624773</v>
      </c>
    </row>
    <row r="253" customFormat="false" ht="12.8" hidden="false" customHeight="false" outlineLevel="0" collapsed="false">
      <c r="A253" s="0" t="n">
        <f aca="false">A252+1</f>
        <v>1252</v>
      </c>
      <c r="B253" s="0" t="str">
        <f aca="false">VLOOKUP(A253,base!$A$1:$C$3739,2,0)</f>
        <v>-1,713066</v>
      </c>
      <c r="C253" s="0" t="str">
        <f aca="false">VLOOKUP(A253,base!$A$1:$C$3739,3,0)</f>
        <v>48,152092</v>
      </c>
    </row>
    <row r="254" customFormat="false" ht="12.8" hidden="false" customHeight="false" outlineLevel="0" collapsed="false">
      <c r="A254" s="0" t="n">
        <f aca="false">A253+1</f>
        <v>1253</v>
      </c>
      <c r="B254" s="0" t="str">
        <f aca="false">VLOOKUP(A254,base!$A$1:$C$3739,2,0)</f>
        <v>1,995581</v>
      </c>
      <c r="C254" s="0" t="str">
        <f aca="false">VLOOKUP(A254,base!$A$1:$C$3739,3,0)</f>
        <v>46,95689</v>
      </c>
    </row>
    <row r="255" customFormat="false" ht="12.8" hidden="false" customHeight="false" outlineLevel="0" collapsed="false">
      <c r="A255" s="0" t="n">
        <f aca="false">A254+1</f>
        <v>1254</v>
      </c>
      <c r="B255" s="0" t="str">
        <f aca="false">VLOOKUP(A255,base!$A$1:$C$3739,2,0)</f>
        <v>1,696831</v>
      </c>
      <c r="C255" s="0" t="str">
        <f aca="false">VLOOKUP(A255,base!$A$1:$C$3739,3,0)</f>
        <v>46,815442</v>
      </c>
    </row>
    <row r="256" customFormat="false" ht="12.8" hidden="false" customHeight="false" outlineLevel="0" collapsed="false">
      <c r="A256" s="0" t="n">
        <f aca="false">A255+1</f>
        <v>1255</v>
      </c>
      <c r="B256" s="0" t="str">
        <f aca="false">VLOOKUP(A256,base!$A$1:$C$3739,2,0)</f>
        <v>1,697971</v>
      </c>
      <c r="C256" s="0" t="str">
        <f aca="false">VLOOKUP(A256,base!$A$1:$C$3739,3,0)</f>
        <v>46,798744</v>
      </c>
    </row>
    <row r="257" customFormat="false" ht="12.8" hidden="false" customHeight="false" outlineLevel="0" collapsed="false">
      <c r="A257" s="0" t="n">
        <f aca="false">A256+1</f>
        <v>1256</v>
      </c>
      <c r="B257" s="0" t="str">
        <f aca="false">VLOOKUP(A257,base!$A$1:$C$3739,2,0)</f>
        <v>1,984691</v>
      </c>
      <c r="C257" s="0" t="str">
        <f aca="false">VLOOKUP(A257,base!$A$1:$C$3739,3,0)</f>
        <v>46,567194</v>
      </c>
    </row>
    <row r="258" customFormat="false" ht="12.8" hidden="false" customHeight="false" outlineLevel="0" collapsed="false">
      <c r="A258" s="0" t="n">
        <f aca="false">A257+1</f>
        <v>1257</v>
      </c>
      <c r="B258" s="0" t="str">
        <f aca="false">VLOOKUP(A258,base!$A$1:$C$3739,2,0)</f>
        <v>1,6986874</v>
      </c>
      <c r="C258" s="0" t="str">
        <f aca="false">VLOOKUP(A258,base!$A$1:$C$3739,3,0)</f>
        <v>46,7970236</v>
      </c>
    </row>
    <row r="259" customFormat="false" ht="12.8" hidden="false" customHeight="false" outlineLevel="0" collapsed="false">
      <c r="A259" s="0" t="n">
        <f aca="false">A258+1</f>
        <v>1258</v>
      </c>
      <c r="B259" s="0" t="str">
        <f aca="false">VLOOKUP(A259,base!$A$1:$C$3739,2,0)</f>
        <v>1,5726452</v>
      </c>
      <c r="C259" s="0" t="str">
        <f aca="false">VLOOKUP(A259,base!$A$1:$C$3739,3,0)</f>
        <v>47,1621917</v>
      </c>
    </row>
    <row r="260" customFormat="false" ht="12.8" hidden="false" customHeight="false" outlineLevel="0" collapsed="false">
      <c r="A260" s="0" t="n">
        <f aca="false">A259+1</f>
        <v>1259</v>
      </c>
      <c r="B260" s="0" t="str">
        <f aca="false">VLOOKUP(A260,base!$A$1:$C$3739,2,0)</f>
        <v>1,42101</v>
      </c>
      <c r="C260" s="0" t="str">
        <f aca="false">VLOOKUP(A260,base!$A$1:$C$3739,3,0)</f>
        <v>46,893011</v>
      </c>
    </row>
    <row r="261" customFormat="false" ht="12.8" hidden="false" customHeight="false" outlineLevel="0" collapsed="false">
      <c r="A261" s="0" t="n">
        <f aca="false">A260+1</f>
        <v>1260</v>
      </c>
      <c r="B261" s="0" t="str">
        <f aca="false">VLOOKUP(A261,base!$A$1:$C$3739,2,0)</f>
        <v>1,164692</v>
      </c>
      <c r="C261" s="0" t="str">
        <f aca="false">VLOOKUP(A261,base!$A$1:$C$3739,3,0)</f>
        <v>46,9888</v>
      </c>
    </row>
    <row r="262" customFormat="false" ht="12.8" hidden="false" customHeight="false" outlineLevel="0" collapsed="false">
      <c r="A262" s="0" t="n">
        <f aca="false">A261+1</f>
        <v>1261</v>
      </c>
      <c r="B262" s="0" t="str">
        <f aca="false">VLOOKUP(A262,base!$A$1:$C$3739,2,0)</f>
        <v>1,467271</v>
      </c>
      <c r="C262" s="0" t="str">
        <f aca="false">VLOOKUP(A262,base!$A$1:$C$3739,3,0)</f>
        <v>46,631198</v>
      </c>
    </row>
    <row r="263" customFormat="false" ht="12.8" hidden="false" customHeight="false" outlineLevel="0" collapsed="false">
      <c r="A263" s="0" t="n">
        <f aca="false">A262+1</f>
        <v>1262</v>
      </c>
      <c r="B263" s="0" t="str">
        <f aca="false">VLOOKUP(A263,base!$A$1:$C$3739,2,0)</f>
        <v>1,611624</v>
      </c>
      <c r="C263" s="0" t="str">
        <f aca="false">VLOOKUP(A263,base!$A$1:$C$3739,3,0)</f>
        <v>46,981621</v>
      </c>
    </row>
    <row r="264" customFormat="false" ht="12.8" hidden="false" customHeight="false" outlineLevel="0" collapsed="false">
      <c r="A264" s="0" t="n">
        <f aca="false">A263+1</f>
        <v>1263</v>
      </c>
      <c r="B264" s="0" t="str">
        <f aca="false">VLOOKUP(A264,base!$A$1:$C$3739,2,0)</f>
        <v>1,995581</v>
      </c>
      <c r="C264" s="0" t="str">
        <f aca="false">VLOOKUP(A264,base!$A$1:$C$3739,3,0)</f>
        <v>46,95689</v>
      </c>
    </row>
    <row r="265" customFormat="false" ht="12.8" hidden="false" customHeight="false" outlineLevel="0" collapsed="false">
      <c r="A265" s="0" t="n">
        <f aca="false">A264+1</f>
        <v>1264</v>
      </c>
      <c r="B265" s="0" t="str">
        <f aca="false">VLOOKUP(A265,base!$A$1:$C$3739,2,0)</f>
        <v>1,692129</v>
      </c>
      <c r="C265" s="0" t="str">
        <f aca="false">VLOOKUP(A265,base!$A$1:$C$3739,3,0)</f>
        <v>46,796356</v>
      </c>
    </row>
    <row r="266" customFormat="false" ht="12.8" hidden="false" customHeight="false" outlineLevel="0" collapsed="false">
      <c r="A266" s="0" t="n">
        <f aca="false">A265+1</f>
        <v>1265</v>
      </c>
      <c r="B266" s="0" t="str">
        <f aca="false">VLOOKUP(A266,base!$A$1:$C$3739,2,0)</f>
        <v>2,00721</v>
      </c>
      <c r="C266" s="0" t="str">
        <f aca="false">VLOOKUP(A266,base!$A$1:$C$3739,3,0)</f>
        <v>46,484453</v>
      </c>
    </row>
    <row r="267" customFormat="false" ht="12.8" hidden="false" customHeight="false" outlineLevel="0" collapsed="false">
      <c r="A267" s="0" t="n">
        <f aca="false">A266+1</f>
        <v>1266</v>
      </c>
      <c r="B267" s="0" t="str">
        <f aca="false">VLOOKUP(A267,base!$A$1:$C$3739,2,0)</f>
        <v>1,7080441</v>
      </c>
      <c r="C267" s="0" t="str">
        <f aca="false">VLOOKUP(A267,base!$A$1:$C$3739,3,0)</f>
        <v>46,7939743</v>
      </c>
    </row>
    <row r="268" customFormat="false" ht="12.8" hidden="false" customHeight="false" outlineLevel="0" collapsed="false">
      <c r="A268" s="0" t="n">
        <f aca="false">A267+1</f>
        <v>1267</v>
      </c>
      <c r="B268" s="0" t="str">
        <f aca="false">VLOOKUP(A268,base!$A$1:$C$3739,2,0)</f>
        <v>1,995581</v>
      </c>
      <c r="C268" s="0" t="str">
        <f aca="false">VLOOKUP(A268,base!$A$1:$C$3739,3,0)</f>
        <v>46,95689</v>
      </c>
    </row>
    <row r="269" customFormat="false" ht="12.8" hidden="false" customHeight="false" outlineLevel="0" collapsed="false">
      <c r="A269" s="0" t="n">
        <f aca="false">A268+1</f>
        <v>1268</v>
      </c>
      <c r="B269" s="0" t="str">
        <f aca="false">VLOOKUP(A269,base!$A$1:$C$3739,2,0)</f>
        <v>1,671969</v>
      </c>
      <c r="C269" s="0" t="str">
        <f aca="false">VLOOKUP(A269,base!$A$1:$C$3739,3,0)</f>
        <v>46,774426</v>
      </c>
    </row>
    <row r="270" customFormat="false" ht="12.8" hidden="false" customHeight="false" outlineLevel="0" collapsed="false">
      <c r="A270" s="0" t="n">
        <f aca="false">A269+1</f>
        <v>1269</v>
      </c>
      <c r="B270" s="0" t="str">
        <f aca="false">VLOOKUP(A270,base!$A$1:$C$3739,2,0)</f>
        <v>0,325247</v>
      </c>
      <c r="C270" s="0" t="str">
        <f aca="false">VLOOKUP(A270,base!$A$1:$C$3739,3,0)</f>
        <v>47,202311</v>
      </c>
    </row>
    <row r="271" customFormat="false" ht="12.8" hidden="false" customHeight="false" outlineLevel="0" collapsed="false">
      <c r="A271" s="0" t="n">
        <f aca="false">A270+1</f>
        <v>1270</v>
      </c>
      <c r="B271" s="0" t="str">
        <f aca="false">VLOOKUP(A271,base!$A$1:$C$3739,2,0)</f>
        <v>0,6930377</v>
      </c>
      <c r="C271" s="0" t="str">
        <f aca="false">VLOOKUP(A271,base!$A$1:$C$3739,3,0)</f>
        <v>47,3955901</v>
      </c>
    </row>
    <row r="272" customFormat="false" ht="12.8" hidden="false" customHeight="false" outlineLevel="0" collapsed="false">
      <c r="A272" s="0" t="n">
        <f aca="false">A271+1</f>
        <v>1271</v>
      </c>
      <c r="B272" s="0" t="str">
        <f aca="false">VLOOKUP(A272,base!$A$1:$C$3739,2,0)</f>
        <v>0,669518</v>
      </c>
      <c r="C272" s="0" t="str">
        <f aca="false">VLOOKUP(A272,base!$A$1:$C$3739,3,0)</f>
        <v>47,433285</v>
      </c>
    </row>
    <row r="273" customFormat="false" ht="12.8" hidden="false" customHeight="false" outlineLevel="0" collapsed="false">
      <c r="A273" s="0" t="n">
        <f aca="false">A272+1</f>
        <v>1272</v>
      </c>
      <c r="B273" s="0" t="str">
        <f aca="false">VLOOKUP(A273,base!$A$1:$C$3739,2,0)</f>
        <v>0,7528029</v>
      </c>
      <c r="C273" s="0" t="str">
        <f aca="false">VLOOKUP(A273,base!$A$1:$C$3739,3,0)</f>
        <v>47,231302199</v>
      </c>
    </row>
    <row r="274" customFormat="false" ht="12.8" hidden="false" customHeight="false" outlineLevel="0" collapsed="false">
      <c r="A274" s="0" t="n">
        <f aca="false">A273+1</f>
        <v>1273</v>
      </c>
      <c r="B274" s="0" t="str">
        <f aca="false">VLOOKUP(A274,base!$A$1:$C$3739,2,0)</f>
        <v>0,6911625999</v>
      </c>
      <c r="C274" s="0" t="str">
        <f aca="false">VLOOKUP(A274,base!$A$1:$C$3739,3,0)</f>
        <v>47,333745</v>
      </c>
    </row>
    <row r="275" customFormat="false" ht="12.8" hidden="false" customHeight="false" outlineLevel="0" collapsed="false">
      <c r="A275" s="0" t="n">
        <f aca="false">A274+1</f>
        <v>1274</v>
      </c>
      <c r="B275" s="0" t="str">
        <f aca="false">VLOOKUP(A275,base!$A$1:$C$3739,2,0)</f>
        <v>0,661516</v>
      </c>
      <c r="C275" s="0" t="str">
        <f aca="false">VLOOKUP(A275,base!$A$1:$C$3739,3,0)</f>
        <v>47,559255</v>
      </c>
    </row>
    <row r="276" customFormat="false" ht="12.8" hidden="false" customHeight="false" outlineLevel="0" collapsed="false">
      <c r="A276" s="0" t="n">
        <f aca="false">A275+1</f>
        <v>1275</v>
      </c>
      <c r="B276" s="0" t="str">
        <f aca="false">VLOOKUP(A276,base!$A$1:$C$3739,2,0)</f>
        <v>0,688764</v>
      </c>
      <c r="C276" s="0" t="str">
        <f aca="false">VLOOKUP(A276,base!$A$1:$C$3739,3,0)</f>
        <v>47,406559</v>
      </c>
    </row>
    <row r="277" customFormat="false" ht="12.8" hidden="false" customHeight="false" outlineLevel="0" collapsed="false">
      <c r="A277" s="0" t="n">
        <f aca="false">A276+1</f>
        <v>1276</v>
      </c>
      <c r="B277" s="0" t="str">
        <f aca="false">VLOOKUP(A277,base!$A$1:$C$3739,2,0)</f>
        <v>1,103594</v>
      </c>
      <c r="C277" s="0" t="str">
        <f aca="false">VLOOKUP(A277,base!$A$1:$C$3739,3,0)</f>
        <v>47,228692</v>
      </c>
    </row>
    <row r="278" customFormat="false" ht="12.8" hidden="false" customHeight="false" outlineLevel="0" collapsed="false">
      <c r="A278" s="0" t="n">
        <f aca="false">A277+1</f>
        <v>1277</v>
      </c>
      <c r="B278" s="0" t="str">
        <f aca="false">VLOOKUP(A278,base!$A$1:$C$3739,2,0)</f>
        <v>0,667214</v>
      </c>
      <c r="C278" s="0" t="str">
        <f aca="false">VLOOKUP(A278,base!$A$1:$C$3739,3,0)</f>
        <v>47,358701</v>
      </c>
    </row>
    <row r="279" customFormat="false" ht="12.8" hidden="false" customHeight="false" outlineLevel="0" collapsed="false">
      <c r="A279" s="0" t="n">
        <f aca="false">A278+1</f>
        <v>1278</v>
      </c>
      <c r="B279" s="0" t="str">
        <f aca="false">VLOOKUP(A279,base!$A$1:$C$3739,2,0)</f>
        <v>0,997745</v>
      </c>
      <c r="C279" s="0" t="str">
        <f aca="false">VLOOKUP(A279,base!$A$1:$C$3739,3,0)</f>
        <v>47,418354</v>
      </c>
    </row>
    <row r="280" customFormat="false" ht="12.8" hidden="false" customHeight="false" outlineLevel="0" collapsed="false">
      <c r="A280" s="0" t="n">
        <f aca="false">A279+1</f>
        <v>1279</v>
      </c>
      <c r="B280" s="0" t="str">
        <f aca="false">VLOOKUP(A280,base!$A$1:$C$3739,2,0)</f>
        <v>0,639312</v>
      </c>
      <c r="C280" s="0" t="str">
        <f aca="false">VLOOKUP(A280,base!$A$1:$C$3739,3,0)</f>
        <v>47,437959</v>
      </c>
    </row>
    <row r="281" customFormat="false" ht="12.8" hidden="false" customHeight="false" outlineLevel="0" collapsed="false">
      <c r="A281" s="0" t="n">
        <f aca="false">A280+1</f>
        <v>1280</v>
      </c>
      <c r="B281" s="0" t="str">
        <f aca="false">VLOOKUP(A281,base!$A$1:$C$3739,2,0)</f>
        <v>0,680681</v>
      </c>
      <c r="C281" s="0" t="str">
        <f aca="false">VLOOKUP(A281,base!$A$1:$C$3739,3,0)</f>
        <v>47,389259</v>
      </c>
    </row>
    <row r="282" customFormat="false" ht="12.8" hidden="false" customHeight="false" outlineLevel="0" collapsed="false">
      <c r="A282" s="0" t="n">
        <f aca="false">A281+1</f>
        <v>1281</v>
      </c>
      <c r="B282" s="0" t="str">
        <f aca="false">VLOOKUP(A282,base!$A$1:$C$3739,2,0)</f>
        <v>0,704997</v>
      </c>
      <c r="C282" s="0" t="str">
        <f aca="false">VLOOKUP(A282,base!$A$1:$C$3739,3,0)</f>
        <v>47,405611</v>
      </c>
    </row>
    <row r="283" customFormat="false" ht="12.8" hidden="false" customHeight="false" outlineLevel="0" collapsed="false">
      <c r="A283" s="0" t="n">
        <f aca="false">A282+1</f>
        <v>1282</v>
      </c>
      <c r="B283" s="0" t="str">
        <f aca="false">VLOOKUP(A283,base!$A$1:$C$3739,2,0)</f>
        <v>0,274927</v>
      </c>
      <c r="C283" s="0" t="str">
        <f aca="false">VLOOKUP(A283,base!$A$1:$C$3739,3,0)</f>
        <v>47,183056</v>
      </c>
    </row>
    <row r="284" customFormat="false" ht="12.8" hidden="false" customHeight="false" outlineLevel="0" collapsed="false">
      <c r="A284" s="0" t="n">
        <f aca="false">A283+1</f>
        <v>1283</v>
      </c>
      <c r="B284" s="0" t="str">
        <f aca="false">VLOOKUP(A284,base!$A$1:$C$3739,2,0)</f>
        <v>0,914661</v>
      </c>
      <c r="C284" s="0" t="str">
        <f aca="false">VLOOKUP(A284,base!$A$1:$C$3739,3,0)</f>
        <v>47,588106</v>
      </c>
    </row>
    <row r="285" customFormat="false" ht="12.8" hidden="false" customHeight="false" outlineLevel="0" collapsed="false">
      <c r="A285" s="0" t="n">
        <f aca="false">A284+1</f>
        <v>1284</v>
      </c>
      <c r="B285" s="0" t="str">
        <f aca="false">VLOOKUP(A285,base!$A$1:$C$3739,2,0)</f>
        <v>0,669555</v>
      </c>
      <c r="C285" s="0" t="str">
        <f aca="false">VLOOKUP(A285,base!$A$1:$C$3739,3,0)</f>
        <v>47,387193</v>
      </c>
    </row>
    <row r="286" customFormat="false" ht="12.8" hidden="false" customHeight="false" outlineLevel="0" collapsed="false">
      <c r="A286" s="0" t="n">
        <f aca="false">A285+1</f>
        <v>1285</v>
      </c>
      <c r="B286" s="0" t="str">
        <f aca="false">VLOOKUP(A286,base!$A$1:$C$3739,2,0)</f>
        <v>0,981219</v>
      </c>
      <c r="C286" s="0" t="str">
        <f aca="false">VLOOKUP(A286,base!$A$1:$C$3739,3,0)</f>
        <v>47,406073</v>
      </c>
    </row>
    <row r="287" customFormat="false" ht="12.8" hidden="false" customHeight="false" outlineLevel="0" collapsed="false">
      <c r="A287" s="0" t="n">
        <f aca="false">A286+1</f>
        <v>1286</v>
      </c>
      <c r="B287" s="0" t="str">
        <f aca="false">VLOOKUP(A287,base!$A$1:$C$3739,2,0)</f>
        <v>1,001935</v>
      </c>
      <c r="C287" s="0" t="str">
        <f aca="false">VLOOKUP(A287,base!$A$1:$C$3739,3,0)</f>
        <v>47,128775</v>
      </c>
    </row>
    <row r="288" customFormat="false" ht="12.8" hidden="false" customHeight="false" outlineLevel="0" collapsed="false">
      <c r="A288" s="0" t="n">
        <f aca="false">A287+1</f>
        <v>1287</v>
      </c>
      <c r="B288" s="0" t="str">
        <f aca="false">VLOOKUP(A288,base!$A$1:$C$3739,2,0)</f>
        <v>0,639312</v>
      </c>
      <c r="C288" s="0" t="str">
        <f aca="false">VLOOKUP(A288,base!$A$1:$C$3739,3,0)</f>
        <v>47,437959</v>
      </c>
    </row>
    <row r="289" customFormat="false" ht="12.8" hidden="false" customHeight="false" outlineLevel="0" collapsed="false">
      <c r="A289" s="0" t="n">
        <f aca="false">A288+1</f>
        <v>1288</v>
      </c>
      <c r="B289" s="0" t="str">
        <f aca="false">VLOOKUP(A289,base!$A$1:$C$3739,2,0)</f>
        <v>0,555268</v>
      </c>
      <c r="C289" s="0" t="str">
        <f aca="false">VLOOKUP(A289,base!$A$1:$C$3739,3,0)</f>
        <v>47,395073</v>
      </c>
    </row>
    <row r="290" customFormat="false" ht="12.8" hidden="false" customHeight="false" outlineLevel="0" collapsed="false">
      <c r="A290" s="0" t="n">
        <f aca="false">A289+1</f>
        <v>1289</v>
      </c>
      <c r="B290" s="0" t="str">
        <f aca="false">VLOOKUP(A290,base!$A$1:$C$3739,2,0)</f>
        <v>0,612897</v>
      </c>
      <c r="C290" s="0" t="str">
        <f aca="false">VLOOKUP(A290,base!$A$1:$C$3739,3,0)</f>
        <v>47,105123</v>
      </c>
    </row>
    <row r="291" customFormat="false" ht="12.8" hidden="false" customHeight="false" outlineLevel="0" collapsed="false">
      <c r="A291" s="0" t="n">
        <f aca="false">A290+1</f>
        <v>1290</v>
      </c>
      <c r="B291" s="0" t="str">
        <f aca="false">VLOOKUP(A291,base!$A$1:$C$3739,2,0)</f>
        <v>0,669555</v>
      </c>
      <c r="C291" s="0" t="str">
        <f aca="false">VLOOKUP(A291,base!$A$1:$C$3739,3,0)</f>
        <v>47,387193</v>
      </c>
    </row>
    <row r="292" customFormat="false" ht="12.8" hidden="false" customHeight="false" outlineLevel="0" collapsed="false">
      <c r="A292" s="0" t="n">
        <f aca="false">A291+1</f>
        <v>1291</v>
      </c>
      <c r="B292" s="0" t="str">
        <f aca="false">VLOOKUP(A292,base!$A$1:$C$3739,2,0)</f>
        <v>0,9748220443</v>
      </c>
      <c r="C292" s="0" t="str">
        <f aca="false">VLOOKUP(A292,base!$A$1:$C$3739,3,0)</f>
        <v>47,116109609</v>
      </c>
    </row>
    <row r="293" customFormat="false" ht="12.8" hidden="false" customHeight="false" outlineLevel="0" collapsed="false">
      <c r="A293" s="0" t="n">
        <f aca="false">A292+1</f>
        <v>1292</v>
      </c>
      <c r="B293" s="0" t="str">
        <f aca="false">VLOOKUP(A293,base!$A$1:$C$3739,2,0)</f>
        <v>0,709041</v>
      </c>
      <c r="C293" s="0" t="str">
        <f aca="false">VLOOKUP(A293,base!$A$1:$C$3739,3,0)</f>
        <v>47,346878</v>
      </c>
    </row>
    <row r="294" customFormat="false" ht="12.8" hidden="false" customHeight="false" outlineLevel="0" collapsed="false">
      <c r="A294" s="0" t="n">
        <f aca="false">A293+1</f>
        <v>1293</v>
      </c>
      <c r="B294" s="0" t="str">
        <f aca="false">VLOOKUP(A294,base!$A$1:$C$3739,2,0)</f>
        <v>0,69281</v>
      </c>
      <c r="C294" s="0" t="str">
        <f aca="false">VLOOKUP(A294,base!$A$1:$C$3739,3,0)</f>
        <v>47,402319</v>
      </c>
    </row>
    <row r="295" customFormat="false" ht="12.8" hidden="false" customHeight="false" outlineLevel="0" collapsed="false">
      <c r="A295" s="0" t="n">
        <f aca="false">A294+1</f>
        <v>1294</v>
      </c>
      <c r="B295" s="0" t="str">
        <f aca="false">VLOOKUP(A295,base!$A$1:$C$3739,2,0)</f>
        <v>0,690612</v>
      </c>
      <c r="C295" s="0" t="str">
        <f aca="false">VLOOKUP(A295,base!$A$1:$C$3739,3,0)</f>
        <v>47,335969</v>
      </c>
    </row>
    <row r="296" customFormat="false" ht="12.8" hidden="false" customHeight="false" outlineLevel="0" collapsed="false">
      <c r="A296" s="0" t="n">
        <f aca="false">A295+1</f>
        <v>1295</v>
      </c>
      <c r="B296" s="0" t="str">
        <f aca="false">VLOOKUP(A296,base!$A$1:$C$3739,2,0)</f>
        <v>0,6820049</v>
      </c>
      <c r="C296" s="0" t="str">
        <f aca="false">VLOOKUP(A296,base!$A$1:$C$3739,3,0)</f>
        <v>47,3637149</v>
      </c>
    </row>
    <row r="297" customFormat="false" ht="12.8" hidden="false" customHeight="false" outlineLevel="0" collapsed="false">
      <c r="A297" s="0" t="n">
        <f aca="false">A296+1</f>
        <v>1296</v>
      </c>
      <c r="B297" s="0" t="str">
        <f aca="false">VLOOKUP(A297,base!$A$1:$C$3739,2,0)</f>
        <v>0,3217875</v>
      </c>
      <c r="C297" s="0" t="str">
        <f aca="false">VLOOKUP(A297,base!$A$1:$C$3739,3,0)</f>
        <v>47,2210296</v>
      </c>
    </row>
    <row r="298" customFormat="false" ht="12.8" hidden="false" customHeight="false" outlineLevel="0" collapsed="false">
      <c r="A298" s="0" t="n">
        <f aca="false">A297+1</f>
        <v>1297</v>
      </c>
      <c r="B298" s="0" t="str">
        <f aca="false">VLOOKUP(A298,base!$A$1:$C$3739,2,0)</f>
        <v>0,614589</v>
      </c>
      <c r="C298" s="0" t="str">
        <f aca="false">VLOOKUP(A298,base!$A$1:$C$3739,3,0)</f>
        <v>47,328717999</v>
      </c>
    </row>
    <row r="299" customFormat="false" ht="12.8" hidden="false" customHeight="false" outlineLevel="0" collapsed="false">
      <c r="A299" s="0" t="n">
        <f aca="false">A298+1</f>
        <v>1298</v>
      </c>
      <c r="B299" s="0" t="str">
        <f aca="false">VLOOKUP(A299,base!$A$1:$C$3739,2,0)</f>
        <v>0,301492</v>
      </c>
      <c r="C299" s="0" t="str">
        <f aca="false">VLOOKUP(A299,base!$A$1:$C$3739,3,0)</f>
        <v>47,214762</v>
      </c>
    </row>
    <row r="300" customFormat="false" ht="12.8" hidden="false" customHeight="false" outlineLevel="0" collapsed="false">
      <c r="A300" s="0" t="n">
        <f aca="false">A299+1</f>
        <v>1299</v>
      </c>
      <c r="B300" s="0" t="str">
        <f aca="false">VLOOKUP(A300,base!$A$1:$C$3739,2,0)</f>
        <v>0,6563466999</v>
      </c>
      <c r="C300" s="0" t="str">
        <f aca="false">VLOOKUP(A300,base!$A$1:$C$3739,3,0)</f>
        <v>47,4177846</v>
      </c>
    </row>
    <row r="301" customFormat="false" ht="12.8" hidden="false" customHeight="false" outlineLevel="0" collapsed="false">
      <c r="A301" s="0" t="n">
        <f aca="false">A300+1</f>
        <v>1300</v>
      </c>
      <c r="B301" s="0" t="str">
        <f aca="false">VLOOKUP(A301,base!$A$1:$C$3739,2,0)</f>
        <v>0,690612</v>
      </c>
      <c r="C301" s="0" t="str">
        <f aca="false">VLOOKUP(A301,base!$A$1:$C$3739,3,0)</f>
        <v>47,335969</v>
      </c>
    </row>
    <row r="302" customFormat="false" ht="12.8" hidden="false" customHeight="false" outlineLevel="0" collapsed="false">
      <c r="A302" s="0" t="n">
        <f aca="false">A301+1</f>
        <v>1301</v>
      </c>
      <c r="B302" s="0" t="str">
        <f aca="false">VLOOKUP(A302,base!$A$1:$C$3739,2,0)</f>
        <v>1,001935</v>
      </c>
      <c r="C302" s="0" t="str">
        <f aca="false">VLOOKUP(A302,base!$A$1:$C$3739,3,0)</f>
        <v>47,128775</v>
      </c>
    </row>
    <row r="303" customFormat="false" ht="12.8" hidden="false" customHeight="false" outlineLevel="0" collapsed="false">
      <c r="A303" s="0" t="n">
        <f aca="false">A302+1</f>
        <v>1302</v>
      </c>
      <c r="B303" s="0" t="str">
        <f aca="false">VLOOKUP(A303,base!$A$1:$C$3739,2,0)</f>
        <v>0,690672</v>
      </c>
      <c r="C303" s="0" t="str">
        <f aca="false">VLOOKUP(A303,base!$A$1:$C$3739,3,0)</f>
        <v>47,381163</v>
      </c>
    </row>
    <row r="304" customFormat="false" ht="12.8" hidden="false" customHeight="false" outlineLevel="0" collapsed="false">
      <c r="A304" s="0" t="n">
        <f aca="false">A303+1</f>
        <v>1303</v>
      </c>
      <c r="B304" s="0" t="str">
        <f aca="false">VLOOKUP(A304,base!$A$1:$C$3739,2,0)</f>
        <v>0,917405</v>
      </c>
      <c r="C304" s="0" t="str">
        <f aca="false">VLOOKUP(A304,base!$A$1:$C$3739,3,0)</f>
        <v>47,588491</v>
      </c>
    </row>
    <row r="305" customFormat="false" ht="12.8" hidden="false" customHeight="false" outlineLevel="0" collapsed="false">
      <c r="A305" s="0" t="n">
        <f aca="false">A304+1</f>
        <v>1304</v>
      </c>
      <c r="B305" s="0" t="str">
        <f aca="false">VLOOKUP(A305,base!$A$1:$C$3739,2,0)</f>
        <v>0,711677</v>
      </c>
      <c r="C305" s="0" t="str">
        <f aca="false">VLOOKUP(A305,base!$A$1:$C$3739,3,0)</f>
        <v>47,458442</v>
      </c>
    </row>
    <row r="306" customFormat="false" ht="12.8" hidden="false" customHeight="false" outlineLevel="0" collapsed="false">
      <c r="A306" s="0" t="n">
        <f aca="false">A305+1</f>
        <v>1305</v>
      </c>
      <c r="B306" s="0" t="str">
        <f aca="false">VLOOKUP(A306,base!$A$1:$C$3739,2,0)</f>
        <v>5,830698</v>
      </c>
      <c r="C306" s="0" t="str">
        <f aca="false">VLOOKUP(A306,base!$A$1:$C$3739,3,0)</f>
        <v>45,139471</v>
      </c>
    </row>
    <row r="307" customFormat="false" ht="12.8" hidden="false" customHeight="false" outlineLevel="0" collapsed="false">
      <c r="A307" s="0" t="n">
        <f aca="false">A306+1</f>
        <v>1306</v>
      </c>
      <c r="B307" s="0" t="str">
        <f aca="false">VLOOKUP(A307,base!$A$1:$C$3739,2,0)</f>
        <v>5,793906</v>
      </c>
      <c r="C307" s="0" t="str">
        <f aca="false">VLOOKUP(A307,base!$A$1:$C$3739,3,0)</f>
        <v>44,905286</v>
      </c>
    </row>
    <row r="308" customFormat="false" ht="12.8" hidden="false" customHeight="false" outlineLevel="0" collapsed="false">
      <c r="A308" s="0" t="n">
        <f aca="false">A307+1</f>
        <v>1307</v>
      </c>
      <c r="B308" s="0" t="str">
        <f aca="false">VLOOKUP(A308,base!$A$1:$C$3739,2,0)</f>
        <v>5,246162</v>
      </c>
      <c r="C308" s="0" t="str">
        <f aca="false">VLOOKUP(A308,base!$A$1:$C$3739,3,0)</f>
        <v>45,595748</v>
      </c>
    </row>
    <row r="309" customFormat="false" ht="12.8" hidden="false" customHeight="false" outlineLevel="0" collapsed="false">
      <c r="A309" s="0" t="n">
        <f aca="false">A308+1</f>
        <v>1308</v>
      </c>
      <c r="B309" s="0" t="str">
        <f aca="false">VLOOKUP(A309,base!$A$1:$C$3739,2,0)</f>
        <v>5,660562</v>
      </c>
      <c r="C309" s="0" t="str">
        <f aca="false">VLOOKUP(A309,base!$A$1:$C$3739,3,0)</f>
        <v>45,536862</v>
      </c>
    </row>
    <row r="310" customFormat="false" ht="12.8" hidden="false" customHeight="false" outlineLevel="0" collapsed="false">
      <c r="A310" s="0" t="n">
        <f aca="false">A309+1</f>
        <v>1309</v>
      </c>
      <c r="B310" s="0" t="str">
        <f aca="false">VLOOKUP(A310,base!$A$1:$C$3739,2,0)</f>
        <v>5,500361</v>
      </c>
      <c r="C310" s="0" t="str">
        <f aca="false">VLOOKUP(A310,base!$A$1:$C$3739,3,0)</f>
        <v>45,353065</v>
      </c>
    </row>
    <row r="311" customFormat="false" ht="12.8" hidden="false" customHeight="false" outlineLevel="0" collapsed="false">
      <c r="A311" s="0" t="n">
        <f aca="false">A310+1</f>
        <v>1310</v>
      </c>
      <c r="B311" s="0" t="str">
        <f aca="false">VLOOKUP(A311,base!$A$1:$C$3739,2,0)</f>
        <v>5,726281</v>
      </c>
      <c r="C311" s="0" t="str">
        <f aca="false">VLOOKUP(A311,base!$A$1:$C$3739,3,0)</f>
        <v>45,186875</v>
      </c>
    </row>
    <row r="312" customFormat="false" ht="12.8" hidden="false" customHeight="false" outlineLevel="0" collapsed="false">
      <c r="A312" s="0" t="n">
        <f aca="false">A311+1</f>
        <v>1311</v>
      </c>
      <c r="B312" s="0" t="str">
        <f aca="false">VLOOKUP(A312,base!$A$1:$C$3739,2,0)</f>
        <v>5,484303</v>
      </c>
      <c r="C312" s="0" t="str">
        <f aca="false">VLOOKUP(A312,base!$A$1:$C$3739,3,0)</f>
        <v>45,299933</v>
      </c>
    </row>
    <row r="313" customFormat="false" ht="12.8" hidden="false" customHeight="false" outlineLevel="0" collapsed="false">
      <c r="A313" s="0" t="n">
        <f aca="false">A312+1</f>
        <v>1312</v>
      </c>
      <c r="B313" s="0" t="str">
        <f aca="false">VLOOKUP(A313,base!$A$1:$C$3739,2,0)</f>
        <v>5,322288</v>
      </c>
      <c r="C313" s="0" t="str">
        <f aca="false">VLOOKUP(A313,base!$A$1:$C$3739,3,0)</f>
        <v>45,152698</v>
      </c>
    </row>
    <row r="314" customFormat="false" ht="12.8" hidden="false" customHeight="false" outlineLevel="0" collapsed="false">
      <c r="A314" s="0" t="n">
        <f aca="false">A313+1</f>
        <v>1313</v>
      </c>
      <c r="B314" s="0" t="str">
        <f aca="false">VLOOKUP(A314,base!$A$1:$C$3739,2,0)</f>
        <v>5,743222</v>
      </c>
      <c r="C314" s="0" t="str">
        <f aca="false">VLOOKUP(A314,base!$A$1:$C$3739,3,0)</f>
        <v>45,392448</v>
      </c>
    </row>
    <row r="315" customFormat="false" ht="12.8" hidden="false" customHeight="false" outlineLevel="0" collapsed="false">
      <c r="A315" s="0" t="n">
        <f aca="false">A314+1</f>
        <v>1314</v>
      </c>
      <c r="B315" s="0" t="str">
        <f aca="false">VLOOKUP(A315,base!$A$1:$C$3739,2,0)</f>
        <v>5,628965</v>
      </c>
      <c r="C315" s="0" t="str">
        <f aca="false">VLOOKUP(A315,base!$A$1:$C$3739,3,0)</f>
        <v>45,458434</v>
      </c>
    </row>
    <row r="316" customFormat="false" ht="12.8" hidden="false" customHeight="false" outlineLevel="0" collapsed="false">
      <c r="A316" s="0" t="n">
        <f aca="false">A315+1</f>
        <v>1315</v>
      </c>
      <c r="B316" s="0" t="str">
        <f aca="false">VLOOKUP(A316,base!$A$1:$C$3739,2,0)</f>
        <v>5,675473</v>
      </c>
      <c r="C316" s="0" t="str">
        <f aca="false">VLOOKUP(A316,base!$A$1:$C$3739,3,0)</f>
        <v>45,23444</v>
      </c>
    </row>
    <row r="317" customFormat="false" ht="12.8" hidden="false" customHeight="false" outlineLevel="0" collapsed="false">
      <c r="A317" s="0" t="n">
        <f aca="false">A316+1</f>
        <v>1316</v>
      </c>
      <c r="B317" s="0" t="str">
        <f aca="false">VLOOKUP(A317,base!$A$1:$C$3739,2,0)</f>
        <v>5,057629</v>
      </c>
      <c r="C317" s="0" t="str">
        <f aca="false">VLOOKUP(A317,base!$A$1:$C$3739,3,0)</f>
        <v>45,339119</v>
      </c>
    </row>
    <row r="318" customFormat="false" ht="12.8" hidden="false" customHeight="false" outlineLevel="0" collapsed="false">
      <c r="A318" s="0" t="n">
        <f aca="false">A317+1</f>
        <v>1317</v>
      </c>
      <c r="B318" s="0" t="str">
        <f aca="false">VLOOKUP(A318,base!$A$1:$C$3739,2,0)</f>
        <v>4,880644</v>
      </c>
      <c r="C318" s="0" t="str">
        <f aca="false">VLOOKUP(A318,base!$A$1:$C$3739,3,0)</f>
        <v>45,533673</v>
      </c>
    </row>
    <row r="319" customFormat="false" ht="12.8" hidden="false" customHeight="false" outlineLevel="0" collapsed="false">
      <c r="A319" s="0" t="n">
        <f aca="false">A318+1</f>
        <v>1318</v>
      </c>
      <c r="B319" s="0" t="str">
        <f aca="false">VLOOKUP(A319,base!$A$1:$C$3739,2,0)</f>
        <v>5,447435</v>
      </c>
      <c r="C319" s="0" t="str">
        <f aca="false">VLOOKUP(A319,base!$A$1:$C$3739,3,0)</f>
        <v>45,569773</v>
      </c>
    </row>
    <row r="320" customFormat="false" ht="12.8" hidden="false" customHeight="false" outlineLevel="0" collapsed="false">
      <c r="A320" s="0" t="n">
        <f aca="false">A319+1</f>
        <v>1319</v>
      </c>
      <c r="B320" s="0" t="str">
        <f aca="false">VLOOKUP(A320,base!$A$1:$C$3739,2,0)</f>
        <v>5,462929</v>
      </c>
      <c r="C320" s="0" t="str">
        <f aca="false">VLOOKUP(A320,base!$A$1:$C$3739,3,0)</f>
        <v>45,679689</v>
      </c>
    </row>
    <row r="321" customFormat="false" ht="12.8" hidden="false" customHeight="false" outlineLevel="0" collapsed="false">
      <c r="A321" s="0" t="n">
        <f aca="false">A320+1</f>
        <v>1320</v>
      </c>
      <c r="B321" s="0" t="str">
        <f aca="false">VLOOKUP(A321,base!$A$1:$C$3739,2,0)</f>
        <v>5,592043</v>
      </c>
      <c r="C321" s="0" t="str">
        <f aca="false">VLOOKUP(A321,base!$A$1:$C$3739,3,0)</f>
        <v>45,369888</v>
      </c>
    </row>
    <row r="322" customFormat="false" ht="12.8" hidden="false" customHeight="false" outlineLevel="0" collapsed="false">
      <c r="A322" s="0" t="n">
        <f aca="false">A321+1</f>
        <v>1321</v>
      </c>
      <c r="B322" s="0" t="str">
        <f aca="false">VLOOKUP(A322,base!$A$1:$C$3739,2,0)</f>
        <v>4,812526</v>
      </c>
      <c r="C322" s="0" t="str">
        <f aca="false">VLOOKUP(A322,base!$A$1:$C$3739,3,0)</f>
        <v>45,369646</v>
      </c>
    </row>
    <row r="323" customFormat="false" ht="12.8" hidden="false" customHeight="false" outlineLevel="0" collapsed="false">
      <c r="A323" s="0" t="n">
        <f aca="false">A322+1</f>
        <v>1322</v>
      </c>
      <c r="B323" s="0" t="str">
        <f aca="false">VLOOKUP(A323,base!$A$1:$C$3739,2,0)</f>
        <v>4,880356</v>
      </c>
      <c r="C323" s="0" t="str">
        <f aca="false">VLOOKUP(A323,base!$A$1:$C$3739,3,0)</f>
        <v>45,533443</v>
      </c>
    </row>
    <row r="324" customFormat="false" ht="12.8" hidden="false" customHeight="false" outlineLevel="0" collapsed="false">
      <c r="A324" s="0" t="n">
        <f aca="false">A323+1</f>
        <v>1323</v>
      </c>
      <c r="B324" s="0" t="str">
        <f aca="false">VLOOKUP(A324,base!$A$1:$C$3739,2,0)</f>
        <v>5,281135</v>
      </c>
      <c r="C324" s="0" t="str">
        <f aca="false">VLOOKUP(A324,base!$A$1:$C$3739,3,0)</f>
        <v>45,587114</v>
      </c>
    </row>
    <row r="325" customFormat="false" ht="12.8" hidden="false" customHeight="false" outlineLevel="0" collapsed="false">
      <c r="A325" s="0" t="n">
        <f aca="false">A324+1</f>
        <v>1324</v>
      </c>
      <c r="B325" s="0" t="str">
        <f aca="false">VLOOKUP(A325,base!$A$1:$C$3739,2,0)</f>
        <v>5,246162</v>
      </c>
      <c r="C325" s="0" t="str">
        <f aca="false">VLOOKUP(A325,base!$A$1:$C$3739,3,0)</f>
        <v>45,595748</v>
      </c>
    </row>
    <row r="326" customFormat="false" ht="12.8" hidden="false" customHeight="false" outlineLevel="0" collapsed="false">
      <c r="A326" s="0" t="n">
        <f aca="false">A325+1</f>
        <v>1325</v>
      </c>
      <c r="B326" s="0" t="str">
        <f aca="false">VLOOKUP(A326,base!$A$1:$C$3739,2,0)</f>
        <v>5,7284371</v>
      </c>
      <c r="C326" s="0" t="str">
        <f aca="false">VLOOKUP(A326,base!$A$1:$C$3739,3,0)</f>
        <v>45,1525159</v>
      </c>
    </row>
    <row r="327" customFormat="false" ht="12.8" hidden="false" customHeight="false" outlineLevel="0" collapsed="false">
      <c r="A327" s="0" t="n">
        <f aca="false">A326+1</f>
        <v>1326</v>
      </c>
      <c r="B327" s="0" t="str">
        <f aca="false">VLOOKUP(A327,base!$A$1:$C$3739,2,0)</f>
        <v>5,281135</v>
      </c>
      <c r="C327" s="0" t="str">
        <f aca="false">VLOOKUP(A327,base!$A$1:$C$3739,3,0)</f>
        <v>45,587114</v>
      </c>
    </row>
    <row r="328" customFormat="false" ht="12.8" hidden="false" customHeight="false" outlineLevel="0" collapsed="false">
      <c r="A328" s="0" t="n">
        <f aca="false">A327+1</f>
        <v>1327</v>
      </c>
      <c r="B328" s="0" t="str">
        <f aca="false">VLOOKUP(A328,base!$A$1:$C$3739,2,0)</f>
        <v>5,761977</v>
      </c>
      <c r="C328" s="0" t="str">
        <f aca="false">VLOOKUP(A328,base!$A$1:$C$3739,3,0)</f>
        <v>45,178439</v>
      </c>
    </row>
    <row r="329" customFormat="false" ht="12.8" hidden="false" customHeight="false" outlineLevel="0" collapsed="false">
      <c r="A329" s="0" t="n">
        <f aca="false">A328+1</f>
        <v>1328</v>
      </c>
      <c r="B329" s="0" t="str">
        <f aca="false">VLOOKUP(A329,base!$A$1:$C$3739,2,0)</f>
        <v>5,710161</v>
      </c>
      <c r="C329" s="0" t="str">
        <f aca="false">VLOOKUP(A329,base!$A$1:$C$3739,3,0)</f>
        <v>45,181035</v>
      </c>
    </row>
    <row r="330" customFormat="false" ht="12.8" hidden="false" customHeight="false" outlineLevel="0" collapsed="false">
      <c r="A330" s="0" t="n">
        <f aca="false">A329+1</f>
        <v>1329</v>
      </c>
      <c r="B330" s="0" t="str">
        <f aca="false">VLOOKUP(A330,base!$A$1:$C$3739,2,0)</f>
        <v>5,279226</v>
      </c>
      <c r="C330" s="0" t="str">
        <f aca="false">VLOOKUP(A330,base!$A$1:$C$3739,3,0)</f>
        <v>45,590857</v>
      </c>
    </row>
    <row r="331" customFormat="false" ht="12.8" hidden="false" customHeight="false" outlineLevel="0" collapsed="false">
      <c r="A331" s="0" t="n">
        <f aca="false">A330+1</f>
        <v>1330</v>
      </c>
      <c r="B331" s="0" t="str">
        <f aca="false">VLOOKUP(A331,base!$A$1:$C$3739,2,0)</f>
        <v>5,245555</v>
      </c>
      <c r="C331" s="0" t="str">
        <f aca="false">VLOOKUP(A331,base!$A$1:$C$3739,3,0)</f>
        <v>45,598285</v>
      </c>
    </row>
    <row r="332" customFormat="false" ht="12.8" hidden="false" customHeight="false" outlineLevel="0" collapsed="false">
      <c r="A332" s="0" t="n">
        <f aca="false">A331+1</f>
        <v>1331</v>
      </c>
      <c r="B332" s="0" t="str">
        <f aca="false">VLOOKUP(A332,base!$A$1:$C$3739,2,0)</f>
        <v>5,2470767498</v>
      </c>
      <c r="C332" s="0" t="str">
        <f aca="false">VLOOKUP(A332,base!$A$1:$C$3739,3,0)</f>
        <v>45,596668858</v>
      </c>
    </row>
    <row r="333" customFormat="false" ht="12.8" hidden="false" customHeight="false" outlineLevel="0" collapsed="false">
      <c r="A333" s="0" t="n">
        <f aca="false">A332+1</f>
        <v>1332</v>
      </c>
      <c r="B333" s="0" t="str">
        <f aca="false">VLOOKUP(A333,base!$A$1:$C$3739,2,0)</f>
        <v>5,591349</v>
      </c>
      <c r="C333" s="0" t="str">
        <f aca="false">VLOOKUP(A333,base!$A$1:$C$3739,3,0)</f>
        <v>45,362713</v>
      </c>
    </row>
    <row r="334" customFormat="false" ht="12.8" hidden="false" customHeight="false" outlineLevel="0" collapsed="false">
      <c r="A334" s="0" t="n">
        <f aca="false">A333+1</f>
        <v>1333</v>
      </c>
      <c r="B334" s="0" t="str">
        <f aca="false">VLOOKUP(A334,base!$A$1:$C$3739,2,0)</f>
        <v>4,8094155999</v>
      </c>
      <c r="C334" s="0" t="str">
        <f aca="false">VLOOKUP(A334,base!$A$1:$C$3739,3,0)</f>
        <v>45,3689212</v>
      </c>
    </row>
    <row r="335" customFormat="false" ht="12.8" hidden="false" customHeight="false" outlineLevel="0" collapsed="false">
      <c r="A335" s="0" t="n">
        <f aca="false">A334+1</f>
        <v>1334</v>
      </c>
      <c r="B335" s="0" t="str">
        <f aca="false">VLOOKUP(A335,base!$A$1:$C$3739,2,0)</f>
        <v>5,592043</v>
      </c>
      <c r="C335" s="0" t="str">
        <f aca="false">VLOOKUP(A335,base!$A$1:$C$3739,3,0)</f>
        <v>45,369888</v>
      </c>
    </row>
    <row r="336" customFormat="false" ht="12.8" hidden="false" customHeight="false" outlineLevel="0" collapsed="false">
      <c r="A336" s="0" t="n">
        <f aca="false">A335+1</f>
        <v>1335</v>
      </c>
      <c r="B336" s="0" t="str">
        <f aca="false">VLOOKUP(A336,base!$A$1:$C$3739,2,0)</f>
        <v>5,24725914</v>
      </c>
      <c r="C336" s="0" t="str">
        <f aca="false">VLOOKUP(A336,base!$A$1:$C$3739,3,0)</f>
        <v>45,598935932</v>
      </c>
    </row>
    <row r="337" customFormat="false" ht="12.8" hidden="false" customHeight="false" outlineLevel="0" collapsed="false">
      <c r="A337" s="0" t="n">
        <f aca="false">A336+1</f>
        <v>1336</v>
      </c>
      <c r="B337" s="0" t="str">
        <f aca="false">VLOOKUP(A337,base!$A$1:$C$3739,2,0)</f>
        <v>5,245297</v>
      </c>
      <c r="C337" s="0" t="str">
        <f aca="false">VLOOKUP(A337,base!$A$1:$C$3739,3,0)</f>
        <v>45,598124</v>
      </c>
    </row>
    <row r="338" customFormat="false" ht="12.8" hidden="false" customHeight="false" outlineLevel="0" collapsed="false">
      <c r="A338" s="0" t="n">
        <f aca="false">A337+1</f>
        <v>1337</v>
      </c>
      <c r="B338" s="0" t="str">
        <f aca="false">VLOOKUP(A338,base!$A$1:$C$3739,2,0)</f>
        <v>5,5880062999</v>
      </c>
      <c r="C338" s="0" t="str">
        <f aca="false">VLOOKUP(A338,base!$A$1:$C$3739,3,0)</f>
        <v>45,3632358</v>
      </c>
    </row>
    <row r="339" customFormat="false" ht="12.8" hidden="false" customHeight="false" outlineLevel="0" collapsed="false">
      <c r="A339" s="0" t="n">
        <f aca="false">A338+1</f>
        <v>1338</v>
      </c>
      <c r="B339" s="0" t="str">
        <f aca="false">VLOOKUP(A339,base!$A$1:$C$3739,2,0)</f>
        <v>5,6732005</v>
      </c>
      <c r="C339" s="0" t="str">
        <f aca="false">VLOOKUP(A339,base!$A$1:$C$3739,3,0)</f>
        <v>45,1615322</v>
      </c>
    </row>
    <row r="340" customFormat="false" ht="12.8" hidden="false" customHeight="false" outlineLevel="0" collapsed="false">
      <c r="A340" s="0" t="n">
        <f aca="false">A339+1</f>
        <v>1339</v>
      </c>
      <c r="B340" s="0" t="str">
        <f aca="false">VLOOKUP(A340,base!$A$1:$C$3739,2,0)</f>
        <v>5,748012</v>
      </c>
      <c r="C340" s="0" t="str">
        <f aca="false">VLOOKUP(A340,base!$A$1:$C$3739,3,0)</f>
        <v>45,205247</v>
      </c>
    </row>
    <row r="341" customFormat="false" ht="12.8" hidden="false" customHeight="false" outlineLevel="0" collapsed="false">
      <c r="A341" s="0" t="n">
        <f aca="false">A340+1</f>
        <v>1340</v>
      </c>
      <c r="B341" s="0" t="str">
        <f aca="false">VLOOKUP(A341,base!$A$1:$C$3739,2,0)</f>
        <v>5,658511</v>
      </c>
      <c r="C341" s="0" t="str">
        <f aca="false">VLOOKUP(A341,base!$A$1:$C$3739,3,0)</f>
        <v>45,350852</v>
      </c>
    </row>
    <row r="342" customFormat="false" ht="12.8" hidden="false" customHeight="false" outlineLevel="0" collapsed="false">
      <c r="A342" s="0" t="n">
        <f aca="false">A341+1</f>
        <v>1341</v>
      </c>
      <c r="B342" s="0" t="str">
        <f aca="false">VLOOKUP(A342,base!$A$1:$C$3739,2,0)</f>
        <v>5,4760033999</v>
      </c>
      <c r="C342" s="0" t="str">
        <f aca="false">VLOOKUP(A342,base!$A$1:$C$3739,3,0)</f>
        <v>45,4870996</v>
      </c>
    </row>
    <row r="343" customFormat="false" ht="12.8" hidden="false" customHeight="false" outlineLevel="0" collapsed="false">
      <c r="A343" s="0" t="n">
        <f aca="false">A342+1</f>
        <v>1342</v>
      </c>
      <c r="B343" s="0" t="str">
        <f aca="false">VLOOKUP(A343,base!$A$1:$C$3739,2,0)</f>
        <v>4,794671</v>
      </c>
      <c r="C343" s="0" t="str">
        <f aca="false">VLOOKUP(A343,base!$A$1:$C$3739,3,0)</f>
        <v>45,443303</v>
      </c>
    </row>
    <row r="344" customFormat="false" ht="12.8" hidden="false" customHeight="false" outlineLevel="0" collapsed="false">
      <c r="A344" s="0" t="n">
        <f aca="false">A343+1</f>
        <v>1343</v>
      </c>
      <c r="B344" s="0" t="str">
        <f aca="false">VLOOKUP(A344,base!$A$1:$C$3739,2,0)</f>
        <v>5,717709</v>
      </c>
      <c r="C344" s="0" t="str">
        <f aca="false">VLOOKUP(A344,base!$A$1:$C$3739,3,0)</f>
        <v>45,142684</v>
      </c>
    </row>
    <row r="345" customFormat="false" ht="12.8" hidden="false" customHeight="false" outlineLevel="0" collapsed="false">
      <c r="A345" s="0" t="n">
        <f aca="false">A344+1</f>
        <v>1344</v>
      </c>
      <c r="B345" s="0" t="str">
        <f aca="false">VLOOKUP(A345,base!$A$1:$C$3739,2,0)</f>
        <v>5,726739</v>
      </c>
      <c r="C345" s="0" t="str">
        <f aca="false">VLOOKUP(A345,base!$A$1:$C$3739,3,0)</f>
        <v>45,190234</v>
      </c>
    </row>
    <row r="346" customFormat="false" ht="12.8" hidden="false" customHeight="false" outlineLevel="0" collapsed="false">
      <c r="A346" s="0" t="n">
        <f aca="false">A345+1</f>
        <v>1345</v>
      </c>
      <c r="B346" s="0" t="str">
        <f aca="false">VLOOKUP(A346,base!$A$1:$C$3739,2,0)</f>
        <v>5,738741</v>
      </c>
      <c r="C346" s="0" t="str">
        <f aca="false">VLOOKUP(A346,base!$A$1:$C$3739,3,0)</f>
        <v>45,2052</v>
      </c>
    </row>
    <row r="347" customFormat="false" ht="12.8" hidden="false" customHeight="false" outlineLevel="0" collapsed="false">
      <c r="A347" s="0" t="n">
        <f aca="false">A346+1</f>
        <v>1346</v>
      </c>
      <c r="B347" s="0" t="str">
        <f aca="false">VLOOKUP(A347,base!$A$1:$C$3739,2,0)</f>
        <v>5,283887</v>
      </c>
      <c r="C347" s="0" t="str">
        <f aca="false">VLOOKUP(A347,base!$A$1:$C$3739,3,0)</f>
        <v>45,588309</v>
      </c>
    </row>
    <row r="348" customFormat="false" ht="12.8" hidden="false" customHeight="false" outlineLevel="0" collapsed="false">
      <c r="A348" s="0" t="n">
        <f aca="false">A347+1</f>
        <v>1347</v>
      </c>
      <c r="B348" s="0" t="str">
        <f aca="false">VLOOKUP(A348,base!$A$1:$C$3739,2,0)</f>
        <v>5,723304</v>
      </c>
      <c r="C348" s="0" t="str">
        <f aca="false">VLOOKUP(A348,base!$A$1:$C$3739,3,0)</f>
        <v>45,147242</v>
      </c>
    </row>
    <row r="349" customFormat="false" ht="12.8" hidden="false" customHeight="false" outlineLevel="0" collapsed="false">
      <c r="A349" s="0" t="n">
        <f aca="false">A348+1</f>
        <v>1348</v>
      </c>
      <c r="B349" s="0" t="str">
        <f aca="false">VLOOKUP(A349,base!$A$1:$C$3739,2,0)</f>
        <v>5,76053</v>
      </c>
      <c r="C349" s="0" t="str">
        <f aca="false">VLOOKUP(A349,base!$A$1:$C$3739,3,0)</f>
        <v>45,186043</v>
      </c>
    </row>
    <row r="350" customFormat="false" ht="12.8" hidden="false" customHeight="false" outlineLevel="0" collapsed="false">
      <c r="A350" s="0" t="n">
        <f aca="false">A349+1</f>
        <v>1349</v>
      </c>
      <c r="B350" s="0" t="str">
        <f aca="false">VLOOKUP(A350,base!$A$1:$C$3739,2,0)</f>
        <v>5,777317</v>
      </c>
      <c r="C350" s="0" t="str">
        <f aca="false">VLOOKUP(A350,base!$A$1:$C$3739,3,0)</f>
        <v>45,210582</v>
      </c>
    </row>
    <row r="351" customFormat="false" ht="12.8" hidden="false" customHeight="false" outlineLevel="0" collapsed="false">
      <c r="A351" s="0" t="n">
        <f aca="false">A350+1</f>
        <v>1350</v>
      </c>
      <c r="B351" s="0" t="str">
        <f aca="false">VLOOKUP(A351,base!$A$1:$C$3739,2,0)</f>
        <v>5,770923</v>
      </c>
      <c r="C351" s="0" t="str">
        <f aca="false">VLOOKUP(A351,base!$A$1:$C$3739,3,0)</f>
        <v>45,07789</v>
      </c>
    </row>
    <row r="352" customFormat="false" ht="12.8" hidden="false" customHeight="false" outlineLevel="0" collapsed="false">
      <c r="A352" s="0" t="n">
        <f aca="false">A351+1</f>
        <v>1351</v>
      </c>
      <c r="B352" s="0" t="str">
        <f aca="false">VLOOKUP(A352,base!$A$1:$C$3739,2,0)</f>
        <v>5,276178</v>
      </c>
      <c r="C352" s="0" t="str">
        <f aca="false">VLOOKUP(A352,base!$A$1:$C$3739,3,0)</f>
        <v>45,592621</v>
      </c>
    </row>
    <row r="353" customFormat="false" ht="12.8" hidden="false" customHeight="false" outlineLevel="0" collapsed="false">
      <c r="A353" s="0" t="n">
        <f aca="false">A352+1</f>
        <v>1352</v>
      </c>
      <c r="B353" s="0" t="str">
        <f aca="false">VLOOKUP(A353,base!$A$1:$C$3739,2,0)</f>
        <v>5,753093</v>
      </c>
      <c r="C353" s="0" t="str">
        <f aca="false">VLOOKUP(A353,base!$A$1:$C$3739,3,0)</f>
        <v>45,171916</v>
      </c>
    </row>
    <row r="354" customFormat="false" ht="12.8" hidden="false" customHeight="false" outlineLevel="0" collapsed="false">
      <c r="A354" s="0" t="n">
        <f aca="false">A353+1</f>
        <v>1353</v>
      </c>
      <c r="B354" s="0" t="str">
        <f aca="false">VLOOKUP(A354,base!$A$1:$C$3739,2,0)</f>
        <v>5,710936</v>
      </c>
      <c r="C354" s="0" t="str">
        <f aca="false">VLOOKUP(A354,base!$A$1:$C$3739,3,0)</f>
        <v>45,181032</v>
      </c>
    </row>
    <row r="355" customFormat="false" ht="12.8" hidden="false" customHeight="false" outlineLevel="0" collapsed="false">
      <c r="A355" s="0" t="n">
        <f aca="false">A354+1</f>
        <v>1354</v>
      </c>
      <c r="B355" s="0" t="str">
        <f aca="false">VLOOKUP(A355,base!$A$1:$C$3739,2,0)</f>
        <v>5,322288</v>
      </c>
      <c r="C355" s="0" t="str">
        <f aca="false">VLOOKUP(A355,base!$A$1:$C$3739,3,0)</f>
        <v>45,152698</v>
      </c>
    </row>
    <row r="356" customFormat="false" ht="12.8" hidden="false" customHeight="false" outlineLevel="0" collapsed="false">
      <c r="A356" s="0" t="n">
        <f aca="false">A355+1</f>
        <v>1355</v>
      </c>
      <c r="B356" s="0" t="str">
        <f aca="false">VLOOKUP(A356,base!$A$1:$C$3739,2,0)</f>
        <v>5,552606</v>
      </c>
      <c r="C356" s="0" t="str">
        <f aca="false">VLOOKUP(A356,base!$A$1:$C$3739,3,0)</f>
        <v>46,676999</v>
      </c>
    </row>
    <row r="357" customFormat="false" ht="12.8" hidden="false" customHeight="false" outlineLevel="0" collapsed="false">
      <c r="A357" s="0" t="n">
        <f aca="false">A356+1</f>
        <v>1356</v>
      </c>
      <c r="B357" s="0" t="str">
        <f aca="false">VLOOKUP(A357,base!$A$1:$C$3739,2,0)</f>
        <v>6,022318</v>
      </c>
      <c r="C357" s="0" t="str">
        <f aca="false">VLOOKUP(A357,base!$A$1:$C$3739,3,0)</f>
        <v>46,52198</v>
      </c>
    </row>
    <row r="358" customFormat="false" ht="12.8" hidden="false" customHeight="false" outlineLevel="0" collapsed="false">
      <c r="A358" s="0" t="n">
        <f aca="false">A357+1</f>
        <v>1357</v>
      </c>
      <c r="B358" s="0" t="str">
        <f aca="false">VLOOKUP(A358,base!$A$1:$C$3739,2,0)</f>
        <v>5,86329</v>
      </c>
      <c r="C358" s="0" t="str">
        <f aca="false">VLOOKUP(A358,base!$A$1:$C$3739,3,0)</f>
        <v>46,387112</v>
      </c>
    </row>
    <row r="359" customFormat="false" ht="12.8" hidden="false" customHeight="false" outlineLevel="0" collapsed="false">
      <c r="A359" s="0" t="n">
        <f aca="false">A358+1</f>
        <v>1358</v>
      </c>
      <c r="B359" s="0" t="str">
        <f aca="false">VLOOKUP(A359,base!$A$1:$C$3739,2,0)</f>
        <v>5,8773095</v>
      </c>
      <c r="C359" s="0" t="str">
        <f aca="false">VLOOKUP(A359,base!$A$1:$C$3739,3,0)</f>
        <v>46,9401268</v>
      </c>
    </row>
    <row r="360" customFormat="false" ht="12.8" hidden="false" customHeight="false" outlineLevel="0" collapsed="false">
      <c r="A360" s="0" t="n">
        <f aca="false">A359+1</f>
        <v>1359</v>
      </c>
      <c r="B360" s="0" t="str">
        <f aca="false">VLOOKUP(A360,base!$A$1:$C$3739,2,0)</f>
        <v>5,7727084</v>
      </c>
      <c r="C360" s="0" t="str">
        <f aca="false">VLOOKUP(A360,base!$A$1:$C$3739,3,0)</f>
        <v>46,9032368</v>
      </c>
    </row>
    <row r="361" customFormat="false" ht="12.8" hidden="false" customHeight="false" outlineLevel="0" collapsed="false">
      <c r="A361" s="0" t="n">
        <f aca="false">A360+1</f>
        <v>1360</v>
      </c>
      <c r="B361" s="0" t="str">
        <f aca="false">VLOOKUP(A361,base!$A$1:$C$3739,2,0)</f>
        <v>5,458443</v>
      </c>
      <c r="C361" s="0" t="str">
        <f aca="false">VLOOKUP(A361,base!$A$1:$C$3739,3,0)</f>
        <v>47,068879</v>
      </c>
    </row>
    <row r="362" customFormat="false" ht="12.8" hidden="false" customHeight="false" outlineLevel="0" collapsed="false">
      <c r="A362" s="0" t="n">
        <f aca="false">A361+1</f>
        <v>1361</v>
      </c>
      <c r="B362" s="0" t="str">
        <f aca="false">VLOOKUP(A362,base!$A$1:$C$3739,2,0)</f>
        <v>5,900115</v>
      </c>
      <c r="C362" s="0" t="str">
        <f aca="false">VLOOKUP(A362,base!$A$1:$C$3739,3,0)</f>
        <v>46,871492</v>
      </c>
    </row>
    <row r="363" customFormat="false" ht="12.8" hidden="false" customHeight="false" outlineLevel="0" collapsed="false">
      <c r="A363" s="0" t="n">
        <f aca="false">A362+1</f>
        <v>1362</v>
      </c>
      <c r="B363" s="0" t="str">
        <f aca="false">VLOOKUP(A363,base!$A$1:$C$3739,2,0)</f>
        <v>5,910327</v>
      </c>
      <c r="C363" s="0" t="str">
        <f aca="false">VLOOKUP(A363,base!$A$1:$C$3739,3,0)</f>
        <v>46,736993</v>
      </c>
    </row>
    <row r="364" customFormat="false" ht="12.8" hidden="false" customHeight="false" outlineLevel="0" collapsed="false">
      <c r="A364" s="0" t="n">
        <f aca="false">A363+1</f>
        <v>1363</v>
      </c>
      <c r="B364" s="0" t="str">
        <f aca="false">VLOOKUP(A364,base!$A$1:$C$3739,2,0)</f>
        <v>5,472608</v>
      </c>
      <c r="C364" s="0" t="str">
        <f aca="false">VLOOKUP(A364,base!$A$1:$C$3739,3,0)</f>
        <v>47,083633</v>
      </c>
    </row>
    <row r="365" customFormat="false" ht="12.8" hidden="false" customHeight="false" outlineLevel="0" collapsed="false">
      <c r="A365" s="0" t="n">
        <f aca="false">A364+1</f>
        <v>1364</v>
      </c>
      <c r="B365" s="0" t="str">
        <f aca="false">VLOOKUP(A365,base!$A$1:$C$3739,2,0)</f>
        <v>5,553907</v>
      </c>
      <c r="C365" s="0" t="str">
        <f aca="false">VLOOKUP(A365,base!$A$1:$C$3739,3,0)</f>
        <v>46,674508</v>
      </c>
    </row>
    <row r="366" customFormat="false" ht="12.8" hidden="false" customHeight="false" outlineLevel="0" collapsed="false">
      <c r="A366" s="0" t="n">
        <f aca="false">A365+1</f>
        <v>1365</v>
      </c>
      <c r="B366" s="0" t="str">
        <f aca="false">VLOOKUP(A366,base!$A$1:$C$3739,2,0)</f>
        <v>5,605484</v>
      </c>
      <c r="C366" s="0" t="str">
        <f aca="false">VLOOKUP(A366,base!$A$1:$C$3739,3,0)</f>
        <v>46,515243</v>
      </c>
    </row>
    <row r="367" customFormat="false" ht="12.8" hidden="false" customHeight="false" outlineLevel="0" collapsed="false">
      <c r="A367" s="0" t="n">
        <f aca="false">A366+1</f>
        <v>1366</v>
      </c>
      <c r="B367" s="0" t="str">
        <f aca="false">VLOOKUP(A367,base!$A$1:$C$3739,2,0)</f>
        <v>5,884575</v>
      </c>
      <c r="C367" s="0" t="str">
        <f aca="false">VLOOKUP(A367,base!$A$1:$C$3739,3,0)</f>
        <v>46,932202</v>
      </c>
    </row>
    <row r="368" customFormat="false" ht="12.8" hidden="false" customHeight="false" outlineLevel="0" collapsed="false">
      <c r="A368" s="0" t="n">
        <f aca="false">A367+1</f>
        <v>1367</v>
      </c>
      <c r="B368" s="0" t="str">
        <f aca="false">VLOOKUP(A368,base!$A$1:$C$3739,2,0)</f>
        <v>5,557065</v>
      </c>
      <c r="C368" s="0" t="str">
        <f aca="false">VLOOKUP(A368,base!$A$1:$C$3739,3,0)</f>
        <v>46,671574</v>
      </c>
    </row>
    <row r="369" customFormat="false" ht="12.8" hidden="false" customHeight="false" outlineLevel="0" collapsed="false">
      <c r="A369" s="0" t="n">
        <f aca="false">A368+1</f>
        <v>1368</v>
      </c>
      <c r="B369" s="0" t="str">
        <f aca="false">VLOOKUP(A369,base!$A$1:$C$3739,2,0)</f>
        <v>5,505051</v>
      </c>
      <c r="C369" s="0" t="str">
        <f aca="false">VLOOKUP(A369,base!$A$1:$C$3739,3,0)</f>
        <v>47,096822</v>
      </c>
    </row>
    <row r="370" customFormat="false" ht="12.8" hidden="false" customHeight="false" outlineLevel="0" collapsed="false">
      <c r="A370" s="0" t="n">
        <f aca="false">A369+1</f>
        <v>1369</v>
      </c>
      <c r="B370" s="0" t="str">
        <f aca="false">VLOOKUP(A370,base!$A$1:$C$3739,2,0)</f>
        <v>5,455282</v>
      </c>
      <c r="C370" s="0" t="str">
        <f aca="false">VLOOKUP(A370,base!$A$1:$C$3739,3,0)</f>
        <v>46,745086</v>
      </c>
    </row>
    <row r="371" customFormat="false" ht="12.8" hidden="false" customHeight="false" outlineLevel="0" collapsed="false">
      <c r="A371" s="0" t="n">
        <f aca="false">A370+1</f>
        <v>1370</v>
      </c>
      <c r="B371" s="0" t="str">
        <f aca="false">VLOOKUP(A371,base!$A$1:$C$3739,2,0)</f>
        <v>5,483575</v>
      </c>
      <c r="C371" s="0" t="str">
        <f aca="false">VLOOKUP(A371,base!$A$1:$C$3739,3,0)</f>
        <v>47,091208</v>
      </c>
    </row>
    <row r="372" customFormat="false" ht="12.8" hidden="false" customHeight="false" outlineLevel="0" collapsed="false">
      <c r="A372" s="0" t="n">
        <f aca="false">A371+1</f>
        <v>1371</v>
      </c>
      <c r="B372" s="0" t="str">
        <f aca="false">VLOOKUP(A372,base!$A$1:$C$3739,2,0)</f>
        <v>5,464589</v>
      </c>
      <c r="C372" s="0" t="str">
        <f aca="false">VLOOKUP(A372,base!$A$1:$C$3739,3,0)</f>
        <v>47,080572</v>
      </c>
    </row>
    <row r="373" customFormat="false" ht="12.8" hidden="false" customHeight="false" outlineLevel="0" collapsed="false">
      <c r="A373" s="0" t="n">
        <f aca="false">A372+1</f>
        <v>1372</v>
      </c>
      <c r="B373" s="0" t="str">
        <f aca="false">VLOOKUP(A373,base!$A$1:$C$3739,2,0)</f>
        <v>-1,041906</v>
      </c>
      <c r="C373" s="0" t="str">
        <f aca="false">VLOOKUP(A373,base!$A$1:$C$3739,3,0)</f>
        <v>43,710547</v>
      </c>
    </row>
    <row r="374" customFormat="false" ht="12.8" hidden="false" customHeight="false" outlineLevel="0" collapsed="false">
      <c r="A374" s="0" t="n">
        <f aca="false">A373+1</f>
        <v>1373</v>
      </c>
      <c r="B374" s="0" t="str">
        <f aca="false">VLOOKUP(A374,base!$A$1:$C$3739,2,0)</f>
        <v>-0,499669</v>
      </c>
      <c r="C374" s="0" t="str">
        <f aca="false">VLOOKUP(A374,base!$A$1:$C$3739,3,0)</f>
        <v>43,903102</v>
      </c>
    </row>
    <row r="375" customFormat="false" ht="12.8" hidden="false" customHeight="false" outlineLevel="0" collapsed="false">
      <c r="A375" s="0" t="n">
        <f aca="false">A374+1</f>
        <v>1374</v>
      </c>
      <c r="B375" s="0" t="str">
        <f aca="false">VLOOKUP(A375,base!$A$1:$C$3739,2,0)</f>
        <v>-0,493153</v>
      </c>
      <c r="C375" s="0" t="str">
        <f aca="false">VLOOKUP(A375,base!$A$1:$C$3739,3,0)</f>
        <v>43,894904</v>
      </c>
    </row>
    <row r="376" customFormat="false" ht="12.8" hidden="false" customHeight="false" outlineLevel="0" collapsed="false">
      <c r="A376" s="0" t="n">
        <f aca="false">A375+1</f>
        <v>1375</v>
      </c>
      <c r="B376" s="0" t="str">
        <f aca="false">VLOOKUP(A376,base!$A$1:$C$3739,2,0)</f>
        <v>-0,571795</v>
      </c>
      <c r="C376" s="0" t="str">
        <f aca="false">VLOOKUP(A376,base!$A$1:$C$3739,3,0)</f>
        <v>43,757079</v>
      </c>
    </row>
    <row r="377" customFormat="false" ht="12.8" hidden="false" customHeight="false" outlineLevel="0" collapsed="false">
      <c r="A377" s="0" t="n">
        <f aca="false">A376+1</f>
        <v>1376</v>
      </c>
      <c r="B377" s="0" t="str">
        <f aca="false">VLOOKUP(A377,base!$A$1:$C$3739,2,0)</f>
        <v>-1,440607</v>
      </c>
      <c r="C377" s="0" t="str">
        <f aca="false">VLOOKUP(A377,base!$A$1:$C$3739,3,0)</f>
        <v>43,590208</v>
      </c>
    </row>
    <row r="378" customFormat="false" ht="12.8" hidden="false" customHeight="false" outlineLevel="0" collapsed="false">
      <c r="A378" s="0" t="n">
        <f aca="false">A377+1</f>
        <v>1377</v>
      </c>
      <c r="B378" s="0" t="str">
        <f aca="false">VLOOKUP(A378,base!$A$1:$C$3739,2,0)</f>
        <v>-0,930654699</v>
      </c>
      <c r="C378" s="0" t="str">
        <f aca="false">VLOOKUP(A378,base!$A$1:$C$3739,3,0)</f>
        <v>44,0385217</v>
      </c>
    </row>
    <row r="379" customFormat="false" ht="12.8" hidden="false" customHeight="false" outlineLevel="0" collapsed="false">
      <c r="A379" s="0" t="n">
        <f aca="false">A378+1</f>
        <v>1378</v>
      </c>
      <c r="B379" s="0" t="str">
        <f aca="false">VLOOKUP(A379,base!$A$1:$C$3739,2,0)</f>
        <v>-1,315142</v>
      </c>
      <c r="C379" s="0" t="str">
        <f aca="false">VLOOKUP(A379,base!$A$1:$C$3739,3,0)</f>
        <v>43,662669</v>
      </c>
    </row>
    <row r="380" customFormat="false" ht="12.8" hidden="false" customHeight="false" outlineLevel="0" collapsed="false">
      <c r="A380" s="0" t="n">
        <f aca="false">A379+1</f>
        <v>1379</v>
      </c>
      <c r="B380" s="0" t="str">
        <f aca="false">VLOOKUP(A380,base!$A$1:$C$3739,2,0)</f>
        <v>-1,060868</v>
      </c>
      <c r="C380" s="0" t="str">
        <f aca="false">VLOOKUP(A380,base!$A$1:$C$3739,3,0)</f>
        <v>43,703987</v>
      </c>
    </row>
    <row r="381" customFormat="false" ht="12.8" hidden="false" customHeight="false" outlineLevel="0" collapsed="false">
      <c r="A381" s="0" t="n">
        <f aca="false">A380+1</f>
        <v>1380</v>
      </c>
      <c r="B381" s="0" t="str">
        <f aca="false">VLOOKUP(A381,base!$A$1:$C$3739,2,0)</f>
        <v>-0,499669</v>
      </c>
      <c r="C381" s="0" t="str">
        <f aca="false">VLOOKUP(A381,base!$A$1:$C$3739,3,0)</f>
        <v>43,903102</v>
      </c>
    </row>
    <row r="382" customFormat="false" ht="12.8" hidden="false" customHeight="false" outlineLevel="0" collapsed="false">
      <c r="A382" s="0" t="n">
        <f aca="false">A381+1</f>
        <v>1381</v>
      </c>
      <c r="B382" s="0" t="str">
        <f aca="false">VLOOKUP(A382,base!$A$1:$C$3739,2,0)</f>
        <v>-0,47234</v>
      </c>
      <c r="C382" s="0" t="str">
        <f aca="false">VLOOKUP(A382,base!$A$1:$C$3739,3,0)</f>
        <v>43,839152</v>
      </c>
    </row>
    <row r="383" customFormat="false" ht="12.8" hidden="false" customHeight="false" outlineLevel="0" collapsed="false">
      <c r="A383" s="0" t="n">
        <f aca="false">A382+1</f>
        <v>1382</v>
      </c>
      <c r="B383" s="0" t="str">
        <f aca="false">VLOOKUP(A383,base!$A$1:$C$3739,2,0)</f>
        <v>-0,585886</v>
      </c>
      <c r="C383" s="0" t="str">
        <f aca="false">VLOOKUP(A383,base!$A$1:$C$3739,3,0)</f>
        <v>43,6585</v>
      </c>
    </row>
    <row r="384" customFormat="false" ht="12.8" hidden="false" customHeight="false" outlineLevel="0" collapsed="false">
      <c r="A384" s="0" t="n">
        <f aca="false">A383+1</f>
        <v>1383</v>
      </c>
      <c r="B384" s="0" t="str">
        <f aca="false">VLOOKUP(A384,base!$A$1:$C$3739,2,0)</f>
        <v>-0,2432449</v>
      </c>
      <c r="C384" s="0" t="str">
        <f aca="false">VLOOKUP(A384,base!$A$1:$C$3739,3,0)</f>
        <v>43,7139992</v>
      </c>
    </row>
    <row r="385" customFormat="false" ht="12.8" hidden="false" customHeight="false" outlineLevel="0" collapsed="false">
      <c r="A385" s="0" t="n">
        <f aca="false">A384+1</f>
        <v>1384</v>
      </c>
      <c r="B385" s="0" t="str">
        <f aca="false">VLOOKUP(A385,base!$A$1:$C$3739,2,0)</f>
        <v>-1,068792729</v>
      </c>
      <c r="C385" s="0" t="str">
        <f aca="false">VLOOKUP(A385,base!$A$1:$C$3739,3,0)</f>
        <v>43,7289301</v>
      </c>
    </row>
    <row r="386" customFormat="false" ht="12.8" hidden="false" customHeight="false" outlineLevel="0" collapsed="false">
      <c r="A386" s="0" t="n">
        <f aca="false">A385+1</f>
        <v>1385</v>
      </c>
      <c r="B386" s="0" t="str">
        <f aca="false">VLOOKUP(A386,base!$A$1:$C$3739,2,0)</f>
        <v>-0,464542899</v>
      </c>
      <c r="C386" s="0" t="str">
        <f aca="false">VLOOKUP(A386,base!$A$1:$C$3739,3,0)</f>
        <v>43,8256921</v>
      </c>
    </row>
    <row r="387" customFormat="false" ht="12.8" hidden="false" customHeight="false" outlineLevel="0" collapsed="false">
      <c r="A387" s="0" t="n">
        <f aca="false">A386+1</f>
        <v>1386</v>
      </c>
      <c r="B387" s="0" t="str">
        <f aca="false">VLOOKUP(A387,base!$A$1:$C$3739,2,0)</f>
        <v>-1,059207</v>
      </c>
      <c r="C387" s="0" t="str">
        <f aca="false">VLOOKUP(A387,base!$A$1:$C$3739,3,0)</f>
        <v>43,702312</v>
      </c>
    </row>
    <row r="388" customFormat="false" ht="12.8" hidden="false" customHeight="false" outlineLevel="0" collapsed="false">
      <c r="A388" s="0" t="n">
        <f aca="false">A387+1</f>
        <v>1387</v>
      </c>
      <c r="B388" s="0" t="str">
        <f aca="false">VLOOKUP(A388,base!$A$1:$C$3739,2,0)</f>
        <v>-0,26659</v>
      </c>
      <c r="C388" s="0" t="str">
        <f aca="false">VLOOKUP(A388,base!$A$1:$C$3739,3,0)</f>
        <v>43,701073</v>
      </c>
    </row>
    <row r="389" customFormat="false" ht="12.8" hidden="false" customHeight="false" outlineLevel="0" collapsed="false">
      <c r="A389" s="0" t="n">
        <f aca="false">A388+1</f>
        <v>1388</v>
      </c>
      <c r="B389" s="0" t="str">
        <f aca="false">VLOOKUP(A389,base!$A$1:$C$3739,2,0)</f>
        <v>-1,0067625</v>
      </c>
      <c r="C389" s="0" t="str">
        <f aca="false">VLOOKUP(A389,base!$A$1:$C$3739,3,0)</f>
        <v>43,7024732</v>
      </c>
    </row>
    <row r="390" customFormat="false" ht="12.8" hidden="false" customHeight="false" outlineLevel="0" collapsed="false">
      <c r="A390" s="0" t="n">
        <f aca="false">A389+1</f>
        <v>1389</v>
      </c>
      <c r="B390" s="0" t="str">
        <f aca="false">VLOOKUP(A390,base!$A$1:$C$3739,2,0)</f>
        <v>-0,9927392</v>
      </c>
      <c r="C390" s="0" t="str">
        <f aca="false">VLOOKUP(A390,base!$A$1:$C$3739,3,0)</f>
        <v>43,7817843</v>
      </c>
    </row>
    <row r="391" customFormat="false" ht="12.8" hidden="false" customHeight="false" outlineLevel="0" collapsed="false">
      <c r="A391" s="0" t="n">
        <f aca="false">A390+1</f>
        <v>1390</v>
      </c>
      <c r="B391" s="0" t="str">
        <f aca="false">VLOOKUP(A391,base!$A$1:$C$3739,2,0)</f>
        <v>-1,4374103</v>
      </c>
      <c r="C391" s="0" t="str">
        <f aca="false">VLOOKUP(A391,base!$A$1:$C$3739,3,0)</f>
        <v>43,6586568</v>
      </c>
    </row>
    <row r="392" customFormat="false" ht="12.8" hidden="false" customHeight="false" outlineLevel="0" collapsed="false">
      <c r="A392" s="0" t="n">
        <f aca="false">A391+1</f>
        <v>1391</v>
      </c>
      <c r="B392" s="0" t="str">
        <f aca="false">VLOOKUP(A392,base!$A$1:$C$3739,2,0)</f>
        <v>-1,469494</v>
      </c>
      <c r="C392" s="0" t="str">
        <f aca="false">VLOOKUP(A392,base!$A$1:$C$3739,3,0)</f>
        <v>43,598255</v>
      </c>
    </row>
    <row r="393" customFormat="false" ht="12.8" hidden="false" customHeight="false" outlineLevel="0" collapsed="false">
      <c r="A393" s="0" t="n">
        <f aca="false">A392+1</f>
        <v>1392</v>
      </c>
      <c r="B393" s="0" t="str">
        <f aca="false">VLOOKUP(A393,base!$A$1:$C$3739,2,0)</f>
        <v>-0,851153</v>
      </c>
      <c r="C393" s="0" t="str">
        <f aca="false">VLOOKUP(A393,base!$A$1:$C$3739,3,0)</f>
        <v>43,700884</v>
      </c>
    </row>
    <row r="394" customFormat="false" ht="12.8" hidden="false" customHeight="false" outlineLevel="0" collapsed="false">
      <c r="A394" s="0" t="n">
        <f aca="false">A393+1</f>
        <v>1393</v>
      </c>
      <c r="B394" s="0" t="str">
        <f aca="false">VLOOKUP(A394,base!$A$1:$C$3739,2,0)</f>
        <v>-1,05645</v>
      </c>
      <c r="C394" s="0" t="str">
        <f aca="false">VLOOKUP(A394,base!$A$1:$C$3739,3,0)</f>
        <v>43,716864</v>
      </c>
    </row>
    <row r="395" customFormat="false" ht="12.8" hidden="false" customHeight="false" outlineLevel="0" collapsed="false">
      <c r="A395" s="0" t="n">
        <f aca="false">A394+1</f>
        <v>1394</v>
      </c>
      <c r="B395" s="0" t="str">
        <f aca="false">VLOOKUP(A395,base!$A$1:$C$3739,2,0)</f>
        <v>-1,0723229</v>
      </c>
      <c r="C395" s="0" t="str">
        <f aca="false">VLOOKUP(A395,base!$A$1:$C$3739,3,0)</f>
        <v>43,6906037</v>
      </c>
    </row>
    <row r="396" customFormat="false" ht="12.8" hidden="false" customHeight="false" outlineLevel="0" collapsed="false">
      <c r="A396" s="0" t="n">
        <f aca="false">A395+1</f>
        <v>1395</v>
      </c>
      <c r="B396" s="0" t="str">
        <f aca="false">VLOOKUP(A396,base!$A$1:$C$3739,2,0)</f>
        <v>-1,040287</v>
      </c>
      <c r="C396" s="0" t="str">
        <f aca="false">VLOOKUP(A396,base!$A$1:$C$3739,3,0)</f>
        <v>43,708792</v>
      </c>
    </row>
    <row r="397" customFormat="false" ht="12.8" hidden="false" customHeight="false" outlineLevel="0" collapsed="false">
      <c r="A397" s="0" t="n">
        <f aca="false">A396+1</f>
        <v>1396</v>
      </c>
      <c r="B397" s="0" t="str">
        <f aca="false">VLOOKUP(A397,base!$A$1:$C$3739,2,0)</f>
        <v>-1,063057</v>
      </c>
      <c r="C397" s="0" t="str">
        <f aca="false">VLOOKUP(A397,base!$A$1:$C$3739,3,0)</f>
        <v>43,702198</v>
      </c>
    </row>
    <row r="398" customFormat="false" ht="12.8" hidden="false" customHeight="false" outlineLevel="0" collapsed="false">
      <c r="A398" s="0" t="n">
        <f aca="false">A397+1</f>
        <v>1397</v>
      </c>
      <c r="B398" s="0" t="str">
        <f aca="false">VLOOKUP(A398,base!$A$1:$C$3739,2,0)</f>
        <v>-1,236312</v>
      </c>
      <c r="C398" s="0" t="str">
        <f aca="false">VLOOKUP(A398,base!$A$1:$C$3739,3,0)</f>
        <v>44,207898</v>
      </c>
    </row>
    <row r="399" customFormat="false" ht="12.8" hidden="false" customHeight="false" outlineLevel="0" collapsed="false">
      <c r="A399" s="0" t="n">
        <f aca="false">A398+1</f>
        <v>1398</v>
      </c>
      <c r="B399" s="0" t="str">
        <f aca="false">VLOOKUP(A399,base!$A$1:$C$3739,2,0)</f>
        <v>-1,443487</v>
      </c>
      <c r="C399" s="0" t="str">
        <f aca="false">VLOOKUP(A399,base!$A$1:$C$3739,3,0)</f>
        <v>43,64925</v>
      </c>
    </row>
    <row r="400" customFormat="false" ht="12.8" hidden="false" customHeight="false" outlineLevel="0" collapsed="false">
      <c r="A400" s="0" t="n">
        <f aca="false">A399+1</f>
        <v>1399</v>
      </c>
      <c r="B400" s="0" t="str">
        <f aca="false">VLOOKUP(A400,base!$A$1:$C$3739,2,0)</f>
        <v>1,340294</v>
      </c>
      <c r="C400" s="0" t="str">
        <f aca="false">VLOOKUP(A400,base!$A$1:$C$3739,3,0)</f>
        <v>47,598735</v>
      </c>
    </row>
    <row r="401" customFormat="false" ht="12.8" hidden="false" customHeight="false" outlineLevel="0" collapsed="false">
      <c r="A401" s="0" t="n">
        <f aca="false">A400+1</f>
        <v>1400</v>
      </c>
      <c r="B401" s="0" t="str">
        <f aca="false">VLOOKUP(A401,base!$A$1:$C$3739,2,0)</f>
        <v>1,0625609999</v>
      </c>
      <c r="C401" s="0" t="str">
        <f aca="false">VLOOKUP(A401,base!$A$1:$C$3739,3,0)</f>
        <v>47,7941486</v>
      </c>
    </row>
    <row r="402" customFormat="false" ht="12.8" hidden="false" customHeight="false" outlineLevel="0" collapsed="false">
      <c r="A402" s="0" t="n">
        <f aca="false">A401+1</f>
        <v>1401</v>
      </c>
      <c r="B402" s="0" t="str">
        <f aca="false">VLOOKUP(A402,base!$A$1:$C$3739,2,0)</f>
        <v>1,733946</v>
      </c>
      <c r="C402" s="0" t="str">
        <f aca="false">VLOOKUP(A402,base!$A$1:$C$3739,3,0)</f>
        <v>47,357915</v>
      </c>
    </row>
    <row r="403" customFormat="false" ht="12.8" hidden="false" customHeight="false" outlineLevel="0" collapsed="false">
      <c r="A403" s="0" t="n">
        <f aca="false">A402+1</f>
        <v>1402</v>
      </c>
      <c r="B403" s="0" t="str">
        <f aca="false">VLOOKUP(A403,base!$A$1:$C$3739,2,0)</f>
        <v>1,3782234</v>
      </c>
      <c r="C403" s="0" t="str">
        <f aca="false">VLOOKUP(A403,base!$A$1:$C$3739,3,0)</f>
        <v>47,2678312</v>
      </c>
    </row>
    <row r="404" customFormat="false" ht="12.8" hidden="false" customHeight="false" outlineLevel="0" collapsed="false">
      <c r="A404" s="0" t="n">
        <f aca="false">A403+1</f>
        <v>1403</v>
      </c>
      <c r="B404" s="0" t="str">
        <f aca="false">VLOOKUP(A404,base!$A$1:$C$3739,2,0)</f>
        <v>1,339762</v>
      </c>
      <c r="C404" s="0" t="str">
        <f aca="false">VLOOKUP(A404,base!$A$1:$C$3739,3,0)</f>
        <v>47,615266</v>
      </c>
    </row>
    <row r="405" customFormat="false" ht="12.8" hidden="false" customHeight="false" outlineLevel="0" collapsed="false">
      <c r="A405" s="0" t="n">
        <f aca="false">A404+1</f>
        <v>1404</v>
      </c>
      <c r="B405" s="0" t="str">
        <f aca="false">VLOOKUP(A405,base!$A$1:$C$3739,2,0)</f>
        <v>1,178659</v>
      </c>
      <c r="C405" s="0" t="str">
        <f aca="false">VLOOKUP(A405,base!$A$1:$C$3739,3,0)</f>
        <v>47,347061</v>
      </c>
    </row>
    <row r="406" customFormat="false" ht="12.8" hidden="false" customHeight="false" outlineLevel="0" collapsed="false">
      <c r="A406" s="0" t="n">
        <f aca="false">A405+1</f>
        <v>1405</v>
      </c>
      <c r="B406" s="0" t="str">
        <f aca="false">VLOOKUP(A406,base!$A$1:$C$3739,2,0)</f>
        <v>1,553972</v>
      </c>
      <c r="C406" s="0" t="str">
        <f aca="false">VLOOKUP(A406,base!$A$1:$C$3739,3,0)</f>
        <v>47,275398</v>
      </c>
    </row>
    <row r="407" customFormat="false" ht="12.8" hidden="false" customHeight="false" outlineLevel="0" collapsed="false">
      <c r="A407" s="0" t="n">
        <f aca="false">A406+1</f>
        <v>1406</v>
      </c>
      <c r="B407" s="0" t="str">
        <f aca="false">VLOOKUP(A407,base!$A$1:$C$3739,2,0)</f>
        <v>1,462003</v>
      </c>
      <c r="C407" s="0" t="str">
        <f aca="false">VLOOKUP(A407,base!$A$1:$C$3739,3,0)</f>
        <v>47,532409</v>
      </c>
    </row>
    <row r="408" customFormat="false" ht="12.8" hidden="false" customHeight="false" outlineLevel="0" collapsed="false">
      <c r="A408" s="0" t="n">
        <f aca="false">A407+1</f>
        <v>1407</v>
      </c>
      <c r="B408" s="0" t="str">
        <f aca="false">VLOOKUP(A408,base!$A$1:$C$3739,2,0)</f>
        <v>1,459173</v>
      </c>
      <c r="C408" s="0" t="str">
        <f aca="false">VLOOKUP(A408,base!$A$1:$C$3739,3,0)</f>
        <v>47,60319</v>
      </c>
    </row>
    <row r="409" customFormat="false" ht="12.8" hidden="false" customHeight="false" outlineLevel="0" collapsed="false">
      <c r="A409" s="0" t="n">
        <f aca="false">A408+1</f>
        <v>1408</v>
      </c>
      <c r="B409" s="0" t="str">
        <f aca="false">VLOOKUP(A409,base!$A$1:$C$3739,2,0)</f>
        <v>1,3255268999</v>
      </c>
      <c r="C409" s="0" t="str">
        <f aca="false">VLOOKUP(A409,base!$A$1:$C$3739,3,0)</f>
        <v>47,523416999</v>
      </c>
    </row>
    <row r="410" customFormat="false" ht="12.8" hidden="false" customHeight="false" outlineLevel="0" collapsed="false">
      <c r="A410" s="0" t="n">
        <f aca="false">A409+1</f>
        <v>1409</v>
      </c>
      <c r="B410" s="0" t="str">
        <f aca="false">VLOOKUP(A410,base!$A$1:$C$3739,2,0)</f>
        <v>2,0267353</v>
      </c>
      <c r="C410" s="0" t="str">
        <f aca="false">VLOOKUP(A410,base!$A$1:$C$3739,3,0)</f>
        <v>47,6052963</v>
      </c>
    </row>
    <row r="411" customFormat="false" ht="12.8" hidden="false" customHeight="false" outlineLevel="0" collapsed="false">
      <c r="A411" s="0" t="n">
        <f aca="false">A410+1</f>
        <v>1410</v>
      </c>
      <c r="B411" s="0" t="str">
        <f aca="false">VLOOKUP(A411,base!$A$1:$C$3739,2,0)</f>
        <v>1,183216</v>
      </c>
      <c r="C411" s="0" t="str">
        <f aca="false">VLOOKUP(A411,base!$A$1:$C$3739,3,0)</f>
        <v>47,342916</v>
      </c>
    </row>
    <row r="412" customFormat="false" ht="12.8" hidden="false" customHeight="false" outlineLevel="0" collapsed="false">
      <c r="A412" s="0" t="n">
        <f aca="false">A411+1</f>
        <v>1411</v>
      </c>
      <c r="B412" s="0" t="str">
        <f aca="false">VLOOKUP(A412,base!$A$1:$C$3739,2,0)</f>
        <v>1,0569719</v>
      </c>
      <c r="C412" s="0" t="str">
        <f aca="false">VLOOKUP(A412,base!$A$1:$C$3739,3,0)</f>
        <v>47,802341299</v>
      </c>
    </row>
    <row r="413" customFormat="false" ht="12.8" hidden="false" customHeight="false" outlineLevel="0" collapsed="false">
      <c r="A413" s="0" t="n">
        <f aca="false">A412+1</f>
        <v>1412</v>
      </c>
      <c r="B413" s="0" t="str">
        <f aca="false">VLOOKUP(A413,base!$A$1:$C$3739,2,0)</f>
        <v>1,0592652</v>
      </c>
      <c r="C413" s="0" t="str">
        <f aca="false">VLOOKUP(A413,base!$A$1:$C$3739,3,0)</f>
        <v>47,798089</v>
      </c>
    </row>
    <row r="414" customFormat="false" ht="12.8" hidden="false" customHeight="false" outlineLevel="0" collapsed="false">
      <c r="A414" s="0" t="n">
        <f aca="false">A413+1</f>
        <v>1413</v>
      </c>
      <c r="B414" s="0" t="str">
        <f aca="false">VLOOKUP(A414,base!$A$1:$C$3739,2,0)</f>
        <v>1,065049</v>
      </c>
      <c r="C414" s="0" t="str">
        <f aca="false">VLOOKUP(A414,base!$A$1:$C$3739,3,0)</f>
        <v>47,797446</v>
      </c>
    </row>
    <row r="415" customFormat="false" ht="12.8" hidden="false" customHeight="false" outlineLevel="0" collapsed="false">
      <c r="A415" s="0" t="n">
        <f aca="false">A414+1</f>
        <v>1414</v>
      </c>
      <c r="B415" s="0" t="str">
        <f aca="false">VLOOKUP(A415,base!$A$1:$C$3739,2,0)</f>
        <v>1,340088</v>
      </c>
      <c r="C415" s="0" t="str">
        <f aca="false">VLOOKUP(A415,base!$A$1:$C$3739,3,0)</f>
        <v>47,617067</v>
      </c>
    </row>
    <row r="416" customFormat="false" ht="12.8" hidden="false" customHeight="false" outlineLevel="0" collapsed="false">
      <c r="A416" s="0" t="n">
        <f aca="false">A415+1</f>
        <v>1415</v>
      </c>
      <c r="B416" s="0" t="str">
        <f aca="false">VLOOKUP(A416,base!$A$1:$C$3739,2,0)</f>
        <v>1,476138</v>
      </c>
      <c r="C416" s="0" t="str">
        <f aca="false">VLOOKUP(A416,base!$A$1:$C$3739,3,0)</f>
        <v>47,339987</v>
      </c>
    </row>
    <row r="417" customFormat="false" ht="12.8" hidden="false" customHeight="false" outlineLevel="0" collapsed="false">
      <c r="A417" s="0" t="n">
        <f aca="false">A416+1</f>
        <v>1416</v>
      </c>
      <c r="B417" s="0" t="str">
        <f aca="false">VLOOKUP(A417,base!$A$1:$C$3739,2,0)</f>
        <v>1,340088</v>
      </c>
      <c r="C417" s="0" t="str">
        <f aca="false">VLOOKUP(A417,base!$A$1:$C$3739,3,0)</f>
        <v>47,617067</v>
      </c>
    </row>
    <row r="418" customFormat="false" ht="12.8" hidden="false" customHeight="false" outlineLevel="0" collapsed="false">
      <c r="A418" s="0" t="n">
        <f aca="false">A417+1</f>
        <v>1417</v>
      </c>
      <c r="B418" s="0" t="str">
        <f aca="false">VLOOKUP(A418,base!$A$1:$C$3739,2,0)</f>
        <v>0,875971</v>
      </c>
      <c r="C418" s="0" t="str">
        <f aca="false">VLOOKUP(A418,base!$A$1:$C$3739,3,0)</f>
        <v>47,754105</v>
      </c>
    </row>
    <row r="419" customFormat="false" ht="12.8" hidden="false" customHeight="false" outlineLevel="0" collapsed="false">
      <c r="A419" s="0" t="n">
        <f aca="false">A418+1</f>
        <v>1418</v>
      </c>
      <c r="B419" s="0" t="str">
        <f aca="false">VLOOKUP(A419,base!$A$1:$C$3739,2,0)</f>
        <v>1,064165</v>
      </c>
      <c r="C419" s="0" t="str">
        <f aca="false">VLOOKUP(A419,base!$A$1:$C$3739,3,0)</f>
        <v>47,794597</v>
      </c>
    </row>
    <row r="420" customFormat="false" ht="12.8" hidden="false" customHeight="false" outlineLevel="0" collapsed="false">
      <c r="A420" s="0" t="n">
        <f aca="false">A419+1</f>
        <v>1419</v>
      </c>
      <c r="B420" s="0" t="str">
        <f aca="false">VLOOKUP(A420,base!$A$1:$C$3739,2,0)</f>
        <v>1,343459</v>
      </c>
      <c r="C420" s="0" t="str">
        <f aca="false">VLOOKUP(A420,base!$A$1:$C$3739,3,0)</f>
        <v>47,60125</v>
      </c>
    </row>
    <row r="421" customFormat="false" ht="12.8" hidden="false" customHeight="false" outlineLevel="0" collapsed="false">
      <c r="A421" s="0" t="n">
        <f aca="false">A420+1</f>
        <v>1420</v>
      </c>
      <c r="B421" s="0" t="str">
        <f aca="false">VLOOKUP(A421,base!$A$1:$C$3739,2,0)</f>
        <v>4,075252</v>
      </c>
      <c r="C421" s="0" t="str">
        <f aca="false">VLOOKUP(A421,base!$A$1:$C$3739,3,0)</f>
        <v>46,041436</v>
      </c>
    </row>
    <row r="422" customFormat="false" ht="12.8" hidden="false" customHeight="false" outlineLevel="0" collapsed="false">
      <c r="A422" s="0" t="n">
        <f aca="false">A421+1</f>
        <v>1421</v>
      </c>
      <c r="B422" s="0" t="str">
        <f aca="false">VLOOKUP(A422,base!$A$1:$C$3739,2,0)</f>
        <v>4,2355036</v>
      </c>
      <c r="C422" s="0" t="str">
        <f aca="false">VLOOKUP(A422,base!$A$1:$C$3739,3,0)</f>
        <v>45,8921309</v>
      </c>
    </row>
    <row r="423" customFormat="false" ht="12.8" hidden="false" customHeight="false" outlineLevel="0" collapsed="false">
      <c r="A423" s="0" t="n">
        <f aca="false">A422+1</f>
        <v>1422</v>
      </c>
      <c r="B423" s="0" t="str">
        <f aca="false">VLOOKUP(A423,base!$A$1:$C$3739,2,0)</f>
        <v>4,163981</v>
      </c>
      <c r="C423" s="0" t="str">
        <f aca="false">VLOOKUP(A423,base!$A$1:$C$3739,3,0)</f>
        <v>46,159522</v>
      </c>
    </row>
    <row r="424" customFormat="false" ht="12.8" hidden="false" customHeight="false" outlineLevel="0" collapsed="false">
      <c r="A424" s="0" t="n">
        <f aca="false">A423+1</f>
        <v>1423</v>
      </c>
      <c r="B424" s="0" t="str">
        <f aca="false">VLOOKUP(A424,base!$A$1:$C$3739,2,0)</f>
        <v>4,413427</v>
      </c>
      <c r="C424" s="0" t="str">
        <f aca="false">VLOOKUP(A424,base!$A$1:$C$3739,3,0)</f>
        <v>45,479373</v>
      </c>
    </row>
    <row r="425" customFormat="false" ht="12.8" hidden="false" customHeight="false" outlineLevel="0" collapsed="false">
      <c r="A425" s="0" t="n">
        <f aca="false">A424+1</f>
        <v>1424</v>
      </c>
      <c r="B425" s="0" t="str">
        <f aca="false">VLOOKUP(A425,base!$A$1:$C$3739,2,0)</f>
        <v>4,047064</v>
      </c>
      <c r="C425" s="0" t="str">
        <f aca="false">VLOOKUP(A425,base!$A$1:$C$3739,3,0)</f>
        <v>45,611318</v>
      </c>
    </row>
    <row r="426" customFormat="false" ht="12.8" hidden="false" customHeight="false" outlineLevel="0" collapsed="false">
      <c r="A426" s="0" t="n">
        <f aca="false">A425+1</f>
        <v>1425</v>
      </c>
      <c r="B426" s="0" t="str">
        <f aca="false">VLOOKUP(A426,base!$A$1:$C$3739,2,0)</f>
        <v>4,2890546999</v>
      </c>
      <c r="C426" s="0" t="str">
        <f aca="false">VLOOKUP(A426,base!$A$1:$C$3739,3,0)</f>
        <v>45,3873098</v>
      </c>
    </row>
    <row r="427" customFormat="false" ht="12.8" hidden="false" customHeight="false" outlineLevel="0" collapsed="false">
      <c r="A427" s="0" t="n">
        <f aca="false">A426+1</f>
        <v>1426</v>
      </c>
      <c r="B427" s="0" t="str">
        <f aca="false">VLOOKUP(A427,base!$A$1:$C$3739,2,0)</f>
        <v>4,321649</v>
      </c>
      <c r="C427" s="0" t="str">
        <f aca="false">VLOOKUP(A427,base!$A$1:$C$3739,3,0)</f>
        <v>45,393543</v>
      </c>
    </row>
    <row r="428" customFormat="false" ht="12.8" hidden="false" customHeight="false" outlineLevel="0" collapsed="false">
      <c r="A428" s="0" t="n">
        <f aca="false">A427+1</f>
        <v>1427</v>
      </c>
      <c r="B428" s="0" t="str">
        <f aca="false">VLOOKUP(A428,base!$A$1:$C$3739,2,0)</f>
        <v>4,221301</v>
      </c>
      <c r="C428" s="0" t="str">
        <f aca="false">VLOOKUP(A428,base!$A$1:$C$3739,3,0)</f>
        <v>45,745591</v>
      </c>
    </row>
    <row r="429" customFormat="false" ht="12.8" hidden="false" customHeight="false" outlineLevel="0" collapsed="false">
      <c r="A429" s="0" t="n">
        <f aca="false">A428+1</f>
        <v>1428</v>
      </c>
      <c r="B429" s="0" t="str">
        <f aca="false">VLOOKUP(A429,base!$A$1:$C$3739,2,0)</f>
        <v>4,06713</v>
      </c>
      <c r="C429" s="0" t="str">
        <f aca="false">VLOOKUP(A429,base!$A$1:$C$3739,3,0)</f>
        <v>45,424306</v>
      </c>
    </row>
    <row r="430" customFormat="false" ht="12.8" hidden="false" customHeight="false" outlineLevel="0" collapsed="false">
      <c r="A430" s="0" t="n">
        <f aca="false">A429+1</f>
        <v>1429</v>
      </c>
      <c r="B430" s="0" t="str">
        <f aca="false">VLOOKUP(A430,base!$A$1:$C$3739,2,0)</f>
        <v>4,3890873999</v>
      </c>
      <c r="C430" s="0" t="str">
        <f aca="false">VLOOKUP(A430,base!$A$1:$C$3739,3,0)</f>
        <v>45,6363606</v>
      </c>
    </row>
    <row r="431" customFormat="false" ht="12.8" hidden="false" customHeight="false" outlineLevel="0" collapsed="false">
      <c r="A431" s="0" t="n">
        <f aca="false">A430+1</f>
        <v>1430</v>
      </c>
      <c r="B431" s="0" t="str">
        <f aca="false">VLOOKUP(A431,base!$A$1:$C$3739,2,0)</f>
        <v>4,671058</v>
      </c>
      <c r="C431" s="0" t="str">
        <f aca="false">VLOOKUP(A431,base!$A$1:$C$3739,3,0)</f>
        <v>45,41802</v>
      </c>
    </row>
    <row r="432" customFormat="false" ht="12.8" hidden="false" customHeight="false" outlineLevel="0" collapsed="false">
      <c r="A432" s="0" t="n">
        <f aca="false">A431+1</f>
        <v>1431</v>
      </c>
      <c r="B432" s="0" t="str">
        <f aca="false">VLOOKUP(A432,base!$A$1:$C$3739,2,0)</f>
        <v>4,004486</v>
      </c>
      <c r="C432" s="0" t="str">
        <f aca="false">VLOOKUP(A432,base!$A$1:$C$3739,3,0)</f>
        <v>45,743696</v>
      </c>
    </row>
    <row r="433" customFormat="false" ht="12.8" hidden="false" customHeight="false" outlineLevel="0" collapsed="false">
      <c r="A433" s="0" t="n">
        <f aca="false">A432+1</f>
        <v>1432</v>
      </c>
      <c r="B433" s="0" t="str">
        <f aca="false">VLOOKUP(A433,base!$A$1:$C$3739,2,0)</f>
        <v>4,3881</v>
      </c>
      <c r="C433" s="0" t="str">
        <f aca="false">VLOOKUP(A433,base!$A$1:$C$3739,3,0)</f>
        <v>45,468334</v>
      </c>
    </row>
    <row r="434" customFormat="false" ht="12.8" hidden="false" customHeight="false" outlineLevel="0" collapsed="false">
      <c r="A434" s="0" t="n">
        <f aca="false">A433+1</f>
        <v>1433</v>
      </c>
      <c r="B434" s="0" t="str">
        <f aca="false">VLOOKUP(A434,base!$A$1:$C$3739,2,0)</f>
        <v>4,319676</v>
      </c>
      <c r="C434" s="0" t="str">
        <f aca="false">VLOOKUP(A434,base!$A$1:$C$3739,3,0)</f>
        <v>45,604488</v>
      </c>
    </row>
    <row r="435" customFormat="false" ht="12.8" hidden="false" customHeight="false" outlineLevel="0" collapsed="false">
      <c r="A435" s="0" t="n">
        <f aca="false">A434+1</f>
        <v>1434</v>
      </c>
      <c r="B435" s="0" t="str">
        <f aca="false">VLOOKUP(A435,base!$A$1:$C$3739,2,0)</f>
        <v>4,520661</v>
      </c>
      <c r="C435" s="0" t="str">
        <f aca="false">VLOOKUP(A435,base!$A$1:$C$3739,3,0)</f>
        <v>45,469526</v>
      </c>
    </row>
    <row r="436" customFormat="false" ht="12.8" hidden="false" customHeight="false" outlineLevel="0" collapsed="false">
      <c r="A436" s="0" t="n">
        <f aca="false">A435+1</f>
        <v>1435</v>
      </c>
      <c r="B436" s="0" t="str">
        <f aca="false">VLOOKUP(A436,base!$A$1:$C$3739,2,0)</f>
        <v>4,394068</v>
      </c>
      <c r="C436" s="0" t="str">
        <f aca="false">VLOOKUP(A436,base!$A$1:$C$3739,3,0)</f>
        <v>45,414584</v>
      </c>
    </row>
    <row r="437" customFormat="false" ht="12.8" hidden="false" customHeight="false" outlineLevel="0" collapsed="false">
      <c r="A437" s="0" t="n">
        <f aca="false">A436+1</f>
        <v>1436</v>
      </c>
      <c r="B437" s="0" t="str">
        <f aca="false">VLOOKUP(A437,base!$A$1:$C$3739,2,0)</f>
        <v>4,3625415999</v>
      </c>
      <c r="C437" s="0" t="str">
        <f aca="false">VLOOKUP(A437,base!$A$1:$C$3739,3,0)</f>
        <v>45,4794875</v>
      </c>
    </row>
    <row r="438" customFormat="false" ht="12.8" hidden="false" customHeight="false" outlineLevel="0" collapsed="false">
      <c r="A438" s="0" t="n">
        <f aca="false">A437+1</f>
        <v>1437</v>
      </c>
      <c r="B438" s="0" t="str">
        <f aca="false">VLOOKUP(A438,base!$A$1:$C$3739,2,0)</f>
        <v>4,417351</v>
      </c>
      <c r="C438" s="0" t="str">
        <f aca="false">VLOOKUP(A438,base!$A$1:$C$3739,3,0)</f>
        <v>45,427717</v>
      </c>
    </row>
    <row r="439" customFormat="false" ht="12.8" hidden="false" customHeight="false" outlineLevel="0" collapsed="false">
      <c r="A439" s="0" t="n">
        <f aca="false">A438+1</f>
        <v>1438</v>
      </c>
      <c r="B439" s="0" t="str">
        <f aca="false">VLOOKUP(A439,base!$A$1:$C$3739,2,0)</f>
        <v>4,364863</v>
      </c>
      <c r="C439" s="0" t="str">
        <f aca="false">VLOOKUP(A439,base!$A$1:$C$3739,3,0)</f>
        <v>45,478749</v>
      </c>
    </row>
    <row r="440" customFormat="false" ht="12.8" hidden="false" customHeight="false" outlineLevel="0" collapsed="false">
      <c r="A440" s="0" t="n">
        <f aca="false">A439+1</f>
        <v>1439</v>
      </c>
      <c r="B440" s="0" t="str">
        <f aca="false">VLOOKUP(A440,base!$A$1:$C$3739,2,0)</f>
        <v>4,540869</v>
      </c>
      <c r="C440" s="0" t="str">
        <f aca="false">VLOOKUP(A440,base!$A$1:$C$3739,3,0)</f>
        <v>45,492435</v>
      </c>
    </row>
    <row r="441" customFormat="false" ht="12.8" hidden="false" customHeight="false" outlineLevel="0" collapsed="false">
      <c r="A441" s="0" t="n">
        <f aca="false">A440+1</f>
        <v>1440</v>
      </c>
      <c r="B441" s="0" t="str">
        <f aca="false">VLOOKUP(A441,base!$A$1:$C$3739,2,0)</f>
        <v>4,3932518999</v>
      </c>
      <c r="C441" s="0" t="str">
        <f aca="false">VLOOKUP(A441,base!$A$1:$C$3739,3,0)</f>
        <v>45,4131849</v>
      </c>
    </row>
    <row r="442" customFormat="false" ht="12.8" hidden="false" customHeight="false" outlineLevel="0" collapsed="false">
      <c r="A442" s="0" t="n">
        <f aca="false">A441+1</f>
        <v>1441</v>
      </c>
      <c r="B442" s="0" t="str">
        <f aca="false">VLOOKUP(A442,base!$A$1:$C$3739,2,0)</f>
        <v>4,4627699999</v>
      </c>
      <c r="C442" s="0" t="str">
        <f aca="false">VLOOKUP(A442,base!$A$1:$C$3739,3,0)</f>
        <v>45,588843999</v>
      </c>
    </row>
    <row r="443" customFormat="false" ht="12.8" hidden="false" customHeight="false" outlineLevel="0" collapsed="false">
      <c r="A443" s="0" t="n">
        <f aca="false">A442+1</f>
        <v>1442</v>
      </c>
      <c r="B443" s="0" t="str">
        <f aca="false">VLOOKUP(A443,base!$A$1:$C$3739,2,0)</f>
        <v>4,367882</v>
      </c>
      <c r="C443" s="0" t="str">
        <f aca="false">VLOOKUP(A443,base!$A$1:$C$3739,3,0)</f>
        <v>45,478353</v>
      </c>
    </row>
    <row r="444" customFormat="false" ht="12.8" hidden="false" customHeight="false" outlineLevel="0" collapsed="false">
      <c r="A444" s="0" t="n">
        <f aca="false">A443+1</f>
        <v>1443</v>
      </c>
      <c r="B444" s="0" t="str">
        <f aca="false">VLOOKUP(A444,base!$A$1:$C$3739,2,0)</f>
        <v>4,385368</v>
      </c>
      <c r="C444" s="0" t="str">
        <f aca="false">VLOOKUP(A444,base!$A$1:$C$3739,3,0)</f>
        <v>45,431609</v>
      </c>
    </row>
    <row r="445" customFormat="false" ht="12.8" hidden="false" customHeight="false" outlineLevel="0" collapsed="false">
      <c r="A445" s="0" t="n">
        <f aca="false">A444+1</f>
        <v>1444</v>
      </c>
      <c r="B445" s="0" t="str">
        <f aca="false">VLOOKUP(A445,base!$A$1:$C$3739,2,0)</f>
        <v>4,516357</v>
      </c>
      <c r="C445" s="0" t="str">
        <f aca="false">VLOOKUP(A445,base!$A$1:$C$3739,3,0)</f>
        <v>45,474792</v>
      </c>
    </row>
    <row r="446" customFormat="false" ht="12.8" hidden="false" customHeight="false" outlineLevel="0" collapsed="false">
      <c r="A446" s="0" t="n">
        <f aca="false">A445+1</f>
        <v>1445</v>
      </c>
      <c r="B446" s="0" t="str">
        <f aca="false">VLOOKUP(A446,base!$A$1:$C$3739,2,0)</f>
        <v>4,619725</v>
      </c>
      <c r="C446" s="0" t="str">
        <f aca="false">VLOOKUP(A446,base!$A$1:$C$3739,3,0)</f>
        <v>45,527084</v>
      </c>
    </row>
    <row r="447" customFormat="false" ht="12.8" hidden="false" customHeight="false" outlineLevel="0" collapsed="false">
      <c r="A447" s="0" t="n">
        <f aca="false">A446+1</f>
        <v>1446</v>
      </c>
      <c r="B447" s="0" t="str">
        <f aca="false">VLOOKUP(A447,base!$A$1:$C$3739,2,0)</f>
        <v>4,748246</v>
      </c>
      <c r="C447" s="0" t="str">
        <f aca="false">VLOOKUP(A447,base!$A$1:$C$3739,3,0)</f>
        <v>45,380872</v>
      </c>
    </row>
    <row r="448" customFormat="false" ht="12.8" hidden="false" customHeight="false" outlineLevel="0" collapsed="false">
      <c r="A448" s="0" t="n">
        <f aca="false">A447+1</f>
        <v>1447</v>
      </c>
      <c r="B448" s="0" t="str">
        <f aca="false">VLOOKUP(A448,base!$A$1:$C$3739,2,0)</f>
        <v>4,057735</v>
      </c>
      <c r="C448" s="0" t="str">
        <f aca="false">VLOOKUP(A448,base!$A$1:$C$3739,3,0)</f>
        <v>45,977384</v>
      </c>
    </row>
    <row r="449" customFormat="false" ht="12.8" hidden="false" customHeight="false" outlineLevel="0" collapsed="false">
      <c r="A449" s="0" t="n">
        <f aca="false">A448+1</f>
        <v>1448</v>
      </c>
      <c r="B449" s="0" t="str">
        <f aca="false">VLOOKUP(A449,base!$A$1:$C$3739,2,0)</f>
        <v>4,4248876999</v>
      </c>
      <c r="C449" s="0" t="str">
        <f aca="false">VLOOKUP(A449,base!$A$1:$C$3739,3,0)</f>
        <v>45,430262</v>
      </c>
    </row>
    <row r="450" customFormat="false" ht="12.8" hidden="false" customHeight="false" outlineLevel="0" collapsed="false">
      <c r="A450" s="0" t="n">
        <f aca="false">A449+1</f>
        <v>1449</v>
      </c>
      <c r="B450" s="0" t="str">
        <f aca="false">VLOOKUP(A450,base!$A$1:$C$3739,2,0)</f>
        <v>4,0528</v>
      </c>
      <c r="C450" s="0" t="str">
        <f aca="false">VLOOKUP(A450,base!$A$1:$C$3739,3,0)</f>
        <v>46,034211</v>
      </c>
    </row>
    <row r="451" customFormat="false" ht="12.8" hidden="false" customHeight="false" outlineLevel="0" collapsed="false">
      <c r="A451" s="0" t="n">
        <f aca="false">A450+1</f>
        <v>1450</v>
      </c>
      <c r="B451" s="0" t="str">
        <f aca="false">VLOOKUP(A451,base!$A$1:$C$3739,2,0)</f>
        <v>4,392947</v>
      </c>
      <c r="C451" s="0" t="str">
        <f aca="false">VLOOKUP(A451,base!$A$1:$C$3739,3,0)</f>
        <v>45,413148</v>
      </c>
    </row>
    <row r="452" customFormat="false" ht="12.8" hidden="false" customHeight="false" outlineLevel="0" collapsed="false">
      <c r="A452" s="0" t="n">
        <f aca="false">A451+1</f>
        <v>1451</v>
      </c>
      <c r="B452" s="0" t="str">
        <f aca="false">VLOOKUP(A452,base!$A$1:$C$3739,2,0)</f>
        <v>4,391526</v>
      </c>
      <c r="C452" s="0" t="str">
        <f aca="false">VLOOKUP(A452,base!$A$1:$C$3739,3,0)</f>
        <v>45,432076</v>
      </c>
    </row>
    <row r="453" customFormat="false" ht="12.8" hidden="false" customHeight="false" outlineLevel="0" collapsed="false">
      <c r="A453" s="0" t="n">
        <f aca="false">A452+1</f>
        <v>1452</v>
      </c>
      <c r="B453" s="0" t="str">
        <f aca="false">VLOOKUP(A453,base!$A$1:$C$3739,2,0)</f>
        <v>4,053995</v>
      </c>
      <c r="C453" s="0" t="str">
        <f aca="false">VLOOKUP(A453,base!$A$1:$C$3739,3,0)</f>
        <v>45,606196</v>
      </c>
    </row>
    <row r="454" customFormat="false" ht="12.8" hidden="false" customHeight="false" outlineLevel="0" collapsed="false">
      <c r="A454" s="0" t="n">
        <f aca="false">A453+1</f>
        <v>1453</v>
      </c>
      <c r="B454" s="0" t="str">
        <f aca="false">VLOOKUP(A454,base!$A$1:$C$3739,2,0)</f>
        <v>4,076805</v>
      </c>
      <c r="C454" s="0" t="str">
        <f aca="false">VLOOKUP(A454,base!$A$1:$C$3739,3,0)</f>
        <v>45,604547</v>
      </c>
    </row>
    <row r="455" customFormat="false" ht="12.8" hidden="false" customHeight="false" outlineLevel="0" collapsed="false">
      <c r="A455" s="0" t="n">
        <f aca="false">A454+1</f>
        <v>1454</v>
      </c>
      <c r="B455" s="0" t="str">
        <f aca="false">VLOOKUP(A455,base!$A$1:$C$3739,2,0)</f>
        <v>4,09042</v>
      </c>
      <c r="C455" s="0" t="str">
        <f aca="false">VLOOKUP(A455,base!$A$1:$C$3739,3,0)</f>
        <v>46,075708</v>
      </c>
    </row>
    <row r="456" customFormat="false" ht="12.8" hidden="false" customHeight="false" outlineLevel="0" collapsed="false">
      <c r="A456" s="0" t="n">
        <f aca="false">A455+1</f>
        <v>1455</v>
      </c>
      <c r="B456" s="0" t="str">
        <f aca="false">VLOOKUP(A456,base!$A$1:$C$3739,2,0)</f>
        <v>4,374917</v>
      </c>
      <c r="C456" s="0" t="str">
        <f aca="false">VLOOKUP(A456,base!$A$1:$C$3739,3,0)</f>
        <v>45,470993</v>
      </c>
    </row>
    <row r="457" customFormat="false" ht="12.8" hidden="false" customHeight="false" outlineLevel="0" collapsed="false">
      <c r="A457" s="0" t="n">
        <f aca="false">A456+1</f>
        <v>1456</v>
      </c>
      <c r="B457" s="0" t="str">
        <f aca="false">VLOOKUP(A457,base!$A$1:$C$3739,2,0)</f>
        <v>4,281572</v>
      </c>
      <c r="C457" s="0" t="str">
        <f aca="false">VLOOKUP(A457,base!$A$1:$C$3739,3,0)</f>
        <v>46,004075</v>
      </c>
    </row>
    <row r="458" customFormat="false" ht="12.8" hidden="false" customHeight="false" outlineLevel="0" collapsed="false">
      <c r="A458" s="0" t="n">
        <f aca="false">A457+1</f>
        <v>1457</v>
      </c>
      <c r="B458" s="0" t="str">
        <f aca="false">VLOOKUP(A458,base!$A$1:$C$3739,2,0)</f>
        <v>4,094223</v>
      </c>
      <c r="C458" s="0" t="str">
        <f aca="false">VLOOKUP(A458,base!$A$1:$C$3739,3,0)</f>
        <v>45,606145</v>
      </c>
    </row>
    <row r="459" customFormat="false" ht="12.8" hidden="false" customHeight="false" outlineLevel="0" collapsed="false">
      <c r="A459" s="0" t="n">
        <f aca="false">A458+1</f>
        <v>1458</v>
      </c>
      <c r="B459" s="0" t="str">
        <f aca="false">VLOOKUP(A459,base!$A$1:$C$3739,2,0)</f>
        <v>4,312953</v>
      </c>
      <c r="C459" s="0" t="str">
        <f aca="false">VLOOKUP(A459,base!$A$1:$C$3739,3,0)</f>
        <v>45,59368</v>
      </c>
    </row>
    <row r="460" customFormat="false" ht="12.8" hidden="false" customHeight="false" outlineLevel="0" collapsed="false">
      <c r="A460" s="0" t="n">
        <f aca="false">A459+1</f>
        <v>1459</v>
      </c>
      <c r="B460" s="0" t="str">
        <f aca="false">VLOOKUP(A460,base!$A$1:$C$3739,2,0)</f>
        <v>4,364772</v>
      </c>
      <c r="C460" s="0" t="str">
        <f aca="false">VLOOKUP(A460,base!$A$1:$C$3739,3,0)</f>
        <v>45,479847</v>
      </c>
    </row>
    <row r="461" customFormat="false" ht="12.8" hidden="false" customHeight="false" outlineLevel="0" collapsed="false">
      <c r="A461" s="0" t="n">
        <f aca="false">A460+1</f>
        <v>1460</v>
      </c>
      <c r="B461" s="0" t="str">
        <f aca="false">VLOOKUP(A461,base!$A$1:$C$3739,2,0)</f>
        <v>4,233128</v>
      </c>
      <c r="C461" s="0" t="str">
        <f aca="false">VLOOKUP(A461,base!$A$1:$C$3739,3,0)</f>
        <v>45,64785</v>
      </c>
    </row>
    <row r="462" customFormat="false" ht="12.8" hidden="false" customHeight="false" outlineLevel="0" collapsed="false">
      <c r="A462" s="0" t="n">
        <f aca="false">A461+1</f>
        <v>1461</v>
      </c>
      <c r="B462" s="0" t="str">
        <f aca="false">VLOOKUP(A462,base!$A$1:$C$3739,2,0)</f>
        <v>4,238558</v>
      </c>
      <c r="C462" s="0" t="str">
        <f aca="false">VLOOKUP(A462,base!$A$1:$C$3739,3,0)</f>
        <v>45,639204</v>
      </c>
    </row>
    <row r="463" customFormat="false" ht="12.8" hidden="false" customHeight="false" outlineLevel="0" collapsed="false">
      <c r="A463" s="0" t="n">
        <f aca="false">A462+1</f>
        <v>1462</v>
      </c>
      <c r="B463" s="0" t="str">
        <f aca="false">VLOOKUP(A463,base!$A$1:$C$3739,2,0)</f>
        <v>3,895926</v>
      </c>
      <c r="C463" s="0" t="str">
        <f aca="false">VLOOKUP(A463,base!$A$1:$C$3739,3,0)</f>
        <v>45,049424</v>
      </c>
    </row>
    <row r="464" customFormat="false" ht="12.8" hidden="false" customHeight="false" outlineLevel="0" collapsed="false">
      <c r="A464" s="0" t="n">
        <f aca="false">A463+1</f>
        <v>1463</v>
      </c>
      <c r="B464" s="0" t="str">
        <f aca="false">VLOOKUP(A464,base!$A$1:$C$3739,2,0)</f>
        <v>3,884913</v>
      </c>
      <c r="C464" s="0" t="str">
        <f aca="false">VLOOKUP(A464,base!$A$1:$C$3739,3,0)</f>
        <v>45,043221</v>
      </c>
    </row>
    <row r="465" customFormat="false" ht="12.8" hidden="false" customHeight="false" outlineLevel="0" collapsed="false">
      <c r="A465" s="0" t="n">
        <f aca="false">A464+1</f>
        <v>1464</v>
      </c>
      <c r="B465" s="0" t="str">
        <f aca="false">VLOOKUP(A465,base!$A$1:$C$3739,2,0)</f>
        <v>3,876506</v>
      </c>
      <c r="C465" s="0" t="str">
        <f aca="false">VLOOKUP(A465,base!$A$1:$C$3739,3,0)</f>
        <v>45,05013</v>
      </c>
    </row>
    <row r="466" customFormat="false" ht="12.8" hidden="false" customHeight="false" outlineLevel="0" collapsed="false">
      <c r="A466" s="0" t="n">
        <f aca="false">A465+1</f>
        <v>1465</v>
      </c>
      <c r="B466" s="0" t="str">
        <f aca="false">VLOOKUP(A466,base!$A$1:$C$3739,2,0)</f>
        <v>3,989065</v>
      </c>
      <c r="C466" s="0" t="str">
        <f aca="false">VLOOKUP(A466,base!$A$1:$C$3739,3,0)</f>
        <v>45,132912</v>
      </c>
    </row>
    <row r="467" customFormat="false" ht="12.8" hidden="false" customHeight="false" outlineLevel="0" collapsed="false">
      <c r="A467" s="0" t="n">
        <f aca="false">A466+1</f>
        <v>1466</v>
      </c>
      <c r="B467" s="0" t="str">
        <f aca="false">VLOOKUP(A467,base!$A$1:$C$3739,2,0)</f>
        <v>3,884913</v>
      </c>
      <c r="C467" s="0" t="str">
        <f aca="false">VLOOKUP(A467,base!$A$1:$C$3739,3,0)</f>
        <v>45,043221</v>
      </c>
    </row>
    <row r="468" customFormat="false" ht="12.8" hidden="false" customHeight="false" outlineLevel="0" collapsed="false">
      <c r="A468" s="0" t="n">
        <f aca="false">A467+1</f>
        <v>1467</v>
      </c>
      <c r="B468" s="0" t="str">
        <f aca="false">VLOOKUP(A468,base!$A$1:$C$3739,2,0)</f>
        <v>3,887616</v>
      </c>
      <c r="C468" s="0" t="str">
        <f aca="false">VLOOKUP(A468,base!$A$1:$C$3739,3,0)</f>
        <v>45,051907</v>
      </c>
    </row>
    <row r="469" customFormat="false" ht="12.8" hidden="false" customHeight="false" outlineLevel="0" collapsed="false">
      <c r="A469" s="0" t="n">
        <f aca="false">A468+1</f>
        <v>1468</v>
      </c>
      <c r="B469" s="0" t="str">
        <f aca="false">VLOOKUP(A469,base!$A$1:$C$3739,2,0)</f>
        <v>3,995563</v>
      </c>
      <c r="C469" s="0" t="str">
        <f aca="false">VLOOKUP(A469,base!$A$1:$C$3739,3,0)</f>
        <v>44,937471</v>
      </c>
    </row>
    <row r="470" customFormat="false" ht="12.8" hidden="false" customHeight="false" outlineLevel="0" collapsed="false">
      <c r="A470" s="0" t="n">
        <f aca="false">A469+1</f>
        <v>1469</v>
      </c>
      <c r="B470" s="0" t="str">
        <f aca="false">VLOOKUP(A470,base!$A$1:$C$3739,2,0)</f>
        <v>3,38219</v>
      </c>
      <c r="C470" s="0" t="str">
        <f aca="false">VLOOKUP(A470,base!$A$1:$C$3739,3,0)</f>
        <v>45,295881</v>
      </c>
    </row>
    <row r="471" customFormat="false" ht="12.8" hidden="false" customHeight="false" outlineLevel="0" collapsed="false">
      <c r="A471" s="0" t="n">
        <f aca="false">A470+1</f>
        <v>1470</v>
      </c>
      <c r="B471" s="0" t="str">
        <f aca="false">VLOOKUP(A471,base!$A$1:$C$3739,2,0)</f>
        <v>3,497862</v>
      </c>
      <c r="C471" s="0" t="str">
        <f aca="false">VLOOKUP(A471,base!$A$1:$C$3739,3,0)</f>
        <v>45,187851</v>
      </c>
    </row>
    <row r="472" customFormat="false" ht="12.8" hidden="false" customHeight="false" outlineLevel="0" collapsed="false">
      <c r="A472" s="0" t="n">
        <f aca="false">A471+1</f>
        <v>1471</v>
      </c>
      <c r="B472" s="0" t="str">
        <f aca="false">VLOOKUP(A472,base!$A$1:$C$3739,2,0)</f>
        <v>3,8452716</v>
      </c>
      <c r="C472" s="0" t="str">
        <f aca="false">VLOOKUP(A472,base!$A$1:$C$3739,3,0)</f>
        <v>45,3295622</v>
      </c>
    </row>
    <row r="473" customFormat="false" ht="12.8" hidden="false" customHeight="false" outlineLevel="0" collapsed="false">
      <c r="A473" s="0" t="n">
        <f aca="false">A472+1</f>
        <v>1472</v>
      </c>
      <c r="B473" s="0" t="str">
        <f aca="false">VLOOKUP(A473,base!$A$1:$C$3739,2,0)</f>
        <v>3,493703</v>
      </c>
      <c r="C473" s="0" t="str">
        <f aca="false">VLOOKUP(A473,base!$A$1:$C$3739,3,0)</f>
        <v>45,094844</v>
      </c>
    </row>
    <row r="474" customFormat="false" ht="12.8" hidden="false" customHeight="false" outlineLevel="0" collapsed="false">
      <c r="A474" s="0" t="n">
        <f aca="false">A473+1</f>
        <v>1473</v>
      </c>
      <c r="B474" s="0" t="str">
        <f aca="false">VLOOKUP(A474,base!$A$1:$C$3739,2,0)</f>
        <v>4,125948</v>
      </c>
      <c r="C474" s="0" t="str">
        <f aca="false">VLOOKUP(A474,base!$A$1:$C$3739,3,0)</f>
        <v>45,144231</v>
      </c>
    </row>
    <row r="475" customFormat="false" ht="12.8" hidden="false" customHeight="false" outlineLevel="0" collapsed="false">
      <c r="A475" s="0" t="n">
        <f aca="false">A474+1</f>
        <v>1474</v>
      </c>
      <c r="B475" s="0" t="str">
        <f aca="false">VLOOKUP(A475,base!$A$1:$C$3739,2,0)</f>
        <v>4,172333</v>
      </c>
      <c r="C475" s="0" t="str">
        <f aca="false">VLOOKUP(A475,base!$A$1:$C$3739,3,0)</f>
        <v>45,29263</v>
      </c>
    </row>
    <row r="476" customFormat="false" ht="12.8" hidden="false" customHeight="false" outlineLevel="0" collapsed="false">
      <c r="A476" s="0" t="n">
        <f aca="false">A475+1</f>
        <v>1475</v>
      </c>
      <c r="B476" s="0" t="str">
        <f aca="false">VLOOKUP(A476,base!$A$1:$C$3739,2,0)</f>
        <v>3,38231</v>
      </c>
      <c r="C476" s="0" t="str">
        <f aca="false">VLOOKUP(A476,base!$A$1:$C$3739,3,0)</f>
        <v>45,295863</v>
      </c>
    </row>
    <row r="477" customFormat="false" ht="12.8" hidden="false" customHeight="false" outlineLevel="0" collapsed="false">
      <c r="A477" s="0" t="n">
        <f aca="false">A476+1</f>
        <v>1476</v>
      </c>
      <c r="B477" s="0" t="str">
        <f aca="false">VLOOKUP(A477,base!$A$1:$C$3739,2,0)</f>
        <v>3,878165</v>
      </c>
      <c r="C477" s="0" t="str">
        <f aca="false">VLOOKUP(A477,base!$A$1:$C$3739,3,0)</f>
        <v>45,047865</v>
      </c>
    </row>
    <row r="478" customFormat="false" ht="12.8" hidden="false" customHeight="false" outlineLevel="0" collapsed="false">
      <c r="A478" s="0" t="n">
        <f aca="false">A477+1</f>
        <v>1477</v>
      </c>
      <c r="B478" s="0" t="str">
        <f aca="false">VLOOKUP(A478,base!$A$1:$C$3739,2,0)</f>
        <v>4,125948</v>
      </c>
      <c r="C478" s="0" t="str">
        <f aca="false">VLOOKUP(A478,base!$A$1:$C$3739,3,0)</f>
        <v>45,144231</v>
      </c>
    </row>
    <row r="479" customFormat="false" ht="12.8" hidden="false" customHeight="false" outlineLevel="0" collapsed="false">
      <c r="A479" s="0" t="n">
        <f aca="false">A478+1</f>
        <v>1478</v>
      </c>
      <c r="B479" s="0" t="str">
        <f aca="false">VLOOKUP(A479,base!$A$1:$C$3739,2,0)</f>
        <v>3,895926</v>
      </c>
      <c r="C479" s="0" t="str">
        <f aca="false">VLOOKUP(A479,base!$A$1:$C$3739,3,0)</f>
        <v>45,049424</v>
      </c>
    </row>
    <row r="480" customFormat="false" ht="12.8" hidden="false" customHeight="false" outlineLevel="0" collapsed="false">
      <c r="A480" s="0" t="n">
        <f aca="false">A479+1</f>
        <v>1479</v>
      </c>
      <c r="B480" s="0" t="str">
        <f aca="false">VLOOKUP(A480,base!$A$1:$C$3739,2,0)</f>
        <v>4,3052</v>
      </c>
      <c r="C480" s="0" t="str">
        <f aca="false">VLOOKUP(A480,base!$A$1:$C$3739,3,0)</f>
        <v>45,066314</v>
      </c>
    </row>
    <row r="481" customFormat="false" ht="12.8" hidden="false" customHeight="false" outlineLevel="0" collapsed="false">
      <c r="A481" s="0" t="n">
        <f aca="false">A480+1</f>
        <v>1480</v>
      </c>
      <c r="B481" s="0" t="str">
        <f aca="false">VLOOKUP(A481,base!$A$1:$C$3739,2,0)</f>
        <v>-2,268403</v>
      </c>
      <c r="C481" s="0" t="str">
        <f aca="false">VLOOKUP(A481,base!$A$1:$C$3739,3,0)</f>
        <v>47,256951</v>
      </c>
    </row>
    <row r="482" customFormat="false" ht="12.8" hidden="false" customHeight="false" outlineLevel="0" collapsed="false">
      <c r="A482" s="0" t="n">
        <f aca="false">A481+1</f>
        <v>1481</v>
      </c>
      <c r="B482" s="0" t="str">
        <f aca="false">VLOOKUP(A482,base!$A$1:$C$3739,2,0)</f>
        <v>-1,633422</v>
      </c>
      <c r="C482" s="0" t="str">
        <f aca="false">VLOOKUP(A482,base!$A$1:$C$3739,3,0)</f>
        <v>47,220378</v>
      </c>
    </row>
    <row r="483" customFormat="false" ht="12.8" hidden="false" customHeight="false" outlineLevel="0" collapsed="false">
      <c r="A483" s="0" t="n">
        <f aca="false">A482+1</f>
        <v>1482</v>
      </c>
      <c r="B483" s="0" t="str">
        <f aca="false">VLOOKUP(A483,base!$A$1:$C$3739,2,0)</f>
        <v>-1,763652</v>
      </c>
      <c r="C483" s="0" t="str">
        <f aca="false">VLOOKUP(A483,base!$A$1:$C$3739,3,0)</f>
        <v>47,476224</v>
      </c>
    </row>
    <row r="484" customFormat="false" ht="12.8" hidden="false" customHeight="false" outlineLevel="0" collapsed="false">
      <c r="A484" s="0" t="n">
        <f aca="false">A483+1</f>
        <v>1483</v>
      </c>
      <c r="B484" s="0" t="str">
        <f aca="false">VLOOKUP(A484,base!$A$1:$C$3739,2,0)</f>
        <v>-1,6143662</v>
      </c>
      <c r="C484" s="0" t="str">
        <f aca="false">VLOOKUP(A484,base!$A$1:$C$3739,3,0)</f>
        <v>47,2177225</v>
      </c>
    </row>
    <row r="485" customFormat="false" ht="12.8" hidden="false" customHeight="false" outlineLevel="0" collapsed="false">
      <c r="A485" s="0" t="n">
        <f aca="false">A484+1</f>
        <v>1484</v>
      </c>
      <c r="B485" s="0" t="str">
        <f aca="false">VLOOKUP(A485,base!$A$1:$C$3739,2,0)</f>
        <v>-1,552841</v>
      </c>
      <c r="C485" s="0" t="str">
        <f aca="false">VLOOKUP(A485,base!$A$1:$C$3739,3,0)</f>
        <v>47,211884</v>
      </c>
    </row>
    <row r="486" customFormat="false" ht="12.8" hidden="false" customHeight="false" outlineLevel="0" collapsed="false">
      <c r="A486" s="0" t="n">
        <f aca="false">A485+1</f>
        <v>1485</v>
      </c>
      <c r="B486" s="0" t="str">
        <f aca="false">VLOOKUP(A486,base!$A$1:$C$3739,2,0)</f>
        <v>-1,173409</v>
      </c>
      <c r="C486" s="0" t="str">
        <f aca="false">VLOOKUP(A486,base!$A$1:$C$3739,3,0)</f>
        <v>47,374797</v>
      </c>
    </row>
    <row r="487" customFormat="false" ht="12.8" hidden="false" customHeight="false" outlineLevel="0" collapsed="false">
      <c r="A487" s="0" t="n">
        <f aca="false">A486+1</f>
        <v>1486</v>
      </c>
      <c r="B487" s="0" t="str">
        <f aca="false">VLOOKUP(A487,base!$A$1:$C$3739,2,0)</f>
        <v>-1,382461</v>
      </c>
      <c r="C487" s="0" t="str">
        <f aca="false">VLOOKUP(A487,base!$A$1:$C$3739,3,0)</f>
        <v>47,72606</v>
      </c>
    </row>
    <row r="488" customFormat="false" ht="12.8" hidden="false" customHeight="false" outlineLevel="0" collapsed="false">
      <c r="A488" s="0" t="n">
        <f aca="false">A487+1</f>
        <v>1487</v>
      </c>
      <c r="B488" s="0" t="str">
        <f aca="false">VLOOKUP(A488,base!$A$1:$C$3739,2,0)</f>
        <v>-1,546456</v>
      </c>
      <c r="C488" s="0" t="str">
        <f aca="false">VLOOKUP(A488,base!$A$1:$C$3739,3,0)</f>
        <v>47,226448</v>
      </c>
    </row>
    <row r="489" customFormat="false" ht="12.8" hidden="false" customHeight="false" outlineLevel="0" collapsed="false">
      <c r="A489" s="0" t="n">
        <f aca="false">A488+1</f>
        <v>1488</v>
      </c>
      <c r="B489" s="0" t="str">
        <f aca="false">VLOOKUP(A489,base!$A$1:$C$3739,2,0)</f>
        <v>-1,52416</v>
      </c>
      <c r="C489" s="0" t="str">
        <f aca="false">VLOOKUP(A489,base!$A$1:$C$3739,3,0)</f>
        <v>47,222658</v>
      </c>
    </row>
    <row r="490" customFormat="false" ht="12.8" hidden="false" customHeight="false" outlineLevel="0" collapsed="false">
      <c r="A490" s="0" t="n">
        <f aca="false">A489+1</f>
        <v>1489</v>
      </c>
      <c r="B490" s="0" t="str">
        <f aca="false">VLOOKUP(A490,base!$A$1:$C$3739,2,0)</f>
        <v>-1,632972</v>
      </c>
      <c r="C490" s="0" t="str">
        <f aca="false">VLOOKUP(A490,base!$A$1:$C$3739,3,0)</f>
        <v>47,222952</v>
      </c>
    </row>
    <row r="491" customFormat="false" ht="12.8" hidden="false" customHeight="false" outlineLevel="0" collapsed="false">
      <c r="A491" s="0" t="n">
        <f aca="false">A490+1</f>
        <v>1490</v>
      </c>
      <c r="B491" s="0" t="str">
        <f aca="false">VLOOKUP(A491,base!$A$1:$C$3739,2,0)</f>
        <v>-1,382461</v>
      </c>
      <c r="C491" s="0" t="str">
        <f aca="false">VLOOKUP(A491,base!$A$1:$C$3739,3,0)</f>
        <v>47,72606</v>
      </c>
    </row>
    <row r="492" customFormat="false" ht="12.8" hidden="false" customHeight="false" outlineLevel="0" collapsed="false">
      <c r="A492" s="0" t="n">
        <f aca="false">A491+1</f>
        <v>1491</v>
      </c>
      <c r="B492" s="0" t="str">
        <f aca="false">VLOOKUP(A492,base!$A$1:$C$3739,2,0)</f>
        <v>-1,349233</v>
      </c>
      <c r="C492" s="0" t="str">
        <f aca="false">VLOOKUP(A492,base!$A$1:$C$3739,3,0)</f>
        <v>47,239861</v>
      </c>
    </row>
    <row r="493" customFormat="false" ht="12.8" hidden="false" customHeight="false" outlineLevel="0" collapsed="false">
      <c r="A493" s="0" t="n">
        <f aca="false">A492+1</f>
        <v>1492</v>
      </c>
      <c r="B493" s="0" t="str">
        <f aca="false">VLOOKUP(A493,base!$A$1:$C$3739,2,0)</f>
        <v>-1,82028</v>
      </c>
      <c r="C493" s="0" t="str">
        <f aca="false">VLOOKUP(A493,base!$A$1:$C$3739,3,0)</f>
        <v>46,995262</v>
      </c>
    </row>
    <row r="494" customFormat="false" ht="12.8" hidden="false" customHeight="false" outlineLevel="0" collapsed="false">
      <c r="A494" s="0" t="n">
        <f aca="false">A493+1</f>
        <v>1493</v>
      </c>
      <c r="B494" s="0" t="str">
        <f aca="false">VLOOKUP(A494,base!$A$1:$C$3739,2,0)</f>
        <v>-1,5667895</v>
      </c>
      <c r="C494" s="0" t="str">
        <f aca="false">VLOOKUP(A494,base!$A$1:$C$3739,3,0)</f>
        <v>46,9582093</v>
      </c>
    </row>
    <row r="495" customFormat="false" ht="12.8" hidden="false" customHeight="false" outlineLevel="0" collapsed="false">
      <c r="A495" s="0" t="n">
        <f aca="false">A494+1</f>
        <v>1494</v>
      </c>
      <c r="B495" s="0" t="str">
        <f aca="false">VLOOKUP(A495,base!$A$1:$C$3739,2,0)</f>
        <v>-1,6266649</v>
      </c>
      <c r="C495" s="0" t="str">
        <f aca="false">VLOOKUP(A495,base!$A$1:$C$3739,3,0)</f>
        <v>47,562123799</v>
      </c>
    </row>
    <row r="496" customFormat="false" ht="12.8" hidden="false" customHeight="false" outlineLevel="0" collapsed="false">
      <c r="A496" s="0" t="n">
        <f aca="false">A495+1</f>
        <v>1495</v>
      </c>
      <c r="B496" s="0" t="str">
        <f aca="false">VLOOKUP(A496,base!$A$1:$C$3739,2,0)</f>
        <v>-1,502732</v>
      </c>
      <c r="C496" s="0" t="str">
        <f aca="false">VLOOKUP(A496,base!$A$1:$C$3739,3,0)</f>
        <v>47,192181</v>
      </c>
    </row>
    <row r="497" customFormat="false" ht="12.8" hidden="false" customHeight="false" outlineLevel="0" collapsed="false">
      <c r="A497" s="0" t="n">
        <f aca="false">A496+1</f>
        <v>1496</v>
      </c>
      <c r="B497" s="0" t="str">
        <f aca="false">VLOOKUP(A497,base!$A$1:$C$3739,2,0)</f>
        <v>-1,535321</v>
      </c>
      <c r="C497" s="0" t="str">
        <f aca="false">VLOOKUP(A497,base!$A$1:$C$3739,3,0)</f>
        <v>47,264639</v>
      </c>
    </row>
    <row r="498" customFormat="false" ht="12.8" hidden="false" customHeight="false" outlineLevel="0" collapsed="false">
      <c r="A498" s="0" t="n">
        <f aca="false">A497+1</f>
        <v>1497</v>
      </c>
      <c r="B498" s="0" t="str">
        <f aca="false">VLOOKUP(A498,base!$A$1:$C$3739,2,0)</f>
        <v>-1,591314</v>
      </c>
      <c r="C498" s="0" t="str">
        <f aca="false">VLOOKUP(A498,base!$A$1:$C$3739,3,0)</f>
        <v>47,177689</v>
      </c>
    </row>
    <row r="499" customFormat="false" ht="12.8" hidden="false" customHeight="false" outlineLevel="0" collapsed="false">
      <c r="A499" s="0" t="n">
        <f aca="false">A498+1</f>
        <v>1498</v>
      </c>
      <c r="B499" s="0" t="str">
        <f aca="false">VLOOKUP(A499,base!$A$1:$C$3739,2,0)</f>
        <v>-1,561101</v>
      </c>
      <c r="C499" s="0" t="str">
        <f aca="false">VLOOKUP(A499,base!$A$1:$C$3739,3,0)</f>
        <v>47,227365</v>
      </c>
    </row>
    <row r="500" customFormat="false" ht="12.8" hidden="false" customHeight="false" outlineLevel="0" collapsed="false">
      <c r="A500" s="0" t="n">
        <f aca="false">A499+1</f>
        <v>1499</v>
      </c>
      <c r="B500" s="0" t="str">
        <f aca="false">VLOOKUP(A500,base!$A$1:$C$3739,2,0)</f>
        <v>-1,493586</v>
      </c>
      <c r="C500" s="0" t="str">
        <f aca="false">VLOOKUP(A500,base!$A$1:$C$3739,3,0)</f>
        <v>47,178398</v>
      </c>
    </row>
    <row r="501" customFormat="false" ht="12.8" hidden="false" customHeight="false" outlineLevel="0" collapsed="false">
      <c r="A501" s="0" t="n">
        <f aca="false">A500+1</f>
        <v>1500</v>
      </c>
      <c r="B501" s="0" t="str">
        <f aca="false">VLOOKUP(A501,base!$A$1:$C$3739,2,0)</f>
        <v>-1,6283776</v>
      </c>
      <c r="C501" s="0" t="str">
        <f aca="false">VLOOKUP(A501,base!$A$1:$C$3739,3,0)</f>
        <v>47,2556436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501"/>
  <sheetViews>
    <sheetView showFormulas="false" showGridLines="true" showRowColHeaders="true" showZeros="true" rightToLeft="false" tabSelected="false" showOutlineSymbols="true" defaultGridColor="true" view="normal" topLeftCell="A1" colorId="64" zoomScale="160" zoomScaleNormal="160" zoomScalePageLayoutView="100" workbookViewId="0">
      <selection pane="topLeft" activeCell="B501" activeCellId="1" sqref="C1978:C3734 B50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10182</v>
      </c>
      <c r="B1" s="0" t="s">
        <v>10183</v>
      </c>
      <c r="C1" s="0" t="s">
        <v>9</v>
      </c>
    </row>
    <row r="2" customFormat="false" ht="12.8" hidden="false" customHeight="false" outlineLevel="0" collapsed="false">
      <c r="A2" s="0" t="n">
        <f aca="false">500+'3'!A2</f>
        <v>1501</v>
      </c>
      <c r="B2" s="0" t="str">
        <f aca="false">VLOOKUP(A2,base!$A$1:$C$3739,2,0)</f>
        <v>-2,425524</v>
      </c>
      <c r="C2" s="0" t="str">
        <f aca="false">VLOOKUP(A2,base!$A$1:$C$3739,3,0)</f>
        <v>47,324188</v>
      </c>
    </row>
    <row r="3" customFormat="false" ht="12.8" hidden="false" customHeight="false" outlineLevel="0" collapsed="false">
      <c r="A3" s="0" t="n">
        <f aca="false">A2+1</f>
        <v>1502</v>
      </c>
      <c r="B3" s="0" t="str">
        <f aca="false">VLOOKUP(A3,base!$A$1:$C$3739,2,0)</f>
        <v>-2,513274</v>
      </c>
      <c r="C3" s="0" t="str">
        <f aca="false">VLOOKUP(A3,base!$A$1:$C$3739,3,0)</f>
        <v>47,291916</v>
      </c>
    </row>
    <row r="4" customFormat="false" ht="12.8" hidden="false" customHeight="false" outlineLevel="0" collapsed="false">
      <c r="A4" s="0" t="n">
        <f aca="false">A3+1</f>
        <v>1503</v>
      </c>
      <c r="B4" s="0" t="str">
        <f aca="false">VLOOKUP(A4,base!$A$1:$C$3739,2,0)</f>
        <v>-2,027546</v>
      </c>
      <c r="C4" s="0" t="str">
        <f aca="false">VLOOKUP(A4,base!$A$1:$C$3739,3,0)</f>
        <v>47,288041</v>
      </c>
    </row>
    <row r="5" customFormat="false" ht="12.8" hidden="false" customHeight="false" outlineLevel="0" collapsed="false">
      <c r="A5" s="0" t="n">
        <f aca="false">A4+1</f>
        <v>1504</v>
      </c>
      <c r="B5" s="0" t="str">
        <f aca="false">VLOOKUP(A5,base!$A$1:$C$3739,2,0)</f>
        <v>-2,062017</v>
      </c>
      <c r="C5" s="0" t="str">
        <f aca="false">VLOOKUP(A5,base!$A$1:$C$3739,3,0)</f>
        <v>47,112042</v>
      </c>
    </row>
    <row r="6" customFormat="false" ht="12.8" hidden="false" customHeight="false" outlineLevel="0" collapsed="false">
      <c r="A6" s="0" t="n">
        <f aca="false">A5+1</f>
        <v>1505</v>
      </c>
      <c r="B6" s="0" t="str">
        <f aca="false">VLOOKUP(A6,base!$A$1:$C$3739,2,0)</f>
        <v>-1,941042</v>
      </c>
      <c r="C6" s="0" t="str">
        <f aca="false">VLOOKUP(A6,base!$A$1:$C$3739,3,0)</f>
        <v>47,356741</v>
      </c>
    </row>
    <row r="7" customFormat="false" ht="12.8" hidden="false" customHeight="false" outlineLevel="0" collapsed="false">
      <c r="A7" s="0" t="n">
        <f aca="false">A6+1</f>
        <v>1506</v>
      </c>
      <c r="B7" s="0" t="str">
        <f aca="false">VLOOKUP(A7,base!$A$1:$C$3739,2,0)</f>
        <v>-1,291369</v>
      </c>
      <c r="C7" s="0" t="str">
        <f aca="false">VLOOKUP(A7,base!$A$1:$C$3739,3,0)</f>
        <v>47,090917</v>
      </c>
    </row>
    <row r="8" customFormat="false" ht="12.8" hidden="false" customHeight="false" outlineLevel="0" collapsed="false">
      <c r="A8" s="0" t="n">
        <f aca="false">A7+1</f>
        <v>1507</v>
      </c>
      <c r="B8" s="0" t="str">
        <f aca="false">VLOOKUP(A8,base!$A$1:$C$3739,2,0)</f>
        <v>-1,579488</v>
      </c>
      <c r="C8" s="0" t="str">
        <f aca="false">VLOOKUP(A8,base!$A$1:$C$3739,3,0)</f>
        <v>47,177837</v>
      </c>
    </row>
    <row r="9" customFormat="false" ht="12.8" hidden="false" customHeight="false" outlineLevel="0" collapsed="false">
      <c r="A9" s="0" t="n">
        <f aca="false">A8+1</f>
        <v>1508</v>
      </c>
      <c r="B9" s="0" t="str">
        <f aca="false">VLOOKUP(A9,base!$A$1:$C$3739,2,0)</f>
        <v>-2,265557</v>
      </c>
      <c r="C9" s="0" t="str">
        <f aca="false">VLOOKUP(A9,base!$A$1:$C$3739,3,0)</f>
        <v>47,253731</v>
      </c>
    </row>
    <row r="10" customFormat="false" ht="12.8" hidden="false" customHeight="false" outlineLevel="0" collapsed="false">
      <c r="A10" s="0" t="n">
        <f aca="false">A9+1</f>
        <v>1509</v>
      </c>
      <c r="B10" s="0" t="str">
        <f aca="false">VLOOKUP(A10,base!$A$1:$C$3739,2,0)</f>
        <v>-2,11779</v>
      </c>
      <c r="C10" s="0" t="str">
        <f aca="false">VLOOKUP(A10,base!$A$1:$C$3739,3,0)</f>
        <v>47,432348</v>
      </c>
    </row>
    <row r="11" customFormat="false" ht="12.8" hidden="false" customHeight="false" outlineLevel="0" collapsed="false">
      <c r="A11" s="0" t="n">
        <f aca="false">A10+1</f>
        <v>1510</v>
      </c>
      <c r="B11" s="0" t="str">
        <f aca="false">VLOOKUP(A11,base!$A$1:$C$3739,2,0)</f>
        <v>-1,466272</v>
      </c>
      <c r="C11" s="0" t="str">
        <f aca="false">VLOOKUP(A11,base!$A$1:$C$3739,3,0)</f>
        <v>47,288583</v>
      </c>
    </row>
    <row r="12" customFormat="false" ht="12.8" hidden="false" customHeight="false" outlineLevel="0" collapsed="false">
      <c r="A12" s="0" t="n">
        <f aca="false">A11+1</f>
        <v>1511</v>
      </c>
      <c r="B12" s="0" t="str">
        <f aca="false">VLOOKUP(A12,base!$A$1:$C$3739,2,0)</f>
        <v>-1,633830699</v>
      </c>
      <c r="C12" s="0" t="str">
        <f aca="false">VLOOKUP(A12,base!$A$1:$C$3739,3,0)</f>
        <v>47,2656085</v>
      </c>
    </row>
    <row r="13" customFormat="false" ht="12.8" hidden="false" customHeight="false" outlineLevel="0" collapsed="false">
      <c r="A13" s="0" t="n">
        <f aca="false">A12+1</f>
        <v>1512</v>
      </c>
      <c r="B13" s="0" t="str">
        <f aca="false">VLOOKUP(A13,base!$A$1:$C$3739,2,0)</f>
        <v>-1,538229</v>
      </c>
      <c r="C13" s="0" t="str">
        <f aca="false">VLOOKUP(A13,base!$A$1:$C$3739,3,0)</f>
        <v>47,196264</v>
      </c>
    </row>
    <row r="14" customFormat="false" ht="12.8" hidden="false" customHeight="false" outlineLevel="0" collapsed="false">
      <c r="A14" s="0" t="n">
        <f aca="false">A13+1</f>
        <v>1513</v>
      </c>
      <c r="B14" s="0" t="str">
        <f aca="false">VLOOKUP(A14,base!$A$1:$C$3739,2,0)</f>
        <v>-2,4320664</v>
      </c>
      <c r="C14" s="0" t="str">
        <f aca="false">VLOOKUP(A14,base!$A$1:$C$3739,3,0)</f>
        <v>47,3332521</v>
      </c>
    </row>
    <row r="15" customFormat="false" ht="12.8" hidden="false" customHeight="false" outlineLevel="0" collapsed="false">
      <c r="A15" s="0" t="n">
        <f aca="false">A14+1</f>
        <v>1514</v>
      </c>
      <c r="B15" s="0" t="str">
        <f aca="false">VLOOKUP(A15,base!$A$1:$C$3739,2,0)</f>
        <v>-1,605771</v>
      </c>
      <c r="C15" s="0" t="str">
        <f aca="false">VLOOKUP(A15,base!$A$1:$C$3739,3,0)</f>
        <v>47,229977</v>
      </c>
    </row>
    <row r="16" customFormat="false" ht="12.8" hidden="false" customHeight="false" outlineLevel="0" collapsed="false">
      <c r="A16" s="0" t="n">
        <f aca="false">A15+1</f>
        <v>1515</v>
      </c>
      <c r="B16" s="0" t="str">
        <f aca="false">VLOOKUP(A16,base!$A$1:$C$3739,2,0)</f>
        <v>-1,538229</v>
      </c>
      <c r="C16" s="0" t="str">
        <f aca="false">VLOOKUP(A16,base!$A$1:$C$3739,3,0)</f>
        <v>47,196264</v>
      </c>
    </row>
    <row r="17" customFormat="false" ht="12.8" hidden="false" customHeight="false" outlineLevel="0" collapsed="false">
      <c r="A17" s="0" t="n">
        <f aca="false">A16+1</f>
        <v>1516</v>
      </c>
      <c r="B17" s="0" t="str">
        <f aca="false">VLOOKUP(A17,base!$A$1:$C$3739,2,0)</f>
        <v>-2,267568</v>
      </c>
      <c r="C17" s="0" t="str">
        <f aca="false">VLOOKUP(A17,base!$A$1:$C$3739,3,0)</f>
        <v>47,264688</v>
      </c>
    </row>
    <row r="18" customFormat="false" ht="12.8" hidden="false" customHeight="false" outlineLevel="0" collapsed="false">
      <c r="A18" s="0" t="n">
        <f aca="false">A17+1</f>
        <v>1517</v>
      </c>
      <c r="B18" s="0" t="str">
        <f aca="false">VLOOKUP(A18,base!$A$1:$C$3739,2,0)</f>
        <v>-1,6259879</v>
      </c>
      <c r="C18" s="0" t="str">
        <f aca="false">VLOOKUP(A18,base!$A$1:$C$3739,3,0)</f>
        <v>47,2622346</v>
      </c>
    </row>
    <row r="19" customFormat="false" ht="12.8" hidden="false" customHeight="false" outlineLevel="0" collapsed="false">
      <c r="A19" s="0" t="n">
        <f aca="false">A18+1</f>
        <v>1518</v>
      </c>
      <c r="B19" s="0" t="str">
        <f aca="false">VLOOKUP(A19,base!$A$1:$C$3739,2,0)</f>
        <v>-2,227492</v>
      </c>
      <c r="C19" s="0" t="str">
        <f aca="false">VLOOKUP(A19,base!$A$1:$C$3739,3,0)</f>
        <v>47,267983</v>
      </c>
    </row>
    <row r="20" customFormat="false" ht="12.8" hidden="false" customHeight="false" outlineLevel="0" collapsed="false">
      <c r="A20" s="0" t="n">
        <f aca="false">A19+1</f>
        <v>1519</v>
      </c>
      <c r="B20" s="0" t="str">
        <f aca="false">VLOOKUP(A20,base!$A$1:$C$3739,2,0)</f>
        <v>-1,640788</v>
      </c>
      <c r="C20" s="0" t="str">
        <f aca="false">VLOOKUP(A20,base!$A$1:$C$3739,3,0)</f>
        <v>47,238675</v>
      </c>
    </row>
    <row r="21" customFormat="false" ht="12.8" hidden="false" customHeight="false" outlineLevel="0" collapsed="false">
      <c r="A21" s="0" t="n">
        <f aca="false">A20+1</f>
        <v>1520</v>
      </c>
      <c r="B21" s="0" t="str">
        <f aca="false">VLOOKUP(A21,base!$A$1:$C$3739,2,0)</f>
        <v>-1,816497</v>
      </c>
      <c r="C21" s="0" t="str">
        <f aca="false">VLOOKUP(A21,base!$A$1:$C$3739,3,0)</f>
        <v>46,994946</v>
      </c>
    </row>
    <row r="22" customFormat="false" ht="12.8" hidden="false" customHeight="false" outlineLevel="0" collapsed="false">
      <c r="A22" s="0" t="n">
        <f aca="false">A21+1</f>
        <v>1521</v>
      </c>
      <c r="B22" s="0" t="str">
        <f aca="false">VLOOKUP(A22,base!$A$1:$C$3739,2,0)</f>
        <v>-1,538229</v>
      </c>
      <c r="C22" s="0" t="str">
        <f aca="false">VLOOKUP(A22,base!$A$1:$C$3739,3,0)</f>
        <v>47,196264</v>
      </c>
    </row>
    <row r="23" customFormat="false" ht="12.8" hidden="false" customHeight="false" outlineLevel="0" collapsed="false">
      <c r="A23" s="0" t="n">
        <f aca="false">A22+1</f>
        <v>1522</v>
      </c>
      <c r="B23" s="0" t="str">
        <f aca="false">VLOOKUP(A23,base!$A$1:$C$3739,2,0)</f>
        <v>-1,702074</v>
      </c>
      <c r="C23" s="0" t="str">
        <f aca="false">VLOOKUP(A23,base!$A$1:$C$3739,3,0)</f>
        <v>47,335699</v>
      </c>
    </row>
    <row r="24" customFormat="false" ht="12.8" hidden="false" customHeight="false" outlineLevel="0" collapsed="false">
      <c r="A24" s="0" t="n">
        <f aca="false">A23+1</f>
        <v>1523</v>
      </c>
      <c r="B24" s="0" t="str">
        <f aca="false">VLOOKUP(A24,base!$A$1:$C$3739,2,0)</f>
        <v>-1,384598</v>
      </c>
      <c r="C24" s="0" t="str">
        <f aca="false">VLOOKUP(A24,base!$A$1:$C$3739,3,0)</f>
        <v>47,724896</v>
      </c>
    </row>
    <row r="25" customFormat="false" ht="12.8" hidden="false" customHeight="false" outlineLevel="0" collapsed="false">
      <c r="A25" s="0" t="n">
        <f aca="false">A24+1</f>
        <v>1524</v>
      </c>
      <c r="B25" s="0" t="str">
        <f aca="false">VLOOKUP(A25,base!$A$1:$C$3739,2,0)</f>
        <v>-1,52065</v>
      </c>
      <c r="C25" s="0" t="str">
        <f aca="false">VLOOKUP(A25,base!$A$1:$C$3739,3,0)</f>
        <v>47,248954</v>
      </c>
    </row>
    <row r="26" customFormat="false" ht="12.8" hidden="false" customHeight="false" outlineLevel="0" collapsed="false">
      <c r="A26" s="0" t="n">
        <f aca="false">A25+1</f>
        <v>1525</v>
      </c>
      <c r="B26" s="0" t="str">
        <f aca="false">VLOOKUP(A26,base!$A$1:$C$3739,2,0)</f>
        <v>-1,52065</v>
      </c>
      <c r="C26" s="0" t="str">
        <f aca="false">VLOOKUP(A26,base!$A$1:$C$3739,3,0)</f>
        <v>47,248954</v>
      </c>
    </row>
    <row r="27" customFormat="false" ht="12.8" hidden="false" customHeight="false" outlineLevel="0" collapsed="false">
      <c r="A27" s="0" t="n">
        <f aca="false">A26+1</f>
        <v>1526</v>
      </c>
      <c r="B27" s="0" t="str">
        <f aca="false">VLOOKUP(A27,base!$A$1:$C$3739,2,0)</f>
        <v>-2,102543</v>
      </c>
      <c r="C27" s="0" t="str">
        <f aca="false">VLOOKUP(A27,base!$A$1:$C$3739,3,0)</f>
        <v>47,116019</v>
      </c>
    </row>
    <row r="28" customFormat="false" ht="12.8" hidden="false" customHeight="false" outlineLevel="0" collapsed="false">
      <c r="A28" s="0" t="n">
        <f aca="false">A27+1</f>
        <v>1527</v>
      </c>
      <c r="B28" s="0" t="str">
        <f aca="false">VLOOKUP(A28,base!$A$1:$C$3739,2,0)</f>
        <v>-1,612106</v>
      </c>
      <c r="C28" s="0" t="str">
        <f aca="false">VLOOKUP(A28,base!$A$1:$C$3739,3,0)</f>
        <v>47,225925</v>
      </c>
    </row>
    <row r="29" customFormat="false" ht="12.8" hidden="false" customHeight="false" outlineLevel="0" collapsed="false">
      <c r="A29" s="0" t="n">
        <f aca="false">A28+1</f>
        <v>1528</v>
      </c>
      <c r="B29" s="0" t="str">
        <f aca="false">VLOOKUP(A29,base!$A$1:$C$3739,2,0)</f>
        <v>-1,6422142</v>
      </c>
      <c r="C29" s="0" t="str">
        <f aca="false">VLOOKUP(A29,base!$A$1:$C$3739,3,0)</f>
        <v>47,2327451</v>
      </c>
    </row>
    <row r="30" customFormat="false" ht="12.8" hidden="false" customHeight="false" outlineLevel="0" collapsed="false">
      <c r="A30" s="0" t="n">
        <f aca="false">A29+1</f>
        <v>1529</v>
      </c>
      <c r="B30" s="0" t="str">
        <f aca="false">VLOOKUP(A30,base!$A$1:$C$3739,2,0)</f>
        <v>-1,173409</v>
      </c>
      <c r="C30" s="0" t="str">
        <f aca="false">VLOOKUP(A30,base!$A$1:$C$3739,3,0)</f>
        <v>47,374797</v>
      </c>
    </row>
    <row r="31" customFormat="false" ht="12.8" hidden="false" customHeight="false" outlineLevel="0" collapsed="false">
      <c r="A31" s="0" t="n">
        <f aca="false">A30+1</f>
        <v>1530</v>
      </c>
      <c r="B31" s="0" t="str">
        <f aca="false">VLOOKUP(A31,base!$A$1:$C$3739,2,0)</f>
        <v>-1,616778</v>
      </c>
      <c r="C31" s="0" t="str">
        <f aca="false">VLOOKUP(A31,base!$A$1:$C$3739,3,0)</f>
        <v>47,175084</v>
      </c>
    </row>
    <row r="32" customFormat="false" ht="12.8" hidden="false" customHeight="false" outlineLevel="0" collapsed="false">
      <c r="A32" s="0" t="n">
        <f aca="false">A31+1</f>
        <v>1531</v>
      </c>
      <c r="B32" s="0" t="str">
        <f aca="false">VLOOKUP(A32,base!$A$1:$C$3739,2,0)</f>
        <v>-1,549133799</v>
      </c>
      <c r="C32" s="0" t="str">
        <f aca="false">VLOOKUP(A32,base!$A$1:$C$3739,3,0)</f>
        <v>47,1951381</v>
      </c>
    </row>
    <row r="33" customFormat="false" ht="12.8" hidden="false" customHeight="false" outlineLevel="0" collapsed="false">
      <c r="A33" s="0" t="n">
        <f aca="false">A32+1</f>
        <v>1532</v>
      </c>
      <c r="B33" s="0" t="str">
        <f aca="false">VLOOKUP(A33,base!$A$1:$C$3739,2,0)</f>
        <v>-2,386542</v>
      </c>
      <c r="C33" s="0" t="str">
        <f aca="false">VLOOKUP(A33,base!$A$1:$C$3739,3,0)</f>
        <v>47,297043</v>
      </c>
    </row>
    <row r="34" customFormat="false" ht="12.8" hidden="false" customHeight="false" outlineLevel="0" collapsed="false">
      <c r="A34" s="0" t="n">
        <f aca="false">A33+1</f>
        <v>1533</v>
      </c>
      <c r="B34" s="0" t="str">
        <f aca="false">VLOOKUP(A34,base!$A$1:$C$3739,2,0)</f>
        <v>-1,547525</v>
      </c>
      <c r="C34" s="0" t="str">
        <f aca="false">VLOOKUP(A34,base!$A$1:$C$3739,3,0)</f>
        <v>47,195701</v>
      </c>
    </row>
    <row r="35" customFormat="false" ht="12.8" hidden="false" customHeight="false" outlineLevel="0" collapsed="false">
      <c r="A35" s="0" t="n">
        <f aca="false">A34+1</f>
        <v>1534</v>
      </c>
      <c r="B35" s="0" t="str">
        <f aca="false">VLOOKUP(A35,base!$A$1:$C$3739,2,0)</f>
        <v>-1,454032</v>
      </c>
      <c r="C35" s="0" t="str">
        <f aca="false">VLOOKUP(A35,base!$A$1:$C$3739,3,0)</f>
        <v>47,283428</v>
      </c>
    </row>
    <row r="36" customFormat="false" ht="12.8" hidden="false" customHeight="false" outlineLevel="0" collapsed="false">
      <c r="A36" s="0" t="n">
        <f aca="false">A35+1</f>
        <v>1535</v>
      </c>
      <c r="B36" s="0" t="str">
        <f aca="false">VLOOKUP(A36,base!$A$1:$C$3739,2,0)</f>
        <v>-1,523879</v>
      </c>
      <c r="C36" s="0" t="str">
        <f aca="false">VLOOKUP(A36,base!$A$1:$C$3739,3,0)</f>
        <v>47,18538</v>
      </c>
    </row>
    <row r="37" customFormat="false" ht="12.8" hidden="false" customHeight="false" outlineLevel="0" collapsed="false">
      <c r="A37" s="0" t="n">
        <f aca="false">A36+1</f>
        <v>1536</v>
      </c>
      <c r="B37" s="0" t="str">
        <f aca="false">VLOOKUP(A37,base!$A$1:$C$3739,2,0)</f>
        <v>-1,48896</v>
      </c>
      <c r="C37" s="0" t="str">
        <f aca="false">VLOOKUP(A37,base!$A$1:$C$3739,3,0)</f>
        <v>47,282309</v>
      </c>
    </row>
    <row r="38" customFormat="false" ht="12.8" hidden="false" customHeight="false" outlineLevel="0" collapsed="false">
      <c r="A38" s="0" t="n">
        <f aca="false">A37+1</f>
        <v>1537</v>
      </c>
      <c r="B38" s="0" t="str">
        <f aca="false">VLOOKUP(A38,base!$A$1:$C$3739,2,0)</f>
        <v>-1,571746</v>
      </c>
      <c r="C38" s="0" t="str">
        <f aca="false">VLOOKUP(A38,base!$A$1:$C$3739,3,0)</f>
        <v>47,212693</v>
      </c>
    </row>
    <row r="39" customFormat="false" ht="12.8" hidden="false" customHeight="false" outlineLevel="0" collapsed="false">
      <c r="A39" s="0" t="n">
        <f aca="false">A38+1</f>
        <v>1538</v>
      </c>
      <c r="B39" s="0" t="str">
        <f aca="false">VLOOKUP(A39,base!$A$1:$C$3739,2,0)</f>
        <v>-1,509713899</v>
      </c>
      <c r="C39" s="0" t="str">
        <f aca="false">VLOOKUP(A39,base!$A$1:$C$3739,3,0)</f>
        <v>47,25628</v>
      </c>
    </row>
    <row r="40" customFormat="false" ht="12.8" hidden="false" customHeight="false" outlineLevel="0" collapsed="false">
      <c r="A40" s="0" t="n">
        <f aca="false">A39+1</f>
        <v>1539</v>
      </c>
      <c r="B40" s="0" t="str">
        <f aca="false">VLOOKUP(A40,base!$A$1:$C$3739,2,0)</f>
        <v>-2,2511686</v>
      </c>
      <c r="C40" s="0" t="str">
        <f aca="false">VLOOKUP(A40,base!$A$1:$C$3739,3,0)</f>
        <v>47,2694819</v>
      </c>
    </row>
    <row r="41" customFormat="false" ht="12.8" hidden="false" customHeight="false" outlineLevel="0" collapsed="false">
      <c r="A41" s="0" t="n">
        <f aca="false">A40+1</f>
        <v>1540</v>
      </c>
      <c r="B41" s="0" t="str">
        <f aca="false">VLOOKUP(A41,base!$A$1:$C$3739,2,0)</f>
        <v>5,8490243</v>
      </c>
      <c r="C41" s="0" t="str">
        <f aca="false">VLOOKUP(A41,base!$A$1:$C$3739,3,0)</f>
        <v>45,2566002</v>
      </c>
    </row>
    <row r="42" customFormat="false" ht="12.8" hidden="false" customHeight="false" outlineLevel="0" collapsed="false">
      <c r="A42" s="0" t="n">
        <f aca="false">A41+1</f>
        <v>1541</v>
      </c>
      <c r="B42" s="0" t="str">
        <f aca="false">VLOOKUP(A42,base!$A$1:$C$3739,2,0)</f>
        <v>-1,557262</v>
      </c>
      <c r="C42" s="0" t="str">
        <f aca="false">VLOOKUP(A42,base!$A$1:$C$3739,3,0)</f>
        <v>47,211138</v>
      </c>
    </row>
    <row r="43" customFormat="false" ht="12.8" hidden="false" customHeight="false" outlineLevel="0" collapsed="false">
      <c r="A43" s="0" t="n">
        <f aca="false">A42+1</f>
        <v>1542</v>
      </c>
      <c r="B43" s="0" t="str">
        <f aca="false">VLOOKUP(A43,base!$A$1:$C$3739,2,0)</f>
        <v>-1,5365669</v>
      </c>
      <c r="C43" s="0" t="str">
        <f aca="false">VLOOKUP(A43,base!$A$1:$C$3739,3,0)</f>
        <v>47,1958635</v>
      </c>
    </row>
    <row r="44" customFormat="false" ht="12.8" hidden="false" customHeight="false" outlineLevel="0" collapsed="false">
      <c r="A44" s="0" t="n">
        <f aca="false">A43+1</f>
        <v>1543</v>
      </c>
      <c r="B44" s="0" t="str">
        <f aca="false">VLOOKUP(A44,base!$A$1:$C$3739,2,0)</f>
        <v>-2,213847999</v>
      </c>
      <c r="C44" s="0" t="str">
        <f aca="false">VLOOKUP(A44,base!$A$1:$C$3739,3,0)</f>
        <v>47,2734979</v>
      </c>
    </row>
    <row r="45" customFormat="false" ht="12.8" hidden="false" customHeight="false" outlineLevel="0" collapsed="false">
      <c r="A45" s="0" t="n">
        <f aca="false">A44+1</f>
        <v>1544</v>
      </c>
      <c r="B45" s="0" t="str">
        <f aca="false">VLOOKUP(A45,base!$A$1:$C$3739,2,0)</f>
        <v>-1,6122585</v>
      </c>
      <c r="C45" s="0" t="str">
        <f aca="false">VLOOKUP(A45,base!$A$1:$C$3739,3,0)</f>
        <v>47,2268127</v>
      </c>
    </row>
    <row r="46" customFormat="false" ht="12.8" hidden="false" customHeight="false" outlineLevel="0" collapsed="false">
      <c r="A46" s="0" t="n">
        <f aca="false">A45+1</f>
        <v>1545</v>
      </c>
      <c r="B46" s="0" t="str">
        <f aca="false">VLOOKUP(A46,base!$A$1:$C$3739,2,0)</f>
        <v>2,633484</v>
      </c>
      <c r="C46" s="0" t="str">
        <f aca="false">VLOOKUP(A46,base!$A$1:$C$3739,3,0)</f>
        <v>47,691104</v>
      </c>
    </row>
    <row r="47" customFormat="false" ht="12.8" hidden="false" customHeight="false" outlineLevel="0" collapsed="false">
      <c r="A47" s="0" t="n">
        <f aca="false">A46+1</f>
        <v>1546</v>
      </c>
      <c r="B47" s="0" t="str">
        <f aca="false">VLOOKUP(A47,base!$A$1:$C$3739,2,0)</f>
        <v>2,770099</v>
      </c>
      <c r="C47" s="0" t="str">
        <f aca="false">VLOOKUP(A47,base!$A$1:$C$3739,3,0)</f>
        <v>47,996702</v>
      </c>
    </row>
    <row r="48" customFormat="false" ht="12.8" hidden="false" customHeight="false" outlineLevel="0" collapsed="false">
      <c r="A48" s="0" t="n">
        <f aca="false">A47+1</f>
        <v>1547</v>
      </c>
      <c r="B48" s="0" t="str">
        <f aca="false">VLOOKUP(A48,base!$A$1:$C$3739,2,0)</f>
        <v>2,249451</v>
      </c>
      <c r="C48" s="0" t="str">
        <f aca="false">VLOOKUP(A48,base!$A$1:$C$3739,3,0)</f>
        <v>48,170324</v>
      </c>
    </row>
    <row r="49" customFormat="false" ht="12.8" hidden="false" customHeight="false" outlineLevel="0" collapsed="false">
      <c r="A49" s="0" t="n">
        <f aca="false">A48+1</f>
        <v>1548</v>
      </c>
      <c r="B49" s="0" t="str">
        <f aca="false">VLOOKUP(A49,base!$A$1:$C$3739,2,0)</f>
        <v>1,622989</v>
      </c>
      <c r="C49" s="0" t="str">
        <f aca="false">VLOOKUP(A49,base!$A$1:$C$3739,3,0)</f>
        <v>47,780658</v>
      </c>
    </row>
    <row r="50" customFormat="false" ht="12.8" hidden="false" customHeight="false" outlineLevel="0" collapsed="false">
      <c r="A50" s="0" t="n">
        <f aca="false">A49+1</f>
        <v>1549</v>
      </c>
      <c r="B50" s="0" t="str">
        <f aca="false">VLOOKUP(A50,base!$A$1:$C$3739,2,0)</f>
        <v>2,429646</v>
      </c>
      <c r="C50" s="0" t="str">
        <f aca="false">VLOOKUP(A50,base!$A$1:$C$3739,3,0)</f>
        <v>48,070388</v>
      </c>
    </row>
    <row r="51" customFormat="false" ht="12.8" hidden="false" customHeight="false" outlineLevel="0" collapsed="false">
      <c r="A51" s="0" t="n">
        <f aca="false">A50+1</f>
        <v>1550</v>
      </c>
      <c r="B51" s="0" t="str">
        <f aca="false">VLOOKUP(A51,base!$A$1:$C$3739,2,0)</f>
        <v>2,046206</v>
      </c>
      <c r="C51" s="0" t="str">
        <f aca="false">VLOOKUP(A51,base!$A$1:$C$3739,3,0)</f>
        <v>48,085942</v>
      </c>
    </row>
    <row r="52" customFormat="false" ht="12.8" hidden="false" customHeight="false" outlineLevel="0" collapsed="false">
      <c r="A52" s="0" t="n">
        <f aca="false">A51+1</f>
        <v>1551</v>
      </c>
      <c r="B52" s="0" t="str">
        <f aca="false">VLOOKUP(A52,base!$A$1:$C$3739,2,0)</f>
        <v>1,904094</v>
      </c>
      <c r="C52" s="0" t="str">
        <f aca="false">VLOOKUP(A52,base!$A$1:$C$3739,3,0)</f>
        <v>47,857187</v>
      </c>
    </row>
    <row r="53" customFormat="false" ht="12.8" hidden="false" customHeight="false" outlineLevel="0" collapsed="false">
      <c r="A53" s="0" t="n">
        <f aca="false">A52+1</f>
        <v>1552</v>
      </c>
      <c r="B53" s="0" t="str">
        <f aca="false">VLOOKUP(A53,base!$A$1:$C$3739,2,0)</f>
        <v>1,796302</v>
      </c>
      <c r="C53" s="0" t="str">
        <f aca="false">VLOOKUP(A53,base!$A$1:$C$3739,3,0)</f>
        <v>47,872881</v>
      </c>
    </row>
    <row r="54" customFormat="false" ht="12.8" hidden="false" customHeight="false" outlineLevel="0" collapsed="false">
      <c r="A54" s="0" t="n">
        <f aca="false">A53+1</f>
        <v>1553</v>
      </c>
      <c r="B54" s="0" t="str">
        <f aca="false">VLOOKUP(A54,base!$A$1:$C$3739,2,0)</f>
        <v>2,37962</v>
      </c>
      <c r="C54" s="0" t="str">
        <f aca="false">VLOOKUP(A54,base!$A$1:$C$3739,3,0)</f>
        <v>47,765333</v>
      </c>
    </row>
    <row r="55" customFormat="false" ht="12.8" hidden="false" customHeight="false" outlineLevel="0" collapsed="false">
      <c r="A55" s="0" t="n">
        <f aca="false">A54+1</f>
        <v>1554</v>
      </c>
      <c r="B55" s="0" t="str">
        <f aca="false">VLOOKUP(A55,base!$A$1:$C$3739,2,0)</f>
        <v>1,9100051</v>
      </c>
      <c r="C55" s="0" t="str">
        <f aca="false">VLOOKUP(A55,base!$A$1:$C$3739,3,0)</f>
        <v>47,8573179</v>
      </c>
    </row>
    <row r="56" customFormat="false" ht="12.8" hidden="false" customHeight="false" outlineLevel="0" collapsed="false">
      <c r="A56" s="0" t="n">
        <f aca="false">A55+1</f>
        <v>1555</v>
      </c>
      <c r="B56" s="0" t="str">
        <f aca="false">VLOOKUP(A56,base!$A$1:$C$3739,2,0)</f>
        <v>1,8803036212</v>
      </c>
      <c r="C56" s="0" t="str">
        <f aca="false">VLOOKUP(A56,base!$A$1:$C$3739,3,0)</f>
        <v>47,940195038</v>
      </c>
    </row>
    <row r="57" customFormat="false" ht="12.8" hidden="false" customHeight="false" outlineLevel="0" collapsed="false">
      <c r="A57" s="0" t="n">
        <f aca="false">A56+1</f>
        <v>1556</v>
      </c>
      <c r="B57" s="0" t="str">
        <f aca="false">VLOOKUP(A57,base!$A$1:$C$3739,2,0)</f>
        <v>2,72982</v>
      </c>
      <c r="C57" s="0" t="str">
        <f aca="false">VLOOKUP(A57,base!$A$1:$C$3739,3,0)</f>
        <v>47,647388</v>
      </c>
    </row>
    <row r="58" customFormat="false" ht="12.8" hidden="false" customHeight="false" outlineLevel="0" collapsed="false">
      <c r="A58" s="0" t="n">
        <f aca="false">A57+1</f>
        <v>1557</v>
      </c>
      <c r="B58" s="0" t="str">
        <f aca="false">VLOOKUP(A58,base!$A$1:$C$3739,2,0)</f>
        <v>2,770099</v>
      </c>
      <c r="C58" s="0" t="str">
        <f aca="false">VLOOKUP(A58,base!$A$1:$C$3739,3,0)</f>
        <v>47,996702</v>
      </c>
    </row>
    <row r="59" customFormat="false" ht="12.8" hidden="false" customHeight="false" outlineLevel="0" collapsed="false">
      <c r="A59" s="0" t="n">
        <f aca="false">A58+1</f>
        <v>1558</v>
      </c>
      <c r="B59" s="0" t="str">
        <f aca="false">VLOOKUP(A59,base!$A$1:$C$3739,2,0)</f>
        <v>1,947026</v>
      </c>
      <c r="C59" s="0" t="str">
        <f aca="false">VLOOKUP(A59,base!$A$1:$C$3739,3,0)</f>
        <v>47,945082</v>
      </c>
    </row>
    <row r="60" customFormat="false" ht="12.8" hidden="false" customHeight="false" outlineLevel="0" collapsed="false">
      <c r="A60" s="0" t="n">
        <f aca="false">A59+1</f>
        <v>1559</v>
      </c>
      <c r="B60" s="0" t="str">
        <f aca="false">VLOOKUP(A60,base!$A$1:$C$3739,2,0)</f>
        <v>1,8337011</v>
      </c>
      <c r="C60" s="0" t="str">
        <f aca="false">VLOOKUP(A60,base!$A$1:$C$3739,3,0)</f>
        <v>47,8872361</v>
      </c>
    </row>
    <row r="61" customFormat="false" ht="12.8" hidden="false" customHeight="false" outlineLevel="0" collapsed="false">
      <c r="A61" s="0" t="n">
        <f aca="false">A60+1</f>
        <v>1560</v>
      </c>
      <c r="B61" s="0" t="str">
        <f aca="false">VLOOKUP(A61,base!$A$1:$C$3739,2,0)</f>
        <v>1,924624</v>
      </c>
      <c r="C61" s="0" t="str">
        <f aca="false">VLOOKUP(A61,base!$A$1:$C$3739,3,0)</f>
        <v>47,838109</v>
      </c>
    </row>
    <row r="62" customFormat="false" ht="12.8" hidden="false" customHeight="false" outlineLevel="0" collapsed="false">
      <c r="A62" s="0" t="n">
        <f aca="false">A61+1</f>
        <v>1561</v>
      </c>
      <c r="B62" s="0" t="str">
        <f aca="false">VLOOKUP(A62,base!$A$1:$C$3739,2,0)</f>
        <v>1,8787050247</v>
      </c>
      <c r="C62" s="0" t="str">
        <f aca="false">VLOOKUP(A62,base!$A$1:$C$3739,3,0)</f>
        <v>47,94074127</v>
      </c>
    </row>
    <row r="63" customFormat="false" ht="12.8" hidden="false" customHeight="false" outlineLevel="0" collapsed="false">
      <c r="A63" s="0" t="n">
        <f aca="false">A62+1</f>
        <v>1562</v>
      </c>
      <c r="B63" s="0" t="str">
        <f aca="false">VLOOKUP(A63,base!$A$1:$C$3739,2,0)</f>
        <v>1,879024</v>
      </c>
      <c r="C63" s="0" t="str">
        <f aca="false">VLOOKUP(A63,base!$A$1:$C$3739,3,0)</f>
        <v>47,935296</v>
      </c>
    </row>
    <row r="64" customFormat="false" ht="12.8" hidden="false" customHeight="false" outlineLevel="0" collapsed="false">
      <c r="A64" s="0" t="n">
        <f aca="false">A63+1</f>
        <v>1563</v>
      </c>
      <c r="B64" s="0" t="str">
        <f aca="false">VLOOKUP(A64,base!$A$1:$C$3739,2,0)</f>
        <v>1,919594</v>
      </c>
      <c r="C64" s="0" t="str">
        <f aca="false">VLOOKUP(A64,base!$A$1:$C$3739,3,0)</f>
        <v>47,864899</v>
      </c>
    </row>
    <row r="65" customFormat="false" ht="12.8" hidden="false" customHeight="false" outlineLevel="0" collapsed="false">
      <c r="A65" s="0" t="n">
        <f aca="false">A64+1</f>
        <v>1564</v>
      </c>
      <c r="B65" s="0" t="str">
        <f aca="false">VLOOKUP(A65,base!$A$1:$C$3739,2,0)</f>
        <v>1,908001</v>
      </c>
      <c r="C65" s="0" t="str">
        <f aca="false">VLOOKUP(A65,base!$A$1:$C$3739,3,0)</f>
        <v>47,857243</v>
      </c>
    </row>
    <row r="66" customFormat="false" ht="12.8" hidden="false" customHeight="false" outlineLevel="0" collapsed="false">
      <c r="A66" s="0" t="n">
        <f aca="false">A65+1</f>
        <v>1565</v>
      </c>
      <c r="B66" s="0" t="str">
        <f aca="false">VLOOKUP(A66,base!$A$1:$C$3739,2,0)</f>
        <v>2,733009</v>
      </c>
      <c r="C66" s="0" t="str">
        <f aca="false">VLOOKUP(A66,base!$A$1:$C$3739,3,0)</f>
        <v>48,003828</v>
      </c>
    </row>
    <row r="67" customFormat="false" ht="12.8" hidden="false" customHeight="false" outlineLevel="0" collapsed="false">
      <c r="A67" s="0" t="n">
        <f aca="false">A66+1</f>
        <v>1566</v>
      </c>
      <c r="B67" s="0" t="str">
        <f aca="false">VLOOKUP(A67,base!$A$1:$C$3739,2,0)</f>
        <v>1,90249</v>
      </c>
      <c r="C67" s="0" t="str">
        <f aca="false">VLOOKUP(A67,base!$A$1:$C$3739,3,0)</f>
        <v>47,885335</v>
      </c>
    </row>
    <row r="68" customFormat="false" ht="12.8" hidden="false" customHeight="false" outlineLevel="0" collapsed="false">
      <c r="A68" s="0" t="n">
        <f aca="false">A67+1</f>
        <v>1567</v>
      </c>
      <c r="B68" s="0" t="str">
        <f aca="false">VLOOKUP(A68,base!$A$1:$C$3739,2,0)</f>
        <v>2,642382</v>
      </c>
      <c r="C68" s="0" t="str">
        <f aca="false">VLOOKUP(A68,base!$A$1:$C$3739,3,0)</f>
        <v>47,688369</v>
      </c>
    </row>
    <row r="69" customFormat="false" ht="12.8" hidden="false" customHeight="false" outlineLevel="0" collapsed="false">
      <c r="A69" s="0" t="n">
        <f aca="false">A68+1</f>
        <v>1568</v>
      </c>
      <c r="B69" s="0" t="str">
        <f aca="false">VLOOKUP(A69,base!$A$1:$C$3739,2,0)</f>
        <v>2,029024</v>
      </c>
      <c r="C69" s="0" t="str">
        <f aca="false">VLOOKUP(A69,base!$A$1:$C$3739,3,0)</f>
        <v>47,916028</v>
      </c>
    </row>
    <row r="70" customFormat="false" ht="12.8" hidden="false" customHeight="false" outlineLevel="0" collapsed="false">
      <c r="A70" s="0" t="n">
        <f aca="false">A69+1</f>
        <v>1569</v>
      </c>
      <c r="B70" s="0" t="str">
        <f aca="false">VLOOKUP(A70,base!$A$1:$C$3739,2,0)</f>
        <v>1,894146</v>
      </c>
      <c r="C70" s="0" t="str">
        <f aca="false">VLOOKUP(A70,base!$A$1:$C$3739,3,0)</f>
        <v>47,891828</v>
      </c>
    </row>
    <row r="71" customFormat="false" ht="12.8" hidden="false" customHeight="false" outlineLevel="0" collapsed="false">
      <c r="A71" s="0" t="n">
        <f aca="false">A70+1</f>
        <v>1570</v>
      </c>
      <c r="B71" s="0" t="str">
        <f aca="false">VLOOKUP(A71,base!$A$1:$C$3739,2,0)</f>
        <v>2,249451</v>
      </c>
      <c r="C71" s="0" t="str">
        <f aca="false">VLOOKUP(A71,base!$A$1:$C$3739,3,0)</f>
        <v>48,170324</v>
      </c>
    </row>
    <row r="72" customFormat="false" ht="12.8" hidden="false" customHeight="false" outlineLevel="0" collapsed="false">
      <c r="A72" s="0" t="n">
        <f aca="false">A71+1</f>
        <v>1571</v>
      </c>
      <c r="B72" s="0" t="str">
        <f aca="false">VLOOKUP(A72,base!$A$1:$C$3739,2,0)</f>
        <v>2,770236</v>
      </c>
      <c r="C72" s="0" t="str">
        <f aca="false">VLOOKUP(A72,base!$A$1:$C$3739,3,0)</f>
        <v>47,996878</v>
      </c>
    </row>
    <row r="73" customFormat="false" ht="12.8" hidden="false" customHeight="false" outlineLevel="0" collapsed="false">
      <c r="A73" s="0" t="n">
        <f aca="false">A72+1</f>
        <v>1572</v>
      </c>
      <c r="B73" s="0" t="str">
        <f aca="false">VLOOKUP(A73,base!$A$1:$C$3739,2,0)</f>
        <v>1,8807339999</v>
      </c>
      <c r="C73" s="0" t="str">
        <f aca="false">VLOOKUP(A73,base!$A$1:$C$3739,3,0)</f>
        <v>47,94791</v>
      </c>
    </row>
    <row r="74" customFormat="false" ht="12.8" hidden="false" customHeight="false" outlineLevel="0" collapsed="false">
      <c r="A74" s="0" t="n">
        <f aca="false">A73+1</f>
        <v>1573</v>
      </c>
      <c r="B74" s="0" t="str">
        <f aca="false">VLOOKUP(A74,base!$A$1:$C$3739,2,0)</f>
        <v>1,9015752</v>
      </c>
      <c r="C74" s="0" t="str">
        <f aca="false">VLOOKUP(A74,base!$A$1:$C$3739,3,0)</f>
        <v>47,8650984</v>
      </c>
    </row>
    <row r="75" customFormat="false" ht="12.8" hidden="false" customHeight="false" outlineLevel="0" collapsed="false">
      <c r="A75" s="0" t="n">
        <f aca="false">A74+1</f>
        <v>1574</v>
      </c>
      <c r="B75" s="0" t="str">
        <f aca="false">VLOOKUP(A75,base!$A$1:$C$3739,2,0)</f>
        <v>2,6247579999</v>
      </c>
      <c r="C75" s="0" t="str">
        <f aca="false">VLOOKUP(A75,base!$A$1:$C$3739,3,0)</f>
        <v>47,698059</v>
      </c>
    </row>
    <row r="76" customFormat="false" ht="12.8" hidden="false" customHeight="false" outlineLevel="0" collapsed="false">
      <c r="A76" s="0" t="n">
        <f aca="false">A75+1</f>
        <v>1575</v>
      </c>
      <c r="B76" s="0" t="str">
        <f aca="false">VLOOKUP(A76,base!$A$1:$C$3739,2,0)</f>
        <v>2,7725834</v>
      </c>
      <c r="C76" s="0" t="str">
        <f aca="false">VLOOKUP(A76,base!$A$1:$C$3739,3,0)</f>
        <v>47,9951591</v>
      </c>
    </row>
    <row r="77" customFormat="false" ht="12.8" hidden="false" customHeight="false" outlineLevel="0" collapsed="false">
      <c r="A77" s="0" t="n">
        <f aca="false">A76+1</f>
        <v>1576</v>
      </c>
      <c r="B77" s="0" t="str">
        <f aca="false">VLOOKUP(A77,base!$A$1:$C$3739,2,0)</f>
        <v>1,894146</v>
      </c>
      <c r="C77" s="0" t="str">
        <f aca="false">VLOOKUP(A77,base!$A$1:$C$3739,3,0)</f>
        <v>47,891828</v>
      </c>
    </row>
    <row r="78" customFormat="false" ht="12.8" hidden="false" customHeight="false" outlineLevel="0" collapsed="false">
      <c r="A78" s="0" t="n">
        <f aca="false">A77+1</f>
        <v>1577</v>
      </c>
      <c r="B78" s="0" t="str">
        <f aca="false">VLOOKUP(A78,base!$A$1:$C$3739,2,0)</f>
        <v>1,9254103</v>
      </c>
      <c r="C78" s="0" t="str">
        <f aca="false">VLOOKUP(A78,base!$A$1:$C$3739,3,0)</f>
        <v>47,8391189</v>
      </c>
    </row>
    <row r="79" customFormat="false" ht="12.8" hidden="false" customHeight="false" outlineLevel="0" collapsed="false">
      <c r="A79" s="0" t="n">
        <f aca="false">A78+1</f>
        <v>1578</v>
      </c>
      <c r="B79" s="0" t="str">
        <f aca="false">VLOOKUP(A79,base!$A$1:$C$3739,2,0)</f>
        <v>2,02994</v>
      </c>
      <c r="C79" s="0" t="str">
        <f aca="false">VLOOKUP(A79,base!$A$1:$C$3739,3,0)</f>
        <v>44,610302</v>
      </c>
    </row>
    <row r="80" customFormat="false" ht="12.8" hidden="false" customHeight="false" outlineLevel="0" collapsed="false">
      <c r="A80" s="0" t="n">
        <f aca="false">A79+1</f>
        <v>1579</v>
      </c>
      <c r="B80" s="0" t="str">
        <f aca="false">VLOOKUP(A80,base!$A$1:$C$3739,2,0)</f>
        <v>1,8890367</v>
      </c>
      <c r="C80" s="0" t="str">
        <f aca="false">VLOOKUP(A80,base!$A$1:$C$3739,3,0)</f>
        <v>44,8620182</v>
      </c>
    </row>
    <row r="81" customFormat="false" ht="12.8" hidden="false" customHeight="false" outlineLevel="0" collapsed="false">
      <c r="A81" s="0" t="n">
        <f aca="false">A80+1</f>
        <v>1580</v>
      </c>
      <c r="B81" s="0" t="str">
        <f aca="false">VLOOKUP(A81,base!$A$1:$C$3739,2,0)</f>
        <v>1,561492</v>
      </c>
      <c r="C81" s="0" t="str">
        <f aca="false">VLOOKUP(A81,base!$A$1:$C$3739,3,0)</f>
        <v>44,6879</v>
      </c>
    </row>
    <row r="82" customFormat="false" ht="12.8" hidden="false" customHeight="false" outlineLevel="0" collapsed="false">
      <c r="A82" s="0" t="n">
        <f aca="false">A81+1</f>
        <v>1581</v>
      </c>
      <c r="B82" s="0" t="str">
        <f aca="false">VLOOKUP(A82,base!$A$1:$C$3739,2,0)</f>
        <v>1,371854</v>
      </c>
      <c r="C82" s="0" t="str">
        <f aca="false">VLOOKUP(A82,base!$A$1:$C$3739,3,0)</f>
        <v>44,731687</v>
      </c>
    </row>
    <row r="83" customFormat="false" ht="12.8" hidden="false" customHeight="false" outlineLevel="0" collapsed="false">
      <c r="A83" s="0" t="n">
        <f aca="false">A82+1</f>
        <v>1582</v>
      </c>
      <c r="B83" s="0" t="str">
        <f aca="false">VLOOKUP(A83,base!$A$1:$C$3739,2,0)</f>
        <v>1,437758</v>
      </c>
      <c r="C83" s="0" t="str">
        <f aca="false">VLOOKUP(A83,base!$A$1:$C$3739,3,0)</f>
        <v>44,445711</v>
      </c>
    </row>
    <row r="84" customFormat="false" ht="12.8" hidden="false" customHeight="false" outlineLevel="0" collapsed="false">
      <c r="A84" s="0" t="n">
        <f aca="false">A83+1</f>
        <v>1583</v>
      </c>
      <c r="B84" s="0" t="str">
        <f aca="false">VLOOKUP(A84,base!$A$1:$C$3739,2,0)</f>
        <v>1,733839</v>
      </c>
      <c r="C84" s="0" t="str">
        <f aca="false">VLOOKUP(A84,base!$A$1:$C$3739,3,0)</f>
        <v>44,780837</v>
      </c>
    </row>
    <row r="85" customFormat="false" ht="12.8" hidden="false" customHeight="false" outlineLevel="0" collapsed="false">
      <c r="A85" s="0" t="n">
        <f aca="false">A84+1</f>
        <v>1584</v>
      </c>
      <c r="B85" s="0" t="str">
        <f aca="false">VLOOKUP(A85,base!$A$1:$C$3739,2,0)</f>
        <v>1,192182</v>
      </c>
      <c r="C85" s="0" t="str">
        <f aca="false">VLOOKUP(A85,base!$A$1:$C$3739,3,0)</f>
        <v>44,504809</v>
      </c>
    </row>
    <row r="86" customFormat="false" ht="12.8" hidden="false" customHeight="false" outlineLevel="0" collapsed="false">
      <c r="A86" s="0" t="n">
        <f aca="false">A85+1</f>
        <v>1585</v>
      </c>
      <c r="B86" s="0" t="str">
        <f aca="false">VLOOKUP(A86,base!$A$1:$C$3739,2,0)</f>
        <v>1,435727</v>
      </c>
      <c r="C86" s="0" t="str">
        <f aca="false">VLOOKUP(A86,base!$A$1:$C$3739,3,0)</f>
        <v>44,444238</v>
      </c>
    </row>
    <row r="87" customFormat="false" ht="12.8" hidden="false" customHeight="false" outlineLevel="0" collapsed="false">
      <c r="A87" s="0" t="n">
        <f aca="false">A86+1</f>
        <v>1586</v>
      </c>
      <c r="B87" s="0" t="str">
        <f aca="false">VLOOKUP(A87,base!$A$1:$C$3739,2,0)</f>
        <v>2,031772</v>
      </c>
      <c r="C87" s="0" t="str">
        <f aca="false">VLOOKUP(A87,base!$A$1:$C$3739,3,0)</f>
        <v>44,608698</v>
      </c>
    </row>
    <row r="88" customFormat="false" ht="12.8" hidden="false" customHeight="false" outlineLevel="0" collapsed="false">
      <c r="A88" s="0" t="n">
        <f aca="false">A87+1</f>
        <v>1587</v>
      </c>
      <c r="B88" s="0" t="str">
        <f aca="false">VLOOKUP(A88,base!$A$1:$C$3739,2,0)</f>
        <v>1,8433764999</v>
      </c>
      <c r="C88" s="0" t="str">
        <f aca="false">VLOOKUP(A88,base!$A$1:$C$3739,3,0)</f>
        <v>44,9173526</v>
      </c>
    </row>
    <row r="89" customFormat="false" ht="12.8" hidden="false" customHeight="false" outlineLevel="0" collapsed="false">
      <c r="A89" s="0" t="n">
        <f aca="false">A88+1</f>
        <v>1588</v>
      </c>
      <c r="B89" s="0" t="str">
        <f aca="false">VLOOKUP(A89,base!$A$1:$C$3739,2,0)</f>
        <v>2,02994</v>
      </c>
      <c r="C89" s="0" t="str">
        <f aca="false">VLOOKUP(A89,base!$A$1:$C$3739,3,0)</f>
        <v>44,610302</v>
      </c>
    </row>
    <row r="90" customFormat="false" ht="12.8" hidden="false" customHeight="false" outlineLevel="0" collapsed="false">
      <c r="A90" s="0" t="n">
        <f aca="false">A89+1</f>
        <v>1589</v>
      </c>
      <c r="B90" s="0" t="str">
        <f aca="false">VLOOKUP(A90,base!$A$1:$C$3739,2,0)</f>
        <v>1,3921228</v>
      </c>
      <c r="C90" s="0" t="str">
        <f aca="false">VLOOKUP(A90,base!$A$1:$C$3739,3,0)</f>
        <v>44,4949862</v>
      </c>
    </row>
    <row r="91" customFormat="false" ht="12.8" hidden="false" customHeight="false" outlineLevel="0" collapsed="false">
      <c r="A91" s="0" t="n">
        <f aca="false">A90+1</f>
        <v>1590</v>
      </c>
      <c r="B91" s="0" t="str">
        <f aca="false">VLOOKUP(A91,base!$A$1:$C$3739,2,0)</f>
        <v>1,4376198999</v>
      </c>
      <c r="C91" s="0" t="str">
        <f aca="false">VLOOKUP(A91,base!$A$1:$C$3739,3,0)</f>
        <v>44,457038</v>
      </c>
    </row>
    <row r="92" customFormat="false" ht="12.8" hidden="false" customHeight="false" outlineLevel="0" collapsed="false">
      <c r="A92" s="0" t="n">
        <f aca="false">A91+1</f>
        <v>1591</v>
      </c>
      <c r="B92" s="0" t="str">
        <f aca="false">VLOOKUP(A92,base!$A$1:$C$3739,2,0)</f>
        <v>1,900546</v>
      </c>
      <c r="C92" s="0" t="str">
        <f aca="false">VLOOKUP(A92,base!$A$1:$C$3739,3,0)</f>
        <v>44,785195</v>
      </c>
    </row>
    <row r="93" customFormat="false" ht="12.8" hidden="false" customHeight="false" outlineLevel="0" collapsed="false">
      <c r="A93" s="0" t="n">
        <f aca="false">A92+1</f>
        <v>1592</v>
      </c>
      <c r="B93" s="0" t="str">
        <f aca="false">VLOOKUP(A93,base!$A$1:$C$3739,2,0)</f>
        <v>1,437758</v>
      </c>
      <c r="C93" s="0" t="str">
        <f aca="false">VLOOKUP(A93,base!$A$1:$C$3739,3,0)</f>
        <v>44,445711</v>
      </c>
    </row>
    <row r="94" customFormat="false" ht="12.8" hidden="false" customHeight="false" outlineLevel="0" collapsed="false">
      <c r="A94" s="0" t="n">
        <f aca="false">A93+1</f>
        <v>1593</v>
      </c>
      <c r="B94" s="0" t="str">
        <f aca="false">VLOOKUP(A94,base!$A$1:$C$3739,2,0)</f>
        <v>1,357849</v>
      </c>
      <c r="C94" s="0" t="str">
        <f aca="false">VLOOKUP(A94,base!$A$1:$C$3739,3,0)</f>
        <v>44,486868</v>
      </c>
    </row>
    <row r="95" customFormat="false" ht="12.8" hidden="false" customHeight="false" outlineLevel="0" collapsed="false">
      <c r="A95" s="0" t="n">
        <f aca="false">A94+1</f>
        <v>1594</v>
      </c>
      <c r="B95" s="0" t="str">
        <f aca="false">VLOOKUP(A95,base!$A$1:$C$3739,2,0)</f>
        <v>1,425564</v>
      </c>
      <c r="C95" s="0" t="str">
        <f aca="false">VLOOKUP(A95,base!$A$1:$C$3739,3,0)</f>
        <v>44,457925</v>
      </c>
    </row>
    <row r="96" customFormat="false" ht="12.8" hidden="false" customHeight="false" outlineLevel="0" collapsed="false">
      <c r="A96" s="0" t="n">
        <f aca="false">A95+1</f>
        <v>1595</v>
      </c>
      <c r="B96" s="0" t="str">
        <f aca="false">VLOOKUP(A96,base!$A$1:$C$3739,2,0)</f>
        <v>2,020044</v>
      </c>
      <c r="C96" s="0" t="str">
        <f aca="false">VLOOKUP(A96,base!$A$1:$C$3739,3,0)</f>
        <v>44,629146</v>
      </c>
    </row>
    <row r="97" customFormat="false" ht="12.8" hidden="false" customHeight="false" outlineLevel="0" collapsed="false">
      <c r="A97" s="0" t="n">
        <f aca="false">A96+1</f>
        <v>1596</v>
      </c>
      <c r="B97" s="0" t="str">
        <f aca="false">VLOOKUP(A97,base!$A$1:$C$3739,2,0)</f>
        <v>1,559149</v>
      </c>
      <c r="C97" s="0" t="str">
        <f aca="false">VLOOKUP(A97,base!$A$1:$C$3739,3,0)</f>
        <v>44,68907</v>
      </c>
    </row>
    <row r="98" customFormat="false" ht="12.8" hidden="false" customHeight="false" outlineLevel="0" collapsed="false">
      <c r="A98" s="0" t="n">
        <f aca="false">A97+1</f>
        <v>1597</v>
      </c>
      <c r="B98" s="0" t="str">
        <f aca="false">VLOOKUP(A98,base!$A$1:$C$3739,2,0)</f>
        <v>0,629357</v>
      </c>
      <c r="C98" s="0" t="str">
        <f aca="false">VLOOKUP(A98,base!$A$1:$C$3739,3,0)</f>
        <v>44,185886</v>
      </c>
    </row>
    <row r="99" customFormat="false" ht="12.8" hidden="false" customHeight="false" outlineLevel="0" collapsed="false">
      <c r="A99" s="0" t="n">
        <f aca="false">A98+1</f>
        <v>1598</v>
      </c>
      <c r="B99" s="0" t="str">
        <f aca="false">VLOOKUP(A99,base!$A$1:$C$3739,2,0)</f>
        <v>0,807372</v>
      </c>
      <c r="C99" s="0" t="str">
        <f aca="false">VLOOKUP(A99,base!$A$1:$C$3739,3,0)</f>
        <v>44,383129</v>
      </c>
    </row>
    <row r="100" customFormat="false" ht="12.8" hidden="false" customHeight="false" outlineLevel="0" collapsed="false">
      <c r="A100" s="0" t="n">
        <f aca="false">A99+1</f>
        <v>1599</v>
      </c>
      <c r="B100" s="0" t="str">
        <f aca="false">VLOOKUP(A100,base!$A$1:$C$3739,2,0)</f>
        <v>0,250757</v>
      </c>
      <c r="C100" s="0" t="str">
        <f aca="false">VLOOKUP(A100,base!$A$1:$C$3739,3,0)</f>
        <v>44,50257</v>
      </c>
    </row>
    <row r="101" customFormat="false" ht="12.8" hidden="false" customHeight="false" outlineLevel="0" collapsed="false">
      <c r="A101" s="0" t="n">
        <f aca="false">A100+1</f>
        <v>1600</v>
      </c>
      <c r="B101" s="0" t="str">
        <f aca="false">VLOOKUP(A101,base!$A$1:$C$3739,2,0)</f>
        <v>0,623161</v>
      </c>
      <c r="C101" s="0" t="str">
        <f aca="false">VLOOKUP(A101,base!$A$1:$C$3739,3,0)</f>
        <v>44,204798</v>
      </c>
    </row>
    <row r="102" customFormat="false" ht="12.8" hidden="false" customHeight="false" outlineLevel="0" collapsed="false">
      <c r="A102" s="0" t="n">
        <f aca="false">A101+1</f>
        <v>1601</v>
      </c>
      <c r="B102" s="0" t="str">
        <f aca="false">VLOOKUP(A102,base!$A$1:$C$3739,2,0)</f>
        <v>-0,2995785</v>
      </c>
      <c r="C102" s="0" t="str">
        <f aca="false">VLOOKUP(A102,base!$A$1:$C$3739,3,0)</f>
        <v>44,7002222</v>
      </c>
    </row>
    <row r="103" customFormat="false" ht="12.8" hidden="false" customHeight="false" outlineLevel="0" collapsed="false">
      <c r="A103" s="0" t="n">
        <f aca="false">A102+1</f>
        <v>1602</v>
      </c>
      <c r="B103" s="0" t="str">
        <f aca="false">VLOOKUP(A103,base!$A$1:$C$3739,2,0)</f>
        <v>0,1655401</v>
      </c>
      <c r="C103" s="0" t="str">
        <f aca="false">VLOOKUP(A103,base!$A$1:$C$3739,3,0)</f>
        <v>44,5018459</v>
      </c>
    </row>
    <row r="104" customFormat="false" ht="12.8" hidden="false" customHeight="false" outlineLevel="0" collapsed="false">
      <c r="A104" s="0" t="n">
        <f aca="false">A103+1</f>
        <v>1603</v>
      </c>
      <c r="B104" s="0" t="str">
        <f aca="false">VLOOKUP(A104,base!$A$1:$C$3739,2,0)</f>
        <v>0,336615</v>
      </c>
      <c r="C104" s="0" t="str">
        <f aca="false">VLOOKUP(A104,base!$A$1:$C$3739,3,0)</f>
        <v>44,135947</v>
      </c>
    </row>
    <row r="105" customFormat="false" ht="12.8" hidden="false" customHeight="false" outlineLevel="0" collapsed="false">
      <c r="A105" s="0" t="n">
        <f aca="false">A104+1</f>
        <v>1604</v>
      </c>
      <c r="B105" s="0" t="str">
        <f aca="false">VLOOKUP(A105,base!$A$1:$C$3739,2,0)</f>
        <v>0,090919</v>
      </c>
      <c r="C105" s="0" t="str">
        <f aca="false">VLOOKUP(A105,base!$A$1:$C$3739,3,0)</f>
        <v>44,31465</v>
      </c>
    </row>
    <row r="106" customFormat="false" ht="12.8" hidden="false" customHeight="false" outlineLevel="0" collapsed="false">
      <c r="A106" s="0" t="n">
        <f aca="false">A105+1</f>
        <v>1605</v>
      </c>
      <c r="B106" s="0" t="str">
        <f aca="false">VLOOKUP(A106,base!$A$1:$C$3739,2,0)</f>
        <v>0,818837</v>
      </c>
      <c r="C106" s="0" t="str">
        <f aca="false">VLOOKUP(A106,base!$A$1:$C$3739,3,0)</f>
        <v>44,388286</v>
      </c>
    </row>
    <row r="107" customFormat="false" ht="12.8" hidden="false" customHeight="false" outlineLevel="0" collapsed="false">
      <c r="A107" s="0" t="n">
        <f aca="false">A106+1</f>
        <v>1606</v>
      </c>
      <c r="B107" s="0" t="str">
        <f aca="false">VLOOKUP(A107,base!$A$1:$C$3739,2,0)</f>
        <v>0,302164</v>
      </c>
      <c r="C107" s="0" t="str">
        <f aca="false">VLOOKUP(A107,base!$A$1:$C$3739,3,0)</f>
        <v>44,393651</v>
      </c>
    </row>
    <row r="108" customFormat="false" ht="12.8" hidden="false" customHeight="false" outlineLevel="0" collapsed="false">
      <c r="A108" s="0" t="n">
        <f aca="false">A107+1</f>
        <v>1607</v>
      </c>
      <c r="B108" s="0" t="str">
        <f aca="false">VLOOKUP(A108,base!$A$1:$C$3739,2,0)</f>
        <v>0,618701</v>
      </c>
      <c r="C108" s="0" t="str">
        <f aca="false">VLOOKUP(A108,base!$A$1:$C$3739,3,0)</f>
        <v>44,203157</v>
      </c>
    </row>
    <row r="109" customFormat="false" ht="12.8" hidden="false" customHeight="false" outlineLevel="0" collapsed="false">
      <c r="A109" s="0" t="n">
        <f aca="false">A108+1</f>
        <v>1608</v>
      </c>
      <c r="B109" s="0" t="str">
        <f aca="false">VLOOKUP(A109,base!$A$1:$C$3739,2,0)</f>
        <v>0,964351</v>
      </c>
      <c r="C109" s="0" t="str">
        <f aca="false">VLOOKUP(A109,base!$A$1:$C$3739,3,0)</f>
        <v>44,497244</v>
      </c>
    </row>
    <row r="110" customFormat="false" ht="12.8" hidden="false" customHeight="false" outlineLevel="0" collapsed="false">
      <c r="A110" s="0" t="n">
        <f aca="false">A109+1</f>
        <v>1609</v>
      </c>
      <c r="B110" s="0" t="str">
        <f aca="false">VLOOKUP(A110,base!$A$1:$C$3739,2,0)</f>
        <v>0,662559</v>
      </c>
      <c r="C110" s="0" t="str">
        <f aca="false">VLOOKUP(A110,base!$A$1:$C$3739,3,0)</f>
        <v>44,223319</v>
      </c>
    </row>
    <row r="111" customFormat="false" ht="12.8" hidden="false" customHeight="false" outlineLevel="0" collapsed="false">
      <c r="A111" s="0" t="n">
        <f aca="false">A110+1</f>
        <v>1610</v>
      </c>
      <c r="B111" s="0" t="str">
        <f aca="false">VLOOKUP(A111,base!$A$1:$C$3739,2,0)</f>
        <v>0,635373</v>
      </c>
      <c r="C111" s="0" t="str">
        <f aca="false">VLOOKUP(A111,base!$A$1:$C$3739,3,0)</f>
        <v>44,18856</v>
      </c>
    </row>
    <row r="112" customFormat="false" ht="12.8" hidden="false" customHeight="false" outlineLevel="0" collapsed="false">
      <c r="A112" s="0" t="n">
        <f aca="false">A111+1</f>
        <v>1611</v>
      </c>
      <c r="B112" s="0" t="str">
        <f aca="false">VLOOKUP(A112,base!$A$1:$C$3739,2,0)</f>
        <v>0,179465</v>
      </c>
      <c r="C112" s="0" t="str">
        <f aca="false">VLOOKUP(A112,base!$A$1:$C$3739,3,0)</f>
        <v>44,501153</v>
      </c>
    </row>
    <row r="113" customFormat="false" ht="12.8" hidden="false" customHeight="false" outlineLevel="0" collapsed="false">
      <c r="A113" s="0" t="n">
        <f aca="false">A112+1</f>
        <v>1612</v>
      </c>
      <c r="B113" s="0" t="str">
        <f aca="false">VLOOKUP(A113,base!$A$1:$C$3739,2,0)</f>
        <v>0,081901</v>
      </c>
      <c r="C113" s="0" t="str">
        <f aca="false">VLOOKUP(A113,base!$A$1:$C$3739,3,0)</f>
        <v>44,314616</v>
      </c>
    </row>
    <row r="114" customFormat="false" ht="12.8" hidden="false" customHeight="false" outlineLevel="0" collapsed="false">
      <c r="A114" s="0" t="n">
        <f aca="false">A113+1</f>
        <v>1613</v>
      </c>
      <c r="B114" s="0" t="str">
        <f aca="false">VLOOKUP(A114,base!$A$1:$C$3739,2,0)</f>
        <v>0,5903769999</v>
      </c>
      <c r="C114" s="0" t="str">
        <f aca="false">VLOOKUP(A114,base!$A$1:$C$3739,3,0)</f>
        <v>44,4007561</v>
      </c>
    </row>
    <row r="115" customFormat="false" ht="12.8" hidden="false" customHeight="false" outlineLevel="0" collapsed="false">
      <c r="A115" s="0" t="n">
        <f aca="false">A114+1</f>
        <v>1614</v>
      </c>
      <c r="B115" s="0" t="str">
        <f aca="false">VLOOKUP(A115,base!$A$1:$C$3739,2,0)</f>
        <v>0,290384</v>
      </c>
      <c r="C115" s="0" t="str">
        <f aca="false">VLOOKUP(A115,base!$A$1:$C$3739,3,0)</f>
        <v>44,406002</v>
      </c>
    </row>
    <row r="116" customFormat="false" ht="12.8" hidden="false" customHeight="false" outlineLevel="0" collapsed="false">
      <c r="A116" s="0" t="n">
        <f aca="false">A115+1</f>
        <v>1615</v>
      </c>
      <c r="B116" s="0" t="str">
        <f aca="false">VLOOKUP(A116,base!$A$1:$C$3739,2,0)</f>
        <v>0,952544</v>
      </c>
      <c r="C116" s="0" t="str">
        <f aca="false">VLOOKUP(A116,base!$A$1:$C$3739,3,0)</f>
        <v>44,491524</v>
      </c>
    </row>
    <row r="117" customFormat="false" ht="12.8" hidden="false" customHeight="false" outlineLevel="0" collapsed="false">
      <c r="A117" s="0" t="n">
        <f aca="false">A116+1</f>
        <v>1616</v>
      </c>
      <c r="B117" s="0" t="str">
        <f aca="false">VLOOKUP(A117,base!$A$1:$C$3739,2,0)</f>
        <v>0,361546</v>
      </c>
      <c r="C117" s="0" t="str">
        <f aca="false">VLOOKUP(A117,base!$A$1:$C$3739,3,0)</f>
        <v>44,090596</v>
      </c>
    </row>
    <row r="118" customFormat="false" ht="12.8" hidden="false" customHeight="false" outlineLevel="0" collapsed="false">
      <c r="A118" s="0" t="n">
        <f aca="false">A117+1</f>
        <v>1617</v>
      </c>
      <c r="B118" s="0" t="str">
        <f aca="false">VLOOKUP(A118,base!$A$1:$C$3739,2,0)</f>
        <v>0,095446</v>
      </c>
      <c r="C118" s="0" t="str">
        <f aca="false">VLOOKUP(A118,base!$A$1:$C$3739,3,0)</f>
        <v>44,53185</v>
      </c>
    </row>
    <row r="119" customFormat="false" ht="12.8" hidden="false" customHeight="false" outlineLevel="0" collapsed="false">
      <c r="A119" s="0" t="n">
        <f aca="false">A118+1</f>
        <v>1618</v>
      </c>
      <c r="B119" s="0" t="str">
        <f aca="false">VLOOKUP(A119,base!$A$1:$C$3739,2,0)</f>
        <v>0,68826</v>
      </c>
      <c r="C119" s="0" t="str">
        <f aca="false">VLOOKUP(A119,base!$A$1:$C$3739,3,0)</f>
        <v>44,385487</v>
      </c>
    </row>
    <row r="120" customFormat="false" ht="12.8" hidden="false" customHeight="false" outlineLevel="0" collapsed="false">
      <c r="A120" s="0" t="n">
        <f aca="false">A119+1</f>
        <v>1619</v>
      </c>
      <c r="B120" s="0" t="str">
        <f aca="false">VLOOKUP(A120,base!$A$1:$C$3739,2,0)</f>
        <v>0,63663</v>
      </c>
      <c r="C120" s="0" t="str">
        <f aca="false">VLOOKUP(A120,base!$A$1:$C$3739,3,0)</f>
        <v>44,206974</v>
      </c>
    </row>
    <row r="121" customFormat="false" ht="12.8" hidden="false" customHeight="false" outlineLevel="0" collapsed="false">
      <c r="A121" s="0" t="n">
        <f aca="false">A120+1</f>
        <v>1620</v>
      </c>
      <c r="B121" s="0" t="str">
        <f aca="false">VLOOKUP(A121,base!$A$1:$C$3739,2,0)</f>
        <v>0,615862</v>
      </c>
      <c r="C121" s="0" t="str">
        <f aca="false">VLOOKUP(A121,base!$A$1:$C$3739,3,0)</f>
        <v>44,175265</v>
      </c>
    </row>
    <row r="122" customFormat="false" ht="12.8" hidden="false" customHeight="false" outlineLevel="0" collapsed="false">
      <c r="A122" s="0" t="n">
        <f aca="false">A121+1</f>
        <v>1621</v>
      </c>
      <c r="B122" s="0" t="str">
        <f aca="false">VLOOKUP(A122,base!$A$1:$C$3739,2,0)</f>
        <v>0,242745</v>
      </c>
      <c r="C122" s="0" t="str">
        <f aca="false">VLOOKUP(A122,base!$A$1:$C$3739,3,0)</f>
        <v>44,26686</v>
      </c>
    </row>
    <row r="123" customFormat="false" ht="12.8" hidden="false" customHeight="false" outlineLevel="0" collapsed="false">
      <c r="A123" s="0" t="n">
        <f aca="false">A122+1</f>
        <v>1622</v>
      </c>
      <c r="B123" s="0" t="str">
        <f aca="false">VLOOKUP(A123,base!$A$1:$C$3739,2,0)</f>
        <v>0,302164</v>
      </c>
      <c r="C123" s="0" t="str">
        <f aca="false">VLOOKUP(A123,base!$A$1:$C$3739,3,0)</f>
        <v>44,393651</v>
      </c>
    </row>
    <row r="124" customFormat="false" ht="12.8" hidden="false" customHeight="false" outlineLevel="0" collapsed="false">
      <c r="A124" s="0" t="n">
        <f aca="false">A123+1</f>
        <v>1623</v>
      </c>
      <c r="B124" s="0" t="str">
        <f aca="false">VLOOKUP(A124,base!$A$1:$C$3739,2,0)</f>
        <v>0,708324</v>
      </c>
      <c r="C124" s="0" t="str">
        <f aca="false">VLOOKUP(A124,base!$A$1:$C$3739,3,0)</f>
        <v>44,387225</v>
      </c>
    </row>
    <row r="125" customFormat="false" ht="12.8" hidden="false" customHeight="false" outlineLevel="0" collapsed="false">
      <c r="A125" s="0" t="n">
        <f aca="false">A124+1</f>
        <v>1624</v>
      </c>
      <c r="B125" s="0" t="str">
        <f aca="false">VLOOKUP(A125,base!$A$1:$C$3739,2,0)</f>
        <v>-0,2995785</v>
      </c>
      <c r="C125" s="0" t="str">
        <f aca="false">VLOOKUP(A125,base!$A$1:$C$3739,3,0)</f>
        <v>44,7002222</v>
      </c>
    </row>
    <row r="126" customFormat="false" ht="12.8" hidden="false" customHeight="false" outlineLevel="0" collapsed="false">
      <c r="A126" s="0" t="n">
        <f aca="false">A125+1</f>
        <v>1625</v>
      </c>
      <c r="B126" s="0" t="str">
        <f aca="false">VLOOKUP(A126,base!$A$1:$C$3739,2,0)</f>
        <v>3,500605</v>
      </c>
      <c r="C126" s="0" t="str">
        <f aca="false">VLOOKUP(A126,base!$A$1:$C$3739,3,0)</f>
        <v>44,522564</v>
      </c>
    </row>
    <row r="127" customFormat="false" ht="12.8" hidden="false" customHeight="false" outlineLevel="0" collapsed="false">
      <c r="A127" s="0" t="n">
        <f aca="false">A126+1</f>
        <v>1626</v>
      </c>
      <c r="B127" s="0" t="str">
        <f aca="false">VLOOKUP(A127,base!$A$1:$C$3739,2,0)</f>
        <v>3,286702</v>
      </c>
      <c r="C127" s="0" t="str">
        <f aca="false">VLOOKUP(A127,base!$A$1:$C$3739,3,0)</f>
        <v>44,808574</v>
      </c>
    </row>
    <row r="128" customFormat="false" ht="12.8" hidden="false" customHeight="false" outlineLevel="0" collapsed="false">
      <c r="A128" s="0" t="n">
        <f aca="false">A127+1</f>
        <v>1627</v>
      </c>
      <c r="B128" s="0" t="str">
        <f aca="false">VLOOKUP(A128,base!$A$1:$C$3739,2,0)</f>
        <v>3,595821</v>
      </c>
      <c r="C128" s="0" t="str">
        <f aca="false">VLOOKUP(A128,base!$A$1:$C$3739,3,0)</f>
        <v>44,326111</v>
      </c>
    </row>
    <row r="129" customFormat="false" ht="12.8" hidden="false" customHeight="false" outlineLevel="0" collapsed="false">
      <c r="A129" s="0" t="n">
        <f aca="false">A128+1</f>
        <v>1628</v>
      </c>
      <c r="B129" s="0" t="str">
        <f aca="false">VLOOKUP(A129,base!$A$1:$C$3739,2,0)</f>
        <v>3,388431</v>
      </c>
      <c r="C129" s="0" t="str">
        <f aca="false">VLOOKUP(A129,base!$A$1:$C$3739,3,0)</f>
        <v>44,780957</v>
      </c>
    </row>
    <row r="130" customFormat="false" ht="12.8" hidden="false" customHeight="false" outlineLevel="0" collapsed="false">
      <c r="A130" s="0" t="n">
        <f aca="false">A129+1</f>
        <v>1629</v>
      </c>
      <c r="B130" s="0" t="str">
        <f aca="false">VLOOKUP(A130,base!$A$1:$C$3739,2,0)</f>
        <v>3,2914494999</v>
      </c>
      <c r="C130" s="0" t="str">
        <f aca="false">VLOOKUP(A130,base!$A$1:$C$3739,3,0)</f>
        <v>44,5598543</v>
      </c>
    </row>
    <row r="131" customFormat="false" ht="12.8" hidden="false" customHeight="false" outlineLevel="0" collapsed="false">
      <c r="A131" s="0" t="n">
        <f aca="false">A130+1</f>
        <v>1630</v>
      </c>
      <c r="B131" s="0" t="str">
        <f aca="false">VLOOKUP(A131,base!$A$1:$C$3739,2,0)</f>
        <v>3,8406658172</v>
      </c>
      <c r="C131" s="0" t="str">
        <f aca="false">VLOOKUP(A131,base!$A$1:$C$3739,3,0)</f>
        <v>44,725096315</v>
      </c>
    </row>
    <row r="132" customFormat="false" ht="12.8" hidden="false" customHeight="false" outlineLevel="0" collapsed="false">
      <c r="A132" s="0" t="n">
        <f aca="false">A131+1</f>
        <v>1631</v>
      </c>
      <c r="B132" s="0" t="str">
        <f aca="false">VLOOKUP(A132,base!$A$1:$C$3739,2,0)</f>
        <v>3,264922</v>
      </c>
      <c r="C132" s="0" t="str">
        <f aca="false">VLOOKUP(A132,base!$A$1:$C$3739,3,0)</f>
        <v>44,581695</v>
      </c>
    </row>
    <row r="133" customFormat="false" ht="12.8" hidden="false" customHeight="false" outlineLevel="0" collapsed="false">
      <c r="A133" s="0" t="n">
        <f aca="false">A132+1</f>
        <v>1632</v>
      </c>
      <c r="B133" s="0" t="str">
        <f aca="false">VLOOKUP(A133,base!$A$1:$C$3739,2,0)</f>
        <v>3,214429</v>
      </c>
      <c r="C133" s="0" t="str">
        <f aca="false">VLOOKUP(A133,base!$A$1:$C$3739,3,0)</f>
        <v>44,431344</v>
      </c>
    </row>
    <row r="134" customFormat="false" ht="12.8" hidden="false" customHeight="false" outlineLevel="0" collapsed="false">
      <c r="A134" s="0" t="n">
        <f aca="false">A133+1</f>
        <v>1633</v>
      </c>
      <c r="B134" s="0" t="str">
        <f aca="false">VLOOKUP(A134,base!$A$1:$C$3739,2,0)</f>
        <v>3,500605</v>
      </c>
      <c r="C134" s="0" t="str">
        <f aca="false">VLOOKUP(A134,base!$A$1:$C$3739,3,0)</f>
        <v>44,522564</v>
      </c>
    </row>
    <row r="135" customFormat="false" ht="12.8" hidden="false" customHeight="false" outlineLevel="0" collapsed="false">
      <c r="A135" s="0" t="n">
        <f aca="false">A134+1</f>
        <v>1634</v>
      </c>
      <c r="B135" s="0" t="str">
        <f aca="false">VLOOKUP(A135,base!$A$1:$C$3739,2,0)</f>
        <v>3,290049</v>
      </c>
      <c r="C135" s="0" t="str">
        <f aca="false">VLOOKUP(A135,base!$A$1:$C$3739,3,0)</f>
        <v>44,553311</v>
      </c>
    </row>
    <row r="136" customFormat="false" ht="12.8" hidden="false" customHeight="false" outlineLevel="0" collapsed="false">
      <c r="A136" s="0" t="n">
        <f aca="false">A135+1</f>
        <v>1635</v>
      </c>
      <c r="B136" s="0" t="str">
        <f aca="false">VLOOKUP(A136,base!$A$1:$C$3739,2,0)</f>
        <v>3,492757</v>
      </c>
      <c r="C136" s="0" t="str">
        <f aca="false">VLOOKUP(A136,base!$A$1:$C$3739,3,0)</f>
        <v>44,522675</v>
      </c>
    </row>
    <row r="137" customFormat="false" ht="12.8" hidden="false" customHeight="false" outlineLevel="0" collapsed="false">
      <c r="A137" s="0" t="n">
        <f aca="false">A136+1</f>
        <v>1636</v>
      </c>
      <c r="B137" s="0" t="str">
        <f aca="false">VLOOKUP(A137,base!$A$1:$C$3739,2,0)</f>
        <v>3,289894</v>
      </c>
      <c r="C137" s="0" t="str">
        <f aca="false">VLOOKUP(A137,base!$A$1:$C$3739,3,0)</f>
        <v>44,550133</v>
      </c>
    </row>
    <row r="138" customFormat="false" ht="12.8" hidden="false" customHeight="false" outlineLevel="0" collapsed="false">
      <c r="A138" s="0" t="n">
        <f aca="false">A137+1</f>
        <v>1637</v>
      </c>
      <c r="B138" s="0" t="str">
        <f aca="false">VLOOKUP(A138,base!$A$1:$C$3739,2,0)</f>
        <v>3,56172</v>
      </c>
      <c r="C138" s="0" t="str">
        <f aca="false">VLOOKUP(A138,base!$A$1:$C$3739,3,0)</f>
        <v>44,491511</v>
      </c>
    </row>
    <row r="139" customFormat="false" ht="12.8" hidden="false" customHeight="false" outlineLevel="0" collapsed="false">
      <c r="A139" s="0" t="n">
        <f aca="false">A138+1</f>
        <v>1638</v>
      </c>
      <c r="B139" s="0" t="str">
        <f aca="false">VLOOKUP(A139,base!$A$1:$C$3739,2,0)</f>
        <v>3,492634</v>
      </c>
      <c r="C139" s="0" t="str">
        <f aca="false">VLOOKUP(A139,base!$A$1:$C$3739,3,0)</f>
        <v>44,522687</v>
      </c>
    </row>
    <row r="140" customFormat="false" ht="12.8" hidden="false" customHeight="false" outlineLevel="0" collapsed="false">
      <c r="A140" s="0" t="n">
        <f aca="false">A139+1</f>
        <v>1639</v>
      </c>
      <c r="B140" s="0" t="str">
        <f aca="false">VLOOKUP(A140,base!$A$1:$C$3739,2,0)</f>
        <v>3,288598</v>
      </c>
      <c r="C140" s="0" t="str">
        <f aca="false">VLOOKUP(A140,base!$A$1:$C$3739,3,0)</f>
        <v>44,552477</v>
      </c>
    </row>
    <row r="141" customFormat="false" ht="12.8" hidden="false" customHeight="false" outlineLevel="0" collapsed="false">
      <c r="A141" s="0" t="n">
        <f aca="false">A140+1</f>
        <v>1640</v>
      </c>
      <c r="B141" s="0" t="str">
        <f aca="false">VLOOKUP(A141,base!$A$1:$C$3739,2,0)</f>
        <v>3,264922</v>
      </c>
      <c r="C141" s="0" t="str">
        <f aca="false">VLOOKUP(A141,base!$A$1:$C$3739,3,0)</f>
        <v>44,581695</v>
      </c>
    </row>
    <row r="142" customFormat="false" ht="12.8" hidden="false" customHeight="false" outlineLevel="0" collapsed="false">
      <c r="A142" s="0" t="n">
        <f aca="false">A141+1</f>
        <v>1641</v>
      </c>
      <c r="B142" s="0" t="str">
        <f aca="false">VLOOKUP(A142,base!$A$1:$C$3739,2,0)</f>
        <v>3,328839</v>
      </c>
      <c r="C142" s="0" t="str">
        <f aca="false">VLOOKUP(A142,base!$A$1:$C$3739,3,0)</f>
        <v>44,551772</v>
      </c>
    </row>
    <row r="143" customFormat="false" ht="12.8" hidden="false" customHeight="false" outlineLevel="0" collapsed="false">
      <c r="A143" s="0" t="n">
        <f aca="false">A142+1</f>
        <v>1642</v>
      </c>
      <c r="B143" s="0" t="str">
        <f aca="false">VLOOKUP(A143,base!$A$1:$C$3739,2,0)</f>
        <v>-0,554477</v>
      </c>
      <c r="C143" s="0" t="str">
        <f aca="false">VLOOKUP(A143,base!$A$1:$C$3739,3,0)</f>
        <v>47,481064</v>
      </c>
    </row>
    <row r="144" customFormat="false" ht="12.8" hidden="false" customHeight="false" outlineLevel="0" collapsed="false">
      <c r="A144" s="0" t="n">
        <f aca="false">A143+1</f>
        <v>1643</v>
      </c>
      <c r="B144" s="0" t="str">
        <f aca="false">VLOOKUP(A144,base!$A$1:$C$3739,2,0)</f>
        <v>-0,525219</v>
      </c>
      <c r="C144" s="0" t="str">
        <f aca="false">VLOOKUP(A144,base!$A$1:$C$3739,3,0)</f>
        <v>47,424527</v>
      </c>
    </row>
    <row r="145" customFormat="false" ht="12.8" hidden="false" customHeight="false" outlineLevel="0" collapsed="false">
      <c r="A145" s="0" t="n">
        <f aca="false">A144+1</f>
        <v>1644</v>
      </c>
      <c r="B145" s="0" t="str">
        <f aca="false">VLOOKUP(A145,base!$A$1:$C$3739,2,0)</f>
        <v>-0,5515588</v>
      </c>
      <c r="C145" s="0" t="str">
        <f aca="false">VLOOKUP(A145,base!$A$1:$C$3739,3,0)</f>
        <v>47,4739884</v>
      </c>
    </row>
    <row r="146" customFormat="false" ht="12.8" hidden="false" customHeight="false" outlineLevel="0" collapsed="false">
      <c r="A146" s="0" t="n">
        <f aca="false">A145+1</f>
        <v>1645</v>
      </c>
      <c r="B146" s="0" t="str">
        <f aca="false">VLOOKUP(A146,base!$A$1:$C$3739,2,0)</f>
        <v>-0,1040003</v>
      </c>
      <c r="C146" s="0" t="str">
        <f aca="false">VLOOKUP(A146,base!$A$1:$C$3739,3,0)</f>
        <v>47,536506</v>
      </c>
    </row>
    <row r="147" customFormat="false" ht="12.8" hidden="false" customHeight="false" outlineLevel="0" collapsed="false">
      <c r="A147" s="0" t="n">
        <f aca="false">A146+1</f>
        <v>1646</v>
      </c>
      <c r="B147" s="0" t="str">
        <f aca="false">VLOOKUP(A147,base!$A$1:$C$3739,2,0)</f>
        <v>-0,587299</v>
      </c>
      <c r="C147" s="0" t="str">
        <f aca="false">VLOOKUP(A147,base!$A$1:$C$3739,3,0)</f>
        <v>47,485184</v>
      </c>
    </row>
    <row r="148" customFormat="false" ht="12.8" hidden="false" customHeight="false" outlineLevel="0" collapsed="false">
      <c r="A148" s="0" t="n">
        <f aca="false">A147+1</f>
        <v>1647</v>
      </c>
      <c r="B148" s="0" t="str">
        <f aca="false">VLOOKUP(A148,base!$A$1:$C$3739,2,0)</f>
        <v>-0,224193</v>
      </c>
      <c r="C148" s="0" t="str">
        <f aca="false">VLOOKUP(A148,base!$A$1:$C$3739,3,0)</f>
        <v>47,440579</v>
      </c>
    </row>
    <row r="149" customFormat="false" ht="12.8" hidden="false" customHeight="false" outlineLevel="0" collapsed="false">
      <c r="A149" s="0" t="n">
        <f aca="false">A148+1</f>
        <v>1648</v>
      </c>
      <c r="B149" s="0" t="str">
        <f aca="false">VLOOKUP(A149,base!$A$1:$C$3739,2,0)</f>
        <v>-0,513461</v>
      </c>
      <c r="C149" s="0" t="str">
        <f aca="false">VLOOKUP(A149,base!$A$1:$C$3739,3,0)</f>
        <v>47,456768</v>
      </c>
    </row>
    <row r="150" customFormat="false" ht="12.8" hidden="false" customHeight="false" outlineLevel="0" collapsed="false">
      <c r="A150" s="0" t="n">
        <f aca="false">A149+1</f>
        <v>1649</v>
      </c>
      <c r="B150" s="0" t="str">
        <f aca="false">VLOOKUP(A150,base!$A$1:$C$3739,2,0)</f>
        <v>-1,031937599</v>
      </c>
      <c r="C150" s="0" t="str">
        <f aca="false">VLOOKUP(A150,base!$A$1:$C$3739,3,0)</f>
        <v>47,5599407</v>
      </c>
    </row>
    <row r="151" customFormat="false" ht="12.8" hidden="false" customHeight="false" outlineLevel="0" collapsed="false">
      <c r="A151" s="0" t="n">
        <f aca="false">A150+1</f>
        <v>1650</v>
      </c>
      <c r="B151" s="0" t="str">
        <f aca="false">VLOOKUP(A151,base!$A$1:$C$3739,2,0)</f>
        <v>-0,5644683</v>
      </c>
      <c r="C151" s="0" t="str">
        <f aca="false">VLOOKUP(A151,base!$A$1:$C$3739,3,0)</f>
        <v>47,422337</v>
      </c>
    </row>
    <row r="152" customFormat="false" ht="12.8" hidden="false" customHeight="false" outlineLevel="0" collapsed="false">
      <c r="A152" s="0" t="n">
        <f aca="false">A151+1</f>
        <v>1651</v>
      </c>
      <c r="B152" s="0" t="str">
        <f aca="false">VLOOKUP(A152,base!$A$1:$C$3739,2,0)</f>
        <v>-0,762521</v>
      </c>
      <c r="C152" s="0" t="str">
        <f aca="false">VLOOKUP(A152,base!$A$1:$C$3739,3,0)</f>
        <v>47,349849</v>
      </c>
    </row>
    <row r="153" customFormat="false" ht="12.8" hidden="false" customHeight="false" outlineLevel="0" collapsed="false">
      <c r="A153" s="0" t="n">
        <f aca="false">A152+1</f>
        <v>1652</v>
      </c>
      <c r="B153" s="0" t="str">
        <f aca="false">VLOOKUP(A153,base!$A$1:$C$3739,2,0)</f>
        <v>-0,271308</v>
      </c>
      <c r="C153" s="0" t="str">
        <f aca="false">VLOOKUP(A153,base!$A$1:$C$3739,3,0)</f>
        <v>47,194221</v>
      </c>
    </row>
    <row r="154" customFormat="false" ht="12.8" hidden="false" customHeight="false" outlineLevel="0" collapsed="false">
      <c r="A154" s="0" t="n">
        <f aca="false">A153+1</f>
        <v>1653</v>
      </c>
      <c r="B154" s="0" t="str">
        <f aca="false">VLOOKUP(A154,base!$A$1:$C$3739,2,0)</f>
        <v>-0,105707644</v>
      </c>
      <c r="C154" s="0" t="str">
        <f aca="false">VLOOKUP(A154,base!$A$1:$C$3739,3,0)</f>
        <v>47,371074558</v>
      </c>
    </row>
    <row r="155" customFormat="false" ht="12.8" hidden="false" customHeight="false" outlineLevel="0" collapsed="false">
      <c r="A155" s="0" t="n">
        <f aca="false">A154+1</f>
        <v>1654</v>
      </c>
      <c r="B155" s="0" t="str">
        <f aca="false">VLOOKUP(A155,base!$A$1:$C$3739,2,0)</f>
        <v>-0,431055</v>
      </c>
      <c r="C155" s="0" t="str">
        <f aca="false">VLOOKUP(A155,base!$A$1:$C$3739,3,0)</f>
        <v>47,233366</v>
      </c>
    </row>
    <row r="156" customFormat="false" ht="12.8" hidden="false" customHeight="false" outlineLevel="0" collapsed="false">
      <c r="A156" s="0" t="n">
        <f aca="false">A155+1</f>
        <v>1655</v>
      </c>
      <c r="B156" s="0" t="str">
        <f aca="false">VLOOKUP(A156,base!$A$1:$C$3739,2,0)</f>
        <v>-1,174821199</v>
      </c>
      <c r="C156" s="0" t="str">
        <f aca="false">VLOOKUP(A156,base!$A$1:$C$3739,3,0)</f>
        <v>47,740750299</v>
      </c>
    </row>
    <row r="157" customFormat="false" ht="12.8" hidden="false" customHeight="false" outlineLevel="0" collapsed="false">
      <c r="A157" s="0" t="n">
        <f aca="false">A156+1</f>
        <v>1656</v>
      </c>
      <c r="B157" s="0" t="str">
        <f aca="false">VLOOKUP(A157,base!$A$1:$C$3739,2,0)</f>
        <v>-0,271566</v>
      </c>
      <c r="C157" s="0" t="str">
        <f aca="false">VLOOKUP(A157,base!$A$1:$C$3739,3,0)</f>
        <v>47,192966</v>
      </c>
    </row>
    <row r="158" customFormat="false" ht="12.8" hidden="false" customHeight="false" outlineLevel="0" collapsed="false">
      <c r="A158" s="0" t="n">
        <f aca="false">A157+1</f>
        <v>1657</v>
      </c>
      <c r="B158" s="0" t="str">
        <f aca="false">VLOOKUP(A158,base!$A$1:$C$3739,2,0)</f>
        <v>-0,895488</v>
      </c>
      <c r="C158" s="0" t="str">
        <f aca="false">VLOOKUP(A158,base!$A$1:$C$3739,3,0)</f>
        <v>47,04388</v>
      </c>
    </row>
    <row r="159" customFormat="false" ht="12.8" hidden="false" customHeight="false" outlineLevel="0" collapsed="false">
      <c r="A159" s="0" t="n">
        <f aca="false">A158+1</f>
        <v>1658</v>
      </c>
      <c r="B159" s="0" t="str">
        <f aca="false">VLOOKUP(A159,base!$A$1:$C$3739,2,0)</f>
        <v>-1,037911</v>
      </c>
      <c r="C159" s="0" t="str">
        <f aca="false">VLOOKUP(A159,base!$A$1:$C$3739,3,0)</f>
        <v>47,560436</v>
      </c>
    </row>
    <row r="160" customFormat="false" ht="12.8" hidden="false" customHeight="false" outlineLevel="0" collapsed="false">
      <c r="A160" s="0" t="n">
        <f aca="false">A159+1</f>
        <v>1659</v>
      </c>
      <c r="B160" s="0" t="str">
        <f aca="false">VLOOKUP(A160,base!$A$1:$C$3739,2,0)</f>
        <v>-0,725166</v>
      </c>
      <c r="C160" s="0" t="str">
        <f aca="false">VLOOKUP(A160,base!$A$1:$C$3739,3,0)</f>
        <v>47,208906</v>
      </c>
    </row>
    <row r="161" customFormat="false" ht="12.8" hidden="false" customHeight="false" outlineLevel="0" collapsed="false">
      <c r="A161" s="0" t="n">
        <f aca="false">A160+1</f>
        <v>1660</v>
      </c>
      <c r="B161" s="0" t="str">
        <f aca="false">VLOOKUP(A161,base!$A$1:$C$3739,2,0)</f>
        <v>-0,984037</v>
      </c>
      <c r="C161" s="0" t="str">
        <f aca="false">VLOOKUP(A161,base!$A$1:$C$3739,3,0)</f>
        <v>47,291702</v>
      </c>
    </row>
    <row r="162" customFormat="false" ht="12.8" hidden="false" customHeight="false" outlineLevel="0" collapsed="false">
      <c r="A162" s="0" t="n">
        <f aca="false">A161+1</f>
        <v>1661</v>
      </c>
      <c r="B162" s="0" t="str">
        <f aca="false">VLOOKUP(A162,base!$A$1:$C$3739,2,0)</f>
        <v>-1,12883</v>
      </c>
      <c r="C162" s="0" t="str">
        <f aca="false">VLOOKUP(A162,base!$A$1:$C$3739,3,0)</f>
        <v>47,101219</v>
      </c>
    </row>
    <row r="163" customFormat="false" ht="12.8" hidden="false" customHeight="false" outlineLevel="0" collapsed="false">
      <c r="A163" s="0" t="n">
        <f aca="false">A162+1</f>
        <v>1662</v>
      </c>
      <c r="B163" s="0" t="str">
        <f aca="false">VLOOKUP(A163,base!$A$1:$C$3739,2,0)</f>
        <v>-0,062653</v>
      </c>
      <c r="C163" s="0" t="str">
        <f aca="false">VLOOKUP(A163,base!$A$1:$C$3739,3,0)</f>
        <v>47,247438</v>
      </c>
    </row>
    <row r="164" customFormat="false" ht="12.8" hidden="false" customHeight="false" outlineLevel="0" collapsed="false">
      <c r="A164" s="0" t="n">
        <f aca="false">A163+1</f>
        <v>1663</v>
      </c>
      <c r="B164" s="0" t="str">
        <f aca="false">VLOOKUP(A164,base!$A$1:$C$3739,2,0)</f>
        <v>-0,540903</v>
      </c>
      <c r="C164" s="0" t="str">
        <f aca="false">VLOOKUP(A164,base!$A$1:$C$3739,3,0)</f>
        <v>47,145339</v>
      </c>
    </row>
    <row r="165" customFormat="false" ht="12.8" hidden="false" customHeight="false" outlineLevel="0" collapsed="false">
      <c r="A165" s="0" t="n">
        <f aca="false">A164+1</f>
        <v>1664</v>
      </c>
      <c r="B165" s="0" t="str">
        <f aca="false">VLOOKUP(A165,base!$A$1:$C$3739,2,0)</f>
        <v>-0,902205</v>
      </c>
      <c r="C165" s="0" t="str">
        <f aca="false">VLOOKUP(A165,base!$A$1:$C$3739,3,0)</f>
        <v>47,039069</v>
      </c>
    </row>
    <row r="166" customFormat="false" ht="12.8" hidden="false" customHeight="false" outlineLevel="0" collapsed="false">
      <c r="A166" s="0" t="n">
        <f aca="false">A165+1</f>
        <v>1665</v>
      </c>
      <c r="B166" s="0" t="str">
        <f aca="false">VLOOKUP(A166,base!$A$1:$C$3739,2,0)</f>
        <v>-0,921715</v>
      </c>
      <c r="C166" s="0" t="str">
        <f aca="false">VLOOKUP(A166,base!$A$1:$C$3739,3,0)</f>
        <v>47,261321</v>
      </c>
    </row>
    <row r="167" customFormat="false" ht="12.8" hidden="false" customHeight="false" outlineLevel="0" collapsed="false">
      <c r="A167" s="0" t="n">
        <f aca="false">A166+1</f>
        <v>1666</v>
      </c>
      <c r="B167" s="0" t="str">
        <f aca="false">VLOOKUP(A167,base!$A$1:$C$3739,2,0)</f>
        <v>-0,981915599</v>
      </c>
      <c r="C167" s="0" t="str">
        <f aca="false">VLOOKUP(A167,base!$A$1:$C$3739,3,0)</f>
        <v>47,2016364</v>
      </c>
    </row>
    <row r="168" customFormat="false" ht="12.8" hidden="false" customHeight="false" outlineLevel="0" collapsed="false">
      <c r="A168" s="0" t="n">
        <f aca="false">A167+1</f>
        <v>1667</v>
      </c>
      <c r="B168" s="0" t="str">
        <f aca="false">VLOOKUP(A168,base!$A$1:$C$3739,2,0)</f>
        <v>-0,553465</v>
      </c>
      <c r="C168" s="0" t="str">
        <f aca="false">VLOOKUP(A168,base!$A$1:$C$3739,3,0)</f>
        <v>47,485219</v>
      </c>
    </row>
    <row r="169" customFormat="false" ht="12.8" hidden="false" customHeight="false" outlineLevel="0" collapsed="false">
      <c r="A169" s="0" t="n">
        <f aca="false">A168+1</f>
        <v>1668</v>
      </c>
      <c r="B169" s="0" t="str">
        <f aca="false">VLOOKUP(A169,base!$A$1:$C$3739,2,0)</f>
        <v>-0,562367</v>
      </c>
      <c r="C169" s="0" t="str">
        <f aca="false">VLOOKUP(A169,base!$A$1:$C$3739,3,0)</f>
        <v>47,483335</v>
      </c>
    </row>
    <row r="170" customFormat="false" ht="12.8" hidden="false" customHeight="false" outlineLevel="0" collapsed="false">
      <c r="A170" s="0" t="n">
        <f aca="false">A169+1</f>
        <v>1669</v>
      </c>
      <c r="B170" s="0" t="str">
        <f aca="false">VLOOKUP(A170,base!$A$1:$C$3739,2,0)</f>
        <v>-0,063629</v>
      </c>
      <c r="C170" s="0" t="str">
        <f aca="false">VLOOKUP(A170,base!$A$1:$C$3739,3,0)</f>
        <v>47,246655</v>
      </c>
    </row>
    <row r="171" customFormat="false" ht="12.8" hidden="false" customHeight="false" outlineLevel="0" collapsed="false">
      <c r="A171" s="0" t="n">
        <f aca="false">A170+1</f>
        <v>1670</v>
      </c>
      <c r="B171" s="0" t="str">
        <f aca="false">VLOOKUP(A171,base!$A$1:$C$3739,2,0)</f>
        <v>-0,86454</v>
      </c>
      <c r="C171" s="0" t="str">
        <f aca="false">VLOOKUP(A171,base!$A$1:$C$3739,3,0)</f>
        <v>47,07004</v>
      </c>
    </row>
    <row r="172" customFormat="false" ht="12.8" hidden="false" customHeight="false" outlineLevel="0" collapsed="false">
      <c r="A172" s="0" t="n">
        <f aca="false">A171+1</f>
        <v>1671</v>
      </c>
      <c r="B172" s="0" t="str">
        <f aca="false">VLOOKUP(A172,base!$A$1:$C$3739,2,0)</f>
        <v>-0,574138</v>
      </c>
      <c r="C172" s="0" t="str">
        <f aca="false">VLOOKUP(A172,base!$A$1:$C$3739,3,0)</f>
        <v>47,474565</v>
      </c>
    </row>
    <row r="173" customFormat="false" ht="12.8" hidden="false" customHeight="false" outlineLevel="0" collapsed="false">
      <c r="A173" s="0" t="n">
        <f aca="false">A172+1</f>
        <v>1672</v>
      </c>
      <c r="B173" s="0" t="str">
        <f aca="false">VLOOKUP(A173,base!$A$1:$C$3739,2,0)</f>
        <v>-0,895488</v>
      </c>
      <c r="C173" s="0" t="str">
        <f aca="false">VLOOKUP(A173,base!$A$1:$C$3739,3,0)</f>
        <v>47,04388</v>
      </c>
    </row>
    <row r="174" customFormat="false" ht="12.8" hidden="false" customHeight="false" outlineLevel="0" collapsed="false">
      <c r="A174" s="0" t="n">
        <f aca="false">A173+1</f>
        <v>1673</v>
      </c>
      <c r="B174" s="0" t="str">
        <f aca="false">VLOOKUP(A174,base!$A$1:$C$3739,2,0)</f>
        <v>-0,512626</v>
      </c>
      <c r="C174" s="0" t="str">
        <f aca="false">VLOOKUP(A174,base!$A$1:$C$3739,3,0)</f>
        <v>47,457325</v>
      </c>
    </row>
    <row r="175" customFormat="false" ht="12.8" hidden="false" customHeight="false" outlineLevel="0" collapsed="false">
      <c r="A175" s="0" t="n">
        <f aca="false">A174+1</f>
        <v>1674</v>
      </c>
      <c r="B175" s="0" t="str">
        <f aca="false">VLOOKUP(A175,base!$A$1:$C$3739,2,0)</f>
        <v>-0,587585</v>
      </c>
      <c r="C175" s="0" t="str">
        <f aca="false">VLOOKUP(A175,base!$A$1:$C$3739,3,0)</f>
        <v>47,477548</v>
      </c>
    </row>
    <row r="176" customFormat="false" ht="12.8" hidden="false" customHeight="false" outlineLevel="0" collapsed="false">
      <c r="A176" s="0" t="n">
        <f aca="false">A175+1</f>
        <v>1675</v>
      </c>
      <c r="B176" s="0" t="str">
        <f aca="false">VLOOKUP(A176,base!$A$1:$C$3739,2,0)</f>
        <v>-0,537575299</v>
      </c>
      <c r="C176" s="0" t="str">
        <f aca="false">VLOOKUP(A176,base!$A$1:$C$3739,3,0)</f>
        <v>47,4448358</v>
      </c>
    </row>
    <row r="177" customFormat="false" ht="12.8" hidden="false" customHeight="false" outlineLevel="0" collapsed="false">
      <c r="A177" s="0" t="n">
        <f aca="false">A176+1</f>
        <v>1676</v>
      </c>
      <c r="B177" s="0" t="str">
        <f aca="false">VLOOKUP(A177,base!$A$1:$C$3739,2,0)</f>
        <v>-0,511798</v>
      </c>
      <c r="C177" s="0" t="str">
        <f aca="false">VLOOKUP(A177,base!$A$1:$C$3739,3,0)</f>
        <v>47,456111</v>
      </c>
    </row>
    <row r="178" customFormat="false" ht="12.8" hidden="false" customHeight="false" outlineLevel="0" collapsed="false">
      <c r="A178" s="0" t="n">
        <f aca="false">A177+1</f>
        <v>1677</v>
      </c>
      <c r="B178" s="0" t="str">
        <f aca="false">VLOOKUP(A178,base!$A$1:$C$3739,2,0)</f>
        <v>-0,077143</v>
      </c>
      <c r="C178" s="0" t="str">
        <f aca="false">VLOOKUP(A178,base!$A$1:$C$3739,3,0)</f>
        <v>47,251674</v>
      </c>
    </row>
    <row r="179" customFormat="false" ht="12.8" hidden="false" customHeight="false" outlineLevel="0" collapsed="false">
      <c r="A179" s="0" t="n">
        <f aca="false">A178+1</f>
        <v>1678</v>
      </c>
      <c r="B179" s="0" t="str">
        <f aca="false">VLOOKUP(A179,base!$A$1:$C$3739,2,0)</f>
        <v>-0,8962427</v>
      </c>
      <c r="C179" s="0" t="str">
        <f aca="false">VLOOKUP(A179,base!$A$1:$C$3739,3,0)</f>
        <v>47,045237</v>
      </c>
    </row>
    <row r="180" customFormat="false" ht="12.8" hidden="false" customHeight="false" outlineLevel="0" collapsed="false">
      <c r="A180" s="0" t="n">
        <f aca="false">A179+1</f>
        <v>1679</v>
      </c>
      <c r="B180" s="0" t="str">
        <f aca="false">VLOOKUP(A180,base!$A$1:$C$3739,2,0)</f>
        <v>-0,26883</v>
      </c>
      <c r="C180" s="0" t="str">
        <f aca="false">VLOOKUP(A180,base!$A$1:$C$3739,3,0)</f>
        <v>47,193573</v>
      </c>
    </row>
    <row r="181" customFormat="false" ht="12.8" hidden="false" customHeight="false" outlineLevel="0" collapsed="false">
      <c r="A181" s="0" t="n">
        <f aca="false">A180+1</f>
        <v>1680</v>
      </c>
      <c r="B181" s="0" t="str">
        <f aca="false">VLOOKUP(A181,base!$A$1:$C$3739,2,0)</f>
        <v>-0,466375</v>
      </c>
      <c r="C181" s="0" t="str">
        <f aca="false">VLOOKUP(A181,base!$A$1:$C$3739,3,0)</f>
        <v>47,44602</v>
      </c>
    </row>
    <row r="182" customFormat="false" ht="12.8" hidden="false" customHeight="false" outlineLevel="0" collapsed="false">
      <c r="A182" s="0" t="n">
        <f aca="false">A181+1</f>
        <v>1681</v>
      </c>
      <c r="B182" s="0" t="str">
        <f aca="false">VLOOKUP(A182,base!$A$1:$C$3739,2,0)</f>
        <v>-0,561514999</v>
      </c>
      <c r="C182" s="0" t="str">
        <f aca="false">VLOOKUP(A182,base!$A$1:$C$3739,3,0)</f>
        <v>47,4894938</v>
      </c>
    </row>
    <row r="183" customFormat="false" ht="12.8" hidden="false" customHeight="false" outlineLevel="0" collapsed="false">
      <c r="A183" s="0" t="n">
        <f aca="false">A182+1</f>
        <v>1682</v>
      </c>
      <c r="B183" s="0" t="str">
        <f aca="false">VLOOKUP(A183,base!$A$1:$C$3739,2,0)</f>
        <v>-0,879786999</v>
      </c>
      <c r="C183" s="0" t="str">
        <f aca="false">VLOOKUP(A183,base!$A$1:$C$3739,3,0)</f>
        <v>47,059407</v>
      </c>
    </row>
    <row r="184" customFormat="false" ht="12.8" hidden="false" customHeight="false" outlineLevel="0" collapsed="false">
      <c r="A184" s="0" t="n">
        <f aca="false">A183+1</f>
        <v>1683</v>
      </c>
      <c r="B184" s="0" t="str">
        <f aca="false">VLOOKUP(A184,base!$A$1:$C$3739,2,0)</f>
        <v>-0,0652645</v>
      </c>
      <c r="C184" s="0" t="str">
        <f aca="false">VLOOKUP(A184,base!$A$1:$C$3739,3,0)</f>
        <v>47,2452875</v>
      </c>
    </row>
    <row r="185" customFormat="false" ht="12.8" hidden="false" customHeight="false" outlineLevel="0" collapsed="false">
      <c r="A185" s="0" t="n">
        <f aca="false">A184+1</f>
        <v>1684</v>
      </c>
      <c r="B185" s="0" t="str">
        <f aca="false">VLOOKUP(A185,base!$A$1:$C$3739,2,0)</f>
        <v>-0,8666391</v>
      </c>
      <c r="C185" s="0" t="str">
        <f aca="false">VLOOKUP(A185,base!$A$1:$C$3739,3,0)</f>
        <v>47,6783446</v>
      </c>
    </row>
    <row r="186" customFormat="false" ht="12.8" hidden="false" customHeight="false" outlineLevel="0" collapsed="false">
      <c r="A186" s="0" t="n">
        <f aca="false">A185+1</f>
        <v>1685</v>
      </c>
      <c r="B186" s="0" t="str">
        <f aca="false">VLOOKUP(A186,base!$A$1:$C$3739,2,0)</f>
        <v>-0,503945</v>
      </c>
      <c r="C186" s="0" t="str">
        <f aca="false">VLOOKUP(A186,base!$A$1:$C$3739,3,0)</f>
        <v>47,486773</v>
      </c>
    </row>
    <row r="187" customFormat="false" ht="12.8" hidden="false" customHeight="false" outlineLevel="0" collapsed="false">
      <c r="A187" s="0" t="n">
        <f aca="false">A186+1</f>
        <v>1686</v>
      </c>
      <c r="B187" s="0" t="str">
        <f aca="false">VLOOKUP(A187,base!$A$1:$C$3739,2,0)</f>
        <v>-0,5538715</v>
      </c>
      <c r="C187" s="0" t="str">
        <f aca="false">VLOOKUP(A187,base!$A$1:$C$3739,3,0)</f>
        <v>47,4882359</v>
      </c>
    </row>
    <row r="188" customFormat="false" ht="12.8" hidden="false" customHeight="false" outlineLevel="0" collapsed="false">
      <c r="A188" s="0" t="n">
        <f aca="false">A187+1</f>
        <v>1687</v>
      </c>
      <c r="B188" s="0" t="str">
        <f aca="false">VLOOKUP(A188,base!$A$1:$C$3739,2,0)</f>
        <v>-0,897775</v>
      </c>
      <c r="C188" s="0" t="str">
        <f aca="false">VLOOKUP(A188,base!$A$1:$C$3739,3,0)</f>
        <v>47,046481</v>
      </c>
    </row>
    <row r="189" customFormat="false" ht="12.8" hidden="false" customHeight="false" outlineLevel="0" collapsed="false">
      <c r="A189" s="0" t="n">
        <f aca="false">A188+1</f>
        <v>1688</v>
      </c>
      <c r="B189" s="0" t="str">
        <f aca="false">VLOOKUP(A189,base!$A$1:$C$3739,2,0)</f>
        <v>-0,539259</v>
      </c>
      <c r="C189" s="0" t="str">
        <f aca="false">VLOOKUP(A189,base!$A$1:$C$3739,3,0)</f>
        <v>47,445655</v>
      </c>
    </row>
    <row r="190" customFormat="false" ht="12.8" hidden="false" customHeight="false" outlineLevel="0" collapsed="false">
      <c r="A190" s="0" t="n">
        <f aca="false">A189+1</f>
        <v>1689</v>
      </c>
      <c r="B190" s="0" t="str">
        <f aca="false">VLOOKUP(A190,base!$A$1:$C$3739,2,0)</f>
        <v>-0,514107</v>
      </c>
      <c r="C190" s="0" t="str">
        <f aca="false">VLOOKUP(A190,base!$A$1:$C$3739,3,0)</f>
        <v>47,456708</v>
      </c>
    </row>
    <row r="191" customFormat="false" ht="12.8" hidden="false" customHeight="false" outlineLevel="0" collapsed="false">
      <c r="A191" s="0" t="n">
        <f aca="false">A190+1</f>
        <v>1690</v>
      </c>
      <c r="B191" s="0" t="str">
        <f aca="false">VLOOKUP(A191,base!$A$1:$C$3739,2,0)</f>
        <v>-0,538562</v>
      </c>
      <c r="C191" s="0" t="str">
        <f aca="false">VLOOKUP(A191,base!$A$1:$C$3739,3,0)</f>
        <v>47,445807</v>
      </c>
    </row>
    <row r="192" customFormat="false" ht="12.8" hidden="false" customHeight="false" outlineLevel="0" collapsed="false">
      <c r="A192" s="0" t="n">
        <f aca="false">A191+1</f>
        <v>1691</v>
      </c>
      <c r="B192" s="0" t="str">
        <f aca="false">VLOOKUP(A192,base!$A$1:$C$3739,2,0)</f>
        <v>-1,587062</v>
      </c>
      <c r="C192" s="0" t="str">
        <f aca="false">VLOOKUP(A192,base!$A$1:$C$3739,3,0)</f>
        <v>48,837976</v>
      </c>
    </row>
    <row r="193" customFormat="false" ht="12.8" hidden="false" customHeight="false" outlineLevel="0" collapsed="false">
      <c r="A193" s="0" t="n">
        <f aca="false">A192+1</f>
        <v>1692</v>
      </c>
      <c r="B193" s="0" t="str">
        <f aca="false">VLOOKUP(A193,base!$A$1:$C$3739,2,0)</f>
        <v>-1,351921</v>
      </c>
      <c r="C193" s="0" t="str">
        <f aca="false">VLOOKUP(A193,base!$A$1:$C$3739,3,0)</f>
        <v>48,677753</v>
      </c>
    </row>
    <row r="194" customFormat="false" ht="12.8" hidden="false" customHeight="false" outlineLevel="0" collapsed="false">
      <c r="A194" s="0" t="n">
        <f aca="false">A193+1</f>
        <v>1693</v>
      </c>
      <c r="B194" s="0" t="str">
        <f aca="false">VLOOKUP(A194,base!$A$1:$C$3739,2,0)</f>
        <v>-1,613297</v>
      </c>
      <c r="C194" s="0" t="str">
        <f aca="false">VLOOKUP(A194,base!$A$1:$C$3739,3,0)</f>
        <v>49,638545</v>
      </c>
    </row>
    <row r="195" customFormat="false" ht="12.8" hidden="false" customHeight="false" outlineLevel="0" collapsed="false">
      <c r="A195" s="0" t="n">
        <f aca="false">A194+1</f>
        <v>1694</v>
      </c>
      <c r="B195" s="0" t="str">
        <f aca="false">VLOOKUP(A195,base!$A$1:$C$3739,2,0)</f>
        <v>-1,242834</v>
      </c>
      <c r="C195" s="0" t="str">
        <f aca="false">VLOOKUP(A195,base!$A$1:$C$3739,3,0)</f>
        <v>49,305666</v>
      </c>
    </row>
    <row r="196" customFormat="false" ht="12.8" hidden="false" customHeight="false" outlineLevel="0" collapsed="false">
      <c r="A196" s="0" t="n">
        <f aca="false">A195+1</f>
        <v>1695</v>
      </c>
      <c r="B196" s="0" t="str">
        <f aca="false">VLOOKUP(A196,base!$A$1:$C$3739,2,0)</f>
        <v>-1,091533</v>
      </c>
      <c r="C196" s="0" t="str">
        <f aca="false">VLOOKUP(A196,base!$A$1:$C$3739,3,0)</f>
        <v>49,114416</v>
      </c>
    </row>
    <row r="197" customFormat="false" ht="12.8" hidden="false" customHeight="false" outlineLevel="0" collapsed="false">
      <c r="A197" s="0" t="n">
        <f aca="false">A196+1</f>
        <v>1696</v>
      </c>
      <c r="B197" s="0" t="str">
        <f aca="false">VLOOKUP(A197,base!$A$1:$C$3739,2,0)</f>
        <v>-1,597725</v>
      </c>
      <c r="C197" s="0" t="str">
        <f aca="false">VLOOKUP(A197,base!$A$1:$C$3739,3,0)</f>
        <v>48,839234</v>
      </c>
    </row>
    <row r="198" customFormat="false" ht="12.8" hidden="false" customHeight="false" outlineLevel="0" collapsed="false">
      <c r="A198" s="0" t="n">
        <f aca="false">A197+1</f>
        <v>1697</v>
      </c>
      <c r="B198" s="0" t="str">
        <f aca="false">VLOOKUP(A198,base!$A$1:$C$3739,2,0)</f>
        <v>-1,417598</v>
      </c>
      <c r="C198" s="0" t="str">
        <f aca="false">VLOOKUP(A198,base!$A$1:$C$3739,3,0)</f>
        <v>49,379746</v>
      </c>
    </row>
    <row r="199" customFormat="false" ht="12.8" hidden="false" customHeight="false" outlineLevel="0" collapsed="false">
      <c r="A199" s="0" t="n">
        <f aca="false">A198+1</f>
        <v>1698</v>
      </c>
      <c r="B199" s="0" t="str">
        <f aca="false">VLOOKUP(A199,base!$A$1:$C$3739,2,0)</f>
        <v>-1,096567</v>
      </c>
      <c r="C199" s="0" t="str">
        <f aca="false">VLOOKUP(A199,base!$A$1:$C$3739,3,0)</f>
        <v>49,110714</v>
      </c>
    </row>
    <row r="200" customFormat="false" ht="12.8" hidden="false" customHeight="false" outlineLevel="0" collapsed="false">
      <c r="A200" s="0" t="n">
        <f aca="false">A199+1</f>
        <v>1699</v>
      </c>
      <c r="B200" s="0" t="str">
        <f aca="false">VLOOKUP(A200,base!$A$1:$C$3739,2,0)</f>
        <v>-1,567648</v>
      </c>
      <c r="C200" s="0" t="str">
        <f aca="false">VLOOKUP(A200,base!$A$1:$C$3739,3,0)</f>
        <v>48,828975</v>
      </c>
    </row>
    <row r="201" customFormat="false" ht="12.8" hidden="false" customHeight="false" outlineLevel="0" collapsed="false">
      <c r="A201" s="0" t="n">
        <f aca="false">A200+1</f>
        <v>1700</v>
      </c>
      <c r="B201" s="0" t="str">
        <f aca="false">VLOOKUP(A201,base!$A$1:$C$3739,2,0)</f>
        <v>-1,598745</v>
      </c>
      <c r="C201" s="0" t="str">
        <f aca="false">VLOOKUP(A201,base!$A$1:$C$3739,3,0)</f>
        <v>49,613781</v>
      </c>
    </row>
    <row r="202" customFormat="false" ht="12.8" hidden="false" customHeight="false" outlineLevel="0" collapsed="false">
      <c r="A202" s="0" t="n">
        <f aca="false">A201+1</f>
        <v>1701</v>
      </c>
      <c r="B202" s="0" t="str">
        <f aca="false">VLOOKUP(A202,base!$A$1:$C$3739,2,0)</f>
        <v>-0,940916</v>
      </c>
      <c r="C202" s="0" t="str">
        <f aca="false">VLOOKUP(A202,base!$A$1:$C$3739,3,0)</f>
        <v>48,64784</v>
      </c>
    </row>
    <row r="203" customFormat="false" ht="12.8" hidden="false" customHeight="false" outlineLevel="0" collapsed="false">
      <c r="A203" s="0" t="n">
        <f aca="false">A202+1</f>
        <v>1702</v>
      </c>
      <c r="B203" s="0" t="str">
        <f aca="false">VLOOKUP(A203,base!$A$1:$C$3739,2,0)</f>
        <v>-1,441094</v>
      </c>
      <c r="C203" s="0" t="str">
        <f aca="false">VLOOKUP(A203,base!$A$1:$C$3739,3,0)</f>
        <v>49,046551</v>
      </c>
    </row>
    <row r="204" customFormat="false" ht="12.8" hidden="false" customHeight="false" outlineLevel="0" collapsed="false">
      <c r="A204" s="0" t="n">
        <f aca="false">A203+1</f>
        <v>1703</v>
      </c>
      <c r="B204" s="0" t="str">
        <f aca="false">VLOOKUP(A204,base!$A$1:$C$3739,2,0)</f>
        <v>-1,841754</v>
      </c>
      <c r="C204" s="0" t="str">
        <f aca="false">VLOOKUP(A204,base!$A$1:$C$3739,3,0)</f>
        <v>49,570507</v>
      </c>
    </row>
    <row r="205" customFormat="false" ht="12.8" hidden="false" customHeight="false" outlineLevel="0" collapsed="false">
      <c r="A205" s="0" t="n">
        <f aca="false">A204+1</f>
        <v>1704</v>
      </c>
      <c r="B205" s="0" t="str">
        <f aca="false">VLOOKUP(A205,base!$A$1:$C$3739,2,0)</f>
        <v>-1,095887</v>
      </c>
      <c r="C205" s="0" t="str">
        <f aca="false">VLOOKUP(A205,base!$A$1:$C$3739,3,0)</f>
        <v>48,570577</v>
      </c>
    </row>
    <row r="206" customFormat="false" ht="12.8" hidden="false" customHeight="false" outlineLevel="0" collapsed="false">
      <c r="A206" s="0" t="n">
        <f aca="false">A205+1</f>
        <v>1705</v>
      </c>
      <c r="B206" s="0" t="str">
        <f aca="false">VLOOKUP(A206,base!$A$1:$C$3739,2,0)</f>
        <v>-1,3289458</v>
      </c>
      <c r="C206" s="0" t="str">
        <f aca="false">VLOOKUP(A206,base!$A$1:$C$3739,3,0)</f>
        <v>48,5242696</v>
      </c>
    </row>
    <row r="207" customFormat="false" ht="12.8" hidden="false" customHeight="false" outlineLevel="0" collapsed="false">
      <c r="A207" s="0" t="n">
        <f aca="false">A206+1</f>
        <v>1706</v>
      </c>
      <c r="B207" s="0" t="str">
        <f aca="false">VLOOKUP(A207,base!$A$1:$C$3739,2,0)</f>
        <v>-1,111234</v>
      </c>
      <c r="C207" s="0" t="str">
        <f aca="false">VLOOKUP(A207,base!$A$1:$C$3739,3,0)</f>
        <v>49,104698</v>
      </c>
    </row>
    <row r="208" customFormat="false" ht="12.8" hidden="false" customHeight="false" outlineLevel="0" collapsed="false">
      <c r="A208" s="0" t="n">
        <f aca="false">A207+1</f>
        <v>1707</v>
      </c>
      <c r="B208" s="0" t="str">
        <f aca="false">VLOOKUP(A208,base!$A$1:$C$3739,2,0)</f>
        <v>-1,466614</v>
      </c>
      <c r="C208" s="0" t="str">
        <f aca="false">VLOOKUP(A208,base!$A$1:$C$3739,3,0)</f>
        <v>49,502092</v>
      </c>
    </row>
    <row r="209" customFormat="false" ht="12.8" hidden="false" customHeight="false" outlineLevel="0" collapsed="false">
      <c r="A209" s="0" t="n">
        <f aca="false">A208+1</f>
        <v>1708</v>
      </c>
      <c r="B209" s="0" t="str">
        <f aca="false">VLOOKUP(A209,base!$A$1:$C$3739,2,0)</f>
        <v>-1,222444</v>
      </c>
      <c r="C209" s="0" t="str">
        <f aca="false">VLOOKUP(A209,base!$A$1:$C$3739,3,0)</f>
        <v>48,842067</v>
      </c>
    </row>
    <row r="210" customFormat="false" ht="12.8" hidden="false" customHeight="false" outlineLevel="0" collapsed="false">
      <c r="A210" s="0" t="n">
        <f aca="false">A209+1</f>
        <v>1709</v>
      </c>
      <c r="B210" s="0" t="str">
        <f aca="false">VLOOKUP(A210,base!$A$1:$C$3739,2,0)</f>
        <v>-1,51771</v>
      </c>
      <c r="C210" s="0" t="str">
        <f aca="false">VLOOKUP(A210,base!$A$1:$C$3739,3,0)</f>
        <v>48,552165</v>
      </c>
    </row>
    <row r="211" customFormat="false" ht="12.8" hidden="false" customHeight="false" outlineLevel="0" collapsed="false">
      <c r="A211" s="0" t="n">
        <f aca="false">A210+1</f>
        <v>1710</v>
      </c>
      <c r="B211" s="0" t="str">
        <f aca="false">VLOOKUP(A211,base!$A$1:$C$3739,2,0)</f>
        <v>-1,443747</v>
      </c>
      <c r="C211" s="0" t="str">
        <f aca="false">VLOOKUP(A211,base!$A$1:$C$3739,3,0)</f>
        <v>49,03948</v>
      </c>
    </row>
    <row r="212" customFormat="false" ht="12.8" hidden="false" customHeight="false" outlineLevel="0" collapsed="false">
      <c r="A212" s="0" t="n">
        <f aca="false">A211+1</f>
        <v>1711</v>
      </c>
      <c r="B212" s="0" t="str">
        <f aca="false">VLOOKUP(A212,base!$A$1:$C$3739,2,0)</f>
        <v>-1,65765</v>
      </c>
      <c r="C212" s="0" t="str">
        <f aca="false">VLOOKUP(A212,base!$A$1:$C$3739,3,0)</f>
        <v>49,635436</v>
      </c>
    </row>
    <row r="213" customFormat="false" ht="12.8" hidden="false" customHeight="false" outlineLevel="0" collapsed="false">
      <c r="A213" s="0" t="n">
        <f aca="false">A212+1</f>
        <v>1712</v>
      </c>
      <c r="B213" s="0" t="str">
        <f aca="false">VLOOKUP(A213,base!$A$1:$C$3739,2,0)</f>
        <v>-1,618333</v>
      </c>
      <c r="C213" s="0" t="str">
        <f aca="false">VLOOKUP(A213,base!$A$1:$C$3739,3,0)</f>
        <v>49,612595</v>
      </c>
    </row>
    <row r="214" customFormat="false" ht="12.8" hidden="false" customHeight="false" outlineLevel="0" collapsed="false">
      <c r="A214" s="0" t="n">
        <f aca="false">A213+1</f>
        <v>1713</v>
      </c>
      <c r="B214" s="0" t="str">
        <f aca="false">VLOOKUP(A214,base!$A$1:$C$3739,2,0)</f>
        <v>-1,098801</v>
      </c>
      <c r="C214" s="0" t="str">
        <f aca="false">VLOOKUP(A214,base!$A$1:$C$3739,3,0)</f>
        <v>49,10773</v>
      </c>
    </row>
    <row r="215" customFormat="false" ht="12.8" hidden="false" customHeight="false" outlineLevel="0" collapsed="false">
      <c r="A215" s="0" t="n">
        <f aca="false">A214+1</f>
        <v>1714</v>
      </c>
      <c r="B215" s="0" t="str">
        <f aca="false">VLOOKUP(A215,base!$A$1:$C$3739,2,0)</f>
        <v>-1,333238</v>
      </c>
      <c r="C215" s="0" t="str">
        <f aca="false">VLOOKUP(A215,base!$A$1:$C$3739,3,0)</f>
        <v>49,180663</v>
      </c>
    </row>
    <row r="216" customFormat="false" ht="12.8" hidden="false" customHeight="false" outlineLevel="0" collapsed="false">
      <c r="A216" s="0" t="n">
        <f aca="false">A215+1</f>
        <v>1715</v>
      </c>
      <c r="B216" s="0" t="str">
        <f aca="false">VLOOKUP(A216,base!$A$1:$C$3739,2,0)</f>
        <v>-1,583421</v>
      </c>
      <c r="C216" s="0" t="str">
        <f aca="false">VLOOKUP(A216,base!$A$1:$C$3739,3,0)</f>
        <v>49,094094</v>
      </c>
    </row>
    <row r="217" customFormat="false" ht="12.8" hidden="false" customHeight="false" outlineLevel="0" collapsed="false">
      <c r="A217" s="0" t="n">
        <f aca="false">A216+1</f>
        <v>1716</v>
      </c>
      <c r="B217" s="0" t="str">
        <f aca="false">VLOOKUP(A217,base!$A$1:$C$3739,2,0)</f>
        <v>-1,618333</v>
      </c>
      <c r="C217" s="0" t="str">
        <f aca="false">VLOOKUP(A217,base!$A$1:$C$3739,3,0)</f>
        <v>49,612595</v>
      </c>
    </row>
    <row r="218" customFormat="false" ht="12.8" hidden="false" customHeight="false" outlineLevel="0" collapsed="false">
      <c r="A218" s="0" t="n">
        <f aca="false">A217+1</f>
        <v>1717</v>
      </c>
      <c r="B218" s="0" t="str">
        <f aca="false">VLOOKUP(A218,base!$A$1:$C$3739,2,0)</f>
        <v>-1,466072</v>
      </c>
      <c r="C218" s="0" t="str">
        <f aca="false">VLOOKUP(A218,base!$A$1:$C$3739,3,0)</f>
        <v>49,502389</v>
      </c>
    </row>
    <row r="219" customFormat="false" ht="12.8" hidden="false" customHeight="false" outlineLevel="0" collapsed="false">
      <c r="A219" s="0" t="n">
        <f aca="false">A218+1</f>
        <v>1718</v>
      </c>
      <c r="B219" s="0" t="str">
        <f aca="false">VLOOKUP(A219,base!$A$1:$C$3739,2,0)</f>
        <v>-0,939726</v>
      </c>
      <c r="C219" s="0" t="str">
        <f aca="false">VLOOKUP(A219,base!$A$1:$C$3739,3,0)</f>
        <v>48,64753</v>
      </c>
    </row>
    <row r="220" customFormat="false" ht="12.8" hidden="false" customHeight="false" outlineLevel="0" collapsed="false">
      <c r="A220" s="0" t="n">
        <f aca="false">A219+1</f>
        <v>1719</v>
      </c>
      <c r="B220" s="0" t="str">
        <f aca="false">VLOOKUP(A220,base!$A$1:$C$3739,2,0)</f>
        <v>-1,221479</v>
      </c>
      <c r="C220" s="0" t="str">
        <f aca="false">VLOOKUP(A220,base!$A$1:$C$3739,3,0)</f>
        <v>48,841518</v>
      </c>
    </row>
    <row r="221" customFormat="false" ht="12.8" hidden="false" customHeight="false" outlineLevel="0" collapsed="false">
      <c r="A221" s="0" t="n">
        <f aca="false">A220+1</f>
        <v>1720</v>
      </c>
      <c r="B221" s="0" t="str">
        <f aca="false">VLOOKUP(A221,base!$A$1:$C$3739,2,0)</f>
        <v>-1,3502621</v>
      </c>
      <c r="C221" s="0" t="str">
        <f aca="false">VLOOKUP(A221,base!$A$1:$C$3739,3,0)</f>
        <v>48,6932196</v>
      </c>
    </row>
    <row r="222" customFormat="false" ht="12.8" hidden="false" customHeight="false" outlineLevel="0" collapsed="false">
      <c r="A222" s="0" t="n">
        <f aca="false">A221+1</f>
        <v>1721</v>
      </c>
      <c r="B222" s="0" t="str">
        <f aca="false">VLOOKUP(A222,base!$A$1:$C$3739,2,0)</f>
        <v>-1,239157</v>
      </c>
      <c r="C222" s="0" t="str">
        <f aca="false">VLOOKUP(A222,base!$A$1:$C$3739,3,0)</f>
        <v>49,09851</v>
      </c>
    </row>
    <row r="223" customFormat="false" ht="12.8" hidden="false" customHeight="false" outlineLevel="0" collapsed="false">
      <c r="A223" s="0" t="n">
        <f aca="false">A222+1</f>
        <v>1722</v>
      </c>
      <c r="B223" s="0" t="str">
        <f aca="false">VLOOKUP(A223,base!$A$1:$C$3739,2,0)</f>
        <v>-1,5305</v>
      </c>
      <c r="C223" s="0" t="str">
        <f aca="false">VLOOKUP(A223,base!$A$1:$C$3739,3,0)</f>
        <v>49,382559</v>
      </c>
    </row>
    <row r="224" customFormat="false" ht="12.8" hidden="false" customHeight="false" outlineLevel="0" collapsed="false">
      <c r="A224" s="0" t="n">
        <f aca="false">A223+1</f>
        <v>1723</v>
      </c>
      <c r="B224" s="0" t="str">
        <f aca="false">VLOOKUP(A224,base!$A$1:$C$3739,2,0)</f>
        <v>-1,589206</v>
      </c>
      <c r="C224" s="0" t="str">
        <f aca="false">VLOOKUP(A224,base!$A$1:$C$3739,3,0)</f>
        <v>49,635494</v>
      </c>
    </row>
    <row r="225" customFormat="false" ht="12.8" hidden="false" customHeight="false" outlineLevel="0" collapsed="false">
      <c r="A225" s="0" t="n">
        <f aca="false">A224+1</f>
        <v>1724</v>
      </c>
      <c r="B225" s="0" t="str">
        <f aca="false">VLOOKUP(A225,base!$A$1:$C$3739,2,0)</f>
        <v>-1,462327</v>
      </c>
      <c r="C225" s="0" t="str">
        <f aca="false">VLOOKUP(A225,base!$A$1:$C$3739,3,0)</f>
        <v>48,750151</v>
      </c>
    </row>
    <row r="226" customFormat="false" ht="12.8" hidden="false" customHeight="false" outlineLevel="0" collapsed="false">
      <c r="A226" s="0" t="n">
        <f aca="false">A225+1</f>
        <v>1725</v>
      </c>
      <c r="B226" s="0" t="str">
        <f aca="false">VLOOKUP(A226,base!$A$1:$C$3739,2,0)</f>
        <v>-1,5680402</v>
      </c>
      <c r="C226" s="0" t="str">
        <f aca="false">VLOOKUP(A226,base!$A$1:$C$3739,3,0)</f>
        <v>48,8283342</v>
      </c>
    </row>
    <row r="227" customFormat="false" ht="12.8" hidden="false" customHeight="false" outlineLevel="0" collapsed="false">
      <c r="A227" s="0" t="n">
        <f aca="false">A226+1</f>
        <v>1726</v>
      </c>
      <c r="B227" s="0" t="str">
        <f aca="false">VLOOKUP(A227,base!$A$1:$C$3739,2,0)</f>
        <v>4,372059</v>
      </c>
      <c r="C227" s="0" t="str">
        <f aca="false">VLOOKUP(A227,base!$A$1:$C$3739,3,0)</f>
        <v>48,971401</v>
      </c>
    </row>
    <row r="228" customFormat="false" ht="12.8" hidden="false" customHeight="false" outlineLevel="0" collapsed="false">
      <c r="A228" s="0" t="n">
        <f aca="false">A227+1</f>
        <v>1727</v>
      </c>
      <c r="B228" s="0" t="str">
        <f aca="false">VLOOKUP(A228,base!$A$1:$C$3739,2,0)</f>
        <v>3,725159</v>
      </c>
      <c r="C228" s="0" t="str">
        <f aca="false">VLOOKUP(A228,base!$A$1:$C$3739,3,0)</f>
        <v>48,722385</v>
      </c>
    </row>
    <row r="229" customFormat="false" ht="12.8" hidden="false" customHeight="false" outlineLevel="0" collapsed="false">
      <c r="A229" s="0" t="n">
        <f aca="false">A228+1</f>
        <v>1728</v>
      </c>
      <c r="B229" s="0" t="str">
        <f aca="false">VLOOKUP(A229,base!$A$1:$C$3739,2,0)</f>
        <v>4,017933</v>
      </c>
      <c r="C229" s="0" t="str">
        <f aca="false">VLOOKUP(A229,base!$A$1:$C$3739,3,0)</f>
        <v>49,245477</v>
      </c>
    </row>
    <row r="230" customFormat="false" ht="12.8" hidden="false" customHeight="false" outlineLevel="0" collapsed="false">
      <c r="A230" s="0" t="n">
        <f aca="false">A229+1</f>
        <v>1729</v>
      </c>
      <c r="B230" s="0" t="str">
        <f aca="false">VLOOKUP(A230,base!$A$1:$C$3739,2,0)</f>
        <v>4,05887</v>
      </c>
      <c r="C230" s="0" t="str">
        <f aca="false">VLOOKUP(A230,base!$A$1:$C$3739,3,0)</f>
        <v>49,252351</v>
      </c>
    </row>
    <row r="231" customFormat="false" ht="12.8" hidden="false" customHeight="false" outlineLevel="0" collapsed="false">
      <c r="A231" s="0" t="n">
        <f aca="false">A230+1</f>
        <v>1730</v>
      </c>
      <c r="B231" s="0" t="str">
        <f aca="false">VLOOKUP(A231,base!$A$1:$C$3739,2,0)</f>
        <v>4,36777</v>
      </c>
      <c r="C231" s="0" t="str">
        <f aca="false">VLOOKUP(A231,base!$A$1:$C$3739,3,0)</f>
        <v>48,967082</v>
      </c>
    </row>
    <row r="232" customFormat="false" ht="12.8" hidden="false" customHeight="false" outlineLevel="0" collapsed="false">
      <c r="A232" s="0" t="n">
        <f aca="false">A231+1</f>
        <v>1731</v>
      </c>
      <c r="B232" s="0" t="str">
        <f aca="false">VLOOKUP(A232,base!$A$1:$C$3739,2,0)</f>
        <v>3,9549119</v>
      </c>
      <c r="C232" s="0" t="str">
        <f aca="false">VLOOKUP(A232,base!$A$1:$C$3739,3,0)</f>
        <v>49,0322681</v>
      </c>
    </row>
    <row r="233" customFormat="false" ht="12.8" hidden="false" customHeight="false" outlineLevel="0" collapsed="false">
      <c r="A233" s="0" t="n">
        <f aca="false">A232+1</f>
        <v>1732</v>
      </c>
      <c r="B233" s="0" t="str">
        <f aca="false">VLOOKUP(A233,base!$A$1:$C$3739,2,0)</f>
        <v>3,9511265999</v>
      </c>
      <c r="C233" s="0" t="str">
        <f aca="false">VLOOKUP(A233,base!$A$1:$C$3739,3,0)</f>
        <v>49,0482945</v>
      </c>
    </row>
    <row r="234" customFormat="false" ht="12.8" hidden="false" customHeight="false" outlineLevel="0" collapsed="false">
      <c r="A234" s="0" t="n">
        <f aca="false">A233+1</f>
        <v>1733</v>
      </c>
      <c r="B234" s="0" t="str">
        <f aca="false">VLOOKUP(A234,base!$A$1:$C$3739,2,0)</f>
        <v>4,601381</v>
      </c>
      <c r="C234" s="0" t="str">
        <f aca="false">VLOOKUP(A234,base!$A$1:$C$3739,3,0)</f>
        <v>48,71895</v>
      </c>
    </row>
    <row r="235" customFormat="false" ht="12.8" hidden="false" customHeight="false" outlineLevel="0" collapsed="false">
      <c r="A235" s="0" t="n">
        <f aca="false">A234+1</f>
        <v>1734</v>
      </c>
      <c r="B235" s="0" t="str">
        <f aca="false">VLOOKUP(A235,base!$A$1:$C$3739,2,0)</f>
        <v>3,94924</v>
      </c>
      <c r="C235" s="0" t="str">
        <f aca="false">VLOOKUP(A235,base!$A$1:$C$3739,3,0)</f>
        <v>49,295951</v>
      </c>
    </row>
    <row r="236" customFormat="false" ht="12.8" hidden="false" customHeight="false" outlineLevel="0" collapsed="false">
      <c r="A236" s="0" t="n">
        <f aca="false">A235+1</f>
        <v>1735</v>
      </c>
      <c r="B236" s="0" t="str">
        <f aca="false">VLOOKUP(A236,base!$A$1:$C$3739,2,0)</f>
        <v>3,9625872</v>
      </c>
      <c r="C236" s="0" t="str">
        <f aca="false">VLOOKUP(A236,base!$A$1:$C$3739,3,0)</f>
        <v>49,0388683</v>
      </c>
    </row>
    <row r="237" customFormat="false" ht="12.8" hidden="false" customHeight="false" outlineLevel="0" collapsed="false">
      <c r="A237" s="0" t="n">
        <f aca="false">A236+1</f>
        <v>1736</v>
      </c>
      <c r="B237" s="0" t="str">
        <f aca="false">VLOOKUP(A237,base!$A$1:$C$3739,2,0)</f>
        <v>3,545384</v>
      </c>
      <c r="C237" s="0" t="str">
        <f aca="false">VLOOKUP(A237,base!$A$1:$C$3739,3,0)</f>
        <v>48,87734</v>
      </c>
    </row>
    <row r="238" customFormat="false" ht="12.8" hidden="false" customHeight="false" outlineLevel="0" collapsed="false">
      <c r="A238" s="0" t="n">
        <f aca="false">A237+1</f>
        <v>1737</v>
      </c>
      <c r="B238" s="0" t="str">
        <f aca="false">VLOOKUP(A238,base!$A$1:$C$3739,2,0)</f>
        <v>4,907967</v>
      </c>
      <c r="C238" s="0" t="str">
        <f aca="false">VLOOKUP(A238,base!$A$1:$C$3739,3,0)</f>
        <v>49,092732</v>
      </c>
    </row>
    <row r="239" customFormat="false" ht="12.8" hidden="false" customHeight="false" outlineLevel="0" collapsed="false">
      <c r="A239" s="0" t="n">
        <f aca="false">A238+1</f>
        <v>1738</v>
      </c>
      <c r="B239" s="0" t="str">
        <f aca="false">VLOOKUP(A239,base!$A$1:$C$3739,2,0)</f>
        <v>4,0228657</v>
      </c>
      <c r="C239" s="0" t="str">
        <f aca="false">VLOOKUP(A239,base!$A$1:$C$3739,3,0)</f>
        <v>49,2266175</v>
      </c>
    </row>
    <row r="240" customFormat="false" ht="12.8" hidden="false" customHeight="false" outlineLevel="0" collapsed="false">
      <c r="A240" s="0" t="n">
        <f aca="false">A239+1</f>
        <v>1739</v>
      </c>
      <c r="B240" s="0" t="str">
        <f aca="false">VLOOKUP(A240,base!$A$1:$C$3739,2,0)</f>
        <v>4,0376652999</v>
      </c>
      <c r="C240" s="0" t="str">
        <f aca="false">VLOOKUP(A240,base!$A$1:$C$3739,3,0)</f>
        <v>49,253425</v>
      </c>
    </row>
    <row r="241" customFormat="false" ht="12.8" hidden="false" customHeight="false" outlineLevel="0" collapsed="false">
      <c r="A241" s="0" t="n">
        <f aca="false">A240+1</f>
        <v>1740</v>
      </c>
      <c r="B241" s="0" t="str">
        <f aca="false">VLOOKUP(A241,base!$A$1:$C$3739,2,0)</f>
        <v>4,044666</v>
      </c>
      <c r="C241" s="0" t="str">
        <f aca="false">VLOOKUP(A241,base!$A$1:$C$3739,3,0)</f>
        <v>49,254978</v>
      </c>
    </row>
    <row r="242" customFormat="false" ht="12.8" hidden="false" customHeight="false" outlineLevel="0" collapsed="false">
      <c r="A242" s="0" t="n">
        <f aca="false">A241+1</f>
        <v>1741</v>
      </c>
      <c r="B242" s="0" t="str">
        <f aca="false">VLOOKUP(A242,base!$A$1:$C$3739,2,0)</f>
        <v>4,023556</v>
      </c>
      <c r="C242" s="0" t="str">
        <f aca="false">VLOOKUP(A242,base!$A$1:$C$3739,3,0)</f>
        <v>49,226551</v>
      </c>
    </row>
    <row r="243" customFormat="false" ht="12.8" hidden="false" customHeight="false" outlineLevel="0" collapsed="false">
      <c r="A243" s="0" t="n">
        <f aca="false">A242+1</f>
        <v>1742</v>
      </c>
      <c r="B243" s="0" t="str">
        <f aca="false">VLOOKUP(A243,base!$A$1:$C$3739,2,0)</f>
        <v>4,047922</v>
      </c>
      <c r="C243" s="0" t="str">
        <f aca="false">VLOOKUP(A243,base!$A$1:$C$3739,3,0)</f>
        <v>49,26441</v>
      </c>
    </row>
    <row r="244" customFormat="false" ht="12.8" hidden="false" customHeight="false" outlineLevel="0" collapsed="false">
      <c r="A244" s="0" t="n">
        <f aca="false">A243+1</f>
        <v>1743</v>
      </c>
      <c r="B244" s="0" t="str">
        <f aca="false">VLOOKUP(A244,base!$A$1:$C$3739,2,0)</f>
        <v>4,015293</v>
      </c>
      <c r="C244" s="0" t="str">
        <f aca="false">VLOOKUP(A244,base!$A$1:$C$3739,3,0)</f>
        <v>49,230103</v>
      </c>
    </row>
    <row r="245" customFormat="false" ht="12.8" hidden="false" customHeight="false" outlineLevel="0" collapsed="false">
      <c r="A245" s="0" t="n">
        <f aca="false">A244+1</f>
        <v>1744</v>
      </c>
      <c r="B245" s="0" t="str">
        <f aca="false">VLOOKUP(A245,base!$A$1:$C$3739,2,0)</f>
        <v>4,018918</v>
      </c>
      <c r="C245" s="0" t="str">
        <f aca="false">VLOOKUP(A245,base!$A$1:$C$3739,3,0)</f>
        <v>49,231591</v>
      </c>
    </row>
    <row r="246" customFormat="false" ht="12.8" hidden="false" customHeight="false" outlineLevel="0" collapsed="false">
      <c r="A246" s="0" t="n">
        <f aca="false">A245+1</f>
        <v>1745</v>
      </c>
      <c r="B246" s="0" t="str">
        <f aca="false">VLOOKUP(A246,base!$A$1:$C$3739,2,0)</f>
        <v>4,014594</v>
      </c>
      <c r="C246" s="0" t="str">
        <f aca="false">VLOOKUP(A246,base!$A$1:$C$3739,3,0)</f>
        <v>49,222413</v>
      </c>
    </row>
    <row r="247" customFormat="false" ht="12.8" hidden="false" customHeight="false" outlineLevel="0" collapsed="false">
      <c r="A247" s="0" t="n">
        <f aca="false">A246+1</f>
        <v>1746</v>
      </c>
      <c r="B247" s="0" t="str">
        <f aca="false">VLOOKUP(A247,base!$A$1:$C$3739,2,0)</f>
        <v>4,372059</v>
      </c>
      <c r="C247" s="0" t="str">
        <f aca="false">VLOOKUP(A247,base!$A$1:$C$3739,3,0)</f>
        <v>48,971401</v>
      </c>
    </row>
    <row r="248" customFormat="false" ht="12.8" hidden="false" customHeight="false" outlineLevel="0" collapsed="false">
      <c r="A248" s="0" t="n">
        <f aca="false">A247+1</f>
        <v>1747</v>
      </c>
      <c r="B248" s="0" t="str">
        <f aca="false">VLOOKUP(A248,base!$A$1:$C$3739,2,0)</f>
        <v>4,039346</v>
      </c>
      <c r="C248" s="0" t="str">
        <f aca="false">VLOOKUP(A248,base!$A$1:$C$3739,3,0)</f>
        <v>49,26424</v>
      </c>
    </row>
    <row r="249" customFormat="false" ht="12.8" hidden="false" customHeight="false" outlineLevel="0" collapsed="false">
      <c r="A249" s="0" t="n">
        <f aca="false">A248+1</f>
        <v>1748</v>
      </c>
      <c r="B249" s="0" t="str">
        <f aca="false">VLOOKUP(A249,base!$A$1:$C$3739,2,0)</f>
        <v>3,953435</v>
      </c>
      <c r="C249" s="0" t="str">
        <f aca="false">VLOOKUP(A249,base!$A$1:$C$3739,3,0)</f>
        <v>49,033014</v>
      </c>
    </row>
    <row r="250" customFormat="false" ht="12.8" hidden="false" customHeight="false" outlineLevel="0" collapsed="false">
      <c r="A250" s="0" t="n">
        <f aca="false">A249+1</f>
        <v>1749</v>
      </c>
      <c r="B250" s="0" t="str">
        <f aca="false">VLOOKUP(A250,base!$A$1:$C$3739,2,0)</f>
        <v>4,0222</v>
      </c>
      <c r="C250" s="0" t="str">
        <f aca="false">VLOOKUP(A250,base!$A$1:$C$3739,3,0)</f>
        <v>49,231779</v>
      </c>
    </row>
    <row r="251" customFormat="false" ht="12.8" hidden="false" customHeight="false" outlineLevel="0" collapsed="false">
      <c r="A251" s="0" t="n">
        <f aca="false">A250+1</f>
        <v>1750</v>
      </c>
      <c r="B251" s="0" t="str">
        <f aca="false">VLOOKUP(A251,base!$A$1:$C$3739,2,0)</f>
        <v>4,0163020999</v>
      </c>
      <c r="C251" s="0" t="str">
        <f aca="false">VLOOKUP(A251,base!$A$1:$C$3739,3,0)</f>
        <v>49,2501713</v>
      </c>
    </row>
    <row r="252" customFormat="false" ht="12.8" hidden="false" customHeight="false" outlineLevel="0" collapsed="false">
      <c r="A252" s="0" t="n">
        <f aca="false">A251+1</f>
        <v>1751</v>
      </c>
      <c r="B252" s="0" t="str">
        <f aca="false">VLOOKUP(A252,base!$A$1:$C$3739,2,0)</f>
        <v>3,9549119</v>
      </c>
      <c r="C252" s="0" t="str">
        <f aca="false">VLOOKUP(A252,base!$A$1:$C$3739,3,0)</f>
        <v>49,0322681</v>
      </c>
    </row>
    <row r="253" customFormat="false" ht="12.8" hidden="false" customHeight="false" outlineLevel="0" collapsed="false">
      <c r="A253" s="0" t="n">
        <f aca="false">A252+1</f>
        <v>1752</v>
      </c>
      <c r="B253" s="0" t="str">
        <f aca="false">VLOOKUP(A253,base!$A$1:$C$3739,2,0)</f>
        <v>4,372059</v>
      </c>
      <c r="C253" s="0" t="str">
        <f aca="false">VLOOKUP(A253,base!$A$1:$C$3739,3,0)</f>
        <v>48,971401</v>
      </c>
    </row>
    <row r="254" customFormat="false" ht="12.8" hidden="false" customHeight="false" outlineLevel="0" collapsed="false">
      <c r="A254" s="0" t="n">
        <f aca="false">A253+1</f>
        <v>1753</v>
      </c>
      <c r="B254" s="0" t="str">
        <f aca="false">VLOOKUP(A254,base!$A$1:$C$3739,2,0)</f>
        <v>4,0327697</v>
      </c>
      <c r="C254" s="0" t="str">
        <f aca="false">VLOOKUP(A254,base!$A$1:$C$3739,3,0)</f>
        <v>49,214284</v>
      </c>
    </row>
    <row r="255" customFormat="false" ht="12.8" hidden="false" customHeight="false" outlineLevel="0" collapsed="false">
      <c r="A255" s="0" t="n">
        <f aca="false">A254+1</f>
        <v>1754</v>
      </c>
      <c r="B255" s="0" t="str">
        <f aca="false">VLOOKUP(A255,base!$A$1:$C$3739,2,0)</f>
        <v>3,6788194</v>
      </c>
      <c r="C255" s="0" t="str">
        <f aca="false">VLOOKUP(A255,base!$A$1:$C$3739,3,0)</f>
        <v>49,3059634</v>
      </c>
    </row>
    <row r="256" customFormat="false" ht="12.8" hidden="false" customHeight="false" outlineLevel="0" collapsed="false">
      <c r="A256" s="0" t="n">
        <f aca="false">A255+1</f>
        <v>1755</v>
      </c>
      <c r="B256" s="0" t="str">
        <f aca="false">VLOOKUP(A256,base!$A$1:$C$3739,2,0)</f>
        <v>3,9956894</v>
      </c>
      <c r="C256" s="0" t="str">
        <f aca="false">VLOOKUP(A256,base!$A$1:$C$3739,3,0)</f>
        <v>49,2185257</v>
      </c>
    </row>
    <row r="257" customFormat="false" ht="12.8" hidden="false" customHeight="false" outlineLevel="0" collapsed="false">
      <c r="A257" s="0" t="n">
        <f aca="false">A256+1</f>
        <v>1756</v>
      </c>
      <c r="B257" s="0" t="str">
        <f aca="false">VLOOKUP(A257,base!$A$1:$C$3739,2,0)</f>
        <v>4,0270808</v>
      </c>
      <c r="C257" s="0" t="str">
        <f aca="false">VLOOKUP(A257,base!$A$1:$C$3739,3,0)</f>
        <v>49,2275574</v>
      </c>
    </row>
    <row r="258" customFormat="false" ht="12.8" hidden="false" customHeight="false" outlineLevel="0" collapsed="false">
      <c r="A258" s="0" t="n">
        <f aca="false">A257+1</f>
        <v>1757</v>
      </c>
      <c r="B258" s="0" t="str">
        <f aca="false">VLOOKUP(A258,base!$A$1:$C$3739,2,0)</f>
        <v>5,745552</v>
      </c>
      <c r="C258" s="0" t="str">
        <f aca="false">VLOOKUP(A258,base!$A$1:$C$3739,3,0)</f>
        <v>47,954351</v>
      </c>
    </row>
    <row r="259" customFormat="false" ht="12.8" hidden="false" customHeight="false" outlineLevel="0" collapsed="false">
      <c r="A259" s="0" t="n">
        <f aca="false">A258+1</f>
        <v>1758</v>
      </c>
      <c r="B259" s="0" t="str">
        <f aca="false">VLOOKUP(A259,base!$A$1:$C$3739,2,0)</f>
        <v>5,138873</v>
      </c>
      <c r="C259" s="0" t="str">
        <f aca="false">VLOOKUP(A259,base!$A$1:$C$3739,3,0)</f>
        <v>48,121851</v>
      </c>
    </row>
    <row r="260" customFormat="false" ht="12.8" hidden="false" customHeight="false" outlineLevel="0" collapsed="false">
      <c r="A260" s="0" t="n">
        <f aca="false">A259+1</f>
        <v>1759</v>
      </c>
      <c r="B260" s="0" t="str">
        <f aca="false">VLOOKUP(A260,base!$A$1:$C$3739,2,0)</f>
        <v>5,136845</v>
      </c>
      <c r="C260" s="0" t="str">
        <f aca="false">VLOOKUP(A260,base!$A$1:$C$3739,3,0)</f>
        <v>48,438435</v>
      </c>
    </row>
    <row r="261" customFormat="false" ht="12.8" hidden="false" customHeight="false" outlineLevel="0" collapsed="false">
      <c r="A261" s="0" t="n">
        <f aca="false">A260+1</f>
        <v>1760</v>
      </c>
      <c r="B261" s="0" t="str">
        <f aca="false">VLOOKUP(A261,base!$A$1:$C$3739,2,0)</f>
        <v>5,336836</v>
      </c>
      <c r="C261" s="0" t="str">
        <f aca="false">VLOOKUP(A261,base!$A$1:$C$3739,3,0)</f>
        <v>47,866332</v>
      </c>
    </row>
    <row r="262" customFormat="false" ht="12.8" hidden="false" customHeight="false" outlineLevel="0" collapsed="false">
      <c r="A262" s="0" t="n">
        <f aca="false">A261+1</f>
        <v>1761</v>
      </c>
      <c r="B262" s="0" t="str">
        <f aca="false">VLOOKUP(A262,base!$A$1:$C$3739,2,0)</f>
        <v>4,774936</v>
      </c>
      <c r="C262" s="0" t="str">
        <f aca="false">VLOOKUP(A262,base!$A$1:$C$3739,3,0)</f>
        <v>48,47707</v>
      </c>
    </row>
    <row r="263" customFormat="false" ht="12.8" hidden="false" customHeight="false" outlineLevel="0" collapsed="false">
      <c r="A263" s="0" t="n">
        <f aca="false">A262+1</f>
        <v>1762</v>
      </c>
      <c r="B263" s="0" t="str">
        <f aca="false">VLOOKUP(A263,base!$A$1:$C$3739,2,0)</f>
        <v>4,967104</v>
      </c>
      <c r="C263" s="0" t="str">
        <f aca="false">VLOOKUP(A263,base!$A$1:$C$3739,3,0)</f>
        <v>48,656766</v>
      </c>
    </row>
    <row r="264" customFormat="false" ht="12.8" hidden="false" customHeight="false" outlineLevel="0" collapsed="false">
      <c r="A264" s="0" t="n">
        <f aca="false">A263+1</f>
        <v>1763</v>
      </c>
      <c r="B264" s="0" t="str">
        <f aca="false">VLOOKUP(A264,base!$A$1:$C$3739,2,0)</f>
        <v>4,954883</v>
      </c>
      <c r="C264" s="0" t="str">
        <f aca="false">VLOOKUP(A264,base!$A$1:$C$3739,3,0)</f>
        <v>48,633565</v>
      </c>
    </row>
    <row r="265" customFormat="false" ht="12.8" hidden="false" customHeight="false" outlineLevel="0" collapsed="false">
      <c r="A265" s="0" t="n">
        <f aca="false">A264+1</f>
        <v>1764</v>
      </c>
      <c r="B265" s="0" t="str">
        <f aca="false">VLOOKUP(A265,base!$A$1:$C$3739,2,0)</f>
        <v>4,95446</v>
      </c>
      <c r="C265" s="0" t="str">
        <f aca="false">VLOOKUP(A265,base!$A$1:$C$3739,3,0)</f>
        <v>48,499779</v>
      </c>
    </row>
    <row r="266" customFormat="false" ht="12.8" hidden="false" customHeight="false" outlineLevel="0" collapsed="false">
      <c r="A266" s="0" t="n">
        <f aca="false">A265+1</f>
        <v>1765</v>
      </c>
      <c r="B266" s="0" t="str">
        <f aca="false">VLOOKUP(A266,base!$A$1:$C$3739,2,0)</f>
        <v>4,95363</v>
      </c>
      <c r="C266" s="0" t="str">
        <f aca="false">VLOOKUP(A266,base!$A$1:$C$3739,3,0)</f>
        <v>48,631962</v>
      </c>
    </row>
    <row r="267" customFormat="false" ht="12.8" hidden="false" customHeight="false" outlineLevel="0" collapsed="false">
      <c r="A267" s="0" t="n">
        <f aca="false">A266+1</f>
        <v>1766</v>
      </c>
      <c r="B267" s="0" t="str">
        <f aca="false">VLOOKUP(A267,base!$A$1:$C$3739,2,0)</f>
        <v>5,138873</v>
      </c>
      <c r="C267" s="0" t="str">
        <f aca="false">VLOOKUP(A267,base!$A$1:$C$3739,3,0)</f>
        <v>48,121851</v>
      </c>
    </row>
    <row r="268" customFormat="false" ht="12.8" hidden="false" customHeight="false" outlineLevel="0" collapsed="false">
      <c r="A268" s="0" t="n">
        <f aca="false">A267+1</f>
        <v>1767</v>
      </c>
      <c r="B268" s="0" t="str">
        <f aca="false">VLOOKUP(A268,base!$A$1:$C$3739,2,0)</f>
        <v>4,014594</v>
      </c>
      <c r="C268" s="0" t="str">
        <f aca="false">VLOOKUP(A268,base!$A$1:$C$3739,3,0)</f>
        <v>49,222413</v>
      </c>
    </row>
    <row r="269" customFormat="false" ht="12.8" hidden="false" customHeight="false" outlineLevel="0" collapsed="false">
      <c r="A269" s="0" t="n">
        <f aca="false">A268+1</f>
        <v>1768</v>
      </c>
      <c r="B269" s="0" t="str">
        <f aca="false">VLOOKUP(A269,base!$A$1:$C$3739,2,0)</f>
        <v>5,3454886</v>
      </c>
      <c r="C269" s="0" t="str">
        <f aca="false">VLOOKUP(A269,base!$A$1:$C$3739,3,0)</f>
        <v>48,1637507</v>
      </c>
    </row>
    <row r="270" customFormat="false" ht="12.8" hidden="false" customHeight="false" outlineLevel="0" collapsed="false">
      <c r="A270" s="0" t="n">
        <f aca="false">A269+1</f>
        <v>1769</v>
      </c>
      <c r="B270" s="0" t="str">
        <f aca="false">VLOOKUP(A270,base!$A$1:$C$3739,2,0)</f>
        <v>5,3365624</v>
      </c>
      <c r="C270" s="0" t="str">
        <f aca="false">VLOOKUP(A270,base!$A$1:$C$3739,3,0)</f>
        <v>47,866542</v>
      </c>
    </row>
    <row r="271" customFormat="false" ht="12.8" hidden="false" customHeight="false" outlineLevel="0" collapsed="false">
      <c r="A271" s="0" t="n">
        <f aca="false">A270+1</f>
        <v>1770</v>
      </c>
      <c r="B271" s="0" t="str">
        <f aca="false">VLOOKUP(A271,base!$A$1:$C$3739,2,0)</f>
        <v>5,1423351</v>
      </c>
      <c r="C271" s="0" t="str">
        <f aca="false">VLOOKUP(A271,base!$A$1:$C$3739,3,0)</f>
        <v>48,1202269</v>
      </c>
    </row>
    <row r="272" customFormat="false" ht="12.8" hidden="false" customHeight="false" outlineLevel="0" collapsed="false">
      <c r="A272" s="0" t="n">
        <f aca="false">A271+1</f>
        <v>1771</v>
      </c>
      <c r="B272" s="0" t="str">
        <f aca="false">VLOOKUP(A272,base!$A$1:$C$3739,2,0)</f>
        <v>5,3366161</v>
      </c>
      <c r="C272" s="0" t="str">
        <f aca="false">VLOOKUP(A272,base!$A$1:$C$3739,3,0)</f>
        <v>47,8664832</v>
      </c>
    </row>
    <row r="273" customFormat="false" ht="12.8" hidden="false" customHeight="false" outlineLevel="0" collapsed="false">
      <c r="A273" s="0" t="n">
        <f aca="false">A272+1</f>
        <v>1772</v>
      </c>
      <c r="B273" s="0" t="str">
        <f aca="false">VLOOKUP(A273,base!$A$1:$C$3739,2,0)</f>
        <v>4,9669505</v>
      </c>
      <c r="C273" s="0" t="str">
        <f aca="false">VLOOKUP(A273,base!$A$1:$C$3739,3,0)</f>
        <v>48,6569216</v>
      </c>
    </row>
    <row r="274" customFormat="false" ht="12.8" hidden="false" customHeight="false" outlineLevel="0" collapsed="false">
      <c r="A274" s="0" t="n">
        <f aca="false">A273+1</f>
        <v>1773</v>
      </c>
      <c r="B274" s="0" t="str">
        <f aca="false">VLOOKUP(A274,base!$A$1:$C$3739,2,0)</f>
        <v>5,141979</v>
      </c>
      <c r="C274" s="0" t="str">
        <f aca="false">VLOOKUP(A274,base!$A$1:$C$3739,3,0)</f>
        <v>48,119655</v>
      </c>
    </row>
    <row r="275" customFormat="false" ht="12.8" hidden="false" customHeight="false" outlineLevel="0" collapsed="false">
      <c r="A275" s="0" t="n">
        <f aca="false">A274+1</f>
        <v>1774</v>
      </c>
      <c r="B275" s="0" t="str">
        <f aca="false">VLOOKUP(A275,base!$A$1:$C$3739,2,0)</f>
        <v>5,151857</v>
      </c>
      <c r="C275" s="0" t="str">
        <f aca="false">VLOOKUP(A275,base!$A$1:$C$3739,3,0)</f>
        <v>48,178402</v>
      </c>
    </row>
    <row r="276" customFormat="false" ht="12.8" hidden="false" customHeight="false" outlineLevel="0" collapsed="false">
      <c r="A276" s="0" t="n">
        <f aca="false">A275+1</f>
        <v>1775</v>
      </c>
      <c r="B276" s="0" t="str">
        <f aca="false">VLOOKUP(A276,base!$A$1:$C$3739,2,0)</f>
        <v>-0,701546</v>
      </c>
      <c r="C276" s="0" t="str">
        <f aca="false">VLOOKUP(A276,base!$A$1:$C$3739,3,0)</f>
        <v>47,827805</v>
      </c>
    </row>
    <row r="277" customFormat="false" ht="12.8" hidden="false" customHeight="false" outlineLevel="0" collapsed="false">
      <c r="A277" s="0" t="n">
        <f aca="false">A276+1</f>
        <v>1776</v>
      </c>
      <c r="B277" s="0" t="str">
        <f aca="false">VLOOKUP(A277,base!$A$1:$C$3739,2,0)</f>
        <v>-0,776239</v>
      </c>
      <c r="C277" s="0" t="str">
        <f aca="false">VLOOKUP(A277,base!$A$1:$C$3739,3,0)</f>
        <v>48,100936</v>
      </c>
    </row>
    <row r="278" customFormat="false" ht="12.8" hidden="false" customHeight="false" outlineLevel="0" collapsed="false">
      <c r="A278" s="0" t="n">
        <f aca="false">A277+1</f>
        <v>1777</v>
      </c>
      <c r="B278" s="0" t="str">
        <f aca="false">VLOOKUP(A278,base!$A$1:$C$3739,2,0)</f>
        <v>-0,957426</v>
      </c>
      <c r="C278" s="0" t="str">
        <f aca="false">VLOOKUP(A278,base!$A$1:$C$3739,3,0)</f>
        <v>47,848853</v>
      </c>
    </row>
    <row r="279" customFormat="false" ht="12.8" hidden="false" customHeight="false" outlineLevel="0" collapsed="false">
      <c r="A279" s="0" t="n">
        <f aca="false">A278+1</f>
        <v>1778</v>
      </c>
      <c r="B279" s="0" t="str">
        <f aca="false">VLOOKUP(A279,base!$A$1:$C$3739,2,0)</f>
        <v>-0,923868999</v>
      </c>
      <c r="C279" s="0" t="str">
        <f aca="false">VLOOKUP(A279,base!$A$1:$C$3739,3,0)</f>
        <v>48,2953195</v>
      </c>
    </row>
    <row r="280" customFormat="false" ht="12.8" hidden="false" customHeight="false" outlineLevel="0" collapsed="false">
      <c r="A280" s="0" t="n">
        <f aca="false">A279+1</f>
        <v>1779</v>
      </c>
      <c r="B280" s="0" t="str">
        <f aca="false">VLOOKUP(A280,base!$A$1:$C$3739,2,0)</f>
        <v>-0,408835</v>
      </c>
      <c r="C280" s="0" t="str">
        <f aca="false">VLOOKUP(A280,base!$A$1:$C$3739,3,0)</f>
        <v>48,156593</v>
      </c>
    </row>
    <row r="281" customFormat="false" ht="12.8" hidden="false" customHeight="false" outlineLevel="0" collapsed="false">
      <c r="A281" s="0" t="n">
        <f aca="false">A280+1</f>
        <v>1780</v>
      </c>
      <c r="B281" s="0" t="str">
        <f aca="false">VLOOKUP(A281,base!$A$1:$C$3739,2,0)</f>
        <v>-0,609613</v>
      </c>
      <c r="C281" s="0" t="str">
        <f aca="false">VLOOKUP(A281,base!$A$1:$C$3739,3,0)</f>
        <v>48,304605</v>
      </c>
    </row>
    <row r="282" customFormat="false" ht="12.8" hidden="false" customHeight="false" outlineLevel="0" collapsed="false">
      <c r="A282" s="0" t="n">
        <f aca="false">A281+1</f>
        <v>1781</v>
      </c>
      <c r="B282" s="0" t="str">
        <f aca="false">VLOOKUP(A282,base!$A$1:$C$3739,2,0)</f>
        <v>-1,065278</v>
      </c>
      <c r="C282" s="0" t="str">
        <f aca="false">VLOOKUP(A282,base!$A$1:$C$3739,3,0)</f>
        <v>47,795309</v>
      </c>
    </row>
    <row r="283" customFormat="false" ht="12.8" hidden="false" customHeight="false" outlineLevel="0" collapsed="false">
      <c r="A283" s="0" t="n">
        <f aca="false">A282+1</f>
        <v>1782</v>
      </c>
      <c r="B283" s="0" t="str">
        <f aca="false">VLOOKUP(A283,base!$A$1:$C$3739,2,0)</f>
        <v>-0,784002</v>
      </c>
      <c r="C283" s="0" t="str">
        <f aca="false">VLOOKUP(A283,base!$A$1:$C$3739,3,0)</f>
        <v>48,065078</v>
      </c>
    </row>
    <row r="284" customFormat="false" ht="12.8" hidden="false" customHeight="false" outlineLevel="0" collapsed="false">
      <c r="A284" s="0" t="n">
        <f aca="false">A283+1</f>
        <v>1783</v>
      </c>
      <c r="B284" s="0" t="str">
        <f aca="false">VLOOKUP(A284,base!$A$1:$C$3739,2,0)</f>
        <v>-0,283456</v>
      </c>
      <c r="C284" s="0" t="str">
        <f aca="false">VLOOKUP(A284,base!$A$1:$C$3739,3,0)</f>
        <v>48,342266</v>
      </c>
    </row>
    <row r="285" customFormat="false" ht="12.8" hidden="false" customHeight="false" outlineLevel="0" collapsed="false">
      <c r="A285" s="0" t="n">
        <f aca="false">A284+1</f>
        <v>1784</v>
      </c>
      <c r="B285" s="0" t="str">
        <f aca="false">VLOOKUP(A285,base!$A$1:$C$3739,2,0)</f>
        <v>-0,784002</v>
      </c>
      <c r="C285" s="0" t="str">
        <f aca="false">VLOOKUP(A285,base!$A$1:$C$3739,3,0)</f>
        <v>48,065078</v>
      </c>
    </row>
    <row r="286" customFormat="false" ht="12.8" hidden="false" customHeight="false" outlineLevel="0" collapsed="false">
      <c r="A286" s="0" t="n">
        <f aca="false">A285+1</f>
        <v>1785</v>
      </c>
      <c r="B286" s="0" t="str">
        <f aca="false">VLOOKUP(A286,base!$A$1:$C$3739,2,0)</f>
        <v>-0,769442</v>
      </c>
      <c r="C286" s="0" t="str">
        <f aca="false">VLOOKUP(A286,base!$A$1:$C$3739,3,0)</f>
        <v>48,072853</v>
      </c>
    </row>
    <row r="287" customFormat="false" ht="12.8" hidden="false" customHeight="false" outlineLevel="0" collapsed="false">
      <c r="A287" s="0" t="n">
        <f aca="false">A286+1</f>
        <v>1786</v>
      </c>
      <c r="B287" s="0" t="str">
        <f aca="false">VLOOKUP(A287,base!$A$1:$C$3739,2,0)</f>
        <v>-0,709332</v>
      </c>
      <c r="C287" s="0" t="str">
        <f aca="false">VLOOKUP(A287,base!$A$1:$C$3739,3,0)</f>
        <v>47,8283</v>
      </c>
    </row>
    <row r="288" customFormat="false" ht="12.8" hidden="false" customHeight="false" outlineLevel="0" collapsed="false">
      <c r="A288" s="0" t="n">
        <f aca="false">A287+1</f>
        <v>1787</v>
      </c>
      <c r="B288" s="0" t="str">
        <f aca="false">VLOOKUP(A288,base!$A$1:$C$3739,2,0)</f>
        <v>-0,7942553</v>
      </c>
      <c r="C288" s="0" t="str">
        <f aca="false">VLOOKUP(A288,base!$A$1:$C$3739,3,0)</f>
        <v>48,0518002</v>
      </c>
    </row>
    <row r="289" customFormat="false" ht="12.8" hidden="false" customHeight="false" outlineLevel="0" collapsed="false">
      <c r="A289" s="0" t="n">
        <f aca="false">A288+1</f>
        <v>1788</v>
      </c>
      <c r="B289" s="0" t="str">
        <f aca="false">VLOOKUP(A289,base!$A$1:$C$3739,2,0)</f>
        <v>-0,601602</v>
      </c>
      <c r="C289" s="0" t="str">
        <f aca="false">VLOOKUP(A289,base!$A$1:$C$3739,3,0)</f>
        <v>48,306662</v>
      </c>
    </row>
    <row r="290" customFormat="false" ht="12.8" hidden="false" customHeight="false" outlineLevel="0" collapsed="false">
      <c r="A290" s="0" t="n">
        <f aca="false">A289+1</f>
        <v>1789</v>
      </c>
      <c r="B290" s="0" t="str">
        <f aca="false">VLOOKUP(A290,base!$A$1:$C$3739,2,0)</f>
        <v>-0,612483</v>
      </c>
      <c r="C290" s="0" t="str">
        <f aca="false">VLOOKUP(A290,base!$A$1:$C$3739,3,0)</f>
        <v>48,304586</v>
      </c>
    </row>
    <row r="291" customFormat="false" ht="12.8" hidden="false" customHeight="false" outlineLevel="0" collapsed="false">
      <c r="A291" s="0" t="n">
        <f aca="false">A290+1</f>
        <v>1790</v>
      </c>
      <c r="B291" s="0" t="str">
        <f aca="false">VLOOKUP(A291,base!$A$1:$C$3739,2,0)</f>
        <v>-0,850631</v>
      </c>
      <c r="C291" s="0" t="str">
        <f aca="false">VLOOKUP(A291,base!$A$1:$C$3739,3,0)</f>
        <v>47,967507</v>
      </c>
    </row>
    <row r="292" customFormat="false" ht="12.8" hidden="false" customHeight="false" outlineLevel="0" collapsed="false">
      <c r="A292" s="0" t="n">
        <f aca="false">A291+1</f>
        <v>1791</v>
      </c>
      <c r="B292" s="0" t="str">
        <f aca="false">VLOOKUP(A292,base!$A$1:$C$3739,2,0)</f>
        <v>-0,787851</v>
      </c>
      <c r="C292" s="0" t="str">
        <f aca="false">VLOOKUP(A292,base!$A$1:$C$3739,3,0)</f>
        <v>48,056551</v>
      </c>
    </row>
    <row r="293" customFormat="false" ht="12.8" hidden="false" customHeight="false" outlineLevel="0" collapsed="false">
      <c r="A293" s="0" t="n">
        <f aca="false">A292+1</f>
        <v>1792</v>
      </c>
      <c r="B293" s="0" t="str">
        <f aca="false">VLOOKUP(A293,base!$A$1:$C$3739,2,0)</f>
        <v>-0,7069</v>
      </c>
      <c r="C293" s="0" t="str">
        <f aca="false">VLOOKUP(A293,base!$A$1:$C$3739,3,0)</f>
        <v>47,8267669</v>
      </c>
    </row>
    <row r="294" customFormat="false" ht="12.8" hidden="false" customHeight="false" outlineLevel="0" collapsed="false">
      <c r="A294" s="0" t="n">
        <f aca="false">A293+1</f>
        <v>1793</v>
      </c>
      <c r="B294" s="0" t="str">
        <f aca="false">VLOOKUP(A294,base!$A$1:$C$3739,2,0)</f>
        <v>6,190247</v>
      </c>
      <c r="C294" s="0" t="str">
        <f aca="false">VLOOKUP(A294,base!$A$1:$C$3739,3,0)</f>
        <v>48,68125</v>
      </c>
    </row>
    <row r="295" customFormat="false" ht="12.8" hidden="false" customHeight="false" outlineLevel="0" collapsed="false">
      <c r="A295" s="0" t="n">
        <f aca="false">A294+1</f>
        <v>1794</v>
      </c>
      <c r="B295" s="0" t="str">
        <f aca="false">VLOOKUP(A295,base!$A$1:$C$3739,2,0)</f>
        <v>5,88684</v>
      </c>
      <c r="C295" s="0" t="str">
        <f aca="false">VLOOKUP(A295,base!$A$1:$C$3739,3,0)</f>
        <v>48,675709</v>
      </c>
    </row>
    <row r="296" customFormat="false" ht="12.8" hidden="false" customHeight="false" outlineLevel="0" collapsed="false">
      <c r="A296" s="0" t="n">
        <f aca="false">A295+1</f>
        <v>1795</v>
      </c>
      <c r="B296" s="0" t="str">
        <f aca="false">VLOOKUP(A296,base!$A$1:$C$3739,2,0)</f>
        <v>6,738442</v>
      </c>
      <c r="C296" s="0" t="str">
        <f aca="false">VLOOKUP(A296,base!$A$1:$C$3739,3,0)</f>
        <v>48,447942</v>
      </c>
    </row>
    <row r="297" customFormat="false" ht="12.8" hidden="false" customHeight="false" outlineLevel="0" collapsed="false">
      <c r="A297" s="0" t="n">
        <f aca="false">A296+1</f>
        <v>1796</v>
      </c>
      <c r="B297" s="0" t="str">
        <f aca="false">VLOOKUP(A297,base!$A$1:$C$3739,2,0)</f>
        <v>6,9419579</v>
      </c>
      <c r="C297" s="0" t="str">
        <f aca="false">VLOOKUP(A297,base!$A$1:$C$3739,3,0)</f>
        <v>48,5842029</v>
      </c>
    </row>
    <row r="298" customFormat="false" ht="12.8" hidden="false" customHeight="false" outlineLevel="0" collapsed="false">
      <c r="A298" s="0" t="n">
        <f aca="false">A297+1</f>
        <v>1797</v>
      </c>
      <c r="B298" s="0" t="str">
        <f aca="false">VLOOKUP(A298,base!$A$1:$C$3739,2,0)</f>
        <v>6,492694</v>
      </c>
      <c r="C298" s="0" t="str">
        <f aca="false">VLOOKUP(A298,base!$A$1:$C$3739,3,0)</f>
        <v>48,589033</v>
      </c>
    </row>
    <row r="299" customFormat="false" ht="12.8" hidden="false" customHeight="false" outlineLevel="0" collapsed="false">
      <c r="A299" s="0" t="n">
        <f aca="false">A298+1</f>
        <v>1798</v>
      </c>
      <c r="B299" s="0" t="str">
        <f aca="false">VLOOKUP(A299,base!$A$1:$C$3739,2,0)</f>
        <v>5,980135</v>
      </c>
      <c r="C299" s="0" t="str">
        <f aca="false">VLOOKUP(A299,base!$A$1:$C$3739,3,0)</f>
        <v>48,448356999</v>
      </c>
    </row>
    <row r="300" customFormat="false" ht="12.8" hidden="false" customHeight="false" outlineLevel="0" collapsed="false">
      <c r="A300" s="0" t="n">
        <f aca="false">A299+1</f>
        <v>1799</v>
      </c>
      <c r="B300" s="0" t="str">
        <f aca="false">VLOOKUP(A300,base!$A$1:$C$3739,2,0)</f>
        <v>6,119594</v>
      </c>
      <c r="C300" s="0" t="str">
        <f aca="false">VLOOKUP(A300,base!$A$1:$C$3739,3,0)</f>
        <v>48,765579</v>
      </c>
    </row>
    <row r="301" customFormat="false" ht="12.8" hidden="false" customHeight="false" outlineLevel="0" collapsed="false">
      <c r="A301" s="0" t="n">
        <f aca="false">A300+1</f>
        <v>1800</v>
      </c>
      <c r="B301" s="0" t="str">
        <f aca="false">VLOOKUP(A301,base!$A$1:$C$3739,2,0)</f>
        <v>6,266055</v>
      </c>
      <c r="C301" s="0" t="str">
        <f aca="false">VLOOKUP(A301,base!$A$1:$C$3739,3,0)</f>
        <v>48,719064</v>
      </c>
    </row>
    <row r="302" customFormat="false" ht="12.8" hidden="false" customHeight="false" outlineLevel="0" collapsed="false">
      <c r="A302" s="0" t="n">
        <f aca="false">A301+1</f>
        <v>1801</v>
      </c>
      <c r="B302" s="0" t="str">
        <f aca="false">VLOOKUP(A302,base!$A$1:$C$3739,2,0)</f>
        <v>6,051184</v>
      </c>
      <c r="C302" s="0" t="str">
        <f aca="false">VLOOKUP(A302,base!$A$1:$C$3739,3,0)</f>
        <v>48,905927</v>
      </c>
    </row>
    <row r="303" customFormat="false" ht="12.8" hidden="false" customHeight="false" outlineLevel="0" collapsed="false">
      <c r="A303" s="0" t="n">
        <f aca="false">A302+1</f>
        <v>1802</v>
      </c>
      <c r="B303" s="0" t="str">
        <f aca="false">VLOOKUP(A303,base!$A$1:$C$3739,2,0)</f>
        <v>6,301313</v>
      </c>
      <c r="C303" s="0" t="str">
        <f aca="false">VLOOKUP(A303,base!$A$1:$C$3739,3,0)</f>
        <v>48,633892</v>
      </c>
    </row>
    <row r="304" customFormat="false" ht="12.8" hidden="false" customHeight="false" outlineLevel="0" collapsed="false">
      <c r="A304" s="0" t="n">
        <f aca="false">A303+1</f>
        <v>1803</v>
      </c>
      <c r="B304" s="0" t="str">
        <f aca="false">VLOOKUP(A304,base!$A$1:$C$3739,2,0)</f>
        <v>6,503107</v>
      </c>
      <c r="C304" s="0" t="str">
        <f aca="false">VLOOKUP(A304,base!$A$1:$C$3739,3,0)</f>
        <v>48,589561</v>
      </c>
    </row>
    <row r="305" customFormat="false" ht="12.8" hidden="false" customHeight="false" outlineLevel="0" collapsed="false">
      <c r="A305" s="0" t="n">
        <f aca="false">A304+1</f>
        <v>1804</v>
      </c>
      <c r="B305" s="0" t="str">
        <f aca="false">VLOOKUP(A305,base!$A$1:$C$3739,2,0)</f>
        <v>6,183719</v>
      </c>
      <c r="C305" s="0" t="str">
        <f aca="false">VLOOKUP(A305,base!$A$1:$C$3739,3,0)</f>
        <v>48,687285</v>
      </c>
    </row>
    <row r="306" customFormat="false" ht="12.8" hidden="false" customHeight="false" outlineLevel="0" collapsed="false">
      <c r="A306" s="0" t="n">
        <f aca="false">A305+1</f>
        <v>1805</v>
      </c>
      <c r="B306" s="0" t="str">
        <f aca="false">VLOOKUP(A306,base!$A$1:$C$3739,2,0)</f>
        <v>6,142446</v>
      </c>
      <c r="C306" s="0" t="str">
        <f aca="false">VLOOKUP(A306,base!$A$1:$C$3739,3,0)</f>
        <v>48,703093</v>
      </c>
    </row>
    <row r="307" customFormat="false" ht="12.8" hidden="false" customHeight="false" outlineLevel="0" collapsed="false">
      <c r="A307" s="0" t="n">
        <f aca="false">A306+1</f>
        <v>1806</v>
      </c>
      <c r="B307" s="0" t="str">
        <f aca="false">VLOOKUP(A307,base!$A$1:$C$3739,2,0)</f>
        <v>6,160123</v>
      </c>
      <c r="C307" s="0" t="str">
        <f aca="false">VLOOKUP(A307,base!$A$1:$C$3739,3,0)</f>
        <v>48,660884</v>
      </c>
    </row>
    <row r="308" customFormat="false" ht="12.8" hidden="false" customHeight="false" outlineLevel="0" collapsed="false">
      <c r="A308" s="0" t="n">
        <f aca="false">A307+1</f>
        <v>1807</v>
      </c>
      <c r="B308" s="0" t="str">
        <f aca="false">VLOOKUP(A308,base!$A$1:$C$3739,2,0)</f>
        <v>6,217801</v>
      </c>
      <c r="C308" s="0" t="str">
        <f aca="false">VLOOKUP(A308,base!$A$1:$C$3739,3,0)</f>
        <v>48,701485</v>
      </c>
    </row>
    <row r="309" customFormat="false" ht="12.8" hidden="false" customHeight="false" outlineLevel="0" collapsed="false">
      <c r="A309" s="0" t="n">
        <f aca="false">A308+1</f>
        <v>1808</v>
      </c>
      <c r="B309" s="0" t="str">
        <f aca="false">VLOOKUP(A309,base!$A$1:$C$3739,2,0)</f>
        <v>6,13888</v>
      </c>
      <c r="C309" s="0" t="str">
        <f aca="false">VLOOKUP(A309,base!$A$1:$C$3739,3,0)</f>
        <v>48,701627</v>
      </c>
    </row>
    <row r="310" customFormat="false" ht="12.8" hidden="false" customHeight="false" outlineLevel="0" collapsed="false">
      <c r="A310" s="0" t="n">
        <f aca="false">A309+1</f>
        <v>1809</v>
      </c>
      <c r="B310" s="0" t="str">
        <f aca="false">VLOOKUP(A310,base!$A$1:$C$3739,2,0)</f>
        <v>6,1922165999</v>
      </c>
      <c r="C310" s="0" t="str">
        <f aca="false">VLOOKUP(A310,base!$A$1:$C$3739,3,0)</f>
        <v>48,5650694</v>
      </c>
    </row>
    <row r="311" customFormat="false" ht="12.8" hidden="false" customHeight="false" outlineLevel="0" collapsed="false">
      <c r="A311" s="0" t="n">
        <f aca="false">A310+1</f>
        <v>1810</v>
      </c>
      <c r="B311" s="0" t="str">
        <f aca="false">VLOOKUP(A311,base!$A$1:$C$3739,2,0)</f>
        <v>6,0961737</v>
      </c>
      <c r="C311" s="0" t="str">
        <f aca="false">VLOOKUP(A311,base!$A$1:$C$3739,3,0)</f>
        <v>48,5874484</v>
      </c>
    </row>
    <row r="312" customFormat="false" ht="12.8" hidden="false" customHeight="false" outlineLevel="0" collapsed="false">
      <c r="A312" s="0" t="n">
        <f aca="false">A311+1</f>
        <v>1811</v>
      </c>
      <c r="B312" s="0" t="str">
        <f aca="false">VLOOKUP(A312,base!$A$1:$C$3739,2,0)</f>
        <v>6,8445266999</v>
      </c>
      <c r="C312" s="0" t="str">
        <f aca="false">VLOOKUP(A312,base!$A$1:$C$3739,3,0)</f>
        <v>48,5915305</v>
      </c>
    </row>
    <row r="313" customFormat="false" ht="12.8" hidden="false" customHeight="false" outlineLevel="0" collapsed="false">
      <c r="A313" s="0" t="n">
        <f aca="false">A312+1</f>
        <v>1812</v>
      </c>
      <c r="B313" s="0" t="str">
        <f aca="false">VLOOKUP(A313,base!$A$1:$C$3739,2,0)</f>
        <v>6,102577</v>
      </c>
      <c r="C313" s="0" t="str">
        <f aca="false">VLOOKUP(A313,base!$A$1:$C$3739,3,0)</f>
        <v>48,610289</v>
      </c>
    </row>
    <row r="314" customFormat="false" ht="12.8" hidden="false" customHeight="false" outlineLevel="0" collapsed="false">
      <c r="A314" s="0" t="n">
        <f aca="false">A313+1</f>
        <v>1813</v>
      </c>
      <c r="B314" s="0" t="str">
        <f aca="false">VLOOKUP(A314,base!$A$1:$C$3739,2,0)</f>
        <v>6,1922165999</v>
      </c>
      <c r="C314" s="0" t="str">
        <f aca="false">VLOOKUP(A314,base!$A$1:$C$3739,3,0)</f>
        <v>48,5650694</v>
      </c>
    </row>
    <row r="315" customFormat="false" ht="12.8" hidden="false" customHeight="false" outlineLevel="0" collapsed="false">
      <c r="A315" s="0" t="n">
        <f aca="false">A314+1</f>
        <v>1814</v>
      </c>
      <c r="B315" s="0" t="str">
        <f aca="false">VLOOKUP(A315,base!$A$1:$C$3739,2,0)</f>
        <v>6,156726</v>
      </c>
      <c r="C315" s="0" t="str">
        <f aca="false">VLOOKUP(A315,base!$A$1:$C$3739,3,0)</f>
        <v>48,649347</v>
      </c>
    </row>
    <row r="316" customFormat="false" ht="12.8" hidden="false" customHeight="false" outlineLevel="0" collapsed="false">
      <c r="A316" s="0" t="n">
        <f aca="false">A315+1</f>
        <v>1815</v>
      </c>
      <c r="B316" s="0" t="str">
        <f aca="false">VLOOKUP(A316,base!$A$1:$C$3739,2,0)</f>
        <v>5,935057</v>
      </c>
      <c r="C316" s="0" t="str">
        <f aca="false">VLOOKUP(A316,base!$A$1:$C$3739,3,0)</f>
        <v>49,257621</v>
      </c>
    </row>
    <row r="317" customFormat="false" ht="12.8" hidden="false" customHeight="false" outlineLevel="0" collapsed="false">
      <c r="A317" s="0" t="n">
        <f aca="false">A316+1</f>
        <v>1816</v>
      </c>
      <c r="B317" s="0" t="str">
        <f aca="false">VLOOKUP(A317,base!$A$1:$C$3739,2,0)</f>
        <v>5,781606</v>
      </c>
      <c r="C317" s="0" t="str">
        <f aca="false">VLOOKUP(A317,base!$A$1:$C$3739,3,0)</f>
        <v>49,537822</v>
      </c>
    </row>
    <row r="318" customFormat="false" ht="12.8" hidden="false" customHeight="false" outlineLevel="0" collapsed="false">
      <c r="A318" s="0" t="n">
        <f aca="false">A317+1</f>
        <v>1817</v>
      </c>
      <c r="B318" s="0" t="str">
        <f aca="false">VLOOKUP(A318,base!$A$1:$C$3739,2,0)</f>
        <v>6,01043</v>
      </c>
      <c r="C318" s="0" t="str">
        <f aca="false">VLOOKUP(A318,base!$A$1:$C$3739,3,0)</f>
        <v>49,2261059</v>
      </c>
    </row>
    <row r="319" customFormat="false" ht="12.8" hidden="false" customHeight="false" outlineLevel="0" collapsed="false">
      <c r="A319" s="0" t="n">
        <f aca="false">A318+1</f>
        <v>1818</v>
      </c>
      <c r="B319" s="0" t="str">
        <f aca="false">VLOOKUP(A319,base!$A$1:$C$3739,2,0)</f>
        <v>6,189412</v>
      </c>
      <c r="C319" s="0" t="str">
        <f aca="false">VLOOKUP(A319,base!$A$1:$C$3739,3,0)</f>
        <v>48,683933</v>
      </c>
    </row>
    <row r="320" customFormat="false" ht="12.8" hidden="false" customHeight="false" outlineLevel="0" collapsed="false">
      <c r="A320" s="0" t="n">
        <f aca="false">A319+1</f>
        <v>1819</v>
      </c>
      <c r="B320" s="0" t="str">
        <f aca="false">VLOOKUP(A320,base!$A$1:$C$3739,2,0)</f>
        <v>6,808925</v>
      </c>
      <c r="C320" s="0" t="str">
        <f aca="false">VLOOKUP(A320,base!$A$1:$C$3739,3,0)</f>
        <v>48,4138019</v>
      </c>
    </row>
    <row r="321" customFormat="false" ht="12.8" hidden="false" customHeight="false" outlineLevel="0" collapsed="false">
      <c r="A321" s="0" t="n">
        <f aca="false">A320+1</f>
        <v>1820</v>
      </c>
      <c r="B321" s="0" t="str">
        <f aca="false">VLOOKUP(A321,base!$A$1:$C$3739,2,0)</f>
        <v>6,152279</v>
      </c>
      <c r="C321" s="0" t="str">
        <f aca="false">VLOOKUP(A321,base!$A$1:$C$3739,3,0)</f>
        <v>48,652169</v>
      </c>
    </row>
    <row r="322" customFormat="false" ht="12.8" hidden="false" customHeight="false" outlineLevel="0" collapsed="false">
      <c r="A322" s="0" t="n">
        <f aca="false">A321+1</f>
        <v>1821</v>
      </c>
      <c r="B322" s="0" t="str">
        <f aca="false">VLOOKUP(A322,base!$A$1:$C$3739,2,0)</f>
        <v>6,19335</v>
      </c>
      <c r="C322" s="0" t="str">
        <f aca="false">VLOOKUP(A322,base!$A$1:$C$3739,3,0)</f>
        <v>48,686145</v>
      </c>
    </row>
    <row r="323" customFormat="false" ht="12.8" hidden="false" customHeight="false" outlineLevel="0" collapsed="false">
      <c r="A323" s="0" t="n">
        <f aca="false">A322+1</f>
        <v>1822</v>
      </c>
      <c r="B323" s="0" t="str">
        <f aca="false">VLOOKUP(A323,base!$A$1:$C$3739,2,0)</f>
        <v>6,745579</v>
      </c>
      <c r="C323" s="0" t="str">
        <f aca="false">VLOOKUP(A323,base!$A$1:$C$3739,3,0)</f>
        <v>48,449876</v>
      </c>
    </row>
    <row r="324" customFormat="false" ht="12.8" hidden="false" customHeight="false" outlineLevel="0" collapsed="false">
      <c r="A324" s="0" t="n">
        <f aca="false">A323+1</f>
        <v>1823</v>
      </c>
      <c r="B324" s="0" t="str">
        <f aca="false">VLOOKUP(A324,base!$A$1:$C$3739,2,0)</f>
        <v>6,19335</v>
      </c>
      <c r="C324" s="0" t="str">
        <f aca="false">VLOOKUP(A324,base!$A$1:$C$3739,3,0)</f>
        <v>48,686145</v>
      </c>
    </row>
    <row r="325" customFormat="false" ht="12.8" hidden="false" customHeight="false" outlineLevel="0" collapsed="false">
      <c r="A325" s="0" t="n">
        <f aca="false">A324+1</f>
        <v>1824</v>
      </c>
      <c r="B325" s="0" t="str">
        <f aca="false">VLOOKUP(A325,base!$A$1:$C$3739,2,0)</f>
        <v>6,8421468</v>
      </c>
      <c r="C325" s="0" t="str">
        <f aca="false">VLOOKUP(A325,base!$A$1:$C$3739,3,0)</f>
        <v>48,5920704</v>
      </c>
    </row>
    <row r="326" customFormat="false" ht="12.8" hidden="false" customHeight="false" outlineLevel="0" collapsed="false">
      <c r="A326" s="0" t="n">
        <f aca="false">A325+1</f>
        <v>1825</v>
      </c>
      <c r="B326" s="0" t="str">
        <f aca="false">VLOOKUP(A326,base!$A$1:$C$3739,2,0)</f>
        <v>5,887925</v>
      </c>
      <c r="C326" s="0" t="str">
        <f aca="false">VLOOKUP(A326,base!$A$1:$C$3739,3,0)</f>
        <v>48,677253</v>
      </c>
    </row>
    <row r="327" customFormat="false" ht="12.8" hidden="false" customHeight="false" outlineLevel="0" collapsed="false">
      <c r="A327" s="0" t="n">
        <f aca="false">A326+1</f>
        <v>1826</v>
      </c>
      <c r="B327" s="0" t="str">
        <f aca="false">VLOOKUP(A327,base!$A$1:$C$3739,2,0)</f>
        <v>6,138725</v>
      </c>
      <c r="C327" s="0" t="str">
        <f aca="false">VLOOKUP(A327,base!$A$1:$C$3739,3,0)</f>
        <v>48,703443</v>
      </c>
    </row>
    <row r="328" customFormat="false" ht="12.8" hidden="false" customHeight="false" outlineLevel="0" collapsed="false">
      <c r="A328" s="0" t="n">
        <f aca="false">A327+1</f>
        <v>1827</v>
      </c>
      <c r="B328" s="0" t="str">
        <f aca="false">VLOOKUP(A328,base!$A$1:$C$3739,2,0)</f>
        <v>6,184756</v>
      </c>
      <c r="C328" s="0" t="str">
        <f aca="false">VLOOKUP(A328,base!$A$1:$C$3739,3,0)</f>
        <v>48,746595</v>
      </c>
    </row>
    <row r="329" customFormat="false" ht="12.8" hidden="false" customHeight="false" outlineLevel="0" collapsed="false">
      <c r="A329" s="0" t="n">
        <f aca="false">A328+1</f>
        <v>1828</v>
      </c>
      <c r="B329" s="0" t="str">
        <f aca="false">VLOOKUP(A329,base!$A$1:$C$3739,2,0)</f>
        <v>6,195198</v>
      </c>
      <c r="C329" s="0" t="str">
        <f aca="false">VLOOKUP(A329,base!$A$1:$C$3739,3,0)</f>
        <v>48,687039</v>
      </c>
    </row>
    <row r="330" customFormat="false" ht="12.8" hidden="false" customHeight="false" outlineLevel="0" collapsed="false">
      <c r="A330" s="0" t="n">
        <f aca="false">A329+1</f>
        <v>1829</v>
      </c>
      <c r="B330" s="0" t="str">
        <f aca="false">VLOOKUP(A330,base!$A$1:$C$3739,2,0)</f>
        <v>5,932206</v>
      </c>
      <c r="C330" s="0" t="str">
        <f aca="false">VLOOKUP(A330,base!$A$1:$C$3739,3,0)</f>
        <v>49,462348</v>
      </c>
    </row>
    <row r="331" customFormat="false" ht="12.8" hidden="false" customHeight="false" outlineLevel="0" collapsed="false">
      <c r="A331" s="0" t="n">
        <f aca="false">A330+1</f>
        <v>1830</v>
      </c>
      <c r="B331" s="0" t="str">
        <f aca="false">VLOOKUP(A331,base!$A$1:$C$3739,2,0)</f>
        <v>6,132799</v>
      </c>
      <c r="C331" s="0" t="str">
        <f aca="false">VLOOKUP(A331,base!$A$1:$C$3739,3,0)</f>
        <v>48,652087</v>
      </c>
    </row>
    <row r="332" customFormat="false" ht="12.8" hidden="false" customHeight="false" outlineLevel="0" collapsed="false">
      <c r="A332" s="0" t="n">
        <f aca="false">A331+1</f>
        <v>1831</v>
      </c>
      <c r="B332" s="0" t="str">
        <f aca="false">VLOOKUP(A332,base!$A$1:$C$3739,2,0)</f>
        <v>6,1442273855</v>
      </c>
      <c r="C332" s="0" t="str">
        <f aca="false">VLOOKUP(A332,base!$A$1:$C$3739,3,0)</f>
        <v>48,701179143</v>
      </c>
    </row>
    <row r="333" customFormat="false" ht="12.8" hidden="false" customHeight="false" outlineLevel="0" collapsed="false">
      <c r="A333" s="0" t="n">
        <f aca="false">A332+1</f>
        <v>1832</v>
      </c>
      <c r="B333" s="0" t="str">
        <f aca="false">VLOOKUP(A333,base!$A$1:$C$3739,2,0)</f>
        <v>6,186567</v>
      </c>
      <c r="C333" s="0" t="str">
        <f aca="false">VLOOKUP(A333,base!$A$1:$C$3739,3,0)</f>
        <v>48,685639</v>
      </c>
    </row>
    <row r="334" customFormat="false" ht="12.8" hidden="false" customHeight="false" outlineLevel="0" collapsed="false">
      <c r="A334" s="0" t="n">
        <f aca="false">A333+1</f>
        <v>1833</v>
      </c>
      <c r="B334" s="0" t="str">
        <f aca="false">VLOOKUP(A334,base!$A$1:$C$3739,2,0)</f>
        <v>6,196292</v>
      </c>
      <c r="C334" s="0" t="str">
        <f aca="false">VLOOKUP(A334,base!$A$1:$C$3739,3,0)</f>
        <v>48,564138</v>
      </c>
    </row>
    <row r="335" customFormat="false" ht="12.8" hidden="false" customHeight="false" outlineLevel="0" collapsed="false">
      <c r="A335" s="0" t="n">
        <f aca="false">A334+1</f>
        <v>1834</v>
      </c>
      <c r="B335" s="0" t="str">
        <f aca="false">VLOOKUP(A335,base!$A$1:$C$3739,2,0)</f>
        <v>6,137122</v>
      </c>
      <c r="C335" s="0" t="str">
        <f aca="false">VLOOKUP(A335,base!$A$1:$C$3739,3,0)</f>
        <v>48,677948</v>
      </c>
    </row>
    <row r="336" customFormat="false" ht="12.8" hidden="false" customHeight="false" outlineLevel="0" collapsed="false">
      <c r="A336" s="0" t="n">
        <f aca="false">A335+1</f>
        <v>1835</v>
      </c>
      <c r="B336" s="0" t="str">
        <f aca="false">VLOOKUP(A336,base!$A$1:$C$3739,2,0)</f>
        <v>6,1972432999</v>
      </c>
      <c r="C336" s="0" t="str">
        <f aca="false">VLOOKUP(A336,base!$A$1:$C$3739,3,0)</f>
        <v>48,688215</v>
      </c>
    </row>
    <row r="337" customFormat="false" ht="12.8" hidden="false" customHeight="false" outlineLevel="0" collapsed="false">
      <c r="A337" s="0" t="n">
        <f aca="false">A336+1</f>
        <v>1836</v>
      </c>
      <c r="B337" s="0" t="str">
        <f aca="false">VLOOKUP(A337,base!$A$1:$C$3739,2,0)</f>
        <v>6,1866161</v>
      </c>
      <c r="C337" s="0" t="str">
        <f aca="false">VLOOKUP(A337,base!$A$1:$C$3739,3,0)</f>
        <v>48,6773108</v>
      </c>
    </row>
    <row r="338" customFormat="false" ht="12.8" hidden="false" customHeight="false" outlineLevel="0" collapsed="false">
      <c r="A338" s="0" t="n">
        <f aca="false">A337+1</f>
        <v>1837</v>
      </c>
      <c r="B338" s="0" t="str">
        <f aca="false">VLOOKUP(A338,base!$A$1:$C$3739,2,0)</f>
        <v>6,0144154</v>
      </c>
      <c r="C338" s="0" t="str">
        <f aca="false">VLOOKUP(A338,base!$A$1:$C$3739,3,0)</f>
        <v>49,22819</v>
      </c>
    </row>
    <row r="339" customFormat="false" ht="12.8" hidden="false" customHeight="false" outlineLevel="0" collapsed="false">
      <c r="A339" s="0" t="n">
        <f aca="false">A338+1</f>
        <v>1838</v>
      </c>
      <c r="B339" s="0" t="str">
        <f aca="false">VLOOKUP(A339,base!$A$1:$C$3739,2,0)</f>
        <v>5,3816572</v>
      </c>
      <c r="C339" s="0" t="str">
        <f aca="false">VLOOKUP(A339,base!$A$1:$C$3739,3,0)</f>
        <v>49,1565598</v>
      </c>
    </row>
    <row r="340" customFormat="false" ht="12.8" hidden="false" customHeight="false" outlineLevel="0" collapsed="false">
      <c r="A340" s="0" t="n">
        <f aca="false">A339+1</f>
        <v>1839</v>
      </c>
      <c r="B340" s="0" t="str">
        <f aca="false">VLOOKUP(A340,base!$A$1:$C$3739,2,0)</f>
        <v>5,587629</v>
      </c>
      <c r="C340" s="0" t="str">
        <f aca="false">VLOOKUP(A340,base!$A$1:$C$3739,3,0)</f>
        <v>48,760515</v>
      </c>
    </row>
    <row r="341" customFormat="false" ht="12.8" hidden="false" customHeight="false" outlineLevel="0" collapsed="false">
      <c r="A341" s="0" t="n">
        <f aca="false">A340+1</f>
        <v>1840</v>
      </c>
      <c r="B341" s="0" t="str">
        <f aca="false">VLOOKUP(A341,base!$A$1:$C$3739,2,0)</f>
        <v>5,161996</v>
      </c>
      <c r="C341" s="0" t="str">
        <f aca="false">VLOOKUP(A341,base!$A$1:$C$3739,3,0)</f>
        <v>48,786333</v>
      </c>
    </row>
    <row r="342" customFormat="false" ht="12.8" hidden="false" customHeight="false" outlineLevel="0" collapsed="false">
      <c r="A342" s="0" t="n">
        <f aca="false">A341+1</f>
        <v>1841</v>
      </c>
      <c r="B342" s="0" t="str">
        <f aca="false">VLOOKUP(A342,base!$A$1:$C$3739,2,0)</f>
        <v>5,3836478</v>
      </c>
      <c r="C342" s="0" t="str">
        <f aca="false">VLOOKUP(A342,base!$A$1:$C$3739,3,0)</f>
        <v>49,1568528</v>
      </c>
    </row>
    <row r="343" customFormat="false" ht="12.8" hidden="false" customHeight="false" outlineLevel="0" collapsed="false">
      <c r="A343" s="0" t="n">
        <f aca="false">A342+1</f>
        <v>1842</v>
      </c>
      <c r="B343" s="0" t="str">
        <f aca="false">VLOOKUP(A343,base!$A$1:$C$3739,2,0)</f>
        <v>5,5413639999</v>
      </c>
      <c r="C343" s="0" t="str">
        <f aca="false">VLOOKUP(A343,base!$A$1:$C$3739,3,0)</f>
        <v>48,889379</v>
      </c>
    </row>
    <row r="344" customFormat="false" ht="12.8" hidden="false" customHeight="false" outlineLevel="0" collapsed="false">
      <c r="A344" s="0" t="n">
        <f aca="false">A343+1</f>
        <v>1843</v>
      </c>
      <c r="B344" s="0" t="str">
        <f aca="false">VLOOKUP(A344,base!$A$1:$C$3739,2,0)</f>
        <v>5,130681</v>
      </c>
      <c r="C344" s="0" t="str">
        <f aca="false">VLOOKUP(A344,base!$A$1:$C$3739,3,0)</f>
        <v>48,791418</v>
      </c>
    </row>
    <row r="345" customFormat="false" ht="12.8" hidden="false" customHeight="false" outlineLevel="0" collapsed="false">
      <c r="A345" s="0" t="n">
        <f aca="false">A344+1</f>
        <v>1844</v>
      </c>
      <c r="B345" s="0" t="str">
        <f aca="false">VLOOKUP(A345,base!$A$1:$C$3739,2,0)</f>
        <v>5,1656673942</v>
      </c>
      <c r="C345" s="0" t="str">
        <f aca="false">VLOOKUP(A345,base!$A$1:$C$3739,3,0)</f>
        <v>48,7859568</v>
      </c>
    </row>
    <row r="346" customFormat="false" ht="12.8" hidden="false" customHeight="false" outlineLevel="0" collapsed="false">
      <c r="A346" s="0" t="n">
        <f aca="false">A345+1</f>
        <v>1845</v>
      </c>
      <c r="B346" s="0" t="str">
        <f aca="false">VLOOKUP(A346,base!$A$1:$C$3739,2,0)</f>
        <v>5,3889</v>
      </c>
      <c r="C346" s="0" t="str">
        <f aca="false">VLOOKUP(A346,base!$A$1:$C$3739,3,0)</f>
        <v>49,155594</v>
      </c>
    </row>
    <row r="347" customFormat="false" ht="12.8" hidden="false" customHeight="false" outlineLevel="0" collapsed="false">
      <c r="A347" s="0" t="n">
        <f aca="false">A346+1</f>
        <v>1846</v>
      </c>
      <c r="B347" s="0" t="str">
        <f aca="false">VLOOKUP(A347,base!$A$1:$C$3739,2,0)</f>
        <v>5,4152584999</v>
      </c>
      <c r="C347" s="0" t="str">
        <f aca="false">VLOOKUP(A347,base!$A$1:$C$3739,3,0)</f>
        <v>49,1643663</v>
      </c>
    </row>
    <row r="348" customFormat="false" ht="12.8" hidden="false" customHeight="false" outlineLevel="0" collapsed="false">
      <c r="A348" s="0" t="n">
        <f aca="false">A347+1</f>
        <v>1847</v>
      </c>
      <c r="B348" s="0" t="str">
        <f aca="false">VLOOKUP(A348,base!$A$1:$C$3739,2,0)</f>
        <v>5,3883746999</v>
      </c>
      <c r="C348" s="0" t="str">
        <f aca="false">VLOOKUP(A348,base!$A$1:$C$3739,3,0)</f>
        <v>49,1556413</v>
      </c>
    </row>
    <row r="349" customFormat="false" ht="12.8" hidden="false" customHeight="false" outlineLevel="0" collapsed="false">
      <c r="A349" s="0" t="n">
        <f aca="false">A348+1</f>
        <v>1848</v>
      </c>
      <c r="B349" s="0" t="str">
        <f aca="false">VLOOKUP(A349,base!$A$1:$C$3739,2,0)</f>
        <v>5,167307</v>
      </c>
      <c r="C349" s="0" t="str">
        <f aca="false">VLOOKUP(A349,base!$A$1:$C$3739,3,0)</f>
        <v>48,783141</v>
      </c>
    </row>
    <row r="350" customFormat="false" ht="12.8" hidden="false" customHeight="false" outlineLevel="0" collapsed="false">
      <c r="A350" s="0" t="n">
        <f aca="false">A349+1</f>
        <v>1849</v>
      </c>
      <c r="B350" s="0" t="str">
        <f aca="false">VLOOKUP(A350,base!$A$1:$C$3739,2,0)</f>
        <v>-2,7488022</v>
      </c>
      <c r="C350" s="0" t="str">
        <f aca="false">VLOOKUP(A350,base!$A$1:$C$3739,3,0)</f>
        <v>47,662831999</v>
      </c>
    </row>
    <row r="351" customFormat="false" ht="12.8" hidden="false" customHeight="false" outlineLevel="0" collapsed="false">
      <c r="A351" s="0" t="n">
        <f aca="false">A350+1</f>
        <v>1850</v>
      </c>
      <c r="B351" s="0" t="str">
        <f aca="false">VLOOKUP(A351,base!$A$1:$C$3739,2,0)</f>
        <v>-3,37752</v>
      </c>
      <c r="C351" s="0" t="str">
        <f aca="false">VLOOKUP(A351,base!$A$1:$C$3739,3,0)</f>
        <v>47,748048</v>
      </c>
    </row>
    <row r="352" customFormat="false" ht="12.8" hidden="false" customHeight="false" outlineLevel="0" collapsed="false">
      <c r="A352" s="0" t="n">
        <f aca="false">A351+1</f>
        <v>1851</v>
      </c>
      <c r="B352" s="0" t="str">
        <f aca="false">VLOOKUP(A352,base!$A$1:$C$3739,2,0)</f>
        <v>-2,967895</v>
      </c>
      <c r="C352" s="0" t="str">
        <f aca="false">VLOOKUP(A352,base!$A$1:$C$3739,3,0)</f>
        <v>48,069725</v>
      </c>
    </row>
    <row r="353" customFormat="false" ht="12.8" hidden="false" customHeight="false" outlineLevel="0" collapsed="false">
      <c r="A353" s="0" t="n">
        <f aca="false">A352+1</f>
        <v>1852</v>
      </c>
      <c r="B353" s="0" t="str">
        <f aca="false">VLOOKUP(A353,base!$A$1:$C$3739,2,0)</f>
        <v>-2,383037</v>
      </c>
      <c r="C353" s="0" t="str">
        <f aca="false">VLOOKUP(A353,base!$A$1:$C$3739,3,0)</f>
        <v>47,810523</v>
      </c>
    </row>
    <row r="354" customFormat="false" ht="12.8" hidden="false" customHeight="false" outlineLevel="0" collapsed="false">
      <c r="A354" s="0" t="n">
        <f aca="false">A353+1</f>
        <v>1853</v>
      </c>
      <c r="B354" s="0" t="str">
        <f aca="false">VLOOKUP(A354,base!$A$1:$C$3739,2,0)</f>
        <v>-2,394450902</v>
      </c>
      <c r="C354" s="0" t="str">
        <f aca="false">VLOOKUP(A354,base!$A$1:$C$3739,3,0)</f>
        <v>47,935278683</v>
      </c>
    </row>
    <row r="355" customFormat="false" ht="12.8" hidden="false" customHeight="false" outlineLevel="0" collapsed="false">
      <c r="A355" s="0" t="n">
        <f aca="false">A354+1</f>
        <v>1854</v>
      </c>
      <c r="B355" s="0" t="str">
        <f aca="false">VLOOKUP(A355,base!$A$1:$C$3739,2,0)</f>
        <v>-2,980456</v>
      </c>
      <c r="C355" s="0" t="str">
        <f aca="false">VLOOKUP(A355,base!$A$1:$C$3739,3,0)</f>
        <v>47,669367</v>
      </c>
    </row>
    <row r="356" customFormat="false" ht="12.8" hidden="false" customHeight="false" outlineLevel="0" collapsed="false">
      <c r="A356" s="0" t="n">
        <f aca="false">A355+1</f>
        <v>1855</v>
      </c>
      <c r="B356" s="0" t="str">
        <f aca="false">VLOOKUP(A356,base!$A$1:$C$3739,2,0)</f>
        <v>-2,488646</v>
      </c>
      <c r="C356" s="0" t="str">
        <f aca="false">VLOOKUP(A356,base!$A$1:$C$3739,3,0)</f>
        <v>47,525067</v>
      </c>
    </row>
    <row r="357" customFormat="false" ht="12.8" hidden="false" customHeight="false" outlineLevel="0" collapsed="false">
      <c r="A357" s="0" t="n">
        <f aca="false">A356+1</f>
        <v>1856</v>
      </c>
      <c r="B357" s="0" t="str">
        <f aca="false">VLOOKUP(A357,base!$A$1:$C$3739,2,0)</f>
        <v>-3,301451</v>
      </c>
      <c r="C357" s="0" t="str">
        <f aca="false">VLOOKUP(A357,base!$A$1:$C$3739,3,0)</f>
        <v>47,796316</v>
      </c>
    </row>
    <row r="358" customFormat="false" ht="12.8" hidden="false" customHeight="false" outlineLevel="0" collapsed="false">
      <c r="A358" s="0" t="n">
        <f aca="false">A357+1</f>
        <v>1857</v>
      </c>
      <c r="B358" s="0" t="str">
        <f aca="false">VLOOKUP(A358,base!$A$1:$C$3739,2,0)</f>
        <v>-3,163036</v>
      </c>
      <c r="C358" s="0" t="str">
        <f aca="false">VLOOKUP(A358,base!$A$1:$C$3739,3,0)</f>
        <v>47,345167</v>
      </c>
    </row>
    <row r="359" customFormat="false" ht="12.8" hidden="false" customHeight="false" outlineLevel="0" collapsed="false">
      <c r="A359" s="0" t="n">
        <f aca="false">A358+1</f>
        <v>1858</v>
      </c>
      <c r="B359" s="0" t="str">
        <f aca="false">VLOOKUP(A359,base!$A$1:$C$3739,2,0)</f>
        <v>-3,204553</v>
      </c>
      <c r="C359" s="0" t="str">
        <f aca="false">VLOOKUP(A359,base!$A$1:$C$3739,3,0)</f>
        <v>48,0684</v>
      </c>
    </row>
    <row r="360" customFormat="false" ht="12.8" hidden="false" customHeight="false" outlineLevel="0" collapsed="false">
      <c r="A360" s="0" t="n">
        <f aca="false">A359+1</f>
        <v>1859</v>
      </c>
      <c r="B360" s="0" t="str">
        <f aca="false">VLOOKUP(A360,base!$A$1:$C$3739,2,0)</f>
        <v>-2,755337</v>
      </c>
      <c r="C360" s="0" t="str">
        <f aca="false">VLOOKUP(A360,base!$A$1:$C$3739,3,0)</f>
        <v>47,697168</v>
      </c>
    </row>
    <row r="361" customFormat="false" ht="12.8" hidden="false" customHeight="false" outlineLevel="0" collapsed="false">
      <c r="A361" s="0" t="n">
        <f aca="false">A360+1</f>
        <v>1860</v>
      </c>
      <c r="B361" s="0" t="str">
        <f aca="false">VLOOKUP(A361,base!$A$1:$C$3739,2,0)</f>
        <v>-3,366664</v>
      </c>
      <c r="C361" s="0" t="str">
        <f aca="false">VLOOKUP(A361,base!$A$1:$C$3739,3,0)</f>
        <v>47,752977</v>
      </c>
    </row>
    <row r="362" customFormat="false" ht="12.8" hidden="false" customHeight="false" outlineLevel="0" collapsed="false">
      <c r="A362" s="0" t="n">
        <f aca="false">A361+1</f>
        <v>1861</v>
      </c>
      <c r="B362" s="0" t="str">
        <f aca="false">VLOOKUP(A362,base!$A$1:$C$3739,2,0)</f>
        <v>-3,4373041</v>
      </c>
      <c r="C362" s="0" t="str">
        <f aca="false">VLOOKUP(A362,base!$A$1:$C$3739,3,0)</f>
        <v>47,7541059</v>
      </c>
    </row>
    <row r="363" customFormat="false" ht="12.8" hidden="false" customHeight="false" outlineLevel="0" collapsed="false">
      <c r="A363" s="0" t="n">
        <f aca="false">A362+1</f>
        <v>1862</v>
      </c>
      <c r="B363" s="0" t="str">
        <f aca="false">VLOOKUP(A363,base!$A$1:$C$3739,2,0)</f>
        <v>-3,487416</v>
      </c>
      <c r="C363" s="0" t="str">
        <f aca="false">VLOOKUP(A363,base!$A$1:$C$3739,3,0)</f>
        <v>48,027562</v>
      </c>
    </row>
    <row r="364" customFormat="false" ht="12.8" hidden="false" customHeight="false" outlineLevel="0" collapsed="false">
      <c r="A364" s="0" t="n">
        <f aca="false">A363+1</f>
        <v>1863</v>
      </c>
      <c r="B364" s="0" t="str">
        <f aca="false">VLOOKUP(A364,base!$A$1:$C$3739,2,0)</f>
        <v>-2,13423</v>
      </c>
      <c r="C364" s="0" t="str">
        <f aca="false">VLOOKUP(A364,base!$A$1:$C$3739,3,0)</f>
        <v>47,818502</v>
      </c>
    </row>
    <row r="365" customFormat="false" ht="12.8" hidden="false" customHeight="false" outlineLevel="0" collapsed="false">
      <c r="A365" s="0" t="n">
        <f aca="false">A364+1</f>
        <v>1864</v>
      </c>
      <c r="B365" s="0" t="str">
        <f aca="false">VLOOKUP(A365,base!$A$1:$C$3739,2,0)</f>
        <v>-2,291863</v>
      </c>
      <c r="C365" s="0" t="str">
        <f aca="false">VLOOKUP(A365,base!$A$1:$C$3739,3,0)</f>
        <v>47,519747</v>
      </c>
    </row>
    <row r="366" customFormat="false" ht="12.8" hidden="false" customHeight="false" outlineLevel="0" collapsed="false">
      <c r="A366" s="0" t="n">
        <f aca="false">A365+1</f>
        <v>1865</v>
      </c>
      <c r="B366" s="0" t="str">
        <f aca="false">VLOOKUP(A366,base!$A$1:$C$3739,2,0)</f>
        <v>-2,9001865</v>
      </c>
      <c r="C366" s="0" t="str">
        <f aca="false">VLOOKUP(A366,base!$A$1:$C$3739,3,0)</f>
        <v>47,8852929</v>
      </c>
    </row>
    <row r="367" customFormat="false" ht="12.8" hidden="false" customHeight="false" outlineLevel="0" collapsed="false">
      <c r="A367" s="0" t="n">
        <f aca="false">A366+1</f>
        <v>1866</v>
      </c>
      <c r="B367" s="0" t="str">
        <f aca="false">VLOOKUP(A367,base!$A$1:$C$3739,2,0)</f>
        <v>-3,4373041</v>
      </c>
      <c r="C367" s="0" t="str">
        <f aca="false">VLOOKUP(A367,base!$A$1:$C$3739,3,0)</f>
        <v>47,7541059</v>
      </c>
    </row>
    <row r="368" customFormat="false" ht="12.8" hidden="false" customHeight="false" outlineLevel="0" collapsed="false">
      <c r="A368" s="0" t="n">
        <f aca="false">A367+1</f>
        <v>1867</v>
      </c>
      <c r="B368" s="0" t="str">
        <f aca="false">VLOOKUP(A368,base!$A$1:$C$3739,2,0)</f>
        <v>-2,728905</v>
      </c>
      <c r="C368" s="0" t="str">
        <f aca="false">VLOOKUP(A368,base!$A$1:$C$3739,3,0)</f>
        <v>47,646714</v>
      </c>
    </row>
    <row r="369" customFormat="false" ht="12.8" hidden="false" customHeight="false" outlineLevel="0" collapsed="false">
      <c r="A369" s="0" t="n">
        <f aca="false">A368+1</f>
        <v>1868</v>
      </c>
      <c r="B369" s="0" t="str">
        <f aca="false">VLOOKUP(A369,base!$A$1:$C$3739,2,0)</f>
        <v>-3,380736</v>
      </c>
      <c r="C369" s="0" t="str">
        <f aca="false">VLOOKUP(A369,base!$A$1:$C$3739,3,0)</f>
        <v>47,724356</v>
      </c>
    </row>
    <row r="370" customFormat="false" ht="12.8" hidden="false" customHeight="false" outlineLevel="0" collapsed="false">
      <c r="A370" s="0" t="n">
        <f aca="false">A369+1</f>
        <v>1869</v>
      </c>
      <c r="B370" s="0" t="str">
        <f aca="false">VLOOKUP(A370,base!$A$1:$C$3739,2,0)</f>
        <v>-2,686263999</v>
      </c>
      <c r="C370" s="0" t="str">
        <f aca="false">VLOOKUP(A370,base!$A$1:$C$3739,3,0)</f>
        <v>48,061367999</v>
      </c>
    </row>
    <row r="371" customFormat="false" ht="12.8" hidden="false" customHeight="false" outlineLevel="0" collapsed="false">
      <c r="A371" s="0" t="n">
        <f aca="false">A370+1</f>
        <v>1870</v>
      </c>
      <c r="B371" s="0" t="str">
        <f aca="false">VLOOKUP(A371,base!$A$1:$C$3739,2,0)</f>
        <v>-3,385422</v>
      </c>
      <c r="C371" s="0" t="str">
        <f aca="false">VLOOKUP(A371,base!$A$1:$C$3739,3,0)</f>
        <v>47,751626</v>
      </c>
    </row>
    <row r="372" customFormat="false" ht="12.8" hidden="false" customHeight="false" outlineLevel="0" collapsed="false">
      <c r="A372" s="0" t="n">
        <f aca="false">A371+1</f>
        <v>1871</v>
      </c>
      <c r="B372" s="0" t="str">
        <f aca="false">VLOOKUP(A372,base!$A$1:$C$3739,2,0)</f>
        <v>-3,411701999</v>
      </c>
      <c r="C372" s="0" t="str">
        <f aca="false">VLOOKUP(A372,base!$A$1:$C$3739,3,0)</f>
        <v>47,7458726</v>
      </c>
    </row>
    <row r="373" customFormat="false" ht="12.8" hidden="false" customHeight="false" outlineLevel="0" collapsed="false">
      <c r="A373" s="0" t="n">
        <f aca="false">A372+1</f>
        <v>1872</v>
      </c>
      <c r="B373" s="0" t="str">
        <f aca="false">VLOOKUP(A373,base!$A$1:$C$3739,2,0)</f>
        <v>-3,477204</v>
      </c>
      <c r="C373" s="0" t="str">
        <f aca="false">VLOOKUP(A373,base!$A$1:$C$3739,3,0)</f>
        <v>47,799713</v>
      </c>
    </row>
    <row r="374" customFormat="false" ht="12.8" hidden="false" customHeight="false" outlineLevel="0" collapsed="false">
      <c r="A374" s="0" t="n">
        <f aca="false">A373+1</f>
        <v>1873</v>
      </c>
      <c r="B374" s="0" t="str">
        <f aca="false">VLOOKUP(A374,base!$A$1:$C$3739,2,0)</f>
        <v>-2,810269</v>
      </c>
      <c r="C374" s="0" t="str">
        <f aca="false">VLOOKUP(A374,base!$A$1:$C$3739,3,0)</f>
        <v>47,819232</v>
      </c>
    </row>
    <row r="375" customFormat="false" ht="12.8" hidden="false" customHeight="false" outlineLevel="0" collapsed="false">
      <c r="A375" s="0" t="n">
        <f aca="false">A374+1</f>
        <v>1874</v>
      </c>
      <c r="B375" s="0" t="str">
        <f aca="false">VLOOKUP(A375,base!$A$1:$C$3739,2,0)</f>
        <v>-3,400861</v>
      </c>
      <c r="C375" s="0" t="str">
        <f aca="false">VLOOKUP(A375,base!$A$1:$C$3739,3,0)</f>
        <v>47,733436</v>
      </c>
    </row>
    <row r="376" customFormat="false" ht="12.8" hidden="false" customHeight="false" outlineLevel="0" collapsed="false">
      <c r="A376" s="0" t="n">
        <f aca="false">A375+1</f>
        <v>1875</v>
      </c>
      <c r="B376" s="0" t="str">
        <f aca="false">VLOOKUP(A376,base!$A$1:$C$3739,2,0)</f>
        <v>-3,381989</v>
      </c>
      <c r="C376" s="0" t="str">
        <f aca="false">VLOOKUP(A376,base!$A$1:$C$3739,3,0)</f>
        <v>47,749591</v>
      </c>
    </row>
    <row r="377" customFormat="false" ht="12.8" hidden="false" customHeight="false" outlineLevel="0" collapsed="false">
      <c r="A377" s="0" t="n">
        <f aca="false">A376+1</f>
        <v>1876</v>
      </c>
      <c r="B377" s="0" t="str">
        <f aca="false">VLOOKUP(A377,base!$A$1:$C$3739,2,0)</f>
        <v>-2,771202</v>
      </c>
      <c r="C377" s="0" t="str">
        <f aca="false">VLOOKUP(A377,base!$A$1:$C$3739,3,0)</f>
        <v>47,526499</v>
      </c>
    </row>
    <row r="378" customFormat="false" ht="12.8" hidden="false" customHeight="false" outlineLevel="0" collapsed="false">
      <c r="A378" s="0" t="n">
        <f aca="false">A377+1</f>
        <v>1877</v>
      </c>
      <c r="B378" s="0" t="str">
        <f aca="false">VLOOKUP(A378,base!$A$1:$C$3739,2,0)</f>
        <v>-2,967895</v>
      </c>
      <c r="C378" s="0" t="str">
        <f aca="false">VLOOKUP(A378,base!$A$1:$C$3739,3,0)</f>
        <v>48,069725</v>
      </c>
    </row>
    <row r="379" customFormat="false" ht="12.8" hidden="false" customHeight="false" outlineLevel="0" collapsed="false">
      <c r="A379" s="0" t="n">
        <f aca="false">A378+1</f>
        <v>1878</v>
      </c>
      <c r="B379" s="0" t="str">
        <f aca="false">VLOOKUP(A379,base!$A$1:$C$3739,2,0)</f>
        <v>-2,88203</v>
      </c>
      <c r="C379" s="0" t="str">
        <f aca="false">VLOOKUP(A379,base!$A$1:$C$3739,3,0)</f>
        <v>48,066712</v>
      </c>
    </row>
    <row r="380" customFormat="false" ht="12.8" hidden="false" customHeight="false" outlineLevel="0" collapsed="false">
      <c r="A380" s="0" t="n">
        <f aca="false">A379+1</f>
        <v>1879</v>
      </c>
      <c r="B380" s="0" t="str">
        <f aca="false">VLOOKUP(A380,base!$A$1:$C$3739,2,0)</f>
        <v>-2,777931299</v>
      </c>
      <c r="C380" s="0" t="str">
        <f aca="false">VLOOKUP(A380,base!$A$1:$C$3739,3,0)</f>
        <v>47,6782457</v>
      </c>
    </row>
    <row r="381" customFormat="false" ht="12.8" hidden="false" customHeight="false" outlineLevel="0" collapsed="false">
      <c r="A381" s="0" t="n">
        <f aca="false">A380+1</f>
        <v>1880</v>
      </c>
      <c r="B381" s="0" t="str">
        <f aca="false">VLOOKUP(A381,base!$A$1:$C$3739,2,0)</f>
        <v>-3,155337</v>
      </c>
      <c r="C381" s="0" t="str">
        <f aca="false">VLOOKUP(A381,base!$A$1:$C$3739,3,0)</f>
        <v>47,346336</v>
      </c>
    </row>
    <row r="382" customFormat="false" ht="12.8" hidden="false" customHeight="false" outlineLevel="0" collapsed="false">
      <c r="A382" s="0" t="n">
        <f aca="false">A381+1</f>
        <v>1881</v>
      </c>
      <c r="B382" s="0" t="str">
        <f aca="false">VLOOKUP(A382,base!$A$1:$C$3739,2,0)</f>
        <v>-2,978698901</v>
      </c>
      <c r="C382" s="0" t="str">
        <f aca="false">VLOOKUP(A382,base!$A$1:$C$3739,3,0)</f>
        <v>47,6694823</v>
      </c>
    </row>
    <row r="383" customFormat="false" ht="12.8" hidden="false" customHeight="false" outlineLevel="0" collapsed="false">
      <c r="A383" s="0" t="n">
        <f aca="false">A382+1</f>
        <v>1882</v>
      </c>
      <c r="B383" s="0" t="str">
        <f aca="false">VLOOKUP(A383,base!$A$1:$C$3739,2,0)</f>
        <v>-2,774152</v>
      </c>
      <c r="C383" s="0" t="str">
        <f aca="false">VLOOKUP(A383,base!$A$1:$C$3739,3,0)</f>
        <v>47,679373</v>
      </c>
    </row>
    <row r="384" customFormat="false" ht="12.8" hidden="false" customHeight="false" outlineLevel="0" collapsed="false">
      <c r="A384" s="0" t="n">
        <f aca="false">A383+1</f>
        <v>1883</v>
      </c>
      <c r="B384" s="0" t="str">
        <f aca="false">VLOOKUP(A384,base!$A$1:$C$3739,2,0)</f>
        <v>-2,755337</v>
      </c>
      <c r="C384" s="0" t="str">
        <f aca="false">VLOOKUP(A384,base!$A$1:$C$3739,3,0)</f>
        <v>47,697168</v>
      </c>
    </row>
    <row r="385" customFormat="false" ht="12.8" hidden="false" customHeight="false" outlineLevel="0" collapsed="false">
      <c r="A385" s="0" t="n">
        <f aca="false">A384+1</f>
        <v>1884</v>
      </c>
      <c r="B385" s="0" t="str">
        <f aca="false">VLOOKUP(A385,base!$A$1:$C$3739,2,0)</f>
        <v>-3,358244</v>
      </c>
      <c r="C385" s="0" t="str">
        <f aca="false">VLOOKUP(A385,base!$A$1:$C$3739,3,0)</f>
        <v>47,770705</v>
      </c>
    </row>
    <row r="386" customFormat="false" ht="12.8" hidden="false" customHeight="false" outlineLevel="0" collapsed="false">
      <c r="A386" s="0" t="n">
        <f aca="false">A385+1</f>
        <v>1885</v>
      </c>
      <c r="B386" s="0" t="str">
        <f aca="false">VLOOKUP(A386,base!$A$1:$C$3739,2,0)</f>
        <v>-2,478273</v>
      </c>
      <c r="C386" s="0" t="str">
        <f aca="false">VLOOKUP(A386,base!$A$1:$C$3739,3,0)</f>
        <v>47,557076</v>
      </c>
    </row>
    <row r="387" customFormat="false" ht="12.8" hidden="false" customHeight="false" outlineLevel="0" collapsed="false">
      <c r="A387" s="0" t="n">
        <f aca="false">A386+1</f>
        <v>1886</v>
      </c>
      <c r="B387" s="0" t="str">
        <f aca="false">VLOOKUP(A387,base!$A$1:$C$3739,2,0)</f>
        <v>-2,399575</v>
      </c>
      <c r="C387" s="0" t="str">
        <f aca="false">VLOOKUP(A387,base!$A$1:$C$3739,3,0)</f>
        <v>47,923565</v>
      </c>
    </row>
    <row r="388" customFormat="false" ht="12.8" hidden="false" customHeight="false" outlineLevel="0" collapsed="false">
      <c r="A388" s="0" t="n">
        <f aca="false">A387+1</f>
        <v>1887</v>
      </c>
      <c r="B388" s="0" t="str">
        <f aca="false">VLOOKUP(A388,base!$A$1:$C$3739,2,0)</f>
        <v>-2,9746</v>
      </c>
      <c r="C388" s="0" t="str">
        <f aca="false">VLOOKUP(A388,base!$A$1:$C$3739,3,0)</f>
        <v>48,069086</v>
      </c>
    </row>
    <row r="389" customFormat="false" ht="12.8" hidden="false" customHeight="false" outlineLevel="0" collapsed="false">
      <c r="A389" s="0" t="n">
        <f aca="false">A388+1</f>
        <v>1888</v>
      </c>
      <c r="B389" s="0" t="str">
        <f aca="false">VLOOKUP(A389,base!$A$1:$C$3739,2,0)</f>
        <v>-3,35321</v>
      </c>
      <c r="C389" s="0" t="str">
        <f aca="false">VLOOKUP(A389,base!$A$1:$C$3739,3,0)</f>
        <v>47,705282</v>
      </c>
    </row>
    <row r="390" customFormat="false" ht="12.8" hidden="false" customHeight="false" outlineLevel="0" collapsed="false">
      <c r="A390" s="0" t="n">
        <f aca="false">A389+1</f>
        <v>1889</v>
      </c>
      <c r="B390" s="0" t="str">
        <f aca="false">VLOOKUP(A390,base!$A$1:$C$3739,2,0)</f>
        <v>-3,3724438</v>
      </c>
      <c r="C390" s="0" t="str">
        <f aca="false">VLOOKUP(A390,base!$A$1:$C$3739,3,0)</f>
        <v>47,766069599</v>
      </c>
    </row>
    <row r="391" customFormat="false" ht="12.8" hidden="false" customHeight="false" outlineLevel="0" collapsed="false">
      <c r="A391" s="0" t="n">
        <f aca="false">A390+1</f>
        <v>1890</v>
      </c>
      <c r="B391" s="0" t="str">
        <f aca="false">VLOOKUP(A391,base!$A$1:$C$3739,2,0)</f>
        <v>-2,976255</v>
      </c>
      <c r="C391" s="0" t="str">
        <f aca="false">VLOOKUP(A391,base!$A$1:$C$3739,3,0)</f>
        <v>48,072563</v>
      </c>
    </row>
    <row r="392" customFormat="false" ht="12.8" hidden="false" customHeight="false" outlineLevel="0" collapsed="false">
      <c r="A392" s="0" t="n">
        <f aca="false">A391+1</f>
        <v>1891</v>
      </c>
      <c r="B392" s="0" t="str">
        <f aca="false">VLOOKUP(A392,base!$A$1:$C$3739,2,0)</f>
        <v>-2,747919</v>
      </c>
      <c r="C392" s="0" t="str">
        <f aca="false">VLOOKUP(A392,base!$A$1:$C$3739,3,0)</f>
        <v>47,665047</v>
      </c>
    </row>
    <row r="393" customFormat="false" ht="12.8" hidden="false" customHeight="false" outlineLevel="0" collapsed="false">
      <c r="A393" s="0" t="n">
        <f aca="false">A392+1</f>
        <v>1892</v>
      </c>
      <c r="B393" s="0" t="str">
        <f aca="false">VLOOKUP(A393,base!$A$1:$C$3739,2,0)</f>
        <v>-3,381989</v>
      </c>
      <c r="C393" s="0" t="str">
        <f aca="false">VLOOKUP(A393,base!$A$1:$C$3739,3,0)</f>
        <v>47,749591</v>
      </c>
    </row>
    <row r="394" customFormat="false" ht="12.8" hidden="false" customHeight="false" outlineLevel="0" collapsed="false">
      <c r="A394" s="0" t="n">
        <f aca="false">A393+1</f>
        <v>1893</v>
      </c>
      <c r="B394" s="0" t="str">
        <f aca="false">VLOOKUP(A394,base!$A$1:$C$3739,2,0)</f>
        <v>-2,912091</v>
      </c>
      <c r="C394" s="0" t="str">
        <f aca="false">VLOOKUP(A394,base!$A$1:$C$3739,3,0)</f>
        <v>48,094967999</v>
      </c>
    </row>
    <row r="395" customFormat="false" ht="12.8" hidden="false" customHeight="false" outlineLevel="0" collapsed="false">
      <c r="A395" s="0" t="n">
        <f aca="false">A394+1</f>
        <v>1894</v>
      </c>
      <c r="B395" s="0" t="str">
        <f aca="false">VLOOKUP(A395,base!$A$1:$C$3739,2,0)</f>
        <v>-2,3830664</v>
      </c>
      <c r="C395" s="0" t="str">
        <f aca="false">VLOOKUP(A395,base!$A$1:$C$3739,3,0)</f>
        <v>47,8099517</v>
      </c>
    </row>
    <row r="396" customFormat="false" ht="12.8" hidden="false" customHeight="false" outlineLevel="0" collapsed="false">
      <c r="A396" s="0" t="n">
        <f aca="false">A395+1</f>
        <v>1895</v>
      </c>
      <c r="B396" s="0" t="str">
        <f aca="false">VLOOKUP(A396,base!$A$1:$C$3739,2,0)</f>
        <v>-2,5466265</v>
      </c>
      <c r="C396" s="0" t="str">
        <f aca="false">VLOOKUP(A396,base!$A$1:$C$3739,3,0)</f>
        <v>47,9573579</v>
      </c>
    </row>
    <row r="397" customFormat="false" ht="12.8" hidden="false" customHeight="false" outlineLevel="0" collapsed="false">
      <c r="A397" s="0" t="n">
        <f aca="false">A396+1</f>
        <v>1896</v>
      </c>
      <c r="B397" s="0" t="str">
        <f aca="false">VLOOKUP(A397,base!$A$1:$C$3739,2,0)</f>
        <v>7,027672</v>
      </c>
      <c r="C397" s="0" t="str">
        <f aca="false">VLOOKUP(A397,base!$A$1:$C$3739,3,0)</f>
        <v>48,997877</v>
      </c>
    </row>
    <row r="398" customFormat="false" ht="12.8" hidden="false" customHeight="false" outlineLevel="0" collapsed="false">
      <c r="A398" s="0" t="n">
        <f aca="false">A397+1</f>
        <v>1897</v>
      </c>
      <c r="B398" s="0" t="str">
        <f aca="false">VLOOKUP(A398,base!$A$1:$C$3739,2,0)</f>
        <v>6,91169</v>
      </c>
      <c r="C398" s="0" t="str">
        <f aca="false">VLOOKUP(A398,base!$A$1:$C$3739,3,0)</f>
        <v>49,184096</v>
      </c>
    </row>
    <row r="399" customFormat="false" ht="12.8" hidden="false" customHeight="false" outlineLevel="0" collapsed="false">
      <c r="A399" s="0" t="n">
        <f aca="false">A398+1</f>
        <v>1898</v>
      </c>
      <c r="B399" s="0" t="str">
        <f aca="false">VLOOKUP(A399,base!$A$1:$C$3739,2,0)</f>
        <v>6,7220071</v>
      </c>
      <c r="C399" s="0" t="str">
        <f aca="false">VLOOKUP(A399,base!$A$1:$C$3739,3,0)</f>
        <v>49,117675899</v>
      </c>
    </row>
    <row r="400" customFormat="false" ht="12.8" hidden="false" customHeight="false" outlineLevel="0" collapsed="false">
      <c r="A400" s="0" t="n">
        <f aca="false">A399+1</f>
        <v>1899</v>
      </c>
      <c r="B400" s="0" t="str">
        <f aca="false">VLOOKUP(A400,base!$A$1:$C$3739,2,0)</f>
        <v>6,803441</v>
      </c>
      <c r="C400" s="0" t="str">
        <f aca="false">VLOOKUP(A400,base!$A$1:$C$3739,3,0)</f>
        <v>49,155285</v>
      </c>
    </row>
    <row r="401" customFormat="false" ht="12.8" hidden="false" customHeight="false" outlineLevel="0" collapsed="false">
      <c r="A401" s="0" t="n">
        <f aca="false">A400+1</f>
        <v>1900</v>
      </c>
      <c r="B401" s="0" t="str">
        <f aca="false">VLOOKUP(A401,base!$A$1:$C$3739,2,0)</f>
        <v>7,133983</v>
      </c>
      <c r="C401" s="0" t="str">
        <f aca="false">VLOOKUP(A401,base!$A$1:$C$3739,3,0)</f>
        <v>48,692902</v>
      </c>
    </row>
    <row r="402" customFormat="false" ht="12.8" hidden="false" customHeight="false" outlineLevel="0" collapsed="false">
      <c r="A402" s="0" t="n">
        <f aca="false">A401+1</f>
        <v>1901</v>
      </c>
      <c r="B402" s="0" t="str">
        <f aca="false">VLOOKUP(A402,base!$A$1:$C$3739,2,0)</f>
        <v>7,050453</v>
      </c>
      <c r="C402" s="0" t="str">
        <f aca="false">VLOOKUP(A402,base!$A$1:$C$3739,3,0)</f>
        <v>48,730111</v>
      </c>
    </row>
    <row r="403" customFormat="false" ht="12.8" hidden="false" customHeight="false" outlineLevel="0" collapsed="false">
      <c r="A403" s="0" t="n">
        <f aca="false">A402+1</f>
        <v>1902</v>
      </c>
      <c r="B403" s="0" t="str">
        <f aca="false">VLOOKUP(A403,base!$A$1:$C$3739,2,0)</f>
        <v>6,912591</v>
      </c>
      <c r="C403" s="0" t="str">
        <f aca="false">VLOOKUP(A403,base!$A$1:$C$3739,3,0)</f>
        <v>49,184849</v>
      </c>
    </row>
    <row r="404" customFormat="false" ht="12.8" hidden="false" customHeight="false" outlineLevel="0" collapsed="false">
      <c r="A404" s="0" t="n">
        <f aca="false">A403+1</f>
        <v>1903</v>
      </c>
      <c r="B404" s="0" t="str">
        <f aca="false">VLOOKUP(A404,base!$A$1:$C$3739,2,0)</f>
        <v>6,724112</v>
      </c>
      <c r="C404" s="0" t="str">
        <f aca="false">VLOOKUP(A404,base!$A$1:$C$3739,3,0)</f>
        <v>49,111692</v>
      </c>
    </row>
    <row r="405" customFormat="false" ht="12.8" hidden="false" customHeight="false" outlineLevel="0" collapsed="false">
      <c r="A405" s="0" t="n">
        <f aca="false">A404+1</f>
        <v>1904</v>
      </c>
      <c r="B405" s="0" t="str">
        <f aca="false">VLOOKUP(A405,base!$A$1:$C$3739,2,0)</f>
        <v>6,0694089999</v>
      </c>
      <c r="C405" s="0" t="str">
        <f aca="false">VLOOKUP(A405,base!$A$1:$C$3739,3,0)</f>
        <v>49,3271536</v>
      </c>
    </row>
    <row r="406" customFormat="false" ht="12.8" hidden="false" customHeight="false" outlineLevel="0" collapsed="false">
      <c r="A406" s="0" t="n">
        <f aca="false">A405+1</f>
        <v>1905</v>
      </c>
      <c r="B406" s="0" t="str">
        <f aca="false">VLOOKUP(A406,base!$A$1:$C$3739,2,0)</f>
        <v>6,151194</v>
      </c>
      <c r="C406" s="0" t="str">
        <f aca="false">VLOOKUP(A406,base!$A$1:$C$3739,3,0)</f>
        <v>49,371542</v>
      </c>
    </row>
    <row r="407" customFormat="false" ht="12.8" hidden="false" customHeight="false" outlineLevel="0" collapsed="false">
      <c r="A407" s="0" t="n">
        <f aca="false">A406+1</f>
        <v>1906</v>
      </c>
      <c r="B407" s="0" t="str">
        <f aca="false">VLOOKUP(A407,base!$A$1:$C$3739,2,0)</f>
        <v>6,154413</v>
      </c>
      <c r="C407" s="0" t="str">
        <f aca="false">VLOOKUP(A407,base!$A$1:$C$3739,3,0)</f>
        <v>49,36033</v>
      </c>
    </row>
    <row r="408" customFormat="false" ht="12.8" hidden="false" customHeight="false" outlineLevel="0" collapsed="false">
      <c r="A408" s="0" t="n">
        <f aca="false">A407+1</f>
        <v>1907</v>
      </c>
      <c r="B408" s="0" t="str">
        <f aca="false">VLOOKUP(A408,base!$A$1:$C$3739,2,0)</f>
        <v>6,1562407999</v>
      </c>
      <c r="C408" s="0" t="str">
        <f aca="false">VLOOKUP(A408,base!$A$1:$C$3739,3,0)</f>
        <v>49,3567045</v>
      </c>
    </row>
    <row r="409" customFormat="false" ht="12.8" hidden="false" customHeight="false" outlineLevel="0" collapsed="false">
      <c r="A409" s="0" t="n">
        <f aca="false">A408+1</f>
        <v>1908</v>
      </c>
      <c r="B409" s="0" t="str">
        <f aca="false">VLOOKUP(A409,base!$A$1:$C$3739,2,0)</f>
        <v>7,118199</v>
      </c>
      <c r="C409" s="0" t="str">
        <f aca="false">VLOOKUP(A409,base!$A$1:$C$3739,3,0)</f>
        <v>48,629112</v>
      </c>
    </row>
    <row r="410" customFormat="false" ht="12.8" hidden="false" customHeight="false" outlineLevel="0" collapsed="false">
      <c r="A410" s="0" t="n">
        <f aca="false">A409+1</f>
        <v>1909</v>
      </c>
      <c r="B410" s="0" t="str">
        <f aca="false">VLOOKUP(A410,base!$A$1:$C$3739,2,0)</f>
        <v>6,411946</v>
      </c>
      <c r="C410" s="0" t="str">
        <f aca="false">VLOOKUP(A410,base!$A$1:$C$3739,3,0)</f>
        <v>49,189462</v>
      </c>
    </row>
    <row r="411" customFormat="false" ht="12.8" hidden="false" customHeight="false" outlineLevel="0" collapsed="false">
      <c r="A411" s="0" t="n">
        <f aca="false">A410+1</f>
        <v>1910</v>
      </c>
      <c r="B411" s="0" t="str">
        <f aca="false">VLOOKUP(A411,base!$A$1:$C$3739,2,0)</f>
        <v>6,5069346</v>
      </c>
      <c r="C411" s="0" t="str">
        <f aca="false">VLOOKUP(A411,base!$A$1:$C$3739,3,0)</f>
        <v>48,8257044</v>
      </c>
    </row>
    <row r="412" customFormat="false" ht="12.8" hidden="false" customHeight="false" outlineLevel="0" collapsed="false">
      <c r="A412" s="0" t="n">
        <f aca="false">A411+1</f>
        <v>1911</v>
      </c>
      <c r="B412" s="0" t="str">
        <f aca="false">VLOOKUP(A412,base!$A$1:$C$3739,2,0)</f>
        <v>6,1379117</v>
      </c>
      <c r="C412" s="0" t="str">
        <f aca="false">VLOOKUP(A412,base!$A$1:$C$3739,3,0)</f>
        <v>49,228187899</v>
      </c>
    </row>
    <row r="413" customFormat="false" ht="12.8" hidden="false" customHeight="false" outlineLevel="0" collapsed="false">
      <c r="A413" s="0" t="n">
        <f aca="false">A412+1</f>
        <v>1912</v>
      </c>
      <c r="B413" s="0" t="str">
        <f aca="false">VLOOKUP(A413,base!$A$1:$C$3739,2,0)</f>
        <v>6,192092</v>
      </c>
      <c r="C413" s="0" t="str">
        <f aca="false">VLOOKUP(A413,base!$A$1:$C$3739,3,0)</f>
        <v>49,111752</v>
      </c>
    </row>
    <row r="414" customFormat="false" ht="12.8" hidden="false" customHeight="false" outlineLevel="0" collapsed="false">
      <c r="A414" s="0" t="n">
        <f aca="false">A413+1</f>
        <v>1913</v>
      </c>
      <c r="B414" s="0" t="str">
        <f aca="false">VLOOKUP(A414,base!$A$1:$C$3739,2,0)</f>
        <v>6,210717</v>
      </c>
      <c r="C414" s="0" t="str">
        <f aca="false">VLOOKUP(A414,base!$A$1:$C$3739,3,0)</f>
        <v>49,113785</v>
      </c>
    </row>
    <row r="415" customFormat="false" ht="12.8" hidden="false" customHeight="false" outlineLevel="0" collapsed="false">
      <c r="A415" s="0" t="n">
        <f aca="false">A414+1</f>
        <v>1914</v>
      </c>
      <c r="B415" s="0" t="str">
        <f aca="false">VLOOKUP(A415,base!$A$1:$C$3739,2,0)</f>
        <v>7,423007</v>
      </c>
      <c r="C415" s="0" t="str">
        <f aca="false">VLOOKUP(A415,base!$A$1:$C$3739,3,0)</f>
        <v>49,04667</v>
      </c>
    </row>
    <row r="416" customFormat="false" ht="12.8" hidden="false" customHeight="false" outlineLevel="0" collapsed="false">
      <c r="A416" s="0" t="n">
        <f aca="false">A415+1</f>
        <v>1915</v>
      </c>
      <c r="B416" s="0" t="str">
        <f aca="false">VLOOKUP(A416,base!$A$1:$C$3739,2,0)</f>
        <v>6,91169</v>
      </c>
      <c r="C416" s="0" t="str">
        <f aca="false">VLOOKUP(A416,base!$A$1:$C$3739,3,0)</f>
        <v>49,184096</v>
      </c>
    </row>
    <row r="417" customFormat="false" ht="12.8" hidden="false" customHeight="false" outlineLevel="0" collapsed="false">
      <c r="A417" s="0" t="n">
        <f aca="false">A416+1</f>
        <v>1916</v>
      </c>
      <c r="B417" s="0" t="str">
        <f aca="false">VLOOKUP(A417,base!$A$1:$C$3739,2,0)</f>
        <v>6,144946</v>
      </c>
      <c r="C417" s="0" t="str">
        <f aca="false">VLOOKUP(A417,base!$A$1:$C$3739,3,0)</f>
        <v>49,365572</v>
      </c>
    </row>
    <row r="418" customFormat="false" ht="12.8" hidden="false" customHeight="false" outlineLevel="0" collapsed="false">
      <c r="A418" s="0" t="n">
        <f aca="false">A417+1</f>
        <v>1917</v>
      </c>
      <c r="B418" s="0" t="str">
        <f aca="false">VLOOKUP(A418,base!$A$1:$C$3739,2,0)</f>
        <v>6,391465</v>
      </c>
      <c r="C418" s="0" t="str">
        <f aca="false">VLOOKUP(A418,base!$A$1:$C$3739,3,0)</f>
        <v>49,0851145</v>
      </c>
    </row>
    <row r="419" customFormat="false" ht="12.8" hidden="false" customHeight="false" outlineLevel="0" collapsed="false">
      <c r="A419" s="0" t="n">
        <f aca="false">A418+1</f>
        <v>1918</v>
      </c>
      <c r="B419" s="0" t="str">
        <f aca="false">VLOOKUP(A419,base!$A$1:$C$3739,2,0)</f>
        <v>6,999496</v>
      </c>
      <c r="C419" s="0" t="str">
        <f aca="false">VLOOKUP(A419,base!$A$1:$C$3739,3,0)</f>
        <v>48,670791</v>
      </c>
    </row>
    <row r="420" customFormat="false" ht="12.8" hidden="false" customHeight="false" outlineLevel="0" collapsed="false">
      <c r="A420" s="0" t="n">
        <f aca="false">A419+1</f>
        <v>1919</v>
      </c>
      <c r="B420" s="0" t="str">
        <f aca="false">VLOOKUP(A420,base!$A$1:$C$3739,2,0)</f>
        <v>7,082262</v>
      </c>
      <c r="C420" s="0" t="str">
        <f aca="false">VLOOKUP(A420,base!$A$1:$C$3739,3,0)</f>
        <v>49,099593</v>
      </c>
    </row>
    <row r="421" customFormat="false" ht="12.8" hidden="false" customHeight="false" outlineLevel="0" collapsed="false">
      <c r="A421" s="0" t="n">
        <f aca="false">A420+1</f>
        <v>1920</v>
      </c>
      <c r="B421" s="0" t="str">
        <f aca="false">VLOOKUP(A421,base!$A$1:$C$3739,2,0)</f>
        <v>7,067338</v>
      </c>
      <c r="C421" s="0" t="str">
        <f aca="false">VLOOKUP(A421,base!$A$1:$C$3739,3,0)</f>
        <v>49,1105</v>
      </c>
    </row>
    <row r="422" customFormat="false" ht="12.8" hidden="false" customHeight="false" outlineLevel="0" collapsed="false">
      <c r="A422" s="0" t="n">
        <f aca="false">A421+1</f>
        <v>1921</v>
      </c>
      <c r="B422" s="0" t="str">
        <f aca="false">VLOOKUP(A422,base!$A$1:$C$3739,2,0)</f>
        <v>6,168716</v>
      </c>
      <c r="C422" s="0" t="str">
        <f aca="false">VLOOKUP(A422,base!$A$1:$C$3739,3,0)</f>
        <v>49,360025</v>
      </c>
    </row>
    <row r="423" customFormat="false" ht="12.8" hidden="false" customHeight="false" outlineLevel="0" collapsed="false">
      <c r="A423" s="0" t="n">
        <f aca="false">A422+1</f>
        <v>1922</v>
      </c>
      <c r="B423" s="0" t="str">
        <f aca="false">VLOOKUP(A423,base!$A$1:$C$3739,2,0)</f>
        <v>6,500646</v>
      </c>
      <c r="C423" s="0" t="str">
        <f aca="false">VLOOKUP(A423,base!$A$1:$C$3739,3,0)</f>
        <v>49,18367</v>
      </c>
    </row>
    <row r="424" customFormat="false" ht="12.8" hidden="false" customHeight="false" outlineLevel="0" collapsed="false">
      <c r="A424" s="0" t="n">
        <f aca="false">A423+1</f>
        <v>1923</v>
      </c>
      <c r="B424" s="0" t="str">
        <f aca="false">VLOOKUP(A424,base!$A$1:$C$3739,2,0)</f>
        <v>6,721654</v>
      </c>
      <c r="C424" s="0" t="str">
        <f aca="false">VLOOKUP(A424,base!$A$1:$C$3739,3,0)</f>
        <v>48,813313</v>
      </c>
    </row>
    <row r="425" customFormat="false" ht="12.8" hidden="false" customHeight="false" outlineLevel="0" collapsed="false">
      <c r="A425" s="0" t="n">
        <f aca="false">A424+1</f>
        <v>1924</v>
      </c>
      <c r="B425" s="0" t="str">
        <f aca="false">VLOOKUP(A425,base!$A$1:$C$3739,2,0)</f>
        <v>6,177064</v>
      </c>
      <c r="C425" s="0" t="str">
        <f aca="false">VLOOKUP(A425,base!$A$1:$C$3739,3,0)</f>
        <v>49,11974</v>
      </c>
    </row>
    <row r="426" customFormat="false" ht="12.8" hidden="false" customHeight="false" outlineLevel="0" collapsed="false">
      <c r="A426" s="0" t="n">
        <f aca="false">A425+1</f>
        <v>1925</v>
      </c>
      <c r="B426" s="0" t="str">
        <f aca="false">VLOOKUP(A426,base!$A$1:$C$3739,2,0)</f>
        <v>6,171037</v>
      </c>
      <c r="C426" s="0" t="str">
        <f aca="false">VLOOKUP(A426,base!$A$1:$C$3739,3,0)</f>
        <v>49,123082</v>
      </c>
    </row>
    <row r="427" customFormat="false" ht="12.8" hidden="false" customHeight="false" outlineLevel="0" collapsed="false">
      <c r="A427" s="0" t="n">
        <f aca="false">A426+1</f>
        <v>1926</v>
      </c>
      <c r="B427" s="0" t="str">
        <f aca="false">VLOOKUP(A427,base!$A$1:$C$3739,2,0)</f>
        <v>6,179888</v>
      </c>
      <c r="C427" s="0" t="str">
        <f aca="false">VLOOKUP(A427,base!$A$1:$C$3739,3,0)</f>
        <v>49,114288</v>
      </c>
    </row>
    <row r="428" customFormat="false" ht="12.8" hidden="false" customHeight="false" outlineLevel="0" collapsed="false">
      <c r="A428" s="0" t="n">
        <f aca="false">A427+1</f>
        <v>1927</v>
      </c>
      <c r="B428" s="0" t="str">
        <f aca="false">VLOOKUP(A428,base!$A$1:$C$3739,2,0)</f>
        <v>6,047262</v>
      </c>
      <c r="C428" s="0" t="str">
        <f aca="false">VLOOKUP(A428,base!$A$1:$C$3739,3,0)</f>
        <v>49,021967</v>
      </c>
    </row>
    <row r="429" customFormat="false" ht="12.8" hidden="false" customHeight="false" outlineLevel="0" collapsed="false">
      <c r="A429" s="0" t="n">
        <f aca="false">A428+1</f>
        <v>1928</v>
      </c>
      <c r="B429" s="0" t="str">
        <f aca="false">VLOOKUP(A429,base!$A$1:$C$3739,2,0)</f>
        <v>6,14522</v>
      </c>
      <c r="C429" s="0" t="str">
        <f aca="false">VLOOKUP(A429,base!$A$1:$C$3739,3,0)</f>
        <v>49,362621</v>
      </c>
    </row>
    <row r="430" customFormat="false" ht="12.8" hidden="false" customHeight="false" outlineLevel="0" collapsed="false">
      <c r="A430" s="0" t="n">
        <f aca="false">A429+1</f>
        <v>1929</v>
      </c>
      <c r="B430" s="0" t="str">
        <f aca="false">VLOOKUP(A430,base!$A$1:$C$3739,2,0)</f>
        <v>7,038976</v>
      </c>
      <c r="C430" s="0" t="str">
        <f aca="false">VLOOKUP(A430,base!$A$1:$C$3739,3,0)</f>
        <v>49,117587</v>
      </c>
    </row>
    <row r="431" customFormat="false" ht="12.8" hidden="false" customHeight="false" outlineLevel="0" collapsed="false">
      <c r="A431" s="0" t="n">
        <f aca="false">A430+1</f>
        <v>1930</v>
      </c>
      <c r="B431" s="0" t="str">
        <f aca="false">VLOOKUP(A431,base!$A$1:$C$3739,2,0)</f>
        <v>6,179888</v>
      </c>
      <c r="C431" s="0" t="str">
        <f aca="false">VLOOKUP(A431,base!$A$1:$C$3739,3,0)</f>
        <v>49,114288</v>
      </c>
    </row>
    <row r="432" customFormat="false" ht="12.8" hidden="false" customHeight="false" outlineLevel="0" collapsed="false">
      <c r="A432" s="0" t="n">
        <f aca="false">A431+1</f>
        <v>1931</v>
      </c>
      <c r="B432" s="0" t="str">
        <f aca="false">VLOOKUP(A432,base!$A$1:$C$3739,2,0)</f>
        <v>6,803441</v>
      </c>
      <c r="C432" s="0" t="str">
        <f aca="false">VLOOKUP(A432,base!$A$1:$C$3739,3,0)</f>
        <v>49,155285</v>
      </c>
    </row>
    <row r="433" customFormat="false" ht="12.8" hidden="false" customHeight="false" outlineLevel="0" collapsed="false">
      <c r="A433" s="0" t="n">
        <f aca="false">A432+1</f>
        <v>1932</v>
      </c>
      <c r="B433" s="0" t="str">
        <f aca="false">VLOOKUP(A433,base!$A$1:$C$3739,2,0)</f>
        <v>6,138167</v>
      </c>
      <c r="C433" s="0" t="str">
        <f aca="false">VLOOKUP(A433,base!$A$1:$C$3739,3,0)</f>
        <v>49,129592</v>
      </c>
    </row>
    <row r="434" customFormat="false" ht="12.8" hidden="false" customHeight="false" outlineLevel="0" collapsed="false">
      <c r="A434" s="0" t="n">
        <f aca="false">A433+1</f>
        <v>1933</v>
      </c>
      <c r="B434" s="0" t="str">
        <f aca="false">VLOOKUP(A434,base!$A$1:$C$3739,2,0)</f>
        <v>6,04855</v>
      </c>
      <c r="C434" s="0" t="str">
        <f aca="false">VLOOKUP(A434,base!$A$1:$C$3739,3,0)</f>
        <v>49,24969</v>
      </c>
    </row>
    <row r="435" customFormat="false" ht="12.8" hidden="false" customHeight="false" outlineLevel="0" collapsed="false">
      <c r="A435" s="0" t="n">
        <f aca="false">A434+1</f>
        <v>1934</v>
      </c>
      <c r="B435" s="0" t="str">
        <f aca="false">VLOOKUP(A435,base!$A$1:$C$3739,2,0)</f>
        <v>6,1745</v>
      </c>
      <c r="C435" s="0" t="str">
        <f aca="false">VLOOKUP(A435,base!$A$1:$C$3739,3,0)</f>
        <v>49,112838</v>
      </c>
    </row>
    <row r="436" customFormat="false" ht="12.8" hidden="false" customHeight="false" outlineLevel="0" collapsed="false">
      <c r="A436" s="0" t="n">
        <f aca="false">A435+1</f>
        <v>1935</v>
      </c>
      <c r="B436" s="0" t="str">
        <f aca="false">VLOOKUP(A436,base!$A$1:$C$3739,2,0)</f>
        <v>6,151194</v>
      </c>
      <c r="C436" s="0" t="str">
        <f aca="false">VLOOKUP(A436,base!$A$1:$C$3739,3,0)</f>
        <v>49,371542</v>
      </c>
    </row>
    <row r="437" customFormat="false" ht="12.8" hidden="false" customHeight="false" outlineLevel="0" collapsed="false">
      <c r="A437" s="0" t="n">
        <f aca="false">A436+1</f>
        <v>1936</v>
      </c>
      <c r="B437" s="0" t="str">
        <f aca="false">VLOOKUP(A437,base!$A$1:$C$3739,2,0)</f>
        <v>5,99524</v>
      </c>
      <c r="C437" s="0" t="str">
        <f aca="false">VLOOKUP(A437,base!$A$1:$C$3739,3,0)</f>
        <v>49,054582</v>
      </c>
    </row>
    <row r="438" customFormat="false" ht="12.8" hidden="false" customHeight="false" outlineLevel="0" collapsed="false">
      <c r="A438" s="0" t="n">
        <f aca="false">A437+1</f>
        <v>1937</v>
      </c>
      <c r="B438" s="0" t="str">
        <f aca="false">VLOOKUP(A438,base!$A$1:$C$3739,2,0)</f>
        <v>6,112349</v>
      </c>
      <c r="C438" s="0" t="str">
        <f aca="false">VLOOKUP(A438,base!$A$1:$C$3739,3,0)</f>
        <v>49,112737</v>
      </c>
    </row>
    <row r="439" customFormat="false" ht="12.8" hidden="false" customHeight="false" outlineLevel="0" collapsed="false">
      <c r="A439" s="0" t="n">
        <f aca="false">A438+1</f>
        <v>1938</v>
      </c>
      <c r="B439" s="0" t="str">
        <f aca="false">VLOOKUP(A439,base!$A$1:$C$3739,2,0)</f>
        <v>6,110484</v>
      </c>
      <c r="C439" s="0" t="str">
        <f aca="false">VLOOKUP(A439,base!$A$1:$C$3739,3,0)</f>
        <v>49,105583</v>
      </c>
    </row>
    <row r="440" customFormat="false" ht="12.8" hidden="false" customHeight="false" outlineLevel="0" collapsed="false">
      <c r="A440" s="0" t="n">
        <f aca="false">A439+1</f>
        <v>1939</v>
      </c>
      <c r="B440" s="0" t="str">
        <f aca="false">VLOOKUP(A440,base!$A$1:$C$3739,2,0)</f>
        <v>6,688864</v>
      </c>
      <c r="C440" s="0" t="str">
        <f aca="false">VLOOKUP(A440,base!$A$1:$C$3739,3,0)</f>
        <v>49,208624</v>
      </c>
    </row>
    <row r="441" customFormat="false" ht="12.8" hidden="false" customHeight="false" outlineLevel="0" collapsed="false">
      <c r="A441" s="0" t="n">
        <f aca="false">A440+1</f>
        <v>1940</v>
      </c>
      <c r="B441" s="0" t="str">
        <f aca="false">VLOOKUP(A441,base!$A$1:$C$3739,2,0)</f>
        <v>7,042396</v>
      </c>
      <c r="C441" s="0" t="str">
        <f aca="false">VLOOKUP(A441,base!$A$1:$C$3739,3,0)</f>
        <v>48,735126</v>
      </c>
    </row>
    <row r="442" customFormat="false" ht="12.8" hidden="false" customHeight="false" outlineLevel="0" collapsed="false">
      <c r="A442" s="0" t="n">
        <f aca="false">A441+1</f>
        <v>1941</v>
      </c>
      <c r="B442" s="0" t="str">
        <f aca="false">VLOOKUP(A442,base!$A$1:$C$3739,2,0)</f>
        <v>7,262151</v>
      </c>
      <c r="C442" s="0" t="str">
        <f aca="false">VLOOKUP(A442,base!$A$1:$C$3739,3,0)</f>
        <v>48,763954</v>
      </c>
    </row>
    <row r="443" customFormat="false" ht="12.8" hidden="false" customHeight="false" outlineLevel="0" collapsed="false">
      <c r="A443" s="0" t="n">
        <f aca="false">A442+1</f>
        <v>1942</v>
      </c>
      <c r="B443" s="0" t="str">
        <f aca="false">VLOOKUP(A443,base!$A$1:$C$3739,2,0)</f>
        <v>6,2435</v>
      </c>
      <c r="C443" s="0" t="str">
        <f aca="false">VLOOKUP(A443,base!$A$1:$C$3739,3,0)</f>
        <v>49,1235</v>
      </c>
    </row>
    <row r="444" customFormat="false" ht="12.8" hidden="false" customHeight="false" outlineLevel="0" collapsed="false">
      <c r="A444" s="0" t="n">
        <f aca="false">A443+1</f>
        <v>1943</v>
      </c>
      <c r="B444" s="0" t="str">
        <f aca="false">VLOOKUP(A444,base!$A$1:$C$3739,2,0)</f>
        <v>6,2165863163</v>
      </c>
      <c r="C444" s="0" t="str">
        <f aca="false">VLOOKUP(A444,base!$A$1:$C$3739,3,0)</f>
        <v>49,110568</v>
      </c>
    </row>
    <row r="445" customFormat="false" ht="12.8" hidden="false" customHeight="false" outlineLevel="0" collapsed="false">
      <c r="A445" s="0" t="n">
        <f aca="false">A444+1</f>
        <v>1944</v>
      </c>
      <c r="B445" s="0" t="str">
        <f aca="false">VLOOKUP(A445,base!$A$1:$C$3739,2,0)</f>
        <v>6,3249471</v>
      </c>
      <c r="C445" s="0" t="str">
        <f aca="false">VLOOKUP(A445,base!$A$1:$C$3739,3,0)</f>
        <v>49,0791864</v>
      </c>
    </row>
    <row r="446" customFormat="false" ht="12.8" hidden="false" customHeight="false" outlineLevel="0" collapsed="false">
      <c r="A446" s="0" t="n">
        <f aca="false">A445+1</f>
        <v>1945</v>
      </c>
      <c r="B446" s="0" t="str">
        <f aca="false">VLOOKUP(A446,base!$A$1:$C$3739,2,0)</f>
        <v>7,0610950999</v>
      </c>
      <c r="C446" s="0" t="str">
        <f aca="false">VLOOKUP(A446,base!$A$1:$C$3739,3,0)</f>
        <v>49,1051386</v>
      </c>
    </row>
    <row r="447" customFormat="false" ht="12.8" hidden="false" customHeight="false" outlineLevel="0" collapsed="false">
      <c r="A447" s="0" t="n">
        <f aca="false">A446+1</f>
        <v>1946</v>
      </c>
      <c r="B447" s="0" t="str">
        <f aca="false">VLOOKUP(A447,base!$A$1:$C$3739,2,0)</f>
        <v>6,7230121</v>
      </c>
      <c r="C447" s="0" t="str">
        <f aca="false">VLOOKUP(A447,base!$A$1:$C$3739,3,0)</f>
        <v>49,1126177</v>
      </c>
    </row>
    <row r="448" customFormat="false" ht="12.8" hidden="false" customHeight="false" outlineLevel="0" collapsed="false">
      <c r="A448" s="0" t="n">
        <f aca="false">A447+1</f>
        <v>1947</v>
      </c>
      <c r="B448" s="0" t="str">
        <f aca="false">VLOOKUP(A448,base!$A$1:$C$3739,2,0)</f>
        <v>6,2387171</v>
      </c>
      <c r="C448" s="0" t="str">
        <f aca="false">VLOOKUP(A448,base!$A$1:$C$3739,3,0)</f>
        <v>49,0854671</v>
      </c>
    </row>
    <row r="449" customFormat="false" ht="12.8" hidden="false" customHeight="false" outlineLevel="0" collapsed="false">
      <c r="A449" s="0" t="n">
        <f aca="false">A448+1</f>
        <v>1948</v>
      </c>
      <c r="B449" s="0" t="str">
        <f aca="false">VLOOKUP(A449,base!$A$1:$C$3739,2,0)</f>
        <v>3,1731601999</v>
      </c>
      <c r="C449" s="0" t="str">
        <f aca="false">VLOOKUP(A449,base!$A$1:$C$3739,3,0)</f>
        <v>46,9905438</v>
      </c>
    </row>
    <row r="450" customFormat="false" ht="12.8" hidden="false" customHeight="false" outlineLevel="0" collapsed="false">
      <c r="A450" s="0" t="n">
        <f aca="false">A449+1</f>
        <v>1949</v>
      </c>
      <c r="B450" s="0" t="str">
        <f aca="false">VLOOKUP(A450,base!$A$1:$C$3739,2,0)</f>
        <v>3,123522</v>
      </c>
      <c r="C450" s="0" t="str">
        <f aca="false">VLOOKUP(A450,base!$A$1:$C$3739,3,0)</f>
        <v>46,982247</v>
      </c>
    </row>
    <row r="451" customFormat="false" ht="12.8" hidden="false" customHeight="false" outlineLevel="0" collapsed="false">
      <c r="A451" s="0" t="n">
        <f aca="false">A450+1</f>
        <v>1950</v>
      </c>
      <c r="B451" s="0" t="str">
        <f aca="false">VLOOKUP(A451,base!$A$1:$C$3739,2,0)</f>
        <v>3,46083</v>
      </c>
      <c r="C451" s="0" t="str">
        <f aca="false">VLOOKUP(A451,base!$A$1:$C$3739,3,0)</f>
        <v>46,830583</v>
      </c>
    </row>
    <row r="452" customFormat="false" ht="12.8" hidden="false" customHeight="false" outlineLevel="0" collapsed="false">
      <c r="A452" s="0" t="n">
        <f aca="false">A451+1</f>
        <v>1951</v>
      </c>
      <c r="B452" s="0" t="str">
        <f aca="false">VLOOKUP(A452,base!$A$1:$C$3739,2,0)</f>
        <v>3,162845</v>
      </c>
      <c r="C452" s="0" t="str">
        <f aca="false">VLOOKUP(A452,base!$A$1:$C$3739,3,0)</f>
        <v>46,990896</v>
      </c>
    </row>
    <row r="453" customFormat="false" ht="12.8" hidden="false" customHeight="false" outlineLevel="0" collapsed="false">
      <c r="A453" s="0" t="n">
        <f aca="false">A452+1</f>
        <v>1952</v>
      </c>
      <c r="B453" s="0" t="str">
        <f aca="false">VLOOKUP(A453,base!$A$1:$C$3739,2,0)</f>
        <v>3,1643238</v>
      </c>
      <c r="C453" s="0" t="str">
        <f aca="false">VLOOKUP(A453,base!$A$1:$C$3739,3,0)</f>
        <v>46,9971835</v>
      </c>
    </row>
    <row r="454" customFormat="false" ht="12.8" hidden="false" customHeight="false" outlineLevel="0" collapsed="false">
      <c r="A454" s="0" t="n">
        <f aca="false">A453+1</f>
        <v>1953</v>
      </c>
      <c r="B454" s="0" t="str">
        <f aca="false">VLOOKUP(A454,base!$A$1:$C$3739,2,0)</f>
        <v>3,148545</v>
      </c>
      <c r="C454" s="0" t="str">
        <f aca="false">VLOOKUP(A454,base!$A$1:$C$3739,3,0)</f>
        <v>46,995794</v>
      </c>
    </row>
    <row r="455" customFormat="false" ht="12.8" hidden="false" customHeight="false" outlineLevel="0" collapsed="false">
      <c r="A455" s="0" t="n">
        <f aca="false">A454+1</f>
        <v>1954</v>
      </c>
      <c r="B455" s="0" t="str">
        <f aca="false">VLOOKUP(A455,base!$A$1:$C$3739,2,0)</f>
        <v>3,974178</v>
      </c>
      <c r="C455" s="0" t="str">
        <f aca="false">VLOOKUP(A455,base!$A$1:$C$3739,3,0)</f>
        <v>46,78957</v>
      </c>
    </row>
    <row r="456" customFormat="false" ht="12.8" hidden="false" customHeight="false" outlineLevel="0" collapsed="false">
      <c r="A456" s="0" t="n">
        <f aca="false">A455+1</f>
        <v>1955</v>
      </c>
      <c r="B456" s="0" t="str">
        <f aca="false">VLOOKUP(A456,base!$A$1:$C$3739,2,0)</f>
        <v>2,927963</v>
      </c>
      <c r="C456" s="0" t="str">
        <f aca="false">VLOOKUP(A456,base!$A$1:$C$3739,3,0)</f>
        <v>47,404768</v>
      </c>
    </row>
    <row r="457" customFormat="false" ht="12.8" hidden="false" customHeight="false" outlineLevel="0" collapsed="false">
      <c r="A457" s="0" t="n">
        <f aca="false">A456+1</f>
        <v>1956</v>
      </c>
      <c r="B457" s="0" t="str">
        <f aca="false">VLOOKUP(A457,base!$A$1:$C$3739,2,0)</f>
        <v>3,351185</v>
      </c>
      <c r="C457" s="0" t="str">
        <f aca="false">VLOOKUP(A457,base!$A$1:$C$3739,3,0)</f>
        <v>47,285917</v>
      </c>
    </row>
    <row r="458" customFormat="false" ht="12.8" hidden="false" customHeight="false" outlineLevel="0" collapsed="false">
      <c r="A458" s="0" t="n">
        <f aca="false">A457+1</f>
        <v>1957</v>
      </c>
      <c r="B458" s="0" t="str">
        <f aca="false">VLOOKUP(A458,base!$A$1:$C$3739,2,0)</f>
        <v>3,079172</v>
      </c>
      <c r="C458" s="0" t="str">
        <f aca="false">VLOOKUP(A458,base!$A$1:$C$3739,3,0)</f>
        <v>47,099634</v>
      </c>
    </row>
    <row r="459" customFormat="false" ht="12.8" hidden="false" customHeight="false" outlineLevel="0" collapsed="false">
      <c r="A459" s="0" t="n">
        <f aca="false">A458+1</f>
        <v>1958</v>
      </c>
      <c r="B459" s="0" t="str">
        <f aca="false">VLOOKUP(A459,base!$A$1:$C$3739,2,0)</f>
        <v>3,67239</v>
      </c>
      <c r="C459" s="0" t="str">
        <f aca="false">VLOOKUP(A459,base!$A$1:$C$3739,3,0)</f>
        <v>47,344614</v>
      </c>
    </row>
    <row r="460" customFormat="false" ht="12.8" hidden="false" customHeight="false" outlineLevel="0" collapsed="false">
      <c r="A460" s="0" t="n">
        <f aca="false">A459+1</f>
        <v>1959</v>
      </c>
      <c r="B460" s="0" t="str">
        <f aca="false">VLOOKUP(A460,base!$A$1:$C$3739,2,0)</f>
        <v>2,928925</v>
      </c>
      <c r="C460" s="0" t="str">
        <f aca="false">VLOOKUP(A460,base!$A$1:$C$3739,3,0)</f>
        <v>47,404408</v>
      </c>
    </row>
    <row r="461" customFormat="false" ht="12.8" hidden="false" customHeight="false" outlineLevel="0" collapsed="false">
      <c r="A461" s="0" t="n">
        <f aca="false">A460+1</f>
        <v>1960</v>
      </c>
      <c r="B461" s="0" t="str">
        <f aca="false">VLOOKUP(A461,base!$A$1:$C$3739,2,0)</f>
        <v>3,81554</v>
      </c>
      <c r="C461" s="0" t="str">
        <f aca="false">VLOOKUP(A461,base!$A$1:$C$3739,3,0)</f>
        <v>47,290971</v>
      </c>
    </row>
    <row r="462" customFormat="false" ht="12.8" hidden="false" customHeight="false" outlineLevel="0" collapsed="false">
      <c r="A462" s="0" t="n">
        <f aca="false">A461+1</f>
        <v>1961</v>
      </c>
      <c r="B462" s="0" t="str">
        <f aca="false">VLOOKUP(A462,base!$A$1:$C$3739,2,0)</f>
        <v>3,146494</v>
      </c>
      <c r="C462" s="0" t="str">
        <f aca="false">VLOOKUP(A462,base!$A$1:$C$3739,3,0)</f>
        <v>47,01231</v>
      </c>
    </row>
    <row r="463" customFormat="false" ht="12.8" hidden="false" customHeight="false" outlineLevel="0" collapsed="false">
      <c r="A463" s="0" t="n">
        <f aca="false">A462+1</f>
        <v>1962</v>
      </c>
      <c r="B463" s="0" t="str">
        <f aca="false">VLOOKUP(A463,base!$A$1:$C$3739,2,0)</f>
        <v>3,018972</v>
      </c>
      <c r="C463" s="0" t="str">
        <f aca="false">VLOOKUP(A463,base!$A$1:$C$3739,3,0)</f>
        <v>47,176951</v>
      </c>
    </row>
    <row r="464" customFormat="false" ht="12.8" hidden="false" customHeight="false" outlineLevel="0" collapsed="false">
      <c r="A464" s="0" t="n">
        <f aca="false">A463+1</f>
        <v>1963</v>
      </c>
      <c r="B464" s="0" t="str">
        <f aca="false">VLOOKUP(A464,base!$A$1:$C$3739,2,0)</f>
        <v>3,013354</v>
      </c>
      <c r="C464" s="0" t="str">
        <f aca="false">VLOOKUP(A464,base!$A$1:$C$3739,3,0)</f>
        <v>47,186228</v>
      </c>
    </row>
    <row r="465" customFormat="false" ht="12.8" hidden="false" customHeight="false" outlineLevel="0" collapsed="false">
      <c r="A465" s="0" t="n">
        <f aca="false">A464+1</f>
        <v>1964</v>
      </c>
      <c r="B465" s="0" t="str">
        <f aca="false">VLOOKUP(A465,base!$A$1:$C$3739,2,0)</f>
        <v>3,933845</v>
      </c>
      <c r="C465" s="0" t="str">
        <f aca="false">VLOOKUP(A465,base!$A$1:$C$3739,3,0)</f>
        <v>47,064284</v>
      </c>
    </row>
    <row r="466" customFormat="false" ht="12.8" hidden="false" customHeight="false" outlineLevel="0" collapsed="false">
      <c r="A466" s="0" t="n">
        <f aca="false">A465+1</f>
        <v>1965</v>
      </c>
      <c r="B466" s="0" t="str">
        <f aca="false">VLOOKUP(A466,base!$A$1:$C$3739,2,0)</f>
        <v>3,508865</v>
      </c>
      <c r="C466" s="0" t="str">
        <f aca="false">VLOOKUP(A466,base!$A$1:$C$3739,3,0)</f>
        <v>47,453451</v>
      </c>
    </row>
    <row r="467" customFormat="false" ht="12.8" hidden="false" customHeight="false" outlineLevel="0" collapsed="false">
      <c r="A467" s="0" t="n">
        <f aca="false">A466+1</f>
        <v>1966</v>
      </c>
      <c r="B467" s="0" t="str">
        <f aca="false">VLOOKUP(A467,base!$A$1:$C$3739,2,0)</f>
        <v>2,926231</v>
      </c>
      <c r="C467" s="0" t="str">
        <f aca="false">VLOOKUP(A467,base!$A$1:$C$3739,3,0)</f>
        <v>47,415553</v>
      </c>
    </row>
    <row r="468" customFormat="false" ht="12.8" hidden="false" customHeight="false" outlineLevel="0" collapsed="false">
      <c r="A468" s="0" t="n">
        <f aca="false">A467+1</f>
        <v>1967</v>
      </c>
      <c r="B468" s="0" t="str">
        <f aca="false">VLOOKUP(A468,base!$A$1:$C$3739,2,0)</f>
        <v>3,452116</v>
      </c>
      <c r="C468" s="0" t="str">
        <f aca="false">VLOOKUP(A468,base!$A$1:$C$3739,3,0)</f>
        <v>46,822483</v>
      </c>
    </row>
    <row r="469" customFormat="false" ht="12.8" hidden="false" customHeight="false" outlineLevel="0" collapsed="false">
      <c r="A469" s="0" t="n">
        <f aca="false">A468+1</f>
        <v>1968</v>
      </c>
      <c r="B469" s="0" t="str">
        <f aca="false">VLOOKUP(A469,base!$A$1:$C$3739,2,0)</f>
        <v>3,123399</v>
      </c>
      <c r="C469" s="0" t="str">
        <f aca="false">VLOOKUP(A469,base!$A$1:$C$3739,3,0)</f>
        <v>46,977766</v>
      </c>
    </row>
    <row r="470" customFormat="false" ht="12.8" hidden="false" customHeight="false" outlineLevel="0" collapsed="false">
      <c r="A470" s="0" t="n">
        <f aca="false">A469+1</f>
        <v>1969</v>
      </c>
      <c r="B470" s="0" t="str">
        <f aca="false">VLOOKUP(A470,base!$A$1:$C$3739,2,0)</f>
        <v>3,974178</v>
      </c>
      <c r="C470" s="0" t="str">
        <f aca="false">VLOOKUP(A470,base!$A$1:$C$3739,3,0)</f>
        <v>46,78957</v>
      </c>
    </row>
    <row r="471" customFormat="false" ht="12.8" hidden="false" customHeight="false" outlineLevel="0" collapsed="false">
      <c r="A471" s="0" t="n">
        <f aca="false">A470+1</f>
        <v>1970</v>
      </c>
      <c r="B471" s="0" t="str">
        <f aca="false">VLOOKUP(A471,base!$A$1:$C$3739,2,0)</f>
        <v>3,118021</v>
      </c>
      <c r="C471" s="0" t="str">
        <f aca="false">VLOOKUP(A471,base!$A$1:$C$3739,3,0)</f>
        <v>46,790864</v>
      </c>
    </row>
    <row r="472" customFormat="false" ht="12.8" hidden="false" customHeight="false" outlineLevel="0" collapsed="false">
      <c r="A472" s="0" t="n">
        <f aca="false">A471+1</f>
        <v>1971</v>
      </c>
      <c r="B472" s="0" t="str">
        <f aca="false">VLOOKUP(A472,base!$A$1:$C$3739,2,0)</f>
        <v>3,285009</v>
      </c>
      <c r="C472" s="0" t="str">
        <f aca="false">VLOOKUP(A472,base!$A$1:$C$3739,3,0)</f>
        <v>50,355002</v>
      </c>
    </row>
    <row r="473" customFormat="false" ht="12.8" hidden="false" customHeight="false" outlineLevel="0" collapsed="false">
      <c r="A473" s="0" t="n">
        <f aca="false">A472+1</f>
        <v>1972</v>
      </c>
      <c r="B473" s="0" t="str">
        <f aca="false">VLOOKUP(A473,base!$A$1:$C$3739,2,0)</f>
        <v>2,938896</v>
      </c>
      <c r="C473" s="0" t="str">
        <f aca="false">VLOOKUP(A473,base!$A$1:$C$3739,3,0)</f>
        <v>50,573819</v>
      </c>
    </row>
    <row r="474" customFormat="false" ht="12.8" hidden="false" customHeight="false" outlineLevel="0" collapsed="false">
      <c r="A474" s="0" t="n">
        <f aca="false">A473+1</f>
        <v>1973</v>
      </c>
      <c r="B474" s="0" t="str">
        <f aca="false">VLOOKUP(A474,base!$A$1:$C$3739,2,0)</f>
        <v>3,036398</v>
      </c>
      <c r="C474" s="0" t="str">
        <f aca="false">VLOOKUP(A474,base!$A$1:$C$3739,3,0)</f>
        <v>50,611787</v>
      </c>
    </row>
    <row r="475" customFormat="false" ht="12.8" hidden="false" customHeight="false" outlineLevel="0" collapsed="false">
      <c r="A475" s="0" t="n">
        <f aca="false">A474+1</f>
        <v>1974</v>
      </c>
      <c r="B475" s="0" t="str">
        <f aca="false">VLOOKUP(A475,base!$A$1:$C$3739,2,0)</f>
        <v>3,009659</v>
      </c>
      <c r="C475" s="0" t="str">
        <f aca="false">VLOOKUP(A475,base!$A$1:$C$3739,3,0)</f>
        <v>50,61083</v>
      </c>
    </row>
    <row r="476" customFormat="false" ht="12.8" hidden="false" customHeight="false" outlineLevel="0" collapsed="false">
      <c r="A476" s="0" t="n">
        <f aca="false">A475+1</f>
        <v>1975</v>
      </c>
      <c r="B476" s="0" t="str">
        <f aca="false">VLOOKUP(A476,base!$A$1:$C$3739,2,0)</f>
        <v>3,0159056</v>
      </c>
      <c r="C476" s="0" t="str">
        <f aca="false">VLOOKUP(A476,base!$A$1:$C$3739,3,0)</f>
        <v>50,543324</v>
      </c>
    </row>
    <row r="477" customFormat="false" ht="12.8" hidden="false" customHeight="false" outlineLevel="0" collapsed="false">
      <c r="A477" s="0" t="n">
        <f aca="false">A476+1</f>
        <v>1976</v>
      </c>
      <c r="B477" s="0" t="str">
        <f aca="false">VLOOKUP(A477,base!$A$1:$C$3739,2,0)</f>
        <v>3,033348</v>
      </c>
      <c r="C477" s="0" t="str">
        <f aca="false">VLOOKUP(A477,base!$A$1:$C$3739,3,0)</f>
        <v>50,613717</v>
      </c>
    </row>
    <row r="478" customFormat="false" ht="12.8" hidden="false" customHeight="false" outlineLevel="0" collapsed="false">
      <c r="A478" s="0" t="n">
        <f aca="false">A477+1</f>
        <v>1977</v>
      </c>
      <c r="B478" s="0" t="str">
        <f aca="false">VLOOKUP(A478,base!$A$1:$C$3739,2,0)</f>
        <v>2,395517</v>
      </c>
      <c r="C478" s="0" t="n">
        <f aca="false">VLOOKUP(A478,base!$A$1:$C$3739,3,0)</f>
        <v>51038</v>
      </c>
    </row>
    <row r="479" customFormat="false" ht="12.8" hidden="false" customHeight="false" outlineLevel="0" collapsed="false">
      <c r="A479" s="0" t="n">
        <f aca="false">A478+1</f>
        <v>1978</v>
      </c>
      <c r="B479" s="0" t="str">
        <f aca="false">VLOOKUP(A479,base!$A$1:$C$3739,2,0)</f>
        <v>3,228682</v>
      </c>
      <c r="C479" s="0" t="str">
        <f aca="false">VLOOKUP(A479,base!$A$1:$C$3739,3,0)</f>
        <v>50,165407</v>
      </c>
    </row>
    <row r="480" customFormat="false" ht="12.8" hidden="false" customHeight="false" outlineLevel="0" collapsed="false">
      <c r="A480" s="0" t="n">
        <f aca="false">A479+1</f>
        <v>1979</v>
      </c>
      <c r="B480" s="0" t="str">
        <f aca="false">VLOOKUP(A480,base!$A$1:$C$3739,2,0)</f>
        <v>3,535986</v>
      </c>
      <c r="C480" s="0" t="str">
        <f aca="false">VLOOKUP(A480,base!$A$1:$C$3739,3,0)</f>
        <v>50,1048</v>
      </c>
    </row>
    <row r="481" customFormat="false" ht="12.8" hidden="false" customHeight="false" outlineLevel="0" collapsed="false">
      <c r="A481" s="0" t="n">
        <f aca="false">A480+1</f>
        <v>1980</v>
      </c>
      <c r="B481" s="0" t="str">
        <f aca="false">VLOOKUP(A481,base!$A$1:$C$3739,2,0)</f>
        <v>4,102438</v>
      </c>
      <c r="C481" s="0" t="str">
        <f aca="false">VLOOKUP(A481,base!$A$1:$C$3739,3,0)</f>
        <v>50,289039</v>
      </c>
    </row>
    <row r="482" customFormat="false" ht="12.8" hidden="false" customHeight="false" outlineLevel="0" collapsed="false">
      <c r="A482" s="0" t="n">
        <f aca="false">A481+1</f>
        <v>1981</v>
      </c>
      <c r="B482" s="0" t="str">
        <f aca="false">VLOOKUP(A482,base!$A$1:$C$3739,2,0)</f>
        <v>4,0461199999</v>
      </c>
      <c r="C482" s="0" t="str">
        <f aca="false">VLOOKUP(A482,base!$A$1:$C$3739,3,0)</f>
        <v>50,329579</v>
      </c>
    </row>
    <row r="483" customFormat="false" ht="12.8" hidden="false" customHeight="false" outlineLevel="0" collapsed="false">
      <c r="A483" s="0" t="n">
        <f aca="false">A482+1</f>
        <v>1982</v>
      </c>
      <c r="B483" s="0" t="str">
        <f aca="false">VLOOKUP(A483,base!$A$1:$C$3739,2,0)</f>
        <v>4,060231</v>
      </c>
      <c r="C483" s="0" t="str">
        <f aca="false">VLOOKUP(A483,base!$A$1:$C$3739,3,0)</f>
        <v>50,013741</v>
      </c>
    </row>
    <row r="484" customFormat="false" ht="12.8" hidden="false" customHeight="false" outlineLevel="0" collapsed="false">
      <c r="A484" s="0" t="n">
        <f aca="false">A483+1</f>
        <v>1983</v>
      </c>
      <c r="B484" s="0" t="str">
        <f aca="false">VLOOKUP(A484,base!$A$1:$C$3739,2,0)</f>
        <v>3,6277794</v>
      </c>
      <c r="C484" s="0" t="str">
        <f aca="false">VLOOKUP(A484,base!$A$1:$C$3739,3,0)</f>
        <v>50,2498797</v>
      </c>
    </row>
    <row r="485" customFormat="false" ht="12.8" hidden="false" customHeight="false" outlineLevel="0" collapsed="false">
      <c r="A485" s="0" t="n">
        <f aca="false">A484+1</f>
        <v>1984</v>
      </c>
      <c r="B485" s="0" t="str">
        <f aca="false">VLOOKUP(A485,base!$A$1:$C$3739,2,0)</f>
        <v>3,925327</v>
      </c>
      <c r="C485" s="0" t="str">
        <f aca="false">VLOOKUP(A485,base!$A$1:$C$3739,3,0)</f>
        <v>50,119256</v>
      </c>
    </row>
    <row r="486" customFormat="false" ht="12.8" hidden="false" customHeight="false" outlineLevel="0" collapsed="false">
      <c r="A486" s="0" t="n">
        <f aca="false">A485+1</f>
        <v>1985</v>
      </c>
      <c r="B486" s="0" t="str">
        <f aca="false">VLOOKUP(A486,base!$A$1:$C$3739,2,0)</f>
        <v>3,959469</v>
      </c>
      <c r="C486" s="0" t="str">
        <f aca="false">VLOOKUP(A486,base!$A$1:$C$3739,3,0)</f>
        <v>50,27862</v>
      </c>
    </row>
    <row r="487" customFormat="false" ht="12.8" hidden="false" customHeight="false" outlineLevel="0" collapsed="false">
      <c r="A487" s="0" t="n">
        <f aca="false">A486+1</f>
        <v>1986</v>
      </c>
      <c r="B487" s="0" t="str">
        <f aca="false">VLOOKUP(A487,base!$A$1:$C$3739,2,0)</f>
        <v>4,079636</v>
      </c>
      <c r="C487" s="0" t="str">
        <f aca="false">VLOOKUP(A487,base!$A$1:$C$3739,3,0)</f>
        <v>50,140915</v>
      </c>
    </row>
    <row r="488" customFormat="false" ht="12.8" hidden="false" customHeight="false" outlineLevel="0" collapsed="false">
      <c r="A488" s="0" t="n">
        <f aca="false">A487+1</f>
        <v>1987</v>
      </c>
      <c r="B488" s="0" t="str">
        <f aca="false">VLOOKUP(A488,base!$A$1:$C$3739,2,0)</f>
        <v>3,39597</v>
      </c>
      <c r="C488" s="0" t="str">
        <f aca="false">VLOOKUP(A488,base!$A$1:$C$3739,3,0)</f>
        <v>50,328377</v>
      </c>
    </row>
    <row r="489" customFormat="false" ht="12.8" hidden="false" customHeight="false" outlineLevel="0" collapsed="false">
      <c r="A489" s="0" t="n">
        <f aca="false">A488+1</f>
        <v>1988</v>
      </c>
      <c r="B489" s="0" t="str">
        <f aca="false">VLOOKUP(A489,base!$A$1:$C$3739,2,0)</f>
        <v>3,434921</v>
      </c>
      <c r="C489" s="0" t="str">
        <f aca="false">VLOOKUP(A489,base!$A$1:$C$3739,3,0)</f>
        <v>50,445219</v>
      </c>
    </row>
    <row r="490" customFormat="false" ht="12.8" hidden="false" customHeight="false" outlineLevel="0" collapsed="false">
      <c r="A490" s="0" t="n">
        <f aca="false">A489+1</f>
        <v>1989</v>
      </c>
      <c r="B490" s="0" t="str">
        <f aca="false">VLOOKUP(A490,base!$A$1:$C$3739,2,0)</f>
        <v>3,495825</v>
      </c>
      <c r="C490" s="0" t="str">
        <f aca="false">VLOOKUP(A490,base!$A$1:$C$3739,3,0)</f>
        <v>50,361481</v>
      </c>
    </row>
    <row r="491" customFormat="false" ht="12.8" hidden="false" customHeight="false" outlineLevel="0" collapsed="false">
      <c r="A491" s="0" t="n">
        <f aca="false">A490+1</f>
        <v>1990</v>
      </c>
      <c r="B491" s="0" t="str">
        <f aca="false">VLOOKUP(A491,base!$A$1:$C$3739,2,0)</f>
        <v>3,220219</v>
      </c>
      <c r="C491" s="0" t="str">
        <f aca="false">VLOOKUP(A491,base!$A$1:$C$3739,3,0)</f>
        <v>50,700149</v>
      </c>
    </row>
    <row r="492" customFormat="false" ht="12.8" hidden="false" customHeight="false" outlineLevel="0" collapsed="false">
      <c r="A492" s="0" t="n">
        <f aca="false">A491+1</f>
        <v>1991</v>
      </c>
      <c r="B492" s="0" t="str">
        <f aca="false">VLOOKUP(A492,base!$A$1:$C$3739,2,0)</f>
        <v>2,868868</v>
      </c>
      <c r="C492" s="0" t="str">
        <f aca="false">VLOOKUP(A492,base!$A$1:$C$3739,3,0)</f>
        <v>50,68364</v>
      </c>
    </row>
    <row r="493" customFormat="false" ht="12.8" hidden="false" customHeight="false" outlineLevel="0" collapsed="false">
      <c r="A493" s="0" t="n">
        <f aca="false">A492+1</f>
        <v>1992</v>
      </c>
      <c r="B493" s="0" t="str">
        <f aca="false">VLOOKUP(A493,base!$A$1:$C$3739,2,0)</f>
        <v>2,738271</v>
      </c>
      <c r="C493" s="0" t="str">
        <f aca="false">VLOOKUP(A493,base!$A$1:$C$3739,3,0)</f>
        <v>50,737307</v>
      </c>
    </row>
    <row r="494" customFormat="false" ht="12.8" hidden="false" customHeight="false" outlineLevel="0" collapsed="false">
      <c r="A494" s="0" t="n">
        <f aca="false">A493+1</f>
        <v>1993</v>
      </c>
      <c r="B494" s="0" t="str">
        <f aca="false">VLOOKUP(A494,base!$A$1:$C$3739,2,0)</f>
        <v>2,540411</v>
      </c>
      <c r="C494" s="0" t="str">
        <f aca="false">VLOOKUP(A494,base!$A$1:$C$3739,3,0)</f>
        <v>50,728524</v>
      </c>
    </row>
    <row r="495" customFormat="false" ht="12.8" hidden="false" customHeight="false" outlineLevel="0" collapsed="false">
      <c r="A495" s="0" t="n">
        <f aca="false">A494+1</f>
        <v>1994</v>
      </c>
      <c r="B495" s="0" t="str">
        <f aca="false">VLOOKUP(A495,base!$A$1:$C$3739,2,0)</f>
        <v>2,8872010999</v>
      </c>
      <c r="C495" s="0" t="str">
        <f aca="false">VLOOKUP(A495,base!$A$1:$C$3739,3,0)</f>
        <v>50,6824713</v>
      </c>
    </row>
    <row r="496" customFormat="false" ht="12.8" hidden="false" customHeight="false" outlineLevel="0" collapsed="false">
      <c r="A496" s="0" t="n">
        <f aca="false">A495+1</f>
        <v>1995</v>
      </c>
      <c r="B496" s="0" t="str">
        <f aca="false">VLOOKUP(A496,base!$A$1:$C$3739,2,0)</f>
        <v>2,739926</v>
      </c>
      <c r="C496" s="0" t="str">
        <f aca="false">VLOOKUP(A496,base!$A$1:$C$3739,3,0)</f>
        <v>50,744282</v>
      </c>
    </row>
    <row r="497" customFormat="false" ht="12.8" hidden="false" customHeight="false" outlineLevel="0" collapsed="false">
      <c r="A497" s="0" t="n">
        <f aca="false">A496+1</f>
        <v>1996</v>
      </c>
      <c r="B497" s="0" t="str">
        <f aca="false">VLOOKUP(A497,base!$A$1:$C$3739,2,0)</f>
        <v>3,078361</v>
      </c>
      <c r="C497" s="0" t="str">
        <f aca="false">VLOOKUP(A497,base!$A$1:$C$3739,3,0)</f>
        <v>50,362771</v>
      </c>
    </row>
    <row r="498" customFormat="false" ht="12.8" hidden="false" customHeight="false" outlineLevel="0" collapsed="false">
      <c r="A498" s="0" t="n">
        <f aca="false">A497+1</f>
        <v>1997</v>
      </c>
      <c r="B498" s="0" t="str">
        <f aca="false">VLOOKUP(A498,base!$A$1:$C$3739,2,0)</f>
        <v>3,0462445</v>
      </c>
      <c r="C498" s="0" t="str">
        <f aca="false">VLOOKUP(A498,base!$A$1:$C$3739,3,0)</f>
        <v>50,6660129</v>
      </c>
    </row>
    <row r="499" customFormat="false" ht="12.8" hidden="false" customHeight="false" outlineLevel="0" collapsed="false">
      <c r="A499" s="0" t="n">
        <f aca="false">A498+1</f>
        <v>1998</v>
      </c>
      <c r="B499" s="0" t="str">
        <f aca="false">VLOOKUP(A499,base!$A$1:$C$3739,2,0)</f>
        <v>2,481343</v>
      </c>
      <c r="C499" s="0" t="str">
        <f aca="false">VLOOKUP(A499,base!$A$1:$C$3739,3,0)</f>
        <v>51,064256</v>
      </c>
    </row>
    <row r="500" customFormat="false" ht="12.8" hidden="false" customHeight="false" outlineLevel="0" collapsed="false">
      <c r="A500" s="0" t="n">
        <f aca="false">A499+1</f>
        <v>1999</v>
      </c>
      <c r="B500" s="0" t="str">
        <f aca="false">VLOOKUP(A500,base!$A$1:$C$3739,2,0)</f>
        <v>3,115339</v>
      </c>
      <c r="C500" s="0" t="str">
        <f aca="false">VLOOKUP(A500,base!$A$1:$C$3739,3,0)</f>
        <v>50,68655</v>
      </c>
    </row>
    <row r="501" customFormat="false" ht="12.8" hidden="false" customHeight="false" outlineLevel="0" collapsed="false">
      <c r="A501" s="0" t="n">
        <f aca="false">A500+1</f>
        <v>2000</v>
      </c>
      <c r="B501" s="0" t="str">
        <f aca="false">VLOOKUP(A501,base!$A$1:$C$3739,2,0)</f>
        <v>2,291409</v>
      </c>
      <c r="C501" s="0" t="str">
        <f aca="false">VLOOKUP(A501,base!$A$1:$C$3739,3,0)</f>
        <v>51,005206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501"/>
  <sheetViews>
    <sheetView showFormulas="false" showGridLines="true" showRowColHeaders="true" showZeros="true" rightToLeft="false" tabSelected="false" showOutlineSymbols="true" defaultGridColor="true" view="normal" topLeftCell="A1" colorId="64" zoomScale="160" zoomScaleNormal="160" zoomScalePageLayoutView="100" workbookViewId="0">
      <selection pane="topLeft" activeCell="B501" activeCellId="1" sqref="C1978:C3734 B50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10182</v>
      </c>
      <c r="B1" s="0" t="s">
        <v>10183</v>
      </c>
      <c r="C1" s="0" t="s">
        <v>9</v>
      </c>
    </row>
    <row r="2" customFormat="false" ht="12.8" hidden="false" customHeight="false" outlineLevel="0" collapsed="false">
      <c r="A2" s="0" t="n">
        <f aca="false">500+'4'!A2</f>
        <v>2001</v>
      </c>
      <c r="B2" s="0" t="str">
        <f aca="false">VLOOKUP(A2,base!$A$1:$C$3739,2,0)</f>
        <v>3,057492</v>
      </c>
      <c r="C2" s="0" t="str">
        <f aca="false">VLOOKUP(A2,base!$A$1:$C$3739,3,0)</f>
        <v>50,631953</v>
      </c>
    </row>
    <row r="3" customFormat="false" ht="12.8" hidden="false" customHeight="false" outlineLevel="0" collapsed="false">
      <c r="A3" s="0" t="n">
        <f aca="false">A2+1</f>
        <v>2002</v>
      </c>
      <c r="B3" s="0" t="str">
        <f aca="false">VLOOKUP(A3,base!$A$1:$C$3739,2,0)</f>
        <v>4,0040972</v>
      </c>
      <c r="C3" s="0" t="str">
        <f aca="false">VLOOKUP(A3,base!$A$1:$C$3739,3,0)</f>
        <v>50,013991</v>
      </c>
    </row>
    <row r="4" customFormat="false" ht="12.8" hidden="false" customHeight="false" outlineLevel="0" collapsed="false">
      <c r="A4" s="0" t="n">
        <f aca="false">A3+1</f>
        <v>2003</v>
      </c>
      <c r="B4" s="0" t="str">
        <f aca="false">VLOOKUP(A4,base!$A$1:$C$3739,2,0)</f>
        <v>3,512284</v>
      </c>
      <c r="C4" s="0" t="str">
        <f aca="false">VLOOKUP(A4,base!$A$1:$C$3739,3,0)</f>
        <v>50,360021</v>
      </c>
    </row>
    <row r="5" customFormat="false" ht="12.8" hidden="false" customHeight="false" outlineLevel="0" collapsed="false">
      <c r="A5" s="0" t="n">
        <f aca="false">A4+1</f>
        <v>2004</v>
      </c>
      <c r="B5" s="0" t="str">
        <f aca="false">VLOOKUP(A5,base!$A$1:$C$3739,2,0)</f>
        <v>3,283998</v>
      </c>
      <c r="C5" s="0" t="str">
        <f aca="false">VLOOKUP(A5,base!$A$1:$C$3739,3,0)</f>
        <v>50,358042</v>
      </c>
    </row>
    <row r="6" customFormat="false" ht="12.8" hidden="false" customHeight="false" outlineLevel="0" collapsed="false">
      <c r="A6" s="0" t="n">
        <f aca="false">A5+1</f>
        <v>2005</v>
      </c>
      <c r="B6" s="0" t="str">
        <f aca="false">VLOOKUP(A6,base!$A$1:$C$3739,2,0)</f>
        <v>3,085273</v>
      </c>
      <c r="C6" s="0" t="str">
        <f aca="false">VLOOKUP(A6,base!$A$1:$C$3739,3,0)</f>
        <v>50,648444</v>
      </c>
    </row>
    <row r="7" customFormat="false" ht="12.8" hidden="false" customHeight="false" outlineLevel="0" collapsed="false">
      <c r="A7" s="0" t="n">
        <f aca="false">A6+1</f>
        <v>2006</v>
      </c>
      <c r="B7" s="0" t="str">
        <f aca="false">VLOOKUP(A7,base!$A$1:$C$3739,2,0)</f>
        <v>3,813702</v>
      </c>
      <c r="C7" s="0" t="str">
        <f aca="false">VLOOKUP(A7,base!$A$1:$C$3739,3,0)</f>
        <v>50,208345</v>
      </c>
    </row>
    <row r="8" customFormat="false" ht="12.8" hidden="false" customHeight="false" outlineLevel="0" collapsed="false">
      <c r="A8" s="0" t="n">
        <f aca="false">A7+1</f>
        <v>2007</v>
      </c>
      <c r="B8" s="0" t="str">
        <f aca="false">VLOOKUP(A8,base!$A$1:$C$3739,2,0)</f>
        <v>3,411805</v>
      </c>
      <c r="C8" s="0" t="str">
        <f aca="false">VLOOKUP(A8,base!$A$1:$C$3739,3,0)</f>
        <v>50,125044</v>
      </c>
    </row>
    <row r="9" customFormat="false" ht="12.8" hidden="false" customHeight="false" outlineLevel="0" collapsed="false">
      <c r="A9" s="0" t="n">
        <f aca="false">A8+1</f>
        <v>2008</v>
      </c>
      <c r="B9" s="0" t="str">
        <f aca="false">VLOOKUP(A9,base!$A$1:$C$3739,2,0)</f>
        <v>3,02222</v>
      </c>
      <c r="C9" s="0" t="str">
        <f aca="false">VLOOKUP(A9,base!$A$1:$C$3739,3,0)</f>
        <v>50,617023</v>
      </c>
    </row>
    <row r="10" customFormat="false" ht="12.8" hidden="false" customHeight="false" outlineLevel="0" collapsed="false">
      <c r="A10" s="0" t="n">
        <f aca="false">A9+1</f>
        <v>2009</v>
      </c>
      <c r="B10" s="0" t="str">
        <f aca="false">VLOOKUP(A10,base!$A$1:$C$3739,2,0)</f>
        <v>2,401324</v>
      </c>
      <c r="C10" s="0" t="str">
        <f aca="false">VLOOKUP(A10,base!$A$1:$C$3739,3,0)</f>
        <v>51,025057</v>
      </c>
    </row>
    <row r="11" customFormat="false" ht="12.8" hidden="false" customHeight="false" outlineLevel="0" collapsed="false">
      <c r="A11" s="0" t="n">
        <f aca="false">A10+1</f>
        <v>2010</v>
      </c>
      <c r="B11" s="0" t="str">
        <f aca="false">VLOOKUP(A11,base!$A$1:$C$3739,2,0)</f>
        <v>3,195882</v>
      </c>
      <c r="C11" s="0" t="str">
        <f aca="false">VLOOKUP(A11,base!$A$1:$C$3739,3,0)</f>
        <v>50,695263</v>
      </c>
    </row>
    <row r="12" customFormat="false" ht="12.8" hidden="false" customHeight="false" outlineLevel="0" collapsed="false">
      <c r="A12" s="0" t="n">
        <f aca="false">A11+1</f>
        <v>2011</v>
      </c>
      <c r="B12" s="0" t="str">
        <f aca="false">VLOOKUP(A12,base!$A$1:$C$3739,2,0)</f>
        <v>3,168619</v>
      </c>
      <c r="C12" s="0" t="str">
        <f aca="false">VLOOKUP(A12,base!$A$1:$C$3739,3,0)</f>
        <v>50,676506</v>
      </c>
    </row>
    <row r="13" customFormat="false" ht="12.8" hidden="false" customHeight="false" outlineLevel="0" collapsed="false">
      <c r="A13" s="0" t="n">
        <f aca="false">A12+1</f>
        <v>2012</v>
      </c>
      <c r="B13" s="0" t="str">
        <f aca="false">VLOOKUP(A13,base!$A$1:$C$3739,2,0)</f>
        <v>3,4975957</v>
      </c>
      <c r="C13" s="0" t="str">
        <f aca="false">VLOOKUP(A13,base!$A$1:$C$3739,3,0)</f>
        <v>50,3606388</v>
      </c>
    </row>
    <row r="14" customFormat="false" ht="12.8" hidden="false" customHeight="false" outlineLevel="0" collapsed="false">
      <c r="A14" s="0" t="n">
        <f aca="false">A13+1</f>
        <v>2013</v>
      </c>
      <c r="B14" s="0" t="str">
        <f aca="false">VLOOKUP(A14,base!$A$1:$C$3739,2,0)</f>
        <v>2,538603</v>
      </c>
      <c r="C14" s="0" t="str">
        <f aca="false">VLOOKUP(A14,base!$A$1:$C$3739,3,0)</f>
        <v>50,729738</v>
      </c>
    </row>
    <row r="15" customFormat="false" ht="12.8" hidden="false" customHeight="false" outlineLevel="0" collapsed="false">
      <c r="A15" s="0" t="n">
        <f aca="false">A14+1</f>
        <v>2014</v>
      </c>
      <c r="B15" s="0" t="str">
        <f aca="false">VLOOKUP(A15,base!$A$1:$C$3739,2,0)</f>
        <v>3,035254</v>
      </c>
      <c r="C15" s="0" t="str">
        <f aca="false">VLOOKUP(A15,base!$A$1:$C$3739,3,0)</f>
        <v>50,602218</v>
      </c>
    </row>
    <row r="16" customFormat="false" ht="12.8" hidden="false" customHeight="false" outlineLevel="0" collapsed="false">
      <c r="A16" s="0" t="n">
        <f aca="false">A15+1</f>
        <v>2015</v>
      </c>
      <c r="B16" s="0" t="str">
        <f aca="false">VLOOKUP(A16,base!$A$1:$C$3739,2,0)</f>
        <v>3,062447</v>
      </c>
      <c r="C16" s="0" t="str">
        <f aca="false">VLOOKUP(A16,base!$A$1:$C$3739,3,0)</f>
        <v>50,397803</v>
      </c>
    </row>
    <row r="17" customFormat="false" ht="12.8" hidden="false" customHeight="false" outlineLevel="0" collapsed="false">
      <c r="A17" s="0" t="n">
        <f aca="false">A16+1</f>
        <v>2016</v>
      </c>
      <c r="B17" s="0" t="str">
        <f aca="false">VLOOKUP(A17,base!$A$1:$C$3739,2,0)</f>
        <v>3,377291</v>
      </c>
      <c r="C17" s="0" t="str">
        <f aca="false">VLOOKUP(A17,base!$A$1:$C$3739,3,0)</f>
        <v>50,142048</v>
      </c>
    </row>
    <row r="18" customFormat="false" ht="12.8" hidden="false" customHeight="false" outlineLevel="0" collapsed="false">
      <c r="A18" s="0" t="n">
        <f aca="false">A17+1</f>
        <v>2017</v>
      </c>
      <c r="B18" s="0" t="str">
        <f aca="false">VLOOKUP(A18,base!$A$1:$C$3739,2,0)</f>
        <v>3,17404</v>
      </c>
      <c r="C18" s="0" t="str">
        <f aca="false">VLOOKUP(A18,base!$A$1:$C$3739,3,0)</f>
        <v>50,677647</v>
      </c>
    </row>
    <row r="19" customFormat="false" ht="12.8" hidden="false" customHeight="false" outlineLevel="0" collapsed="false">
      <c r="A19" s="0" t="n">
        <f aca="false">A18+1</f>
        <v>2018</v>
      </c>
      <c r="B19" s="0" t="str">
        <f aca="false">VLOOKUP(A19,base!$A$1:$C$3739,2,0)</f>
        <v>3,5518727999</v>
      </c>
      <c r="C19" s="0" t="str">
        <f aca="false">VLOOKUP(A19,base!$A$1:$C$3739,3,0)</f>
        <v>50,3725216</v>
      </c>
    </row>
    <row r="20" customFormat="false" ht="12.8" hidden="false" customHeight="false" outlineLevel="0" collapsed="false">
      <c r="A20" s="0" t="n">
        <f aca="false">A19+1</f>
        <v>2019</v>
      </c>
      <c r="B20" s="0" t="str">
        <f aca="false">VLOOKUP(A20,base!$A$1:$C$3739,2,0)</f>
        <v>3,855438</v>
      </c>
      <c r="C20" s="0" t="str">
        <f aca="false">VLOOKUP(A20,base!$A$1:$C$3739,3,0)</f>
        <v>50,220093</v>
      </c>
    </row>
    <row r="21" customFormat="false" ht="12.8" hidden="false" customHeight="false" outlineLevel="0" collapsed="false">
      <c r="A21" s="0" t="n">
        <f aca="false">A20+1</f>
        <v>2020</v>
      </c>
      <c r="B21" s="0" t="str">
        <f aca="false">VLOOKUP(A21,base!$A$1:$C$3739,2,0)</f>
        <v>3,075518</v>
      </c>
      <c r="C21" s="0" t="str">
        <f aca="false">VLOOKUP(A21,base!$A$1:$C$3739,3,0)</f>
        <v>50,597179</v>
      </c>
    </row>
    <row r="22" customFormat="false" ht="12.8" hidden="false" customHeight="false" outlineLevel="0" collapsed="false">
      <c r="A22" s="0" t="n">
        <f aca="false">A21+1</f>
        <v>2021</v>
      </c>
      <c r="B22" s="0" t="str">
        <f aca="false">VLOOKUP(A22,base!$A$1:$C$3739,2,0)</f>
        <v>3,020971</v>
      </c>
      <c r="C22" s="0" t="str">
        <f aca="false">VLOOKUP(A22,base!$A$1:$C$3739,3,0)</f>
        <v>50,649897</v>
      </c>
    </row>
    <row r="23" customFormat="false" ht="12.8" hidden="false" customHeight="false" outlineLevel="0" collapsed="false">
      <c r="A23" s="0" t="n">
        <f aca="false">A22+1</f>
        <v>2022</v>
      </c>
      <c r="B23" s="0" t="str">
        <f aca="false">VLOOKUP(A23,base!$A$1:$C$3739,2,0)</f>
        <v>3,973791</v>
      </c>
      <c r="C23" s="0" t="str">
        <f aca="false">VLOOKUP(A23,base!$A$1:$C$3739,3,0)</f>
        <v>50,279622</v>
      </c>
    </row>
    <row r="24" customFormat="false" ht="12.8" hidden="false" customHeight="false" outlineLevel="0" collapsed="false">
      <c r="A24" s="0" t="n">
        <f aca="false">A23+1</f>
        <v>2023</v>
      </c>
      <c r="B24" s="0" t="str">
        <f aca="false">VLOOKUP(A24,base!$A$1:$C$3739,2,0)</f>
        <v>2,743817</v>
      </c>
      <c r="C24" s="0" t="str">
        <f aca="false">VLOOKUP(A24,base!$A$1:$C$3739,3,0)</f>
        <v>50,742494</v>
      </c>
    </row>
    <row r="25" customFormat="false" ht="12.8" hidden="false" customHeight="false" outlineLevel="0" collapsed="false">
      <c r="A25" s="0" t="n">
        <f aca="false">A24+1</f>
        <v>2024</v>
      </c>
      <c r="B25" s="0" t="str">
        <f aca="false">VLOOKUP(A25,base!$A$1:$C$3739,2,0)</f>
        <v>3,319764</v>
      </c>
      <c r="C25" s="0" t="str">
        <f aca="false">VLOOKUP(A25,base!$A$1:$C$3739,3,0)</f>
        <v>50,237932</v>
      </c>
    </row>
    <row r="26" customFormat="false" ht="12.8" hidden="false" customHeight="false" outlineLevel="0" collapsed="false">
      <c r="A26" s="0" t="n">
        <f aca="false">A25+1</f>
        <v>2025</v>
      </c>
      <c r="B26" s="0" t="str">
        <f aca="false">VLOOKUP(A26,base!$A$1:$C$3739,2,0)</f>
        <v>2,803939</v>
      </c>
      <c r="C26" s="0" t="str">
        <f aca="false">VLOOKUP(A26,base!$A$1:$C$3739,3,0)</f>
        <v>50,532795</v>
      </c>
    </row>
    <row r="27" customFormat="false" ht="12.8" hidden="false" customHeight="false" outlineLevel="0" collapsed="false">
      <c r="A27" s="0" t="n">
        <f aca="false">A26+1</f>
        <v>2026</v>
      </c>
      <c r="B27" s="0" t="str">
        <f aca="false">VLOOKUP(A27,base!$A$1:$C$3739,2,0)</f>
        <v>3,539512</v>
      </c>
      <c r="C27" s="0" t="str">
        <f aca="false">VLOOKUP(A27,base!$A$1:$C$3739,3,0)</f>
        <v>50,391233</v>
      </c>
    </row>
    <row r="28" customFormat="false" ht="12.8" hidden="false" customHeight="false" outlineLevel="0" collapsed="false">
      <c r="A28" s="0" t="n">
        <f aca="false">A27+1</f>
        <v>2027</v>
      </c>
      <c r="B28" s="0" t="str">
        <f aca="false">VLOOKUP(A28,base!$A$1:$C$3739,2,0)</f>
        <v>2,339284</v>
      </c>
      <c r="C28" s="0" t="str">
        <f aca="false">VLOOKUP(A28,base!$A$1:$C$3739,3,0)</f>
        <v>51,016168</v>
      </c>
    </row>
    <row r="29" customFormat="false" ht="12.8" hidden="false" customHeight="false" outlineLevel="0" collapsed="false">
      <c r="A29" s="0" t="n">
        <f aca="false">A28+1</f>
        <v>2028</v>
      </c>
      <c r="B29" s="0" t="str">
        <f aca="false">VLOOKUP(A29,base!$A$1:$C$3739,2,0)</f>
        <v>3,1760332</v>
      </c>
      <c r="C29" s="0" t="str">
        <f aca="false">VLOOKUP(A29,base!$A$1:$C$3739,3,0)</f>
        <v>50,6968082</v>
      </c>
    </row>
    <row r="30" customFormat="false" ht="12.8" hidden="false" customHeight="false" outlineLevel="0" collapsed="false">
      <c r="A30" s="0" t="n">
        <f aca="false">A29+1</f>
        <v>2029</v>
      </c>
      <c r="B30" s="0" t="str">
        <f aca="false">VLOOKUP(A30,base!$A$1:$C$3739,2,0)</f>
        <v>3,082156</v>
      </c>
      <c r="C30" s="0" t="str">
        <f aca="false">VLOOKUP(A30,base!$A$1:$C$3739,3,0)</f>
        <v>50,646853</v>
      </c>
    </row>
    <row r="31" customFormat="false" ht="12.8" hidden="false" customHeight="false" outlineLevel="0" collapsed="false">
      <c r="A31" s="0" t="n">
        <f aca="false">A30+1</f>
        <v>2030</v>
      </c>
      <c r="B31" s="0" t="str">
        <f aca="false">VLOOKUP(A31,base!$A$1:$C$3739,2,0)</f>
        <v>3,14094</v>
      </c>
      <c r="C31" s="0" t="str">
        <f aca="false">VLOOKUP(A31,base!$A$1:$C$3739,3,0)</f>
        <v>50,612635</v>
      </c>
    </row>
    <row r="32" customFormat="false" ht="12.8" hidden="false" customHeight="false" outlineLevel="0" collapsed="false">
      <c r="A32" s="0" t="n">
        <f aca="false">A31+1</f>
        <v>2031</v>
      </c>
      <c r="B32" s="0" t="str">
        <f aca="false">VLOOKUP(A32,base!$A$1:$C$3739,2,0)</f>
        <v>3,038593</v>
      </c>
      <c r="C32" s="0" t="str">
        <f aca="false">VLOOKUP(A32,base!$A$1:$C$3739,3,0)</f>
        <v>50,608464</v>
      </c>
    </row>
    <row r="33" customFormat="false" ht="12.8" hidden="false" customHeight="false" outlineLevel="0" collapsed="false">
      <c r="A33" s="0" t="n">
        <f aca="false">A32+1</f>
        <v>2032</v>
      </c>
      <c r="B33" s="0" t="str">
        <f aca="false">VLOOKUP(A33,base!$A$1:$C$3739,2,0)</f>
        <v>3,147161</v>
      </c>
      <c r="C33" s="0" t="str">
        <f aca="false">VLOOKUP(A33,base!$A$1:$C$3739,3,0)</f>
        <v>50,710451</v>
      </c>
    </row>
    <row r="34" customFormat="false" ht="12.8" hidden="false" customHeight="false" outlineLevel="0" collapsed="false">
      <c r="A34" s="0" t="n">
        <f aca="false">A33+1</f>
        <v>2033</v>
      </c>
      <c r="B34" s="0" t="str">
        <f aca="false">VLOOKUP(A34,base!$A$1:$C$3739,2,0)</f>
        <v>3,116058</v>
      </c>
      <c r="C34" s="0" t="str">
        <f aca="false">VLOOKUP(A34,base!$A$1:$C$3739,3,0)</f>
        <v>50,521799</v>
      </c>
    </row>
    <row r="35" customFormat="false" ht="12.8" hidden="false" customHeight="false" outlineLevel="0" collapsed="false">
      <c r="A35" s="0" t="n">
        <f aca="false">A34+1</f>
        <v>2034</v>
      </c>
      <c r="B35" s="0" t="str">
        <f aca="false">VLOOKUP(A35,base!$A$1:$C$3739,2,0)</f>
        <v>3,1500634</v>
      </c>
      <c r="C35" s="0" t="str">
        <f aca="false">VLOOKUP(A35,base!$A$1:$C$3739,3,0)</f>
        <v>50,7118129</v>
      </c>
    </row>
    <row r="36" customFormat="false" ht="12.8" hidden="false" customHeight="false" outlineLevel="0" collapsed="false">
      <c r="A36" s="0" t="n">
        <f aca="false">A35+1</f>
        <v>2035</v>
      </c>
      <c r="B36" s="0" t="str">
        <f aca="false">VLOOKUP(A36,base!$A$1:$C$3739,2,0)</f>
        <v>3,563706</v>
      </c>
      <c r="C36" s="0" t="str">
        <f aca="false">VLOOKUP(A36,base!$A$1:$C$3739,3,0)</f>
        <v>50,344441</v>
      </c>
    </row>
    <row r="37" customFormat="false" ht="12.8" hidden="false" customHeight="false" outlineLevel="0" collapsed="false">
      <c r="A37" s="0" t="n">
        <f aca="false">A36+1</f>
        <v>2036</v>
      </c>
      <c r="B37" s="0" t="str">
        <f aca="false">VLOOKUP(A37,base!$A$1:$C$3739,2,0)</f>
        <v>2,5375493999</v>
      </c>
      <c r="C37" s="0" t="str">
        <f aca="false">VLOOKUP(A37,base!$A$1:$C$3739,3,0)</f>
        <v>50,7293141</v>
      </c>
    </row>
    <row r="38" customFormat="false" ht="12.8" hidden="false" customHeight="false" outlineLevel="0" collapsed="false">
      <c r="A38" s="0" t="n">
        <f aca="false">A37+1</f>
        <v>2037</v>
      </c>
      <c r="B38" s="0" t="str">
        <f aca="false">VLOOKUP(A38,base!$A$1:$C$3739,2,0)</f>
        <v>3,938287</v>
      </c>
      <c r="C38" s="0" t="str">
        <f aca="false">VLOOKUP(A38,base!$A$1:$C$3739,3,0)</f>
        <v>50,174001</v>
      </c>
    </row>
    <row r="39" customFormat="false" ht="12.8" hidden="false" customHeight="false" outlineLevel="0" collapsed="false">
      <c r="A39" s="0" t="n">
        <f aca="false">A38+1</f>
        <v>2038</v>
      </c>
      <c r="B39" s="0" t="str">
        <f aca="false">VLOOKUP(A39,base!$A$1:$C$3739,2,0)</f>
        <v>2,908508</v>
      </c>
      <c r="C39" s="0" t="str">
        <f aca="false">VLOOKUP(A39,base!$A$1:$C$3739,3,0)</f>
        <v>50,688194</v>
      </c>
    </row>
    <row r="40" customFormat="false" ht="12.8" hidden="false" customHeight="false" outlineLevel="0" collapsed="false">
      <c r="A40" s="0" t="n">
        <f aca="false">A39+1</f>
        <v>2039</v>
      </c>
      <c r="B40" s="0" t="str">
        <f aca="false">VLOOKUP(A40,base!$A$1:$C$3739,2,0)</f>
        <v>3,06829</v>
      </c>
      <c r="C40" s="0" t="str">
        <f aca="false">VLOOKUP(A40,base!$A$1:$C$3739,3,0)</f>
        <v>50,402489</v>
      </c>
    </row>
    <row r="41" customFormat="false" ht="12.8" hidden="false" customHeight="false" outlineLevel="0" collapsed="false">
      <c r="A41" s="0" t="n">
        <f aca="false">A40+1</f>
        <v>2040</v>
      </c>
      <c r="B41" s="0" t="str">
        <f aca="false">VLOOKUP(A41,base!$A$1:$C$3739,2,0)</f>
        <v>3,276559</v>
      </c>
      <c r="C41" s="0" t="str">
        <f aca="false">VLOOKUP(A41,base!$A$1:$C$3739,3,0)</f>
        <v>50,35652</v>
      </c>
    </row>
    <row r="42" customFormat="false" ht="12.8" hidden="false" customHeight="false" outlineLevel="0" collapsed="false">
      <c r="A42" s="0" t="n">
        <f aca="false">A41+1</f>
        <v>2041</v>
      </c>
      <c r="B42" s="0" t="str">
        <f aca="false">VLOOKUP(A42,base!$A$1:$C$3739,2,0)</f>
        <v>2,120669</v>
      </c>
      <c r="C42" s="0" t="str">
        <f aca="false">VLOOKUP(A42,base!$A$1:$C$3739,3,0)</f>
        <v>50,985001</v>
      </c>
    </row>
    <row r="43" customFormat="false" ht="12.8" hidden="false" customHeight="false" outlineLevel="0" collapsed="false">
      <c r="A43" s="0" t="n">
        <f aca="false">A42+1</f>
        <v>2042</v>
      </c>
      <c r="B43" s="0" t="str">
        <f aca="false">VLOOKUP(A43,base!$A$1:$C$3739,2,0)</f>
        <v>3,223168</v>
      </c>
      <c r="C43" s="0" t="str">
        <f aca="false">VLOOKUP(A43,base!$A$1:$C$3739,3,0)</f>
        <v>50,15675</v>
      </c>
    </row>
    <row r="44" customFormat="false" ht="12.8" hidden="false" customHeight="false" outlineLevel="0" collapsed="false">
      <c r="A44" s="0" t="n">
        <f aca="false">A43+1</f>
        <v>2043</v>
      </c>
      <c r="B44" s="0" t="str">
        <f aca="false">VLOOKUP(A44,base!$A$1:$C$3739,2,0)</f>
        <v>3,5442349999</v>
      </c>
      <c r="C44" s="0" t="str">
        <f aca="false">VLOOKUP(A44,base!$A$1:$C$3739,3,0)</f>
        <v>50,103942</v>
      </c>
    </row>
    <row r="45" customFormat="false" ht="12.8" hidden="false" customHeight="false" outlineLevel="0" collapsed="false">
      <c r="A45" s="0" t="n">
        <f aca="false">A44+1</f>
        <v>2044</v>
      </c>
      <c r="B45" s="0" t="str">
        <f aca="false">VLOOKUP(A45,base!$A$1:$C$3739,2,0)</f>
        <v>2,9732348</v>
      </c>
      <c r="C45" s="0" t="str">
        <f aca="false">VLOOKUP(A45,base!$A$1:$C$3739,3,0)</f>
        <v>50,6525603</v>
      </c>
    </row>
    <row r="46" customFormat="false" ht="12.8" hidden="false" customHeight="false" outlineLevel="0" collapsed="false">
      <c r="A46" s="0" t="n">
        <f aca="false">A45+1</f>
        <v>2045</v>
      </c>
      <c r="B46" s="0" t="str">
        <f aca="false">VLOOKUP(A46,base!$A$1:$C$3739,2,0)</f>
        <v>3,2366329999</v>
      </c>
      <c r="C46" s="0" t="str">
        <f aca="false">VLOOKUP(A46,base!$A$1:$C$3739,3,0)</f>
        <v>50,173538</v>
      </c>
    </row>
    <row r="47" customFormat="false" ht="12.8" hidden="false" customHeight="false" outlineLevel="0" collapsed="false">
      <c r="A47" s="0" t="n">
        <f aca="false">A46+1</f>
        <v>2046</v>
      </c>
      <c r="B47" s="0" t="str">
        <f aca="false">VLOOKUP(A47,base!$A$1:$C$3739,2,0)</f>
        <v>3,3976493999</v>
      </c>
      <c r="C47" s="0" t="str">
        <f aca="false">VLOOKUP(A47,base!$A$1:$C$3739,3,0)</f>
        <v>50,317329</v>
      </c>
    </row>
    <row r="48" customFormat="false" ht="12.8" hidden="false" customHeight="false" outlineLevel="0" collapsed="false">
      <c r="A48" s="0" t="n">
        <f aca="false">A47+1</f>
        <v>2047</v>
      </c>
      <c r="B48" s="0" t="str">
        <f aca="false">VLOOKUP(A48,base!$A$1:$C$3739,2,0)</f>
        <v>3,2772972999</v>
      </c>
      <c r="C48" s="0" t="str">
        <f aca="false">VLOOKUP(A48,base!$A$1:$C$3739,3,0)</f>
        <v>50,3594898</v>
      </c>
    </row>
    <row r="49" customFormat="false" ht="12.8" hidden="false" customHeight="false" outlineLevel="0" collapsed="false">
      <c r="A49" s="0" t="n">
        <f aca="false">A48+1</f>
        <v>2048</v>
      </c>
      <c r="B49" s="0" t="str">
        <f aca="false">VLOOKUP(A49,base!$A$1:$C$3739,2,0)</f>
        <v>3,099528</v>
      </c>
      <c r="C49" s="0" t="str">
        <f aca="false">VLOOKUP(A49,base!$A$1:$C$3739,3,0)</f>
        <v>50,33765</v>
      </c>
    </row>
    <row r="50" customFormat="false" ht="12.8" hidden="false" customHeight="false" outlineLevel="0" collapsed="false">
      <c r="A50" s="0" t="n">
        <f aca="false">A49+1</f>
        <v>2049</v>
      </c>
      <c r="B50" s="0" t="str">
        <f aca="false">VLOOKUP(A50,base!$A$1:$C$3739,2,0)</f>
        <v>3,120284</v>
      </c>
      <c r="C50" s="0" t="str">
        <f aca="false">VLOOKUP(A50,base!$A$1:$C$3739,3,0)</f>
        <v>50,442099</v>
      </c>
    </row>
    <row r="51" customFormat="false" ht="12.8" hidden="false" customHeight="false" outlineLevel="0" collapsed="false">
      <c r="A51" s="0" t="n">
        <f aca="false">A50+1</f>
        <v>2050</v>
      </c>
      <c r="B51" s="0" t="str">
        <f aca="false">VLOOKUP(A51,base!$A$1:$C$3739,2,0)</f>
        <v>3,086999</v>
      </c>
      <c r="C51" s="0" t="str">
        <f aca="false">VLOOKUP(A51,base!$A$1:$C$3739,3,0)</f>
        <v>50,587573</v>
      </c>
    </row>
    <row r="52" customFormat="false" ht="12.8" hidden="false" customHeight="false" outlineLevel="0" collapsed="false">
      <c r="A52" s="0" t="n">
        <f aca="false">A51+1</f>
        <v>2051</v>
      </c>
      <c r="B52" s="0" t="str">
        <f aca="false">VLOOKUP(A52,base!$A$1:$C$3739,2,0)</f>
        <v>3,0888222999</v>
      </c>
      <c r="C52" s="0" t="str">
        <f aca="false">VLOOKUP(A52,base!$A$1:$C$3739,3,0)</f>
        <v>50,5885589</v>
      </c>
    </row>
    <row r="53" customFormat="false" ht="12.8" hidden="false" customHeight="false" outlineLevel="0" collapsed="false">
      <c r="A53" s="0" t="n">
        <f aca="false">A52+1</f>
        <v>2052</v>
      </c>
      <c r="B53" s="0" t="str">
        <f aca="false">VLOOKUP(A53,base!$A$1:$C$3739,2,0)</f>
        <v>3,0312880999</v>
      </c>
      <c r="C53" s="0" t="str">
        <f aca="false">VLOOKUP(A53,base!$A$1:$C$3739,3,0)</f>
        <v>50,6342799</v>
      </c>
    </row>
    <row r="54" customFormat="false" ht="12.8" hidden="false" customHeight="false" outlineLevel="0" collapsed="false">
      <c r="A54" s="0" t="n">
        <f aca="false">A53+1</f>
        <v>2053</v>
      </c>
      <c r="B54" s="0" t="str">
        <f aca="false">VLOOKUP(A54,base!$A$1:$C$3739,2,0)</f>
        <v>2,9747389</v>
      </c>
      <c r="C54" s="0" t="str">
        <f aca="false">VLOOKUP(A54,base!$A$1:$C$3739,3,0)</f>
        <v>50,6462691</v>
      </c>
    </row>
    <row r="55" customFormat="false" ht="12.8" hidden="false" customHeight="false" outlineLevel="0" collapsed="false">
      <c r="A55" s="0" t="n">
        <f aca="false">A54+1</f>
        <v>2054</v>
      </c>
      <c r="B55" s="0" t="str">
        <f aca="false">VLOOKUP(A55,base!$A$1:$C$3739,2,0)</f>
        <v>3,005012</v>
      </c>
      <c r="C55" s="0" t="str">
        <f aca="false">VLOOKUP(A55,base!$A$1:$C$3739,3,0)</f>
        <v>50,633827</v>
      </c>
    </row>
    <row r="56" customFormat="false" ht="12.8" hidden="false" customHeight="false" outlineLevel="0" collapsed="false">
      <c r="A56" s="0" t="n">
        <f aca="false">A55+1</f>
        <v>2055</v>
      </c>
      <c r="B56" s="0" t="str">
        <f aca="false">VLOOKUP(A56,base!$A$1:$C$3739,2,0)</f>
        <v>3,085745</v>
      </c>
      <c r="C56" s="0" t="str">
        <f aca="false">VLOOKUP(A56,base!$A$1:$C$3739,3,0)</f>
        <v>50,646993</v>
      </c>
    </row>
    <row r="57" customFormat="false" ht="12.8" hidden="false" customHeight="false" outlineLevel="0" collapsed="false">
      <c r="A57" s="0" t="n">
        <f aca="false">A56+1</f>
        <v>2056</v>
      </c>
      <c r="B57" s="0" t="str">
        <f aca="false">VLOOKUP(A57,base!$A$1:$C$3739,2,0)</f>
        <v>3,233424</v>
      </c>
      <c r="C57" s="0" t="str">
        <f aca="false">VLOOKUP(A57,base!$A$1:$C$3739,3,0)</f>
        <v>50,180861</v>
      </c>
    </row>
    <row r="58" customFormat="false" ht="12.8" hidden="false" customHeight="false" outlineLevel="0" collapsed="false">
      <c r="A58" s="0" t="n">
        <f aca="false">A57+1</f>
        <v>2057</v>
      </c>
      <c r="B58" s="0" t="str">
        <f aca="false">VLOOKUP(A58,base!$A$1:$C$3739,2,0)</f>
        <v>3,1014033999</v>
      </c>
      <c r="C58" s="0" t="str">
        <f aca="false">VLOOKUP(A58,base!$A$1:$C$3739,3,0)</f>
        <v>50,6664835</v>
      </c>
    </row>
    <row r="59" customFormat="false" ht="12.8" hidden="false" customHeight="false" outlineLevel="0" collapsed="false">
      <c r="A59" s="0" t="n">
        <f aca="false">A58+1</f>
        <v>2058</v>
      </c>
      <c r="B59" s="0" t="str">
        <f aca="false">VLOOKUP(A59,base!$A$1:$C$3739,2,0)</f>
        <v>3,500864</v>
      </c>
      <c r="C59" s="0" t="str">
        <f aca="false">VLOOKUP(A59,base!$A$1:$C$3739,3,0)</f>
        <v>50,3587</v>
      </c>
    </row>
    <row r="60" customFormat="false" ht="12.8" hidden="false" customHeight="false" outlineLevel="0" collapsed="false">
      <c r="A60" s="0" t="n">
        <f aca="false">A59+1</f>
        <v>2059</v>
      </c>
      <c r="B60" s="0" t="str">
        <f aca="false">VLOOKUP(A60,base!$A$1:$C$3739,2,0)</f>
        <v>3,511931</v>
      </c>
      <c r="C60" s="0" t="str">
        <f aca="false">VLOOKUP(A60,base!$A$1:$C$3739,3,0)</f>
        <v>50,360397</v>
      </c>
    </row>
    <row r="61" customFormat="false" ht="12.8" hidden="false" customHeight="false" outlineLevel="0" collapsed="false">
      <c r="A61" s="0" t="n">
        <f aca="false">A60+1</f>
        <v>2060</v>
      </c>
      <c r="B61" s="0" t="str">
        <f aca="false">VLOOKUP(A61,base!$A$1:$C$3739,2,0)</f>
        <v>3,400941</v>
      </c>
      <c r="C61" s="0" t="str">
        <f aca="false">VLOOKUP(A61,base!$A$1:$C$3739,3,0)</f>
        <v>50,332589</v>
      </c>
    </row>
    <row r="62" customFormat="false" ht="12.8" hidden="false" customHeight="false" outlineLevel="0" collapsed="false">
      <c r="A62" s="0" t="n">
        <f aca="false">A61+1</f>
        <v>2061</v>
      </c>
      <c r="B62" s="0" t="str">
        <f aca="false">VLOOKUP(A62,base!$A$1:$C$3739,2,0)</f>
        <v>3,549427</v>
      </c>
      <c r="C62" s="0" t="str">
        <f aca="false">VLOOKUP(A62,base!$A$1:$C$3739,3,0)</f>
        <v>50,371753</v>
      </c>
    </row>
    <row r="63" customFormat="false" ht="12.8" hidden="false" customHeight="false" outlineLevel="0" collapsed="false">
      <c r="A63" s="0" t="n">
        <f aca="false">A62+1</f>
        <v>2062</v>
      </c>
      <c r="B63" s="0" t="str">
        <f aca="false">VLOOKUP(A63,base!$A$1:$C$3739,2,0)</f>
        <v>3,155885</v>
      </c>
      <c r="C63" s="0" t="str">
        <f aca="false">VLOOKUP(A63,base!$A$1:$C$3739,3,0)</f>
        <v>50,653717</v>
      </c>
    </row>
    <row r="64" customFormat="false" ht="12.8" hidden="false" customHeight="false" outlineLevel="0" collapsed="false">
      <c r="A64" s="0" t="n">
        <f aca="false">A63+1</f>
        <v>2063</v>
      </c>
      <c r="B64" s="0" t="str">
        <f aca="false">VLOOKUP(A64,base!$A$1:$C$3739,2,0)</f>
        <v>3,1533357</v>
      </c>
      <c r="C64" s="0" t="str">
        <f aca="false">VLOOKUP(A64,base!$A$1:$C$3739,3,0)</f>
        <v>50,6316211</v>
      </c>
    </row>
    <row r="65" customFormat="false" ht="12.8" hidden="false" customHeight="false" outlineLevel="0" collapsed="false">
      <c r="A65" s="0" t="n">
        <f aca="false">A64+1</f>
        <v>2064</v>
      </c>
      <c r="B65" s="0" t="str">
        <f aca="false">VLOOKUP(A65,base!$A$1:$C$3739,2,0)</f>
        <v>3,143919</v>
      </c>
      <c r="C65" s="0" t="str">
        <f aca="false">VLOOKUP(A65,base!$A$1:$C$3739,3,0)</f>
        <v>50,627188</v>
      </c>
    </row>
    <row r="66" customFormat="false" ht="12.8" hidden="false" customHeight="false" outlineLevel="0" collapsed="false">
      <c r="A66" s="0" t="n">
        <f aca="false">A65+1</f>
        <v>2065</v>
      </c>
      <c r="B66" s="0" t="str">
        <f aca="false">VLOOKUP(A66,base!$A$1:$C$3739,2,0)</f>
        <v>2,891488</v>
      </c>
      <c r="C66" s="0" t="str">
        <f aca="false">VLOOKUP(A66,base!$A$1:$C$3739,3,0)</f>
        <v>50,677661</v>
      </c>
    </row>
    <row r="67" customFormat="false" ht="12.8" hidden="false" customHeight="false" outlineLevel="0" collapsed="false">
      <c r="A67" s="0" t="n">
        <f aca="false">A66+1</f>
        <v>2066</v>
      </c>
      <c r="B67" s="0" t="str">
        <f aca="false">VLOOKUP(A67,base!$A$1:$C$3739,2,0)</f>
        <v>3,484635</v>
      </c>
      <c r="C67" s="0" t="str">
        <f aca="false">VLOOKUP(A67,base!$A$1:$C$3739,3,0)</f>
        <v>50,161419</v>
      </c>
    </row>
    <row r="68" customFormat="false" ht="12.8" hidden="false" customHeight="false" outlineLevel="0" collapsed="false">
      <c r="A68" s="0" t="n">
        <f aca="false">A67+1</f>
        <v>2067</v>
      </c>
      <c r="B68" s="0" t="str">
        <f aca="false">VLOOKUP(A68,base!$A$1:$C$3739,2,0)</f>
        <v>3,234939</v>
      </c>
      <c r="C68" s="0" t="str">
        <f aca="false">VLOOKUP(A68,base!$A$1:$C$3739,3,0)</f>
        <v>50,407608</v>
      </c>
    </row>
    <row r="69" customFormat="false" ht="12.8" hidden="false" customHeight="false" outlineLevel="0" collapsed="false">
      <c r="A69" s="0" t="n">
        <f aca="false">A68+1</f>
        <v>2068</v>
      </c>
      <c r="B69" s="0" t="str">
        <f aca="false">VLOOKUP(A69,base!$A$1:$C$3739,2,0)</f>
        <v>3,988846</v>
      </c>
      <c r="C69" s="0" t="str">
        <f aca="false">VLOOKUP(A69,base!$A$1:$C$3739,3,0)</f>
        <v>50,28391</v>
      </c>
    </row>
    <row r="70" customFormat="false" ht="12.8" hidden="false" customHeight="false" outlineLevel="0" collapsed="false">
      <c r="A70" s="0" t="n">
        <f aca="false">A69+1</f>
        <v>2069</v>
      </c>
      <c r="B70" s="0" t="str">
        <f aca="false">VLOOKUP(A70,base!$A$1:$C$3739,2,0)</f>
        <v>3,035643</v>
      </c>
      <c r="C70" s="0" t="str">
        <f aca="false">VLOOKUP(A70,base!$A$1:$C$3739,3,0)</f>
        <v>50,607823</v>
      </c>
    </row>
    <row r="71" customFormat="false" ht="12.8" hidden="false" customHeight="false" outlineLevel="0" collapsed="false">
      <c r="A71" s="0" t="n">
        <f aca="false">A70+1</f>
        <v>2070</v>
      </c>
      <c r="B71" s="0" t="str">
        <f aca="false">VLOOKUP(A71,base!$A$1:$C$3739,2,0)</f>
        <v>3,056053</v>
      </c>
      <c r="C71" s="0" t="str">
        <f aca="false">VLOOKUP(A71,base!$A$1:$C$3739,3,0)</f>
        <v>50,606888</v>
      </c>
    </row>
    <row r="72" customFormat="false" ht="12.8" hidden="false" customHeight="false" outlineLevel="0" collapsed="false">
      <c r="A72" s="0" t="n">
        <f aca="false">A71+1</f>
        <v>2071</v>
      </c>
      <c r="B72" s="0" t="str">
        <f aca="false">VLOOKUP(A72,base!$A$1:$C$3739,2,0)</f>
        <v>3,035254</v>
      </c>
      <c r="C72" s="0" t="str">
        <f aca="false">VLOOKUP(A72,base!$A$1:$C$3739,3,0)</f>
        <v>50,602218</v>
      </c>
    </row>
    <row r="73" customFormat="false" ht="12.8" hidden="false" customHeight="false" outlineLevel="0" collapsed="false">
      <c r="A73" s="0" t="n">
        <f aca="false">A72+1</f>
        <v>2072</v>
      </c>
      <c r="B73" s="0" t="str">
        <f aca="false">VLOOKUP(A73,base!$A$1:$C$3739,2,0)</f>
        <v>3,068376</v>
      </c>
      <c r="C73" s="0" t="str">
        <f aca="false">VLOOKUP(A73,base!$A$1:$C$3739,3,0)</f>
        <v>50,63071</v>
      </c>
    </row>
    <row r="74" customFormat="false" ht="12.8" hidden="false" customHeight="false" outlineLevel="0" collapsed="false">
      <c r="A74" s="0" t="n">
        <f aca="false">A73+1</f>
        <v>2073</v>
      </c>
      <c r="B74" s="0" t="str">
        <f aca="false">VLOOKUP(A74,base!$A$1:$C$3739,2,0)</f>
        <v>3,4975957</v>
      </c>
      <c r="C74" s="0" t="str">
        <f aca="false">VLOOKUP(A74,base!$A$1:$C$3739,3,0)</f>
        <v>50,3606388</v>
      </c>
    </row>
    <row r="75" customFormat="false" ht="12.8" hidden="false" customHeight="false" outlineLevel="0" collapsed="false">
      <c r="A75" s="0" t="n">
        <f aca="false">A74+1</f>
        <v>2074</v>
      </c>
      <c r="B75" s="0" t="str">
        <f aca="false">VLOOKUP(A75,base!$A$1:$C$3739,2,0)</f>
        <v>3,255469</v>
      </c>
      <c r="C75" s="0" t="str">
        <f aca="false">VLOOKUP(A75,base!$A$1:$C$3739,3,0)</f>
        <v>50,178768</v>
      </c>
    </row>
    <row r="76" customFormat="false" ht="12.8" hidden="false" customHeight="false" outlineLevel="0" collapsed="false">
      <c r="A76" s="0" t="n">
        <f aca="false">A75+1</f>
        <v>2075</v>
      </c>
      <c r="B76" s="0" t="str">
        <f aca="false">VLOOKUP(A76,base!$A$1:$C$3739,2,0)</f>
        <v>3,345758</v>
      </c>
      <c r="C76" s="0" t="str">
        <f aca="false">VLOOKUP(A76,base!$A$1:$C$3739,3,0)</f>
        <v>50,339835</v>
      </c>
    </row>
    <row r="77" customFormat="false" ht="12.8" hidden="false" customHeight="false" outlineLevel="0" collapsed="false">
      <c r="A77" s="0" t="n">
        <f aca="false">A76+1</f>
        <v>2076</v>
      </c>
      <c r="B77" s="0" t="str">
        <f aca="false">VLOOKUP(A77,base!$A$1:$C$3739,2,0)</f>
        <v>3,553325</v>
      </c>
      <c r="C77" s="0" t="str">
        <f aca="false">VLOOKUP(A77,base!$A$1:$C$3739,3,0)</f>
        <v>50,380562</v>
      </c>
    </row>
    <row r="78" customFormat="false" ht="12.8" hidden="false" customHeight="false" outlineLevel="0" collapsed="false">
      <c r="A78" s="0" t="n">
        <f aca="false">A77+1</f>
        <v>2077</v>
      </c>
      <c r="B78" s="0" t="str">
        <f aca="false">VLOOKUP(A78,base!$A$1:$C$3739,2,0)</f>
        <v>3,035643</v>
      </c>
      <c r="C78" s="0" t="str">
        <f aca="false">VLOOKUP(A78,base!$A$1:$C$3739,3,0)</f>
        <v>50,607823</v>
      </c>
    </row>
    <row r="79" customFormat="false" ht="12.8" hidden="false" customHeight="false" outlineLevel="0" collapsed="false">
      <c r="A79" s="0" t="n">
        <f aca="false">A78+1</f>
        <v>2078</v>
      </c>
      <c r="B79" s="0" t="str">
        <f aca="false">VLOOKUP(A79,base!$A$1:$C$3739,2,0)</f>
        <v>3,210788</v>
      </c>
      <c r="C79" s="0" t="str">
        <f aca="false">VLOOKUP(A79,base!$A$1:$C$3739,3,0)</f>
        <v>50,680396</v>
      </c>
    </row>
    <row r="80" customFormat="false" ht="12.8" hidden="false" customHeight="false" outlineLevel="0" collapsed="false">
      <c r="A80" s="0" t="n">
        <f aca="false">A79+1</f>
        <v>2079</v>
      </c>
      <c r="B80" s="0" t="str">
        <f aca="false">VLOOKUP(A80,base!$A$1:$C$3739,2,0)</f>
        <v>3,9879121</v>
      </c>
      <c r="C80" s="0" t="str">
        <f aca="false">VLOOKUP(A80,base!$A$1:$C$3739,3,0)</f>
        <v>50,2838279</v>
      </c>
    </row>
    <row r="81" customFormat="false" ht="12.8" hidden="false" customHeight="false" outlineLevel="0" collapsed="false">
      <c r="A81" s="0" t="n">
        <f aca="false">A80+1</f>
        <v>2080</v>
      </c>
      <c r="B81" s="0" t="str">
        <f aca="false">VLOOKUP(A81,base!$A$1:$C$3739,2,0)</f>
        <v>3,173905</v>
      </c>
      <c r="C81" s="0" t="str">
        <f aca="false">VLOOKUP(A81,base!$A$1:$C$3739,3,0)</f>
        <v>50,390948</v>
      </c>
    </row>
    <row r="82" customFormat="false" ht="12.8" hidden="false" customHeight="false" outlineLevel="0" collapsed="false">
      <c r="A82" s="0" t="n">
        <f aca="false">A81+1</f>
        <v>2081</v>
      </c>
      <c r="B82" s="0" t="str">
        <f aca="false">VLOOKUP(A82,base!$A$1:$C$3739,2,0)</f>
        <v>3,114379</v>
      </c>
      <c r="C82" s="0" t="str">
        <f aca="false">VLOOKUP(A82,base!$A$1:$C$3739,3,0)</f>
        <v>50,732899</v>
      </c>
    </row>
    <row r="83" customFormat="false" ht="12.8" hidden="false" customHeight="false" outlineLevel="0" collapsed="false">
      <c r="A83" s="0" t="n">
        <f aca="false">A82+1</f>
        <v>2082</v>
      </c>
      <c r="B83" s="0" t="str">
        <f aca="false">VLOOKUP(A83,base!$A$1:$C$3739,2,0)</f>
        <v>3,063959</v>
      </c>
      <c r="C83" s="0" t="str">
        <f aca="false">VLOOKUP(A83,base!$A$1:$C$3739,3,0)</f>
        <v>50,646088</v>
      </c>
    </row>
    <row r="84" customFormat="false" ht="12.8" hidden="false" customHeight="false" outlineLevel="0" collapsed="false">
      <c r="A84" s="0" t="n">
        <f aca="false">A83+1</f>
        <v>2083</v>
      </c>
      <c r="B84" s="0" t="str">
        <f aca="false">VLOOKUP(A84,base!$A$1:$C$3739,2,0)</f>
        <v>3,233508</v>
      </c>
      <c r="C84" s="0" t="str">
        <f aca="false">VLOOKUP(A84,base!$A$1:$C$3739,3,0)</f>
        <v>50,333579</v>
      </c>
    </row>
    <row r="85" customFormat="false" ht="12.8" hidden="false" customHeight="false" outlineLevel="0" collapsed="false">
      <c r="A85" s="0" t="n">
        <f aca="false">A84+1</f>
        <v>2084</v>
      </c>
      <c r="B85" s="0" t="str">
        <f aca="false">VLOOKUP(A85,base!$A$1:$C$3739,2,0)</f>
        <v>2,8801088</v>
      </c>
      <c r="C85" s="0" t="str">
        <f aca="false">VLOOKUP(A85,base!$A$1:$C$3739,3,0)</f>
        <v>50,6869541</v>
      </c>
    </row>
    <row r="86" customFormat="false" ht="12.8" hidden="false" customHeight="false" outlineLevel="0" collapsed="false">
      <c r="A86" s="0" t="n">
        <f aca="false">A85+1</f>
        <v>2085</v>
      </c>
      <c r="B86" s="0" t="str">
        <f aca="false">VLOOKUP(A86,base!$A$1:$C$3739,2,0)</f>
        <v>3,160403</v>
      </c>
      <c r="C86" s="0" t="str">
        <f aca="false">VLOOKUP(A86,base!$A$1:$C$3739,3,0)</f>
        <v>50,722375</v>
      </c>
    </row>
    <row r="87" customFormat="false" ht="12.8" hidden="false" customHeight="false" outlineLevel="0" collapsed="false">
      <c r="A87" s="0" t="n">
        <f aca="false">A86+1</f>
        <v>2086</v>
      </c>
      <c r="B87" s="0" t="str">
        <f aca="false">VLOOKUP(A87,base!$A$1:$C$3739,2,0)</f>
        <v>2,987098</v>
      </c>
      <c r="C87" s="0" t="str">
        <f aca="false">VLOOKUP(A87,base!$A$1:$C$3739,3,0)</f>
        <v>50,63841</v>
      </c>
    </row>
    <row r="88" customFormat="false" ht="12.8" hidden="false" customHeight="false" outlineLevel="0" collapsed="false">
      <c r="A88" s="0" t="n">
        <f aca="false">A87+1</f>
        <v>2087</v>
      </c>
      <c r="B88" s="0" t="str">
        <f aca="false">VLOOKUP(A88,base!$A$1:$C$3739,2,0)</f>
        <v>3,579781</v>
      </c>
      <c r="C88" s="0" t="str">
        <f aca="false">VLOOKUP(A88,base!$A$1:$C$3739,3,0)</f>
        <v>50,432848</v>
      </c>
    </row>
    <row r="89" customFormat="false" ht="12.8" hidden="false" customHeight="false" outlineLevel="0" collapsed="false">
      <c r="A89" s="0" t="n">
        <f aca="false">A88+1</f>
        <v>2088</v>
      </c>
      <c r="B89" s="0" t="str">
        <f aca="false">VLOOKUP(A89,base!$A$1:$C$3739,2,0)</f>
        <v>3,0786894999</v>
      </c>
      <c r="C89" s="0" t="str">
        <f aca="false">VLOOKUP(A89,base!$A$1:$C$3739,3,0)</f>
        <v>50,6211768</v>
      </c>
    </row>
    <row r="90" customFormat="false" ht="12.8" hidden="false" customHeight="false" outlineLevel="0" collapsed="false">
      <c r="A90" s="0" t="n">
        <f aca="false">A89+1</f>
        <v>2089</v>
      </c>
      <c r="B90" s="0" t="str">
        <f aca="false">VLOOKUP(A90,base!$A$1:$C$3739,2,0)</f>
        <v>3,1217709999</v>
      </c>
      <c r="C90" s="0" t="str">
        <f aca="false">VLOOKUP(A90,base!$A$1:$C$3739,3,0)</f>
        <v>50,6218475</v>
      </c>
    </row>
    <row r="91" customFormat="false" ht="12.8" hidden="false" customHeight="false" outlineLevel="0" collapsed="false">
      <c r="A91" s="0" t="n">
        <f aca="false">A90+1</f>
        <v>2090</v>
      </c>
      <c r="B91" s="0" t="str">
        <f aca="false">VLOOKUP(A91,base!$A$1:$C$3739,2,0)</f>
        <v>3,171757</v>
      </c>
      <c r="C91" s="0" t="str">
        <f aca="false">VLOOKUP(A91,base!$A$1:$C$3739,3,0)</f>
        <v>50,678772</v>
      </c>
    </row>
    <row r="92" customFormat="false" ht="12.8" hidden="false" customHeight="false" outlineLevel="0" collapsed="false">
      <c r="A92" s="0" t="n">
        <f aca="false">A91+1</f>
        <v>2091</v>
      </c>
      <c r="B92" s="0" t="str">
        <f aca="false">VLOOKUP(A92,base!$A$1:$C$3739,2,0)</f>
        <v>2,3965689</v>
      </c>
      <c r="C92" s="0" t="str">
        <f aca="false">VLOOKUP(A92,base!$A$1:$C$3739,3,0)</f>
        <v>51,0382471</v>
      </c>
    </row>
    <row r="93" customFormat="false" ht="12.8" hidden="false" customHeight="false" outlineLevel="0" collapsed="false">
      <c r="A93" s="0" t="n">
        <f aca="false">A92+1</f>
        <v>2092</v>
      </c>
      <c r="B93" s="0" t="str">
        <f aca="false">VLOOKUP(A93,base!$A$1:$C$3739,2,0)</f>
        <v>3,160403</v>
      </c>
      <c r="C93" s="0" t="str">
        <f aca="false">VLOOKUP(A93,base!$A$1:$C$3739,3,0)</f>
        <v>50,722375</v>
      </c>
    </row>
    <row r="94" customFormat="false" ht="12.8" hidden="false" customHeight="false" outlineLevel="0" collapsed="false">
      <c r="A94" s="0" t="n">
        <f aca="false">A93+1</f>
        <v>2093</v>
      </c>
      <c r="B94" s="0" t="str">
        <f aca="false">VLOOKUP(A94,base!$A$1:$C$3739,2,0)</f>
        <v>2,992787</v>
      </c>
      <c r="C94" s="0" t="str">
        <f aca="false">VLOOKUP(A94,base!$A$1:$C$3739,3,0)</f>
        <v>50,6530408</v>
      </c>
    </row>
    <row r="95" customFormat="false" ht="12.8" hidden="false" customHeight="false" outlineLevel="0" collapsed="false">
      <c r="A95" s="0" t="n">
        <f aca="false">A94+1</f>
        <v>2094</v>
      </c>
      <c r="B95" s="0" t="str">
        <f aca="false">VLOOKUP(A95,base!$A$1:$C$3739,2,0)</f>
        <v>3,076757</v>
      </c>
      <c r="C95" s="0" t="str">
        <f aca="false">VLOOKUP(A95,base!$A$1:$C$3739,3,0)</f>
        <v>50,363235</v>
      </c>
    </row>
    <row r="96" customFormat="false" ht="12.8" hidden="false" customHeight="false" outlineLevel="0" collapsed="false">
      <c r="A96" s="0" t="n">
        <f aca="false">A95+1</f>
        <v>2095</v>
      </c>
      <c r="B96" s="0" t="str">
        <f aca="false">VLOOKUP(A96,base!$A$1:$C$3739,2,0)</f>
        <v>3,246694</v>
      </c>
      <c r="C96" s="0" t="str">
        <f aca="false">VLOOKUP(A96,base!$A$1:$C$3739,3,0)</f>
        <v>50,18947</v>
      </c>
    </row>
    <row r="97" customFormat="false" ht="12.8" hidden="false" customHeight="false" outlineLevel="0" collapsed="false">
      <c r="A97" s="0" t="n">
        <f aca="false">A96+1</f>
        <v>2096</v>
      </c>
      <c r="B97" s="0" t="str">
        <f aca="false">VLOOKUP(A97,base!$A$1:$C$3739,2,0)</f>
        <v>3,220977</v>
      </c>
      <c r="C97" s="0" t="str">
        <f aca="false">VLOOKUP(A97,base!$A$1:$C$3739,3,0)</f>
        <v>50,177349</v>
      </c>
    </row>
    <row r="98" customFormat="false" ht="12.8" hidden="false" customHeight="false" outlineLevel="0" collapsed="false">
      <c r="A98" s="0" t="n">
        <f aca="false">A97+1</f>
        <v>2097</v>
      </c>
      <c r="B98" s="0" t="str">
        <f aca="false">VLOOKUP(A98,base!$A$1:$C$3739,2,0)</f>
        <v>3,114379</v>
      </c>
      <c r="C98" s="0" t="str">
        <f aca="false">VLOOKUP(A98,base!$A$1:$C$3739,3,0)</f>
        <v>50,732899</v>
      </c>
    </row>
    <row r="99" customFormat="false" ht="12.8" hidden="false" customHeight="false" outlineLevel="0" collapsed="false">
      <c r="A99" s="0" t="n">
        <f aca="false">A98+1</f>
        <v>2098</v>
      </c>
      <c r="B99" s="0" t="str">
        <f aca="false">VLOOKUP(A99,base!$A$1:$C$3739,2,0)</f>
        <v>3,9743784</v>
      </c>
      <c r="C99" s="0" t="str">
        <f aca="false">VLOOKUP(A99,base!$A$1:$C$3739,3,0)</f>
        <v>50,2785567</v>
      </c>
    </row>
    <row r="100" customFormat="false" ht="12.8" hidden="false" customHeight="false" outlineLevel="0" collapsed="false">
      <c r="A100" s="0" t="n">
        <f aca="false">A99+1</f>
        <v>2099</v>
      </c>
      <c r="B100" s="0" t="str">
        <f aca="false">VLOOKUP(A100,base!$A$1:$C$3739,2,0)</f>
        <v>3,980753</v>
      </c>
      <c r="C100" s="0" t="str">
        <f aca="false">VLOOKUP(A100,base!$A$1:$C$3739,3,0)</f>
        <v>50,288103</v>
      </c>
    </row>
    <row r="101" customFormat="false" ht="12.8" hidden="false" customHeight="false" outlineLevel="0" collapsed="false">
      <c r="A101" s="0" t="n">
        <f aca="false">A100+1</f>
        <v>2100</v>
      </c>
      <c r="B101" s="0" t="str">
        <f aca="false">VLOOKUP(A101,base!$A$1:$C$3739,2,0)</f>
        <v>3,036398</v>
      </c>
      <c r="C101" s="0" t="str">
        <f aca="false">VLOOKUP(A101,base!$A$1:$C$3739,3,0)</f>
        <v>50,611787</v>
      </c>
    </row>
    <row r="102" customFormat="false" ht="12.8" hidden="false" customHeight="false" outlineLevel="0" collapsed="false">
      <c r="A102" s="0" t="n">
        <f aca="false">A101+1</f>
        <v>2101</v>
      </c>
      <c r="B102" s="0" t="str">
        <f aca="false">VLOOKUP(A102,base!$A$1:$C$3739,2,0)</f>
        <v>3,196124</v>
      </c>
      <c r="C102" s="0" t="str">
        <f aca="false">VLOOKUP(A102,base!$A$1:$C$3739,3,0)</f>
        <v>50,682626</v>
      </c>
    </row>
    <row r="103" customFormat="false" ht="12.8" hidden="false" customHeight="false" outlineLevel="0" collapsed="false">
      <c r="A103" s="0" t="n">
        <f aca="false">A102+1</f>
        <v>2102</v>
      </c>
      <c r="B103" s="0" t="str">
        <f aca="false">VLOOKUP(A103,base!$A$1:$C$3739,2,0)</f>
        <v>3,035254</v>
      </c>
      <c r="C103" s="0" t="str">
        <f aca="false">VLOOKUP(A103,base!$A$1:$C$3739,3,0)</f>
        <v>50,602218</v>
      </c>
    </row>
    <row r="104" customFormat="false" ht="12.8" hidden="false" customHeight="false" outlineLevel="0" collapsed="false">
      <c r="A104" s="0" t="n">
        <f aca="false">A103+1</f>
        <v>2103</v>
      </c>
      <c r="B104" s="0" t="str">
        <f aca="false">VLOOKUP(A104,base!$A$1:$C$3739,2,0)</f>
        <v>3,495825</v>
      </c>
      <c r="C104" s="0" t="str">
        <f aca="false">VLOOKUP(A104,base!$A$1:$C$3739,3,0)</f>
        <v>50,361481</v>
      </c>
    </row>
    <row r="105" customFormat="false" ht="12.8" hidden="false" customHeight="false" outlineLevel="0" collapsed="false">
      <c r="A105" s="0" t="n">
        <f aca="false">A104+1</f>
        <v>2104</v>
      </c>
      <c r="B105" s="0" t="str">
        <f aca="false">VLOOKUP(A105,base!$A$1:$C$3739,2,0)</f>
        <v>3,001164</v>
      </c>
      <c r="C105" s="0" t="str">
        <f aca="false">VLOOKUP(A105,base!$A$1:$C$3739,3,0)</f>
        <v>50,374141</v>
      </c>
    </row>
    <row r="106" customFormat="false" ht="12.8" hidden="false" customHeight="false" outlineLevel="0" collapsed="false">
      <c r="A106" s="0" t="n">
        <f aca="false">A105+1</f>
        <v>2105</v>
      </c>
      <c r="B106" s="0" t="str">
        <f aca="false">VLOOKUP(A106,base!$A$1:$C$3739,2,0)</f>
        <v>3,5359077</v>
      </c>
      <c r="C106" s="0" t="str">
        <f aca="false">VLOOKUP(A106,base!$A$1:$C$3739,3,0)</f>
        <v>50,1053455</v>
      </c>
    </row>
    <row r="107" customFormat="false" ht="12.8" hidden="false" customHeight="false" outlineLevel="0" collapsed="false">
      <c r="A107" s="0" t="n">
        <f aca="false">A106+1</f>
        <v>2106</v>
      </c>
      <c r="B107" s="0" t="str">
        <f aca="false">VLOOKUP(A107,base!$A$1:$C$3739,2,0)</f>
        <v>3,103725</v>
      </c>
      <c r="C107" s="0" t="str">
        <f aca="false">VLOOKUP(A107,base!$A$1:$C$3739,3,0)</f>
        <v>50,643449</v>
      </c>
    </row>
    <row r="108" customFormat="false" ht="12.8" hidden="false" customHeight="false" outlineLevel="0" collapsed="false">
      <c r="A108" s="0" t="n">
        <f aca="false">A107+1</f>
        <v>2107</v>
      </c>
      <c r="B108" s="0" t="str">
        <f aca="false">VLOOKUP(A108,base!$A$1:$C$3739,2,0)</f>
        <v>2,39386</v>
      </c>
      <c r="C108" s="0" t="str">
        <f aca="false">VLOOKUP(A108,base!$A$1:$C$3739,3,0)</f>
        <v>51,033966</v>
      </c>
    </row>
    <row r="109" customFormat="false" ht="12.8" hidden="false" customHeight="false" outlineLevel="0" collapsed="false">
      <c r="A109" s="0" t="n">
        <f aca="false">A108+1</f>
        <v>2108</v>
      </c>
      <c r="B109" s="0" t="str">
        <f aca="false">VLOOKUP(A109,base!$A$1:$C$3739,2,0)</f>
        <v>3,9789220999</v>
      </c>
      <c r="C109" s="0" t="str">
        <f aca="false">VLOOKUP(A109,base!$A$1:$C$3739,3,0)</f>
        <v>50,294196</v>
      </c>
    </row>
    <row r="110" customFormat="false" ht="12.8" hidden="false" customHeight="false" outlineLevel="0" collapsed="false">
      <c r="A110" s="0" t="n">
        <f aca="false">A109+1</f>
        <v>2109</v>
      </c>
      <c r="B110" s="0" t="str">
        <f aca="false">VLOOKUP(A110,base!$A$1:$C$3739,2,0)</f>
        <v>4,051841</v>
      </c>
      <c r="C110" s="0" t="str">
        <f aca="false">VLOOKUP(A110,base!$A$1:$C$3739,3,0)</f>
        <v>50,013215</v>
      </c>
    </row>
    <row r="111" customFormat="false" ht="12.8" hidden="false" customHeight="false" outlineLevel="0" collapsed="false">
      <c r="A111" s="0" t="n">
        <f aca="false">A110+1</f>
        <v>2110</v>
      </c>
      <c r="B111" s="0" t="str">
        <f aca="false">VLOOKUP(A111,base!$A$1:$C$3739,2,0)</f>
        <v>3,484617</v>
      </c>
      <c r="C111" s="0" t="str">
        <f aca="false">VLOOKUP(A111,base!$A$1:$C$3739,3,0)</f>
        <v>50,350264</v>
      </c>
    </row>
    <row r="112" customFormat="false" ht="12.8" hidden="false" customHeight="false" outlineLevel="0" collapsed="false">
      <c r="A112" s="0" t="n">
        <f aca="false">A111+1</f>
        <v>2111</v>
      </c>
      <c r="B112" s="0" t="str">
        <f aca="false">VLOOKUP(A112,base!$A$1:$C$3739,2,0)</f>
        <v>2,385527</v>
      </c>
      <c r="C112" s="0" t="str">
        <f aca="false">VLOOKUP(A112,base!$A$1:$C$3739,3,0)</f>
        <v>51,00464</v>
      </c>
    </row>
    <row r="113" customFormat="false" ht="12.8" hidden="false" customHeight="false" outlineLevel="0" collapsed="false">
      <c r="A113" s="0" t="n">
        <f aca="false">A112+1</f>
        <v>2112</v>
      </c>
      <c r="B113" s="0" t="str">
        <f aca="false">VLOOKUP(A113,base!$A$1:$C$3739,2,0)</f>
        <v>3,060475</v>
      </c>
      <c r="C113" s="0" t="str">
        <f aca="false">VLOOKUP(A113,base!$A$1:$C$3739,3,0)</f>
        <v>50,35258</v>
      </c>
    </row>
    <row r="114" customFormat="false" ht="12.8" hidden="false" customHeight="false" outlineLevel="0" collapsed="false">
      <c r="A114" s="0" t="n">
        <f aca="false">A113+1</f>
        <v>2113</v>
      </c>
      <c r="B114" s="0" t="str">
        <f aca="false">VLOOKUP(A114,base!$A$1:$C$3739,2,0)</f>
        <v>3,9595019999</v>
      </c>
      <c r="C114" s="0" t="str">
        <f aca="false">VLOOKUP(A114,base!$A$1:$C$3739,3,0)</f>
        <v>50,26374</v>
      </c>
    </row>
    <row r="115" customFormat="false" ht="12.8" hidden="false" customHeight="false" outlineLevel="0" collapsed="false">
      <c r="A115" s="0" t="n">
        <f aca="false">A114+1</f>
        <v>2114</v>
      </c>
      <c r="B115" s="0" t="str">
        <f aca="false">VLOOKUP(A115,base!$A$1:$C$3739,2,0)</f>
        <v>2,7457829999</v>
      </c>
      <c r="C115" s="0" t="str">
        <f aca="false">VLOOKUP(A115,base!$A$1:$C$3739,3,0)</f>
        <v>50,7430067</v>
      </c>
    </row>
    <row r="116" customFormat="false" ht="12.8" hidden="false" customHeight="false" outlineLevel="0" collapsed="false">
      <c r="A116" s="0" t="n">
        <f aca="false">A115+1</f>
        <v>2115</v>
      </c>
      <c r="B116" s="0" t="str">
        <f aca="false">VLOOKUP(A116,base!$A$1:$C$3739,2,0)</f>
        <v>3,157721</v>
      </c>
      <c r="C116" s="0" t="str">
        <f aca="false">VLOOKUP(A116,base!$A$1:$C$3739,3,0)</f>
        <v>50,716356</v>
      </c>
    </row>
    <row r="117" customFormat="false" ht="12.8" hidden="false" customHeight="false" outlineLevel="0" collapsed="false">
      <c r="A117" s="0" t="n">
        <f aca="false">A116+1</f>
        <v>2116</v>
      </c>
      <c r="B117" s="0" t="str">
        <f aca="false">VLOOKUP(A117,base!$A$1:$C$3739,2,0)</f>
        <v>3,1473972999</v>
      </c>
      <c r="C117" s="0" t="str">
        <f aca="false">VLOOKUP(A117,base!$A$1:$C$3739,3,0)</f>
        <v>50,7247739</v>
      </c>
    </row>
    <row r="118" customFormat="false" ht="12.8" hidden="false" customHeight="false" outlineLevel="0" collapsed="false">
      <c r="A118" s="0" t="n">
        <f aca="false">A117+1</f>
        <v>2117</v>
      </c>
      <c r="B118" s="0" t="str">
        <f aca="false">VLOOKUP(A118,base!$A$1:$C$3739,2,0)</f>
        <v>2,415514</v>
      </c>
      <c r="C118" s="0" t="str">
        <f aca="false">VLOOKUP(A118,base!$A$1:$C$3739,3,0)</f>
        <v>49,374965</v>
      </c>
    </row>
    <row r="119" customFormat="false" ht="12.8" hidden="false" customHeight="false" outlineLevel="0" collapsed="false">
      <c r="A119" s="0" t="n">
        <f aca="false">A118+1</f>
        <v>2118</v>
      </c>
      <c r="B119" s="0" t="str">
        <f aca="false">VLOOKUP(A119,base!$A$1:$C$3739,2,0)</f>
        <v>2,888446</v>
      </c>
      <c r="C119" s="0" t="str">
        <f aca="false">VLOOKUP(A119,base!$A$1:$C$3739,3,0)</f>
        <v>49,23425</v>
      </c>
    </row>
    <row r="120" customFormat="false" ht="12.8" hidden="false" customHeight="false" outlineLevel="0" collapsed="false">
      <c r="A120" s="0" t="n">
        <f aca="false">A119+1</f>
        <v>2119</v>
      </c>
      <c r="B120" s="0" t="str">
        <f aca="false">VLOOKUP(A120,base!$A$1:$C$3739,2,0)</f>
        <v>2,607284</v>
      </c>
      <c r="C120" s="0" t="str">
        <f aca="false">VLOOKUP(A120,base!$A$1:$C$3739,3,0)</f>
        <v>49,295632</v>
      </c>
    </row>
    <row r="121" customFormat="false" ht="12.8" hidden="false" customHeight="false" outlineLevel="0" collapsed="false">
      <c r="A121" s="0" t="n">
        <f aca="false">A120+1</f>
        <v>2120</v>
      </c>
      <c r="B121" s="0" t="str">
        <f aca="false">VLOOKUP(A121,base!$A$1:$C$3739,2,0)</f>
        <v>2,576313</v>
      </c>
      <c r="C121" s="0" t="str">
        <f aca="false">VLOOKUP(A121,base!$A$1:$C$3739,3,0)</f>
        <v>49,19574</v>
      </c>
    </row>
    <row r="122" customFormat="false" ht="12.8" hidden="false" customHeight="false" outlineLevel="0" collapsed="false">
      <c r="A122" s="0" t="n">
        <f aca="false">A121+1</f>
        <v>2121</v>
      </c>
      <c r="B122" s="0" t="str">
        <f aca="false">VLOOKUP(A122,base!$A$1:$C$3739,2,0)</f>
        <v>1,8887664999</v>
      </c>
      <c r="C122" s="0" t="str">
        <f aca="false">VLOOKUP(A122,base!$A$1:$C$3739,3,0)</f>
        <v>49,2691391</v>
      </c>
    </row>
    <row r="123" customFormat="false" ht="12.8" hidden="false" customHeight="false" outlineLevel="0" collapsed="false">
      <c r="A123" s="0" t="n">
        <f aca="false">A122+1</f>
        <v>2122</v>
      </c>
      <c r="B123" s="0" t="str">
        <f aca="false">VLOOKUP(A123,base!$A$1:$C$3739,2,0)</f>
        <v>2,410305</v>
      </c>
      <c r="C123" s="0" t="str">
        <f aca="false">VLOOKUP(A123,base!$A$1:$C$3739,3,0)</f>
        <v>49,379025</v>
      </c>
    </row>
    <row r="124" customFormat="false" ht="12.8" hidden="false" customHeight="false" outlineLevel="0" collapsed="false">
      <c r="A124" s="0" t="n">
        <f aca="false">A123+1</f>
        <v>2123</v>
      </c>
      <c r="B124" s="0" t="str">
        <f aca="false">VLOOKUP(A124,base!$A$1:$C$3739,2,0)</f>
        <v>2,071931</v>
      </c>
      <c r="C124" s="0" t="str">
        <f aca="false">VLOOKUP(A124,base!$A$1:$C$3739,3,0)</f>
        <v>49,450702</v>
      </c>
    </row>
    <row r="125" customFormat="false" ht="12.8" hidden="false" customHeight="false" outlineLevel="0" collapsed="false">
      <c r="A125" s="0" t="n">
        <f aca="false">A124+1</f>
        <v>2124</v>
      </c>
      <c r="B125" s="0" t="str">
        <f aca="false">VLOOKUP(A125,base!$A$1:$C$3739,2,0)</f>
        <v>3,000538</v>
      </c>
      <c r="C125" s="0" t="str">
        <f aca="false">VLOOKUP(A125,base!$A$1:$C$3739,3,0)</f>
        <v>49,586028</v>
      </c>
    </row>
    <row r="126" customFormat="false" ht="12.8" hidden="false" customHeight="false" outlineLevel="0" collapsed="false">
      <c r="A126" s="0" t="n">
        <f aca="false">A125+1</f>
        <v>2125</v>
      </c>
      <c r="B126" s="0" t="str">
        <f aca="false">VLOOKUP(A126,base!$A$1:$C$3739,2,0)</f>
        <v>2,4625449999</v>
      </c>
      <c r="C126" s="0" t="str">
        <f aca="false">VLOOKUP(A126,base!$A$1:$C$3739,3,0)</f>
        <v>49,248713</v>
      </c>
    </row>
    <row r="127" customFormat="false" ht="12.8" hidden="false" customHeight="false" outlineLevel="0" collapsed="false">
      <c r="A127" s="0" t="n">
        <f aca="false">A126+1</f>
        <v>2126</v>
      </c>
      <c r="B127" s="0" t="str">
        <f aca="false">VLOOKUP(A127,base!$A$1:$C$3739,2,0)</f>
        <v>1,941079</v>
      </c>
      <c r="C127" s="0" t="str">
        <f aca="false">VLOOKUP(A127,base!$A$1:$C$3739,3,0)</f>
        <v>49,665085</v>
      </c>
    </row>
    <row r="128" customFormat="false" ht="12.8" hidden="false" customHeight="false" outlineLevel="0" collapsed="false">
      <c r="A128" s="0" t="n">
        <f aca="false">A127+1</f>
        <v>2127</v>
      </c>
      <c r="B128" s="0" t="str">
        <f aca="false">VLOOKUP(A128,base!$A$1:$C$3739,2,0)</f>
        <v>2,458167</v>
      </c>
      <c r="C128" s="0" t="str">
        <f aca="false">VLOOKUP(A128,base!$A$1:$C$3739,3,0)</f>
        <v>49,181986</v>
      </c>
    </row>
    <row r="129" customFormat="false" ht="12.8" hidden="false" customHeight="false" outlineLevel="0" collapsed="false">
      <c r="A129" s="0" t="n">
        <f aca="false">A128+1</f>
        <v>2128</v>
      </c>
      <c r="B129" s="0" t="str">
        <f aca="false">VLOOKUP(A129,base!$A$1:$C$3739,2,0)</f>
        <v>2,453992</v>
      </c>
      <c r="C129" s="0" t="str">
        <f aca="false">VLOOKUP(A129,base!$A$1:$C$3739,3,0)</f>
        <v>49,28533</v>
      </c>
    </row>
    <row r="130" customFormat="false" ht="12.8" hidden="false" customHeight="false" outlineLevel="0" collapsed="false">
      <c r="A130" s="0" t="n">
        <f aca="false">A129+1</f>
        <v>2129</v>
      </c>
      <c r="B130" s="0" t="str">
        <f aca="false">VLOOKUP(A130,base!$A$1:$C$3739,2,0)</f>
        <v>2,468926</v>
      </c>
      <c r="C130" s="0" t="str">
        <f aca="false">VLOOKUP(A130,base!$A$1:$C$3739,3,0)</f>
        <v>49,26221</v>
      </c>
    </row>
    <row r="131" customFormat="false" ht="12.8" hidden="false" customHeight="false" outlineLevel="0" collapsed="false">
      <c r="A131" s="0" t="n">
        <f aca="false">A130+1</f>
        <v>2130</v>
      </c>
      <c r="B131" s="0" t="str">
        <f aca="false">VLOOKUP(A131,base!$A$1:$C$3739,2,0)</f>
        <v>2,592711</v>
      </c>
      <c r="C131" s="0" t="str">
        <f aca="false">VLOOKUP(A131,base!$A$1:$C$3739,3,0)</f>
        <v>49,266608</v>
      </c>
    </row>
    <row r="132" customFormat="false" ht="12.8" hidden="false" customHeight="false" outlineLevel="0" collapsed="false">
      <c r="A132" s="0" t="n">
        <f aca="false">A131+1</f>
        <v>2131</v>
      </c>
      <c r="B132" s="0" t="str">
        <f aca="false">VLOOKUP(A132,base!$A$1:$C$3739,2,0)</f>
        <v>2,9781976</v>
      </c>
      <c r="C132" s="0" t="str">
        <f aca="false">VLOOKUP(A132,base!$A$1:$C$3739,3,0)</f>
        <v>49,3474567</v>
      </c>
    </row>
    <row r="133" customFormat="false" ht="12.8" hidden="false" customHeight="false" outlineLevel="0" collapsed="false">
      <c r="A133" s="0" t="n">
        <f aca="false">A132+1</f>
        <v>2132</v>
      </c>
      <c r="B133" s="0" t="str">
        <f aca="false">VLOOKUP(A133,base!$A$1:$C$3739,2,0)</f>
        <v>2,076499</v>
      </c>
      <c r="C133" s="0" t="str">
        <f aca="false">VLOOKUP(A133,base!$A$1:$C$3739,3,0)</f>
        <v>49,608279</v>
      </c>
    </row>
    <row r="134" customFormat="false" ht="12.8" hidden="false" customHeight="false" outlineLevel="0" collapsed="false">
      <c r="A134" s="0" t="n">
        <f aca="false">A133+1</f>
        <v>2133</v>
      </c>
      <c r="B134" s="0" t="str">
        <f aca="false">VLOOKUP(A134,base!$A$1:$C$3739,2,0)</f>
        <v>2,7894952</v>
      </c>
      <c r="C134" s="0" t="str">
        <f aca="false">VLOOKUP(A134,base!$A$1:$C$3739,3,0)</f>
        <v>49,3841818</v>
      </c>
    </row>
    <row r="135" customFormat="false" ht="12.8" hidden="false" customHeight="false" outlineLevel="0" collapsed="false">
      <c r="A135" s="0" t="n">
        <f aca="false">A134+1</f>
        <v>2134</v>
      </c>
      <c r="B135" s="0" t="str">
        <f aca="false">VLOOKUP(A135,base!$A$1:$C$3739,2,0)</f>
        <v>2,458167</v>
      </c>
      <c r="C135" s="0" t="str">
        <f aca="false">VLOOKUP(A135,base!$A$1:$C$3739,3,0)</f>
        <v>49,181986</v>
      </c>
    </row>
    <row r="136" customFormat="false" ht="12.8" hidden="false" customHeight="false" outlineLevel="0" collapsed="false">
      <c r="A136" s="0" t="n">
        <f aca="false">A135+1</f>
        <v>2135</v>
      </c>
      <c r="B136" s="0" t="str">
        <f aca="false">VLOOKUP(A136,base!$A$1:$C$3739,2,0)</f>
        <v>2,465347</v>
      </c>
      <c r="C136" s="0" t="str">
        <f aca="false">VLOOKUP(A136,base!$A$1:$C$3739,3,0)</f>
        <v>49,33077</v>
      </c>
    </row>
    <row r="137" customFormat="false" ht="12.8" hidden="false" customHeight="false" outlineLevel="0" collapsed="false">
      <c r="A137" s="0" t="n">
        <f aca="false">A136+1</f>
        <v>2136</v>
      </c>
      <c r="B137" s="0" t="str">
        <f aca="false">VLOOKUP(A137,base!$A$1:$C$3739,2,0)</f>
        <v>2,458167</v>
      </c>
      <c r="C137" s="0" t="str">
        <f aca="false">VLOOKUP(A137,base!$A$1:$C$3739,3,0)</f>
        <v>49,181986</v>
      </c>
    </row>
    <row r="138" customFormat="false" ht="12.8" hidden="false" customHeight="false" outlineLevel="0" collapsed="false">
      <c r="A138" s="0" t="n">
        <f aca="false">A137+1</f>
        <v>2137</v>
      </c>
      <c r="B138" s="0" t="str">
        <f aca="false">VLOOKUP(A138,base!$A$1:$C$3739,2,0)</f>
        <v>2,572361</v>
      </c>
      <c r="C138" s="0" t="str">
        <f aca="false">VLOOKUP(A138,base!$A$1:$C$3739,3,0)</f>
        <v>49,196335</v>
      </c>
    </row>
    <row r="139" customFormat="false" ht="12.8" hidden="false" customHeight="false" outlineLevel="0" collapsed="false">
      <c r="A139" s="0" t="n">
        <f aca="false">A138+1</f>
        <v>2138</v>
      </c>
      <c r="B139" s="0" t="str">
        <f aca="false">VLOOKUP(A139,base!$A$1:$C$3739,2,0)</f>
        <v>2,356704</v>
      </c>
      <c r="C139" s="0" t="str">
        <f aca="false">VLOOKUP(A139,base!$A$1:$C$3739,3,0)</f>
        <v>49,273151</v>
      </c>
    </row>
    <row r="140" customFormat="false" ht="12.8" hidden="false" customHeight="false" outlineLevel="0" collapsed="false">
      <c r="A140" s="0" t="n">
        <f aca="false">A139+1</f>
        <v>2139</v>
      </c>
      <c r="B140" s="0" t="str">
        <f aca="false">VLOOKUP(A140,base!$A$1:$C$3739,2,0)</f>
        <v>2,4583545</v>
      </c>
      <c r="C140" s="0" t="str">
        <f aca="false">VLOOKUP(A140,base!$A$1:$C$3739,3,0)</f>
        <v>49,1881709</v>
      </c>
    </row>
    <row r="141" customFormat="false" ht="12.8" hidden="false" customHeight="false" outlineLevel="0" collapsed="false">
      <c r="A141" s="0" t="n">
        <f aca="false">A140+1</f>
        <v>2140</v>
      </c>
      <c r="B141" s="0" t="str">
        <f aca="false">VLOOKUP(A141,base!$A$1:$C$3739,2,0)</f>
        <v>2,4524854999</v>
      </c>
      <c r="C141" s="0" t="str">
        <f aca="false">VLOOKUP(A141,base!$A$1:$C$3739,3,0)</f>
        <v>49,161991</v>
      </c>
    </row>
    <row r="142" customFormat="false" ht="12.8" hidden="false" customHeight="false" outlineLevel="0" collapsed="false">
      <c r="A142" s="0" t="n">
        <f aca="false">A141+1</f>
        <v>2141</v>
      </c>
      <c r="B142" s="0" t="str">
        <f aca="false">VLOOKUP(A142,base!$A$1:$C$3739,2,0)</f>
        <v>1,986846</v>
      </c>
      <c r="C142" s="0" t="str">
        <f aca="false">VLOOKUP(A142,base!$A$1:$C$3739,3,0)</f>
        <v>49,533394</v>
      </c>
    </row>
    <row r="143" customFormat="false" ht="12.8" hidden="false" customHeight="false" outlineLevel="0" collapsed="false">
      <c r="A143" s="0" t="n">
        <f aca="false">A142+1</f>
        <v>2142</v>
      </c>
      <c r="B143" s="0" t="str">
        <f aca="false">VLOOKUP(A143,base!$A$1:$C$3739,2,0)</f>
        <v>2,807134</v>
      </c>
      <c r="C143" s="0" t="str">
        <f aca="false">VLOOKUP(A143,base!$A$1:$C$3739,3,0)</f>
        <v>49,403577</v>
      </c>
    </row>
    <row r="144" customFormat="false" ht="12.8" hidden="false" customHeight="false" outlineLevel="0" collapsed="false">
      <c r="A144" s="0" t="n">
        <f aca="false">A143+1</f>
        <v>2143</v>
      </c>
      <c r="B144" s="0" t="str">
        <f aca="false">VLOOKUP(A144,base!$A$1:$C$3739,2,0)</f>
        <v>1,8820658</v>
      </c>
      <c r="C144" s="0" t="str">
        <f aca="false">VLOOKUP(A144,base!$A$1:$C$3739,3,0)</f>
        <v>49,2597171</v>
      </c>
    </row>
    <row r="145" customFormat="false" ht="12.8" hidden="false" customHeight="false" outlineLevel="0" collapsed="false">
      <c r="A145" s="0" t="n">
        <f aca="false">A144+1</f>
        <v>2144</v>
      </c>
      <c r="B145" s="0" t="str">
        <f aca="false">VLOOKUP(A145,base!$A$1:$C$3739,2,0)</f>
        <v>2,2985310999</v>
      </c>
      <c r="C145" s="0" t="str">
        <f aca="false">VLOOKUP(A145,base!$A$1:$C$3739,3,0)</f>
        <v>49,6313366</v>
      </c>
    </row>
    <row r="146" customFormat="false" ht="12.8" hidden="false" customHeight="false" outlineLevel="0" collapsed="false">
      <c r="A146" s="0" t="n">
        <f aca="false">A145+1</f>
        <v>2145</v>
      </c>
      <c r="B146" s="0" t="str">
        <f aca="false">VLOOKUP(A146,base!$A$1:$C$3739,2,0)</f>
        <v>2,1138043999</v>
      </c>
      <c r="C146" s="0" t="str">
        <f aca="false">VLOOKUP(A146,base!$A$1:$C$3739,3,0)</f>
        <v>49,4115908</v>
      </c>
    </row>
    <row r="147" customFormat="false" ht="12.8" hidden="false" customHeight="false" outlineLevel="0" collapsed="false">
      <c r="A147" s="0" t="n">
        <f aca="false">A146+1</f>
        <v>2146</v>
      </c>
      <c r="B147" s="0" t="str">
        <f aca="false">VLOOKUP(A147,base!$A$1:$C$3739,2,0)</f>
        <v>2,4304027</v>
      </c>
      <c r="C147" s="0" t="str">
        <f aca="false">VLOOKUP(A147,base!$A$1:$C$3739,3,0)</f>
        <v>49,189102</v>
      </c>
    </row>
    <row r="148" customFormat="false" ht="12.8" hidden="false" customHeight="false" outlineLevel="0" collapsed="false">
      <c r="A148" s="0" t="n">
        <f aca="false">A147+1</f>
        <v>2147</v>
      </c>
      <c r="B148" s="0" t="str">
        <f aca="false">VLOOKUP(A148,base!$A$1:$C$3739,2,0)</f>
        <v>2,991345</v>
      </c>
      <c r="C148" s="0" t="str">
        <f aca="false">VLOOKUP(A148,base!$A$1:$C$3739,3,0)</f>
        <v>49,477834</v>
      </c>
    </row>
    <row r="149" customFormat="false" ht="12.8" hidden="false" customHeight="false" outlineLevel="0" collapsed="false">
      <c r="A149" s="0" t="n">
        <f aca="false">A148+1</f>
        <v>2148</v>
      </c>
      <c r="B149" s="0" t="str">
        <f aca="false">VLOOKUP(A149,base!$A$1:$C$3739,2,0)</f>
        <v>2,4641794</v>
      </c>
      <c r="C149" s="0" t="str">
        <f aca="false">VLOOKUP(A149,base!$A$1:$C$3739,3,0)</f>
        <v>49,193251</v>
      </c>
    </row>
    <row r="150" customFormat="false" ht="12.8" hidden="false" customHeight="false" outlineLevel="0" collapsed="false">
      <c r="A150" s="0" t="n">
        <f aca="false">A149+1</f>
        <v>2149</v>
      </c>
      <c r="B150" s="0" t="str">
        <f aca="false">VLOOKUP(A150,base!$A$1:$C$3739,2,0)</f>
        <v>2,071341</v>
      </c>
      <c r="C150" s="0" t="str">
        <f aca="false">VLOOKUP(A150,base!$A$1:$C$3739,3,0)</f>
        <v>49,445575</v>
      </c>
    </row>
    <row r="151" customFormat="false" ht="12.8" hidden="false" customHeight="false" outlineLevel="0" collapsed="false">
      <c r="A151" s="0" t="n">
        <f aca="false">A150+1</f>
        <v>2150</v>
      </c>
      <c r="B151" s="0" t="str">
        <f aca="false">VLOOKUP(A151,base!$A$1:$C$3739,2,0)</f>
        <v>2,821928</v>
      </c>
      <c r="C151" s="0" t="str">
        <f aca="false">VLOOKUP(A151,base!$A$1:$C$3739,3,0)</f>
        <v>49,409928</v>
      </c>
    </row>
    <row r="152" customFormat="false" ht="12.8" hidden="false" customHeight="false" outlineLevel="0" collapsed="false">
      <c r="A152" s="0" t="n">
        <f aca="false">A151+1</f>
        <v>2151</v>
      </c>
      <c r="B152" s="0" t="str">
        <f aca="false">VLOOKUP(A152,base!$A$1:$C$3739,2,0)</f>
        <v>2,072918</v>
      </c>
      <c r="C152" s="0" t="str">
        <f aca="false">VLOOKUP(A152,base!$A$1:$C$3739,3,0)</f>
        <v>49,451634</v>
      </c>
    </row>
    <row r="153" customFormat="false" ht="12.8" hidden="false" customHeight="false" outlineLevel="0" collapsed="false">
      <c r="A153" s="0" t="n">
        <f aca="false">A152+1</f>
        <v>2152</v>
      </c>
      <c r="B153" s="0" t="str">
        <f aca="false">VLOOKUP(A153,base!$A$1:$C$3739,2,0)</f>
        <v>2,098241</v>
      </c>
      <c r="C153" s="0" t="str">
        <f aca="false">VLOOKUP(A153,base!$A$1:$C$3739,3,0)</f>
        <v>49,41544</v>
      </c>
    </row>
    <row r="154" customFormat="false" ht="12.8" hidden="false" customHeight="false" outlineLevel="0" collapsed="false">
      <c r="A154" s="0" t="n">
        <f aca="false">A153+1</f>
        <v>2153</v>
      </c>
      <c r="B154" s="0" t="str">
        <f aca="false">VLOOKUP(A154,base!$A$1:$C$3739,2,0)</f>
        <v>2,464146</v>
      </c>
      <c r="C154" s="0" t="str">
        <f aca="false">VLOOKUP(A154,base!$A$1:$C$3739,3,0)</f>
        <v>49,193282</v>
      </c>
    </row>
    <row r="155" customFormat="false" ht="12.8" hidden="false" customHeight="false" outlineLevel="0" collapsed="false">
      <c r="A155" s="0" t="n">
        <f aca="false">A154+1</f>
        <v>2154</v>
      </c>
      <c r="B155" s="0" t="str">
        <f aca="false">VLOOKUP(A155,base!$A$1:$C$3739,2,0)</f>
        <v>2,7894952</v>
      </c>
      <c r="C155" s="0" t="str">
        <f aca="false">VLOOKUP(A155,base!$A$1:$C$3739,3,0)</f>
        <v>49,3841818</v>
      </c>
    </row>
    <row r="156" customFormat="false" ht="12.8" hidden="false" customHeight="false" outlineLevel="0" collapsed="false">
      <c r="A156" s="0" t="n">
        <f aca="false">A155+1</f>
        <v>2155</v>
      </c>
      <c r="B156" s="0" t="str">
        <f aca="false">VLOOKUP(A156,base!$A$1:$C$3739,2,0)</f>
        <v>0,079807</v>
      </c>
      <c r="C156" s="0" t="str">
        <f aca="false">VLOOKUP(A156,base!$A$1:$C$3739,3,0)</f>
        <v>48,433147</v>
      </c>
    </row>
    <row r="157" customFormat="false" ht="12.8" hidden="false" customHeight="false" outlineLevel="0" collapsed="false">
      <c r="A157" s="0" t="n">
        <f aca="false">A156+1</f>
        <v>2156</v>
      </c>
      <c r="B157" s="0" t="str">
        <f aca="false">VLOOKUP(A157,base!$A$1:$C$3739,2,0)</f>
        <v>0,614189</v>
      </c>
      <c r="C157" s="0" t="str">
        <f aca="false">VLOOKUP(A157,base!$A$1:$C$3739,3,0)</f>
        <v>48,76641</v>
      </c>
    </row>
    <row r="158" customFormat="false" ht="12.8" hidden="false" customHeight="false" outlineLevel="0" collapsed="false">
      <c r="A158" s="0" t="n">
        <f aca="false">A157+1</f>
        <v>2157</v>
      </c>
      <c r="B158" s="0" t="str">
        <f aca="false">VLOOKUP(A158,base!$A$1:$C$3739,2,0)</f>
        <v>0,083782</v>
      </c>
      <c r="C158" s="0" t="str">
        <f aca="false">VLOOKUP(A158,base!$A$1:$C$3739,3,0)</f>
        <v>48,426607</v>
      </c>
    </row>
    <row r="159" customFormat="false" ht="12.8" hidden="false" customHeight="false" outlineLevel="0" collapsed="false">
      <c r="A159" s="0" t="n">
        <f aca="false">A158+1</f>
        <v>2158</v>
      </c>
      <c r="B159" s="0" t="str">
        <f aca="false">VLOOKUP(A159,base!$A$1:$C$3739,2,0)</f>
        <v>-0,016397</v>
      </c>
      <c r="C159" s="0" t="str">
        <f aca="false">VLOOKUP(A159,base!$A$1:$C$3739,3,0)</f>
        <v>48,746456</v>
      </c>
    </row>
    <row r="160" customFormat="false" ht="12.8" hidden="false" customHeight="false" outlineLevel="0" collapsed="false">
      <c r="A160" s="0" t="n">
        <f aca="false">A159+1</f>
        <v>2159</v>
      </c>
      <c r="B160" s="0" t="str">
        <f aca="false">VLOOKUP(A160,base!$A$1:$C$3739,2,0)</f>
        <v>0,551083</v>
      </c>
      <c r="C160" s="0" t="str">
        <f aca="false">VLOOKUP(A160,base!$A$1:$C$3739,3,0)</f>
        <v>48,522502</v>
      </c>
    </row>
    <row r="161" customFormat="false" ht="12.8" hidden="false" customHeight="false" outlineLevel="0" collapsed="false">
      <c r="A161" s="0" t="n">
        <f aca="false">A160+1</f>
        <v>2160</v>
      </c>
      <c r="B161" s="0" t="str">
        <f aca="false">VLOOKUP(A161,base!$A$1:$C$3739,2,0)</f>
        <v>0,568008</v>
      </c>
      <c r="C161" s="0" t="str">
        <f aca="false">VLOOKUP(A161,base!$A$1:$C$3739,3,0)</f>
        <v>48,374425</v>
      </c>
    </row>
    <row r="162" customFormat="false" ht="12.8" hidden="false" customHeight="false" outlineLevel="0" collapsed="false">
      <c r="A162" s="0" t="n">
        <f aca="false">A161+1</f>
        <v>2161</v>
      </c>
      <c r="B162" s="0" t="str">
        <f aca="false">VLOOKUP(A162,base!$A$1:$C$3739,2,0)</f>
        <v>0,171516</v>
      </c>
      <c r="C162" s="0" t="str">
        <f aca="false">VLOOKUP(A162,base!$A$1:$C$3739,3,0)</f>
        <v>48,601966</v>
      </c>
    </row>
    <row r="163" customFormat="false" ht="12.8" hidden="false" customHeight="false" outlineLevel="0" collapsed="false">
      <c r="A163" s="0" t="n">
        <f aca="false">A162+1</f>
        <v>2162</v>
      </c>
      <c r="B163" s="0" t="str">
        <f aca="false">VLOOKUP(A163,base!$A$1:$C$3739,2,0)</f>
        <v>0,203439</v>
      </c>
      <c r="C163" s="0" t="str">
        <f aca="false">VLOOKUP(A163,base!$A$1:$C$3739,3,0)</f>
        <v>48,924673</v>
      </c>
    </row>
    <row r="164" customFormat="false" ht="12.8" hidden="false" customHeight="false" outlineLevel="0" collapsed="false">
      <c r="A164" s="0" t="n">
        <f aca="false">A163+1</f>
        <v>2163</v>
      </c>
      <c r="B164" s="0" t="str">
        <f aca="false">VLOOKUP(A164,base!$A$1:$C$3739,2,0)</f>
        <v>-0,544199</v>
      </c>
      <c r="C164" s="0" t="str">
        <f aca="false">VLOOKUP(A164,base!$A$1:$C$3739,3,0)</f>
        <v>48,746455</v>
      </c>
    </row>
    <row r="165" customFormat="false" ht="12.8" hidden="false" customHeight="false" outlineLevel="0" collapsed="false">
      <c r="A165" s="0" t="n">
        <f aca="false">A164+1</f>
        <v>2164</v>
      </c>
      <c r="B165" s="0" t="str">
        <f aca="false">VLOOKUP(A165,base!$A$1:$C$3739,2,0)</f>
        <v>-0,019612</v>
      </c>
      <c r="C165" s="0" t="str">
        <f aca="false">VLOOKUP(A165,base!$A$1:$C$3739,3,0)</f>
        <v>48,746004</v>
      </c>
    </row>
    <row r="166" customFormat="false" ht="12.8" hidden="false" customHeight="false" outlineLevel="0" collapsed="false">
      <c r="A166" s="0" t="n">
        <f aca="false">A165+1</f>
        <v>2165</v>
      </c>
      <c r="B166" s="0" t="str">
        <f aca="false">VLOOKUP(A166,base!$A$1:$C$3739,2,0)</f>
        <v>0,053689</v>
      </c>
      <c r="C166" s="0" t="str">
        <f aca="false">VLOOKUP(A166,base!$A$1:$C$3739,3,0)</f>
        <v>48,435016</v>
      </c>
    </row>
    <row r="167" customFormat="false" ht="12.8" hidden="false" customHeight="false" outlineLevel="0" collapsed="false">
      <c r="A167" s="0" t="n">
        <f aca="false">A166+1</f>
        <v>2166</v>
      </c>
      <c r="B167" s="0" t="str">
        <f aca="false">VLOOKUP(A167,base!$A$1:$C$3739,2,0)</f>
        <v>0,5405097</v>
      </c>
      <c r="C167" s="0" t="str">
        <f aca="false">VLOOKUP(A167,base!$A$1:$C$3739,3,0)</f>
        <v>48,5210794</v>
      </c>
    </row>
    <row r="168" customFormat="false" ht="12.8" hidden="false" customHeight="false" outlineLevel="0" collapsed="false">
      <c r="A168" s="0" t="n">
        <f aca="false">A167+1</f>
        <v>2167</v>
      </c>
      <c r="B168" s="0" t="str">
        <f aca="false">VLOOKUP(A168,base!$A$1:$C$3739,2,0)</f>
        <v>0,0753667999</v>
      </c>
      <c r="C168" s="0" t="str">
        <f aca="false">VLOOKUP(A168,base!$A$1:$C$3739,3,0)</f>
        <v>48,428841</v>
      </c>
    </row>
    <row r="169" customFormat="false" ht="12.8" hidden="false" customHeight="false" outlineLevel="0" collapsed="false">
      <c r="A169" s="0" t="n">
        <f aca="false">A168+1</f>
        <v>2168</v>
      </c>
      <c r="B169" s="0" t="str">
        <f aca="false">VLOOKUP(A169,base!$A$1:$C$3739,2,0)</f>
        <v>-0,026614</v>
      </c>
      <c r="C169" s="0" t="str">
        <f aca="false">VLOOKUP(A169,base!$A$1:$C$3739,3,0)</f>
        <v>48,749468</v>
      </c>
    </row>
    <row r="170" customFormat="false" ht="12.8" hidden="false" customHeight="false" outlineLevel="0" collapsed="false">
      <c r="A170" s="0" t="n">
        <f aca="false">A169+1</f>
        <v>2169</v>
      </c>
      <c r="B170" s="0" t="str">
        <f aca="false">VLOOKUP(A170,base!$A$1:$C$3739,2,0)</f>
        <v>0,084264</v>
      </c>
      <c r="C170" s="0" t="str">
        <f aca="false">VLOOKUP(A170,base!$A$1:$C$3739,3,0)</f>
        <v>48,427135</v>
      </c>
    </row>
    <row r="171" customFormat="false" ht="12.8" hidden="false" customHeight="false" outlineLevel="0" collapsed="false">
      <c r="A171" s="0" t="n">
        <f aca="false">A170+1</f>
        <v>2170</v>
      </c>
      <c r="B171" s="0" t="str">
        <f aca="false">VLOOKUP(A171,base!$A$1:$C$3739,2,0)</f>
        <v>-0,55194</v>
      </c>
      <c r="C171" s="0" t="str">
        <f aca="false">VLOOKUP(A171,base!$A$1:$C$3739,3,0)</f>
        <v>48,74839</v>
      </c>
    </row>
    <row r="172" customFormat="false" ht="12.8" hidden="false" customHeight="false" outlineLevel="0" collapsed="false">
      <c r="A172" s="0" t="n">
        <f aca="false">A171+1</f>
        <v>2171</v>
      </c>
      <c r="B172" s="0" t="str">
        <f aca="false">VLOOKUP(A172,base!$A$1:$C$3739,2,0)</f>
        <v>3,1866667</v>
      </c>
      <c r="C172" s="0" t="str">
        <f aca="false">VLOOKUP(A172,base!$A$1:$C$3739,3,0)</f>
        <v>49,3208333</v>
      </c>
    </row>
    <row r="173" customFormat="false" ht="12.8" hidden="false" customHeight="false" outlineLevel="0" collapsed="false">
      <c r="A173" s="0" t="n">
        <f aca="false">A172+1</f>
        <v>2172</v>
      </c>
      <c r="B173" s="0" t="str">
        <f aca="false">VLOOKUP(A173,base!$A$1:$C$3739,2,0)</f>
        <v>-0,356027</v>
      </c>
      <c r="C173" s="0" t="str">
        <f aca="false">VLOOKUP(A173,base!$A$1:$C$3739,3,0)</f>
        <v>48,589377</v>
      </c>
    </row>
    <row r="174" customFormat="false" ht="12.8" hidden="false" customHeight="false" outlineLevel="0" collapsed="false">
      <c r="A174" s="0" t="n">
        <f aca="false">A173+1</f>
        <v>2173</v>
      </c>
      <c r="B174" s="0" t="str">
        <f aca="false">VLOOKUP(A174,base!$A$1:$C$3739,2,0)</f>
        <v>-0,655923</v>
      </c>
      <c r="C174" s="0" t="str">
        <f aca="false">VLOOKUP(A174,base!$A$1:$C$3739,3,0)</f>
        <v>48,590568</v>
      </c>
    </row>
    <row r="175" customFormat="false" ht="12.8" hidden="false" customHeight="false" outlineLevel="0" collapsed="false">
      <c r="A175" s="0" t="n">
        <f aca="false">A174+1</f>
        <v>2174</v>
      </c>
      <c r="B175" s="0" t="str">
        <f aca="false">VLOOKUP(A175,base!$A$1:$C$3739,2,0)</f>
        <v>-0,355215</v>
      </c>
      <c r="C175" s="0" t="str">
        <f aca="false">VLOOKUP(A175,base!$A$1:$C$3739,3,0)</f>
        <v>48,593808</v>
      </c>
    </row>
    <row r="176" customFormat="false" ht="12.8" hidden="false" customHeight="false" outlineLevel="0" collapsed="false">
      <c r="A176" s="0" t="n">
        <f aca="false">A175+1</f>
        <v>2175</v>
      </c>
      <c r="B176" s="0" t="str">
        <f aca="false">VLOOKUP(A176,base!$A$1:$C$3739,2,0)</f>
        <v>-0,419103</v>
      </c>
      <c r="C176" s="0" t="str">
        <f aca="false">VLOOKUP(A176,base!$A$1:$C$3739,3,0)</f>
        <v>48,551768</v>
      </c>
    </row>
    <row r="177" customFormat="false" ht="12.8" hidden="false" customHeight="false" outlineLevel="0" collapsed="false">
      <c r="A177" s="0" t="n">
        <f aca="false">A176+1</f>
        <v>2176</v>
      </c>
      <c r="B177" s="0" t="str">
        <f aca="false">VLOOKUP(A177,base!$A$1:$C$3739,2,0)</f>
        <v>-0,541427399</v>
      </c>
      <c r="C177" s="0" t="str">
        <f aca="false">VLOOKUP(A177,base!$A$1:$C$3739,3,0)</f>
        <v>48,7462232</v>
      </c>
    </row>
    <row r="178" customFormat="false" ht="12.8" hidden="false" customHeight="false" outlineLevel="0" collapsed="false">
      <c r="A178" s="0" t="n">
        <f aca="false">A177+1</f>
        <v>2177</v>
      </c>
      <c r="B178" s="0" t="str">
        <f aca="false">VLOOKUP(A178,base!$A$1:$C$3739,2,0)</f>
        <v>0,091211</v>
      </c>
      <c r="C178" s="0" t="str">
        <f aca="false">VLOOKUP(A178,base!$A$1:$C$3739,3,0)</f>
        <v>48,417762</v>
      </c>
    </row>
    <row r="179" customFormat="false" ht="12.8" hidden="false" customHeight="false" outlineLevel="0" collapsed="false">
      <c r="A179" s="0" t="n">
        <f aca="false">A178+1</f>
        <v>2178</v>
      </c>
      <c r="B179" s="0" t="str">
        <f aca="false">VLOOKUP(A179,base!$A$1:$C$3739,2,0)</f>
        <v>-0,424141</v>
      </c>
      <c r="C179" s="0" t="str">
        <f aca="false">VLOOKUP(A179,base!$A$1:$C$3739,3,0)</f>
        <v>48,554271</v>
      </c>
    </row>
    <row r="180" customFormat="false" ht="12.8" hidden="false" customHeight="false" outlineLevel="0" collapsed="false">
      <c r="A180" s="0" t="n">
        <f aca="false">A179+1</f>
        <v>2179</v>
      </c>
      <c r="B180" s="0" t="str">
        <f aca="false">VLOOKUP(A180,base!$A$1:$C$3739,2,0)</f>
        <v>-0,5721465</v>
      </c>
      <c r="C180" s="0" t="str">
        <f aca="false">VLOOKUP(A180,base!$A$1:$C$3739,3,0)</f>
        <v>48,7400641</v>
      </c>
    </row>
    <row r="181" customFormat="false" ht="12.8" hidden="false" customHeight="false" outlineLevel="0" collapsed="false">
      <c r="A181" s="0" t="n">
        <f aca="false">A180+1</f>
        <v>2180</v>
      </c>
      <c r="B181" s="0" t="str">
        <f aca="false">VLOOKUP(A181,base!$A$1:$C$3739,2,0)</f>
        <v>1,5664948</v>
      </c>
      <c r="C181" s="0" t="str">
        <f aca="false">VLOOKUP(A181,base!$A$1:$C$3739,3,0)</f>
        <v>50,4133686</v>
      </c>
    </row>
    <row r="182" customFormat="false" ht="12.8" hidden="false" customHeight="false" outlineLevel="0" collapsed="false">
      <c r="A182" s="0" t="n">
        <f aca="false">A181+1</f>
        <v>2181</v>
      </c>
      <c r="B182" s="0" t="str">
        <f aca="false">VLOOKUP(A182,base!$A$1:$C$3739,2,0)</f>
        <v>2,757472</v>
      </c>
      <c r="C182" s="0" t="str">
        <f aca="false">VLOOKUP(A182,base!$A$1:$C$3739,3,0)</f>
        <v>50,294464</v>
      </c>
    </row>
    <row r="183" customFormat="false" ht="12.8" hidden="false" customHeight="false" outlineLevel="0" collapsed="false">
      <c r="A183" s="0" t="n">
        <f aca="false">A182+1</f>
        <v>2182</v>
      </c>
      <c r="B183" s="0" t="str">
        <f aca="false">VLOOKUP(A183,base!$A$1:$C$3739,2,0)</f>
        <v>2,8561708</v>
      </c>
      <c r="C183" s="0" t="str">
        <f aca="false">VLOOKUP(A183,base!$A$1:$C$3739,3,0)</f>
        <v>50,1034054</v>
      </c>
    </row>
    <row r="184" customFormat="false" ht="12.8" hidden="false" customHeight="false" outlineLevel="0" collapsed="false">
      <c r="A184" s="0" t="n">
        <f aca="false">A183+1</f>
        <v>2183</v>
      </c>
      <c r="B184" s="0" t="str">
        <f aca="false">VLOOKUP(A184,base!$A$1:$C$3739,2,0)</f>
        <v>2,3235291999</v>
      </c>
      <c r="C184" s="0" t="str">
        <f aca="false">VLOOKUP(A184,base!$A$1:$C$3739,3,0)</f>
        <v>50,3778144</v>
      </c>
    </row>
    <row r="185" customFormat="false" ht="12.8" hidden="false" customHeight="false" outlineLevel="0" collapsed="false">
      <c r="A185" s="0" t="n">
        <f aca="false">A184+1</f>
        <v>2184</v>
      </c>
      <c r="B185" s="0" t="str">
        <f aca="false">VLOOKUP(A185,base!$A$1:$C$3739,2,0)</f>
        <v>2,034874</v>
      </c>
      <c r="C185" s="0" t="str">
        <f aca="false">VLOOKUP(A185,base!$A$1:$C$3739,3,0)</f>
        <v>50,372989</v>
      </c>
    </row>
    <row r="186" customFormat="false" ht="12.8" hidden="false" customHeight="false" outlineLevel="0" collapsed="false">
      <c r="A186" s="0" t="n">
        <f aca="false">A185+1</f>
        <v>2185</v>
      </c>
      <c r="B186" s="0" t="str">
        <f aca="false">VLOOKUP(A186,base!$A$1:$C$3739,2,0)</f>
        <v>2,640037</v>
      </c>
      <c r="C186" s="0" t="str">
        <f aca="false">VLOOKUP(A186,base!$A$1:$C$3739,3,0)</f>
        <v>50,529646</v>
      </c>
    </row>
    <row r="187" customFormat="false" ht="12.8" hidden="false" customHeight="false" outlineLevel="0" collapsed="false">
      <c r="A187" s="0" t="n">
        <f aca="false">A186+1</f>
        <v>2186</v>
      </c>
      <c r="B187" s="0" t="str">
        <f aca="false">VLOOKUP(A187,base!$A$1:$C$3739,2,0)</f>
        <v>2,959323</v>
      </c>
      <c r="C187" s="0" t="str">
        <f aca="false">VLOOKUP(A187,base!$A$1:$C$3739,3,0)</f>
        <v>50,496479</v>
      </c>
    </row>
    <row r="188" customFormat="false" ht="12.8" hidden="false" customHeight="false" outlineLevel="0" collapsed="false">
      <c r="A188" s="0" t="n">
        <f aca="false">A187+1</f>
        <v>2187</v>
      </c>
      <c r="B188" s="0" t="str">
        <f aca="false">VLOOKUP(A188,base!$A$1:$C$3739,2,0)</f>
        <v>2,9462</v>
      </c>
      <c r="C188" s="0" t="str">
        <f aca="false">VLOOKUP(A188,base!$A$1:$C$3739,3,0)</f>
        <v>50,430046</v>
      </c>
    </row>
    <row r="189" customFormat="false" ht="12.8" hidden="false" customHeight="false" outlineLevel="0" collapsed="false">
      <c r="A189" s="0" t="n">
        <f aca="false">A188+1</f>
        <v>2188</v>
      </c>
      <c r="B189" s="0" t="str">
        <f aca="false">VLOOKUP(A189,base!$A$1:$C$3739,2,0)</f>
        <v>2,82118</v>
      </c>
      <c r="C189" s="0" t="str">
        <f aca="false">VLOOKUP(A189,base!$A$1:$C$3739,3,0)</f>
        <v>50,438088</v>
      </c>
    </row>
    <row r="190" customFormat="false" ht="12.8" hidden="false" customHeight="false" outlineLevel="0" collapsed="false">
      <c r="A190" s="0" t="n">
        <f aca="false">A189+1</f>
        <v>2189</v>
      </c>
      <c r="B190" s="0" t="str">
        <f aca="false">VLOOKUP(A190,base!$A$1:$C$3739,2,0)</f>
        <v>2,538218</v>
      </c>
      <c r="C190" s="0" t="str">
        <f aca="false">VLOOKUP(A190,base!$A$1:$C$3739,3,0)</f>
        <v>50,616934</v>
      </c>
    </row>
    <row r="191" customFormat="false" ht="12.8" hidden="false" customHeight="false" outlineLevel="0" collapsed="false">
      <c r="A191" s="0" t="n">
        <f aca="false">A190+1</f>
        <v>2190</v>
      </c>
      <c r="B191" s="0" t="str">
        <f aca="false">VLOOKUP(A191,base!$A$1:$C$3739,2,0)</f>
        <v>2,400061</v>
      </c>
      <c r="C191" s="0" t="str">
        <f aca="false">VLOOKUP(A191,base!$A$1:$C$3739,3,0)</f>
        <v>50,64165</v>
      </c>
    </row>
    <row r="192" customFormat="false" ht="12.8" hidden="false" customHeight="false" outlineLevel="0" collapsed="false">
      <c r="A192" s="0" t="n">
        <f aca="false">A191+1</f>
        <v>2191</v>
      </c>
      <c r="B192" s="0" t="str">
        <f aca="false">VLOOKUP(A192,base!$A$1:$C$3739,2,0)</f>
        <v>1,87468</v>
      </c>
      <c r="C192" s="0" t="str">
        <f aca="false">VLOOKUP(A192,base!$A$1:$C$3739,3,0)</f>
        <v>50,9488</v>
      </c>
    </row>
    <row r="193" customFormat="false" ht="12.8" hidden="false" customHeight="false" outlineLevel="0" collapsed="false">
      <c r="A193" s="0" t="n">
        <f aca="false">A192+1</f>
        <v>2192</v>
      </c>
      <c r="B193" s="0" t="str">
        <f aca="false">VLOOKUP(A193,base!$A$1:$C$3739,2,0)</f>
        <v>2,3559396</v>
      </c>
      <c r="C193" s="0" t="str">
        <f aca="false">VLOOKUP(A193,base!$A$1:$C$3739,3,0)</f>
        <v>50,4646026</v>
      </c>
    </row>
    <row r="194" customFormat="false" ht="12.8" hidden="false" customHeight="false" outlineLevel="0" collapsed="false">
      <c r="A194" s="0" t="n">
        <f aca="false">A193+1</f>
        <v>2193</v>
      </c>
      <c r="B194" s="0" t="str">
        <f aca="false">VLOOKUP(A194,base!$A$1:$C$3739,2,0)</f>
        <v>2,2380852999</v>
      </c>
      <c r="C194" s="0" t="str">
        <f aca="false">VLOOKUP(A194,base!$A$1:$C$3739,3,0)</f>
        <v>50,7400366</v>
      </c>
    </row>
    <row r="195" customFormat="false" ht="12.8" hidden="false" customHeight="false" outlineLevel="0" collapsed="false">
      <c r="A195" s="0" t="n">
        <f aca="false">A194+1</f>
        <v>2194</v>
      </c>
      <c r="B195" s="0" t="str">
        <f aca="false">VLOOKUP(A195,base!$A$1:$C$3739,2,0)</f>
        <v>1,63104</v>
      </c>
      <c r="C195" s="0" t="str">
        <f aca="false">VLOOKUP(A195,base!$A$1:$C$3739,3,0)</f>
        <v>50,722462</v>
      </c>
    </row>
    <row r="196" customFormat="false" ht="12.8" hidden="false" customHeight="false" outlineLevel="0" collapsed="false">
      <c r="A196" s="0" t="n">
        <f aca="false">A195+1</f>
        <v>2195</v>
      </c>
      <c r="B196" s="0" t="str">
        <f aca="false">VLOOKUP(A196,base!$A$1:$C$3739,2,0)</f>
        <v>1,6273929999</v>
      </c>
      <c r="C196" s="0" t="str">
        <f aca="false">VLOOKUP(A196,base!$A$1:$C$3739,3,0)</f>
        <v>50,564808</v>
      </c>
    </row>
    <row r="197" customFormat="false" ht="12.8" hidden="false" customHeight="false" outlineLevel="0" collapsed="false">
      <c r="A197" s="0" t="n">
        <f aca="false">A196+1</f>
        <v>2196</v>
      </c>
      <c r="B197" s="0" t="str">
        <f aca="false">VLOOKUP(A197,base!$A$1:$C$3739,2,0)</f>
        <v>1,639751</v>
      </c>
      <c r="C197" s="0" t="str">
        <f aca="false">VLOOKUP(A197,base!$A$1:$C$3739,3,0)</f>
        <v>50,417526</v>
      </c>
    </row>
    <row r="198" customFormat="false" ht="12.8" hidden="false" customHeight="false" outlineLevel="0" collapsed="false">
      <c r="A198" s="0" t="n">
        <f aca="false">A197+1</f>
        <v>2197</v>
      </c>
      <c r="B198" s="0" t="str">
        <f aca="false">VLOOKUP(A198,base!$A$1:$C$3739,2,0)</f>
        <v>2,782614</v>
      </c>
      <c r="C198" s="0" t="str">
        <f aca="false">VLOOKUP(A198,base!$A$1:$C$3739,3,0)</f>
        <v>50,418165</v>
      </c>
    </row>
    <row r="199" customFormat="false" ht="12.8" hidden="false" customHeight="false" outlineLevel="0" collapsed="false">
      <c r="A199" s="0" t="n">
        <f aca="false">A198+1</f>
        <v>2198</v>
      </c>
      <c r="B199" s="0" t="str">
        <f aca="false">VLOOKUP(A199,base!$A$1:$C$3739,2,0)</f>
        <v>2,945541</v>
      </c>
      <c r="C199" s="0" t="str">
        <f aca="false">VLOOKUP(A199,base!$A$1:$C$3739,3,0)</f>
        <v>50,431487</v>
      </c>
    </row>
    <row r="200" customFormat="false" ht="12.8" hidden="false" customHeight="false" outlineLevel="0" collapsed="false">
      <c r="A200" s="0" t="n">
        <f aca="false">A199+1</f>
        <v>2199</v>
      </c>
      <c r="B200" s="0" t="str">
        <f aca="false">VLOOKUP(A200,base!$A$1:$C$3739,2,0)</f>
        <v>2,827446</v>
      </c>
      <c r="C200" s="0" t="str">
        <f aca="false">VLOOKUP(A200,base!$A$1:$C$3739,3,0)</f>
        <v>50,43314</v>
      </c>
    </row>
    <row r="201" customFormat="false" ht="12.8" hidden="false" customHeight="false" outlineLevel="0" collapsed="false">
      <c r="A201" s="0" t="n">
        <f aca="false">A200+1</f>
        <v>2200</v>
      </c>
      <c r="B201" s="0" t="str">
        <f aca="false">VLOOKUP(A201,base!$A$1:$C$3739,2,0)</f>
        <v>2,89308</v>
      </c>
      <c r="C201" s="0" t="str">
        <f aca="false">VLOOKUP(A201,base!$A$1:$C$3739,3,0)</f>
        <v>50,421007</v>
      </c>
    </row>
    <row r="202" customFormat="false" ht="12.8" hidden="false" customHeight="false" outlineLevel="0" collapsed="false">
      <c r="A202" s="0" t="n">
        <f aca="false">A201+1</f>
        <v>2201</v>
      </c>
      <c r="B202" s="0" t="str">
        <f aca="false">VLOOKUP(A202,base!$A$1:$C$3739,2,0)</f>
        <v>2,549744</v>
      </c>
      <c r="C202" s="0" t="str">
        <f aca="false">VLOOKUP(A202,base!$A$1:$C$3739,3,0)</f>
        <v>50,481572</v>
      </c>
    </row>
    <row r="203" customFormat="false" ht="12.8" hidden="false" customHeight="false" outlineLevel="0" collapsed="false">
      <c r="A203" s="0" t="n">
        <f aca="false">A202+1</f>
        <v>2202</v>
      </c>
      <c r="B203" s="0" t="str">
        <f aca="false">VLOOKUP(A203,base!$A$1:$C$3739,2,0)</f>
        <v>2,712881</v>
      </c>
      <c r="C203" s="0" t="str">
        <f aca="false">VLOOKUP(A203,base!$A$1:$C$3739,3,0)</f>
        <v>50,463387</v>
      </c>
    </row>
    <row r="204" customFormat="false" ht="12.8" hidden="false" customHeight="false" outlineLevel="0" collapsed="false">
      <c r="A204" s="0" t="n">
        <f aca="false">A203+1</f>
        <v>2203</v>
      </c>
      <c r="B204" s="0" t="str">
        <f aca="false">VLOOKUP(A204,base!$A$1:$C$3739,2,0)</f>
        <v>2,2662199999</v>
      </c>
      <c r="C204" s="0" t="str">
        <f aca="false">VLOOKUP(A204,base!$A$1:$C$3739,3,0)</f>
        <v>50,7301278</v>
      </c>
    </row>
    <row r="205" customFormat="false" ht="12.8" hidden="false" customHeight="false" outlineLevel="0" collapsed="false">
      <c r="A205" s="0" t="n">
        <f aca="false">A204+1</f>
        <v>2204</v>
      </c>
      <c r="B205" s="0" t="str">
        <f aca="false">VLOOKUP(A205,base!$A$1:$C$3739,2,0)</f>
        <v>1,806409</v>
      </c>
      <c r="C205" s="0" t="str">
        <f aca="false">VLOOKUP(A205,base!$A$1:$C$3739,3,0)</f>
        <v>50,927604</v>
      </c>
    </row>
    <row r="206" customFormat="false" ht="12.8" hidden="false" customHeight="false" outlineLevel="0" collapsed="false">
      <c r="A206" s="0" t="n">
        <f aca="false">A205+1</f>
        <v>2205</v>
      </c>
      <c r="B206" s="0" t="str">
        <f aca="false">VLOOKUP(A206,base!$A$1:$C$3739,2,0)</f>
        <v>1,8570661999</v>
      </c>
      <c r="C206" s="0" t="str">
        <f aca="false">VLOOKUP(A206,base!$A$1:$C$3739,3,0)</f>
        <v>50,949018</v>
      </c>
    </row>
    <row r="207" customFormat="false" ht="12.8" hidden="false" customHeight="false" outlineLevel="0" collapsed="false">
      <c r="A207" s="0" t="n">
        <f aca="false">A206+1</f>
        <v>2206</v>
      </c>
      <c r="B207" s="0" t="str">
        <f aca="false">VLOOKUP(A207,base!$A$1:$C$3739,2,0)</f>
        <v>2,7189477596</v>
      </c>
      <c r="C207" s="0" t="str">
        <f aca="false">VLOOKUP(A207,base!$A$1:$C$3739,3,0)</f>
        <v>50,2703865</v>
      </c>
    </row>
    <row r="208" customFormat="false" ht="12.8" hidden="false" customHeight="false" outlineLevel="0" collapsed="false">
      <c r="A208" s="0" t="n">
        <f aca="false">A207+1</f>
        <v>2207</v>
      </c>
      <c r="B208" s="0" t="str">
        <f aca="false">VLOOKUP(A208,base!$A$1:$C$3739,2,0)</f>
        <v>1,565653</v>
      </c>
      <c r="C208" s="0" t="str">
        <f aca="false">VLOOKUP(A208,base!$A$1:$C$3739,3,0)</f>
        <v>50,397707</v>
      </c>
    </row>
    <row r="209" customFormat="false" ht="12.8" hidden="false" customHeight="false" outlineLevel="0" collapsed="false">
      <c r="A209" s="0" t="n">
        <f aca="false">A208+1</f>
        <v>2208</v>
      </c>
      <c r="B209" s="0" t="str">
        <f aca="false">VLOOKUP(A209,base!$A$1:$C$3739,2,0)</f>
        <v>2,628496</v>
      </c>
      <c r="C209" s="0" t="str">
        <f aca="false">VLOOKUP(A209,base!$A$1:$C$3739,3,0)</f>
        <v>50,535168</v>
      </c>
    </row>
    <row r="210" customFormat="false" ht="12.8" hidden="false" customHeight="false" outlineLevel="0" collapsed="false">
      <c r="A210" s="0" t="n">
        <f aca="false">A209+1</f>
        <v>2209</v>
      </c>
      <c r="B210" s="0" t="str">
        <f aca="false">VLOOKUP(A210,base!$A$1:$C$3739,2,0)</f>
        <v>1,877019</v>
      </c>
      <c r="C210" s="0" t="str">
        <f aca="false">VLOOKUP(A210,base!$A$1:$C$3739,3,0)</f>
        <v>50,397534</v>
      </c>
    </row>
    <row r="211" customFormat="false" ht="12.8" hidden="false" customHeight="false" outlineLevel="0" collapsed="false">
      <c r="A211" s="0" t="n">
        <f aca="false">A210+1</f>
        <v>2210</v>
      </c>
      <c r="B211" s="0" t="str">
        <f aca="false">VLOOKUP(A211,base!$A$1:$C$3739,2,0)</f>
        <v>2,738543</v>
      </c>
      <c r="C211" s="0" t="str">
        <f aca="false">VLOOKUP(A211,base!$A$1:$C$3739,3,0)</f>
        <v>50,292392</v>
      </c>
    </row>
    <row r="212" customFormat="false" ht="12.8" hidden="false" customHeight="false" outlineLevel="0" collapsed="false">
      <c r="A212" s="0" t="n">
        <f aca="false">A211+1</f>
        <v>2211</v>
      </c>
      <c r="B212" s="0" t="str">
        <f aca="false">VLOOKUP(A212,base!$A$1:$C$3739,2,0)</f>
        <v>2,9780835</v>
      </c>
      <c r="C212" s="0" t="str">
        <f aca="false">VLOOKUP(A212,base!$A$1:$C$3739,3,0)</f>
        <v>50,4067303</v>
      </c>
    </row>
    <row r="213" customFormat="false" ht="12.8" hidden="false" customHeight="false" outlineLevel="0" collapsed="false">
      <c r="A213" s="0" t="n">
        <f aca="false">A212+1</f>
        <v>2212</v>
      </c>
      <c r="B213" s="0" t="str">
        <f aca="false">VLOOKUP(A213,base!$A$1:$C$3739,2,0)</f>
        <v>2,327921</v>
      </c>
      <c r="C213" s="0" t="str">
        <f aca="false">VLOOKUP(A213,base!$A$1:$C$3739,3,0)</f>
        <v>50,372327</v>
      </c>
    </row>
    <row r="214" customFormat="false" ht="12.8" hidden="false" customHeight="false" outlineLevel="0" collapsed="false">
      <c r="A214" s="0" t="n">
        <f aca="false">A213+1</f>
        <v>2213</v>
      </c>
      <c r="B214" s="0" t="str">
        <f aca="false">VLOOKUP(A214,base!$A$1:$C$3739,2,0)</f>
        <v>2,247594</v>
      </c>
      <c r="C214" s="0" t="str">
        <f aca="false">VLOOKUP(A214,base!$A$1:$C$3739,3,0)</f>
        <v>50,702458</v>
      </c>
    </row>
    <row r="215" customFormat="false" ht="12.8" hidden="false" customHeight="false" outlineLevel="0" collapsed="false">
      <c r="A215" s="0" t="n">
        <f aca="false">A214+1</f>
        <v>2214</v>
      </c>
      <c r="B215" s="0" t="str">
        <f aca="false">VLOOKUP(A215,base!$A$1:$C$3739,2,0)</f>
        <v>1,858686</v>
      </c>
      <c r="C215" s="0" t="str">
        <f aca="false">VLOOKUP(A215,base!$A$1:$C$3739,3,0)</f>
        <v>50,95129</v>
      </c>
    </row>
    <row r="216" customFormat="false" ht="12.8" hidden="false" customHeight="false" outlineLevel="0" collapsed="false">
      <c r="A216" s="0" t="n">
        <f aca="false">A215+1</f>
        <v>2215</v>
      </c>
      <c r="B216" s="0" t="str">
        <f aca="false">VLOOKUP(A216,base!$A$1:$C$3739,2,0)</f>
        <v>2,489976</v>
      </c>
      <c r="C216" s="0" t="str">
        <f aca="false">VLOOKUP(A216,base!$A$1:$C$3739,3,0)</f>
        <v>50,477294</v>
      </c>
    </row>
    <row r="217" customFormat="false" ht="12.8" hidden="false" customHeight="false" outlineLevel="0" collapsed="false">
      <c r="A217" s="0" t="n">
        <f aca="false">A216+1</f>
        <v>2216</v>
      </c>
      <c r="B217" s="0" t="str">
        <f aca="false">VLOOKUP(A217,base!$A$1:$C$3739,2,0)</f>
        <v>1,662155</v>
      </c>
      <c r="C217" s="0" t="str">
        <f aca="false">VLOOKUP(A217,base!$A$1:$C$3739,3,0)</f>
        <v>50,416291</v>
      </c>
    </row>
    <row r="218" customFormat="false" ht="12.8" hidden="false" customHeight="false" outlineLevel="0" collapsed="false">
      <c r="A218" s="0" t="n">
        <f aca="false">A217+1</f>
        <v>2217</v>
      </c>
      <c r="B218" s="0" t="str">
        <f aca="false">VLOOKUP(A218,base!$A$1:$C$3739,2,0)</f>
        <v>2,675428</v>
      </c>
      <c r="C218" s="0" t="str">
        <f aca="false">VLOOKUP(A218,base!$A$1:$C$3739,3,0)</f>
        <v>50,517926</v>
      </c>
    </row>
    <row r="219" customFormat="false" ht="12.8" hidden="false" customHeight="false" outlineLevel="0" collapsed="false">
      <c r="A219" s="0" t="n">
        <f aca="false">A218+1</f>
        <v>2218</v>
      </c>
      <c r="B219" s="0" t="str">
        <f aca="false">VLOOKUP(A219,base!$A$1:$C$3739,2,0)</f>
        <v>2,757472</v>
      </c>
      <c r="C219" s="0" t="str">
        <f aca="false">VLOOKUP(A219,base!$A$1:$C$3739,3,0)</f>
        <v>50,294464</v>
      </c>
    </row>
    <row r="220" customFormat="false" ht="12.8" hidden="false" customHeight="false" outlineLevel="0" collapsed="false">
      <c r="A220" s="0" t="n">
        <f aca="false">A219+1</f>
        <v>2219</v>
      </c>
      <c r="B220" s="0" t="str">
        <f aca="false">VLOOKUP(A220,base!$A$1:$C$3739,2,0)</f>
        <v>1,643772</v>
      </c>
      <c r="C220" s="0" t="str">
        <f aca="false">VLOOKUP(A220,base!$A$1:$C$3739,3,0)</f>
        <v>50,725832</v>
      </c>
    </row>
    <row r="221" customFormat="false" ht="12.8" hidden="false" customHeight="false" outlineLevel="0" collapsed="false">
      <c r="A221" s="0" t="n">
        <f aca="false">A220+1</f>
        <v>2220</v>
      </c>
      <c r="B221" s="0" t="str">
        <f aca="false">VLOOKUP(A221,base!$A$1:$C$3739,2,0)</f>
        <v>1,627965</v>
      </c>
      <c r="C221" s="0" t="str">
        <f aca="false">VLOOKUP(A221,base!$A$1:$C$3739,3,0)</f>
        <v>50,687803</v>
      </c>
    </row>
    <row r="222" customFormat="false" ht="12.8" hidden="false" customHeight="false" outlineLevel="0" collapsed="false">
      <c r="A222" s="0" t="n">
        <f aca="false">A221+1</f>
        <v>2221</v>
      </c>
      <c r="B222" s="0" t="str">
        <f aca="false">VLOOKUP(A222,base!$A$1:$C$3739,2,0)</f>
        <v>1,562328</v>
      </c>
      <c r="C222" s="0" t="str">
        <f aca="false">VLOOKUP(A222,base!$A$1:$C$3739,3,0)</f>
        <v>50,41153</v>
      </c>
    </row>
    <row r="223" customFormat="false" ht="12.8" hidden="false" customHeight="false" outlineLevel="0" collapsed="false">
      <c r="A223" s="0" t="n">
        <f aca="false">A222+1</f>
        <v>2222</v>
      </c>
      <c r="B223" s="0" t="str">
        <f aca="false">VLOOKUP(A223,base!$A$1:$C$3739,2,0)</f>
        <v>1,87468</v>
      </c>
      <c r="C223" s="0" t="str">
        <f aca="false">VLOOKUP(A223,base!$A$1:$C$3739,3,0)</f>
        <v>50,9488</v>
      </c>
    </row>
    <row r="224" customFormat="false" ht="12.8" hidden="false" customHeight="false" outlineLevel="0" collapsed="false">
      <c r="A224" s="0" t="n">
        <f aca="false">A223+1</f>
        <v>2223</v>
      </c>
      <c r="B224" s="0" t="str">
        <f aca="false">VLOOKUP(A224,base!$A$1:$C$3739,2,0)</f>
        <v>2,99079</v>
      </c>
      <c r="C224" s="0" t="str">
        <f aca="false">VLOOKUP(A224,base!$A$1:$C$3739,3,0)</f>
        <v>50,4681943</v>
      </c>
    </row>
    <row r="225" customFormat="false" ht="12.8" hidden="false" customHeight="false" outlineLevel="0" collapsed="false">
      <c r="A225" s="0" t="n">
        <f aca="false">A224+1</f>
        <v>2224</v>
      </c>
      <c r="B225" s="0" t="str">
        <f aca="false">VLOOKUP(A225,base!$A$1:$C$3739,2,0)</f>
        <v>2,5492669</v>
      </c>
      <c r="C225" s="0" t="str">
        <f aca="false">VLOOKUP(A225,base!$A$1:$C$3739,3,0)</f>
        <v>50,6237649</v>
      </c>
    </row>
    <row r="226" customFormat="false" ht="12.8" hidden="false" customHeight="false" outlineLevel="0" collapsed="false">
      <c r="A226" s="0" t="n">
        <f aca="false">A225+1</f>
        <v>2225</v>
      </c>
      <c r="B226" s="0" t="str">
        <f aca="false">VLOOKUP(A226,base!$A$1:$C$3739,2,0)</f>
        <v>1,5628386999</v>
      </c>
      <c r="C226" s="0" t="str">
        <f aca="false">VLOOKUP(A226,base!$A$1:$C$3739,3,0)</f>
        <v>50,4044475</v>
      </c>
    </row>
    <row r="227" customFormat="false" ht="12.8" hidden="false" customHeight="false" outlineLevel="0" collapsed="false">
      <c r="A227" s="0" t="n">
        <f aca="false">A226+1</f>
        <v>2226</v>
      </c>
      <c r="B227" s="0" t="str">
        <f aca="false">VLOOKUP(A227,base!$A$1:$C$3739,2,0)</f>
        <v>2,735799</v>
      </c>
      <c r="C227" s="0" t="str">
        <f aca="false">VLOOKUP(A227,base!$A$1:$C$3739,3,0)</f>
        <v>50,303736</v>
      </c>
    </row>
    <row r="228" customFormat="false" ht="12.8" hidden="false" customHeight="false" outlineLevel="0" collapsed="false">
      <c r="A228" s="0" t="n">
        <f aca="false">A227+1</f>
        <v>2227</v>
      </c>
      <c r="B228" s="0" t="str">
        <f aca="false">VLOOKUP(A228,base!$A$1:$C$3739,2,0)</f>
        <v>2,767288</v>
      </c>
      <c r="C228" s="0" t="str">
        <f aca="false">VLOOKUP(A228,base!$A$1:$C$3739,3,0)</f>
        <v>50,312359</v>
      </c>
    </row>
    <row r="229" customFormat="false" ht="12.8" hidden="false" customHeight="false" outlineLevel="0" collapsed="false">
      <c r="A229" s="0" t="n">
        <f aca="false">A228+1</f>
        <v>2228</v>
      </c>
      <c r="B229" s="0" t="str">
        <f aca="false">VLOOKUP(A229,base!$A$1:$C$3739,2,0)</f>
        <v>1,62501</v>
      </c>
      <c r="C229" s="0" t="str">
        <f aca="false">VLOOKUP(A229,base!$A$1:$C$3739,3,0)</f>
        <v>50,505294</v>
      </c>
    </row>
    <row r="230" customFormat="false" ht="12.8" hidden="false" customHeight="false" outlineLevel="0" collapsed="false">
      <c r="A230" s="0" t="n">
        <f aca="false">A229+1</f>
        <v>2229</v>
      </c>
      <c r="B230" s="0" t="str">
        <f aca="false">VLOOKUP(A230,base!$A$1:$C$3739,2,0)</f>
        <v>1,6026289</v>
      </c>
      <c r="C230" s="0" t="str">
        <f aca="false">VLOOKUP(A230,base!$A$1:$C$3739,3,0)</f>
        <v>50,5077691</v>
      </c>
    </row>
    <row r="231" customFormat="false" ht="12.8" hidden="false" customHeight="false" outlineLevel="0" collapsed="false">
      <c r="A231" s="0" t="n">
        <f aca="false">A230+1</f>
        <v>2230</v>
      </c>
      <c r="B231" s="0" t="str">
        <f aca="false">VLOOKUP(A231,base!$A$1:$C$3739,2,0)</f>
        <v>2,629527</v>
      </c>
      <c r="C231" s="0" t="str">
        <f aca="false">VLOOKUP(A231,base!$A$1:$C$3739,3,0)</f>
        <v>50,54014</v>
      </c>
    </row>
    <row r="232" customFormat="false" ht="12.8" hidden="false" customHeight="false" outlineLevel="0" collapsed="false">
      <c r="A232" s="0" t="n">
        <f aca="false">A231+1</f>
        <v>2231</v>
      </c>
      <c r="B232" s="0" t="str">
        <f aca="false">VLOOKUP(A232,base!$A$1:$C$3739,2,0)</f>
        <v>2,677967</v>
      </c>
      <c r="C232" s="0" t="str">
        <f aca="false">VLOOKUP(A232,base!$A$1:$C$3739,3,0)</f>
        <v>50,51918</v>
      </c>
    </row>
    <row r="233" customFormat="false" ht="12.8" hidden="false" customHeight="false" outlineLevel="0" collapsed="false">
      <c r="A233" s="0" t="n">
        <f aca="false">A232+1</f>
        <v>2232</v>
      </c>
      <c r="B233" s="0" t="str">
        <f aca="false">VLOOKUP(A233,base!$A$1:$C$3739,2,0)</f>
        <v>2,989116</v>
      </c>
      <c r="C233" s="0" t="str">
        <f aca="false">VLOOKUP(A233,base!$A$1:$C$3739,3,0)</f>
        <v>50,466743</v>
      </c>
    </row>
    <row r="234" customFormat="false" ht="12.8" hidden="false" customHeight="false" outlineLevel="0" collapsed="false">
      <c r="A234" s="0" t="n">
        <f aca="false">A233+1</f>
        <v>2233</v>
      </c>
      <c r="B234" s="0" t="str">
        <f aca="false">VLOOKUP(A234,base!$A$1:$C$3739,2,0)</f>
        <v>1,807024</v>
      </c>
      <c r="C234" s="0" t="str">
        <f aca="false">VLOOKUP(A234,base!$A$1:$C$3739,3,0)</f>
        <v>50,924796</v>
      </c>
    </row>
    <row r="235" customFormat="false" ht="12.8" hidden="false" customHeight="false" outlineLevel="0" collapsed="false">
      <c r="A235" s="0" t="n">
        <f aca="false">A234+1</f>
        <v>2234</v>
      </c>
      <c r="B235" s="0" t="str">
        <f aca="false">VLOOKUP(A235,base!$A$1:$C$3739,2,0)</f>
        <v>2,91243</v>
      </c>
      <c r="C235" s="0" t="str">
        <f aca="false">VLOOKUP(A235,base!$A$1:$C$3739,3,0)</f>
        <v>50,383746</v>
      </c>
    </row>
    <row r="236" customFormat="false" ht="12.8" hidden="false" customHeight="false" outlineLevel="0" collapsed="false">
      <c r="A236" s="0" t="n">
        <f aca="false">A235+1</f>
        <v>2235</v>
      </c>
      <c r="B236" s="0" t="str">
        <f aca="false">VLOOKUP(A236,base!$A$1:$C$3739,2,0)</f>
        <v>2,71734</v>
      </c>
      <c r="C236" s="0" t="str">
        <f aca="false">VLOOKUP(A236,base!$A$1:$C$3739,3,0)</f>
        <v>50,458308</v>
      </c>
    </row>
    <row r="237" customFormat="false" ht="12.8" hidden="false" customHeight="false" outlineLevel="0" collapsed="false">
      <c r="A237" s="0" t="n">
        <f aca="false">A236+1</f>
        <v>2236</v>
      </c>
      <c r="B237" s="0" t="str">
        <f aca="false">VLOOKUP(A237,base!$A$1:$C$3739,2,0)</f>
        <v>2,33718</v>
      </c>
      <c r="C237" s="0" t="str">
        <f aca="false">VLOOKUP(A237,base!$A$1:$C$3739,3,0)</f>
        <v>50,387655</v>
      </c>
    </row>
    <row r="238" customFormat="false" ht="12.8" hidden="false" customHeight="false" outlineLevel="0" collapsed="false">
      <c r="A238" s="0" t="n">
        <f aca="false">A237+1</f>
        <v>2237</v>
      </c>
      <c r="B238" s="0" t="str">
        <f aca="false">VLOOKUP(A238,base!$A$1:$C$3739,2,0)</f>
        <v>2,815544</v>
      </c>
      <c r="C238" s="0" t="str">
        <f aca="false">VLOOKUP(A238,base!$A$1:$C$3739,3,0)</f>
        <v>50,460683</v>
      </c>
    </row>
    <row r="239" customFormat="false" ht="12.8" hidden="false" customHeight="false" outlineLevel="0" collapsed="false">
      <c r="A239" s="0" t="n">
        <f aca="false">A238+1</f>
        <v>2238</v>
      </c>
      <c r="B239" s="0" t="str">
        <f aca="false">VLOOKUP(A239,base!$A$1:$C$3739,2,0)</f>
        <v>2,824885</v>
      </c>
      <c r="C239" s="0" t="str">
        <f aca="false">VLOOKUP(A239,base!$A$1:$C$3739,3,0)</f>
        <v>50,440992</v>
      </c>
    </row>
    <row r="240" customFormat="false" ht="12.8" hidden="false" customHeight="false" outlineLevel="0" collapsed="false">
      <c r="A240" s="0" t="n">
        <f aca="false">A239+1</f>
        <v>2239</v>
      </c>
      <c r="B240" s="0" t="str">
        <f aca="false">VLOOKUP(A240,base!$A$1:$C$3739,2,0)</f>
        <v>2,550783</v>
      </c>
      <c r="C240" s="0" t="str">
        <f aca="false">VLOOKUP(A240,base!$A$1:$C$3739,3,0)</f>
        <v>50,482213</v>
      </c>
    </row>
    <row r="241" customFormat="false" ht="12.8" hidden="false" customHeight="false" outlineLevel="0" collapsed="false">
      <c r="A241" s="0" t="n">
        <f aca="false">A240+1</f>
        <v>2240</v>
      </c>
      <c r="B241" s="0" t="str">
        <f aca="false">VLOOKUP(A241,base!$A$1:$C$3739,2,0)</f>
        <v>2,48347</v>
      </c>
      <c r="C241" s="0" t="str">
        <f aca="false">VLOOKUP(A241,base!$A$1:$C$3739,3,0)</f>
        <v>50,513373</v>
      </c>
    </row>
    <row r="242" customFormat="false" ht="12.8" hidden="false" customHeight="false" outlineLevel="0" collapsed="false">
      <c r="A242" s="0" t="n">
        <f aca="false">A241+1</f>
        <v>2241</v>
      </c>
      <c r="B242" s="0" t="str">
        <f aca="false">VLOOKUP(A242,base!$A$1:$C$3739,2,0)</f>
        <v>1,764404</v>
      </c>
      <c r="C242" s="0" t="str">
        <f aca="false">VLOOKUP(A242,base!$A$1:$C$3739,3,0)</f>
        <v>50,465037</v>
      </c>
    </row>
    <row r="243" customFormat="false" ht="12.8" hidden="false" customHeight="false" outlineLevel="0" collapsed="false">
      <c r="A243" s="0" t="n">
        <f aca="false">A242+1</f>
        <v>2242</v>
      </c>
      <c r="B243" s="0" t="str">
        <f aca="false">VLOOKUP(A243,base!$A$1:$C$3739,2,0)</f>
        <v>2,738543</v>
      </c>
      <c r="C243" s="0" t="str">
        <f aca="false">VLOOKUP(A243,base!$A$1:$C$3739,3,0)</f>
        <v>50,292392</v>
      </c>
    </row>
    <row r="244" customFormat="false" ht="12.8" hidden="false" customHeight="false" outlineLevel="0" collapsed="false">
      <c r="A244" s="0" t="n">
        <f aca="false">A243+1</f>
        <v>2243</v>
      </c>
      <c r="B244" s="0" t="str">
        <f aca="false">VLOOKUP(A244,base!$A$1:$C$3739,2,0)</f>
        <v>2,702913</v>
      </c>
      <c r="C244" s="0" t="str">
        <f aca="false">VLOOKUP(A244,base!$A$1:$C$3739,3,0)</f>
        <v>50,325826</v>
      </c>
    </row>
    <row r="245" customFormat="false" ht="12.8" hidden="false" customHeight="false" outlineLevel="0" collapsed="false">
      <c r="A245" s="0" t="n">
        <f aca="false">A244+1</f>
        <v>2244</v>
      </c>
      <c r="B245" s="0" t="str">
        <f aca="false">VLOOKUP(A245,base!$A$1:$C$3739,2,0)</f>
        <v>2,7790466</v>
      </c>
      <c r="C245" s="0" t="str">
        <f aca="false">VLOOKUP(A245,base!$A$1:$C$3739,3,0)</f>
        <v>50,3002407</v>
      </c>
    </row>
    <row r="246" customFormat="false" ht="12.8" hidden="false" customHeight="false" outlineLevel="0" collapsed="false">
      <c r="A246" s="0" t="n">
        <f aca="false">A245+1</f>
        <v>2245</v>
      </c>
      <c r="B246" s="0" t="str">
        <f aca="false">VLOOKUP(A246,base!$A$1:$C$3739,2,0)</f>
        <v>2,842725</v>
      </c>
      <c r="C246" s="0" t="str">
        <f aca="false">VLOOKUP(A246,base!$A$1:$C$3739,3,0)</f>
        <v>50,447067</v>
      </c>
    </row>
    <row r="247" customFormat="false" ht="12.8" hidden="false" customHeight="false" outlineLevel="0" collapsed="false">
      <c r="A247" s="0" t="n">
        <f aca="false">A246+1</f>
        <v>2246</v>
      </c>
      <c r="B247" s="0" t="str">
        <f aca="false">VLOOKUP(A247,base!$A$1:$C$3739,2,0)</f>
        <v>2,945146</v>
      </c>
      <c r="C247" s="0" t="str">
        <f aca="false">VLOOKUP(A247,base!$A$1:$C$3739,3,0)</f>
        <v>50,311585</v>
      </c>
    </row>
    <row r="248" customFormat="false" ht="12.8" hidden="false" customHeight="false" outlineLevel="0" collapsed="false">
      <c r="A248" s="0" t="n">
        <f aca="false">A247+1</f>
        <v>2247</v>
      </c>
      <c r="B248" s="0" t="str">
        <f aca="false">VLOOKUP(A248,base!$A$1:$C$3739,2,0)</f>
        <v>2,780039</v>
      </c>
      <c r="C248" s="0" t="str">
        <f aca="false">VLOOKUP(A248,base!$A$1:$C$3739,3,0)</f>
        <v>50,289065</v>
      </c>
    </row>
    <row r="249" customFormat="false" ht="12.8" hidden="false" customHeight="false" outlineLevel="0" collapsed="false">
      <c r="A249" s="0" t="n">
        <f aca="false">A248+1</f>
        <v>2248</v>
      </c>
      <c r="B249" s="0" t="str">
        <f aca="false">VLOOKUP(A249,base!$A$1:$C$3739,2,0)</f>
        <v>2,0265443</v>
      </c>
      <c r="C249" s="0" t="str">
        <f aca="false">VLOOKUP(A249,base!$A$1:$C$3739,3,0)</f>
        <v>50,3669874</v>
      </c>
    </row>
    <row r="250" customFormat="false" ht="12.8" hidden="false" customHeight="false" outlineLevel="0" collapsed="false">
      <c r="A250" s="0" t="n">
        <f aca="false">A249+1</f>
        <v>2249</v>
      </c>
      <c r="B250" s="0" t="str">
        <f aca="false">VLOOKUP(A250,base!$A$1:$C$3739,2,0)</f>
        <v>2,968849</v>
      </c>
      <c r="C250" s="0" t="str">
        <f aca="false">VLOOKUP(A250,base!$A$1:$C$3739,3,0)</f>
        <v>50,413256</v>
      </c>
    </row>
    <row r="251" customFormat="false" ht="12.8" hidden="false" customHeight="false" outlineLevel="0" collapsed="false">
      <c r="A251" s="0" t="n">
        <f aca="false">A250+1</f>
        <v>2250</v>
      </c>
      <c r="B251" s="0" t="str">
        <f aca="false">VLOOKUP(A251,base!$A$1:$C$3739,2,0)</f>
        <v>2,5038039999</v>
      </c>
      <c r="C251" s="0" t="str">
        <f aca="false">VLOOKUP(A251,base!$A$1:$C$3739,3,0)</f>
        <v>50,472062</v>
      </c>
    </row>
    <row r="252" customFormat="false" ht="12.8" hidden="false" customHeight="false" outlineLevel="0" collapsed="false">
      <c r="A252" s="0" t="n">
        <f aca="false">A251+1</f>
        <v>2251</v>
      </c>
      <c r="B252" s="0" t="str">
        <f aca="false">VLOOKUP(A252,base!$A$1:$C$3739,2,0)</f>
        <v>2,48347</v>
      </c>
      <c r="C252" s="0" t="str">
        <f aca="false">VLOOKUP(A252,base!$A$1:$C$3739,3,0)</f>
        <v>50,513373</v>
      </c>
    </row>
    <row r="253" customFormat="false" ht="12.8" hidden="false" customHeight="false" outlineLevel="0" collapsed="false">
      <c r="A253" s="0" t="n">
        <f aca="false">A252+1</f>
        <v>2252</v>
      </c>
      <c r="B253" s="0" t="str">
        <f aca="false">VLOOKUP(A253,base!$A$1:$C$3739,2,0)</f>
        <v>2,7823792</v>
      </c>
      <c r="C253" s="0" t="str">
        <f aca="false">VLOOKUP(A253,base!$A$1:$C$3739,3,0)</f>
        <v>50,4148248</v>
      </c>
    </row>
    <row r="254" customFormat="false" ht="12.8" hidden="false" customHeight="false" outlineLevel="0" collapsed="false">
      <c r="A254" s="0" t="n">
        <f aca="false">A253+1</f>
        <v>2253</v>
      </c>
      <c r="B254" s="0" t="str">
        <f aca="false">VLOOKUP(A254,base!$A$1:$C$3739,2,0)</f>
        <v>1,614857</v>
      </c>
      <c r="C254" s="0" t="str">
        <f aca="false">VLOOKUP(A254,base!$A$1:$C$3739,3,0)</f>
        <v>50,723782</v>
      </c>
    </row>
    <row r="255" customFormat="false" ht="12.8" hidden="false" customHeight="false" outlineLevel="0" collapsed="false">
      <c r="A255" s="0" t="n">
        <f aca="false">A254+1</f>
        <v>2254</v>
      </c>
      <c r="B255" s="0" t="str">
        <f aca="false">VLOOKUP(A255,base!$A$1:$C$3739,2,0)</f>
        <v>2,400061</v>
      </c>
      <c r="C255" s="0" t="str">
        <f aca="false">VLOOKUP(A255,base!$A$1:$C$3739,3,0)</f>
        <v>50,64165</v>
      </c>
    </row>
    <row r="256" customFormat="false" ht="12.8" hidden="false" customHeight="false" outlineLevel="0" collapsed="false">
      <c r="A256" s="0" t="n">
        <f aca="false">A255+1</f>
        <v>2255</v>
      </c>
      <c r="B256" s="0" t="str">
        <f aca="false">VLOOKUP(A256,base!$A$1:$C$3739,2,0)</f>
        <v>2,808072</v>
      </c>
      <c r="C256" s="0" t="str">
        <f aca="false">VLOOKUP(A256,base!$A$1:$C$3739,3,0)</f>
        <v>45,574487</v>
      </c>
    </row>
    <row r="257" customFormat="false" ht="12.8" hidden="false" customHeight="false" outlineLevel="0" collapsed="false">
      <c r="A257" s="0" t="n">
        <f aca="false">A256+1</f>
        <v>2256</v>
      </c>
      <c r="B257" s="0" t="str">
        <f aca="false">VLOOKUP(A257,base!$A$1:$C$3739,2,0)</f>
        <v>3,052656</v>
      </c>
      <c r="C257" s="0" t="str">
        <f aca="false">VLOOKUP(A257,base!$A$1:$C$3739,3,0)</f>
        <v>45,794939</v>
      </c>
    </row>
    <row r="258" customFormat="false" ht="12.8" hidden="false" customHeight="false" outlineLevel="0" collapsed="false">
      <c r="A258" s="0" t="n">
        <f aca="false">A257+1</f>
        <v>2257</v>
      </c>
      <c r="B258" s="0" t="str">
        <f aca="false">VLOOKUP(A258,base!$A$1:$C$3739,2,0)</f>
        <v>3,043577671</v>
      </c>
      <c r="C258" s="0" t="str">
        <f aca="false">VLOOKUP(A258,base!$A$1:$C$3739,3,0)</f>
        <v>45,905210269</v>
      </c>
    </row>
    <row r="259" customFormat="false" ht="12.8" hidden="false" customHeight="false" outlineLevel="0" collapsed="false">
      <c r="A259" s="0" t="n">
        <f aca="false">A258+1</f>
        <v>2258</v>
      </c>
      <c r="B259" s="0" t="str">
        <f aca="false">VLOOKUP(A259,base!$A$1:$C$3739,2,0)</f>
        <v>3,09447</v>
      </c>
      <c r="C259" s="0" t="str">
        <f aca="false">VLOOKUP(A259,base!$A$1:$C$3739,3,0)</f>
        <v>45,757242</v>
      </c>
    </row>
    <row r="260" customFormat="false" ht="12.8" hidden="false" customHeight="false" outlineLevel="0" collapsed="false">
      <c r="A260" s="0" t="n">
        <f aca="false">A259+1</f>
        <v>2259</v>
      </c>
      <c r="B260" s="0" t="str">
        <f aca="false">VLOOKUP(A260,base!$A$1:$C$3739,2,0)</f>
        <v>3,740071</v>
      </c>
      <c r="C260" s="0" t="str">
        <f aca="false">VLOOKUP(A260,base!$A$1:$C$3739,3,0)</f>
        <v>45,552895</v>
      </c>
    </row>
    <row r="261" customFormat="false" ht="12.8" hidden="false" customHeight="false" outlineLevel="0" collapsed="false">
      <c r="A261" s="0" t="n">
        <f aca="false">A260+1</f>
        <v>2260</v>
      </c>
      <c r="B261" s="0" t="str">
        <f aca="false">VLOOKUP(A261,base!$A$1:$C$3739,2,0)</f>
        <v>3,251312</v>
      </c>
      <c r="C261" s="0" t="str">
        <f aca="false">VLOOKUP(A261,base!$A$1:$C$3739,3,0)</f>
        <v>45,541124</v>
      </c>
    </row>
    <row r="262" customFormat="false" ht="12.8" hidden="false" customHeight="false" outlineLevel="0" collapsed="false">
      <c r="A262" s="0" t="n">
        <f aca="false">A261+1</f>
        <v>2261</v>
      </c>
      <c r="B262" s="0" t="str">
        <f aca="false">VLOOKUP(A262,base!$A$1:$C$3739,2,0)</f>
        <v>3,109796</v>
      </c>
      <c r="C262" s="0" t="str">
        <f aca="false">VLOOKUP(A262,base!$A$1:$C$3739,3,0)</f>
        <v>45,891804</v>
      </c>
    </row>
    <row r="263" customFormat="false" ht="12.8" hidden="false" customHeight="false" outlineLevel="0" collapsed="false">
      <c r="A263" s="0" t="n">
        <f aca="false">A262+1</f>
        <v>2262</v>
      </c>
      <c r="B263" s="0" t="str">
        <f aca="false">VLOOKUP(A263,base!$A$1:$C$3739,2,0)</f>
        <v>3,523492</v>
      </c>
      <c r="C263" s="0" t="str">
        <f aca="false">VLOOKUP(A263,base!$A$1:$C$3739,3,0)</f>
        <v>45,855762</v>
      </c>
    </row>
    <row r="264" customFormat="false" ht="12.8" hidden="false" customHeight="false" outlineLevel="0" collapsed="false">
      <c r="A264" s="0" t="n">
        <f aca="false">A263+1</f>
        <v>2263</v>
      </c>
      <c r="B264" s="0" t="str">
        <f aca="false">VLOOKUP(A264,base!$A$1:$C$3739,2,0)</f>
        <v>3,09447</v>
      </c>
      <c r="C264" s="0" t="str">
        <f aca="false">VLOOKUP(A264,base!$A$1:$C$3739,3,0)</f>
        <v>45,757242</v>
      </c>
    </row>
    <row r="265" customFormat="false" ht="12.8" hidden="false" customHeight="false" outlineLevel="0" collapsed="false">
      <c r="A265" s="0" t="n">
        <f aca="false">A264+1</f>
        <v>2264</v>
      </c>
      <c r="B265" s="0" t="str">
        <f aca="false">VLOOKUP(A265,base!$A$1:$C$3739,2,0)</f>
        <v>3,071782</v>
      </c>
      <c r="C265" s="0" t="str">
        <f aca="false">VLOOKUP(A265,base!$A$1:$C$3739,3,0)</f>
        <v>45,777328</v>
      </c>
    </row>
    <row r="266" customFormat="false" ht="12.8" hidden="false" customHeight="false" outlineLevel="0" collapsed="false">
      <c r="A266" s="0" t="n">
        <f aca="false">A265+1</f>
        <v>2265</v>
      </c>
      <c r="B266" s="0" t="str">
        <f aca="false">VLOOKUP(A266,base!$A$1:$C$3739,2,0)</f>
        <v>3,34355</v>
      </c>
      <c r="C266" s="0" t="str">
        <f aca="false">VLOOKUP(A266,base!$A$1:$C$3739,3,0)</f>
        <v>45,720476</v>
      </c>
    </row>
    <row r="267" customFormat="false" ht="12.8" hidden="false" customHeight="false" outlineLevel="0" collapsed="false">
      <c r="A267" s="0" t="n">
        <f aca="false">A266+1</f>
        <v>2266</v>
      </c>
      <c r="B267" s="0" t="str">
        <f aca="false">VLOOKUP(A267,base!$A$1:$C$3739,2,0)</f>
        <v>3,105411</v>
      </c>
      <c r="C267" s="0" t="str">
        <f aca="false">VLOOKUP(A267,base!$A$1:$C$3739,3,0)</f>
        <v>45,787418</v>
      </c>
    </row>
    <row r="268" customFormat="false" ht="12.8" hidden="false" customHeight="false" outlineLevel="0" collapsed="false">
      <c r="A268" s="0" t="n">
        <f aca="false">A267+1</f>
        <v>2267</v>
      </c>
      <c r="B268" s="0" t="str">
        <f aca="false">VLOOKUP(A268,base!$A$1:$C$3739,2,0)</f>
        <v>3,741632</v>
      </c>
      <c r="C268" s="0" t="str">
        <f aca="false">VLOOKUP(A268,base!$A$1:$C$3739,3,0)</f>
        <v>45,549426</v>
      </c>
    </row>
    <row r="269" customFormat="false" ht="12.8" hidden="false" customHeight="false" outlineLevel="0" collapsed="false">
      <c r="A269" s="0" t="n">
        <f aca="false">A268+1</f>
        <v>2268</v>
      </c>
      <c r="B269" s="0" t="str">
        <f aca="false">VLOOKUP(A269,base!$A$1:$C$3739,2,0)</f>
        <v>3,251312</v>
      </c>
      <c r="C269" s="0" t="str">
        <f aca="false">VLOOKUP(A269,base!$A$1:$C$3739,3,0)</f>
        <v>45,541124</v>
      </c>
    </row>
    <row r="270" customFormat="false" ht="12.8" hidden="false" customHeight="false" outlineLevel="0" collapsed="false">
      <c r="A270" s="0" t="n">
        <f aca="false">A269+1</f>
        <v>2269</v>
      </c>
      <c r="B270" s="0" t="str">
        <f aca="false">VLOOKUP(A270,base!$A$1:$C$3739,2,0)</f>
        <v>2,808072</v>
      </c>
      <c r="C270" s="0" t="str">
        <f aca="false">VLOOKUP(A270,base!$A$1:$C$3739,3,0)</f>
        <v>45,574487</v>
      </c>
    </row>
    <row r="271" customFormat="false" ht="12.8" hidden="false" customHeight="false" outlineLevel="0" collapsed="false">
      <c r="A271" s="0" t="n">
        <f aca="false">A270+1</f>
        <v>2270</v>
      </c>
      <c r="B271" s="0" t="str">
        <f aca="false">VLOOKUP(A271,base!$A$1:$C$3739,2,0)</f>
        <v>3,111256</v>
      </c>
      <c r="C271" s="0" t="str">
        <f aca="false">VLOOKUP(A271,base!$A$1:$C$3739,3,0)</f>
        <v>45,890207</v>
      </c>
    </row>
    <row r="272" customFormat="false" ht="12.8" hidden="false" customHeight="false" outlineLevel="0" collapsed="false">
      <c r="A272" s="0" t="n">
        <f aca="false">A271+1</f>
        <v>2271</v>
      </c>
      <c r="B272" s="0" t="str">
        <f aca="false">VLOOKUP(A272,base!$A$1:$C$3739,2,0)</f>
        <v>3,523492</v>
      </c>
      <c r="C272" s="0" t="str">
        <f aca="false">VLOOKUP(A272,base!$A$1:$C$3739,3,0)</f>
        <v>45,855762</v>
      </c>
    </row>
    <row r="273" customFormat="false" ht="12.8" hidden="false" customHeight="false" outlineLevel="0" collapsed="false">
      <c r="A273" s="0" t="n">
        <f aca="false">A272+1</f>
        <v>2272</v>
      </c>
      <c r="B273" s="0" t="str">
        <f aca="false">VLOOKUP(A273,base!$A$1:$C$3739,2,0)</f>
        <v>3,133679</v>
      </c>
      <c r="C273" s="0" t="str">
        <f aca="false">VLOOKUP(A273,base!$A$1:$C$3739,3,0)</f>
        <v>45,782878</v>
      </c>
    </row>
    <row r="274" customFormat="false" ht="12.8" hidden="false" customHeight="false" outlineLevel="0" collapsed="false">
      <c r="A274" s="0" t="n">
        <f aca="false">A273+1</f>
        <v>2273</v>
      </c>
      <c r="B274" s="0" t="str">
        <f aca="false">VLOOKUP(A274,base!$A$1:$C$3739,2,0)</f>
        <v>3,1096629999</v>
      </c>
      <c r="C274" s="0" t="str">
        <f aca="false">VLOOKUP(A274,base!$A$1:$C$3739,3,0)</f>
        <v>45,8293653</v>
      </c>
    </row>
    <row r="275" customFormat="false" ht="12.8" hidden="false" customHeight="false" outlineLevel="0" collapsed="false">
      <c r="A275" s="0" t="n">
        <f aca="false">A274+1</f>
        <v>2274</v>
      </c>
      <c r="B275" s="0" t="str">
        <f aca="false">VLOOKUP(A275,base!$A$1:$C$3739,2,0)</f>
        <v>3,0604430999</v>
      </c>
      <c r="C275" s="0" t="str">
        <f aca="false">VLOOKUP(A275,base!$A$1:$C$3739,3,0)</f>
        <v>45,7735031</v>
      </c>
    </row>
    <row r="276" customFormat="false" ht="12.8" hidden="false" customHeight="false" outlineLevel="0" collapsed="false">
      <c r="A276" s="0" t="n">
        <f aca="false">A275+1</f>
        <v>2275</v>
      </c>
      <c r="B276" s="0" t="str">
        <f aca="false">VLOOKUP(A276,base!$A$1:$C$3739,2,0)</f>
        <v>3,160382</v>
      </c>
      <c r="C276" s="0" t="str">
        <f aca="false">VLOOKUP(A276,base!$A$1:$C$3739,3,0)</f>
        <v>45,741122</v>
      </c>
    </row>
    <row r="277" customFormat="false" ht="12.8" hidden="false" customHeight="false" outlineLevel="0" collapsed="false">
      <c r="A277" s="0" t="n">
        <f aca="false">A276+1</f>
        <v>2276</v>
      </c>
      <c r="B277" s="0" t="str">
        <f aca="false">VLOOKUP(A277,base!$A$1:$C$3739,2,0)</f>
        <v>3,086511</v>
      </c>
      <c r="C277" s="0" t="str">
        <f aca="false">VLOOKUP(A277,base!$A$1:$C$3739,3,0)</f>
        <v>45,773656</v>
      </c>
    </row>
    <row r="278" customFormat="false" ht="12.8" hidden="false" customHeight="false" outlineLevel="0" collapsed="false">
      <c r="A278" s="0" t="n">
        <f aca="false">A277+1</f>
        <v>2277</v>
      </c>
      <c r="B278" s="0" t="str">
        <f aca="false">VLOOKUP(A278,base!$A$1:$C$3739,2,0)</f>
        <v>2,9336</v>
      </c>
      <c r="C278" s="0" t="str">
        <f aca="false">VLOOKUP(A278,base!$A$1:$C$3739,3,0)</f>
        <v>45,5139</v>
      </c>
    </row>
    <row r="279" customFormat="false" ht="12.8" hidden="false" customHeight="false" outlineLevel="0" collapsed="false">
      <c r="A279" s="0" t="n">
        <f aca="false">A278+1</f>
        <v>2278</v>
      </c>
      <c r="B279" s="0" t="str">
        <f aca="false">VLOOKUP(A279,base!$A$1:$C$3739,2,0)</f>
        <v>3,0864023999</v>
      </c>
      <c r="C279" s="0" t="str">
        <f aca="false">VLOOKUP(A279,base!$A$1:$C$3739,3,0)</f>
        <v>45,7847164</v>
      </c>
    </row>
    <row r="280" customFormat="false" ht="12.8" hidden="false" customHeight="false" outlineLevel="0" collapsed="false">
      <c r="A280" s="0" t="n">
        <f aca="false">A279+1</f>
        <v>2279</v>
      </c>
      <c r="B280" s="0" t="str">
        <f aca="false">VLOOKUP(A280,base!$A$1:$C$3739,2,0)</f>
        <v>3,01497</v>
      </c>
      <c r="C280" s="0" t="str">
        <f aca="false">VLOOKUP(A280,base!$A$1:$C$3739,3,0)</f>
        <v>45,830804</v>
      </c>
    </row>
    <row r="281" customFormat="false" ht="12.8" hidden="false" customHeight="false" outlineLevel="0" collapsed="false">
      <c r="A281" s="0" t="n">
        <f aca="false">A280+1</f>
        <v>2280</v>
      </c>
      <c r="B281" s="0" t="str">
        <f aca="false">VLOOKUP(A281,base!$A$1:$C$3739,2,0)</f>
        <v>3,6808419999</v>
      </c>
      <c r="C281" s="0" t="str">
        <f aca="false">VLOOKUP(A281,base!$A$1:$C$3739,3,0)</f>
        <v>45,618299</v>
      </c>
    </row>
    <row r="282" customFormat="false" ht="12.8" hidden="false" customHeight="false" outlineLevel="0" collapsed="false">
      <c r="A282" s="0" t="n">
        <f aca="false">A281+1</f>
        <v>2281</v>
      </c>
      <c r="B282" s="0" t="str">
        <f aca="false">VLOOKUP(A282,base!$A$1:$C$3739,2,0)</f>
        <v>3,105411</v>
      </c>
      <c r="C282" s="0" t="str">
        <f aca="false">VLOOKUP(A282,base!$A$1:$C$3739,3,0)</f>
        <v>45,787418</v>
      </c>
    </row>
    <row r="283" customFormat="false" ht="12.8" hidden="false" customHeight="false" outlineLevel="0" collapsed="false">
      <c r="A283" s="0" t="n">
        <f aca="false">A282+1</f>
        <v>2282</v>
      </c>
      <c r="B283" s="0" t="str">
        <f aca="false">VLOOKUP(A283,base!$A$1:$C$3739,2,0)</f>
        <v>3,252175</v>
      </c>
      <c r="C283" s="0" t="str">
        <f aca="false">VLOOKUP(A283,base!$A$1:$C$3739,3,0)</f>
        <v>45,534782</v>
      </c>
    </row>
    <row r="284" customFormat="false" ht="12.8" hidden="false" customHeight="false" outlineLevel="0" collapsed="false">
      <c r="A284" s="0" t="n">
        <f aca="false">A283+1</f>
        <v>2283</v>
      </c>
      <c r="B284" s="0" t="str">
        <f aca="false">VLOOKUP(A284,base!$A$1:$C$3739,2,0)</f>
        <v>3,1086000695</v>
      </c>
      <c r="C284" s="0" t="str">
        <f aca="false">VLOOKUP(A284,base!$A$1:$C$3739,3,0)</f>
        <v>45,80249055</v>
      </c>
    </row>
    <row r="285" customFormat="false" ht="12.8" hidden="false" customHeight="false" outlineLevel="0" collapsed="false">
      <c r="A285" s="0" t="n">
        <f aca="false">A284+1</f>
        <v>2284</v>
      </c>
      <c r="B285" s="0" t="str">
        <f aca="false">VLOOKUP(A285,base!$A$1:$C$3739,2,0)</f>
        <v>3,142423</v>
      </c>
      <c r="C285" s="0" t="str">
        <f aca="false">VLOOKUP(A285,base!$A$1:$C$3739,3,0)</f>
        <v>45,698691</v>
      </c>
    </row>
    <row r="286" customFormat="false" ht="12.8" hidden="false" customHeight="false" outlineLevel="0" collapsed="false">
      <c r="A286" s="0" t="n">
        <f aca="false">A285+1</f>
        <v>2285</v>
      </c>
      <c r="B286" s="0" t="str">
        <f aca="false">VLOOKUP(A286,base!$A$1:$C$3739,2,0)</f>
        <v>3,063007</v>
      </c>
      <c r="C286" s="0" t="str">
        <f aca="false">VLOOKUP(A286,base!$A$1:$C$3739,3,0)</f>
        <v>45,730666</v>
      </c>
    </row>
    <row r="287" customFormat="false" ht="12.8" hidden="false" customHeight="false" outlineLevel="0" collapsed="false">
      <c r="A287" s="0" t="n">
        <f aca="false">A286+1</f>
        <v>2286</v>
      </c>
      <c r="B287" s="0" t="str">
        <f aca="false">VLOOKUP(A287,base!$A$1:$C$3739,2,0)</f>
        <v>2,735266</v>
      </c>
      <c r="C287" s="0" t="str">
        <f aca="false">VLOOKUP(A287,base!$A$1:$C$3739,3,0)</f>
        <v>45,584275</v>
      </c>
    </row>
    <row r="288" customFormat="false" ht="12.8" hidden="false" customHeight="false" outlineLevel="0" collapsed="false">
      <c r="A288" s="0" t="n">
        <f aca="false">A287+1</f>
        <v>2287</v>
      </c>
      <c r="B288" s="0" t="str">
        <f aca="false">VLOOKUP(A288,base!$A$1:$C$3739,2,0)</f>
        <v>3,116573</v>
      </c>
      <c r="C288" s="0" t="str">
        <f aca="false">VLOOKUP(A288,base!$A$1:$C$3739,3,0)</f>
        <v>45,781633</v>
      </c>
    </row>
    <row r="289" customFormat="false" ht="12.8" hidden="false" customHeight="false" outlineLevel="0" collapsed="false">
      <c r="A289" s="0" t="n">
        <f aca="false">A288+1</f>
        <v>2288</v>
      </c>
      <c r="B289" s="0" t="str">
        <f aca="false">VLOOKUP(A289,base!$A$1:$C$3739,2,0)</f>
        <v>3,03312</v>
      </c>
      <c r="C289" s="0" t="str">
        <f aca="false">VLOOKUP(A289,base!$A$1:$C$3739,3,0)</f>
        <v>45,647261</v>
      </c>
    </row>
    <row r="290" customFormat="false" ht="12.8" hidden="false" customHeight="false" outlineLevel="0" collapsed="false">
      <c r="A290" s="0" t="n">
        <f aca="false">A289+1</f>
        <v>2289</v>
      </c>
      <c r="B290" s="0" t="str">
        <f aca="false">VLOOKUP(A290,base!$A$1:$C$3739,2,0)</f>
        <v>2,745076</v>
      </c>
      <c r="C290" s="0" t="str">
        <f aca="false">VLOOKUP(A290,base!$A$1:$C$3739,3,0)</f>
        <v>45,589071</v>
      </c>
    </row>
    <row r="291" customFormat="false" ht="12.8" hidden="false" customHeight="false" outlineLevel="0" collapsed="false">
      <c r="A291" s="0" t="n">
        <f aca="false">A290+1</f>
        <v>2290</v>
      </c>
      <c r="B291" s="0" t="str">
        <f aca="false">VLOOKUP(A291,base!$A$1:$C$3739,2,0)</f>
        <v>3,09433</v>
      </c>
      <c r="C291" s="0" t="str">
        <f aca="false">VLOOKUP(A291,base!$A$1:$C$3739,3,0)</f>
        <v>45,727116</v>
      </c>
    </row>
    <row r="292" customFormat="false" ht="12.8" hidden="false" customHeight="false" outlineLevel="0" collapsed="false">
      <c r="A292" s="0" t="n">
        <f aca="false">A291+1</f>
        <v>2291</v>
      </c>
      <c r="B292" s="0" t="str">
        <f aca="false">VLOOKUP(A292,base!$A$1:$C$3739,2,0)</f>
        <v>3,09447</v>
      </c>
      <c r="C292" s="0" t="str">
        <f aca="false">VLOOKUP(A292,base!$A$1:$C$3739,3,0)</f>
        <v>45,757242</v>
      </c>
    </row>
    <row r="293" customFormat="false" ht="12.8" hidden="false" customHeight="false" outlineLevel="0" collapsed="false">
      <c r="A293" s="0" t="n">
        <f aca="false">A292+1</f>
        <v>2292</v>
      </c>
      <c r="B293" s="0" t="str">
        <f aca="false">VLOOKUP(A293,base!$A$1:$C$3739,2,0)</f>
        <v>3,0553308999</v>
      </c>
      <c r="C293" s="0" t="str">
        <f aca="false">VLOOKUP(A293,base!$A$1:$C$3739,3,0)</f>
        <v>45,794982</v>
      </c>
    </row>
    <row r="294" customFormat="false" ht="12.8" hidden="false" customHeight="false" outlineLevel="0" collapsed="false">
      <c r="A294" s="0" t="n">
        <f aca="false">A293+1</f>
        <v>2293</v>
      </c>
      <c r="B294" s="0" t="str">
        <f aca="false">VLOOKUP(A294,base!$A$1:$C$3739,2,0)</f>
        <v>3,079073</v>
      </c>
      <c r="C294" s="0" t="str">
        <f aca="false">VLOOKUP(A294,base!$A$1:$C$3739,3,0)</f>
        <v>45,749807</v>
      </c>
    </row>
    <row r="295" customFormat="false" ht="12.8" hidden="false" customHeight="false" outlineLevel="0" collapsed="false">
      <c r="A295" s="0" t="n">
        <f aca="false">A294+1</f>
        <v>2294</v>
      </c>
      <c r="B295" s="0" t="str">
        <f aca="false">VLOOKUP(A295,base!$A$1:$C$3739,2,0)</f>
        <v>2,688732</v>
      </c>
      <c r="C295" s="0" t="str">
        <f aca="false">VLOOKUP(A295,base!$A$1:$C$3739,3,0)</f>
        <v>46,10089</v>
      </c>
    </row>
    <row r="296" customFormat="false" ht="12.8" hidden="false" customHeight="false" outlineLevel="0" collapsed="false">
      <c r="A296" s="0" t="n">
        <f aca="false">A295+1</f>
        <v>2295</v>
      </c>
      <c r="B296" s="0" t="str">
        <f aca="false">VLOOKUP(A296,base!$A$1:$C$3739,2,0)</f>
        <v>3,096665</v>
      </c>
      <c r="C296" s="0" t="str">
        <f aca="false">VLOOKUP(A296,base!$A$1:$C$3739,3,0)</f>
        <v>45,831664</v>
      </c>
    </row>
    <row r="297" customFormat="false" ht="12.8" hidden="false" customHeight="false" outlineLevel="0" collapsed="false">
      <c r="A297" s="0" t="n">
        <f aca="false">A296+1</f>
        <v>2296</v>
      </c>
      <c r="B297" s="0" t="str">
        <f aca="false">VLOOKUP(A297,base!$A$1:$C$3739,2,0)</f>
        <v>3,136609</v>
      </c>
      <c r="C297" s="0" t="str">
        <f aca="false">VLOOKUP(A297,base!$A$1:$C$3739,3,0)</f>
        <v>45,825104</v>
      </c>
    </row>
    <row r="298" customFormat="false" ht="12.8" hidden="false" customHeight="false" outlineLevel="0" collapsed="false">
      <c r="A298" s="0" t="n">
        <f aca="false">A297+1</f>
        <v>2297</v>
      </c>
      <c r="B298" s="0" t="str">
        <f aca="false">VLOOKUP(A298,base!$A$1:$C$3739,2,0)</f>
        <v>3,0953634999</v>
      </c>
      <c r="C298" s="0" t="str">
        <f aca="false">VLOOKUP(A298,base!$A$1:$C$3739,3,0)</f>
        <v>45,756091</v>
      </c>
    </row>
    <row r="299" customFormat="false" ht="12.8" hidden="false" customHeight="false" outlineLevel="0" collapsed="false">
      <c r="A299" s="0" t="n">
        <f aca="false">A298+1</f>
        <v>2298</v>
      </c>
      <c r="B299" s="0" t="str">
        <f aca="false">VLOOKUP(A299,base!$A$1:$C$3739,2,0)</f>
        <v>3,077748</v>
      </c>
      <c r="C299" s="0" t="str">
        <f aca="false">VLOOKUP(A299,base!$A$1:$C$3739,3,0)</f>
        <v>45,779056</v>
      </c>
    </row>
    <row r="300" customFormat="false" ht="12.8" hidden="false" customHeight="false" outlineLevel="0" collapsed="false">
      <c r="A300" s="0" t="n">
        <f aca="false">A299+1</f>
        <v>2299</v>
      </c>
      <c r="B300" s="0" t="str">
        <f aca="false">VLOOKUP(A300,base!$A$1:$C$3739,2,0)</f>
        <v>-1,482307</v>
      </c>
      <c r="C300" s="0" t="str">
        <f aca="false">VLOOKUP(A300,base!$A$1:$C$3739,3,0)</f>
        <v>43,483112</v>
      </c>
    </row>
    <row r="301" customFormat="false" ht="12.8" hidden="false" customHeight="false" outlineLevel="0" collapsed="false">
      <c r="A301" s="0" t="n">
        <f aca="false">A300+1</f>
        <v>2300</v>
      </c>
      <c r="B301" s="0" t="str">
        <f aca="false">VLOOKUP(A301,base!$A$1:$C$3739,2,0)</f>
        <v>-0,770643</v>
      </c>
      <c r="C301" s="0" t="str">
        <f aca="false">VLOOKUP(A301,base!$A$1:$C$3739,3,0)</f>
        <v>43,485684</v>
      </c>
    </row>
    <row r="302" customFormat="false" ht="12.8" hidden="false" customHeight="false" outlineLevel="0" collapsed="false">
      <c r="A302" s="0" t="n">
        <f aca="false">A301+1</f>
        <v>2301</v>
      </c>
      <c r="B302" s="0" t="str">
        <f aca="false">VLOOKUP(A302,base!$A$1:$C$3739,2,0)</f>
        <v>-0,61904</v>
      </c>
      <c r="C302" s="0" t="str">
        <f aca="false">VLOOKUP(A302,base!$A$1:$C$3739,3,0)</f>
        <v>43,196704</v>
      </c>
    </row>
    <row r="303" customFormat="false" ht="12.8" hidden="false" customHeight="false" outlineLevel="0" collapsed="false">
      <c r="A303" s="0" t="n">
        <f aca="false">A302+1</f>
        <v>2302</v>
      </c>
      <c r="B303" s="0" t="str">
        <f aca="false">VLOOKUP(A303,base!$A$1:$C$3739,2,0)</f>
        <v>-1,743021999</v>
      </c>
      <c r="C303" s="0" t="str">
        <f aca="false">VLOOKUP(A303,base!$A$1:$C$3739,3,0)</f>
        <v>43,333203999</v>
      </c>
    </row>
    <row r="304" customFormat="false" ht="12.8" hidden="false" customHeight="false" outlineLevel="0" collapsed="false">
      <c r="A304" s="0" t="n">
        <f aca="false">A303+1</f>
        <v>2303</v>
      </c>
      <c r="B304" s="0" t="str">
        <f aca="false">VLOOKUP(A304,base!$A$1:$C$3739,2,0)</f>
        <v>-0,341414</v>
      </c>
      <c r="C304" s="0" t="str">
        <f aca="false">VLOOKUP(A304,base!$A$1:$C$3739,3,0)</f>
        <v>43,304765</v>
      </c>
    </row>
    <row r="305" customFormat="false" ht="12.8" hidden="false" customHeight="false" outlineLevel="0" collapsed="false">
      <c r="A305" s="0" t="n">
        <f aca="false">A304+1</f>
        <v>2304</v>
      </c>
      <c r="B305" s="0" t="str">
        <f aca="false">VLOOKUP(A305,base!$A$1:$C$3739,2,0)</f>
        <v>-0,347388</v>
      </c>
      <c r="C305" s="0" t="str">
        <f aca="false">VLOOKUP(A305,base!$A$1:$C$3739,3,0)</f>
        <v>43,325729</v>
      </c>
    </row>
    <row r="306" customFormat="false" ht="12.8" hidden="false" customHeight="false" outlineLevel="0" collapsed="false">
      <c r="A306" s="0" t="n">
        <f aca="false">A305+1</f>
        <v>2305</v>
      </c>
      <c r="B306" s="0" t="str">
        <f aca="false">VLOOKUP(A306,base!$A$1:$C$3739,2,0)</f>
        <v>-0,120295</v>
      </c>
      <c r="C306" s="0" t="str">
        <f aca="false">VLOOKUP(A306,base!$A$1:$C$3739,3,0)</f>
        <v>43,186644</v>
      </c>
    </row>
    <row r="307" customFormat="false" ht="12.8" hidden="false" customHeight="false" outlineLevel="0" collapsed="false">
      <c r="A307" s="0" t="n">
        <f aca="false">A306+1</f>
        <v>2306</v>
      </c>
      <c r="B307" s="0" t="str">
        <f aca="false">VLOOKUP(A307,base!$A$1:$C$3739,2,0)</f>
        <v>-1,519252</v>
      </c>
      <c r="C307" s="0" t="str">
        <f aca="false">VLOOKUP(A307,base!$A$1:$C$3739,3,0)</f>
        <v>43,462581</v>
      </c>
    </row>
    <row r="308" customFormat="false" ht="12.8" hidden="false" customHeight="false" outlineLevel="0" collapsed="false">
      <c r="A308" s="0" t="n">
        <f aca="false">A307+1</f>
        <v>2307</v>
      </c>
      <c r="B308" s="0" t="str">
        <f aca="false">VLOOKUP(A308,base!$A$1:$C$3739,2,0)</f>
        <v>-1,638848</v>
      </c>
      <c r="C308" s="0" t="str">
        <f aca="false">VLOOKUP(A308,base!$A$1:$C$3739,3,0)</f>
        <v>43,399286</v>
      </c>
    </row>
    <row r="309" customFormat="false" ht="12.8" hidden="false" customHeight="false" outlineLevel="0" collapsed="false">
      <c r="A309" s="0" t="n">
        <f aca="false">A308+1</f>
        <v>2308</v>
      </c>
      <c r="B309" s="0" t="str">
        <f aca="false">VLOOKUP(A309,base!$A$1:$C$3739,2,0)</f>
        <v>-0,773927899</v>
      </c>
      <c r="C309" s="0" t="str">
        <f aca="false">VLOOKUP(A309,base!$A$1:$C$3739,3,0)</f>
        <v>43,487559999</v>
      </c>
    </row>
    <row r="310" customFormat="false" ht="12.8" hidden="false" customHeight="false" outlineLevel="0" collapsed="false">
      <c r="A310" s="0" t="n">
        <f aca="false">A309+1</f>
        <v>2309</v>
      </c>
      <c r="B310" s="0" t="str">
        <f aca="false">VLOOKUP(A310,base!$A$1:$C$3739,2,0)</f>
        <v>-0,352556</v>
      </c>
      <c r="C310" s="0" t="str">
        <f aca="false">VLOOKUP(A310,base!$A$1:$C$3739,3,0)</f>
        <v>43,3291323</v>
      </c>
    </row>
    <row r="311" customFormat="false" ht="12.8" hidden="false" customHeight="false" outlineLevel="0" collapsed="false">
      <c r="A311" s="0" t="n">
        <f aca="false">A310+1</f>
        <v>2310</v>
      </c>
      <c r="B311" s="0" t="str">
        <f aca="false">VLOOKUP(A311,base!$A$1:$C$3739,2,0)</f>
        <v>-1,385153</v>
      </c>
      <c r="C311" s="0" t="str">
        <f aca="false">VLOOKUP(A311,base!$A$1:$C$3739,3,0)</f>
        <v>43,360353</v>
      </c>
    </row>
    <row r="312" customFormat="false" ht="12.8" hidden="false" customHeight="false" outlineLevel="0" collapsed="false">
      <c r="A312" s="0" t="n">
        <f aca="false">A311+1</f>
        <v>2311</v>
      </c>
      <c r="B312" s="0" t="str">
        <f aca="false">VLOOKUP(A312,base!$A$1:$C$3739,2,0)</f>
        <v>-0,6102463</v>
      </c>
      <c r="C312" s="0" t="str">
        <f aca="false">VLOOKUP(A312,base!$A$1:$C$3739,3,0)</f>
        <v>43,1958732</v>
      </c>
    </row>
    <row r="313" customFormat="false" ht="12.8" hidden="false" customHeight="false" outlineLevel="0" collapsed="false">
      <c r="A313" s="0" t="n">
        <f aca="false">A312+1</f>
        <v>2312</v>
      </c>
      <c r="B313" s="0" t="str">
        <f aca="false">VLOOKUP(A313,base!$A$1:$C$3739,2,0)</f>
        <v>-0,612040299</v>
      </c>
      <c r="C313" s="0" t="str">
        <f aca="false">VLOOKUP(A313,base!$A$1:$C$3739,3,0)</f>
        <v>43,1934078</v>
      </c>
    </row>
    <row r="314" customFormat="false" ht="12.8" hidden="false" customHeight="false" outlineLevel="0" collapsed="false">
      <c r="A314" s="0" t="n">
        <f aca="false">A313+1</f>
        <v>2313</v>
      </c>
      <c r="B314" s="0" t="str">
        <f aca="false">VLOOKUP(A314,base!$A$1:$C$3739,2,0)</f>
        <v>-1,630733</v>
      </c>
      <c r="C314" s="0" t="str">
        <f aca="false">VLOOKUP(A314,base!$A$1:$C$3739,3,0)</f>
        <v>43,402784</v>
      </c>
    </row>
    <row r="315" customFormat="false" ht="12.8" hidden="false" customHeight="false" outlineLevel="0" collapsed="false">
      <c r="A315" s="0" t="n">
        <f aca="false">A314+1</f>
        <v>2314</v>
      </c>
      <c r="B315" s="0" t="str">
        <f aca="false">VLOOKUP(A315,base!$A$1:$C$3739,2,0)</f>
        <v>-1,4805068</v>
      </c>
      <c r="C315" s="0" t="str">
        <f aca="false">VLOOKUP(A315,base!$A$1:$C$3739,3,0)</f>
        <v>43,4820424</v>
      </c>
    </row>
    <row r="316" customFormat="false" ht="12.8" hidden="false" customHeight="false" outlineLevel="0" collapsed="false">
      <c r="A316" s="0" t="n">
        <f aca="false">A315+1</f>
        <v>2315</v>
      </c>
      <c r="B316" s="0" t="str">
        <f aca="false">VLOOKUP(A316,base!$A$1:$C$3739,2,0)</f>
        <v>-1,65406</v>
      </c>
      <c r="C316" s="0" t="str">
        <f aca="false">VLOOKUP(A316,base!$A$1:$C$3739,3,0)</f>
        <v>43,392067</v>
      </c>
    </row>
    <row r="317" customFormat="false" ht="12.8" hidden="false" customHeight="false" outlineLevel="0" collapsed="false">
      <c r="A317" s="0" t="n">
        <f aca="false">A316+1</f>
        <v>2316</v>
      </c>
      <c r="B317" s="0" t="str">
        <f aca="false">VLOOKUP(A317,base!$A$1:$C$3739,2,0)</f>
        <v>-1,032305899</v>
      </c>
      <c r="C317" s="0" t="str">
        <f aca="false">VLOOKUP(A317,base!$A$1:$C$3739,3,0)</f>
        <v>43,3270491</v>
      </c>
    </row>
    <row r="318" customFormat="false" ht="12.8" hidden="false" customHeight="false" outlineLevel="0" collapsed="false">
      <c r="A318" s="0" t="n">
        <f aca="false">A317+1</f>
        <v>2317</v>
      </c>
      <c r="B318" s="0" t="str">
        <f aca="false">VLOOKUP(A318,base!$A$1:$C$3739,2,0)</f>
        <v>-0,3493952</v>
      </c>
      <c r="C318" s="0" t="str">
        <f aca="false">VLOOKUP(A318,base!$A$1:$C$3739,3,0)</f>
        <v>43,324697099</v>
      </c>
    </row>
    <row r="319" customFormat="false" ht="12.8" hidden="false" customHeight="false" outlineLevel="0" collapsed="false">
      <c r="A319" s="0" t="n">
        <f aca="false">A318+1</f>
        <v>2318</v>
      </c>
      <c r="B319" s="0" t="str">
        <f aca="false">VLOOKUP(A319,base!$A$1:$C$3739,2,0)</f>
        <v>-1,4542463</v>
      </c>
      <c r="C319" s="0" t="str">
        <f aca="false">VLOOKUP(A319,base!$A$1:$C$3739,3,0)</f>
        <v>43,4792433</v>
      </c>
    </row>
    <row r="320" customFormat="false" ht="12.8" hidden="false" customHeight="false" outlineLevel="0" collapsed="false">
      <c r="A320" s="0" t="n">
        <f aca="false">A319+1</f>
        <v>2319</v>
      </c>
      <c r="B320" s="0" t="str">
        <f aca="false">VLOOKUP(A320,base!$A$1:$C$3739,2,0)</f>
        <v>-1,454553</v>
      </c>
      <c r="C320" s="0" t="str">
        <f aca="false">VLOOKUP(A320,base!$A$1:$C$3739,3,0)</f>
        <v>43,479306</v>
      </c>
    </row>
    <row r="321" customFormat="false" ht="12.8" hidden="false" customHeight="false" outlineLevel="0" collapsed="false">
      <c r="A321" s="0" t="n">
        <f aca="false">A320+1</f>
        <v>2320</v>
      </c>
      <c r="B321" s="0" t="str">
        <f aca="false">VLOOKUP(A321,base!$A$1:$C$3739,2,0)</f>
        <v>-0,2561925</v>
      </c>
      <c r="C321" s="0" t="str">
        <f aca="false">VLOOKUP(A321,base!$A$1:$C$3739,3,0)</f>
        <v>43,1982232</v>
      </c>
    </row>
    <row r="322" customFormat="false" ht="12.8" hidden="false" customHeight="false" outlineLevel="0" collapsed="false">
      <c r="A322" s="0" t="n">
        <f aca="false">A321+1</f>
        <v>2321</v>
      </c>
      <c r="B322" s="0" t="str">
        <f aca="false">VLOOKUP(A322,base!$A$1:$C$3739,2,0)</f>
        <v>-1,593648</v>
      </c>
      <c r="C322" s="0" t="str">
        <f aca="false">VLOOKUP(A322,base!$A$1:$C$3739,3,0)</f>
        <v>43,436902</v>
      </c>
    </row>
    <row r="323" customFormat="false" ht="12.8" hidden="false" customHeight="false" outlineLevel="0" collapsed="false">
      <c r="A323" s="0" t="n">
        <f aca="false">A322+1</f>
        <v>2322</v>
      </c>
      <c r="B323" s="0" t="str">
        <f aca="false">VLOOKUP(A323,base!$A$1:$C$3739,2,0)</f>
        <v>-1,484311</v>
      </c>
      <c r="C323" s="0" t="str">
        <f aca="false">VLOOKUP(A323,base!$A$1:$C$3739,3,0)</f>
        <v>43,479233</v>
      </c>
    </row>
    <row r="324" customFormat="false" ht="12.8" hidden="false" customHeight="false" outlineLevel="0" collapsed="false">
      <c r="A324" s="0" t="n">
        <f aca="false">A323+1</f>
        <v>2323</v>
      </c>
      <c r="B324" s="0" t="str">
        <f aca="false">VLOOKUP(A324,base!$A$1:$C$3739,2,0)</f>
        <v>-1,476376</v>
      </c>
      <c r="C324" s="0" t="str">
        <f aca="false">VLOOKUP(A324,base!$A$1:$C$3739,3,0)</f>
        <v>43,504666</v>
      </c>
    </row>
    <row r="325" customFormat="false" ht="12.8" hidden="false" customHeight="false" outlineLevel="0" collapsed="false">
      <c r="A325" s="0" t="n">
        <f aca="false">A324+1</f>
        <v>2324</v>
      </c>
      <c r="B325" s="0" t="str">
        <f aca="false">VLOOKUP(A325,base!$A$1:$C$3739,2,0)</f>
        <v>-1,50553</v>
      </c>
      <c r="C325" s="0" t="str">
        <f aca="false">VLOOKUP(A325,base!$A$1:$C$3739,3,0)</f>
        <v>43,477497</v>
      </c>
    </row>
    <row r="326" customFormat="false" ht="12.8" hidden="false" customHeight="false" outlineLevel="0" collapsed="false">
      <c r="A326" s="0" t="n">
        <f aca="false">A325+1</f>
        <v>2325</v>
      </c>
      <c r="B326" s="0" t="str">
        <f aca="false">VLOOKUP(A326,base!$A$1:$C$3739,2,0)</f>
        <v>-1,539361399</v>
      </c>
      <c r="C326" s="0" t="str">
        <f aca="false">VLOOKUP(A326,base!$A$1:$C$3739,3,0)</f>
        <v>43,4858537</v>
      </c>
    </row>
    <row r="327" customFormat="false" ht="12.8" hidden="false" customHeight="false" outlineLevel="0" collapsed="false">
      <c r="A327" s="0" t="n">
        <f aca="false">A326+1</f>
        <v>2326</v>
      </c>
      <c r="B327" s="0" t="str">
        <f aca="false">VLOOKUP(A327,base!$A$1:$C$3739,2,0)</f>
        <v>-1,394495</v>
      </c>
      <c r="C327" s="0" t="str">
        <f aca="false">VLOOKUP(A327,base!$A$1:$C$3739,3,0)</f>
        <v>43,361967</v>
      </c>
    </row>
    <row r="328" customFormat="false" ht="12.8" hidden="false" customHeight="false" outlineLevel="0" collapsed="false">
      <c r="A328" s="0" t="n">
        <f aca="false">A327+1</f>
        <v>2327</v>
      </c>
      <c r="B328" s="0" t="str">
        <f aca="false">VLOOKUP(A328,base!$A$1:$C$3739,2,0)</f>
        <v>-1,396243</v>
      </c>
      <c r="C328" s="0" t="str">
        <f aca="false">VLOOKUP(A328,base!$A$1:$C$3739,3,0)</f>
        <v>43,357648</v>
      </c>
    </row>
    <row r="329" customFormat="false" ht="12.8" hidden="false" customHeight="false" outlineLevel="0" collapsed="false">
      <c r="A329" s="0" t="n">
        <f aca="false">A328+1</f>
        <v>2328</v>
      </c>
      <c r="B329" s="0" t="str">
        <f aca="false">VLOOKUP(A329,base!$A$1:$C$3739,2,0)</f>
        <v>-1,399695</v>
      </c>
      <c r="C329" s="0" t="str">
        <f aca="false">VLOOKUP(A329,base!$A$1:$C$3739,3,0)</f>
        <v>43,360357</v>
      </c>
    </row>
    <row r="330" customFormat="false" ht="12.8" hidden="false" customHeight="false" outlineLevel="0" collapsed="false">
      <c r="A330" s="0" t="n">
        <f aca="false">A329+1</f>
        <v>2329</v>
      </c>
      <c r="B330" s="0" t="str">
        <f aca="false">VLOOKUP(A330,base!$A$1:$C$3739,2,0)</f>
        <v>-1,403821</v>
      </c>
      <c r="C330" s="0" t="str">
        <f aca="false">VLOOKUP(A330,base!$A$1:$C$3739,3,0)</f>
        <v>43,358431</v>
      </c>
    </row>
    <row r="331" customFormat="false" ht="12.8" hidden="false" customHeight="false" outlineLevel="0" collapsed="false">
      <c r="A331" s="0" t="n">
        <f aca="false">A330+1</f>
        <v>2330</v>
      </c>
      <c r="B331" s="0" t="str">
        <f aca="false">VLOOKUP(A331,base!$A$1:$C$3739,2,0)</f>
        <v>-1,399295</v>
      </c>
      <c r="C331" s="0" t="str">
        <f aca="false">VLOOKUP(A331,base!$A$1:$C$3739,3,0)</f>
        <v>43,356506</v>
      </c>
    </row>
    <row r="332" customFormat="false" ht="12.8" hidden="false" customHeight="false" outlineLevel="0" collapsed="false">
      <c r="A332" s="0" t="n">
        <f aca="false">A331+1</f>
        <v>2331</v>
      </c>
      <c r="B332" s="0" t="str">
        <f aca="false">VLOOKUP(A332,base!$A$1:$C$3739,2,0)</f>
        <v>-1,40326</v>
      </c>
      <c r="C332" s="0" t="str">
        <f aca="false">VLOOKUP(A332,base!$A$1:$C$3739,3,0)</f>
        <v>43,357523</v>
      </c>
    </row>
    <row r="333" customFormat="false" ht="12.8" hidden="false" customHeight="false" outlineLevel="0" collapsed="false">
      <c r="A333" s="0" t="n">
        <f aca="false">A332+1</f>
        <v>2332</v>
      </c>
      <c r="B333" s="0" t="str">
        <f aca="false">VLOOKUP(A333,base!$A$1:$C$3739,2,0)</f>
        <v>-1,399295</v>
      </c>
      <c r="C333" s="0" t="str">
        <f aca="false">VLOOKUP(A333,base!$A$1:$C$3739,3,0)</f>
        <v>43,356506</v>
      </c>
    </row>
    <row r="334" customFormat="false" ht="12.8" hidden="false" customHeight="false" outlineLevel="0" collapsed="false">
      <c r="A334" s="0" t="n">
        <f aca="false">A333+1</f>
        <v>2333</v>
      </c>
      <c r="B334" s="0" t="str">
        <f aca="false">VLOOKUP(A334,base!$A$1:$C$3739,2,0)</f>
        <v>-1,7616499</v>
      </c>
      <c r="C334" s="0" t="str">
        <f aca="false">VLOOKUP(A334,base!$A$1:$C$3739,3,0)</f>
        <v>43,3641518</v>
      </c>
    </row>
    <row r="335" customFormat="false" ht="12.8" hidden="false" customHeight="false" outlineLevel="0" collapsed="false">
      <c r="A335" s="0" t="n">
        <f aca="false">A334+1</f>
        <v>2334</v>
      </c>
      <c r="B335" s="0" t="str">
        <f aca="false">VLOOKUP(A335,base!$A$1:$C$3739,2,0)</f>
        <v>-1,639619</v>
      </c>
      <c r="C335" s="0" t="str">
        <f aca="false">VLOOKUP(A335,base!$A$1:$C$3739,3,0)</f>
        <v>43,397745</v>
      </c>
    </row>
    <row r="336" customFormat="false" ht="12.8" hidden="false" customHeight="false" outlineLevel="0" collapsed="false">
      <c r="A336" s="0" t="n">
        <f aca="false">A335+1</f>
        <v>2335</v>
      </c>
      <c r="B336" s="0" t="str">
        <f aca="false">VLOOKUP(A336,base!$A$1:$C$3739,2,0)</f>
        <v>-1,65406</v>
      </c>
      <c r="C336" s="0" t="str">
        <f aca="false">VLOOKUP(A336,base!$A$1:$C$3739,3,0)</f>
        <v>43,392067</v>
      </c>
    </row>
    <row r="337" customFormat="false" ht="12.8" hidden="false" customHeight="false" outlineLevel="0" collapsed="false">
      <c r="A337" s="0" t="n">
        <f aca="false">A336+1</f>
        <v>2336</v>
      </c>
      <c r="B337" s="0" t="str">
        <f aca="false">VLOOKUP(A337,base!$A$1:$C$3739,2,0)</f>
        <v>-0,349336</v>
      </c>
      <c r="C337" s="0" t="str">
        <f aca="false">VLOOKUP(A337,base!$A$1:$C$3739,3,0)</f>
        <v>43,323259</v>
      </c>
    </row>
    <row r="338" customFormat="false" ht="12.8" hidden="false" customHeight="false" outlineLevel="0" collapsed="false">
      <c r="A338" s="0" t="n">
        <f aca="false">A337+1</f>
        <v>2337</v>
      </c>
      <c r="B338" s="0" t="str">
        <f aca="false">VLOOKUP(A338,base!$A$1:$C$3739,2,0)</f>
        <v>-0,365353</v>
      </c>
      <c r="C338" s="0" t="str">
        <f aca="false">VLOOKUP(A338,base!$A$1:$C$3739,3,0)</f>
        <v>43,303803</v>
      </c>
    </row>
    <row r="339" customFormat="false" ht="12.8" hidden="false" customHeight="false" outlineLevel="0" collapsed="false">
      <c r="A339" s="0" t="n">
        <f aca="false">A338+1</f>
        <v>2338</v>
      </c>
      <c r="B339" s="0" t="str">
        <f aca="false">VLOOKUP(A339,base!$A$1:$C$3739,2,0)</f>
        <v>-0,350188</v>
      </c>
      <c r="C339" s="0" t="str">
        <f aca="false">VLOOKUP(A339,base!$A$1:$C$3739,3,0)</f>
        <v>43,323728</v>
      </c>
    </row>
    <row r="340" customFormat="false" ht="12.8" hidden="false" customHeight="false" outlineLevel="0" collapsed="false">
      <c r="A340" s="0" t="n">
        <f aca="false">A339+1</f>
        <v>2339</v>
      </c>
      <c r="B340" s="0" t="str">
        <f aca="false">VLOOKUP(A340,base!$A$1:$C$3739,2,0)</f>
        <v>-0,714781</v>
      </c>
      <c r="C340" s="0" t="str">
        <f aca="false">VLOOKUP(A340,base!$A$1:$C$3739,3,0)</f>
        <v>43,09256</v>
      </c>
    </row>
    <row r="341" customFormat="false" ht="12.8" hidden="false" customHeight="false" outlineLevel="0" collapsed="false">
      <c r="A341" s="0" t="n">
        <f aca="false">A340+1</f>
        <v>2340</v>
      </c>
      <c r="B341" s="0" t="str">
        <f aca="false">VLOOKUP(A341,base!$A$1:$C$3739,2,0)</f>
        <v>-0,351362</v>
      </c>
      <c r="C341" s="0" t="str">
        <f aca="false">VLOOKUP(A341,base!$A$1:$C$3739,3,0)</f>
        <v>43,287412</v>
      </c>
    </row>
    <row r="342" customFormat="false" ht="12.8" hidden="false" customHeight="false" outlineLevel="0" collapsed="false">
      <c r="A342" s="0" t="n">
        <f aca="false">A341+1</f>
        <v>2341</v>
      </c>
      <c r="B342" s="0" t="str">
        <f aca="false">VLOOKUP(A342,base!$A$1:$C$3739,2,0)</f>
        <v>-0,348679</v>
      </c>
      <c r="C342" s="0" t="str">
        <f aca="false">VLOOKUP(A342,base!$A$1:$C$3739,3,0)</f>
        <v>43,323963</v>
      </c>
    </row>
    <row r="343" customFormat="false" ht="12.8" hidden="false" customHeight="false" outlineLevel="0" collapsed="false">
      <c r="A343" s="0" t="n">
        <f aca="false">A342+1</f>
        <v>2342</v>
      </c>
      <c r="B343" s="0" t="str">
        <f aca="false">VLOOKUP(A343,base!$A$1:$C$3739,2,0)</f>
        <v>-0,325012</v>
      </c>
      <c r="C343" s="0" t="str">
        <f aca="false">VLOOKUP(A343,base!$A$1:$C$3739,3,0)</f>
        <v>43,276363</v>
      </c>
    </row>
    <row r="344" customFormat="false" ht="12.8" hidden="false" customHeight="false" outlineLevel="0" collapsed="false">
      <c r="A344" s="0" t="n">
        <f aca="false">A343+1</f>
        <v>2343</v>
      </c>
      <c r="B344" s="0" t="str">
        <f aca="false">VLOOKUP(A344,base!$A$1:$C$3739,2,0)</f>
        <v>-0,389878899</v>
      </c>
      <c r="C344" s="0" t="str">
        <f aca="false">VLOOKUP(A344,base!$A$1:$C$3739,3,0)</f>
        <v>43,3013855</v>
      </c>
    </row>
    <row r="345" customFormat="false" ht="12.8" hidden="false" customHeight="false" outlineLevel="0" collapsed="false">
      <c r="A345" s="0" t="n">
        <f aca="false">A344+1</f>
        <v>2344</v>
      </c>
      <c r="B345" s="0" t="str">
        <f aca="false">VLOOKUP(A345,base!$A$1:$C$3739,2,0)</f>
        <v>-0,255217</v>
      </c>
      <c r="C345" s="0" t="str">
        <f aca="false">VLOOKUP(A345,base!$A$1:$C$3739,3,0)</f>
        <v>43,174453</v>
      </c>
    </row>
    <row r="346" customFormat="false" ht="12.8" hidden="false" customHeight="false" outlineLevel="0" collapsed="false">
      <c r="A346" s="0" t="n">
        <f aca="false">A345+1</f>
        <v>2345</v>
      </c>
      <c r="B346" s="0" t="str">
        <f aca="false">VLOOKUP(A346,base!$A$1:$C$3739,2,0)</f>
        <v>-0,929169</v>
      </c>
      <c r="C346" s="0" t="str">
        <f aca="false">VLOOKUP(A346,base!$A$1:$C$3739,3,0)</f>
        <v>43,472464</v>
      </c>
    </row>
    <row r="347" customFormat="false" ht="12.8" hidden="false" customHeight="false" outlineLevel="0" collapsed="false">
      <c r="A347" s="0" t="n">
        <f aca="false">A346+1</f>
        <v>2346</v>
      </c>
      <c r="B347" s="0" t="str">
        <f aca="false">VLOOKUP(A347,base!$A$1:$C$3739,2,0)</f>
        <v>-1,234144</v>
      </c>
      <c r="C347" s="0" t="str">
        <f aca="false">VLOOKUP(A347,base!$A$1:$C$3739,3,0)</f>
        <v>43,170879</v>
      </c>
    </row>
    <row r="348" customFormat="false" ht="12.8" hidden="false" customHeight="false" outlineLevel="0" collapsed="false">
      <c r="A348" s="0" t="n">
        <f aca="false">A347+1</f>
        <v>2347</v>
      </c>
      <c r="B348" s="0" t="str">
        <f aca="false">VLOOKUP(A348,base!$A$1:$C$3739,2,0)</f>
        <v>-0,389565</v>
      </c>
      <c r="C348" s="0" t="str">
        <f aca="false">VLOOKUP(A348,base!$A$1:$C$3739,3,0)</f>
        <v>43,253637</v>
      </c>
    </row>
    <row r="349" customFormat="false" ht="12.8" hidden="false" customHeight="false" outlineLevel="0" collapsed="false">
      <c r="A349" s="0" t="n">
        <f aca="false">A348+1</f>
        <v>2348</v>
      </c>
      <c r="B349" s="0" t="str">
        <f aca="false">VLOOKUP(A349,base!$A$1:$C$3739,2,0)</f>
        <v>-0,923274</v>
      </c>
      <c r="C349" s="0" t="str">
        <f aca="false">VLOOKUP(A349,base!$A$1:$C$3739,3,0)</f>
        <v>43,405729</v>
      </c>
    </row>
    <row r="350" customFormat="false" ht="12.8" hidden="false" customHeight="false" outlineLevel="0" collapsed="false">
      <c r="A350" s="0" t="n">
        <f aca="false">A349+1</f>
        <v>2349</v>
      </c>
      <c r="B350" s="0" t="str">
        <f aca="false">VLOOKUP(A350,base!$A$1:$C$3739,2,0)</f>
        <v>-1,484311</v>
      </c>
      <c r="C350" s="0" t="str">
        <f aca="false">VLOOKUP(A350,base!$A$1:$C$3739,3,0)</f>
        <v>43,479233</v>
      </c>
    </row>
    <row r="351" customFormat="false" ht="12.8" hidden="false" customHeight="false" outlineLevel="0" collapsed="false">
      <c r="A351" s="0" t="n">
        <f aca="false">A350+1</f>
        <v>2350</v>
      </c>
      <c r="B351" s="0" t="str">
        <f aca="false">VLOOKUP(A351,base!$A$1:$C$3739,2,0)</f>
        <v>-1,458685</v>
      </c>
      <c r="C351" s="0" t="str">
        <f aca="false">VLOOKUP(A351,base!$A$1:$C$3739,3,0)</f>
        <v>43,493832</v>
      </c>
    </row>
    <row r="352" customFormat="false" ht="12.8" hidden="false" customHeight="false" outlineLevel="0" collapsed="false">
      <c r="A352" s="0" t="n">
        <f aca="false">A351+1</f>
        <v>2351</v>
      </c>
      <c r="B352" s="0" t="str">
        <f aca="false">VLOOKUP(A352,base!$A$1:$C$3739,2,0)</f>
        <v>-1,76198</v>
      </c>
      <c r="C352" s="0" t="str">
        <f aca="false">VLOOKUP(A352,base!$A$1:$C$3739,3,0)</f>
        <v>43,375451</v>
      </c>
    </row>
    <row r="353" customFormat="false" ht="12.8" hidden="false" customHeight="false" outlineLevel="0" collapsed="false">
      <c r="A353" s="0" t="n">
        <f aca="false">A352+1</f>
        <v>2352</v>
      </c>
      <c r="B353" s="0" t="str">
        <f aca="false">VLOOKUP(A353,base!$A$1:$C$3739,2,0)</f>
        <v>-0,865053</v>
      </c>
      <c r="C353" s="0" t="str">
        <f aca="false">VLOOKUP(A353,base!$A$1:$C$3739,3,0)</f>
        <v>43,118534</v>
      </c>
    </row>
    <row r="354" customFormat="false" ht="12.8" hidden="false" customHeight="false" outlineLevel="0" collapsed="false">
      <c r="A354" s="0" t="n">
        <f aca="false">A353+1</f>
        <v>2353</v>
      </c>
      <c r="B354" s="0" t="str">
        <f aca="false">VLOOKUP(A354,base!$A$1:$C$3739,2,0)</f>
        <v>-1,485343</v>
      </c>
      <c r="C354" s="0" t="str">
        <f aca="false">VLOOKUP(A354,base!$A$1:$C$3739,3,0)</f>
        <v>43,478915</v>
      </c>
    </row>
    <row r="355" customFormat="false" ht="12.8" hidden="false" customHeight="false" outlineLevel="0" collapsed="false">
      <c r="A355" s="0" t="n">
        <f aca="false">A354+1</f>
        <v>2354</v>
      </c>
      <c r="B355" s="0" t="str">
        <f aca="false">VLOOKUP(A355,base!$A$1:$C$3739,2,0)</f>
        <v>-1,551962</v>
      </c>
      <c r="C355" s="0" t="str">
        <f aca="false">VLOOKUP(A355,base!$A$1:$C$3739,3,0)</f>
        <v>43,469892</v>
      </c>
    </row>
    <row r="356" customFormat="false" ht="12.8" hidden="false" customHeight="false" outlineLevel="0" collapsed="false">
      <c r="A356" s="0" t="n">
        <f aca="false">A355+1</f>
        <v>2355</v>
      </c>
      <c r="B356" s="0" t="str">
        <f aca="false">VLOOKUP(A356,base!$A$1:$C$3739,2,0)</f>
        <v>-1,236761</v>
      </c>
      <c r="C356" s="0" t="str">
        <f aca="false">VLOOKUP(A356,base!$A$1:$C$3739,3,0)</f>
        <v>43,164154</v>
      </c>
    </row>
    <row r="357" customFormat="false" ht="12.8" hidden="false" customHeight="false" outlineLevel="0" collapsed="false">
      <c r="A357" s="0" t="n">
        <f aca="false">A356+1</f>
        <v>2356</v>
      </c>
      <c r="B357" s="0" t="str">
        <f aca="false">VLOOKUP(A357,base!$A$1:$C$3739,2,0)</f>
        <v>-1,485097799</v>
      </c>
      <c r="C357" s="0" t="str">
        <f aca="false">VLOOKUP(A357,base!$A$1:$C$3739,3,0)</f>
        <v>43,4799902</v>
      </c>
    </row>
    <row r="358" customFormat="false" ht="12.8" hidden="false" customHeight="false" outlineLevel="0" collapsed="false">
      <c r="A358" s="0" t="n">
        <f aca="false">A357+1</f>
        <v>2357</v>
      </c>
      <c r="B358" s="0" t="str">
        <f aca="false">VLOOKUP(A358,base!$A$1:$C$3739,2,0)</f>
        <v>-0,045313</v>
      </c>
      <c r="C358" s="0" t="str">
        <f aca="false">VLOOKUP(A358,base!$A$1:$C$3739,3,0)</f>
        <v>43,099697</v>
      </c>
    </row>
    <row r="359" customFormat="false" ht="12.8" hidden="false" customHeight="false" outlineLevel="0" collapsed="false">
      <c r="A359" s="0" t="n">
        <f aca="false">A358+1</f>
        <v>2358</v>
      </c>
      <c r="B359" s="0" t="str">
        <f aca="false">VLOOKUP(A359,base!$A$1:$C$3739,2,0)</f>
        <v>0,14647</v>
      </c>
      <c r="C359" s="0" t="str">
        <f aca="false">VLOOKUP(A359,base!$A$1:$C$3739,3,0)</f>
        <v>43,066779</v>
      </c>
    </row>
    <row r="360" customFormat="false" ht="12.8" hidden="false" customHeight="false" outlineLevel="0" collapsed="false">
      <c r="A360" s="0" t="n">
        <f aca="false">A359+1</f>
        <v>2359</v>
      </c>
      <c r="B360" s="0" t="str">
        <f aca="false">VLOOKUP(A360,base!$A$1:$C$3739,2,0)</f>
        <v>0,4120777</v>
      </c>
      <c r="C360" s="0" t="str">
        <f aca="false">VLOOKUP(A360,base!$A$1:$C$3739,3,0)</f>
        <v>43,1185769</v>
      </c>
    </row>
    <row r="361" customFormat="false" ht="12.8" hidden="false" customHeight="false" outlineLevel="0" collapsed="false">
      <c r="A361" s="0" t="n">
        <f aca="false">A360+1</f>
        <v>2360</v>
      </c>
      <c r="B361" s="0" t="str">
        <f aca="false">VLOOKUP(A361,base!$A$1:$C$3739,2,0)</f>
        <v>0,071234</v>
      </c>
      <c r="C361" s="0" t="str">
        <f aca="false">VLOOKUP(A361,base!$A$1:$C$3739,3,0)</f>
        <v>43,092778</v>
      </c>
    </row>
    <row r="362" customFormat="false" ht="12.8" hidden="false" customHeight="false" outlineLevel="0" collapsed="false">
      <c r="A362" s="0" t="n">
        <f aca="false">A361+1</f>
        <v>2361</v>
      </c>
      <c r="B362" s="0" t="str">
        <f aca="false">VLOOKUP(A362,base!$A$1:$C$3739,2,0)</f>
        <v>0,058132</v>
      </c>
      <c r="C362" s="0" t="str">
        <f aca="false">VLOOKUP(A362,base!$A$1:$C$3739,3,0)</f>
        <v>43,222915</v>
      </c>
    </row>
    <row r="363" customFormat="false" ht="12.8" hidden="false" customHeight="false" outlineLevel="0" collapsed="false">
      <c r="A363" s="0" t="n">
        <f aca="false">A362+1</f>
        <v>2362</v>
      </c>
      <c r="B363" s="0" t="str">
        <f aca="false">VLOOKUP(A363,base!$A$1:$C$3739,2,0)</f>
        <v>0,077405</v>
      </c>
      <c r="C363" s="0" t="str">
        <f aca="false">VLOOKUP(A363,base!$A$1:$C$3739,3,0)</f>
        <v>43,218847</v>
      </c>
    </row>
    <row r="364" customFormat="false" ht="12.8" hidden="false" customHeight="false" outlineLevel="0" collapsed="false">
      <c r="A364" s="0" t="n">
        <f aca="false">A363+1</f>
        <v>2363</v>
      </c>
      <c r="B364" s="0" t="str">
        <f aca="false">VLOOKUP(A364,base!$A$1:$C$3739,2,0)</f>
        <v>0,147704</v>
      </c>
      <c r="C364" s="0" t="str">
        <f aca="false">VLOOKUP(A364,base!$A$1:$C$3739,3,0)</f>
        <v>43,064743</v>
      </c>
    </row>
    <row r="365" customFormat="false" ht="12.8" hidden="false" customHeight="false" outlineLevel="0" collapsed="false">
      <c r="A365" s="0" t="n">
        <f aca="false">A364+1</f>
        <v>2364</v>
      </c>
      <c r="B365" s="0" t="str">
        <f aca="false">VLOOKUP(A365,base!$A$1:$C$3739,2,0)</f>
        <v>0,067466</v>
      </c>
      <c r="C365" s="0" t="str">
        <f aca="false">VLOOKUP(A365,base!$A$1:$C$3739,3,0)</f>
        <v>43,235061</v>
      </c>
    </row>
    <row r="366" customFormat="false" ht="12.8" hidden="false" customHeight="false" outlineLevel="0" collapsed="false">
      <c r="A366" s="0" t="n">
        <f aca="false">A365+1</f>
        <v>2365</v>
      </c>
      <c r="B366" s="0" t="str">
        <f aca="false">VLOOKUP(A366,base!$A$1:$C$3739,2,0)</f>
        <v>0,052977</v>
      </c>
      <c r="C366" s="0" t="str">
        <f aca="false">VLOOKUP(A366,base!$A$1:$C$3739,3,0)</f>
        <v>43,385534</v>
      </c>
    </row>
    <row r="367" customFormat="false" ht="12.8" hidden="false" customHeight="false" outlineLevel="0" collapsed="false">
      <c r="A367" s="0" t="n">
        <f aca="false">A366+1</f>
        <v>2366</v>
      </c>
      <c r="B367" s="0" t="str">
        <f aca="false">VLOOKUP(A367,base!$A$1:$C$3739,2,0)</f>
        <v>0,310571</v>
      </c>
      <c r="C367" s="0" t="str">
        <f aca="false">VLOOKUP(A367,base!$A$1:$C$3739,3,0)</f>
        <v>43,120092</v>
      </c>
    </row>
    <row r="368" customFormat="false" ht="12.8" hidden="false" customHeight="false" outlineLevel="0" collapsed="false">
      <c r="A368" s="0" t="n">
        <f aca="false">A367+1</f>
        <v>2367</v>
      </c>
      <c r="B368" s="0" t="str">
        <f aca="false">VLOOKUP(A368,base!$A$1:$C$3739,2,0)</f>
        <v>0,14493</v>
      </c>
      <c r="C368" s="0" t="str">
        <f aca="false">VLOOKUP(A368,base!$A$1:$C$3739,3,0)</f>
        <v>43,061419</v>
      </c>
    </row>
    <row r="369" customFormat="false" ht="12.8" hidden="false" customHeight="false" outlineLevel="0" collapsed="false">
      <c r="A369" s="0" t="n">
        <f aca="false">A368+1</f>
        <v>2368</v>
      </c>
      <c r="B369" s="0" t="str">
        <f aca="false">VLOOKUP(A369,base!$A$1:$C$3739,2,0)</f>
        <v>0,077292</v>
      </c>
      <c r="C369" s="0" t="str">
        <f aca="false">VLOOKUP(A369,base!$A$1:$C$3739,3,0)</f>
        <v>43,224573</v>
      </c>
    </row>
    <row r="370" customFormat="false" ht="12.8" hidden="false" customHeight="false" outlineLevel="0" collapsed="false">
      <c r="A370" s="0" t="n">
        <f aca="false">A369+1</f>
        <v>2369</v>
      </c>
      <c r="B370" s="0" t="str">
        <f aca="false">VLOOKUP(A370,base!$A$1:$C$3739,2,0)</f>
        <v>0,106394</v>
      </c>
      <c r="C370" s="0" t="str">
        <f aca="false">VLOOKUP(A370,base!$A$1:$C$3739,3,0)</f>
        <v>43,228366</v>
      </c>
    </row>
    <row r="371" customFormat="false" ht="12.8" hidden="false" customHeight="false" outlineLevel="0" collapsed="false">
      <c r="A371" s="0" t="n">
        <f aca="false">A370+1</f>
        <v>2370</v>
      </c>
      <c r="B371" s="0" t="str">
        <f aca="false">VLOOKUP(A371,base!$A$1:$C$3739,2,0)</f>
        <v>0,137151</v>
      </c>
      <c r="C371" s="0" t="str">
        <f aca="false">VLOOKUP(A371,base!$A$1:$C$3739,3,0)</f>
        <v>43,203232</v>
      </c>
    </row>
    <row r="372" customFormat="false" ht="12.8" hidden="false" customHeight="false" outlineLevel="0" collapsed="false">
      <c r="A372" s="0" t="n">
        <f aca="false">A371+1</f>
        <v>2371</v>
      </c>
      <c r="B372" s="0" t="str">
        <f aca="false">VLOOKUP(A372,base!$A$1:$C$3739,2,0)</f>
        <v>0,38396</v>
      </c>
      <c r="C372" s="0" t="str">
        <f aca="false">VLOOKUP(A372,base!$A$1:$C$3739,3,0)</f>
        <v>43,125519</v>
      </c>
    </row>
    <row r="373" customFormat="false" ht="12.8" hidden="false" customHeight="false" outlineLevel="0" collapsed="false">
      <c r="A373" s="0" t="n">
        <f aca="false">A372+1</f>
        <v>2372</v>
      </c>
      <c r="B373" s="0" t="str">
        <f aca="false">VLOOKUP(A373,base!$A$1:$C$3739,2,0)</f>
        <v>0,14647</v>
      </c>
      <c r="C373" s="0" t="str">
        <f aca="false">VLOOKUP(A373,base!$A$1:$C$3739,3,0)</f>
        <v>43,066779</v>
      </c>
    </row>
    <row r="374" customFormat="false" ht="12.8" hidden="false" customHeight="false" outlineLevel="0" collapsed="false">
      <c r="A374" s="0" t="n">
        <f aca="false">A373+1</f>
        <v>2373</v>
      </c>
      <c r="B374" s="0" t="str">
        <f aca="false">VLOOKUP(A374,base!$A$1:$C$3739,2,0)</f>
        <v>0,039499</v>
      </c>
      <c r="C374" s="0" t="str">
        <f aca="false">VLOOKUP(A374,base!$A$1:$C$3739,3,0)</f>
        <v>43,454898</v>
      </c>
    </row>
    <row r="375" customFormat="false" ht="12.8" hidden="false" customHeight="false" outlineLevel="0" collapsed="false">
      <c r="A375" s="0" t="n">
        <f aca="false">A374+1</f>
        <v>2374</v>
      </c>
      <c r="B375" s="0" t="str">
        <f aca="false">VLOOKUP(A375,base!$A$1:$C$3739,2,0)</f>
        <v>0,38467</v>
      </c>
      <c r="C375" s="0" t="str">
        <f aca="false">VLOOKUP(A375,base!$A$1:$C$3739,3,0)</f>
        <v>43,123936</v>
      </c>
    </row>
    <row r="376" customFormat="false" ht="12.8" hidden="false" customHeight="false" outlineLevel="0" collapsed="false">
      <c r="A376" s="0" t="n">
        <f aca="false">A375+1</f>
        <v>2375</v>
      </c>
      <c r="B376" s="0" t="str">
        <f aca="false">VLOOKUP(A376,base!$A$1:$C$3739,2,0)</f>
        <v>-0,031865</v>
      </c>
      <c r="C376" s="0" t="str">
        <f aca="false">VLOOKUP(A376,base!$A$1:$C$3739,3,0)</f>
        <v>43,102043</v>
      </c>
    </row>
    <row r="377" customFormat="false" ht="12.8" hidden="false" customHeight="false" outlineLevel="0" collapsed="false">
      <c r="A377" s="0" t="n">
        <f aca="false">A376+1</f>
        <v>2376</v>
      </c>
      <c r="B377" s="0" t="str">
        <f aca="false">VLOOKUP(A377,base!$A$1:$C$3739,2,0)</f>
        <v>0,068646</v>
      </c>
      <c r="C377" s="0" t="str">
        <f aca="false">VLOOKUP(A377,base!$A$1:$C$3739,3,0)</f>
        <v>43,219882</v>
      </c>
    </row>
    <row r="378" customFormat="false" ht="12.8" hidden="false" customHeight="false" outlineLevel="0" collapsed="false">
      <c r="A378" s="0" t="n">
        <f aca="false">A377+1</f>
        <v>2377</v>
      </c>
      <c r="B378" s="0" t="str">
        <f aca="false">VLOOKUP(A378,base!$A$1:$C$3739,2,0)</f>
        <v>2,886952</v>
      </c>
      <c r="C378" s="0" t="str">
        <f aca="false">VLOOKUP(A378,base!$A$1:$C$3739,3,0)</f>
        <v>42,723685</v>
      </c>
    </row>
    <row r="379" customFormat="false" ht="12.8" hidden="false" customHeight="false" outlineLevel="0" collapsed="false">
      <c r="A379" s="0" t="n">
        <f aca="false">A378+1</f>
        <v>2378</v>
      </c>
      <c r="B379" s="0" t="str">
        <f aca="false">VLOOKUP(A379,base!$A$1:$C$3739,2,0)</f>
        <v>2,749489</v>
      </c>
      <c r="C379" s="0" t="str">
        <f aca="false">VLOOKUP(A379,base!$A$1:$C$3739,3,0)</f>
        <v>42,629325</v>
      </c>
    </row>
    <row r="380" customFormat="false" ht="12.8" hidden="false" customHeight="false" outlineLevel="0" collapsed="false">
      <c r="A380" s="0" t="n">
        <f aca="false">A379+1</f>
        <v>2379</v>
      </c>
      <c r="B380" s="0" t="str">
        <f aca="false">VLOOKUP(A380,base!$A$1:$C$3739,2,0)</f>
        <v>2,422018</v>
      </c>
      <c r="C380" s="0" t="str">
        <f aca="false">VLOOKUP(A380,base!$A$1:$C$3739,3,0)</f>
        <v>42,628766</v>
      </c>
    </row>
    <row r="381" customFormat="false" ht="12.8" hidden="false" customHeight="false" outlineLevel="0" collapsed="false">
      <c r="A381" s="0" t="n">
        <f aca="false">A380+1</f>
        <v>2380</v>
      </c>
      <c r="B381" s="0" t="str">
        <f aca="false">VLOOKUP(A381,base!$A$1:$C$3739,2,0)</f>
        <v>3,046786</v>
      </c>
      <c r="C381" s="0" t="str">
        <f aca="false">VLOOKUP(A381,base!$A$1:$C$3739,3,0)</f>
        <v>42,551673</v>
      </c>
    </row>
    <row r="382" customFormat="false" ht="12.8" hidden="false" customHeight="false" outlineLevel="0" collapsed="false">
      <c r="A382" s="0" t="n">
        <f aca="false">A381+1</f>
        <v>2381</v>
      </c>
      <c r="B382" s="0" t="str">
        <f aca="false">VLOOKUP(A382,base!$A$1:$C$3739,2,0)</f>
        <v>3,046786</v>
      </c>
      <c r="C382" s="0" t="str">
        <f aca="false">VLOOKUP(A382,base!$A$1:$C$3739,3,0)</f>
        <v>42,551673</v>
      </c>
    </row>
    <row r="383" customFormat="false" ht="12.8" hidden="false" customHeight="false" outlineLevel="0" collapsed="false">
      <c r="A383" s="0" t="n">
        <f aca="false">A382+1</f>
        <v>2382</v>
      </c>
      <c r="B383" s="0" t="str">
        <f aca="false">VLOOKUP(A383,base!$A$1:$C$3739,2,0)</f>
        <v>3,046786</v>
      </c>
      <c r="C383" s="0" t="str">
        <f aca="false">VLOOKUP(A383,base!$A$1:$C$3739,3,0)</f>
        <v>42,551673</v>
      </c>
    </row>
    <row r="384" customFormat="false" ht="12.8" hidden="false" customHeight="false" outlineLevel="0" collapsed="false">
      <c r="A384" s="0" t="n">
        <f aca="false">A383+1</f>
        <v>2383</v>
      </c>
      <c r="B384" s="0" t="str">
        <f aca="false">VLOOKUP(A384,base!$A$1:$C$3739,2,0)</f>
        <v>2,894514</v>
      </c>
      <c r="C384" s="0" t="str">
        <f aca="false">VLOOKUP(A384,base!$A$1:$C$3739,3,0)</f>
        <v>42,715557</v>
      </c>
    </row>
    <row r="385" customFormat="false" ht="12.8" hidden="false" customHeight="false" outlineLevel="0" collapsed="false">
      <c r="A385" s="0" t="n">
        <f aca="false">A384+1</f>
        <v>2384</v>
      </c>
      <c r="B385" s="0" t="str">
        <f aca="false">VLOOKUP(A385,base!$A$1:$C$3739,2,0)</f>
        <v>2,973608</v>
      </c>
      <c r="C385" s="0" t="str">
        <f aca="false">VLOOKUP(A385,base!$A$1:$C$3739,3,0)</f>
        <v>42,598415</v>
      </c>
    </row>
    <row r="386" customFormat="false" ht="12.8" hidden="false" customHeight="false" outlineLevel="0" collapsed="false">
      <c r="A386" s="0" t="n">
        <f aca="false">A385+1</f>
        <v>2385</v>
      </c>
      <c r="B386" s="0" t="str">
        <f aca="false">VLOOKUP(A386,base!$A$1:$C$3739,2,0)</f>
        <v>2,050773</v>
      </c>
      <c r="C386" s="0" t="str">
        <f aca="false">VLOOKUP(A386,base!$A$1:$C$3739,3,0)</f>
        <v>42,514452</v>
      </c>
    </row>
    <row r="387" customFormat="false" ht="12.8" hidden="false" customHeight="false" outlineLevel="0" collapsed="false">
      <c r="A387" s="0" t="n">
        <f aca="false">A386+1</f>
        <v>2386</v>
      </c>
      <c r="B387" s="0" t="str">
        <f aca="false">VLOOKUP(A387,base!$A$1:$C$3739,2,0)</f>
        <v>2,823333</v>
      </c>
      <c r="C387" s="0" t="str">
        <f aca="false">VLOOKUP(A387,base!$A$1:$C$3739,3,0)</f>
        <v>42,526721</v>
      </c>
    </row>
    <row r="388" customFormat="false" ht="12.8" hidden="false" customHeight="false" outlineLevel="0" collapsed="false">
      <c r="A388" s="0" t="n">
        <f aca="false">A387+1</f>
        <v>2387</v>
      </c>
      <c r="B388" s="0" t="str">
        <f aca="false">VLOOKUP(A388,base!$A$1:$C$3739,2,0)</f>
        <v>2,894836</v>
      </c>
      <c r="C388" s="0" t="str">
        <f aca="false">VLOOKUP(A388,base!$A$1:$C$3739,3,0)</f>
        <v>42,697624</v>
      </c>
    </row>
    <row r="389" customFormat="false" ht="12.8" hidden="false" customHeight="false" outlineLevel="0" collapsed="false">
      <c r="A389" s="0" t="n">
        <f aca="false">A388+1</f>
        <v>2388</v>
      </c>
      <c r="B389" s="0" t="str">
        <f aca="false">VLOOKUP(A389,base!$A$1:$C$3739,2,0)</f>
        <v>3,046786</v>
      </c>
      <c r="C389" s="0" t="str">
        <f aca="false">VLOOKUP(A389,base!$A$1:$C$3739,3,0)</f>
        <v>42,551673</v>
      </c>
    </row>
    <row r="390" customFormat="false" ht="12.8" hidden="false" customHeight="false" outlineLevel="0" collapsed="false">
      <c r="A390" s="0" t="n">
        <f aca="false">A389+1</f>
        <v>2389</v>
      </c>
      <c r="B390" s="0" t="str">
        <f aca="false">VLOOKUP(A390,base!$A$1:$C$3739,2,0)</f>
        <v>2,935464</v>
      </c>
      <c r="C390" s="0" t="str">
        <f aca="false">VLOOKUP(A390,base!$A$1:$C$3739,3,0)</f>
        <v>42,684821</v>
      </c>
    </row>
    <row r="391" customFormat="false" ht="12.8" hidden="false" customHeight="false" outlineLevel="0" collapsed="false">
      <c r="A391" s="0" t="n">
        <f aca="false">A390+1</f>
        <v>2390</v>
      </c>
      <c r="B391" s="0" t="str">
        <f aca="false">VLOOKUP(A391,base!$A$1:$C$3739,2,0)</f>
        <v>2,8762196999</v>
      </c>
      <c r="C391" s="0" t="str">
        <f aca="false">VLOOKUP(A391,base!$A$1:$C$3739,3,0)</f>
        <v>42,727506</v>
      </c>
    </row>
    <row r="392" customFormat="false" ht="12.8" hidden="false" customHeight="false" outlineLevel="0" collapsed="false">
      <c r="A392" s="0" t="n">
        <f aca="false">A391+1</f>
        <v>2391</v>
      </c>
      <c r="B392" s="0" t="str">
        <f aca="false">VLOOKUP(A392,base!$A$1:$C$3739,2,0)</f>
        <v>2,0260613</v>
      </c>
      <c r="C392" s="0" t="str">
        <f aca="false">VLOOKUP(A392,base!$A$1:$C$3739,3,0)</f>
        <v>42,4429039</v>
      </c>
    </row>
    <row r="393" customFormat="false" ht="12.8" hidden="false" customHeight="false" outlineLevel="0" collapsed="false">
      <c r="A393" s="0" t="n">
        <f aca="false">A392+1</f>
        <v>2392</v>
      </c>
      <c r="B393" s="0" t="str">
        <f aca="false">VLOOKUP(A393,base!$A$1:$C$3739,2,0)</f>
        <v>3,127425</v>
      </c>
      <c r="C393" s="0" t="str">
        <f aca="false">VLOOKUP(A393,base!$A$1:$C$3739,3,0)</f>
        <v>42,482161</v>
      </c>
    </row>
    <row r="394" customFormat="false" ht="12.8" hidden="false" customHeight="false" outlineLevel="0" collapsed="false">
      <c r="A394" s="0" t="n">
        <f aca="false">A393+1</f>
        <v>2393</v>
      </c>
      <c r="B394" s="0" t="str">
        <f aca="false">VLOOKUP(A394,base!$A$1:$C$3739,2,0)</f>
        <v>2,0258347</v>
      </c>
      <c r="C394" s="0" t="str">
        <f aca="false">VLOOKUP(A394,base!$A$1:$C$3739,3,0)</f>
        <v>42,4432871</v>
      </c>
    </row>
    <row r="395" customFormat="false" ht="12.8" hidden="false" customHeight="false" outlineLevel="0" collapsed="false">
      <c r="A395" s="0" t="n">
        <f aca="false">A394+1</f>
        <v>2394</v>
      </c>
      <c r="B395" s="0" t="str">
        <f aca="false">VLOOKUP(A395,base!$A$1:$C$3739,2,0)</f>
        <v>3,127425</v>
      </c>
      <c r="C395" s="0" t="str">
        <f aca="false">VLOOKUP(A395,base!$A$1:$C$3739,3,0)</f>
        <v>42,482161</v>
      </c>
    </row>
    <row r="396" customFormat="false" ht="12.8" hidden="false" customHeight="false" outlineLevel="0" collapsed="false">
      <c r="A396" s="0" t="n">
        <f aca="false">A395+1</f>
        <v>2395</v>
      </c>
      <c r="B396" s="0" t="str">
        <f aca="false">VLOOKUP(A396,base!$A$1:$C$3739,2,0)</f>
        <v>2,655317</v>
      </c>
      <c r="C396" s="0" t="str">
        <f aca="false">VLOOKUP(A396,base!$A$1:$C$3739,3,0)</f>
        <v>42,48473</v>
      </c>
    </row>
    <row r="397" customFormat="false" ht="12.8" hidden="false" customHeight="false" outlineLevel="0" collapsed="false">
      <c r="A397" s="0" t="n">
        <f aca="false">A396+1</f>
        <v>2396</v>
      </c>
      <c r="B397" s="0" t="str">
        <f aca="false">VLOOKUP(A397,base!$A$1:$C$3739,2,0)</f>
        <v>2,832866</v>
      </c>
      <c r="C397" s="0" t="str">
        <f aca="false">VLOOKUP(A397,base!$A$1:$C$3739,3,0)</f>
        <v>42,514211</v>
      </c>
    </row>
    <row r="398" customFormat="false" ht="12.8" hidden="false" customHeight="false" outlineLevel="0" collapsed="false">
      <c r="A398" s="0" t="n">
        <f aca="false">A397+1</f>
        <v>2397</v>
      </c>
      <c r="B398" s="0" t="str">
        <f aca="false">VLOOKUP(A398,base!$A$1:$C$3739,2,0)</f>
        <v>1,97357</v>
      </c>
      <c r="C398" s="0" t="str">
        <f aca="false">VLOOKUP(A398,base!$A$1:$C$3739,3,0)</f>
        <v>42,417321</v>
      </c>
    </row>
    <row r="399" customFormat="false" ht="12.8" hidden="false" customHeight="false" outlineLevel="0" collapsed="false">
      <c r="A399" s="0" t="n">
        <f aca="false">A398+1</f>
        <v>2398</v>
      </c>
      <c r="B399" s="0" t="str">
        <f aca="false">VLOOKUP(A399,base!$A$1:$C$3739,2,0)</f>
        <v>2,952852</v>
      </c>
      <c r="C399" s="0" t="str">
        <f aca="false">VLOOKUP(A399,base!$A$1:$C$3739,3,0)</f>
        <v>42,637961</v>
      </c>
    </row>
    <row r="400" customFormat="false" ht="12.8" hidden="false" customHeight="false" outlineLevel="0" collapsed="false">
      <c r="A400" s="0" t="n">
        <f aca="false">A399+1</f>
        <v>2399</v>
      </c>
      <c r="B400" s="0" t="str">
        <f aca="false">VLOOKUP(A400,base!$A$1:$C$3739,2,0)</f>
        <v>1,972078</v>
      </c>
      <c r="C400" s="0" t="str">
        <f aca="false">VLOOKUP(A400,base!$A$1:$C$3739,3,0)</f>
        <v>42,41615</v>
      </c>
    </row>
    <row r="401" customFormat="false" ht="12.8" hidden="false" customHeight="false" outlineLevel="0" collapsed="false">
      <c r="A401" s="0" t="n">
        <f aca="false">A400+1</f>
        <v>2400</v>
      </c>
      <c r="B401" s="0" t="str">
        <f aca="false">VLOOKUP(A401,base!$A$1:$C$3739,2,0)</f>
        <v>1,981772</v>
      </c>
      <c r="C401" s="0" t="str">
        <f aca="false">VLOOKUP(A401,base!$A$1:$C$3739,3,0)</f>
        <v>42,419621</v>
      </c>
    </row>
    <row r="402" customFormat="false" ht="12.8" hidden="false" customHeight="false" outlineLevel="0" collapsed="false">
      <c r="A402" s="0" t="n">
        <f aca="false">A401+1</f>
        <v>2401</v>
      </c>
      <c r="B402" s="0" t="str">
        <f aca="false">VLOOKUP(A402,base!$A$1:$C$3739,2,0)</f>
        <v>2,7533733844</v>
      </c>
      <c r="C402" s="0" t="str">
        <f aca="false">VLOOKUP(A402,base!$A$1:$C$3739,3,0)</f>
        <v>42,490449944</v>
      </c>
    </row>
    <row r="403" customFormat="false" ht="12.8" hidden="false" customHeight="false" outlineLevel="0" collapsed="false">
      <c r="A403" s="0" t="n">
        <f aca="false">A402+1</f>
        <v>2402</v>
      </c>
      <c r="B403" s="0" t="str">
        <f aca="false">VLOOKUP(A403,base!$A$1:$C$3739,2,0)</f>
        <v>3,087406</v>
      </c>
      <c r="C403" s="0" t="str">
        <f aca="false">VLOOKUP(A403,base!$A$1:$C$3739,3,0)</f>
        <v>42,523688</v>
      </c>
    </row>
    <row r="404" customFormat="false" ht="12.8" hidden="false" customHeight="false" outlineLevel="0" collapsed="false">
      <c r="A404" s="0" t="n">
        <f aca="false">A403+1</f>
        <v>2403</v>
      </c>
      <c r="B404" s="0" t="str">
        <f aca="false">VLOOKUP(A404,base!$A$1:$C$3739,2,0)</f>
        <v>2,909568</v>
      </c>
      <c r="C404" s="0" t="str">
        <f aca="false">VLOOKUP(A404,base!$A$1:$C$3739,3,0)</f>
        <v>42,682969</v>
      </c>
    </row>
    <row r="405" customFormat="false" ht="12.8" hidden="false" customHeight="false" outlineLevel="0" collapsed="false">
      <c r="A405" s="0" t="n">
        <f aca="false">A404+1</f>
        <v>2404</v>
      </c>
      <c r="B405" s="0" t="str">
        <f aca="false">VLOOKUP(A405,base!$A$1:$C$3739,2,0)</f>
        <v>2,886183</v>
      </c>
      <c r="C405" s="0" t="str">
        <f aca="false">VLOOKUP(A405,base!$A$1:$C$3739,3,0)</f>
        <v>42,720566</v>
      </c>
    </row>
    <row r="406" customFormat="false" ht="12.8" hidden="false" customHeight="false" outlineLevel="0" collapsed="false">
      <c r="A406" s="0" t="n">
        <f aca="false">A405+1</f>
        <v>2405</v>
      </c>
      <c r="B406" s="0" t="str">
        <f aca="false">VLOOKUP(A406,base!$A$1:$C$3739,2,0)</f>
        <v>2,847577</v>
      </c>
      <c r="C406" s="0" t="str">
        <f aca="false">VLOOKUP(A406,base!$A$1:$C$3739,3,0)</f>
        <v>42,726623</v>
      </c>
    </row>
    <row r="407" customFormat="false" ht="12.8" hidden="false" customHeight="false" outlineLevel="0" collapsed="false">
      <c r="A407" s="0" t="n">
        <f aca="false">A406+1</f>
        <v>2406</v>
      </c>
      <c r="B407" s="0" t="str">
        <f aca="false">VLOOKUP(A407,base!$A$1:$C$3739,2,0)</f>
        <v>2,417364</v>
      </c>
      <c r="C407" s="0" t="str">
        <f aca="false">VLOOKUP(A407,base!$A$1:$C$3739,3,0)</f>
        <v>42,617324</v>
      </c>
    </row>
    <row r="408" customFormat="false" ht="12.8" hidden="false" customHeight="false" outlineLevel="0" collapsed="false">
      <c r="A408" s="0" t="n">
        <f aca="false">A407+1</f>
        <v>2407</v>
      </c>
      <c r="B408" s="0" t="str">
        <f aca="false">VLOOKUP(A408,base!$A$1:$C$3739,2,0)</f>
        <v>2,864755</v>
      </c>
      <c r="C408" s="0" t="str">
        <f aca="false">VLOOKUP(A408,base!$A$1:$C$3739,3,0)</f>
        <v>42,696017</v>
      </c>
    </row>
    <row r="409" customFormat="false" ht="12.8" hidden="false" customHeight="false" outlineLevel="0" collapsed="false">
      <c r="A409" s="0" t="n">
        <f aca="false">A408+1</f>
        <v>2408</v>
      </c>
      <c r="B409" s="0" t="str">
        <f aca="false">VLOOKUP(A409,base!$A$1:$C$3739,2,0)</f>
        <v>1,975435</v>
      </c>
      <c r="C409" s="0" t="str">
        <f aca="false">VLOOKUP(A409,base!$A$1:$C$3739,3,0)</f>
        <v>42,416675</v>
      </c>
    </row>
    <row r="410" customFormat="false" ht="12.8" hidden="false" customHeight="false" outlineLevel="0" collapsed="false">
      <c r="A410" s="0" t="n">
        <f aca="false">A409+1</f>
        <v>2409</v>
      </c>
      <c r="B410" s="0" t="str">
        <f aca="false">VLOOKUP(A410,base!$A$1:$C$3739,2,0)</f>
        <v>2,034021</v>
      </c>
      <c r="C410" s="0" t="str">
        <f aca="false">VLOOKUP(A410,base!$A$1:$C$3739,3,0)</f>
        <v>42,497761</v>
      </c>
    </row>
    <row r="411" customFormat="false" ht="12.8" hidden="false" customHeight="false" outlineLevel="0" collapsed="false">
      <c r="A411" s="0" t="n">
        <f aca="false">A410+1</f>
        <v>2410</v>
      </c>
      <c r="B411" s="0" t="str">
        <f aca="false">VLOOKUP(A411,base!$A$1:$C$3739,2,0)</f>
        <v>2,664569</v>
      </c>
      <c r="C411" s="0" t="str">
        <f aca="false">VLOOKUP(A411,base!$A$1:$C$3739,3,0)</f>
        <v>42,476324</v>
      </c>
    </row>
    <row r="412" customFormat="false" ht="12.8" hidden="false" customHeight="false" outlineLevel="0" collapsed="false">
      <c r="A412" s="0" t="n">
        <f aca="false">A411+1</f>
        <v>2411</v>
      </c>
      <c r="B412" s="0" t="str">
        <f aca="false">VLOOKUP(A412,base!$A$1:$C$3739,2,0)</f>
        <v>3,037901</v>
      </c>
      <c r="C412" s="0" t="str">
        <f aca="false">VLOOKUP(A412,base!$A$1:$C$3739,3,0)</f>
        <v>42,839841</v>
      </c>
    </row>
    <row r="413" customFormat="false" ht="12.8" hidden="false" customHeight="false" outlineLevel="0" collapsed="false">
      <c r="A413" s="0" t="n">
        <f aca="false">A412+1</f>
        <v>2412</v>
      </c>
      <c r="B413" s="0" t="str">
        <f aca="false">VLOOKUP(A413,base!$A$1:$C$3739,2,0)</f>
        <v>2,887781</v>
      </c>
      <c r="C413" s="0" t="str">
        <f aca="false">VLOOKUP(A413,base!$A$1:$C$3739,3,0)</f>
        <v>42,6937</v>
      </c>
    </row>
    <row r="414" customFormat="false" ht="12.8" hidden="false" customHeight="false" outlineLevel="0" collapsed="false">
      <c r="A414" s="0" t="n">
        <f aca="false">A413+1</f>
        <v>2413</v>
      </c>
      <c r="B414" s="0" t="str">
        <f aca="false">VLOOKUP(A414,base!$A$1:$C$3739,2,0)</f>
        <v>2,841962</v>
      </c>
      <c r="C414" s="0" t="str">
        <f aca="false">VLOOKUP(A414,base!$A$1:$C$3739,3,0)</f>
        <v>42,71337</v>
      </c>
    </row>
    <row r="415" customFormat="false" ht="12.8" hidden="false" customHeight="false" outlineLevel="0" collapsed="false">
      <c r="A415" s="0" t="n">
        <f aca="false">A414+1</f>
        <v>2414</v>
      </c>
      <c r="B415" s="0" t="str">
        <f aca="false">VLOOKUP(A415,base!$A$1:$C$3739,2,0)</f>
        <v>2,932357</v>
      </c>
      <c r="C415" s="0" t="str">
        <f aca="false">VLOOKUP(A415,base!$A$1:$C$3739,3,0)</f>
        <v>42,693457</v>
      </c>
    </row>
    <row r="416" customFormat="false" ht="12.8" hidden="false" customHeight="false" outlineLevel="0" collapsed="false">
      <c r="A416" s="0" t="n">
        <f aca="false">A415+1</f>
        <v>2415</v>
      </c>
      <c r="B416" s="0" t="str">
        <f aca="false">VLOOKUP(A416,base!$A$1:$C$3739,2,0)</f>
        <v>7,749077</v>
      </c>
      <c r="C416" s="0" t="str">
        <f aca="false">VLOOKUP(A416,base!$A$1:$C$3739,3,0)</f>
        <v>48,577349</v>
      </c>
    </row>
    <row r="417" customFormat="false" ht="12.8" hidden="false" customHeight="false" outlineLevel="0" collapsed="false">
      <c r="A417" s="0" t="n">
        <f aca="false">A416+1</f>
        <v>2416</v>
      </c>
      <c r="B417" s="0" t="str">
        <f aca="false">VLOOKUP(A417,base!$A$1:$C$3739,2,0)</f>
        <v>7,7505489</v>
      </c>
      <c r="C417" s="0" t="str">
        <f aca="false">VLOOKUP(A417,base!$A$1:$C$3739,3,0)</f>
        <v>48,5765715</v>
      </c>
    </row>
    <row r="418" customFormat="false" ht="12.8" hidden="false" customHeight="false" outlineLevel="0" collapsed="false">
      <c r="A418" s="0" t="n">
        <f aca="false">A417+1</f>
        <v>2417</v>
      </c>
      <c r="B418" s="0" t="str">
        <f aca="false">VLOOKUP(A418,base!$A$1:$C$3739,2,0)</f>
        <v>7,720526</v>
      </c>
      <c r="C418" s="0" t="str">
        <f aca="false">VLOOKUP(A418,base!$A$1:$C$3739,3,0)</f>
        <v>48,729594</v>
      </c>
    </row>
    <row r="419" customFormat="false" ht="12.8" hidden="false" customHeight="false" outlineLevel="0" collapsed="false">
      <c r="A419" s="0" t="n">
        <f aca="false">A418+1</f>
        <v>2418</v>
      </c>
      <c r="B419" s="0" t="str">
        <f aca="false">VLOOKUP(A419,base!$A$1:$C$3739,2,0)</f>
        <v>7,706821</v>
      </c>
      <c r="C419" s="0" t="str">
        <f aca="false">VLOOKUP(A419,base!$A$1:$C$3739,3,0)</f>
        <v>48,714787</v>
      </c>
    </row>
    <row r="420" customFormat="false" ht="12.8" hidden="false" customHeight="false" outlineLevel="0" collapsed="false">
      <c r="A420" s="0" t="n">
        <f aca="false">A419+1</f>
        <v>2419</v>
      </c>
      <c r="B420" s="0" t="str">
        <f aca="false">VLOOKUP(A420,base!$A$1:$C$3739,2,0)</f>
        <v>7,7792959999</v>
      </c>
      <c r="C420" s="0" t="str">
        <f aca="false">VLOOKUP(A420,base!$A$1:$C$3739,3,0)</f>
        <v>48,7989566</v>
      </c>
    </row>
    <row r="421" customFormat="false" ht="12.8" hidden="false" customHeight="false" outlineLevel="0" collapsed="false">
      <c r="A421" s="0" t="n">
        <f aca="false">A420+1</f>
        <v>2420</v>
      </c>
      <c r="B421" s="0" t="str">
        <f aca="false">VLOOKUP(A421,base!$A$1:$C$3739,2,0)</f>
        <v>7,353906</v>
      </c>
      <c r="C421" s="0" t="str">
        <f aca="false">VLOOKUP(A421,base!$A$1:$C$3739,3,0)</f>
        <v>48,746726</v>
      </c>
    </row>
    <row r="422" customFormat="false" ht="12.8" hidden="false" customHeight="false" outlineLevel="0" collapsed="false">
      <c r="A422" s="0" t="n">
        <f aca="false">A421+1</f>
        <v>2421</v>
      </c>
      <c r="B422" s="0" t="str">
        <f aca="false">VLOOKUP(A422,base!$A$1:$C$3739,2,0)</f>
        <v>7,484602</v>
      </c>
      <c r="C422" s="0" t="str">
        <f aca="false">VLOOKUP(A422,base!$A$1:$C$3739,3,0)</f>
        <v>48,872931</v>
      </c>
    </row>
    <row r="423" customFormat="false" ht="12.8" hidden="false" customHeight="false" outlineLevel="0" collapsed="false">
      <c r="A423" s="0" t="n">
        <f aca="false">A422+1</f>
        <v>2422</v>
      </c>
      <c r="B423" s="0" t="str">
        <f aca="false">VLOOKUP(A423,base!$A$1:$C$3739,2,0)</f>
        <v>7,787799</v>
      </c>
      <c r="C423" s="0" t="str">
        <f aca="false">VLOOKUP(A423,base!$A$1:$C$3739,3,0)</f>
        <v>48,816602</v>
      </c>
    </row>
    <row r="424" customFormat="false" ht="12.8" hidden="false" customHeight="false" outlineLevel="0" collapsed="false">
      <c r="A424" s="0" t="n">
        <f aca="false">A423+1</f>
        <v>2423</v>
      </c>
      <c r="B424" s="0" t="str">
        <f aca="false">VLOOKUP(A424,base!$A$1:$C$3739,2,0)</f>
        <v>7,933344</v>
      </c>
      <c r="C424" s="0" t="str">
        <f aca="false">VLOOKUP(A424,base!$A$1:$C$3739,3,0)</f>
        <v>49,040268</v>
      </c>
    </row>
    <row r="425" customFormat="false" ht="12.8" hidden="false" customHeight="false" outlineLevel="0" collapsed="false">
      <c r="A425" s="0" t="n">
        <f aca="false">A424+1</f>
        <v>2424</v>
      </c>
      <c r="B425" s="0" t="str">
        <f aca="false">VLOOKUP(A425,base!$A$1:$C$3739,2,0)</f>
        <v>7,8493836999</v>
      </c>
      <c r="C425" s="0" t="str">
        <f aca="false">VLOOKUP(A425,base!$A$1:$C$3739,3,0)</f>
        <v>48,7536454</v>
      </c>
    </row>
    <row r="426" customFormat="false" ht="12.8" hidden="false" customHeight="false" outlineLevel="0" collapsed="false">
      <c r="A426" s="0" t="n">
        <f aca="false">A425+1</f>
        <v>2425</v>
      </c>
      <c r="B426" s="0" t="str">
        <f aca="false">VLOOKUP(A426,base!$A$1:$C$3739,2,0)</f>
        <v>7,4899864</v>
      </c>
      <c r="C426" s="0" t="str">
        <f aca="false">VLOOKUP(A426,base!$A$1:$C$3739,3,0)</f>
        <v>48,5424844</v>
      </c>
    </row>
    <row r="427" customFormat="false" ht="12.8" hidden="false" customHeight="false" outlineLevel="0" collapsed="false">
      <c r="A427" s="0" t="n">
        <f aca="false">A426+1</f>
        <v>2426</v>
      </c>
      <c r="B427" s="0" t="str">
        <f aca="false">VLOOKUP(A427,base!$A$1:$C$3739,2,0)</f>
        <v>7,481925</v>
      </c>
      <c r="C427" s="0" t="str">
        <f aca="false">VLOOKUP(A427,base!$A$1:$C$3739,3,0)</f>
        <v>48,462318</v>
      </c>
    </row>
    <row r="428" customFormat="false" ht="12.8" hidden="false" customHeight="false" outlineLevel="0" collapsed="false">
      <c r="A428" s="0" t="n">
        <f aca="false">A427+1</f>
        <v>2427</v>
      </c>
      <c r="B428" s="0" t="str">
        <f aca="false">VLOOKUP(A428,base!$A$1:$C$3739,2,0)</f>
        <v>7,4355548999</v>
      </c>
      <c r="C428" s="0" t="str">
        <f aca="false">VLOOKUP(A428,base!$A$1:$C$3739,3,0)</f>
        <v>48,2628237</v>
      </c>
    </row>
    <row r="429" customFormat="false" ht="12.8" hidden="false" customHeight="false" outlineLevel="0" collapsed="false">
      <c r="A429" s="0" t="n">
        <f aca="false">A428+1</f>
        <v>2428</v>
      </c>
      <c r="B429" s="0" t="str">
        <f aca="false">VLOOKUP(A429,base!$A$1:$C$3739,2,0)</f>
        <v>7,4882044</v>
      </c>
      <c r="C429" s="0" t="str">
        <f aca="false">VLOOKUP(A429,base!$A$1:$C$3739,3,0)</f>
        <v>48,4563248</v>
      </c>
    </row>
    <row r="430" customFormat="false" ht="12.8" hidden="false" customHeight="false" outlineLevel="0" collapsed="false">
      <c r="A430" s="0" t="n">
        <f aca="false">A429+1</f>
        <v>2429</v>
      </c>
      <c r="B430" s="0" t="str">
        <f aca="false">VLOOKUP(A430,base!$A$1:$C$3739,2,0)</f>
        <v>7,660328</v>
      </c>
      <c r="C430" s="0" t="str">
        <f aca="false">VLOOKUP(A430,base!$A$1:$C$3739,3,0)</f>
        <v>48,421643</v>
      </c>
    </row>
    <row r="431" customFormat="false" ht="12.8" hidden="false" customHeight="false" outlineLevel="0" collapsed="false">
      <c r="A431" s="0" t="n">
        <f aca="false">A430+1</f>
        <v>2430</v>
      </c>
      <c r="B431" s="0" t="str">
        <f aca="false">VLOOKUP(A431,base!$A$1:$C$3739,2,0)</f>
        <v>7,6829463243</v>
      </c>
      <c r="C431" s="0" t="str">
        <f aca="false">VLOOKUP(A431,base!$A$1:$C$3739,3,0)</f>
        <v>48,428036575</v>
      </c>
    </row>
    <row r="432" customFormat="false" ht="12.8" hidden="false" customHeight="false" outlineLevel="0" collapsed="false">
      <c r="A432" s="0" t="n">
        <f aca="false">A431+1</f>
        <v>2431</v>
      </c>
      <c r="B432" s="0" t="str">
        <f aca="false">VLOOKUP(A432,base!$A$1:$C$3739,2,0)</f>
        <v>7,711428</v>
      </c>
      <c r="C432" s="0" t="str">
        <f aca="false">VLOOKUP(A432,base!$A$1:$C$3739,3,0)</f>
        <v>48,590056</v>
      </c>
    </row>
    <row r="433" customFormat="false" ht="12.8" hidden="false" customHeight="false" outlineLevel="0" collapsed="false">
      <c r="A433" s="0" t="n">
        <f aca="false">A432+1</f>
        <v>2432</v>
      </c>
      <c r="B433" s="0" t="str">
        <f aca="false">VLOOKUP(A433,base!$A$1:$C$3739,2,0)</f>
        <v>7,771187</v>
      </c>
      <c r="C433" s="0" t="str">
        <f aca="false">VLOOKUP(A433,base!$A$1:$C$3739,3,0)</f>
        <v>48,621742</v>
      </c>
    </row>
    <row r="434" customFormat="false" ht="12.8" hidden="false" customHeight="false" outlineLevel="0" collapsed="false">
      <c r="A434" s="0" t="n">
        <f aca="false">A433+1</f>
        <v>2433</v>
      </c>
      <c r="B434" s="0" t="str">
        <f aca="false">VLOOKUP(A434,base!$A$1:$C$3739,2,0)</f>
        <v>7,7124764</v>
      </c>
      <c r="C434" s="0" t="str">
        <f aca="false">VLOOKUP(A434,base!$A$1:$C$3739,3,0)</f>
        <v>48,590429</v>
      </c>
    </row>
    <row r="435" customFormat="false" ht="12.8" hidden="false" customHeight="false" outlineLevel="0" collapsed="false">
      <c r="A435" s="0" t="n">
        <f aca="false">A434+1</f>
        <v>2434</v>
      </c>
      <c r="B435" s="0" t="str">
        <f aca="false">VLOOKUP(A435,base!$A$1:$C$3739,2,0)</f>
        <v>7,8064716</v>
      </c>
      <c r="C435" s="0" t="str">
        <f aca="false">VLOOKUP(A435,base!$A$1:$C$3739,3,0)</f>
        <v>48,8007752</v>
      </c>
    </row>
    <row r="436" customFormat="false" ht="12.8" hidden="false" customHeight="false" outlineLevel="0" collapsed="false">
      <c r="A436" s="0" t="n">
        <f aca="false">A435+1</f>
        <v>2435</v>
      </c>
      <c r="B436" s="0" t="str">
        <f aca="false">VLOOKUP(A436,base!$A$1:$C$3739,2,0)</f>
        <v>7,74471</v>
      </c>
      <c r="C436" s="0" t="str">
        <f aca="false">VLOOKUP(A436,base!$A$1:$C$3739,3,0)</f>
        <v>48,588647</v>
      </c>
    </row>
    <row r="437" customFormat="false" ht="12.8" hidden="false" customHeight="false" outlineLevel="0" collapsed="false">
      <c r="A437" s="0" t="n">
        <f aca="false">A436+1</f>
        <v>2436</v>
      </c>
      <c r="B437" s="0" t="str">
        <f aca="false">VLOOKUP(A437,base!$A$1:$C$3739,2,0)</f>
        <v>7,362936</v>
      </c>
      <c r="C437" s="0" t="str">
        <f aca="false">VLOOKUP(A437,base!$A$1:$C$3739,3,0)</f>
        <v>48,743116</v>
      </c>
    </row>
    <row r="438" customFormat="false" ht="12.8" hidden="false" customHeight="false" outlineLevel="0" collapsed="false">
      <c r="A438" s="0" t="n">
        <f aca="false">A437+1</f>
        <v>2437</v>
      </c>
      <c r="B438" s="0" t="str">
        <f aca="false">VLOOKUP(A438,base!$A$1:$C$3739,2,0)</f>
        <v>7,3516059999</v>
      </c>
      <c r="C438" s="0" t="str">
        <f aca="false">VLOOKUP(A438,base!$A$1:$C$3739,3,0)</f>
        <v>48,747178</v>
      </c>
    </row>
    <row r="439" customFormat="false" ht="12.8" hidden="false" customHeight="false" outlineLevel="0" collapsed="false">
      <c r="A439" s="0" t="n">
        <f aca="false">A438+1</f>
        <v>2438</v>
      </c>
      <c r="B439" s="0" t="str">
        <f aca="false">VLOOKUP(A439,base!$A$1:$C$3739,2,0)</f>
        <v>7,435557</v>
      </c>
      <c r="C439" s="0" t="str">
        <f aca="false">VLOOKUP(A439,base!$A$1:$C$3739,3,0)</f>
        <v>48,263102</v>
      </c>
    </row>
    <row r="440" customFormat="false" ht="12.8" hidden="false" customHeight="false" outlineLevel="0" collapsed="false">
      <c r="A440" s="0" t="n">
        <f aca="false">A439+1</f>
        <v>2439</v>
      </c>
      <c r="B440" s="0" t="str">
        <f aca="false">VLOOKUP(A440,base!$A$1:$C$3739,2,0)</f>
        <v>7,764991</v>
      </c>
      <c r="C440" s="0" t="str">
        <f aca="false">VLOOKUP(A440,base!$A$1:$C$3739,3,0)</f>
        <v>48,58798</v>
      </c>
    </row>
    <row r="441" customFormat="false" ht="12.8" hidden="false" customHeight="false" outlineLevel="0" collapsed="false">
      <c r="A441" s="0" t="n">
        <f aca="false">A440+1</f>
        <v>2440</v>
      </c>
      <c r="B441" s="0" t="str">
        <f aca="false">VLOOKUP(A441,base!$A$1:$C$3739,2,0)</f>
        <v>7,708718</v>
      </c>
      <c r="C441" s="0" t="str">
        <f aca="false">VLOOKUP(A441,base!$A$1:$C$3739,3,0)</f>
        <v>48,594702</v>
      </c>
    </row>
    <row r="442" customFormat="false" ht="12.8" hidden="false" customHeight="false" outlineLevel="0" collapsed="false">
      <c r="A442" s="0" t="n">
        <f aca="false">A441+1</f>
        <v>2441</v>
      </c>
      <c r="B442" s="0" t="str">
        <f aca="false">VLOOKUP(A442,base!$A$1:$C$3739,2,0)</f>
        <v>7,690546</v>
      </c>
      <c r="C442" s="0" t="str">
        <f aca="false">VLOOKUP(A442,base!$A$1:$C$3739,3,0)</f>
        <v>48,609559</v>
      </c>
    </row>
    <row r="443" customFormat="false" ht="12.8" hidden="false" customHeight="false" outlineLevel="0" collapsed="false">
      <c r="A443" s="0" t="n">
        <f aca="false">A442+1</f>
        <v>2442</v>
      </c>
      <c r="B443" s="0" t="str">
        <f aca="false">VLOOKUP(A443,base!$A$1:$C$3739,2,0)</f>
        <v>7,7931879</v>
      </c>
      <c r="C443" s="0" t="str">
        <f aca="false">VLOOKUP(A443,base!$A$1:$C$3739,3,0)</f>
        <v>48,5721917</v>
      </c>
    </row>
    <row r="444" customFormat="false" ht="12.8" hidden="false" customHeight="false" outlineLevel="0" collapsed="false">
      <c r="A444" s="0" t="n">
        <f aca="false">A443+1</f>
        <v>2443</v>
      </c>
      <c r="B444" s="0" t="str">
        <f aca="false">VLOOKUP(A444,base!$A$1:$C$3739,2,0)</f>
        <v>7,7439706</v>
      </c>
      <c r="C444" s="0" t="str">
        <f aca="false">VLOOKUP(A444,base!$A$1:$C$3739,3,0)</f>
        <v>48,5771344</v>
      </c>
    </row>
    <row r="445" customFormat="false" ht="12.8" hidden="false" customHeight="false" outlineLevel="0" collapsed="false">
      <c r="A445" s="0" t="n">
        <f aca="false">A444+1</f>
        <v>2444</v>
      </c>
      <c r="B445" s="0" t="str">
        <f aca="false">VLOOKUP(A445,base!$A$1:$C$3739,2,0)</f>
        <v>7,749413</v>
      </c>
      <c r="C445" s="0" t="str">
        <f aca="false">VLOOKUP(A445,base!$A$1:$C$3739,3,0)</f>
        <v>48,600804</v>
      </c>
    </row>
    <row r="446" customFormat="false" ht="12.8" hidden="false" customHeight="false" outlineLevel="0" collapsed="false">
      <c r="A446" s="0" t="n">
        <f aca="false">A445+1</f>
        <v>2445</v>
      </c>
      <c r="B446" s="0" t="str">
        <f aca="false">VLOOKUP(A446,base!$A$1:$C$3739,2,0)</f>
        <v>7,754078</v>
      </c>
      <c r="C446" s="0" t="str">
        <f aca="false">VLOOKUP(A446,base!$A$1:$C$3739,3,0)</f>
        <v>48,592098</v>
      </c>
    </row>
    <row r="447" customFormat="false" ht="12.8" hidden="false" customHeight="false" outlineLevel="0" collapsed="false">
      <c r="A447" s="0" t="n">
        <f aca="false">A446+1</f>
        <v>2446</v>
      </c>
      <c r="B447" s="0" t="str">
        <f aca="false">VLOOKUP(A447,base!$A$1:$C$3739,2,0)</f>
        <v>7,764991</v>
      </c>
      <c r="C447" s="0" t="str">
        <f aca="false">VLOOKUP(A447,base!$A$1:$C$3739,3,0)</f>
        <v>48,58798</v>
      </c>
    </row>
    <row r="448" customFormat="false" ht="12.8" hidden="false" customHeight="false" outlineLevel="0" collapsed="false">
      <c r="A448" s="0" t="n">
        <f aca="false">A447+1</f>
        <v>2447</v>
      </c>
      <c r="B448" s="0" t="str">
        <f aca="false">VLOOKUP(A448,base!$A$1:$C$3739,2,0)</f>
        <v>7,7355586999</v>
      </c>
      <c r="C448" s="0" t="str">
        <f aca="false">VLOOKUP(A448,base!$A$1:$C$3739,3,0)</f>
        <v>48,582174599</v>
      </c>
    </row>
    <row r="449" customFormat="false" ht="12.8" hidden="false" customHeight="false" outlineLevel="0" collapsed="false">
      <c r="A449" s="0" t="n">
        <f aca="false">A448+1</f>
        <v>2448</v>
      </c>
      <c r="B449" s="0" t="str">
        <f aca="false">VLOOKUP(A449,base!$A$1:$C$3739,2,0)</f>
        <v>7,786661</v>
      </c>
      <c r="C449" s="0" t="str">
        <f aca="false">VLOOKUP(A449,base!$A$1:$C$3739,3,0)</f>
        <v>48,615448</v>
      </c>
    </row>
    <row r="450" customFormat="false" ht="12.8" hidden="false" customHeight="false" outlineLevel="0" collapsed="false">
      <c r="A450" s="0" t="n">
        <f aca="false">A449+1</f>
        <v>2449</v>
      </c>
      <c r="B450" s="0" t="str">
        <f aca="false">VLOOKUP(A450,base!$A$1:$C$3739,2,0)</f>
        <v>7,7861571</v>
      </c>
      <c r="C450" s="0" t="str">
        <f aca="false">VLOOKUP(A450,base!$A$1:$C$3739,3,0)</f>
        <v>48,8197997</v>
      </c>
    </row>
    <row r="451" customFormat="false" ht="12.8" hidden="false" customHeight="false" outlineLevel="0" collapsed="false">
      <c r="A451" s="0" t="n">
        <f aca="false">A450+1</f>
        <v>2450</v>
      </c>
      <c r="B451" s="0" t="str">
        <f aca="false">VLOOKUP(A451,base!$A$1:$C$3739,2,0)</f>
        <v>7,792891</v>
      </c>
      <c r="C451" s="0" t="str">
        <f aca="false">VLOOKUP(A451,base!$A$1:$C$3739,3,0)</f>
        <v>48,818606</v>
      </c>
    </row>
    <row r="452" customFormat="false" ht="12.8" hidden="false" customHeight="false" outlineLevel="0" collapsed="false">
      <c r="A452" s="0" t="n">
        <f aca="false">A451+1</f>
        <v>2451</v>
      </c>
      <c r="B452" s="0" t="str">
        <f aca="false">VLOOKUP(A452,base!$A$1:$C$3739,2,0)</f>
        <v>7,8225939999</v>
      </c>
      <c r="C452" s="0" t="str">
        <f aca="false">VLOOKUP(A452,base!$A$1:$C$3739,3,0)</f>
        <v>48,9726659</v>
      </c>
    </row>
    <row r="453" customFormat="false" ht="12.8" hidden="false" customHeight="false" outlineLevel="0" collapsed="false">
      <c r="A453" s="0" t="n">
        <f aca="false">A452+1</f>
        <v>2452</v>
      </c>
      <c r="B453" s="0" t="str">
        <f aca="false">VLOOKUP(A453,base!$A$1:$C$3739,2,0)</f>
        <v>7,747711</v>
      </c>
      <c r="C453" s="0" t="str">
        <f aca="false">VLOOKUP(A453,base!$A$1:$C$3739,3,0)</f>
        <v>48,905911</v>
      </c>
    </row>
    <row r="454" customFormat="false" ht="12.8" hidden="false" customHeight="false" outlineLevel="0" collapsed="false">
      <c r="A454" s="0" t="n">
        <f aca="false">A453+1</f>
        <v>2453</v>
      </c>
      <c r="B454" s="0" t="str">
        <f aca="false">VLOOKUP(A454,base!$A$1:$C$3739,2,0)</f>
        <v>7,642086</v>
      </c>
      <c r="C454" s="0" t="str">
        <f aca="false">VLOOKUP(A454,base!$A$1:$C$3739,3,0)</f>
        <v>48,950217</v>
      </c>
    </row>
    <row r="455" customFormat="false" ht="12.8" hidden="false" customHeight="false" outlineLevel="0" collapsed="false">
      <c r="A455" s="0" t="n">
        <f aca="false">A454+1</f>
        <v>2454</v>
      </c>
      <c r="B455" s="0" t="str">
        <f aca="false">VLOOKUP(A455,base!$A$1:$C$3739,2,0)</f>
        <v>7,768954</v>
      </c>
      <c r="C455" s="0" t="str">
        <f aca="false">VLOOKUP(A455,base!$A$1:$C$3739,3,0)</f>
        <v>48,951793</v>
      </c>
    </row>
    <row r="456" customFormat="false" ht="12.8" hidden="false" customHeight="false" outlineLevel="0" collapsed="false">
      <c r="A456" s="0" t="n">
        <f aca="false">A455+1</f>
        <v>2455</v>
      </c>
      <c r="B456" s="0" t="str">
        <f aca="false">VLOOKUP(A456,base!$A$1:$C$3739,2,0)</f>
        <v>7,215848</v>
      </c>
      <c r="C456" s="0" t="str">
        <f aca="false">VLOOKUP(A456,base!$A$1:$C$3739,3,0)</f>
        <v>48,486993</v>
      </c>
    </row>
    <row r="457" customFormat="false" ht="12.8" hidden="false" customHeight="false" outlineLevel="0" collapsed="false">
      <c r="A457" s="0" t="n">
        <f aca="false">A456+1</f>
        <v>2456</v>
      </c>
      <c r="B457" s="0" t="str">
        <f aca="false">VLOOKUP(A457,base!$A$1:$C$3739,2,0)</f>
        <v>7,721729</v>
      </c>
      <c r="C457" s="0" t="str">
        <f aca="false">VLOOKUP(A457,base!$A$1:$C$3739,3,0)</f>
        <v>48,536472</v>
      </c>
    </row>
    <row r="458" customFormat="false" ht="12.8" hidden="false" customHeight="false" outlineLevel="0" collapsed="false">
      <c r="A458" s="0" t="n">
        <f aca="false">A457+1</f>
        <v>2457</v>
      </c>
      <c r="B458" s="0" t="str">
        <f aca="false">VLOOKUP(A458,base!$A$1:$C$3739,2,0)</f>
        <v>7,792778</v>
      </c>
      <c r="C458" s="0" t="str">
        <f aca="false">VLOOKUP(A458,base!$A$1:$C$3739,3,0)</f>
        <v>48,601771</v>
      </c>
    </row>
    <row r="459" customFormat="false" ht="12.8" hidden="false" customHeight="false" outlineLevel="0" collapsed="false">
      <c r="A459" s="0" t="n">
        <f aca="false">A458+1</f>
        <v>2458</v>
      </c>
      <c r="B459" s="0" t="str">
        <f aca="false">VLOOKUP(A459,base!$A$1:$C$3739,2,0)</f>
        <v>7,710494</v>
      </c>
      <c r="C459" s="0" t="str">
        <f aca="false">VLOOKUP(A459,base!$A$1:$C$3739,3,0)</f>
        <v>48,593711</v>
      </c>
    </row>
    <row r="460" customFormat="false" ht="12.8" hidden="false" customHeight="false" outlineLevel="0" collapsed="false">
      <c r="A460" s="0" t="n">
        <f aca="false">A459+1</f>
        <v>2459</v>
      </c>
      <c r="B460" s="0" t="str">
        <f aca="false">VLOOKUP(A460,base!$A$1:$C$3739,2,0)</f>
        <v>7,749077</v>
      </c>
      <c r="C460" s="0" t="str">
        <f aca="false">VLOOKUP(A460,base!$A$1:$C$3739,3,0)</f>
        <v>48,577349</v>
      </c>
    </row>
    <row r="461" customFormat="false" ht="12.8" hidden="false" customHeight="false" outlineLevel="0" collapsed="false">
      <c r="A461" s="0" t="n">
        <f aca="false">A460+1</f>
        <v>2460</v>
      </c>
      <c r="B461" s="0" t="str">
        <f aca="false">VLOOKUP(A461,base!$A$1:$C$3739,2,0)</f>
        <v>7,7791408</v>
      </c>
      <c r="C461" s="0" t="str">
        <f aca="false">VLOOKUP(A461,base!$A$1:$C$3739,3,0)</f>
        <v>48,798844</v>
      </c>
    </row>
    <row r="462" customFormat="false" ht="12.8" hidden="false" customHeight="false" outlineLevel="0" collapsed="false">
      <c r="A462" s="0" t="n">
        <f aca="false">A461+1</f>
        <v>2461</v>
      </c>
      <c r="B462" s="0" t="str">
        <f aca="false">VLOOKUP(A462,base!$A$1:$C$3739,2,0)</f>
        <v>7,745177</v>
      </c>
      <c r="C462" s="0" t="str">
        <f aca="false">VLOOKUP(A462,base!$A$1:$C$3739,3,0)</f>
        <v>48,586988</v>
      </c>
    </row>
    <row r="463" customFormat="false" ht="12.8" hidden="false" customHeight="false" outlineLevel="0" collapsed="false">
      <c r="A463" s="0" t="n">
        <f aca="false">A462+1</f>
        <v>2462</v>
      </c>
      <c r="B463" s="0" t="str">
        <f aca="false">VLOOKUP(A463,base!$A$1:$C$3739,2,0)</f>
        <v>7,223128</v>
      </c>
      <c r="C463" s="0" t="str">
        <f aca="false">VLOOKUP(A463,base!$A$1:$C$3739,3,0)</f>
        <v>48,482852</v>
      </c>
    </row>
    <row r="464" customFormat="false" ht="12.8" hidden="false" customHeight="false" outlineLevel="0" collapsed="false">
      <c r="A464" s="0" t="n">
        <f aca="false">A463+1</f>
        <v>2463</v>
      </c>
      <c r="B464" s="0" t="str">
        <f aca="false">VLOOKUP(A464,base!$A$1:$C$3739,2,0)</f>
        <v>7,787053</v>
      </c>
      <c r="C464" s="0" t="str">
        <f aca="false">VLOOKUP(A464,base!$A$1:$C$3739,3,0)</f>
        <v>48,602599</v>
      </c>
    </row>
    <row r="465" customFormat="false" ht="12.8" hidden="false" customHeight="false" outlineLevel="0" collapsed="false">
      <c r="A465" s="0" t="n">
        <f aca="false">A464+1</f>
        <v>2464</v>
      </c>
      <c r="B465" s="0" t="str">
        <f aca="false">VLOOKUP(A465,base!$A$1:$C$3739,2,0)</f>
        <v>7,786661</v>
      </c>
      <c r="C465" s="0" t="str">
        <f aca="false">VLOOKUP(A465,base!$A$1:$C$3739,3,0)</f>
        <v>48,615448</v>
      </c>
    </row>
    <row r="466" customFormat="false" ht="12.8" hidden="false" customHeight="false" outlineLevel="0" collapsed="false">
      <c r="A466" s="0" t="n">
        <f aca="false">A465+1</f>
        <v>2465</v>
      </c>
      <c r="B466" s="0" t="str">
        <f aca="false">VLOOKUP(A466,base!$A$1:$C$3739,2,0)</f>
        <v>7,45845</v>
      </c>
      <c r="C466" s="0" t="str">
        <f aca="false">VLOOKUP(A466,base!$A$1:$C$3739,3,0)</f>
        <v>47,651475</v>
      </c>
    </row>
    <row r="467" customFormat="false" ht="12.8" hidden="false" customHeight="false" outlineLevel="0" collapsed="false">
      <c r="A467" s="0" t="n">
        <f aca="false">A466+1</f>
        <v>2466</v>
      </c>
      <c r="B467" s="0" t="str">
        <f aca="false">VLOOKUP(A467,base!$A$1:$C$3739,2,0)</f>
        <v>6,995716</v>
      </c>
      <c r="C467" s="0" t="str">
        <f aca="false">VLOOKUP(A467,base!$A$1:$C$3739,3,0)</f>
        <v>47,773637</v>
      </c>
    </row>
    <row r="468" customFormat="false" ht="12.8" hidden="false" customHeight="false" outlineLevel="0" collapsed="false">
      <c r="A468" s="0" t="n">
        <f aca="false">A467+1</f>
        <v>2467</v>
      </c>
      <c r="B468" s="0" t="str">
        <f aca="false">VLOOKUP(A468,base!$A$1:$C$3739,2,0)</f>
        <v>7,1753713</v>
      </c>
      <c r="C468" s="0" t="str">
        <f aca="false">VLOOKUP(A468,base!$A$1:$C$3739,3,0)</f>
        <v>47,806648499</v>
      </c>
    </row>
    <row r="469" customFormat="false" ht="12.8" hidden="false" customHeight="false" outlineLevel="0" collapsed="false">
      <c r="A469" s="0" t="n">
        <f aca="false">A468+1</f>
        <v>2468</v>
      </c>
      <c r="B469" s="0" t="str">
        <f aca="false">VLOOKUP(A469,base!$A$1:$C$3739,2,0)</f>
        <v>7,301464</v>
      </c>
      <c r="C469" s="0" t="str">
        <f aca="false">VLOOKUP(A469,base!$A$1:$C$3739,3,0)</f>
        <v>47,73227</v>
      </c>
    </row>
    <row r="470" customFormat="false" ht="12.8" hidden="false" customHeight="false" outlineLevel="0" collapsed="false">
      <c r="A470" s="0" t="n">
        <f aca="false">A469+1</f>
        <v>2469</v>
      </c>
      <c r="B470" s="0" t="str">
        <f aca="false">VLOOKUP(A470,base!$A$1:$C$3739,2,0)</f>
        <v>7,056749</v>
      </c>
      <c r="C470" s="0" t="str">
        <f aca="false">VLOOKUP(A470,base!$A$1:$C$3739,3,0)</f>
        <v>47,755888</v>
      </c>
    </row>
    <row r="471" customFormat="false" ht="12.8" hidden="false" customHeight="false" outlineLevel="0" collapsed="false">
      <c r="A471" s="0" t="n">
        <f aca="false">A470+1</f>
        <v>2470</v>
      </c>
      <c r="B471" s="0" t="str">
        <f aca="false">VLOOKUP(A471,base!$A$1:$C$3739,2,0)</f>
        <v>6,974917</v>
      </c>
      <c r="C471" s="0" t="str">
        <f aca="false">VLOOKUP(A471,base!$A$1:$C$3739,3,0)</f>
        <v>47,910932</v>
      </c>
    </row>
    <row r="472" customFormat="false" ht="12.8" hidden="false" customHeight="false" outlineLevel="0" collapsed="false">
      <c r="A472" s="0" t="n">
        <f aca="false">A471+1</f>
        <v>2471</v>
      </c>
      <c r="B472" s="0" t="str">
        <f aca="false">VLOOKUP(A472,base!$A$1:$C$3739,2,0)</f>
        <v>7,28044</v>
      </c>
      <c r="C472" s="0" t="str">
        <f aca="false">VLOOKUP(A472,base!$A$1:$C$3739,3,0)</f>
        <v>47,759673</v>
      </c>
    </row>
    <row r="473" customFormat="false" ht="12.8" hidden="false" customHeight="false" outlineLevel="0" collapsed="false">
      <c r="A473" s="0" t="n">
        <f aca="false">A472+1</f>
        <v>2472</v>
      </c>
      <c r="B473" s="0" t="str">
        <f aca="false">VLOOKUP(A473,base!$A$1:$C$3739,2,0)</f>
        <v>7,345785</v>
      </c>
      <c r="C473" s="0" t="str">
        <f aca="false">VLOOKUP(A473,base!$A$1:$C$3739,3,0)</f>
        <v>47,504901</v>
      </c>
    </row>
    <row r="474" customFormat="false" ht="12.8" hidden="false" customHeight="false" outlineLevel="0" collapsed="false">
      <c r="A474" s="0" t="n">
        <f aca="false">A473+1</f>
        <v>2473</v>
      </c>
      <c r="B474" s="0" t="str">
        <f aca="false">VLOOKUP(A474,base!$A$1:$C$3739,2,0)</f>
        <v>7,24001</v>
      </c>
      <c r="C474" s="0" t="str">
        <f aca="false">VLOOKUP(A474,base!$A$1:$C$3739,3,0)</f>
        <v>47,620831</v>
      </c>
    </row>
    <row r="475" customFormat="false" ht="12.8" hidden="false" customHeight="false" outlineLevel="0" collapsed="false">
      <c r="A475" s="0" t="n">
        <f aca="false">A474+1</f>
        <v>2474</v>
      </c>
      <c r="B475" s="0" t="str">
        <f aca="false">VLOOKUP(A475,base!$A$1:$C$3739,2,0)</f>
        <v>7,3387924999</v>
      </c>
      <c r="C475" s="0" t="str">
        <f aca="false">VLOOKUP(A475,base!$A$1:$C$3739,3,0)</f>
        <v>47,7341822</v>
      </c>
    </row>
    <row r="476" customFormat="false" ht="12.8" hidden="false" customHeight="false" outlineLevel="0" collapsed="false">
      <c r="A476" s="0" t="n">
        <f aca="false">A475+1</f>
        <v>2475</v>
      </c>
      <c r="B476" s="0" t="str">
        <f aca="false">VLOOKUP(A476,base!$A$1:$C$3739,2,0)</f>
        <v>7,3325898</v>
      </c>
      <c r="C476" s="0" t="str">
        <f aca="false">VLOOKUP(A476,base!$A$1:$C$3739,3,0)</f>
        <v>47,7408452</v>
      </c>
    </row>
    <row r="477" customFormat="false" ht="12.8" hidden="false" customHeight="false" outlineLevel="0" collapsed="false">
      <c r="A477" s="0" t="n">
        <f aca="false">A476+1</f>
        <v>2476</v>
      </c>
      <c r="B477" s="0" t="str">
        <f aca="false">VLOOKUP(A477,base!$A$1:$C$3739,2,0)</f>
        <v>7,3391159999</v>
      </c>
      <c r="C477" s="0" t="str">
        <f aca="false">VLOOKUP(A477,base!$A$1:$C$3739,3,0)</f>
        <v>47,725637</v>
      </c>
    </row>
    <row r="478" customFormat="false" ht="12.8" hidden="false" customHeight="false" outlineLevel="0" collapsed="false">
      <c r="A478" s="0" t="n">
        <f aca="false">A477+1</f>
        <v>2477</v>
      </c>
      <c r="B478" s="0" t="str">
        <f aca="false">VLOOKUP(A478,base!$A$1:$C$3739,2,0)</f>
        <v>7,330513</v>
      </c>
      <c r="C478" s="0" t="str">
        <f aca="false">VLOOKUP(A478,base!$A$1:$C$3739,3,0)</f>
        <v>47,749399</v>
      </c>
    </row>
    <row r="479" customFormat="false" ht="12.8" hidden="false" customHeight="false" outlineLevel="0" collapsed="false">
      <c r="A479" s="0" t="n">
        <f aca="false">A478+1</f>
        <v>2478</v>
      </c>
      <c r="B479" s="0" t="str">
        <f aca="false">VLOOKUP(A479,base!$A$1:$C$3739,2,0)</f>
        <v>7,250248</v>
      </c>
      <c r="C479" s="0" t="str">
        <f aca="false">VLOOKUP(A479,base!$A$1:$C$3739,3,0)</f>
        <v>47,623972</v>
      </c>
    </row>
    <row r="480" customFormat="false" ht="12.8" hidden="false" customHeight="false" outlineLevel="0" collapsed="false">
      <c r="A480" s="0" t="n">
        <f aca="false">A479+1</f>
        <v>2479</v>
      </c>
      <c r="B480" s="0" t="str">
        <f aca="false">VLOOKUP(A480,base!$A$1:$C$3739,2,0)</f>
        <v>7,3020921</v>
      </c>
      <c r="C480" s="0" t="str">
        <f aca="false">VLOOKUP(A480,base!$A$1:$C$3739,3,0)</f>
        <v>47,771648</v>
      </c>
    </row>
    <row r="481" customFormat="false" ht="12.8" hidden="false" customHeight="false" outlineLevel="0" collapsed="false">
      <c r="A481" s="0" t="n">
        <f aca="false">A480+1</f>
        <v>2480</v>
      </c>
      <c r="B481" s="0" t="str">
        <f aca="false">VLOOKUP(A481,base!$A$1:$C$3739,2,0)</f>
        <v>7,096705</v>
      </c>
      <c r="C481" s="0" t="str">
        <f aca="false">VLOOKUP(A481,base!$A$1:$C$3739,3,0)</f>
        <v>47,813498</v>
      </c>
    </row>
    <row r="482" customFormat="false" ht="12.8" hidden="false" customHeight="false" outlineLevel="0" collapsed="false">
      <c r="A482" s="0" t="n">
        <f aca="false">A481+1</f>
        <v>2481</v>
      </c>
      <c r="B482" s="0" t="str">
        <f aca="false">VLOOKUP(A482,base!$A$1:$C$3739,2,0)</f>
        <v>7,3316179999</v>
      </c>
      <c r="C482" s="0" t="str">
        <f aca="false">VLOOKUP(A482,base!$A$1:$C$3739,3,0)</f>
        <v>47,7337773</v>
      </c>
    </row>
    <row r="483" customFormat="false" ht="12.8" hidden="false" customHeight="false" outlineLevel="0" collapsed="false">
      <c r="A483" s="0" t="n">
        <f aca="false">A482+1</f>
        <v>2482</v>
      </c>
      <c r="B483" s="0" t="str">
        <f aca="false">VLOOKUP(A483,base!$A$1:$C$3739,2,0)</f>
        <v>7,3359490999</v>
      </c>
      <c r="C483" s="0" t="str">
        <f aca="false">VLOOKUP(A483,base!$A$1:$C$3739,3,0)</f>
        <v>48,0774531</v>
      </c>
    </row>
    <row r="484" customFormat="false" ht="12.8" hidden="false" customHeight="false" outlineLevel="0" collapsed="false">
      <c r="A484" s="0" t="n">
        <f aca="false">A483+1</f>
        <v>2483</v>
      </c>
      <c r="B484" s="0" t="str">
        <f aca="false">VLOOKUP(A484,base!$A$1:$C$3739,2,0)</f>
        <v>7,350716</v>
      </c>
      <c r="C484" s="0" t="str">
        <f aca="false">VLOOKUP(A484,base!$A$1:$C$3739,3,0)</f>
        <v>47,868203</v>
      </c>
    </row>
    <row r="485" customFormat="false" ht="12.8" hidden="false" customHeight="false" outlineLevel="0" collapsed="false">
      <c r="A485" s="0" t="n">
        <f aca="false">A484+1</f>
        <v>2484</v>
      </c>
      <c r="B485" s="0" t="str">
        <f aca="false">VLOOKUP(A485,base!$A$1:$C$3739,2,0)</f>
        <v>7,21534</v>
      </c>
      <c r="C485" s="0" t="str">
        <f aca="false">VLOOKUP(A485,base!$A$1:$C$3739,3,0)</f>
        <v>47,908626</v>
      </c>
    </row>
    <row r="486" customFormat="false" ht="12.8" hidden="false" customHeight="false" outlineLevel="0" collapsed="false">
      <c r="A486" s="0" t="n">
        <f aca="false">A485+1</f>
        <v>2485</v>
      </c>
      <c r="B486" s="0" t="str">
        <f aca="false">VLOOKUP(A486,base!$A$1:$C$3739,2,0)</f>
        <v>7,175128</v>
      </c>
      <c r="C486" s="0" t="str">
        <f aca="false">VLOOKUP(A486,base!$A$1:$C$3739,3,0)</f>
        <v>48,245239</v>
      </c>
    </row>
    <row r="487" customFormat="false" ht="12.8" hidden="false" customHeight="false" outlineLevel="0" collapsed="false">
      <c r="A487" s="0" t="n">
        <f aca="false">A486+1</f>
        <v>2486</v>
      </c>
      <c r="B487" s="0" t="str">
        <f aca="false">VLOOKUP(A487,base!$A$1:$C$3739,2,0)</f>
        <v>7,2257198</v>
      </c>
      <c r="C487" s="0" t="str">
        <f aca="false">VLOOKUP(A487,base!$A$1:$C$3739,3,0)</f>
        <v>47,8908117</v>
      </c>
    </row>
    <row r="488" customFormat="false" ht="12.8" hidden="false" customHeight="false" outlineLevel="0" collapsed="false">
      <c r="A488" s="0" t="n">
        <f aca="false">A487+1</f>
        <v>2487</v>
      </c>
      <c r="B488" s="0" t="str">
        <f aca="false">VLOOKUP(A488,base!$A$1:$C$3739,2,0)</f>
        <v>7,131405</v>
      </c>
      <c r="C488" s="0" t="str">
        <f aca="false">VLOOKUP(A488,base!$A$1:$C$3739,3,0)</f>
        <v>48,043585</v>
      </c>
    </row>
    <row r="489" customFormat="false" ht="12.8" hidden="false" customHeight="false" outlineLevel="0" collapsed="false">
      <c r="A489" s="0" t="n">
        <f aca="false">A488+1</f>
        <v>2488</v>
      </c>
      <c r="B489" s="0" t="str">
        <f aca="false">VLOOKUP(A489,base!$A$1:$C$3739,2,0)</f>
        <v>7,316389</v>
      </c>
      <c r="C489" s="0" t="str">
        <f aca="false">VLOOKUP(A489,base!$A$1:$C$3739,3,0)</f>
        <v>48,196665</v>
      </c>
    </row>
    <row r="490" customFormat="false" ht="12.8" hidden="false" customHeight="false" outlineLevel="0" collapsed="false">
      <c r="A490" s="0" t="n">
        <f aca="false">A489+1</f>
        <v>2489</v>
      </c>
      <c r="B490" s="0" t="str">
        <f aca="false">VLOOKUP(A490,base!$A$1:$C$3739,2,0)</f>
        <v>7,297689</v>
      </c>
      <c r="C490" s="0" t="str">
        <f aca="false">VLOOKUP(A490,base!$A$1:$C$3739,3,0)</f>
        <v>47,957697</v>
      </c>
    </row>
    <row r="491" customFormat="false" ht="12.8" hidden="false" customHeight="false" outlineLevel="0" collapsed="false">
      <c r="A491" s="0" t="n">
        <f aca="false">A490+1</f>
        <v>2490</v>
      </c>
      <c r="B491" s="0" t="str">
        <f aca="false">VLOOKUP(A491,base!$A$1:$C$3739,2,0)</f>
        <v>7,346565</v>
      </c>
      <c r="C491" s="0" t="str">
        <f aca="false">VLOOKUP(A491,base!$A$1:$C$3739,3,0)</f>
        <v>48,065155</v>
      </c>
    </row>
    <row r="492" customFormat="false" ht="12.8" hidden="false" customHeight="false" outlineLevel="0" collapsed="false">
      <c r="A492" s="0" t="n">
        <f aca="false">A491+1</f>
        <v>2491</v>
      </c>
      <c r="B492" s="0" t="str">
        <f aca="false">VLOOKUP(A492,base!$A$1:$C$3739,2,0)</f>
        <v>7,364438</v>
      </c>
      <c r="C492" s="0" t="str">
        <f aca="false">VLOOKUP(A492,base!$A$1:$C$3739,3,0)</f>
        <v>48,0639172</v>
      </c>
    </row>
    <row r="493" customFormat="false" ht="12.8" hidden="false" customHeight="false" outlineLevel="0" collapsed="false">
      <c r="A493" s="0" t="n">
        <f aca="false">A492+1</f>
        <v>2492</v>
      </c>
      <c r="B493" s="0" t="str">
        <f aca="false">VLOOKUP(A493,base!$A$1:$C$3739,2,0)</f>
        <v>7,1942971999</v>
      </c>
      <c r="C493" s="0" t="str">
        <f aca="false">VLOOKUP(A493,base!$A$1:$C$3739,3,0)</f>
        <v>47,9158522</v>
      </c>
    </row>
    <row r="494" customFormat="false" ht="12.8" hidden="false" customHeight="false" outlineLevel="0" collapsed="false">
      <c r="A494" s="0" t="n">
        <f aca="false">A493+1</f>
        <v>2493</v>
      </c>
      <c r="B494" s="0" t="str">
        <f aca="false">VLOOKUP(A494,base!$A$1:$C$3739,2,0)</f>
        <v>7,19621</v>
      </c>
      <c r="C494" s="0" t="str">
        <f aca="false">VLOOKUP(A494,base!$A$1:$C$3739,3,0)</f>
        <v>47,88505</v>
      </c>
    </row>
    <row r="495" customFormat="false" ht="12.8" hidden="false" customHeight="false" outlineLevel="0" collapsed="false">
      <c r="A495" s="0" t="n">
        <f aca="false">A494+1</f>
        <v>2494</v>
      </c>
      <c r="B495" s="0" t="str">
        <f aca="false">VLOOKUP(A495,base!$A$1:$C$3739,2,0)</f>
        <v>7,2293019999</v>
      </c>
      <c r="C495" s="0" t="str">
        <f aca="false">VLOOKUP(A495,base!$A$1:$C$3739,3,0)</f>
        <v>48,098884</v>
      </c>
    </row>
    <row r="496" customFormat="false" ht="12.8" hidden="false" customHeight="false" outlineLevel="0" collapsed="false">
      <c r="A496" s="0" t="n">
        <f aca="false">A495+1</f>
        <v>2495</v>
      </c>
      <c r="B496" s="0" t="str">
        <f aca="false">VLOOKUP(A496,base!$A$1:$C$3739,2,0)</f>
        <v>7,346565</v>
      </c>
      <c r="C496" s="0" t="str">
        <f aca="false">VLOOKUP(A496,base!$A$1:$C$3739,3,0)</f>
        <v>48,065155</v>
      </c>
    </row>
    <row r="497" customFormat="false" ht="12.8" hidden="false" customHeight="false" outlineLevel="0" collapsed="false">
      <c r="A497" s="0" t="n">
        <f aca="false">A496+1</f>
        <v>2496</v>
      </c>
      <c r="B497" s="0" t="str">
        <f aca="false">VLOOKUP(A497,base!$A$1:$C$3739,2,0)</f>
        <v>7,3447338999</v>
      </c>
      <c r="C497" s="0" t="str">
        <f aca="false">VLOOKUP(A497,base!$A$1:$C$3739,3,0)</f>
        <v>47,7236286</v>
      </c>
    </row>
    <row r="498" customFormat="false" ht="12.8" hidden="false" customHeight="false" outlineLevel="0" collapsed="false">
      <c r="A498" s="0" t="n">
        <f aca="false">A497+1</f>
        <v>2497</v>
      </c>
      <c r="B498" s="0" t="str">
        <f aca="false">VLOOKUP(A498,base!$A$1:$C$3739,2,0)</f>
        <v>7,3418149</v>
      </c>
      <c r="C498" s="0" t="str">
        <f aca="false">VLOOKUP(A498,base!$A$1:$C$3739,3,0)</f>
        <v>47,7271025</v>
      </c>
    </row>
    <row r="499" customFormat="false" ht="12.8" hidden="false" customHeight="false" outlineLevel="0" collapsed="false">
      <c r="A499" s="0" t="n">
        <f aca="false">A498+1</f>
        <v>2498</v>
      </c>
      <c r="B499" s="0" t="str">
        <f aca="false">VLOOKUP(A499,base!$A$1:$C$3739,2,0)</f>
        <v>7,334263</v>
      </c>
      <c r="C499" s="0" t="str">
        <f aca="false">VLOOKUP(A499,base!$A$1:$C$3739,3,0)</f>
        <v>48,082979</v>
      </c>
    </row>
    <row r="500" customFormat="false" ht="12.8" hidden="false" customHeight="false" outlineLevel="0" collapsed="false">
      <c r="A500" s="0" t="n">
        <f aca="false">A499+1</f>
        <v>2499</v>
      </c>
      <c r="B500" s="0" t="str">
        <f aca="false">VLOOKUP(A500,base!$A$1:$C$3739,2,0)</f>
        <v>7,4416241</v>
      </c>
      <c r="C500" s="0" t="str">
        <f aca="false">VLOOKUP(A500,base!$A$1:$C$3739,3,0)</f>
        <v>48,3181795</v>
      </c>
    </row>
    <row r="501" customFormat="false" ht="12.8" hidden="false" customHeight="false" outlineLevel="0" collapsed="false">
      <c r="A501" s="0" t="n">
        <f aca="false">A500+1</f>
        <v>2500</v>
      </c>
      <c r="B501" s="0" t="str">
        <f aca="false">VLOOKUP(A501,base!$A$1:$C$3739,2,0)</f>
        <v>7,343142</v>
      </c>
      <c r="C501" s="0" t="str">
        <f aca="false">VLOOKUP(A501,base!$A$1:$C$3739,3,0)</f>
        <v>48,075712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501"/>
  <sheetViews>
    <sheetView showFormulas="false" showGridLines="true" showRowColHeaders="true" showZeros="true" rightToLeft="false" tabSelected="false" showOutlineSymbols="true" defaultGridColor="true" view="normal" topLeftCell="A1" colorId="64" zoomScale="160" zoomScaleNormal="160" zoomScalePageLayoutView="100" workbookViewId="0">
      <selection pane="topLeft" activeCell="B501" activeCellId="1" sqref="C1978:C3734 B50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10182</v>
      </c>
      <c r="B1" s="0" t="s">
        <v>10183</v>
      </c>
      <c r="C1" s="0" t="s">
        <v>9</v>
      </c>
    </row>
    <row r="2" customFormat="false" ht="12.8" hidden="false" customHeight="false" outlineLevel="0" collapsed="false">
      <c r="A2" s="0" t="n">
        <f aca="false">500+'5'!A2</f>
        <v>2501</v>
      </c>
      <c r="B2" s="0" t="str">
        <f aca="false">VLOOKUP(A2,base!$A$1:$C$3739,2,0)</f>
        <v>7,339369</v>
      </c>
      <c r="C2" s="0" t="str">
        <f aca="false">VLOOKUP(A2,base!$A$1:$C$3739,3,0)</f>
        <v>47,725763</v>
      </c>
    </row>
    <row r="3" customFormat="false" ht="12.8" hidden="false" customHeight="false" outlineLevel="0" collapsed="false">
      <c r="A3" s="0" t="n">
        <f aca="false">A2+1</f>
        <v>2502</v>
      </c>
      <c r="B3" s="0" t="str">
        <f aca="false">VLOOKUP(A3,base!$A$1:$C$3739,2,0)</f>
        <v>7,3325908184</v>
      </c>
      <c r="C3" s="0" t="str">
        <f aca="false">VLOOKUP(A3,base!$A$1:$C$3739,3,0)</f>
        <v>47,734647706</v>
      </c>
    </row>
    <row r="4" customFormat="false" ht="12.8" hidden="false" customHeight="false" outlineLevel="0" collapsed="false">
      <c r="A4" s="0" t="n">
        <f aca="false">A3+1</f>
        <v>2503</v>
      </c>
      <c r="B4" s="0" t="str">
        <f aca="false">VLOOKUP(A4,base!$A$1:$C$3739,2,0)</f>
        <v>7,551542</v>
      </c>
      <c r="C4" s="0" t="str">
        <f aca="false">VLOOKUP(A4,base!$A$1:$C$3739,3,0)</f>
        <v>47,5829813</v>
      </c>
    </row>
    <row r="5" customFormat="false" ht="12.8" hidden="false" customHeight="false" outlineLevel="0" collapsed="false">
      <c r="A5" s="0" t="n">
        <f aca="false">A4+1</f>
        <v>2504</v>
      </c>
      <c r="B5" s="0" t="str">
        <f aca="false">VLOOKUP(A5,base!$A$1:$C$3739,2,0)</f>
        <v>7,551542</v>
      </c>
      <c r="C5" s="0" t="str">
        <f aca="false">VLOOKUP(A5,base!$A$1:$C$3739,3,0)</f>
        <v>47,5829813</v>
      </c>
    </row>
    <row r="6" customFormat="false" ht="12.8" hidden="false" customHeight="false" outlineLevel="0" collapsed="false">
      <c r="A6" s="0" t="n">
        <f aca="false">A5+1</f>
        <v>2505</v>
      </c>
      <c r="B6" s="0" t="str">
        <f aca="false">VLOOKUP(A6,base!$A$1:$C$3739,2,0)</f>
        <v>7,3378725</v>
      </c>
      <c r="C6" s="0" t="str">
        <f aca="false">VLOOKUP(A6,base!$A$1:$C$3739,3,0)</f>
        <v>48,086486099</v>
      </c>
    </row>
    <row r="7" customFormat="false" ht="12.8" hidden="false" customHeight="false" outlineLevel="0" collapsed="false">
      <c r="A7" s="0" t="n">
        <f aca="false">A6+1</f>
        <v>2506</v>
      </c>
      <c r="B7" s="0" t="str">
        <f aca="false">VLOOKUP(A7,base!$A$1:$C$3739,2,0)</f>
        <v>4,766362</v>
      </c>
      <c r="C7" s="0" t="str">
        <f aca="false">VLOOKUP(A7,base!$A$1:$C$3739,3,0)</f>
        <v>45,599372</v>
      </c>
    </row>
    <row r="8" customFormat="false" ht="12.8" hidden="false" customHeight="false" outlineLevel="0" collapsed="false">
      <c r="A8" s="0" t="n">
        <f aca="false">A7+1</f>
        <v>2507</v>
      </c>
      <c r="B8" s="0" t="str">
        <f aca="false">VLOOKUP(A8,base!$A$1:$C$3739,2,0)</f>
        <v>4,79534</v>
      </c>
      <c r="C8" s="0" t="str">
        <f aca="false">VLOOKUP(A8,base!$A$1:$C$3739,3,0)</f>
        <v>45,732231</v>
      </c>
    </row>
    <row r="9" customFormat="false" ht="12.8" hidden="false" customHeight="false" outlineLevel="0" collapsed="false">
      <c r="A9" s="0" t="n">
        <f aca="false">A8+1</f>
        <v>2508</v>
      </c>
      <c r="B9" s="0" t="str">
        <f aca="false">VLOOKUP(A9,base!$A$1:$C$3739,2,0)</f>
        <v>4,457523</v>
      </c>
      <c r="C9" s="0" t="str">
        <f aca="false">VLOOKUP(A9,base!$A$1:$C$3739,3,0)</f>
        <v>45,632817</v>
      </c>
    </row>
    <row r="10" customFormat="false" ht="12.8" hidden="false" customHeight="false" outlineLevel="0" collapsed="false">
      <c r="A10" s="0" t="n">
        <f aca="false">A9+1</f>
        <v>2509</v>
      </c>
      <c r="B10" s="0" t="str">
        <f aca="false">VLOOKUP(A10,base!$A$1:$C$3739,2,0)</f>
        <v>4,771613</v>
      </c>
      <c r="C10" s="0" t="str">
        <f aca="false">VLOOKUP(A10,base!$A$1:$C$3739,3,0)</f>
        <v>45,465201</v>
      </c>
    </row>
    <row r="11" customFormat="false" ht="12.8" hidden="false" customHeight="false" outlineLevel="0" collapsed="false">
      <c r="A11" s="0" t="n">
        <f aca="false">A10+1</f>
        <v>2510</v>
      </c>
      <c r="B11" s="0" t="str">
        <f aca="false">VLOOKUP(A11,base!$A$1:$C$3739,2,0)</f>
        <v>4,846265</v>
      </c>
      <c r="C11" s="0" t="str">
        <f aca="false">VLOOKUP(A11,base!$A$1:$C$3739,3,0)</f>
        <v>45,872157</v>
      </c>
    </row>
    <row r="12" customFormat="false" ht="12.8" hidden="false" customHeight="false" outlineLevel="0" collapsed="false">
      <c r="A12" s="0" t="n">
        <f aca="false">A11+1</f>
        <v>2511</v>
      </c>
      <c r="B12" s="0" t="str">
        <f aca="false">VLOOKUP(A12,base!$A$1:$C$3739,2,0)</f>
        <v>4,466691</v>
      </c>
      <c r="C12" s="0" t="str">
        <f aca="false">VLOOKUP(A12,base!$A$1:$C$3739,3,0)</f>
        <v>45,739547</v>
      </c>
    </row>
    <row r="13" customFormat="false" ht="12.8" hidden="false" customHeight="false" outlineLevel="0" collapsed="false">
      <c r="A13" s="0" t="n">
        <f aca="false">A12+1</f>
        <v>2512</v>
      </c>
      <c r="B13" s="0" t="str">
        <f aca="false">VLOOKUP(A13,base!$A$1:$C$3739,2,0)</f>
        <v>4,89315</v>
      </c>
      <c r="C13" s="0" t="str">
        <f aca="false">VLOOKUP(A13,base!$A$1:$C$3739,3,0)</f>
        <v>45,740575</v>
      </c>
    </row>
    <row r="14" customFormat="false" ht="12.8" hidden="false" customHeight="false" outlineLevel="0" collapsed="false">
      <c r="A14" s="0" t="n">
        <f aca="false">A13+1</f>
        <v>2513</v>
      </c>
      <c r="B14" s="0" t="str">
        <f aca="false">VLOOKUP(A14,base!$A$1:$C$3739,2,0)</f>
        <v>4,818166</v>
      </c>
      <c r="C14" s="0" t="str">
        <f aca="false">VLOOKUP(A14,base!$A$1:$C$3739,3,0)</f>
        <v>45,814372</v>
      </c>
    </row>
    <row r="15" customFormat="false" ht="12.8" hidden="false" customHeight="false" outlineLevel="0" collapsed="false">
      <c r="A15" s="0" t="n">
        <f aca="false">A14+1</f>
        <v>2514</v>
      </c>
      <c r="B15" s="0" t="str">
        <f aca="false">VLOOKUP(A15,base!$A$1:$C$3739,2,0)</f>
        <v>4,818114</v>
      </c>
      <c r="C15" s="0" t="str">
        <f aca="false">VLOOKUP(A15,base!$A$1:$C$3739,3,0)</f>
        <v>45,760158</v>
      </c>
    </row>
    <row r="16" customFormat="false" ht="12.8" hidden="false" customHeight="false" outlineLevel="0" collapsed="false">
      <c r="A16" s="0" t="n">
        <f aca="false">A15+1</f>
        <v>2515</v>
      </c>
      <c r="B16" s="0" t="str">
        <f aca="false">VLOOKUP(A16,base!$A$1:$C$3739,2,0)</f>
        <v>4,657504</v>
      </c>
      <c r="C16" s="0" t="str">
        <f aca="false">VLOOKUP(A16,base!$A$1:$C$3739,3,0)</f>
        <v>45,738381</v>
      </c>
    </row>
    <row r="17" customFormat="false" ht="12.8" hidden="false" customHeight="false" outlineLevel="0" collapsed="false">
      <c r="A17" s="0" t="n">
        <f aca="false">A16+1</f>
        <v>2516</v>
      </c>
      <c r="B17" s="0" t="str">
        <f aca="false">VLOOKUP(A17,base!$A$1:$C$3739,2,0)</f>
        <v>4,476619</v>
      </c>
      <c r="C17" s="0" t="str">
        <f aca="false">VLOOKUP(A17,base!$A$1:$C$3739,3,0)</f>
        <v>45,683186</v>
      </c>
    </row>
    <row r="18" customFormat="false" ht="12.8" hidden="false" customHeight="false" outlineLevel="0" collapsed="false">
      <c r="A18" s="0" t="n">
        <f aca="false">A17+1</f>
        <v>2517</v>
      </c>
      <c r="B18" s="0" t="str">
        <f aca="false">VLOOKUP(A18,base!$A$1:$C$3739,2,0)</f>
        <v>4,7959205</v>
      </c>
      <c r="C18" s="0" t="str">
        <f aca="false">VLOOKUP(A18,base!$A$1:$C$3739,3,0)</f>
        <v>45,7597728</v>
      </c>
    </row>
    <row r="19" customFormat="false" ht="12.8" hidden="false" customHeight="false" outlineLevel="0" collapsed="false">
      <c r="A19" s="0" t="n">
        <f aca="false">A18+1</f>
        <v>2518</v>
      </c>
      <c r="B19" s="0" t="str">
        <f aca="false">VLOOKUP(A19,base!$A$1:$C$3739,2,0)</f>
        <v>4,689613</v>
      </c>
      <c r="C19" s="0" t="str">
        <f aca="false">VLOOKUP(A19,base!$A$1:$C$3739,3,0)</f>
        <v>46,000347</v>
      </c>
    </row>
    <row r="20" customFormat="false" ht="12.8" hidden="false" customHeight="false" outlineLevel="0" collapsed="false">
      <c r="A20" s="0" t="n">
        <f aca="false">A19+1</f>
        <v>2519</v>
      </c>
      <c r="B20" s="0" t="str">
        <f aca="false">VLOOKUP(A20,base!$A$1:$C$3739,2,0)</f>
        <v>4,748438</v>
      </c>
      <c r="C20" s="0" t="str">
        <f aca="false">VLOOKUP(A20,base!$A$1:$C$3739,3,0)</f>
        <v>46,109764</v>
      </c>
    </row>
    <row r="21" customFormat="false" ht="12.8" hidden="false" customHeight="false" outlineLevel="0" collapsed="false">
      <c r="A21" s="0" t="n">
        <f aca="false">A20+1</f>
        <v>2520</v>
      </c>
      <c r="B21" s="0" t="str">
        <f aca="false">VLOOKUP(A21,base!$A$1:$C$3739,2,0)</f>
        <v>4,587859</v>
      </c>
      <c r="C21" s="0" t="str">
        <f aca="false">VLOOKUP(A21,base!$A$1:$C$3739,3,0)</f>
        <v>46,153639</v>
      </c>
    </row>
    <row r="22" customFormat="false" ht="12.8" hidden="false" customHeight="false" outlineLevel="0" collapsed="false">
      <c r="A22" s="0" t="n">
        <f aca="false">A21+1</f>
        <v>2521</v>
      </c>
      <c r="B22" s="0" t="str">
        <f aca="false">VLOOKUP(A22,base!$A$1:$C$3739,2,0)</f>
        <v>4,475537</v>
      </c>
      <c r="C22" s="0" t="str">
        <f aca="false">VLOOKUP(A22,base!$A$1:$C$3739,3,0)</f>
        <v>46,040306</v>
      </c>
    </row>
    <row r="23" customFormat="false" ht="12.8" hidden="false" customHeight="false" outlineLevel="0" collapsed="false">
      <c r="A23" s="0" t="n">
        <f aca="false">A22+1</f>
        <v>2522</v>
      </c>
      <c r="B23" s="0" t="str">
        <f aca="false">VLOOKUP(A23,base!$A$1:$C$3739,2,0)</f>
        <v>4,441191</v>
      </c>
      <c r="C23" s="0" t="str">
        <f aca="false">VLOOKUP(A23,base!$A$1:$C$3739,3,0)</f>
        <v>45,88998</v>
      </c>
    </row>
    <row r="24" customFormat="false" ht="12.8" hidden="false" customHeight="false" outlineLevel="0" collapsed="false">
      <c r="A24" s="0" t="n">
        <f aca="false">A23+1</f>
        <v>2523</v>
      </c>
      <c r="B24" s="0" t="str">
        <f aca="false">VLOOKUP(A24,base!$A$1:$C$3739,2,0)</f>
        <v>4,3129662</v>
      </c>
      <c r="C24" s="0" t="str">
        <f aca="false">VLOOKUP(A24,base!$A$1:$C$3739,3,0)</f>
        <v>46,0295421</v>
      </c>
    </row>
    <row r="25" customFormat="false" ht="12.8" hidden="false" customHeight="false" outlineLevel="0" collapsed="false">
      <c r="A25" s="0" t="n">
        <f aca="false">A24+1</f>
        <v>2524</v>
      </c>
      <c r="B25" s="0" t="str">
        <f aca="false">VLOOKUP(A25,base!$A$1:$C$3739,2,0)</f>
        <v>4,83339</v>
      </c>
      <c r="C25" s="0" t="str">
        <f aca="false">VLOOKUP(A25,base!$A$1:$C$3739,3,0)</f>
        <v>45,859492</v>
      </c>
    </row>
    <row r="26" customFormat="false" ht="12.8" hidden="false" customHeight="false" outlineLevel="0" collapsed="false">
      <c r="A26" s="0" t="n">
        <f aca="false">A25+1</f>
        <v>2525</v>
      </c>
      <c r="B26" s="0" t="str">
        <f aca="false">VLOOKUP(A26,base!$A$1:$C$3739,2,0)</f>
        <v>4,878857</v>
      </c>
      <c r="C26" s="0" t="str">
        <f aca="false">VLOOKUP(A26,base!$A$1:$C$3739,3,0)</f>
        <v>45,741398</v>
      </c>
    </row>
    <row r="27" customFormat="false" ht="12.8" hidden="false" customHeight="false" outlineLevel="0" collapsed="false">
      <c r="A27" s="0" t="n">
        <f aca="false">A26+1</f>
        <v>2526</v>
      </c>
      <c r="B27" s="0" t="str">
        <f aca="false">VLOOKUP(A27,base!$A$1:$C$3739,2,0)</f>
        <v>4,631202</v>
      </c>
      <c r="C27" s="0" t="str">
        <f aca="false">VLOOKUP(A27,base!$A$1:$C$3739,3,0)</f>
        <v>45,582237</v>
      </c>
    </row>
    <row r="28" customFormat="false" ht="12.8" hidden="false" customHeight="false" outlineLevel="0" collapsed="false">
      <c r="A28" s="0" t="n">
        <f aca="false">A27+1</f>
        <v>2527</v>
      </c>
      <c r="B28" s="0" t="str">
        <f aca="false">VLOOKUP(A28,base!$A$1:$C$3739,2,0)</f>
        <v>4,885607</v>
      </c>
      <c r="C28" s="0" t="str">
        <f aca="false">VLOOKUP(A28,base!$A$1:$C$3739,3,0)</f>
        <v>45,758147</v>
      </c>
    </row>
    <row r="29" customFormat="false" ht="12.8" hidden="false" customHeight="false" outlineLevel="0" collapsed="false">
      <c r="A29" s="0" t="n">
        <f aca="false">A28+1</f>
        <v>2528</v>
      </c>
      <c r="B29" s="0" t="str">
        <f aca="false">VLOOKUP(A29,base!$A$1:$C$3739,2,0)</f>
        <v>4,851273</v>
      </c>
      <c r="C29" s="0" t="str">
        <f aca="false">VLOOKUP(A29,base!$A$1:$C$3739,3,0)</f>
        <v>45,739454</v>
      </c>
    </row>
    <row r="30" customFormat="false" ht="12.8" hidden="false" customHeight="false" outlineLevel="0" collapsed="false">
      <c r="A30" s="0" t="n">
        <f aca="false">A29+1</f>
        <v>2529</v>
      </c>
      <c r="B30" s="0" t="str">
        <f aca="false">VLOOKUP(A30,base!$A$1:$C$3739,2,0)</f>
        <v>4,896946</v>
      </c>
      <c r="C30" s="0" t="str">
        <f aca="false">VLOOKUP(A30,base!$A$1:$C$3739,3,0)</f>
        <v>45,748102</v>
      </c>
    </row>
    <row r="31" customFormat="false" ht="12.8" hidden="false" customHeight="false" outlineLevel="0" collapsed="false">
      <c r="A31" s="0" t="n">
        <f aca="false">A30+1</f>
        <v>2530</v>
      </c>
      <c r="B31" s="0" t="str">
        <f aca="false">VLOOKUP(A31,base!$A$1:$C$3739,2,0)</f>
        <v>4,719591</v>
      </c>
      <c r="C31" s="0" t="str">
        <f aca="false">VLOOKUP(A31,base!$A$1:$C$3739,3,0)</f>
        <v>45,989577</v>
      </c>
    </row>
    <row r="32" customFormat="false" ht="12.8" hidden="false" customHeight="false" outlineLevel="0" collapsed="false">
      <c r="A32" s="0" t="n">
        <f aca="false">A31+1</f>
        <v>2531</v>
      </c>
      <c r="B32" s="0" t="str">
        <f aca="false">VLOOKUP(A32,base!$A$1:$C$3739,2,0)</f>
        <v>4,925119</v>
      </c>
      <c r="C32" s="0" t="str">
        <f aca="false">VLOOKUP(A32,base!$A$1:$C$3739,3,0)</f>
        <v>45,715901</v>
      </c>
    </row>
    <row r="33" customFormat="false" ht="12.8" hidden="false" customHeight="false" outlineLevel="0" collapsed="false">
      <c r="A33" s="0" t="n">
        <f aca="false">A32+1</f>
        <v>2532</v>
      </c>
      <c r="B33" s="0" t="str">
        <f aca="false">VLOOKUP(A33,base!$A$1:$C$3739,2,0)</f>
        <v>4,865801</v>
      </c>
      <c r="C33" s="0" t="str">
        <f aca="false">VLOOKUP(A33,base!$A$1:$C$3739,3,0)</f>
        <v>45,738708</v>
      </c>
    </row>
    <row r="34" customFormat="false" ht="12.8" hidden="false" customHeight="false" outlineLevel="0" collapsed="false">
      <c r="A34" s="0" t="n">
        <f aca="false">A33+1</f>
        <v>2533</v>
      </c>
      <c r="B34" s="0" t="str">
        <f aca="false">VLOOKUP(A34,base!$A$1:$C$3739,2,0)</f>
        <v>4,859086</v>
      </c>
      <c r="C34" s="0" t="str">
        <f aca="false">VLOOKUP(A34,base!$A$1:$C$3739,3,0)</f>
        <v>45,735139</v>
      </c>
    </row>
    <row r="35" customFormat="false" ht="12.8" hidden="false" customHeight="false" outlineLevel="0" collapsed="false">
      <c r="A35" s="0" t="n">
        <f aca="false">A34+1</f>
        <v>2534</v>
      </c>
      <c r="B35" s="0" t="str">
        <f aca="false">VLOOKUP(A35,base!$A$1:$C$3739,2,0)</f>
        <v>4,8656</v>
      </c>
      <c r="C35" s="0" t="str">
        <f aca="false">VLOOKUP(A35,base!$A$1:$C$3739,3,0)</f>
        <v>45,69035</v>
      </c>
    </row>
    <row r="36" customFormat="false" ht="12.8" hidden="false" customHeight="false" outlineLevel="0" collapsed="false">
      <c r="A36" s="0" t="n">
        <f aca="false">A35+1</f>
        <v>2535</v>
      </c>
      <c r="B36" s="0" t="str">
        <f aca="false">VLOOKUP(A36,base!$A$1:$C$3739,2,0)</f>
        <v>4,883657</v>
      </c>
      <c r="C36" s="0" t="str">
        <f aca="false">VLOOKUP(A36,base!$A$1:$C$3739,3,0)</f>
        <v>45,741427</v>
      </c>
    </row>
    <row r="37" customFormat="false" ht="12.8" hidden="false" customHeight="false" outlineLevel="0" collapsed="false">
      <c r="A37" s="0" t="n">
        <f aca="false">A36+1</f>
        <v>2536</v>
      </c>
      <c r="B37" s="0" t="str">
        <f aca="false">VLOOKUP(A37,base!$A$1:$C$3739,2,0)</f>
        <v>4,824248</v>
      </c>
      <c r="C37" s="0" t="str">
        <f aca="false">VLOOKUP(A37,base!$A$1:$C$3739,3,0)</f>
        <v>45,703578</v>
      </c>
    </row>
    <row r="38" customFormat="false" ht="12.8" hidden="false" customHeight="false" outlineLevel="0" collapsed="false">
      <c r="A38" s="0" t="n">
        <f aca="false">A37+1</f>
        <v>2537</v>
      </c>
      <c r="B38" s="0" t="str">
        <f aca="false">VLOOKUP(A38,base!$A$1:$C$3739,2,0)</f>
        <v>4,853221</v>
      </c>
      <c r="C38" s="0" t="str">
        <f aca="false">VLOOKUP(A38,base!$A$1:$C$3739,3,0)</f>
        <v>45,749495</v>
      </c>
    </row>
    <row r="39" customFormat="false" ht="12.8" hidden="false" customHeight="false" outlineLevel="0" collapsed="false">
      <c r="A39" s="0" t="n">
        <f aca="false">A38+1</f>
        <v>2538</v>
      </c>
      <c r="B39" s="0" t="str">
        <f aca="false">VLOOKUP(A39,base!$A$1:$C$3739,2,0)</f>
        <v>4,875679</v>
      </c>
      <c r="C39" s="0" t="str">
        <f aca="false">VLOOKUP(A39,base!$A$1:$C$3739,3,0)</f>
        <v>45,734528</v>
      </c>
    </row>
    <row r="40" customFormat="false" ht="12.8" hidden="false" customHeight="false" outlineLevel="0" collapsed="false">
      <c r="A40" s="0" t="n">
        <f aca="false">A39+1</f>
        <v>2539</v>
      </c>
      <c r="B40" s="0" t="str">
        <f aca="false">VLOOKUP(A40,base!$A$1:$C$3739,2,0)</f>
        <v>4,826731</v>
      </c>
      <c r="C40" s="0" t="str">
        <f aca="false">VLOOKUP(A40,base!$A$1:$C$3739,3,0)</f>
        <v>45,687554</v>
      </c>
    </row>
    <row r="41" customFormat="false" ht="12.8" hidden="false" customHeight="false" outlineLevel="0" collapsed="false">
      <c r="A41" s="0" t="n">
        <f aca="false">A40+1</f>
        <v>2540</v>
      </c>
      <c r="B41" s="0" t="str">
        <f aca="false">VLOOKUP(A41,base!$A$1:$C$3739,2,0)</f>
        <v>4,874036</v>
      </c>
      <c r="C41" s="0" t="str">
        <f aca="false">VLOOKUP(A41,base!$A$1:$C$3739,3,0)</f>
        <v>45,735425</v>
      </c>
    </row>
    <row r="42" customFormat="false" ht="12.8" hidden="false" customHeight="false" outlineLevel="0" collapsed="false">
      <c r="A42" s="0" t="n">
        <f aca="false">A41+1</f>
        <v>2541</v>
      </c>
      <c r="B42" s="0" t="str">
        <f aca="false">VLOOKUP(A42,base!$A$1:$C$3739,2,0)</f>
        <v>4,823678</v>
      </c>
      <c r="C42" s="0" t="str">
        <f aca="false">VLOOKUP(A42,base!$A$1:$C$3739,3,0)</f>
        <v>45,689403</v>
      </c>
    </row>
    <row r="43" customFormat="false" ht="12.8" hidden="false" customHeight="false" outlineLevel="0" collapsed="false">
      <c r="A43" s="0" t="n">
        <f aca="false">A42+1</f>
        <v>2542</v>
      </c>
      <c r="B43" s="0" t="str">
        <f aca="false">VLOOKUP(A43,base!$A$1:$C$3739,2,0)</f>
        <v>4,9998034999</v>
      </c>
      <c r="C43" s="0" t="str">
        <f aca="false">VLOOKUP(A43,base!$A$1:$C$3739,3,0)</f>
        <v>45,7712888</v>
      </c>
    </row>
    <row r="44" customFormat="false" ht="12.8" hidden="false" customHeight="false" outlineLevel="0" collapsed="false">
      <c r="A44" s="0" t="n">
        <f aca="false">A43+1</f>
        <v>2543</v>
      </c>
      <c r="B44" s="0" t="str">
        <f aca="false">VLOOKUP(A44,base!$A$1:$C$3739,2,0)</f>
        <v>4,8472348</v>
      </c>
      <c r="C44" s="0" t="str">
        <f aca="false">VLOOKUP(A44,base!$A$1:$C$3739,3,0)</f>
        <v>45,7435029</v>
      </c>
    </row>
    <row r="45" customFormat="false" ht="12.8" hidden="false" customHeight="false" outlineLevel="0" collapsed="false">
      <c r="A45" s="0" t="n">
        <f aca="false">A44+1</f>
        <v>2544</v>
      </c>
      <c r="B45" s="0" t="str">
        <f aca="false">VLOOKUP(A45,base!$A$1:$C$3739,2,0)</f>
        <v>4,798629</v>
      </c>
      <c r="C45" s="0" t="str">
        <f aca="false">VLOOKUP(A45,base!$A$1:$C$3739,3,0)</f>
        <v>45,779034</v>
      </c>
    </row>
    <row r="46" customFormat="false" ht="12.8" hidden="false" customHeight="false" outlineLevel="0" collapsed="false">
      <c r="A46" s="0" t="n">
        <f aca="false">A45+1</f>
        <v>2545</v>
      </c>
      <c r="B46" s="0" t="str">
        <f aca="false">VLOOKUP(A46,base!$A$1:$C$3739,2,0)</f>
        <v>4,8070275999</v>
      </c>
      <c r="C46" s="0" t="str">
        <f aca="false">VLOOKUP(A46,base!$A$1:$C$3739,3,0)</f>
        <v>45,701604</v>
      </c>
    </row>
    <row r="47" customFormat="false" ht="12.8" hidden="false" customHeight="false" outlineLevel="0" collapsed="false">
      <c r="A47" s="0" t="n">
        <f aca="false">A46+1</f>
        <v>2546</v>
      </c>
      <c r="B47" s="0" t="str">
        <f aca="false">VLOOKUP(A47,base!$A$1:$C$3739,2,0)</f>
        <v>4,689613</v>
      </c>
      <c r="C47" s="0" t="str">
        <f aca="false">VLOOKUP(A47,base!$A$1:$C$3739,3,0)</f>
        <v>46,000347</v>
      </c>
    </row>
    <row r="48" customFormat="false" ht="12.8" hidden="false" customHeight="false" outlineLevel="0" collapsed="false">
      <c r="A48" s="0" t="n">
        <f aca="false">A47+1</f>
        <v>2547</v>
      </c>
      <c r="B48" s="0" t="str">
        <f aca="false">VLOOKUP(A48,base!$A$1:$C$3739,2,0)</f>
        <v>4,6168021999</v>
      </c>
      <c r="C48" s="0" t="str">
        <f aca="false">VLOOKUP(A48,base!$A$1:$C$3739,3,0)</f>
        <v>45,8395862</v>
      </c>
    </row>
    <row r="49" customFormat="false" ht="12.8" hidden="false" customHeight="false" outlineLevel="0" collapsed="false">
      <c r="A49" s="0" t="n">
        <f aca="false">A48+1</f>
        <v>2548</v>
      </c>
      <c r="B49" s="0" t="str">
        <f aca="false">VLOOKUP(A49,base!$A$1:$C$3739,2,0)</f>
        <v>4,886909</v>
      </c>
      <c r="C49" s="0" t="str">
        <f aca="false">VLOOKUP(A49,base!$A$1:$C$3739,3,0)</f>
        <v>45,822189</v>
      </c>
    </row>
    <row r="50" customFormat="false" ht="12.8" hidden="false" customHeight="false" outlineLevel="0" collapsed="false">
      <c r="A50" s="0" t="n">
        <f aca="false">A49+1</f>
        <v>2549</v>
      </c>
      <c r="B50" s="0" t="str">
        <f aca="false">VLOOKUP(A50,base!$A$1:$C$3739,2,0)</f>
        <v>4,864443</v>
      </c>
      <c r="C50" s="0" t="str">
        <f aca="false">VLOOKUP(A50,base!$A$1:$C$3739,3,0)</f>
        <v>45,770563</v>
      </c>
    </row>
    <row r="51" customFormat="false" ht="12.8" hidden="false" customHeight="false" outlineLevel="0" collapsed="false">
      <c r="A51" s="0" t="n">
        <f aca="false">A50+1</f>
        <v>2550</v>
      </c>
      <c r="B51" s="0" t="str">
        <f aca="false">VLOOKUP(A51,base!$A$1:$C$3739,2,0)</f>
        <v>4,864908</v>
      </c>
      <c r="C51" s="0" t="str">
        <f aca="false">VLOOKUP(A51,base!$A$1:$C$3739,3,0)</f>
        <v>45,776868</v>
      </c>
    </row>
    <row r="52" customFormat="false" ht="12.8" hidden="false" customHeight="false" outlineLevel="0" collapsed="false">
      <c r="A52" s="0" t="n">
        <f aca="false">A51+1</f>
        <v>2551</v>
      </c>
      <c r="B52" s="0" t="str">
        <f aca="false">VLOOKUP(A52,base!$A$1:$C$3739,2,0)</f>
        <v>4,8410238</v>
      </c>
      <c r="C52" s="0" t="str">
        <f aca="false">VLOOKUP(A52,base!$A$1:$C$3739,3,0)</f>
        <v>45,7562508</v>
      </c>
    </row>
    <row r="53" customFormat="false" ht="12.8" hidden="false" customHeight="false" outlineLevel="0" collapsed="false">
      <c r="A53" s="0" t="n">
        <f aca="false">A52+1</f>
        <v>2552</v>
      </c>
      <c r="B53" s="0" t="str">
        <f aca="false">VLOOKUP(A53,base!$A$1:$C$3739,2,0)</f>
        <v>4,883657</v>
      </c>
      <c r="C53" s="0" t="str">
        <f aca="false">VLOOKUP(A53,base!$A$1:$C$3739,3,0)</f>
        <v>45,741427</v>
      </c>
    </row>
    <row r="54" customFormat="false" ht="12.8" hidden="false" customHeight="false" outlineLevel="0" collapsed="false">
      <c r="A54" s="0" t="n">
        <f aca="false">A53+1</f>
        <v>2553</v>
      </c>
      <c r="B54" s="0" t="str">
        <f aca="false">VLOOKUP(A54,base!$A$1:$C$3739,2,0)</f>
        <v>4,853221</v>
      </c>
      <c r="C54" s="0" t="str">
        <f aca="false">VLOOKUP(A54,base!$A$1:$C$3739,3,0)</f>
        <v>45,749495</v>
      </c>
    </row>
    <row r="55" customFormat="false" ht="12.8" hidden="false" customHeight="false" outlineLevel="0" collapsed="false">
      <c r="A55" s="0" t="n">
        <f aca="false">A54+1</f>
        <v>2554</v>
      </c>
      <c r="B55" s="0" t="str">
        <f aca="false">VLOOKUP(A55,base!$A$1:$C$3739,2,0)</f>
        <v>4,8926808</v>
      </c>
      <c r="C55" s="0" t="str">
        <f aca="false">VLOOKUP(A55,base!$A$1:$C$3739,3,0)</f>
        <v>45,7405165</v>
      </c>
    </row>
    <row r="56" customFormat="false" ht="12.8" hidden="false" customHeight="false" outlineLevel="0" collapsed="false">
      <c r="A56" s="0" t="n">
        <f aca="false">A55+1</f>
        <v>2555</v>
      </c>
      <c r="B56" s="0" t="str">
        <f aca="false">VLOOKUP(A56,base!$A$1:$C$3739,2,0)</f>
        <v>4,8540102</v>
      </c>
      <c r="C56" s="0" t="str">
        <f aca="false">VLOOKUP(A56,base!$A$1:$C$3739,3,0)</f>
        <v>45,7244007</v>
      </c>
    </row>
    <row r="57" customFormat="false" ht="12.8" hidden="false" customHeight="false" outlineLevel="0" collapsed="false">
      <c r="A57" s="0" t="n">
        <f aca="false">A56+1</f>
        <v>2556</v>
      </c>
      <c r="B57" s="0" t="str">
        <f aca="false">VLOOKUP(A57,base!$A$1:$C$3739,2,0)</f>
        <v>4,614342</v>
      </c>
      <c r="C57" s="0" t="str">
        <f aca="false">VLOOKUP(A57,base!$A$1:$C$3739,3,0)</f>
        <v>45,842591</v>
      </c>
    </row>
    <row r="58" customFormat="false" ht="12.8" hidden="false" customHeight="false" outlineLevel="0" collapsed="false">
      <c r="A58" s="0" t="n">
        <f aca="false">A57+1</f>
        <v>2557</v>
      </c>
      <c r="B58" s="0" t="str">
        <f aca="false">VLOOKUP(A58,base!$A$1:$C$3739,2,0)</f>
        <v>4,8713488</v>
      </c>
      <c r="C58" s="0" t="str">
        <f aca="false">VLOOKUP(A58,base!$A$1:$C$3739,3,0)</f>
        <v>45,7563549</v>
      </c>
    </row>
    <row r="59" customFormat="false" ht="12.8" hidden="false" customHeight="false" outlineLevel="0" collapsed="false">
      <c r="A59" s="0" t="n">
        <f aca="false">A58+1</f>
        <v>2558</v>
      </c>
      <c r="B59" s="0" t="str">
        <f aca="false">VLOOKUP(A59,base!$A$1:$C$3739,2,0)</f>
        <v>4,845731</v>
      </c>
      <c r="C59" s="0" t="str">
        <f aca="false">VLOOKUP(A59,base!$A$1:$C$3739,3,0)</f>
        <v>45,759643</v>
      </c>
    </row>
    <row r="60" customFormat="false" ht="12.8" hidden="false" customHeight="false" outlineLevel="0" collapsed="false">
      <c r="A60" s="0" t="n">
        <f aca="false">A59+1</f>
        <v>2559</v>
      </c>
      <c r="B60" s="0" t="str">
        <f aca="false">VLOOKUP(A60,base!$A$1:$C$3739,2,0)</f>
        <v>4,8266301</v>
      </c>
      <c r="C60" s="0" t="str">
        <f aca="false">VLOOKUP(A60,base!$A$1:$C$3739,3,0)</f>
        <v>45,7699129</v>
      </c>
    </row>
    <row r="61" customFormat="false" ht="12.8" hidden="false" customHeight="false" outlineLevel="0" collapsed="false">
      <c r="A61" s="0" t="n">
        <f aca="false">A60+1</f>
        <v>2560</v>
      </c>
      <c r="B61" s="0" t="str">
        <f aca="false">VLOOKUP(A61,base!$A$1:$C$3739,2,0)</f>
        <v>4,78135</v>
      </c>
      <c r="C61" s="0" t="str">
        <f aca="false">VLOOKUP(A61,base!$A$1:$C$3739,3,0)</f>
        <v>45,768402</v>
      </c>
    </row>
    <row r="62" customFormat="false" ht="12.8" hidden="false" customHeight="false" outlineLevel="0" collapsed="false">
      <c r="A62" s="0" t="n">
        <f aca="false">A61+1</f>
        <v>2561</v>
      </c>
      <c r="B62" s="0" t="str">
        <f aca="false">VLOOKUP(A62,base!$A$1:$C$3739,2,0)</f>
        <v>4,7978720999</v>
      </c>
      <c r="C62" s="0" t="str">
        <f aca="false">VLOOKUP(A62,base!$A$1:$C$3739,3,0)</f>
        <v>45,7498482</v>
      </c>
    </row>
    <row r="63" customFormat="false" ht="12.8" hidden="false" customHeight="false" outlineLevel="0" collapsed="false">
      <c r="A63" s="0" t="n">
        <f aca="false">A62+1</f>
        <v>2562</v>
      </c>
      <c r="B63" s="0" t="str">
        <f aca="false">VLOOKUP(A63,base!$A$1:$C$3739,2,0)</f>
        <v>4,8874709</v>
      </c>
      <c r="C63" s="0" t="str">
        <f aca="false">VLOOKUP(A63,base!$A$1:$C$3739,3,0)</f>
        <v>45,8204496</v>
      </c>
    </row>
    <row r="64" customFormat="false" ht="12.8" hidden="false" customHeight="false" outlineLevel="0" collapsed="false">
      <c r="A64" s="0" t="n">
        <f aca="false">A63+1</f>
        <v>2563</v>
      </c>
      <c r="B64" s="0" t="str">
        <f aca="false">VLOOKUP(A64,base!$A$1:$C$3739,2,0)</f>
        <v>4,863019</v>
      </c>
      <c r="C64" s="0" t="str">
        <f aca="false">VLOOKUP(A64,base!$A$1:$C$3739,3,0)</f>
        <v>45,688808</v>
      </c>
    </row>
    <row r="65" customFormat="false" ht="12.8" hidden="false" customHeight="false" outlineLevel="0" collapsed="false">
      <c r="A65" s="0" t="n">
        <f aca="false">A64+1</f>
        <v>2564</v>
      </c>
      <c r="B65" s="0" t="str">
        <f aca="false">VLOOKUP(A65,base!$A$1:$C$3739,2,0)</f>
        <v>4,659968</v>
      </c>
      <c r="C65" s="0" t="str">
        <f aca="false">VLOOKUP(A65,base!$A$1:$C$3739,3,0)</f>
        <v>45,763346</v>
      </c>
    </row>
    <row r="66" customFormat="false" ht="12.8" hidden="false" customHeight="false" outlineLevel="0" collapsed="false">
      <c r="A66" s="0" t="n">
        <f aca="false">A65+1</f>
        <v>2565</v>
      </c>
      <c r="B66" s="0" t="str">
        <f aca="false">VLOOKUP(A66,base!$A$1:$C$3739,2,0)</f>
        <v>4,802577</v>
      </c>
      <c r="C66" s="0" t="str">
        <f aca="false">VLOOKUP(A66,base!$A$1:$C$3739,3,0)</f>
        <v>45,733742</v>
      </c>
    </row>
    <row r="67" customFormat="false" ht="12.8" hidden="false" customHeight="false" outlineLevel="0" collapsed="false">
      <c r="A67" s="0" t="n">
        <f aca="false">A66+1</f>
        <v>2566</v>
      </c>
      <c r="B67" s="0" t="str">
        <f aca="false">VLOOKUP(A67,base!$A$1:$C$3739,2,0)</f>
        <v>4,805368</v>
      </c>
      <c r="C67" s="0" t="str">
        <f aca="false">VLOOKUP(A67,base!$A$1:$C$3739,3,0)</f>
        <v>45,759088</v>
      </c>
    </row>
    <row r="68" customFormat="false" ht="12.8" hidden="false" customHeight="false" outlineLevel="0" collapsed="false">
      <c r="A68" s="0" t="n">
        <f aca="false">A67+1</f>
        <v>2567</v>
      </c>
      <c r="B68" s="0" t="str">
        <f aca="false">VLOOKUP(A68,base!$A$1:$C$3739,2,0)</f>
        <v>4,8032782999</v>
      </c>
      <c r="C68" s="0" t="str">
        <f aca="false">VLOOKUP(A68,base!$A$1:$C$3739,3,0)</f>
        <v>45,7526169</v>
      </c>
    </row>
    <row r="69" customFormat="false" ht="12.8" hidden="false" customHeight="false" outlineLevel="0" collapsed="false">
      <c r="A69" s="0" t="n">
        <f aca="false">A68+1</f>
        <v>2568</v>
      </c>
      <c r="B69" s="0" t="str">
        <f aca="false">VLOOKUP(A69,base!$A$1:$C$3739,2,0)</f>
        <v>4,754085</v>
      </c>
      <c r="C69" s="0" t="str">
        <f aca="false">VLOOKUP(A69,base!$A$1:$C$3739,3,0)</f>
        <v>45,710635</v>
      </c>
    </row>
    <row r="70" customFormat="false" ht="12.8" hidden="false" customHeight="false" outlineLevel="0" collapsed="false">
      <c r="A70" s="0" t="n">
        <f aca="false">A69+1</f>
        <v>2569</v>
      </c>
      <c r="B70" s="0" t="str">
        <f aca="false">VLOOKUP(A70,base!$A$1:$C$3739,2,0)</f>
        <v>4,783487</v>
      </c>
      <c r="C70" s="0" t="str">
        <f aca="false">VLOOKUP(A70,base!$A$1:$C$3739,3,0)</f>
        <v>45,771539</v>
      </c>
    </row>
    <row r="71" customFormat="false" ht="12.8" hidden="false" customHeight="false" outlineLevel="0" collapsed="false">
      <c r="A71" s="0" t="n">
        <f aca="false">A70+1</f>
        <v>2570</v>
      </c>
      <c r="B71" s="0" t="str">
        <f aca="false">VLOOKUP(A71,base!$A$1:$C$3739,2,0)</f>
        <v>5,001398</v>
      </c>
      <c r="C71" s="0" t="str">
        <f aca="false">VLOOKUP(A71,base!$A$1:$C$3739,3,0)</f>
        <v>45,769217</v>
      </c>
    </row>
    <row r="72" customFormat="false" ht="12.8" hidden="false" customHeight="false" outlineLevel="0" collapsed="false">
      <c r="A72" s="0" t="n">
        <f aca="false">A71+1</f>
        <v>2571</v>
      </c>
      <c r="B72" s="0" t="str">
        <f aca="false">VLOOKUP(A72,base!$A$1:$C$3739,2,0)</f>
        <v>4,786806</v>
      </c>
      <c r="C72" s="0" t="str">
        <f aca="false">VLOOKUP(A72,base!$A$1:$C$3739,3,0)</f>
        <v>45,786761</v>
      </c>
    </row>
    <row r="73" customFormat="false" ht="12.8" hidden="false" customHeight="false" outlineLevel="0" collapsed="false">
      <c r="A73" s="0" t="n">
        <f aca="false">A72+1</f>
        <v>2572</v>
      </c>
      <c r="B73" s="0" t="str">
        <f aca="false">VLOOKUP(A73,base!$A$1:$C$3739,2,0)</f>
        <v>4,92596</v>
      </c>
      <c r="C73" s="0" t="str">
        <f aca="false">VLOOKUP(A73,base!$A$1:$C$3739,3,0)</f>
        <v>45,717258</v>
      </c>
    </row>
    <row r="74" customFormat="false" ht="12.8" hidden="false" customHeight="false" outlineLevel="0" collapsed="false">
      <c r="A74" s="0" t="n">
        <f aca="false">A73+1</f>
        <v>2573</v>
      </c>
      <c r="B74" s="0" t="str">
        <f aca="false">VLOOKUP(A74,base!$A$1:$C$3739,2,0)</f>
        <v>4,861847</v>
      </c>
      <c r="C74" s="0" t="str">
        <f aca="false">VLOOKUP(A74,base!$A$1:$C$3739,3,0)</f>
        <v>45,5195455</v>
      </c>
    </row>
    <row r="75" customFormat="false" ht="12.8" hidden="false" customHeight="false" outlineLevel="0" collapsed="false">
      <c r="A75" s="0" t="n">
        <f aca="false">A74+1</f>
        <v>2574</v>
      </c>
      <c r="B75" s="0" t="str">
        <f aca="false">VLOOKUP(A75,base!$A$1:$C$3739,2,0)</f>
        <v>4,8128788999</v>
      </c>
      <c r="C75" s="0" t="str">
        <f aca="false">VLOOKUP(A75,base!$A$1:$C$3739,3,0)</f>
        <v>45,7957248</v>
      </c>
    </row>
    <row r="76" customFormat="false" ht="12.8" hidden="false" customHeight="false" outlineLevel="0" collapsed="false">
      <c r="A76" s="0" t="n">
        <f aca="false">A75+1</f>
        <v>2575</v>
      </c>
      <c r="B76" s="0" t="str">
        <f aca="false">VLOOKUP(A76,base!$A$1:$C$3739,2,0)</f>
        <v>4,85327</v>
      </c>
      <c r="C76" s="0" t="str">
        <f aca="false">VLOOKUP(A76,base!$A$1:$C$3739,3,0)</f>
        <v>45,733799</v>
      </c>
    </row>
    <row r="77" customFormat="false" ht="12.8" hidden="false" customHeight="false" outlineLevel="0" collapsed="false">
      <c r="A77" s="0" t="n">
        <f aca="false">A76+1</f>
        <v>2576</v>
      </c>
      <c r="B77" s="0" t="str">
        <f aca="false">VLOOKUP(A77,base!$A$1:$C$3739,2,0)</f>
        <v>4,8758812</v>
      </c>
      <c r="C77" s="0" t="str">
        <f aca="false">VLOOKUP(A77,base!$A$1:$C$3739,3,0)</f>
        <v>45,750253099</v>
      </c>
    </row>
    <row r="78" customFormat="false" ht="12.8" hidden="false" customHeight="false" outlineLevel="0" collapsed="false">
      <c r="A78" s="0" t="n">
        <f aca="false">A77+1</f>
        <v>2577</v>
      </c>
      <c r="B78" s="0" t="str">
        <f aca="false">VLOOKUP(A78,base!$A$1:$C$3739,2,0)</f>
        <v>4,661931</v>
      </c>
      <c r="C78" s="0" t="str">
        <f aca="false">VLOOKUP(A78,base!$A$1:$C$3739,3,0)</f>
        <v>45,874657</v>
      </c>
    </row>
    <row r="79" customFormat="false" ht="12.8" hidden="false" customHeight="false" outlineLevel="0" collapsed="false">
      <c r="A79" s="0" t="n">
        <f aca="false">A78+1</f>
        <v>2578</v>
      </c>
      <c r="B79" s="0" t="str">
        <f aca="false">VLOOKUP(A79,base!$A$1:$C$3739,2,0)</f>
        <v>4,8799565</v>
      </c>
      <c r="C79" s="0" t="str">
        <f aca="false">VLOOKUP(A79,base!$A$1:$C$3739,3,0)</f>
        <v>45,7434097</v>
      </c>
    </row>
    <row r="80" customFormat="false" ht="12.8" hidden="false" customHeight="false" outlineLevel="0" collapsed="false">
      <c r="A80" s="0" t="n">
        <f aca="false">A79+1</f>
        <v>2579</v>
      </c>
      <c r="B80" s="0" t="str">
        <f aca="false">VLOOKUP(A80,base!$A$1:$C$3739,2,0)</f>
        <v>4,805393</v>
      </c>
      <c r="C80" s="0" t="str">
        <f aca="false">VLOOKUP(A80,base!$A$1:$C$3739,3,0)</f>
        <v>45,703086</v>
      </c>
    </row>
    <row r="81" customFormat="false" ht="12.8" hidden="false" customHeight="false" outlineLevel="0" collapsed="false">
      <c r="A81" s="0" t="n">
        <f aca="false">A80+1</f>
        <v>2580</v>
      </c>
      <c r="B81" s="0" t="str">
        <f aca="false">VLOOKUP(A81,base!$A$1:$C$3739,2,0)</f>
        <v>4,832542</v>
      </c>
      <c r="C81" s="0" t="str">
        <f aca="false">VLOOKUP(A81,base!$A$1:$C$3739,3,0)</f>
        <v>45,781032</v>
      </c>
    </row>
    <row r="82" customFormat="false" ht="12.8" hidden="false" customHeight="false" outlineLevel="0" collapsed="false">
      <c r="A82" s="0" t="n">
        <f aca="false">A81+1</f>
        <v>2581</v>
      </c>
      <c r="B82" s="0" t="str">
        <f aca="false">VLOOKUP(A82,base!$A$1:$C$3739,2,0)</f>
        <v>4,896946</v>
      </c>
      <c r="C82" s="0" t="str">
        <f aca="false">VLOOKUP(A82,base!$A$1:$C$3739,3,0)</f>
        <v>45,748102</v>
      </c>
    </row>
    <row r="83" customFormat="false" ht="12.8" hidden="false" customHeight="false" outlineLevel="0" collapsed="false">
      <c r="A83" s="0" t="n">
        <f aca="false">A82+1</f>
        <v>2582</v>
      </c>
      <c r="B83" s="0" t="str">
        <f aca="false">VLOOKUP(A83,base!$A$1:$C$3739,2,0)</f>
        <v>4,896946</v>
      </c>
      <c r="C83" s="0" t="str">
        <f aca="false">VLOOKUP(A83,base!$A$1:$C$3739,3,0)</f>
        <v>45,748102</v>
      </c>
    </row>
    <row r="84" customFormat="false" ht="12.8" hidden="false" customHeight="false" outlineLevel="0" collapsed="false">
      <c r="A84" s="0" t="n">
        <f aca="false">A83+1</f>
        <v>2583</v>
      </c>
      <c r="B84" s="0" t="str">
        <f aca="false">VLOOKUP(A84,base!$A$1:$C$3739,2,0)</f>
        <v>4,864906</v>
      </c>
      <c r="C84" s="0" t="str">
        <f aca="false">VLOOKUP(A84,base!$A$1:$C$3739,3,0)</f>
        <v>45,771662</v>
      </c>
    </row>
    <row r="85" customFormat="false" ht="12.8" hidden="false" customHeight="false" outlineLevel="0" collapsed="false">
      <c r="A85" s="0" t="n">
        <f aca="false">A84+1</f>
        <v>2584</v>
      </c>
      <c r="B85" s="0" t="str">
        <f aca="false">VLOOKUP(A85,base!$A$1:$C$3739,2,0)</f>
        <v>4,792154</v>
      </c>
      <c r="C85" s="0" t="str">
        <f aca="false">VLOOKUP(A85,base!$A$1:$C$3739,3,0)</f>
        <v>45,688762</v>
      </c>
    </row>
    <row r="86" customFormat="false" ht="12.8" hidden="false" customHeight="false" outlineLevel="0" collapsed="false">
      <c r="A86" s="0" t="n">
        <f aca="false">A85+1</f>
        <v>2585</v>
      </c>
      <c r="B86" s="0" t="str">
        <f aca="false">VLOOKUP(A86,base!$A$1:$C$3739,2,0)</f>
        <v>4,837642</v>
      </c>
      <c r="C86" s="0" t="str">
        <f aca="false">VLOOKUP(A86,base!$A$1:$C$3739,3,0)</f>
        <v>45,786001</v>
      </c>
    </row>
    <row r="87" customFormat="false" ht="12.8" hidden="false" customHeight="false" outlineLevel="0" collapsed="false">
      <c r="A87" s="0" t="n">
        <f aca="false">A86+1</f>
        <v>2586</v>
      </c>
      <c r="B87" s="0" t="str">
        <f aca="false">VLOOKUP(A87,base!$A$1:$C$3739,2,0)</f>
        <v>4,752377</v>
      </c>
      <c r="C87" s="0" t="str">
        <f aca="false">VLOOKUP(A87,base!$A$1:$C$3739,3,0)</f>
        <v>45,747424</v>
      </c>
    </row>
    <row r="88" customFormat="false" ht="12.8" hidden="false" customHeight="false" outlineLevel="0" collapsed="false">
      <c r="A88" s="0" t="n">
        <f aca="false">A87+1</f>
        <v>2587</v>
      </c>
      <c r="B88" s="0" t="str">
        <f aca="false">VLOOKUP(A88,base!$A$1:$C$3739,2,0)</f>
        <v>4,654073</v>
      </c>
      <c r="C88" s="0" t="str">
        <f aca="false">VLOOKUP(A88,base!$A$1:$C$3739,3,0)</f>
        <v>45,912653</v>
      </c>
    </row>
    <row r="89" customFormat="false" ht="12.8" hidden="false" customHeight="false" outlineLevel="0" collapsed="false">
      <c r="A89" s="0" t="n">
        <f aca="false">A88+1</f>
        <v>2588</v>
      </c>
      <c r="B89" s="0" t="str">
        <f aca="false">VLOOKUP(A89,base!$A$1:$C$3739,2,0)</f>
        <v>4,7898257</v>
      </c>
      <c r="C89" s="0" t="str">
        <f aca="false">VLOOKUP(A89,base!$A$1:$C$3739,3,0)</f>
        <v>45,7472295</v>
      </c>
    </row>
    <row r="90" customFormat="false" ht="12.8" hidden="false" customHeight="false" outlineLevel="0" collapsed="false">
      <c r="A90" s="0" t="n">
        <f aca="false">A89+1</f>
        <v>2589</v>
      </c>
      <c r="B90" s="0" t="str">
        <f aca="false">VLOOKUP(A90,base!$A$1:$C$3739,2,0)</f>
        <v>4,91114</v>
      </c>
      <c r="C90" s="0" t="str">
        <f aca="false">VLOOKUP(A90,base!$A$1:$C$3739,3,0)</f>
        <v>45,8274</v>
      </c>
    </row>
    <row r="91" customFormat="false" ht="12.8" hidden="false" customHeight="false" outlineLevel="0" collapsed="false">
      <c r="A91" s="0" t="n">
        <f aca="false">A90+1</f>
        <v>2590</v>
      </c>
      <c r="B91" s="0" t="str">
        <f aca="false">VLOOKUP(A91,base!$A$1:$C$3739,2,0)</f>
        <v>4,7723906999</v>
      </c>
      <c r="C91" s="0" t="str">
        <f aca="false">VLOOKUP(A91,base!$A$1:$C$3739,3,0)</f>
        <v>45,7405741</v>
      </c>
    </row>
    <row r="92" customFormat="false" ht="12.8" hidden="false" customHeight="false" outlineLevel="0" collapsed="false">
      <c r="A92" s="0" t="n">
        <f aca="false">A91+1</f>
        <v>2591</v>
      </c>
      <c r="B92" s="0" t="str">
        <f aca="false">VLOOKUP(A92,base!$A$1:$C$3739,2,0)</f>
        <v>4,515696</v>
      </c>
      <c r="C92" s="0" t="str">
        <f aca="false">VLOOKUP(A92,base!$A$1:$C$3739,3,0)</f>
        <v>45,965423</v>
      </c>
    </row>
    <row r="93" customFormat="false" ht="12.8" hidden="false" customHeight="false" outlineLevel="0" collapsed="false">
      <c r="A93" s="0" t="n">
        <f aca="false">A92+1</f>
        <v>2592</v>
      </c>
      <c r="B93" s="0" t="str">
        <f aca="false">VLOOKUP(A93,base!$A$1:$C$3739,2,0)</f>
        <v>4,849429</v>
      </c>
      <c r="C93" s="0" t="str">
        <f aca="false">VLOOKUP(A93,base!$A$1:$C$3739,3,0)</f>
        <v>45,761215</v>
      </c>
    </row>
    <row r="94" customFormat="false" ht="12.8" hidden="false" customHeight="false" outlineLevel="0" collapsed="false">
      <c r="A94" s="0" t="n">
        <f aca="false">A93+1</f>
        <v>2593</v>
      </c>
      <c r="B94" s="0" t="str">
        <f aca="false">VLOOKUP(A94,base!$A$1:$C$3739,2,0)</f>
        <v>4,834289</v>
      </c>
      <c r="C94" s="0" t="str">
        <f aca="false">VLOOKUP(A94,base!$A$1:$C$3739,3,0)</f>
        <v>45,786216</v>
      </c>
    </row>
    <row r="95" customFormat="false" ht="12.8" hidden="false" customHeight="false" outlineLevel="0" collapsed="false">
      <c r="A95" s="0" t="n">
        <f aca="false">A94+1</f>
        <v>2594</v>
      </c>
      <c r="B95" s="0" t="str">
        <f aca="false">VLOOKUP(A95,base!$A$1:$C$3739,2,0)</f>
        <v>4,843239</v>
      </c>
      <c r="C95" s="0" t="str">
        <f aca="false">VLOOKUP(A95,base!$A$1:$C$3739,3,0)</f>
        <v>45,757935</v>
      </c>
    </row>
    <row r="96" customFormat="false" ht="12.8" hidden="false" customHeight="false" outlineLevel="0" collapsed="false">
      <c r="A96" s="0" t="n">
        <f aca="false">A95+1</f>
        <v>2595</v>
      </c>
      <c r="B96" s="0" t="str">
        <f aca="false">VLOOKUP(A96,base!$A$1:$C$3739,2,0)</f>
        <v>4,796523</v>
      </c>
      <c r="C96" s="0" t="str">
        <f aca="false">VLOOKUP(A96,base!$A$1:$C$3739,3,0)</f>
        <v>45,720795</v>
      </c>
    </row>
    <row r="97" customFormat="false" ht="12.8" hidden="false" customHeight="false" outlineLevel="0" collapsed="false">
      <c r="A97" s="0" t="n">
        <f aca="false">A96+1</f>
        <v>2596</v>
      </c>
      <c r="B97" s="0" t="str">
        <f aca="false">VLOOKUP(A97,base!$A$1:$C$3739,2,0)</f>
        <v>4,317476</v>
      </c>
      <c r="C97" s="0" t="str">
        <f aca="false">VLOOKUP(A97,base!$A$1:$C$3739,3,0)</f>
        <v>46,098348</v>
      </c>
    </row>
    <row r="98" customFormat="false" ht="12.8" hidden="false" customHeight="false" outlineLevel="0" collapsed="false">
      <c r="A98" s="0" t="n">
        <f aca="false">A97+1</f>
        <v>2597</v>
      </c>
      <c r="B98" s="0" t="str">
        <f aca="false">VLOOKUP(A98,base!$A$1:$C$3739,2,0)</f>
        <v>4,9283345999</v>
      </c>
      <c r="C98" s="0" t="str">
        <f aca="false">VLOOKUP(A98,base!$A$1:$C$3739,3,0)</f>
        <v>45,7558433</v>
      </c>
    </row>
    <row r="99" customFormat="false" ht="12.8" hidden="false" customHeight="false" outlineLevel="0" collapsed="false">
      <c r="A99" s="0" t="n">
        <f aca="false">A98+1</f>
        <v>2598</v>
      </c>
      <c r="B99" s="0" t="str">
        <f aca="false">VLOOKUP(A99,base!$A$1:$C$3739,2,0)</f>
        <v>4,723898</v>
      </c>
      <c r="C99" s="0" t="str">
        <f aca="false">VLOOKUP(A99,base!$A$1:$C$3739,3,0)</f>
        <v>45,986896</v>
      </c>
    </row>
    <row r="100" customFormat="false" ht="12.8" hidden="false" customHeight="false" outlineLevel="0" collapsed="false">
      <c r="A100" s="0" t="n">
        <f aca="false">A99+1</f>
        <v>2599</v>
      </c>
      <c r="B100" s="0" t="str">
        <f aca="false">VLOOKUP(A100,base!$A$1:$C$3739,2,0)</f>
        <v>4,865801</v>
      </c>
      <c r="C100" s="0" t="str">
        <f aca="false">VLOOKUP(A100,base!$A$1:$C$3739,3,0)</f>
        <v>45,738708</v>
      </c>
    </row>
    <row r="101" customFormat="false" ht="12.8" hidden="false" customHeight="false" outlineLevel="0" collapsed="false">
      <c r="A101" s="0" t="n">
        <f aca="false">A100+1</f>
        <v>2600</v>
      </c>
      <c r="B101" s="0" t="str">
        <f aca="false">VLOOKUP(A101,base!$A$1:$C$3739,2,0)</f>
        <v>4,704267</v>
      </c>
      <c r="C101" s="0" t="str">
        <f aca="false">VLOOKUP(A101,base!$A$1:$C$3739,3,0)</f>
        <v>45,789293</v>
      </c>
    </row>
    <row r="102" customFormat="false" ht="12.8" hidden="false" customHeight="false" outlineLevel="0" collapsed="false">
      <c r="A102" s="0" t="n">
        <f aca="false">A101+1</f>
        <v>2601</v>
      </c>
      <c r="B102" s="0" t="str">
        <f aca="false">VLOOKUP(A102,base!$A$1:$C$3739,2,0)</f>
        <v>4,657504</v>
      </c>
      <c r="C102" s="0" t="str">
        <f aca="false">VLOOKUP(A102,base!$A$1:$C$3739,3,0)</f>
        <v>45,738381</v>
      </c>
    </row>
    <row r="103" customFormat="false" ht="12.8" hidden="false" customHeight="false" outlineLevel="0" collapsed="false">
      <c r="A103" s="0" t="n">
        <f aca="false">A102+1</f>
        <v>2602</v>
      </c>
      <c r="B103" s="0" t="str">
        <f aca="false">VLOOKUP(A103,base!$A$1:$C$3739,2,0)</f>
        <v>4,697079</v>
      </c>
      <c r="C103" s="0" t="str">
        <f aca="false">VLOOKUP(A103,base!$A$1:$C$3739,3,0)</f>
        <v>45,989159</v>
      </c>
    </row>
    <row r="104" customFormat="false" ht="12.8" hidden="false" customHeight="false" outlineLevel="0" collapsed="false">
      <c r="A104" s="0" t="n">
        <f aca="false">A103+1</f>
        <v>2603</v>
      </c>
      <c r="B104" s="0" t="str">
        <f aca="false">VLOOKUP(A104,base!$A$1:$C$3739,2,0)</f>
        <v>4,835501</v>
      </c>
      <c r="C104" s="0" t="str">
        <f aca="false">VLOOKUP(A104,base!$A$1:$C$3739,3,0)</f>
        <v>45,749777</v>
      </c>
    </row>
    <row r="105" customFormat="false" ht="12.8" hidden="false" customHeight="false" outlineLevel="0" collapsed="false">
      <c r="A105" s="0" t="n">
        <f aca="false">A104+1</f>
        <v>2604</v>
      </c>
      <c r="B105" s="0" t="str">
        <f aca="false">VLOOKUP(A105,base!$A$1:$C$3739,2,0)</f>
        <v>4,718739</v>
      </c>
      <c r="C105" s="0" t="str">
        <f aca="false">VLOOKUP(A105,base!$A$1:$C$3739,3,0)</f>
        <v>45,98904</v>
      </c>
    </row>
    <row r="106" customFormat="false" ht="12.8" hidden="false" customHeight="false" outlineLevel="0" collapsed="false">
      <c r="A106" s="0" t="n">
        <f aca="false">A105+1</f>
        <v>2605</v>
      </c>
      <c r="B106" s="0" t="str">
        <f aca="false">VLOOKUP(A106,base!$A$1:$C$3739,2,0)</f>
        <v>5,587889</v>
      </c>
      <c r="C106" s="0" t="str">
        <f aca="false">VLOOKUP(A106,base!$A$1:$C$3739,3,0)</f>
        <v>47,444885</v>
      </c>
    </row>
    <row r="107" customFormat="false" ht="12.8" hidden="false" customHeight="false" outlineLevel="0" collapsed="false">
      <c r="A107" s="0" t="n">
        <f aca="false">A106+1</f>
        <v>2606</v>
      </c>
      <c r="B107" s="0" t="str">
        <f aca="false">VLOOKUP(A107,base!$A$1:$C$3739,2,0)</f>
        <v>6,139316</v>
      </c>
      <c r="C107" s="0" t="str">
        <f aca="false">VLOOKUP(A107,base!$A$1:$C$3739,3,0)</f>
        <v>47,635393</v>
      </c>
    </row>
    <row r="108" customFormat="false" ht="12.8" hidden="false" customHeight="false" outlineLevel="0" collapsed="false">
      <c r="A108" s="0" t="n">
        <f aca="false">A107+1</f>
        <v>2607</v>
      </c>
      <c r="B108" s="0" t="str">
        <f aca="false">VLOOKUP(A108,base!$A$1:$C$3739,2,0)</f>
        <v>5,6748741999</v>
      </c>
      <c r="C108" s="0" t="str">
        <f aca="false">VLOOKUP(A108,base!$A$1:$C$3739,3,0)</f>
        <v>47,5047082</v>
      </c>
    </row>
    <row r="109" customFormat="false" ht="12.8" hidden="false" customHeight="false" outlineLevel="0" collapsed="false">
      <c r="A109" s="0" t="n">
        <f aca="false">A108+1</f>
        <v>2608</v>
      </c>
      <c r="B109" s="0" t="str">
        <f aca="false">VLOOKUP(A109,base!$A$1:$C$3739,2,0)</f>
        <v>6,1566367</v>
      </c>
      <c r="C109" s="0" t="str">
        <f aca="false">VLOOKUP(A109,base!$A$1:$C$3739,3,0)</f>
        <v>47,6236088</v>
      </c>
    </row>
    <row r="110" customFormat="false" ht="12.8" hidden="false" customHeight="false" outlineLevel="0" collapsed="false">
      <c r="A110" s="0" t="n">
        <f aca="false">A109+1</f>
        <v>2609</v>
      </c>
      <c r="B110" s="0" t="str">
        <f aca="false">VLOOKUP(A110,base!$A$1:$C$3739,2,0)</f>
        <v>6,1417211</v>
      </c>
      <c r="C110" s="0" t="str">
        <f aca="false">VLOOKUP(A110,base!$A$1:$C$3739,3,0)</f>
        <v>47,6356334</v>
      </c>
    </row>
    <row r="111" customFormat="false" ht="12.8" hidden="false" customHeight="false" outlineLevel="0" collapsed="false">
      <c r="A111" s="0" t="n">
        <f aca="false">A110+1</f>
        <v>2610</v>
      </c>
      <c r="B111" s="0" t="str">
        <f aca="false">VLOOKUP(A111,base!$A$1:$C$3739,2,0)</f>
        <v>6,163877</v>
      </c>
      <c r="C111" s="0" t="str">
        <f aca="false">VLOOKUP(A111,base!$A$1:$C$3739,3,0)</f>
        <v>47,624562</v>
      </c>
    </row>
    <row r="112" customFormat="false" ht="12.8" hidden="false" customHeight="false" outlineLevel="0" collapsed="false">
      <c r="A112" s="0" t="n">
        <f aca="false">A111+1</f>
        <v>2611</v>
      </c>
      <c r="B112" s="0" t="str">
        <f aca="false">VLOOKUP(A112,base!$A$1:$C$3739,2,0)</f>
        <v>6,1542799999</v>
      </c>
      <c r="C112" s="0" t="str">
        <f aca="false">VLOOKUP(A112,base!$A$1:$C$3739,3,0)</f>
        <v>47,619788</v>
      </c>
    </row>
    <row r="113" customFormat="false" ht="12.8" hidden="false" customHeight="false" outlineLevel="0" collapsed="false">
      <c r="A113" s="0" t="n">
        <f aca="false">A112+1</f>
        <v>2612</v>
      </c>
      <c r="B113" s="0" t="str">
        <f aca="false">VLOOKUP(A113,base!$A$1:$C$3739,2,0)</f>
        <v>6,756446</v>
      </c>
      <c r="C113" s="0" t="str">
        <f aca="false">VLOOKUP(A113,base!$A$1:$C$3739,3,0)</f>
        <v>47,57669</v>
      </c>
    </row>
    <row r="114" customFormat="false" ht="12.8" hidden="false" customHeight="false" outlineLevel="0" collapsed="false">
      <c r="A114" s="0" t="n">
        <f aca="false">A113+1</f>
        <v>2613</v>
      </c>
      <c r="B114" s="0" t="str">
        <f aca="false">VLOOKUP(A114,base!$A$1:$C$3739,2,0)</f>
        <v>6,765011</v>
      </c>
      <c r="C114" s="0" t="str">
        <f aca="false">VLOOKUP(A114,base!$A$1:$C$3739,3,0)</f>
        <v>47,573045</v>
      </c>
    </row>
    <row r="115" customFormat="false" ht="12.8" hidden="false" customHeight="false" outlineLevel="0" collapsed="false">
      <c r="A115" s="0" t="n">
        <f aca="false">A114+1</f>
        <v>2614</v>
      </c>
      <c r="B115" s="0" t="str">
        <f aca="false">VLOOKUP(A115,base!$A$1:$C$3739,2,0)</f>
        <v>6,756446</v>
      </c>
      <c r="C115" s="0" t="str">
        <f aca="false">VLOOKUP(A115,base!$A$1:$C$3739,3,0)</f>
        <v>47,57669</v>
      </c>
    </row>
    <row r="116" customFormat="false" ht="12.8" hidden="false" customHeight="false" outlineLevel="0" collapsed="false">
      <c r="A116" s="0" t="n">
        <f aca="false">A115+1</f>
        <v>2615</v>
      </c>
      <c r="B116" s="0" t="str">
        <f aca="false">VLOOKUP(A116,base!$A$1:$C$3739,2,0)</f>
        <v>6,3787194</v>
      </c>
      <c r="C116" s="0" t="str">
        <f aca="false">VLOOKUP(A116,base!$A$1:$C$3739,3,0)</f>
        <v>47,821474599</v>
      </c>
    </row>
    <row r="117" customFormat="false" ht="12.8" hidden="false" customHeight="false" outlineLevel="0" collapsed="false">
      <c r="A117" s="0" t="n">
        <f aca="false">A116+1</f>
        <v>2616</v>
      </c>
      <c r="B117" s="0" t="str">
        <f aca="false">VLOOKUP(A117,base!$A$1:$C$3739,2,0)</f>
        <v>6,09336</v>
      </c>
      <c r="C117" s="0" t="str">
        <f aca="false">VLOOKUP(A117,base!$A$1:$C$3739,3,0)</f>
        <v>47,83419</v>
      </c>
    </row>
    <row r="118" customFormat="false" ht="12.8" hidden="false" customHeight="false" outlineLevel="0" collapsed="false">
      <c r="A118" s="0" t="n">
        <f aca="false">A117+1</f>
        <v>2617</v>
      </c>
      <c r="B118" s="0" t="str">
        <f aca="false">VLOOKUP(A118,base!$A$1:$C$3739,2,0)</f>
        <v>6,139785</v>
      </c>
      <c r="C118" s="0" t="str">
        <f aca="false">VLOOKUP(A118,base!$A$1:$C$3739,3,0)</f>
        <v>47,633631</v>
      </c>
    </row>
    <row r="119" customFormat="false" ht="12.8" hidden="false" customHeight="false" outlineLevel="0" collapsed="false">
      <c r="A119" s="0" t="n">
        <f aca="false">A118+1</f>
        <v>2618</v>
      </c>
      <c r="B119" s="0" t="str">
        <f aca="false">VLOOKUP(A119,base!$A$1:$C$3739,2,0)</f>
        <v>6,499362</v>
      </c>
      <c r="C119" s="0" t="str">
        <f aca="false">VLOOKUP(A119,base!$A$1:$C$3739,3,0)</f>
        <v>47,681068</v>
      </c>
    </row>
    <row r="120" customFormat="false" ht="12.8" hidden="false" customHeight="false" outlineLevel="0" collapsed="false">
      <c r="A120" s="0" t="n">
        <f aca="false">A119+1</f>
        <v>2619</v>
      </c>
      <c r="B120" s="0" t="str">
        <f aca="false">VLOOKUP(A120,base!$A$1:$C$3739,2,0)</f>
        <v>6,069897</v>
      </c>
      <c r="C120" s="0" t="str">
        <f aca="false">VLOOKUP(A120,base!$A$1:$C$3739,3,0)</f>
        <v>47,88395</v>
      </c>
    </row>
    <row r="121" customFormat="false" ht="12.8" hidden="false" customHeight="false" outlineLevel="0" collapsed="false">
      <c r="A121" s="0" t="n">
        <f aca="false">A120+1</f>
        <v>2620</v>
      </c>
      <c r="B121" s="0" t="str">
        <f aca="false">VLOOKUP(A121,base!$A$1:$C$3739,2,0)</f>
        <v>6,0936120999</v>
      </c>
      <c r="C121" s="0" t="str">
        <f aca="false">VLOOKUP(A121,base!$A$1:$C$3739,3,0)</f>
        <v>47,8330008</v>
      </c>
    </row>
    <row r="122" customFormat="false" ht="12.8" hidden="false" customHeight="false" outlineLevel="0" collapsed="false">
      <c r="A122" s="0" t="n">
        <f aca="false">A121+1</f>
        <v>2621</v>
      </c>
      <c r="B122" s="0" t="str">
        <f aca="false">VLOOKUP(A122,base!$A$1:$C$3739,2,0)</f>
        <v>6,15526</v>
      </c>
      <c r="C122" s="0" t="str">
        <f aca="false">VLOOKUP(A122,base!$A$1:$C$3739,3,0)</f>
        <v>47,621035</v>
      </c>
    </row>
    <row r="123" customFormat="false" ht="12.8" hidden="false" customHeight="false" outlineLevel="0" collapsed="false">
      <c r="A123" s="0" t="n">
        <f aca="false">A122+1</f>
        <v>2622</v>
      </c>
      <c r="B123" s="0" t="str">
        <f aca="false">VLOOKUP(A123,base!$A$1:$C$3739,2,0)</f>
        <v>4,8435519</v>
      </c>
      <c r="C123" s="0" t="str">
        <f aca="false">VLOOKUP(A123,base!$A$1:$C$3739,3,0)</f>
        <v>46,7760069</v>
      </c>
    </row>
    <row r="124" customFormat="false" ht="12.8" hidden="false" customHeight="false" outlineLevel="0" collapsed="false">
      <c r="A124" s="0" t="n">
        <f aca="false">A123+1</f>
        <v>2623</v>
      </c>
      <c r="B124" s="0" t="str">
        <f aca="false">VLOOKUP(A124,base!$A$1:$C$3739,2,0)</f>
        <v>4,806832</v>
      </c>
      <c r="C124" s="0" t="str">
        <f aca="false">VLOOKUP(A124,base!$A$1:$C$3739,3,0)</f>
        <v>46,794178</v>
      </c>
    </row>
    <row r="125" customFormat="false" ht="12.8" hidden="false" customHeight="false" outlineLevel="0" collapsed="false">
      <c r="A125" s="0" t="n">
        <f aca="false">A124+1</f>
        <v>2624</v>
      </c>
      <c r="B125" s="0" t="str">
        <f aca="false">VLOOKUP(A125,base!$A$1:$C$3739,2,0)</f>
        <v>4,812571</v>
      </c>
      <c r="C125" s="0" t="str">
        <f aca="false">VLOOKUP(A125,base!$A$1:$C$3739,3,0)</f>
        <v>46,317228</v>
      </c>
    </row>
    <row r="126" customFormat="false" ht="12.8" hidden="false" customHeight="false" outlineLevel="0" collapsed="false">
      <c r="A126" s="0" t="n">
        <f aca="false">A125+1</f>
        <v>2625</v>
      </c>
      <c r="B126" s="0" t="str">
        <f aca="false">VLOOKUP(A126,base!$A$1:$C$3739,2,0)</f>
        <v>4,1091743</v>
      </c>
      <c r="C126" s="0" t="str">
        <f aca="false">VLOOKUP(A126,base!$A$1:$C$3739,3,0)</f>
        <v>46,4656052</v>
      </c>
    </row>
    <row r="127" customFormat="false" ht="12.8" hidden="false" customHeight="false" outlineLevel="0" collapsed="false">
      <c r="A127" s="0" t="n">
        <f aca="false">A126+1</f>
        <v>2626</v>
      </c>
      <c r="B127" s="0" t="str">
        <f aca="false">VLOOKUP(A127,base!$A$1:$C$3739,2,0)</f>
        <v>4,363874</v>
      </c>
      <c r="C127" s="0" t="str">
        <f aca="false">VLOOKUP(A127,base!$A$1:$C$3739,3,0)</f>
        <v>46,669737</v>
      </c>
    </row>
    <row r="128" customFormat="false" ht="12.8" hidden="false" customHeight="false" outlineLevel="0" collapsed="false">
      <c r="A128" s="0" t="n">
        <f aca="false">A127+1</f>
        <v>2627</v>
      </c>
      <c r="B128" s="0" t="str">
        <f aca="false">VLOOKUP(A128,base!$A$1:$C$3739,2,0)</f>
        <v>4,29247</v>
      </c>
      <c r="C128" s="0" t="str">
        <f aca="false">VLOOKUP(A128,base!$A$1:$C$3739,3,0)</f>
        <v>46,952086</v>
      </c>
    </row>
    <row r="129" customFormat="false" ht="12.8" hidden="false" customHeight="false" outlineLevel="0" collapsed="false">
      <c r="A129" s="0" t="n">
        <f aca="false">A128+1</f>
        <v>2628</v>
      </c>
      <c r="B129" s="0" t="str">
        <f aca="false">VLOOKUP(A129,base!$A$1:$C$3739,2,0)</f>
        <v>4,8656335</v>
      </c>
      <c r="C129" s="0" t="str">
        <f aca="false">VLOOKUP(A129,base!$A$1:$C$3739,3,0)</f>
        <v>46,8132346</v>
      </c>
    </row>
    <row r="130" customFormat="false" ht="12.8" hidden="false" customHeight="false" outlineLevel="0" collapsed="false">
      <c r="A130" s="0" t="n">
        <f aca="false">A129+1</f>
        <v>2629</v>
      </c>
      <c r="B130" s="0" t="str">
        <f aca="false">VLOOKUP(A130,base!$A$1:$C$3739,2,0)</f>
        <v>5,212366</v>
      </c>
      <c r="C130" s="0" t="str">
        <f aca="false">VLOOKUP(A130,base!$A$1:$C$3739,3,0)</f>
        <v>46,62595</v>
      </c>
    </row>
    <row r="131" customFormat="false" ht="12.8" hidden="false" customHeight="false" outlineLevel="0" collapsed="false">
      <c r="A131" s="0" t="n">
        <f aca="false">A130+1</f>
        <v>2630</v>
      </c>
      <c r="B131" s="0" t="str">
        <f aca="false">VLOOKUP(A131,base!$A$1:$C$3739,2,0)</f>
        <v>4,793799</v>
      </c>
      <c r="C131" s="0" t="str">
        <f aca="false">VLOOKUP(A131,base!$A$1:$C$3739,3,0)</f>
        <v>46,352356</v>
      </c>
    </row>
    <row r="132" customFormat="false" ht="12.8" hidden="false" customHeight="false" outlineLevel="0" collapsed="false">
      <c r="A132" s="0" t="n">
        <f aca="false">A131+1</f>
        <v>2631</v>
      </c>
      <c r="B132" s="0" t="str">
        <f aca="false">VLOOKUP(A132,base!$A$1:$C$3739,2,0)</f>
        <v>4,840451</v>
      </c>
      <c r="C132" s="0" t="str">
        <f aca="false">VLOOKUP(A132,base!$A$1:$C$3739,3,0)</f>
        <v>46,761572</v>
      </c>
    </row>
    <row r="133" customFormat="false" ht="12.8" hidden="false" customHeight="false" outlineLevel="0" collapsed="false">
      <c r="A133" s="0" t="n">
        <f aca="false">A132+1</f>
        <v>2632</v>
      </c>
      <c r="B133" s="0" t="str">
        <f aca="false">VLOOKUP(A133,base!$A$1:$C$3739,2,0)</f>
        <v>4,856962</v>
      </c>
      <c r="C133" s="0" t="str">
        <f aca="false">VLOOKUP(A133,base!$A$1:$C$3739,3,0)</f>
        <v>46,797507</v>
      </c>
    </row>
    <row r="134" customFormat="false" ht="12.8" hidden="false" customHeight="false" outlineLevel="0" collapsed="false">
      <c r="A134" s="0" t="n">
        <f aca="false">A133+1</f>
        <v>2633</v>
      </c>
      <c r="B134" s="0" t="str">
        <f aca="false">VLOOKUP(A134,base!$A$1:$C$3739,2,0)</f>
        <v>4,29408</v>
      </c>
      <c r="C134" s="0" t="str">
        <f aca="false">VLOOKUP(A134,base!$A$1:$C$3739,3,0)</f>
        <v>46,950182</v>
      </c>
    </row>
    <row r="135" customFormat="false" ht="12.8" hidden="false" customHeight="false" outlineLevel="0" collapsed="false">
      <c r="A135" s="0" t="n">
        <f aca="false">A134+1</f>
        <v>2634</v>
      </c>
      <c r="B135" s="0" t="str">
        <f aca="false">VLOOKUP(A135,base!$A$1:$C$3739,2,0)</f>
        <v>3,7658281999</v>
      </c>
      <c r="C135" s="0" t="str">
        <f aca="false">VLOOKUP(A135,base!$A$1:$C$3739,3,0)</f>
        <v>46,6161003</v>
      </c>
    </row>
    <row r="136" customFormat="false" ht="12.8" hidden="false" customHeight="false" outlineLevel="0" collapsed="false">
      <c r="A136" s="0" t="n">
        <f aca="false">A135+1</f>
        <v>2635</v>
      </c>
      <c r="B136" s="0" t="str">
        <f aca="false">VLOOKUP(A136,base!$A$1:$C$3739,2,0)</f>
        <v>4,780687</v>
      </c>
      <c r="C136" s="0" t="str">
        <f aca="false">VLOOKUP(A136,base!$A$1:$C$3739,3,0)</f>
        <v>46,798168</v>
      </c>
    </row>
    <row r="137" customFormat="false" ht="12.8" hidden="false" customHeight="false" outlineLevel="0" collapsed="false">
      <c r="A137" s="0" t="n">
        <f aca="false">A136+1</f>
        <v>2636</v>
      </c>
      <c r="B137" s="0" t="str">
        <f aca="false">VLOOKUP(A137,base!$A$1:$C$3739,2,0)</f>
        <v>5,112287</v>
      </c>
      <c r="C137" s="0" t="str">
        <f aca="false">VLOOKUP(A137,base!$A$1:$C$3739,3,0)</f>
        <v>46,6097759</v>
      </c>
    </row>
    <row r="138" customFormat="false" ht="12.8" hidden="false" customHeight="false" outlineLevel="0" collapsed="false">
      <c r="A138" s="0" t="n">
        <f aca="false">A137+1</f>
        <v>2637</v>
      </c>
      <c r="B138" s="0" t="str">
        <f aca="false">VLOOKUP(A138,base!$A$1:$C$3739,2,0)</f>
        <v>4,1229849999</v>
      </c>
      <c r="C138" s="0" t="str">
        <f aca="false">VLOOKUP(A138,base!$A$1:$C$3739,3,0)</f>
        <v>46,453714299</v>
      </c>
    </row>
    <row r="139" customFormat="false" ht="12.8" hidden="false" customHeight="false" outlineLevel="0" collapsed="false">
      <c r="A139" s="0" t="n">
        <f aca="false">A138+1</f>
        <v>2638</v>
      </c>
      <c r="B139" s="0" t="str">
        <f aca="false">VLOOKUP(A139,base!$A$1:$C$3739,2,0)</f>
        <v>4,831651</v>
      </c>
      <c r="C139" s="0" t="str">
        <f aca="false">VLOOKUP(A139,base!$A$1:$C$3739,3,0)</f>
        <v>46,309104</v>
      </c>
    </row>
    <row r="140" customFormat="false" ht="12.8" hidden="false" customHeight="false" outlineLevel="0" collapsed="false">
      <c r="A140" s="0" t="n">
        <f aca="false">A139+1</f>
        <v>2639</v>
      </c>
      <c r="B140" s="0" t="str">
        <f aca="false">VLOOKUP(A140,base!$A$1:$C$3739,2,0)</f>
        <v>4,6001479999</v>
      </c>
      <c r="C140" s="0" t="str">
        <f aca="false">VLOOKUP(A140,base!$A$1:$C$3739,3,0)</f>
        <v>46,801317999</v>
      </c>
    </row>
    <row r="141" customFormat="false" ht="12.8" hidden="false" customHeight="false" outlineLevel="0" collapsed="false">
      <c r="A141" s="0" t="n">
        <f aca="false">A140+1</f>
        <v>2640</v>
      </c>
      <c r="B141" s="0" t="str">
        <f aca="false">VLOOKUP(A141,base!$A$1:$C$3739,2,0)</f>
        <v>4,82837</v>
      </c>
      <c r="C141" s="0" t="str">
        <f aca="false">VLOOKUP(A141,base!$A$1:$C$3739,3,0)</f>
        <v>46,770181</v>
      </c>
    </row>
    <row r="142" customFormat="false" ht="12.8" hidden="false" customHeight="false" outlineLevel="0" collapsed="false">
      <c r="A142" s="0" t="n">
        <f aca="false">A141+1</f>
        <v>2641</v>
      </c>
      <c r="B142" s="0" t="str">
        <f aca="false">VLOOKUP(A142,base!$A$1:$C$3739,2,0)</f>
        <v>4,825266</v>
      </c>
      <c r="C142" s="0" t="str">
        <f aca="false">VLOOKUP(A142,base!$A$1:$C$3739,3,0)</f>
        <v>46,329146</v>
      </c>
    </row>
    <row r="143" customFormat="false" ht="12.8" hidden="false" customHeight="false" outlineLevel="0" collapsed="false">
      <c r="A143" s="0" t="n">
        <f aca="false">A142+1</f>
        <v>2642</v>
      </c>
      <c r="B143" s="0" t="str">
        <f aca="false">VLOOKUP(A143,base!$A$1:$C$3739,2,0)</f>
        <v>4,8176879999</v>
      </c>
      <c r="C143" s="0" t="str">
        <f aca="false">VLOOKUP(A143,base!$A$1:$C$3739,3,0)</f>
        <v>46,310417</v>
      </c>
    </row>
    <row r="144" customFormat="false" ht="12.8" hidden="false" customHeight="false" outlineLevel="0" collapsed="false">
      <c r="A144" s="0" t="n">
        <f aca="false">A143+1</f>
        <v>2643</v>
      </c>
      <c r="B144" s="0" t="str">
        <f aca="false">VLOOKUP(A144,base!$A$1:$C$3739,2,0)</f>
        <v>5,244272</v>
      </c>
      <c r="C144" s="0" t="str">
        <f aca="false">VLOOKUP(A144,base!$A$1:$C$3739,3,0)</f>
        <v>46,480486</v>
      </c>
    </row>
    <row r="145" customFormat="false" ht="12.8" hidden="false" customHeight="false" outlineLevel="0" collapsed="false">
      <c r="A145" s="0" t="n">
        <f aca="false">A144+1</f>
        <v>2644</v>
      </c>
      <c r="B145" s="0" t="str">
        <f aca="false">VLOOKUP(A145,base!$A$1:$C$3739,2,0)</f>
        <v>4,750696</v>
      </c>
      <c r="C145" s="0" t="str">
        <f aca="false">VLOOKUP(A145,base!$A$1:$C$3739,3,0)</f>
        <v>46,910295</v>
      </c>
    </row>
    <row r="146" customFormat="false" ht="12.8" hidden="false" customHeight="false" outlineLevel="0" collapsed="false">
      <c r="A146" s="0" t="n">
        <f aca="false">A145+1</f>
        <v>2645</v>
      </c>
      <c r="B146" s="0" t="str">
        <f aca="false">VLOOKUP(A146,base!$A$1:$C$3739,2,0)</f>
        <v>4,304926</v>
      </c>
      <c r="C146" s="0" t="str">
        <f aca="false">VLOOKUP(A146,base!$A$1:$C$3739,3,0)</f>
        <v>46,28913</v>
      </c>
    </row>
    <row r="147" customFormat="false" ht="12.8" hidden="false" customHeight="false" outlineLevel="0" collapsed="false">
      <c r="A147" s="0" t="n">
        <f aca="false">A146+1</f>
        <v>2646</v>
      </c>
      <c r="B147" s="0" t="str">
        <f aca="false">VLOOKUP(A147,base!$A$1:$C$3739,2,0)</f>
        <v>4,660361</v>
      </c>
      <c r="C147" s="0" t="str">
        <f aca="false">VLOOKUP(A147,base!$A$1:$C$3739,3,0)</f>
        <v>46,430671</v>
      </c>
    </row>
    <row r="148" customFormat="false" ht="12.8" hidden="false" customHeight="false" outlineLevel="0" collapsed="false">
      <c r="A148" s="0" t="n">
        <f aca="false">A147+1</f>
        <v>2647</v>
      </c>
      <c r="B148" s="0" t="str">
        <f aca="false">VLOOKUP(A148,base!$A$1:$C$3739,2,0)</f>
        <v>5,230094</v>
      </c>
      <c r="C148" s="0" t="str">
        <f aca="false">VLOOKUP(A148,base!$A$1:$C$3739,3,0)</f>
        <v>46,624216</v>
      </c>
    </row>
    <row r="149" customFormat="false" ht="12.8" hidden="false" customHeight="false" outlineLevel="0" collapsed="false">
      <c r="A149" s="0" t="n">
        <f aca="false">A148+1</f>
        <v>2648</v>
      </c>
      <c r="B149" s="0" t="str">
        <f aca="false">VLOOKUP(A149,base!$A$1:$C$3739,2,0)</f>
        <v>4,8911464</v>
      </c>
      <c r="C149" s="0" t="str">
        <f aca="false">VLOOKUP(A149,base!$A$1:$C$3739,3,0)</f>
        <v>46,5684622</v>
      </c>
    </row>
    <row r="150" customFormat="false" ht="12.8" hidden="false" customHeight="false" outlineLevel="0" collapsed="false">
      <c r="A150" s="0" t="n">
        <f aca="false">A149+1</f>
        <v>2649</v>
      </c>
      <c r="B150" s="0" t="str">
        <f aca="false">VLOOKUP(A150,base!$A$1:$C$3739,2,0)</f>
        <v>4,602172</v>
      </c>
      <c r="C150" s="0" t="str">
        <f aca="false">VLOOKUP(A150,base!$A$1:$C$3739,3,0)</f>
        <v>46,305496</v>
      </c>
    </row>
    <row r="151" customFormat="false" ht="12.8" hidden="false" customHeight="false" outlineLevel="0" collapsed="false">
      <c r="A151" s="0" t="n">
        <f aca="false">A150+1</f>
        <v>2650</v>
      </c>
      <c r="B151" s="0" t="str">
        <f aca="false">VLOOKUP(A151,base!$A$1:$C$3739,2,0)</f>
        <v>4,444146</v>
      </c>
      <c r="C151" s="0" t="str">
        <f aca="false">VLOOKUP(A151,base!$A$1:$C$3739,3,0)</f>
        <v>46,545241999</v>
      </c>
    </row>
    <row r="152" customFormat="false" ht="12.8" hidden="false" customHeight="false" outlineLevel="0" collapsed="false">
      <c r="A152" s="0" t="n">
        <f aca="false">A151+1</f>
        <v>2651</v>
      </c>
      <c r="B152" s="0" t="str">
        <f aca="false">VLOOKUP(A152,base!$A$1:$C$3739,2,0)</f>
        <v>4,137001</v>
      </c>
      <c r="C152" s="0" t="str">
        <f aca="false">VLOOKUP(A152,base!$A$1:$C$3739,3,0)</f>
        <v>46,691249</v>
      </c>
    </row>
    <row r="153" customFormat="false" ht="12.8" hidden="false" customHeight="false" outlineLevel="0" collapsed="false">
      <c r="A153" s="0" t="n">
        <f aca="false">A152+1</f>
        <v>2652</v>
      </c>
      <c r="B153" s="0" t="str">
        <f aca="false">VLOOKUP(A153,base!$A$1:$C$3739,2,0)</f>
        <v>4,853775</v>
      </c>
      <c r="C153" s="0" t="str">
        <f aca="false">VLOOKUP(A153,base!$A$1:$C$3739,3,0)</f>
        <v>46,780973</v>
      </c>
    </row>
    <row r="154" customFormat="false" ht="12.8" hidden="false" customHeight="false" outlineLevel="0" collapsed="false">
      <c r="A154" s="0" t="n">
        <f aca="false">A153+1</f>
        <v>2653</v>
      </c>
      <c r="B154" s="0" t="str">
        <f aca="false">VLOOKUP(A154,base!$A$1:$C$3739,2,0)</f>
        <v>4,302631</v>
      </c>
      <c r="C154" s="0" t="str">
        <f aca="false">VLOOKUP(A154,base!$A$1:$C$3739,3,0)</f>
        <v>46,952138</v>
      </c>
    </row>
    <row r="155" customFormat="false" ht="12.8" hidden="false" customHeight="false" outlineLevel="0" collapsed="false">
      <c r="A155" s="0" t="n">
        <f aca="false">A154+1</f>
        <v>2654</v>
      </c>
      <c r="B155" s="0" t="str">
        <f aca="false">VLOOKUP(A155,base!$A$1:$C$3739,2,0)</f>
        <v>3,767412</v>
      </c>
      <c r="C155" s="0" t="str">
        <f aca="false">VLOOKUP(A155,base!$A$1:$C$3739,3,0)</f>
        <v>46,619576</v>
      </c>
    </row>
    <row r="156" customFormat="false" ht="12.8" hidden="false" customHeight="false" outlineLevel="0" collapsed="false">
      <c r="A156" s="0" t="n">
        <f aca="false">A155+1</f>
        <v>2655</v>
      </c>
      <c r="B156" s="0" t="str">
        <f aca="false">VLOOKUP(A156,base!$A$1:$C$3739,2,0)</f>
        <v>4,836918</v>
      </c>
      <c r="C156" s="0" t="str">
        <f aca="false">VLOOKUP(A156,base!$A$1:$C$3739,3,0)</f>
        <v>46,774895</v>
      </c>
    </row>
    <row r="157" customFormat="false" ht="12.8" hidden="false" customHeight="false" outlineLevel="0" collapsed="false">
      <c r="A157" s="0" t="n">
        <f aca="false">A156+1</f>
        <v>2656</v>
      </c>
      <c r="B157" s="0" t="str">
        <f aca="false">VLOOKUP(A157,base!$A$1:$C$3739,2,0)</f>
        <v>4,2807348764</v>
      </c>
      <c r="C157" s="0" t="str">
        <f aca="false">VLOOKUP(A157,base!$A$1:$C$3739,3,0)</f>
        <v>46,432199749</v>
      </c>
    </row>
    <row r="158" customFormat="false" ht="12.8" hidden="false" customHeight="false" outlineLevel="0" collapsed="false">
      <c r="A158" s="0" t="n">
        <f aca="false">A157+1</f>
        <v>2657</v>
      </c>
      <c r="B158" s="0" t="str">
        <f aca="false">VLOOKUP(A158,base!$A$1:$C$3739,2,0)</f>
        <v>4,815047</v>
      </c>
      <c r="C158" s="0" t="str">
        <f aca="false">VLOOKUP(A158,base!$A$1:$C$3739,3,0)</f>
        <v>46,315959</v>
      </c>
    </row>
    <row r="159" customFormat="false" ht="12.8" hidden="false" customHeight="false" outlineLevel="0" collapsed="false">
      <c r="A159" s="0" t="n">
        <f aca="false">A158+1</f>
        <v>2658</v>
      </c>
      <c r="B159" s="0" t="str">
        <f aca="false">VLOOKUP(A159,base!$A$1:$C$3739,2,0)</f>
        <v>4,368889</v>
      </c>
      <c r="C159" s="0" t="str">
        <f aca="false">VLOOKUP(A159,base!$A$1:$C$3739,3,0)</f>
        <v>46,666861</v>
      </c>
    </row>
    <row r="160" customFormat="false" ht="12.8" hidden="false" customHeight="false" outlineLevel="0" collapsed="false">
      <c r="A160" s="0" t="n">
        <f aca="false">A159+1</f>
        <v>2659</v>
      </c>
      <c r="B160" s="0" t="str">
        <f aca="false">VLOOKUP(A160,base!$A$1:$C$3739,2,0)</f>
        <v>4,448306</v>
      </c>
      <c r="C160" s="0" t="str">
        <f aca="false">VLOOKUP(A160,base!$A$1:$C$3739,3,0)</f>
        <v>46,802943</v>
      </c>
    </row>
    <row r="161" customFormat="false" ht="12.8" hidden="false" customHeight="false" outlineLevel="0" collapsed="false">
      <c r="A161" s="0" t="n">
        <f aca="false">A160+1</f>
        <v>2660</v>
      </c>
      <c r="B161" s="0" t="str">
        <f aca="false">VLOOKUP(A161,base!$A$1:$C$3739,2,0)</f>
        <v>0,177147</v>
      </c>
      <c r="C161" s="0" t="str">
        <f aca="false">VLOOKUP(A161,base!$A$1:$C$3739,3,0)</f>
        <v>48,012911</v>
      </c>
    </row>
    <row r="162" customFormat="false" ht="12.8" hidden="false" customHeight="false" outlineLevel="0" collapsed="false">
      <c r="A162" s="0" t="n">
        <f aca="false">A161+1</f>
        <v>2661</v>
      </c>
      <c r="B162" s="0" t="str">
        <f aca="false">VLOOKUP(A162,base!$A$1:$C$3739,2,0)</f>
        <v>0,165742</v>
      </c>
      <c r="C162" s="0" t="str">
        <f aca="false">VLOOKUP(A162,base!$A$1:$C$3739,3,0)</f>
        <v>47,958465</v>
      </c>
    </row>
    <row r="163" customFormat="false" ht="12.8" hidden="false" customHeight="false" outlineLevel="0" collapsed="false">
      <c r="A163" s="0" t="n">
        <f aca="false">A162+1</f>
        <v>2662</v>
      </c>
      <c r="B163" s="0" t="str">
        <f aca="false">VLOOKUP(A163,base!$A$1:$C$3739,2,0)</f>
        <v>0,420554</v>
      </c>
      <c r="C163" s="0" t="str">
        <f aca="false">VLOOKUP(A163,base!$A$1:$C$3739,3,0)</f>
        <v>47,690681</v>
      </c>
    </row>
    <row r="164" customFormat="false" ht="12.8" hidden="false" customHeight="false" outlineLevel="0" collapsed="false">
      <c r="A164" s="0" t="n">
        <f aca="false">A163+1</f>
        <v>2663</v>
      </c>
      <c r="B164" s="0" t="str">
        <f aca="false">VLOOKUP(A164,base!$A$1:$C$3739,2,0)</f>
        <v>0,16416</v>
      </c>
      <c r="C164" s="0" t="str">
        <f aca="false">VLOOKUP(A164,base!$A$1:$C$3739,3,0)</f>
        <v>48,019284</v>
      </c>
    </row>
    <row r="165" customFormat="false" ht="12.8" hidden="false" customHeight="false" outlineLevel="0" collapsed="false">
      <c r="A165" s="0" t="n">
        <f aca="false">A164+1</f>
        <v>2664</v>
      </c>
      <c r="B165" s="0" t="str">
        <f aca="false">VLOOKUP(A165,base!$A$1:$C$3739,2,0)</f>
        <v>0,224059</v>
      </c>
      <c r="C165" s="0" t="str">
        <f aca="false">VLOOKUP(A165,base!$A$1:$C$3739,3,0)</f>
        <v>47,966563</v>
      </c>
    </row>
    <row r="166" customFormat="false" ht="12.8" hidden="false" customHeight="false" outlineLevel="0" collapsed="false">
      <c r="A166" s="0" t="n">
        <f aca="false">A165+1</f>
        <v>2665</v>
      </c>
      <c r="B166" s="0" t="str">
        <f aca="false">VLOOKUP(A166,base!$A$1:$C$3739,2,0)</f>
        <v>0,200089</v>
      </c>
      <c r="C166" s="0" t="str">
        <f aca="false">VLOOKUP(A166,base!$A$1:$C$3739,3,0)</f>
        <v>47,999555</v>
      </c>
    </row>
    <row r="167" customFormat="false" ht="12.8" hidden="false" customHeight="false" outlineLevel="0" collapsed="false">
      <c r="A167" s="0" t="n">
        <f aca="false">A166+1</f>
        <v>2666</v>
      </c>
      <c r="B167" s="0" t="str">
        <f aca="false">VLOOKUP(A167,base!$A$1:$C$3739,2,0)</f>
        <v>0,154392</v>
      </c>
      <c r="C167" s="0" t="str">
        <f aca="false">VLOOKUP(A167,base!$A$1:$C$3739,3,0)</f>
        <v>47,650812</v>
      </c>
    </row>
    <row r="168" customFormat="false" ht="12.8" hidden="false" customHeight="false" outlineLevel="0" collapsed="false">
      <c r="A168" s="0" t="n">
        <f aca="false">A167+1</f>
        <v>2667</v>
      </c>
      <c r="B168" s="0" t="str">
        <f aca="false">VLOOKUP(A168,base!$A$1:$C$3739,2,0)</f>
        <v>0,4653096199</v>
      </c>
      <c r="C168" s="0" t="str">
        <f aca="false">VLOOKUP(A168,base!$A$1:$C$3739,3,0)</f>
        <v>47,864493241</v>
      </c>
    </row>
    <row r="169" customFormat="false" ht="12.8" hidden="false" customHeight="false" outlineLevel="0" collapsed="false">
      <c r="A169" s="0" t="n">
        <f aca="false">A168+1</f>
        <v>2668</v>
      </c>
      <c r="B169" s="0" t="str">
        <f aca="false">VLOOKUP(A169,base!$A$1:$C$3739,2,0)</f>
        <v>0,362332</v>
      </c>
      <c r="C169" s="0" t="str">
        <f aca="false">VLOOKUP(A169,base!$A$1:$C$3739,3,0)</f>
        <v>47,939832</v>
      </c>
    </row>
    <row r="170" customFormat="false" ht="12.8" hidden="false" customHeight="false" outlineLevel="0" collapsed="false">
      <c r="A170" s="0" t="n">
        <f aca="false">A169+1</f>
        <v>2669</v>
      </c>
      <c r="B170" s="0" t="str">
        <f aca="false">VLOOKUP(A170,base!$A$1:$C$3739,2,0)</f>
        <v>0,36733</v>
      </c>
      <c r="C170" s="0" t="str">
        <f aca="false">VLOOKUP(A170,base!$A$1:$C$3739,3,0)</f>
        <v>48,347607</v>
      </c>
    </row>
    <row r="171" customFormat="false" ht="12.8" hidden="false" customHeight="false" outlineLevel="0" collapsed="false">
      <c r="A171" s="0" t="n">
        <f aca="false">A170+1</f>
        <v>2670</v>
      </c>
      <c r="B171" s="0" t="str">
        <f aca="false">VLOOKUP(A171,base!$A$1:$C$3739,2,0)</f>
        <v>0,741907</v>
      </c>
      <c r="C171" s="0" t="str">
        <f aca="false">VLOOKUP(A171,base!$A$1:$C$3739,3,0)</f>
        <v>47,918759</v>
      </c>
    </row>
    <row r="172" customFormat="false" ht="12.8" hidden="false" customHeight="false" outlineLevel="0" collapsed="false">
      <c r="A172" s="0" t="n">
        <f aca="false">A171+1</f>
        <v>2671</v>
      </c>
      <c r="B172" s="0" t="str">
        <f aca="false">VLOOKUP(A172,base!$A$1:$C$3739,2,0)</f>
        <v>0,1617619999</v>
      </c>
      <c r="C172" s="0" t="str">
        <f aca="false">VLOOKUP(A172,base!$A$1:$C$3739,3,0)</f>
        <v>48,064628</v>
      </c>
    </row>
    <row r="173" customFormat="false" ht="12.8" hidden="false" customHeight="false" outlineLevel="0" collapsed="false">
      <c r="A173" s="0" t="n">
        <f aca="false">A172+1</f>
        <v>2672</v>
      </c>
      <c r="B173" s="0" t="str">
        <f aca="false">VLOOKUP(A173,base!$A$1:$C$3739,2,0)</f>
        <v>0,132823</v>
      </c>
      <c r="C173" s="0" t="str">
        <f aca="false">VLOOKUP(A173,base!$A$1:$C$3739,3,0)</f>
        <v>48,2264796</v>
      </c>
    </row>
    <row r="174" customFormat="false" ht="12.8" hidden="false" customHeight="false" outlineLevel="0" collapsed="false">
      <c r="A174" s="0" t="n">
        <f aca="false">A173+1</f>
        <v>2673</v>
      </c>
      <c r="B174" s="0" t="str">
        <f aca="false">VLOOKUP(A174,base!$A$1:$C$3739,2,0)</f>
        <v>0,424256</v>
      </c>
      <c r="C174" s="0" t="str">
        <f aca="false">VLOOKUP(A174,base!$A$1:$C$3739,3,0)</f>
        <v>48,184295</v>
      </c>
    </row>
    <row r="175" customFormat="false" ht="12.8" hidden="false" customHeight="false" outlineLevel="0" collapsed="false">
      <c r="A175" s="0" t="n">
        <f aca="false">A174+1</f>
        <v>2674</v>
      </c>
      <c r="B175" s="0" t="str">
        <f aca="false">VLOOKUP(A175,base!$A$1:$C$3739,2,0)</f>
        <v>0,660939</v>
      </c>
      <c r="C175" s="0" t="str">
        <f aca="false">VLOOKUP(A175,base!$A$1:$C$3739,3,0)</f>
        <v>48,189673</v>
      </c>
    </row>
    <row r="176" customFormat="false" ht="12.8" hidden="false" customHeight="false" outlineLevel="0" collapsed="false">
      <c r="A176" s="0" t="n">
        <f aca="false">A175+1</f>
        <v>2675</v>
      </c>
      <c r="B176" s="0" t="str">
        <f aca="false">VLOOKUP(A176,base!$A$1:$C$3739,2,0)</f>
        <v>-0,123014</v>
      </c>
      <c r="C176" s="0" t="str">
        <f aca="false">VLOOKUP(A176,base!$A$1:$C$3739,3,0)</f>
        <v>48,185323</v>
      </c>
    </row>
    <row r="177" customFormat="false" ht="12.8" hidden="false" customHeight="false" outlineLevel="0" collapsed="false">
      <c r="A177" s="0" t="n">
        <f aca="false">A176+1</f>
        <v>2676</v>
      </c>
      <c r="B177" s="0" t="str">
        <f aca="false">VLOOKUP(A177,base!$A$1:$C$3739,2,0)</f>
        <v>0,177147</v>
      </c>
      <c r="C177" s="0" t="str">
        <f aca="false">VLOOKUP(A177,base!$A$1:$C$3739,3,0)</f>
        <v>48,012911</v>
      </c>
    </row>
    <row r="178" customFormat="false" ht="12.8" hidden="false" customHeight="false" outlineLevel="0" collapsed="false">
      <c r="A178" s="0" t="n">
        <f aca="false">A177+1</f>
        <v>2677</v>
      </c>
      <c r="B178" s="0" t="str">
        <f aca="false">VLOOKUP(A178,base!$A$1:$C$3739,2,0)</f>
        <v>0,16026</v>
      </c>
      <c r="C178" s="0" t="str">
        <f aca="false">VLOOKUP(A178,base!$A$1:$C$3739,3,0)</f>
        <v>47,964126</v>
      </c>
    </row>
    <row r="179" customFormat="false" ht="12.8" hidden="false" customHeight="false" outlineLevel="0" collapsed="false">
      <c r="A179" s="0" t="n">
        <f aca="false">A178+1</f>
        <v>2678</v>
      </c>
      <c r="B179" s="0" t="str">
        <f aca="false">VLOOKUP(A179,base!$A$1:$C$3739,2,0)</f>
        <v>0,156165</v>
      </c>
      <c r="C179" s="0" t="str">
        <f aca="false">VLOOKUP(A179,base!$A$1:$C$3739,3,0)</f>
        <v>48,02004</v>
      </c>
    </row>
    <row r="180" customFormat="false" ht="12.8" hidden="false" customHeight="false" outlineLevel="0" collapsed="false">
      <c r="A180" s="0" t="n">
        <f aca="false">A179+1</f>
        <v>2679</v>
      </c>
      <c r="B180" s="0" t="str">
        <f aca="false">VLOOKUP(A180,base!$A$1:$C$3739,2,0)</f>
        <v>0,221855</v>
      </c>
      <c r="C180" s="0" t="str">
        <f aca="false">VLOOKUP(A180,base!$A$1:$C$3739,3,0)</f>
        <v>47,964659</v>
      </c>
    </row>
    <row r="181" customFormat="false" ht="12.8" hidden="false" customHeight="false" outlineLevel="0" collapsed="false">
      <c r="A181" s="0" t="n">
        <f aca="false">A180+1</f>
        <v>2680</v>
      </c>
      <c r="B181" s="0" t="str">
        <f aca="false">VLOOKUP(A181,base!$A$1:$C$3739,2,0)</f>
        <v>-0,2073285</v>
      </c>
      <c r="C181" s="0" t="str">
        <f aca="false">VLOOKUP(A181,base!$A$1:$C$3739,3,0)</f>
        <v>47,7740064</v>
      </c>
    </row>
    <row r="182" customFormat="false" ht="12.8" hidden="false" customHeight="false" outlineLevel="0" collapsed="false">
      <c r="A182" s="0" t="n">
        <f aca="false">A181+1</f>
        <v>2681</v>
      </c>
      <c r="B182" s="0" t="str">
        <f aca="false">VLOOKUP(A182,base!$A$1:$C$3739,2,0)</f>
        <v>0,162824</v>
      </c>
      <c r="C182" s="0" t="str">
        <f aca="false">VLOOKUP(A182,base!$A$1:$C$3739,3,0)</f>
        <v>48,020434</v>
      </c>
    </row>
    <row r="183" customFormat="false" ht="12.8" hidden="false" customHeight="false" outlineLevel="0" collapsed="false">
      <c r="A183" s="0" t="n">
        <f aca="false">A182+1</f>
        <v>2682</v>
      </c>
      <c r="B183" s="0" t="str">
        <f aca="false">VLOOKUP(A183,base!$A$1:$C$3739,2,0)</f>
        <v>0,200169</v>
      </c>
      <c r="C183" s="0" t="str">
        <f aca="false">VLOOKUP(A183,base!$A$1:$C$3739,3,0)</f>
        <v>48,012815</v>
      </c>
    </row>
    <row r="184" customFormat="false" ht="12.8" hidden="false" customHeight="false" outlineLevel="0" collapsed="false">
      <c r="A184" s="0" t="n">
        <f aca="false">A183+1</f>
        <v>2683</v>
      </c>
      <c r="B184" s="0" t="str">
        <f aca="false">VLOOKUP(A184,base!$A$1:$C$3739,2,0)</f>
        <v>-0,316464</v>
      </c>
      <c r="C184" s="0" t="str">
        <f aca="false">VLOOKUP(A184,base!$A$1:$C$3739,3,0)</f>
        <v>47,842887</v>
      </c>
    </row>
    <row r="185" customFormat="false" ht="12.8" hidden="false" customHeight="false" outlineLevel="0" collapsed="false">
      <c r="A185" s="0" t="n">
        <f aca="false">A184+1</f>
        <v>2684</v>
      </c>
      <c r="B185" s="0" t="str">
        <f aca="false">VLOOKUP(A185,base!$A$1:$C$3739,2,0)</f>
        <v>0,2359583</v>
      </c>
      <c r="C185" s="0" t="str">
        <f aca="false">VLOOKUP(A185,base!$A$1:$C$3739,3,0)</f>
        <v>47,9986288</v>
      </c>
    </row>
    <row r="186" customFormat="false" ht="12.8" hidden="false" customHeight="false" outlineLevel="0" collapsed="false">
      <c r="A186" s="0" t="n">
        <f aca="false">A185+1</f>
        <v>2685</v>
      </c>
      <c r="B186" s="0" t="str">
        <f aca="false">VLOOKUP(A186,base!$A$1:$C$3739,2,0)</f>
        <v>0,36933</v>
      </c>
      <c r="C186" s="0" t="str">
        <f aca="false">VLOOKUP(A186,base!$A$1:$C$3739,3,0)</f>
        <v>48,349454</v>
      </c>
    </row>
    <row r="187" customFormat="false" ht="12.8" hidden="false" customHeight="false" outlineLevel="0" collapsed="false">
      <c r="A187" s="0" t="n">
        <f aca="false">A186+1</f>
        <v>2686</v>
      </c>
      <c r="B187" s="0" t="str">
        <f aca="false">VLOOKUP(A187,base!$A$1:$C$3739,2,0)</f>
        <v>0,2233307999</v>
      </c>
      <c r="C187" s="0" t="str">
        <f aca="false">VLOOKUP(A187,base!$A$1:$C$3739,3,0)</f>
        <v>47,9658183</v>
      </c>
    </row>
    <row r="188" customFormat="false" ht="12.8" hidden="false" customHeight="false" outlineLevel="0" collapsed="false">
      <c r="A188" s="0" t="n">
        <f aca="false">A187+1</f>
        <v>2687</v>
      </c>
      <c r="B188" s="0" t="str">
        <f aca="false">VLOOKUP(A188,base!$A$1:$C$3739,2,0)</f>
        <v>0,6628974</v>
      </c>
      <c r="C188" s="0" t="str">
        <f aca="false">VLOOKUP(A188,base!$A$1:$C$3739,3,0)</f>
        <v>48,184297099</v>
      </c>
    </row>
    <row r="189" customFormat="false" ht="12.8" hidden="false" customHeight="false" outlineLevel="0" collapsed="false">
      <c r="A189" s="0" t="n">
        <f aca="false">A188+1</f>
        <v>2688</v>
      </c>
      <c r="B189" s="0" t="str">
        <f aca="false">VLOOKUP(A189,base!$A$1:$C$3739,2,0)</f>
        <v>0,221855</v>
      </c>
      <c r="C189" s="0" t="str">
        <f aca="false">VLOOKUP(A189,base!$A$1:$C$3739,3,0)</f>
        <v>47,964659</v>
      </c>
    </row>
    <row r="190" customFormat="false" ht="12.8" hidden="false" customHeight="false" outlineLevel="0" collapsed="false">
      <c r="A190" s="0" t="n">
        <f aca="false">A189+1</f>
        <v>2689</v>
      </c>
      <c r="B190" s="0" t="str">
        <f aca="false">VLOOKUP(A190,base!$A$1:$C$3739,2,0)</f>
        <v>0,36733</v>
      </c>
      <c r="C190" s="0" t="str">
        <f aca="false">VLOOKUP(A190,base!$A$1:$C$3739,3,0)</f>
        <v>48,347607</v>
      </c>
    </row>
    <row r="191" customFormat="false" ht="12.8" hidden="false" customHeight="false" outlineLevel="0" collapsed="false">
      <c r="A191" s="0" t="n">
        <f aca="false">A190+1</f>
        <v>2690</v>
      </c>
      <c r="B191" s="0" t="str">
        <f aca="false">VLOOKUP(A191,base!$A$1:$C$3739,2,0)</f>
        <v>5,912652</v>
      </c>
      <c r="C191" s="0" t="str">
        <f aca="false">VLOOKUP(A191,base!$A$1:$C$3739,3,0)</f>
        <v>45,56415</v>
      </c>
    </row>
    <row r="192" customFormat="false" ht="12.8" hidden="false" customHeight="false" outlineLevel="0" collapsed="false">
      <c r="A192" s="0" t="n">
        <f aca="false">A191+1</f>
        <v>2691</v>
      </c>
      <c r="B192" s="0" t="str">
        <f aca="false">VLOOKUP(A192,base!$A$1:$C$3739,2,0)</f>
        <v>6,53415</v>
      </c>
      <c r="C192" s="0" t="str">
        <f aca="false">VLOOKUP(A192,base!$A$1:$C$3739,3,0)</f>
        <v>45,483767</v>
      </c>
    </row>
    <row r="193" customFormat="false" ht="12.8" hidden="false" customHeight="false" outlineLevel="0" collapsed="false">
      <c r="A193" s="0" t="n">
        <f aca="false">A192+1</f>
        <v>2692</v>
      </c>
      <c r="B193" s="0" t="str">
        <f aca="false">VLOOKUP(A193,base!$A$1:$C$3739,2,0)</f>
        <v>6,3447502</v>
      </c>
      <c r="C193" s="0" t="str">
        <f aca="false">VLOOKUP(A193,base!$A$1:$C$3739,3,0)</f>
        <v>45,2763372</v>
      </c>
    </row>
    <row r="194" customFormat="false" ht="12.8" hidden="false" customHeight="false" outlineLevel="0" collapsed="false">
      <c r="A194" s="0" t="n">
        <f aca="false">A193+1</f>
        <v>2693</v>
      </c>
      <c r="B194" s="0" t="str">
        <f aca="false">VLOOKUP(A194,base!$A$1:$C$3739,2,0)</f>
        <v>5,907125</v>
      </c>
      <c r="C194" s="0" t="str">
        <f aca="false">VLOOKUP(A194,base!$A$1:$C$3739,3,0)</f>
        <v>45,696876</v>
      </c>
    </row>
    <row r="195" customFormat="false" ht="12.8" hidden="false" customHeight="false" outlineLevel="0" collapsed="false">
      <c r="A195" s="0" t="n">
        <f aca="false">A194+1</f>
        <v>2694</v>
      </c>
      <c r="B195" s="0" t="str">
        <f aca="false">VLOOKUP(A195,base!$A$1:$C$3739,2,0)</f>
        <v>6,764727</v>
      </c>
      <c r="C195" s="0" t="str">
        <f aca="false">VLOOKUP(A195,base!$A$1:$C$3739,3,0)</f>
        <v>45,61662</v>
      </c>
    </row>
    <row r="196" customFormat="false" ht="12.8" hidden="false" customHeight="false" outlineLevel="0" collapsed="false">
      <c r="A196" s="0" t="n">
        <f aca="false">A195+1</f>
        <v>2695</v>
      </c>
      <c r="B196" s="0" t="str">
        <f aca="false">VLOOKUP(A196,base!$A$1:$C$3739,2,0)</f>
        <v>6,369104</v>
      </c>
      <c r="C196" s="0" t="str">
        <f aca="false">VLOOKUP(A196,base!$A$1:$C$3739,3,0)</f>
        <v>45,66895</v>
      </c>
    </row>
    <row r="197" customFormat="false" ht="12.8" hidden="false" customHeight="false" outlineLevel="0" collapsed="false">
      <c r="A197" s="0" t="n">
        <f aca="false">A196+1</f>
        <v>2696</v>
      </c>
      <c r="B197" s="0" t="str">
        <f aca="false">VLOOKUP(A197,base!$A$1:$C$3739,2,0)</f>
        <v>6,154238</v>
      </c>
      <c r="C197" s="0" t="str">
        <f aca="false">VLOOKUP(A197,base!$A$1:$C$3739,3,0)</f>
        <v>45,569159</v>
      </c>
    </row>
    <row r="198" customFormat="false" ht="12.8" hidden="false" customHeight="false" outlineLevel="0" collapsed="false">
      <c r="A198" s="0" t="n">
        <f aca="false">A197+1</f>
        <v>2697</v>
      </c>
      <c r="B198" s="0" t="str">
        <f aca="false">VLOOKUP(A198,base!$A$1:$C$3739,2,0)</f>
        <v>6,673241</v>
      </c>
      <c r="C198" s="0" t="str">
        <f aca="false">VLOOKUP(A198,base!$A$1:$C$3739,3,0)</f>
        <v>45,201409</v>
      </c>
    </row>
    <row r="199" customFormat="false" ht="12.8" hidden="false" customHeight="false" outlineLevel="0" collapsed="false">
      <c r="A199" s="0" t="n">
        <f aca="false">A198+1</f>
        <v>2698</v>
      </c>
      <c r="B199" s="0" t="str">
        <f aca="false">VLOOKUP(A199,base!$A$1:$C$3739,2,0)</f>
        <v>5,937295</v>
      </c>
      <c r="C199" s="0" t="str">
        <f aca="false">VLOOKUP(A199,base!$A$1:$C$3739,3,0)</f>
        <v>45,574165</v>
      </c>
    </row>
    <row r="200" customFormat="false" ht="12.8" hidden="false" customHeight="false" outlineLevel="0" collapsed="false">
      <c r="A200" s="0" t="n">
        <f aca="false">A199+1</f>
        <v>2699</v>
      </c>
      <c r="B200" s="0" t="str">
        <f aca="false">VLOOKUP(A200,base!$A$1:$C$3739,2,0)</f>
        <v>5,90943</v>
      </c>
      <c r="C200" s="0" t="str">
        <f aca="false">VLOOKUP(A200,base!$A$1:$C$3739,3,0)</f>
        <v>45,564812</v>
      </c>
    </row>
    <row r="201" customFormat="false" ht="12.8" hidden="false" customHeight="false" outlineLevel="0" collapsed="false">
      <c r="A201" s="0" t="n">
        <f aca="false">A200+1</f>
        <v>2700</v>
      </c>
      <c r="B201" s="0" t="str">
        <f aca="false">VLOOKUP(A201,base!$A$1:$C$3739,2,0)</f>
        <v>5,983246</v>
      </c>
      <c r="C201" s="0" t="str">
        <f aca="false">VLOOKUP(A201,base!$A$1:$C$3739,3,0)</f>
        <v>45,5523809</v>
      </c>
    </row>
    <row r="202" customFormat="false" ht="12.8" hidden="false" customHeight="false" outlineLevel="0" collapsed="false">
      <c r="A202" s="0" t="n">
        <f aca="false">A201+1</f>
        <v>2701</v>
      </c>
      <c r="B202" s="0" t="str">
        <f aca="false">VLOOKUP(A202,base!$A$1:$C$3739,2,0)</f>
        <v>5,9177809999</v>
      </c>
      <c r="C202" s="0" t="str">
        <f aca="false">VLOOKUP(A202,base!$A$1:$C$3739,3,0)</f>
        <v>45,564601</v>
      </c>
    </row>
    <row r="203" customFormat="false" ht="12.8" hidden="false" customHeight="false" outlineLevel="0" collapsed="false">
      <c r="A203" s="0" t="n">
        <f aca="false">A202+1</f>
        <v>2702</v>
      </c>
      <c r="B203" s="0" t="str">
        <f aca="false">VLOOKUP(A203,base!$A$1:$C$3739,2,0)</f>
        <v>5,97281</v>
      </c>
      <c r="C203" s="0" t="str">
        <f aca="false">VLOOKUP(A203,base!$A$1:$C$3739,3,0)</f>
        <v>45,544013</v>
      </c>
    </row>
    <row r="204" customFormat="false" ht="12.8" hidden="false" customHeight="false" outlineLevel="0" collapsed="false">
      <c r="A204" s="0" t="n">
        <f aca="false">A203+1</f>
        <v>2703</v>
      </c>
      <c r="B204" s="0" t="str">
        <f aca="false">VLOOKUP(A204,base!$A$1:$C$3739,2,0)</f>
        <v>5,9209003</v>
      </c>
      <c r="C204" s="0" t="str">
        <f aca="false">VLOOKUP(A204,base!$A$1:$C$3739,3,0)</f>
        <v>45,6846542</v>
      </c>
    </row>
    <row r="205" customFormat="false" ht="12.8" hidden="false" customHeight="false" outlineLevel="0" collapsed="false">
      <c r="A205" s="0" t="n">
        <f aca="false">A204+1</f>
        <v>2704</v>
      </c>
      <c r="B205" s="0" t="str">
        <f aca="false">VLOOKUP(A205,base!$A$1:$C$3739,2,0)</f>
        <v>5,901626</v>
      </c>
      <c r="C205" s="0" t="str">
        <f aca="false">VLOOKUP(A205,base!$A$1:$C$3739,3,0)</f>
        <v>45,677395</v>
      </c>
    </row>
    <row r="206" customFormat="false" ht="12.8" hidden="false" customHeight="false" outlineLevel="0" collapsed="false">
      <c r="A206" s="0" t="n">
        <f aca="false">A205+1</f>
        <v>2705</v>
      </c>
      <c r="B206" s="0" t="str">
        <f aca="false">VLOOKUP(A206,base!$A$1:$C$3739,2,0)</f>
        <v>5,952261</v>
      </c>
      <c r="C206" s="0" t="str">
        <f aca="false">VLOOKUP(A206,base!$A$1:$C$3739,3,0)</f>
        <v>45,580762</v>
      </c>
    </row>
    <row r="207" customFormat="false" ht="12.8" hidden="false" customHeight="false" outlineLevel="0" collapsed="false">
      <c r="A207" s="0" t="n">
        <f aca="false">A206+1</f>
        <v>2706</v>
      </c>
      <c r="B207" s="0" t="str">
        <f aca="false">VLOOKUP(A207,base!$A$1:$C$3739,2,0)</f>
        <v>5,891144</v>
      </c>
      <c r="C207" s="0" t="str">
        <f aca="false">VLOOKUP(A207,base!$A$1:$C$3739,3,0)</f>
        <v>45,701024</v>
      </c>
    </row>
    <row r="208" customFormat="false" ht="12.8" hidden="false" customHeight="false" outlineLevel="0" collapsed="false">
      <c r="A208" s="0" t="n">
        <f aca="false">A207+1</f>
        <v>2707</v>
      </c>
      <c r="B208" s="0" t="str">
        <f aca="false">VLOOKUP(A208,base!$A$1:$C$3739,2,0)</f>
        <v>5,90943</v>
      </c>
      <c r="C208" s="0" t="str">
        <f aca="false">VLOOKUP(A208,base!$A$1:$C$3739,3,0)</f>
        <v>45,564812</v>
      </c>
    </row>
    <row r="209" customFormat="false" ht="12.8" hidden="false" customHeight="false" outlineLevel="0" collapsed="false">
      <c r="A209" s="0" t="n">
        <f aca="false">A208+1</f>
        <v>2708</v>
      </c>
      <c r="B209" s="0" t="str">
        <f aca="false">VLOOKUP(A209,base!$A$1:$C$3739,2,0)</f>
        <v>5,916949</v>
      </c>
      <c r="C209" s="0" t="str">
        <f aca="false">VLOOKUP(A209,base!$A$1:$C$3739,3,0)</f>
        <v>45,688841</v>
      </c>
    </row>
    <row r="210" customFormat="false" ht="12.8" hidden="false" customHeight="false" outlineLevel="0" collapsed="false">
      <c r="A210" s="0" t="n">
        <f aca="false">A209+1</f>
        <v>2709</v>
      </c>
      <c r="B210" s="0" t="str">
        <f aca="false">VLOOKUP(A210,base!$A$1:$C$3739,2,0)</f>
        <v>6,721379</v>
      </c>
      <c r="C210" s="0" t="str">
        <f aca="false">VLOOKUP(A210,base!$A$1:$C$3739,3,0)</f>
        <v>45,381526</v>
      </c>
    </row>
    <row r="211" customFormat="false" ht="12.8" hidden="false" customHeight="false" outlineLevel="0" collapsed="false">
      <c r="A211" s="0" t="n">
        <f aca="false">A210+1</f>
        <v>2710</v>
      </c>
      <c r="B211" s="0" t="str">
        <f aca="false">VLOOKUP(A211,base!$A$1:$C$3739,2,0)</f>
        <v>6,234603</v>
      </c>
      <c r="C211" s="0" t="str">
        <f aca="false">VLOOKUP(A211,base!$A$1:$C$3739,3,0)</f>
        <v>45,221211</v>
      </c>
    </row>
    <row r="212" customFormat="false" ht="12.8" hidden="false" customHeight="false" outlineLevel="0" collapsed="false">
      <c r="A212" s="0" t="n">
        <f aca="false">A211+1</f>
        <v>2711</v>
      </c>
      <c r="B212" s="0" t="str">
        <f aca="false">VLOOKUP(A212,base!$A$1:$C$3739,2,0)</f>
        <v>5,958849</v>
      </c>
      <c r="C212" s="0" t="str">
        <f aca="false">VLOOKUP(A212,base!$A$1:$C$3739,3,0)</f>
        <v>45,577833</v>
      </c>
    </row>
    <row r="213" customFormat="false" ht="12.8" hidden="false" customHeight="false" outlineLevel="0" collapsed="false">
      <c r="A213" s="0" t="n">
        <f aca="false">A212+1</f>
        <v>2712</v>
      </c>
      <c r="B213" s="0" t="str">
        <f aca="false">VLOOKUP(A213,base!$A$1:$C$3739,2,0)</f>
        <v>6,375501</v>
      </c>
      <c r="C213" s="0" t="str">
        <f aca="false">VLOOKUP(A213,base!$A$1:$C$3739,3,0)</f>
        <v>45,666047</v>
      </c>
    </row>
    <row r="214" customFormat="false" ht="12.8" hidden="false" customHeight="false" outlineLevel="0" collapsed="false">
      <c r="A214" s="0" t="n">
        <f aca="false">A213+1</f>
        <v>2713</v>
      </c>
      <c r="B214" s="0" t="str">
        <f aca="false">VLOOKUP(A214,base!$A$1:$C$3739,2,0)</f>
        <v>6,345111</v>
      </c>
      <c r="C214" s="0" t="str">
        <f aca="false">VLOOKUP(A214,base!$A$1:$C$3739,3,0)</f>
        <v>45,276783</v>
      </c>
    </row>
    <row r="215" customFormat="false" ht="12.8" hidden="false" customHeight="false" outlineLevel="0" collapsed="false">
      <c r="A215" s="0" t="n">
        <f aca="false">A214+1</f>
        <v>2714</v>
      </c>
      <c r="B215" s="0" t="str">
        <f aca="false">VLOOKUP(A215,base!$A$1:$C$3739,2,0)</f>
        <v>6,312389</v>
      </c>
      <c r="C215" s="0" t="str">
        <f aca="false">VLOOKUP(A215,base!$A$1:$C$3739,3,0)</f>
        <v>45,634085</v>
      </c>
    </row>
    <row r="216" customFormat="false" ht="12.8" hidden="false" customHeight="false" outlineLevel="0" collapsed="false">
      <c r="A216" s="0" t="n">
        <f aca="false">A215+1</f>
        <v>2715</v>
      </c>
      <c r="B216" s="0" t="str">
        <f aca="false">VLOOKUP(A216,base!$A$1:$C$3739,2,0)</f>
        <v>5,867153</v>
      </c>
      <c r="C216" s="0" t="str">
        <f aca="false">VLOOKUP(A216,base!$A$1:$C$3739,3,0)</f>
        <v>45,596507</v>
      </c>
    </row>
    <row r="217" customFormat="false" ht="12.8" hidden="false" customHeight="false" outlineLevel="0" collapsed="false">
      <c r="A217" s="0" t="n">
        <f aca="false">A216+1</f>
        <v>2716</v>
      </c>
      <c r="B217" s="0" t="str">
        <f aca="false">VLOOKUP(A217,base!$A$1:$C$3739,2,0)</f>
        <v>6,768669</v>
      </c>
      <c r="C217" s="0" t="str">
        <f aca="false">VLOOKUP(A217,base!$A$1:$C$3739,3,0)</f>
        <v>45,616796</v>
      </c>
    </row>
    <row r="218" customFormat="false" ht="12.8" hidden="false" customHeight="false" outlineLevel="0" collapsed="false">
      <c r="A218" s="0" t="n">
        <f aca="false">A217+1</f>
        <v>2717</v>
      </c>
      <c r="B218" s="0" t="str">
        <f aca="false">VLOOKUP(A218,base!$A$1:$C$3739,2,0)</f>
        <v>6,40661</v>
      </c>
      <c r="C218" s="0" t="str">
        <f aca="false">VLOOKUP(A218,base!$A$1:$C$3739,3,0)</f>
        <v>46,082425</v>
      </c>
    </row>
    <row r="219" customFormat="false" ht="12.8" hidden="false" customHeight="false" outlineLevel="0" collapsed="false">
      <c r="A219" s="0" t="n">
        <f aca="false">A218+1</f>
        <v>2718</v>
      </c>
      <c r="B219" s="0" t="str">
        <f aca="false">VLOOKUP(A219,base!$A$1:$C$3739,2,0)</f>
        <v>6,121835</v>
      </c>
      <c r="C219" s="0" t="str">
        <f aca="false">VLOOKUP(A219,base!$A$1:$C$3739,3,0)</f>
        <v>45,946574</v>
      </c>
    </row>
    <row r="220" customFormat="false" ht="12.8" hidden="false" customHeight="false" outlineLevel="0" collapsed="false">
      <c r="A220" s="0" t="n">
        <f aca="false">A219+1</f>
        <v>2719</v>
      </c>
      <c r="B220" s="0" t="str">
        <f aca="false">VLOOKUP(A220,base!$A$1:$C$3739,2,0)</f>
        <v>6,320526</v>
      </c>
      <c r="C220" s="0" t="str">
        <f aca="false">VLOOKUP(A220,base!$A$1:$C$3739,3,0)</f>
        <v>46,0623591</v>
      </c>
    </row>
    <row r="221" customFormat="false" ht="12.8" hidden="false" customHeight="false" outlineLevel="0" collapsed="false">
      <c r="A221" s="0" t="n">
        <f aca="false">A220+1</f>
        <v>2720</v>
      </c>
      <c r="B221" s="0" t="str">
        <f aca="false">VLOOKUP(A221,base!$A$1:$C$3739,2,0)</f>
        <v>6,410101</v>
      </c>
      <c r="C221" s="0" t="str">
        <f aca="false">VLOOKUP(A221,base!$A$1:$C$3739,3,0)</f>
        <v>46,132502</v>
      </c>
    </row>
    <row r="222" customFormat="false" ht="12.8" hidden="false" customHeight="false" outlineLevel="0" collapsed="false">
      <c r="A222" s="0" t="n">
        <f aca="false">A221+1</f>
        <v>2721</v>
      </c>
      <c r="B222" s="0" t="str">
        <f aca="false">VLOOKUP(A222,base!$A$1:$C$3739,2,0)</f>
        <v>5,944752</v>
      </c>
      <c r="C222" s="0" t="str">
        <f aca="false">VLOOKUP(A222,base!$A$1:$C$3739,3,0)</f>
        <v>45,866235</v>
      </c>
    </row>
    <row r="223" customFormat="false" ht="12.8" hidden="false" customHeight="false" outlineLevel="0" collapsed="false">
      <c r="A223" s="0" t="n">
        <f aca="false">A222+1</f>
        <v>2722</v>
      </c>
      <c r="B223" s="0" t="str">
        <f aca="false">VLOOKUP(A223,base!$A$1:$C$3739,2,0)</f>
        <v>6,080632</v>
      </c>
      <c r="C223" s="0" t="str">
        <f aca="false">VLOOKUP(A223,base!$A$1:$C$3739,3,0)</f>
        <v>46,143878</v>
      </c>
    </row>
    <row r="224" customFormat="false" ht="12.8" hidden="false" customHeight="false" outlineLevel="0" collapsed="false">
      <c r="A224" s="0" t="n">
        <f aca="false">A223+1</f>
        <v>2723</v>
      </c>
      <c r="B224" s="0" t="str">
        <f aca="false">VLOOKUP(A224,base!$A$1:$C$3739,2,0)</f>
        <v>6,479626</v>
      </c>
      <c r="C224" s="0" t="str">
        <f aca="false">VLOOKUP(A224,base!$A$1:$C$3739,3,0)</f>
        <v>46,359141</v>
      </c>
    </row>
    <row r="225" customFormat="false" ht="12.8" hidden="false" customHeight="false" outlineLevel="0" collapsed="false">
      <c r="A225" s="0" t="n">
        <f aca="false">A224+1</f>
        <v>2724</v>
      </c>
      <c r="B225" s="0" t="str">
        <f aca="false">VLOOKUP(A225,base!$A$1:$C$3739,2,0)</f>
        <v>6,268861</v>
      </c>
      <c r="C225" s="0" t="str">
        <f aca="false">VLOOKUP(A225,base!$A$1:$C$3739,3,0)</f>
        <v>46,135191</v>
      </c>
    </row>
    <row r="226" customFormat="false" ht="12.8" hidden="false" customHeight="false" outlineLevel="0" collapsed="false">
      <c r="A226" s="0" t="n">
        <f aca="false">A225+1</f>
        <v>2725</v>
      </c>
      <c r="B226" s="0" t="str">
        <f aca="false">VLOOKUP(A226,base!$A$1:$C$3739,2,0)</f>
        <v>6,323016</v>
      </c>
      <c r="C226" s="0" t="str">
        <f aca="false">VLOOKUP(A226,base!$A$1:$C$3739,3,0)</f>
        <v>46,062664</v>
      </c>
    </row>
    <row r="227" customFormat="false" ht="12.8" hidden="false" customHeight="false" outlineLevel="0" collapsed="false">
      <c r="A227" s="0" t="n">
        <f aca="false">A226+1</f>
        <v>2726</v>
      </c>
      <c r="B227" s="0" t="str">
        <f aca="false">VLOOKUP(A227,base!$A$1:$C$3739,2,0)</f>
        <v>6,640536</v>
      </c>
      <c r="C227" s="0" t="str">
        <f aca="false">VLOOKUP(A227,base!$A$1:$C$3739,3,0)</f>
        <v>45,934432</v>
      </c>
    </row>
    <row r="228" customFormat="false" ht="12.8" hidden="false" customHeight="false" outlineLevel="0" collapsed="false">
      <c r="A228" s="0" t="n">
        <f aca="false">A227+1</f>
        <v>2727</v>
      </c>
      <c r="B228" s="0" t="str">
        <f aca="false">VLOOKUP(A228,base!$A$1:$C$3739,2,0)</f>
        <v>6,1481856999</v>
      </c>
      <c r="C228" s="0" t="str">
        <f aca="false">VLOOKUP(A228,base!$A$1:$C$3739,3,0)</f>
        <v>45,948243</v>
      </c>
    </row>
    <row r="229" customFormat="false" ht="12.8" hidden="false" customHeight="false" outlineLevel="0" collapsed="false">
      <c r="A229" s="0" t="n">
        <f aca="false">A228+1</f>
        <v>2728</v>
      </c>
      <c r="B229" s="0" t="str">
        <f aca="false">VLOOKUP(A229,base!$A$1:$C$3739,2,0)</f>
        <v>6,110477</v>
      </c>
      <c r="C229" s="0" t="str">
        <f aca="false">VLOOKUP(A229,base!$A$1:$C$3739,3,0)</f>
        <v>45,891421</v>
      </c>
    </row>
    <row r="230" customFormat="false" ht="12.8" hidden="false" customHeight="false" outlineLevel="0" collapsed="false">
      <c r="A230" s="0" t="n">
        <f aca="false">A229+1</f>
        <v>2729</v>
      </c>
      <c r="B230" s="0" t="str">
        <f aca="false">VLOOKUP(A230,base!$A$1:$C$3739,2,0)</f>
        <v>6,466668</v>
      </c>
      <c r="C230" s="0" t="str">
        <f aca="false">VLOOKUP(A230,base!$A$1:$C$3739,3,0)</f>
        <v>46,368735</v>
      </c>
    </row>
    <row r="231" customFormat="false" ht="12.8" hidden="false" customHeight="false" outlineLevel="0" collapsed="false">
      <c r="A231" s="0" t="n">
        <f aca="false">A230+1</f>
        <v>2730</v>
      </c>
      <c r="B231" s="0" t="str">
        <f aca="false">VLOOKUP(A231,base!$A$1:$C$3739,2,0)</f>
        <v>6,107753</v>
      </c>
      <c r="C231" s="0" t="str">
        <f aca="false">VLOOKUP(A231,base!$A$1:$C$3739,3,0)</f>
        <v>45,891844</v>
      </c>
    </row>
    <row r="232" customFormat="false" ht="12.8" hidden="false" customHeight="false" outlineLevel="0" collapsed="false">
      <c r="A232" s="0" t="n">
        <f aca="false">A231+1</f>
        <v>2731</v>
      </c>
      <c r="B232" s="0" t="str">
        <f aca="false">VLOOKUP(A232,base!$A$1:$C$3739,2,0)</f>
        <v>6,3202109999</v>
      </c>
      <c r="C232" s="0" t="str">
        <f aca="false">VLOOKUP(A232,base!$A$1:$C$3739,3,0)</f>
        <v>46,1411926</v>
      </c>
    </row>
    <row r="233" customFormat="false" ht="12.8" hidden="false" customHeight="false" outlineLevel="0" collapsed="false">
      <c r="A233" s="0" t="n">
        <f aca="false">A232+1</f>
        <v>2732</v>
      </c>
      <c r="B233" s="0" t="str">
        <f aca="false">VLOOKUP(A233,base!$A$1:$C$3739,2,0)</f>
        <v>6,318947</v>
      </c>
      <c r="C233" s="0" t="str">
        <f aca="false">VLOOKUP(A233,base!$A$1:$C$3739,3,0)</f>
        <v>46,143012</v>
      </c>
    </row>
    <row r="234" customFormat="false" ht="12.8" hidden="false" customHeight="false" outlineLevel="0" collapsed="false">
      <c r="A234" s="0" t="n">
        <f aca="false">A233+1</f>
        <v>2733</v>
      </c>
      <c r="B234" s="0" t="str">
        <f aca="false">VLOOKUP(A234,base!$A$1:$C$3739,2,0)</f>
        <v>6,115983</v>
      </c>
      <c r="C234" s="0" t="str">
        <f aca="false">VLOOKUP(A234,base!$A$1:$C$3739,3,0)</f>
        <v>45,929067</v>
      </c>
    </row>
    <row r="235" customFormat="false" ht="12.8" hidden="false" customHeight="false" outlineLevel="0" collapsed="false">
      <c r="A235" s="0" t="n">
        <f aca="false">A234+1</f>
        <v>2734</v>
      </c>
      <c r="B235" s="0" t="str">
        <f aca="false">VLOOKUP(A235,base!$A$1:$C$3739,2,0)</f>
        <v>6,2243806334</v>
      </c>
      <c r="C235" s="0" t="str">
        <f aca="false">VLOOKUP(A235,base!$A$1:$C$3739,3,0)</f>
        <v>46,1868064</v>
      </c>
    </row>
    <row r="236" customFormat="false" ht="12.8" hidden="false" customHeight="false" outlineLevel="0" collapsed="false">
      <c r="A236" s="0" t="n">
        <f aca="false">A235+1</f>
        <v>2735</v>
      </c>
      <c r="B236" s="0" t="str">
        <f aca="false">VLOOKUP(A236,base!$A$1:$C$3739,2,0)</f>
        <v>6,247861</v>
      </c>
      <c r="C236" s="0" t="str">
        <f aca="false">VLOOKUP(A236,base!$A$1:$C$3739,3,0)</f>
        <v>46,180258</v>
      </c>
    </row>
    <row r="237" customFormat="false" ht="12.8" hidden="false" customHeight="false" outlineLevel="0" collapsed="false">
      <c r="A237" s="0" t="n">
        <f aca="false">A236+1</f>
        <v>2736</v>
      </c>
      <c r="B237" s="0" t="str">
        <f aca="false">VLOOKUP(A237,base!$A$1:$C$3739,2,0)</f>
        <v>6,7145368</v>
      </c>
      <c r="C237" s="0" t="str">
        <f aca="false">VLOOKUP(A237,base!$A$1:$C$3739,3,0)</f>
        <v>45,939373499</v>
      </c>
    </row>
    <row r="238" customFormat="false" ht="12.8" hidden="false" customHeight="false" outlineLevel="0" collapsed="false">
      <c r="A238" s="0" t="n">
        <f aca="false">A237+1</f>
        <v>2737</v>
      </c>
      <c r="B238" s="0" t="str">
        <f aca="false">VLOOKUP(A238,base!$A$1:$C$3739,2,0)</f>
        <v>6,656543</v>
      </c>
      <c r="C238" s="0" t="str">
        <f aca="false">VLOOKUP(A238,base!$A$1:$C$3739,3,0)</f>
        <v>46,231234</v>
      </c>
    </row>
    <row r="239" customFormat="false" ht="12.8" hidden="false" customHeight="false" outlineLevel="0" collapsed="false">
      <c r="A239" s="0" t="n">
        <f aca="false">A238+1</f>
        <v>2738</v>
      </c>
      <c r="B239" s="0" t="str">
        <f aca="false">VLOOKUP(A239,base!$A$1:$C$3739,2,0)</f>
        <v>6,542144</v>
      </c>
      <c r="C239" s="0" t="str">
        <f aca="false">VLOOKUP(A239,base!$A$1:$C$3739,3,0)</f>
        <v>46,084489</v>
      </c>
    </row>
    <row r="240" customFormat="false" ht="12.8" hidden="false" customHeight="false" outlineLevel="0" collapsed="false">
      <c r="A240" s="0" t="n">
        <f aca="false">A239+1</f>
        <v>2739</v>
      </c>
      <c r="B240" s="0" t="str">
        <f aca="false">VLOOKUP(A240,base!$A$1:$C$3739,2,0)</f>
        <v>6,7048373</v>
      </c>
      <c r="C240" s="0" t="str">
        <f aca="false">VLOOKUP(A240,base!$A$1:$C$3739,3,0)</f>
        <v>45,9371853</v>
      </c>
    </row>
    <row r="241" customFormat="false" ht="12.8" hidden="false" customHeight="false" outlineLevel="0" collapsed="false">
      <c r="A241" s="0" t="n">
        <f aca="false">A240+1</f>
        <v>2740</v>
      </c>
      <c r="B241" s="0" t="str">
        <f aca="false">VLOOKUP(A241,base!$A$1:$C$3739,2,0)</f>
        <v>6,150971</v>
      </c>
      <c r="C241" s="0" t="str">
        <f aca="false">VLOOKUP(A241,base!$A$1:$C$3739,3,0)</f>
        <v>45,948197</v>
      </c>
    </row>
    <row r="242" customFormat="false" ht="12.8" hidden="false" customHeight="false" outlineLevel="0" collapsed="false">
      <c r="A242" s="0" t="n">
        <f aca="false">A241+1</f>
        <v>2741</v>
      </c>
      <c r="B242" s="0" t="str">
        <f aca="false">VLOOKUP(A242,base!$A$1:$C$3739,2,0)</f>
        <v>6,127073</v>
      </c>
      <c r="C242" s="0" t="str">
        <f aca="false">VLOOKUP(A242,base!$A$1:$C$3739,3,0)</f>
        <v>45,896336</v>
      </c>
    </row>
    <row r="243" customFormat="false" ht="12.8" hidden="false" customHeight="false" outlineLevel="0" collapsed="false">
      <c r="A243" s="0" t="n">
        <f aca="false">A242+1</f>
        <v>2742</v>
      </c>
      <c r="B243" s="0" t="str">
        <f aca="false">VLOOKUP(A243,base!$A$1:$C$3739,2,0)</f>
        <v>6,192834</v>
      </c>
      <c r="C243" s="0" t="str">
        <f aca="false">VLOOKUP(A243,base!$A$1:$C$3739,3,0)</f>
        <v>45,951484</v>
      </c>
    </row>
    <row r="244" customFormat="false" ht="12.8" hidden="false" customHeight="false" outlineLevel="0" collapsed="false">
      <c r="A244" s="0" t="n">
        <f aca="false">A243+1</f>
        <v>2743</v>
      </c>
      <c r="B244" s="0" t="str">
        <f aca="false">VLOOKUP(A244,base!$A$1:$C$3739,2,0)</f>
        <v>6,2588757999</v>
      </c>
      <c r="C244" s="0" t="str">
        <f aca="false">VLOOKUP(A244,base!$A$1:$C$3739,3,0)</f>
        <v>46,2024743</v>
      </c>
    </row>
    <row r="245" customFormat="false" ht="12.8" hidden="false" customHeight="false" outlineLevel="0" collapsed="false">
      <c r="A245" s="0" t="n">
        <f aca="false">A244+1</f>
        <v>2744</v>
      </c>
      <c r="B245" s="0" t="str">
        <f aca="false">VLOOKUP(A245,base!$A$1:$C$3739,2,0)</f>
        <v>6,141731</v>
      </c>
      <c r="C245" s="0" t="str">
        <f aca="false">VLOOKUP(A245,base!$A$1:$C$3739,3,0)</f>
        <v>45,879511</v>
      </c>
    </row>
    <row r="246" customFormat="false" ht="12.8" hidden="false" customHeight="false" outlineLevel="0" collapsed="false">
      <c r="A246" s="0" t="n">
        <f aca="false">A245+1</f>
        <v>2745</v>
      </c>
      <c r="B246" s="0" t="str">
        <f aca="false">VLOOKUP(A246,base!$A$1:$C$3739,2,0)</f>
        <v>6,31982</v>
      </c>
      <c r="C246" s="0" t="str">
        <f aca="false">VLOOKUP(A246,base!$A$1:$C$3739,3,0)</f>
        <v>46,146984</v>
      </c>
    </row>
    <row r="247" customFormat="false" ht="12.8" hidden="false" customHeight="false" outlineLevel="0" collapsed="false">
      <c r="A247" s="0" t="n">
        <f aca="false">A246+1</f>
        <v>2746</v>
      </c>
      <c r="B247" s="0" t="str">
        <f aca="false">VLOOKUP(A247,base!$A$1:$C$3739,2,0)</f>
        <v>6,861954</v>
      </c>
      <c r="C247" s="0" t="str">
        <f aca="false">VLOOKUP(A247,base!$A$1:$C$3739,3,0)</f>
        <v>45,914442</v>
      </c>
    </row>
    <row r="248" customFormat="false" ht="12.8" hidden="false" customHeight="false" outlineLevel="0" collapsed="false">
      <c r="A248" s="0" t="n">
        <f aca="false">A247+1</f>
        <v>2747</v>
      </c>
      <c r="B248" s="0" t="str">
        <f aca="false">VLOOKUP(A248,base!$A$1:$C$3739,2,0)</f>
        <v>6,642753</v>
      </c>
      <c r="C248" s="0" t="str">
        <f aca="false">VLOOKUP(A248,base!$A$1:$C$3739,3,0)</f>
        <v>45,935529</v>
      </c>
    </row>
    <row r="249" customFormat="false" ht="12.8" hidden="false" customHeight="false" outlineLevel="0" collapsed="false">
      <c r="A249" s="0" t="n">
        <f aca="false">A248+1</f>
        <v>2748</v>
      </c>
      <c r="B249" s="0" t="str">
        <f aca="false">VLOOKUP(A249,base!$A$1:$C$3739,2,0)</f>
        <v>6,467781</v>
      </c>
      <c r="C249" s="0" t="str">
        <f aca="false">VLOOKUP(A249,base!$A$1:$C$3739,3,0)</f>
        <v>46,368589</v>
      </c>
    </row>
    <row r="250" customFormat="false" ht="12.8" hidden="false" customHeight="false" outlineLevel="0" collapsed="false">
      <c r="A250" s="0" t="n">
        <f aca="false">A249+1</f>
        <v>2749</v>
      </c>
      <c r="B250" s="0" t="str">
        <f aca="false">VLOOKUP(A250,base!$A$1:$C$3739,2,0)</f>
        <v>6,642094</v>
      </c>
      <c r="C250" s="0" t="str">
        <f aca="false">VLOOKUP(A250,base!$A$1:$C$3739,3,0)</f>
        <v>45,935048</v>
      </c>
    </row>
    <row r="251" customFormat="false" ht="12.8" hidden="false" customHeight="false" outlineLevel="0" collapsed="false">
      <c r="A251" s="0" t="n">
        <f aca="false">A250+1</f>
        <v>2750</v>
      </c>
      <c r="B251" s="0" t="str">
        <f aca="false">VLOOKUP(A251,base!$A$1:$C$3739,2,0)</f>
        <v>6,630971</v>
      </c>
      <c r="C251" s="0" t="str">
        <f aca="false">VLOOKUP(A251,base!$A$1:$C$3739,3,0)</f>
        <v>45,956854</v>
      </c>
    </row>
    <row r="252" customFormat="false" ht="12.8" hidden="false" customHeight="false" outlineLevel="0" collapsed="false">
      <c r="A252" s="0" t="n">
        <f aca="false">A251+1</f>
        <v>2751</v>
      </c>
      <c r="B252" s="0" t="str">
        <f aca="false">VLOOKUP(A252,base!$A$1:$C$3739,2,0)</f>
        <v>5,939592</v>
      </c>
      <c r="C252" s="0" t="str">
        <f aca="false">VLOOKUP(A252,base!$A$1:$C$3739,3,0)</f>
        <v>45,86656</v>
      </c>
    </row>
    <row r="253" customFormat="false" ht="12.8" hidden="false" customHeight="false" outlineLevel="0" collapsed="false">
      <c r="A253" s="0" t="n">
        <f aca="false">A252+1</f>
        <v>2752</v>
      </c>
      <c r="B253" s="0" t="str">
        <f aca="false">VLOOKUP(A253,base!$A$1:$C$3739,2,0)</f>
        <v>6,23092</v>
      </c>
      <c r="C253" s="0" t="str">
        <f aca="false">VLOOKUP(A253,base!$A$1:$C$3739,3,0)</f>
        <v>46,200742</v>
      </c>
    </row>
    <row r="254" customFormat="false" ht="12.8" hidden="false" customHeight="false" outlineLevel="0" collapsed="false">
      <c r="A254" s="0" t="n">
        <f aca="false">A253+1</f>
        <v>2753</v>
      </c>
      <c r="B254" s="0" t="str">
        <f aca="false">VLOOKUP(A254,base!$A$1:$C$3739,2,0)</f>
        <v>6,119232</v>
      </c>
      <c r="C254" s="0" t="str">
        <f aca="false">VLOOKUP(A254,base!$A$1:$C$3739,3,0)</f>
        <v>45,93962</v>
      </c>
    </row>
    <row r="255" customFormat="false" ht="12.8" hidden="false" customHeight="false" outlineLevel="0" collapsed="false">
      <c r="A255" s="0" t="n">
        <f aca="false">A254+1</f>
        <v>2754</v>
      </c>
      <c r="B255" s="0" t="str">
        <f aca="false">VLOOKUP(A255,base!$A$1:$C$3739,2,0)</f>
        <v>2,399869</v>
      </c>
      <c r="C255" s="0" t="str">
        <f aca="false">VLOOKUP(A255,base!$A$1:$C$3739,3,0)</f>
        <v>48,869798</v>
      </c>
    </row>
    <row r="256" customFormat="false" ht="12.8" hidden="false" customHeight="false" outlineLevel="0" collapsed="false">
      <c r="A256" s="0" t="n">
        <f aca="false">A255+1</f>
        <v>2755</v>
      </c>
      <c r="B256" s="0" t="str">
        <f aca="false">VLOOKUP(A256,base!$A$1:$C$3739,2,0)</f>
        <v>2,3722443999</v>
      </c>
      <c r="C256" s="0" t="str">
        <f aca="false">VLOOKUP(A256,base!$A$1:$C$3739,3,0)</f>
        <v>48,8512514</v>
      </c>
    </row>
    <row r="257" customFormat="false" ht="12.8" hidden="false" customHeight="false" outlineLevel="0" collapsed="false">
      <c r="A257" s="0" t="n">
        <f aca="false">A256+1</f>
        <v>2756</v>
      </c>
      <c r="B257" s="0" t="str">
        <f aca="false">VLOOKUP(A257,base!$A$1:$C$3739,2,0)</f>
        <v>2,3412612</v>
      </c>
      <c r="C257" s="0" t="str">
        <f aca="false">VLOOKUP(A257,base!$A$1:$C$3739,3,0)</f>
        <v>48,8302646</v>
      </c>
    </row>
    <row r="258" customFormat="false" ht="12.8" hidden="false" customHeight="false" outlineLevel="0" collapsed="false">
      <c r="A258" s="0" t="n">
        <f aca="false">A257+1</f>
        <v>2757</v>
      </c>
      <c r="B258" s="0" t="str">
        <f aca="false">VLOOKUP(A258,base!$A$1:$C$3739,2,0)</f>
        <v>2,3113104999</v>
      </c>
      <c r="C258" s="0" t="str">
        <f aca="false">VLOOKUP(A258,base!$A$1:$C$3739,3,0)</f>
        <v>48,830462</v>
      </c>
    </row>
    <row r="259" customFormat="false" ht="12.8" hidden="false" customHeight="false" outlineLevel="0" collapsed="false">
      <c r="A259" s="0" t="n">
        <f aca="false">A258+1</f>
        <v>2758</v>
      </c>
      <c r="B259" s="0" t="str">
        <f aca="false">VLOOKUP(A259,base!$A$1:$C$3739,2,0)</f>
        <v>2,309386</v>
      </c>
      <c r="C259" s="0" t="str">
        <f aca="false">VLOOKUP(A259,base!$A$1:$C$3739,3,0)</f>
        <v>48,829536</v>
      </c>
    </row>
    <row r="260" customFormat="false" ht="12.8" hidden="false" customHeight="false" outlineLevel="0" collapsed="false">
      <c r="A260" s="0" t="n">
        <f aca="false">A259+1</f>
        <v>2759</v>
      </c>
      <c r="B260" s="0" t="str">
        <f aca="false">VLOOKUP(A260,base!$A$1:$C$3739,2,0)</f>
        <v>2,378088</v>
      </c>
      <c r="C260" s="0" t="str">
        <f aca="false">VLOOKUP(A260,base!$A$1:$C$3739,3,0)</f>
        <v>48,878304</v>
      </c>
    </row>
    <row r="261" customFormat="false" ht="12.8" hidden="false" customHeight="false" outlineLevel="0" collapsed="false">
      <c r="A261" s="0" t="n">
        <f aca="false">A260+1</f>
        <v>2760</v>
      </c>
      <c r="B261" s="0" t="str">
        <f aca="false">VLOOKUP(A261,base!$A$1:$C$3739,2,0)</f>
        <v>2,38768</v>
      </c>
      <c r="C261" s="0" t="str">
        <f aca="false">VLOOKUP(A261,base!$A$1:$C$3739,3,0)</f>
        <v>48,88569</v>
      </c>
    </row>
    <row r="262" customFormat="false" ht="12.8" hidden="false" customHeight="false" outlineLevel="0" collapsed="false">
      <c r="A262" s="0" t="n">
        <f aca="false">A261+1</f>
        <v>2761</v>
      </c>
      <c r="B262" s="0" t="str">
        <f aca="false">VLOOKUP(A262,base!$A$1:$C$3739,2,0)</f>
        <v>2,373835</v>
      </c>
      <c r="C262" s="0" t="str">
        <f aca="false">VLOOKUP(A262,base!$A$1:$C$3739,3,0)</f>
        <v>48,865548</v>
      </c>
    </row>
    <row r="263" customFormat="false" ht="12.8" hidden="false" customHeight="false" outlineLevel="0" collapsed="false">
      <c r="A263" s="0" t="n">
        <f aca="false">A262+1</f>
        <v>2762</v>
      </c>
      <c r="B263" s="0" t="str">
        <f aca="false">VLOOKUP(A263,base!$A$1:$C$3739,2,0)</f>
        <v>2,325847</v>
      </c>
      <c r="C263" s="0" t="str">
        <f aca="false">VLOOKUP(A263,base!$A$1:$C$3739,3,0)</f>
        <v>48,879399</v>
      </c>
    </row>
    <row r="264" customFormat="false" ht="12.8" hidden="false" customHeight="false" outlineLevel="0" collapsed="false">
      <c r="A264" s="0" t="n">
        <f aca="false">A263+1</f>
        <v>2763</v>
      </c>
      <c r="B264" s="0" t="str">
        <f aca="false">VLOOKUP(A264,base!$A$1:$C$3739,2,0)</f>
        <v>2,3522219</v>
      </c>
      <c r="C264" s="0" t="str">
        <f aca="false">VLOOKUP(A264,base!$A$1:$C$3739,3,0)</f>
        <v>48,856614</v>
      </c>
    </row>
    <row r="265" customFormat="false" ht="12.8" hidden="false" customHeight="false" outlineLevel="0" collapsed="false">
      <c r="A265" s="0" t="n">
        <f aca="false">A264+1</f>
        <v>2764</v>
      </c>
      <c r="B265" s="0" t="str">
        <f aca="false">VLOOKUP(A265,base!$A$1:$C$3739,2,0)</f>
        <v>2,3845428</v>
      </c>
      <c r="C265" s="0" t="str">
        <f aca="false">VLOOKUP(A265,base!$A$1:$C$3739,3,0)</f>
        <v>48,8767197</v>
      </c>
    </row>
    <row r="266" customFormat="false" ht="12.8" hidden="false" customHeight="false" outlineLevel="0" collapsed="false">
      <c r="A266" s="0" t="n">
        <f aca="false">A265+1</f>
        <v>2765</v>
      </c>
      <c r="B266" s="0" t="str">
        <f aca="false">VLOOKUP(A266,base!$A$1:$C$3739,2,0)</f>
        <v>2,324798</v>
      </c>
      <c r="C266" s="0" t="str">
        <f aca="false">VLOOKUP(A266,base!$A$1:$C$3739,3,0)</f>
        <v>48,893519</v>
      </c>
    </row>
    <row r="267" customFormat="false" ht="12.8" hidden="false" customHeight="false" outlineLevel="0" collapsed="false">
      <c r="A267" s="0" t="n">
        <f aca="false">A266+1</f>
        <v>2766</v>
      </c>
      <c r="B267" s="0" t="str">
        <f aca="false">VLOOKUP(A267,base!$A$1:$C$3739,2,0)</f>
        <v>2,381998</v>
      </c>
      <c r="C267" s="0" t="str">
        <f aca="false">VLOOKUP(A267,base!$A$1:$C$3739,3,0)</f>
        <v>48,864481</v>
      </c>
    </row>
    <row r="268" customFormat="false" ht="12.8" hidden="false" customHeight="false" outlineLevel="0" collapsed="false">
      <c r="A268" s="0" t="n">
        <f aca="false">A267+1</f>
        <v>2767</v>
      </c>
      <c r="B268" s="0" t="str">
        <f aca="false">VLOOKUP(A268,base!$A$1:$C$3739,2,0)</f>
        <v>2,340204</v>
      </c>
      <c r="C268" s="0" t="str">
        <f aca="false">VLOOKUP(A268,base!$A$1:$C$3739,3,0)</f>
        <v>48,835573</v>
      </c>
    </row>
    <row r="269" customFormat="false" ht="12.8" hidden="false" customHeight="false" outlineLevel="0" collapsed="false">
      <c r="A269" s="0" t="n">
        <f aca="false">A268+1</f>
        <v>2768</v>
      </c>
      <c r="B269" s="0" t="str">
        <f aca="false">VLOOKUP(A269,base!$A$1:$C$3739,2,0)</f>
        <v>2,351056</v>
      </c>
      <c r="C269" s="0" t="str">
        <f aca="false">VLOOKUP(A269,base!$A$1:$C$3739,3,0)</f>
        <v>48,82528</v>
      </c>
    </row>
    <row r="270" customFormat="false" ht="12.8" hidden="false" customHeight="false" outlineLevel="0" collapsed="false">
      <c r="A270" s="0" t="n">
        <f aca="false">A269+1</f>
        <v>2769</v>
      </c>
      <c r="B270" s="0" t="str">
        <f aca="false">VLOOKUP(A270,base!$A$1:$C$3739,2,0)</f>
        <v>2,304435</v>
      </c>
      <c r="C270" s="0" t="str">
        <f aca="false">VLOOKUP(A270,base!$A$1:$C$3739,3,0)</f>
        <v>48,879906</v>
      </c>
    </row>
    <row r="271" customFormat="false" ht="12.8" hidden="false" customHeight="false" outlineLevel="0" collapsed="false">
      <c r="A271" s="0" t="n">
        <f aca="false">A270+1</f>
        <v>2770</v>
      </c>
      <c r="B271" s="0" t="str">
        <f aca="false">VLOOKUP(A271,base!$A$1:$C$3739,2,0)</f>
        <v>2,3310548</v>
      </c>
      <c r="C271" s="0" t="str">
        <f aca="false">VLOOKUP(A271,base!$A$1:$C$3739,3,0)</f>
        <v>48,8906759</v>
      </c>
    </row>
    <row r="272" customFormat="false" ht="12.8" hidden="false" customHeight="false" outlineLevel="0" collapsed="false">
      <c r="A272" s="0" t="n">
        <f aca="false">A271+1</f>
        <v>2771</v>
      </c>
      <c r="B272" s="0" t="str">
        <f aca="false">VLOOKUP(A272,base!$A$1:$C$3739,2,0)</f>
        <v>2,382486</v>
      </c>
      <c r="C272" s="0" t="str">
        <f aca="false">VLOOKUP(A272,base!$A$1:$C$3739,3,0)</f>
        <v>48,878208</v>
      </c>
    </row>
    <row r="273" customFormat="false" ht="12.8" hidden="false" customHeight="false" outlineLevel="0" collapsed="false">
      <c r="A273" s="0" t="n">
        <f aca="false">A272+1</f>
        <v>2772</v>
      </c>
      <c r="B273" s="0" t="str">
        <f aca="false">VLOOKUP(A273,base!$A$1:$C$3739,2,0)</f>
        <v>2,398235</v>
      </c>
      <c r="C273" s="0" t="str">
        <f aca="false">VLOOKUP(A273,base!$A$1:$C$3739,3,0)</f>
        <v>48,841777</v>
      </c>
    </row>
    <row r="274" customFormat="false" ht="12.8" hidden="false" customHeight="false" outlineLevel="0" collapsed="false">
      <c r="A274" s="0" t="n">
        <f aca="false">A273+1</f>
        <v>2773</v>
      </c>
      <c r="B274" s="0" t="str">
        <f aca="false">VLOOKUP(A274,base!$A$1:$C$3739,2,0)</f>
        <v>2,3890758</v>
      </c>
      <c r="C274" s="0" t="str">
        <f aca="false">VLOOKUP(A274,base!$A$1:$C$3739,3,0)</f>
        <v>48,8706847</v>
      </c>
    </row>
    <row r="275" customFormat="false" ht="12.8" hidden="false" customHeight="false" outlineLevel="0" collapsed="false">
      <c r="A275" s="0" t="n">
        <f aca="false">A274+1</f>
        <v>2774</v>
      </c>
      <c r="B275" s="0" t="str">
        <f aca="false">VLOOKUP(A275,base!$A$1:$C$3739,2,0)</f>
        <v>2,382777</v>
      </c>
      <c r="C275" s="0" t="str">
        <f aca="false">VLOOKUP(A275,base!$A$1:$C$3739,3,0)</f>
        <v>48,859555</v>
      </c>
    </row>
    <row r="276" customFormat="false" ht="12.8" hidden="false" customHeight="false" outlineLevel="0" collapsed="false">
      <c r="A276" s="0" t="n">
        <f aca="false">A275+1</f>
        <v>2775</v>
      </c>
      <c r="B276" s="0" t="str">
        <f aca="false">VLOOKUP(A276,base!$A$1:$C$3739,2,0)</f>
        <v>2,3231789</v>
      </c>
      <c r="C276" s="0" t="str">
        <f aca="false">VLOOKUP(A276,base!$A$1:$C$3739,3,0)</f>
        <v>48,896507</v>
      </c>
    </row>
    <row r="277" customFormat="false" ht="12.8" hidden="false" customHeight="false" outlineLevel="0" collapsed="false">
      <c r="A277" s="0" t="n">
        <f aca="false">A276+1</f>
        <v>2776</v>
      </c>
      <c r="B277" s="0" t="str">
        <f aca="false">VLOOKUP(A277,base!$A$1:$C$3739,2,0)</f>
        <v>2,3103674999</v>
      </c>
      <c r="C277" s="0" t="str">
        <f aca="false">VLOOKUP(A277,base!$A$1:$C$3739,3,0)</f>
        <v>48,830004</v>
      </c>
    </row>
    <row r="278" customFormat="false" ht="12.8" hidden="false" customHeight="false" outlineLevel="0" collapsed="false">
      <c r="A278" s="0" t="n">
        <f aca="false">A277+1</f>
        <v>2777</v>
      </c>
      <c r="B278" s="0" t="str">
        <f aca="false">VLOOKUP(A278,base!$A$1:$C$3739,2,0)</f>
        <v>2,310098</v>
      </c>
      <c r="C278" s="0" t="str">
        <f aca="false">VLOOKUP(A278,base!$A$1:$C$3739,3,0)</f>
        <v>48,8422578</v>
      </c>
    </row>
    <row r="279" customFormat="false" ht="12.8" hidden="false" customHeight="false" outlineLevel="0" collapsed="false">
      <c r="A279" s="0" t="n">
        <f aca="false">A278+1</f>
        <v>2778</v>
      </c>
      <c r="B279" s="0" t="str">
        <f aca="false">VLOOKUP(A279,base!$A$1:$C$3739,2,0)</f>
        <v>2,3489147</v>
      </c>
      <c r="C279" s="0" t="str">
        <f aca="false">VLOOKUP(A279,base!$A$1:$C$3739,3,0)</f>
        <v>48,8535815</v>
      </c>
    </row>
    <row r="280" customFormat="false" ht="12.8" hidden="false" customHeight="false" outlineLevel="0" collapsed="false">
      <c r="A280" s="0" t="n">
        <f aca="false">A279+1</f>
        <v>2779</v>
      </c>
      <c r="B280" s="0" t="str">
        <f aca="false">VLOOKUP(A280,base!$A$1:$C$3739,2,0)</f>
        <v>2,352546</v>
      </c>
      <c r="C280" s="0" t="str">
        <f aca="false">VLOOKUP(A280,base!$A$1:$C$3739,3,0)</f>
        <v>48,882163</v>
      </c>
    </row>
    <row r="281" customFormat="false" ht="12.8" hidden="false" customHeight="false" outlineLevel="0" collapsed="false">
      <c r="A281" s="0" t="n">
        <f aca="false">A280+1</f>
        <v>2780</v>
      </c>
      <c r="B281" s="0" t="str">
        <f aca="false">VLOOKUP(A281,base!$A$1:$C$3739,2,0)</f>
        <v>2,358474</v>
      </c>
      <c r="C281" s="0" t="str">
        <f aca="false">VLOOKUP(A281,base!$A$1:$C$3739,3,0)</f>
        <v>48,881686</v>
      </c>
    </row>
    <row r="282" customFormat="false" ht="12.8" hidden="false" customHeight="false" outlineLevel="0" collapsed="false">
      <c r="A282" s="0" t="n">
        <f aca="false">A281+1</f>
        <v>2781</v>
      </c>
      <c r="B282" s="0" t="str">
        <f aca="false">VLOOKUP(A282,base!$A$1:$C$3739,2,0)</f>
        <v>2,369746</v>
      </c>
      <c r="C282" s="0" t="str">
        <f aca="false">VLOOKUP(A282,base!$A$1:$C$3739,3,0)</f>
        <v>48,872811</v>
      </c>
    </row>
    <row r="283" customFormat="false" ht="12.8" hidden="false" customHeight="false" outlineLevel="0" collapsed="false">
      <c r="A283" s="0" t="n">
        <f aca="false">A282+1</f>
        <v>2782</v>
      </c>
      <c r="B283" s="0" t="str">
        <f aca="false">VLOOKUP(A283,base!$A$1:$C$3739,2,0)</f>
        <v>2,3978577</v>
      </c>
      <c r="C283" s="0" t="str">
        <f aca="false">VLOOKUP(A283,base!$A$1:$C$3739,3,0)</f>
        <v>48,842771</v>
      </c>
    </row>
    <row r="284" customFormat="false" ht="12.8" hidden="false" customHeight="false" outlineLevel="0" collapsed="false">
      <c r="A284" s="0" t="n">
        <f aca="false">A283+1</f>
        <v>2783</v>
      </c>
      <c r="B284" s="0" t="str">
        <f aca="false">VLOOKUP(A284,base!$A$1:$C$3739,2,0)</f>
        <v>2,382706</v>
      </c>
      <c r="C284" s="0" t="str">
        <f aca="false">VLOOKUP(A284,base!$A$1:$C$3739,3,0)</f>
        <v>48,8491126</v>
      </c>
    </row>
    <row r="285" customFormat="false" ht="12.8" hidden="false" customHeight="false" outlineLevel="0" collapsed="false">
      <c r="A285" s="0" t="n">
        <f aca="false">A284+1</f>
        <v>2784</v>
      </c>
      <c r="B285" s="0" t="str">
        <f aca="false">VLOOKUP(A285,base!$A$1:$C$3739,2,0)</f>
        <v>2,4053308</v>
      </c>
      <c r="C285" s="0" t="str">
        <f aca="false">VLOOKUP(A285,base!$A$1:$C$3739,3,0)</f>
        <v>48,8426662</v>
      </c>
    </row>
    <row r="286" customFormat="false" ht="12.8" hidden="false" customHeight="false" outlineLevel="0" collapsed="false">
      <c r="A286" s="0" t="n">
        <f aca="false">A285+1</f>
        <v>2785</v>
      </c>
      <c r="B286" s="0" t="str">
        <f aca="false">VLOOKUP(A286,base!$A$1:$C$3739,2,0)</f>
        <v>2,3611636</v>
      </c>
      <c r="C286" s="0" t="str">
        <f aca="false">VLOOKUP(A286,base!$A$1:$C$3739,3,0)</f>
        <v>48,8384015</v>
      </c>
    </row>
    <row r="287" customFormat="false" ht="12.8" hidden="false" customHeight="false" outlineLevel="0" collapsed="false">
      <c r="A287" s="0" t="n">
        <f aca="false">A286+1</f>
        <v>2786</v>
      </c>
      <c r="B287" s="0" t="str">
        <f aca="false">VLOOKUP(A287,base!$A$1:$C$3739,2,0)</f>
        <v>2,3388689</v>
      </c>
      <c r="C287" s="0" t="str">
        <f aca="false">VLOOKUP(A287,base!$A$1:$C$3739,3,0)</f>
        <v>48,8373986</v>
      </c>
    </row>
    <row r="288" customFormat="false" ht="12.8" hidden="false" customHeight="false" outlineLevel="0" collapsed="false">
      <c r="A288" s="0" t="n">
        <f aca="false">A287+1</f>
        <v>2787</v>
      </c>
      <c r="B288" s="0" t="str">
        <f aca="false">VLOOKUP(A288,base!$A$1:$C$3739,2,0)</f>
        <v>2,3154486</v>
      </c>
      <c r="C288" s="0" t="str">
        <f aca="false">VLOOKUP(A288,base!$A$1:$C$3739,3,0)</f>
        <v>48,8463504</v>
      </c>
    </row>
    <row r="289" customFormat="false" ht="12.8" hidden="false" customHeight="false" outlineLevel="0" collapsed="false">
      <c r="A289" s="0" t="n">
        <f aca="false">A288+1</f>
        <v>2788</v>
      </c>
      <c r="B289" s="0" t="str">
        <f aca="false">VLOOKUP(A289,base!$A$1:$C$3739,2,0)</f>
        <v>2,294343</v>
      </c>
      <c r="C289" s="0" t="str">
        <f aca="false">VLOOKUP(A289,base!$A$1:$C$3739,3,0)</f>
        <v>48,8343071</v>
      </c>
    </row>
    <row r="290" customFormat="false" ht="12.8" hidden="false" customHeight="false" outlineLevel="0" collapsed="false">
      <c r="A290" s="0" t="n">
        <f aca="false">A289+1</f>
        <v>2789</v>
      </c>
      <c r="B290" s="0" t="str">
        <f aca="false">VLOOKUP(A290,base!$A$1:$C$3739,2,0)</f>
        <v>2,331951</v>
      </c>
      <c r="C290" s="0" t="str">
        <f aca="false">VLOOKUP(A290,base!$A$1:$C$3739,3,0)</f>
        <v>48,8987087</v>
      </c>
    </row>
    <row r="291" customFormat="false" ht="12.8" hidden="false" customHeight="false" outlineLevel="0" collapsed="false">
      <c r="A291" s="0" t="n">
        <f aca="false">A290+1</f>
        <v>2790</v>
      </c>
      <c r="B291" s="0" t="str">
        <f aca="false">VLOOKUP(A291,base!$A$1:$C$3739,2,0)</f>
        <v>2,400758</v>
      </c>
      <c r="C291" s="0" t="str">
        <f aca="false">VLOOKUP(A291,base!$A$1:$C$3739,3,0)</f>
        <v>48,865722</v>
      </c>
    </row>
    <row r="292" customFormat="false" ht="12.8" hidden="false" customHeight="false" outlineLevel="0" collapsed="false">
      <c r="A292" s="0" t="n">
        <f aca="false">A291+1</f>
        <v>2791</v>
      </c>
      <c r="B292" s="0" t="str">
        <f aca="false">VLOOKUP(A292,base!$A$1:$C$3739,2,0)</f>
        <v>2,266831</v>
      </c>
      <c r="C292" s="0" t="str">
        <f aca="false">VLOOKUP(A292,base!$A$1:$C$3739,3,0)</f>
        <v>48,8449825</v>
      </c>
    </row>
    <row r="293" customFormat="false" ht="12.8" hidden="false" customHeight="false" outlineLevel="0" collapsed="false">
      <c r="A293" s="0" t="n">
        <f aca="false">A292+1</f>
        <v>2792</v>
      </c>
      <c r="B293" s="0" t="str">
        <f aca="false">VLOOKUP(A293,base!$A$1:$C$3739,2,0)</f>
        <v>2,375651</v>
      </c>
      <c r="C293" s="0" t="str">
        <f aca="false">VLOOKUP(A293,base!$A$1:$C$3739,3,0)</f>
        <v>48,827434</v>
      </c>
    </row>
    <row r="294" customFormat="false" ht="12.8" hidden="false" customHeight="false" outlineLevel="0" collapsed="false">
      <c r="A294" s="0" t="n">
        <f aca="false">A293+1</f>
        <v>2793</v>
      </c>
      <c r="B294" s="0" t="str">
        <f aca="false">VLOOKUP(A294,base!$A$1:$C$3739,2,0)</f>
        <v>2,344952</v>
      </c>
      <c r="C294" s="0" t="str">
        <f aca="false">VLOOKUP(A294,base!$A$1:$C$3739,3,0)</f>
        <v>48,82733</v>
      </c>
    </row>
    <row r="295" customFormat="false" ht="12.8" hidden="false" customHeight="false" outlineLevel="0" collapsed="false">
      <c r="A295" s="0" t="n">
        <f aca="false">A294+1</f>
        <v>2794</v>
      </c>
      <c r="B295" s="0" t="str">
        <f aca="false">VLOOKUP(A295,base!$A$1:$C$3739,2,0)</f>
        <v>2,346709</v>
      </c>
      <c r="C295" s="0" t="str">
        <f aca="false">VLOOKUP(A295,base!$A$1:$C$3739,3,0)</f>
        <v>48,848335</v>
      </c>
    </row>
    <row r="296" customFormat="false" ht="12.8" hidden="false" customHeight="false" outlineLevel="0" collapsed="false">
      <c r="A296" s="0" t="n">
        <f aca="false">A295+1</f>
        <v>2795</v>
      </c>
      <c r="B296" s="0" t="str">
        <f aca="false">VLOOKUP(A296,base!$A$1:$C$3739,2,0)</f>
        <v>2,40636</v>
      </c>
      <c r="C296" s="0" t="str">
        <f aca="false">VLOOKUP(A296,base!$A$1:$C$3739,3,0)</f>
        <v>48,843129</v>
      </c>
    </row>
    <row r="297" customFormat="false" ht="12.8" hidden="false" customHeight="false" outlineLevel="0" collapsed="false">
      <c r="A297" s="0" t="n">
        <f aca="false">A296+1</f>
        <v>2796</v>
      </c>
      <c r="B297" s="0" t="str">
        <f aca="false">VLOOKUP(A297,base!$A$1:$C$3739,2,0)</f>
        <v>2,358026</v>
      </c>
      <c r="C297" s="0" t="str">
        <f aca="false">VLOOKUP(A297,base!$A$1:$C$3739,3,0)</f>
        <v>48,838587</v>
      </c>
    </row>
    <row r="298" customFormat="false" ht="12.8" hidden="false" customHeight="false" outlineLevel="0" collapsed="false">
      <c r="A298" s="0" t="n">
        <f aca="false">A297+1</f>
        <v>2797</v>
      </c>
      <c r="B298" s="0" t="str">
        <f aca="false">VLOOKUP(A298,base!$A$1:$C$3739,2,0)</f>
        <v>2,332563</v>
      </c>
      <c r="C298" s="0" t="str">
        <f aca="false">VLOOKUP(A298,base!$A$1:$C$3739,3,0)</f>
        <v>48,821866</v>
      </c>
    </row>
    <row r="299" customFormat="false" ht="12.8" hidden="false" customHeight="false" outlineLevel="0" collapsed="false">
      <c r="A299" s="0" t="n">
        <f aca="false">A298+1</f>
        <v>2798</v>
      </c>
      <c r="B299" s="0" t="str">
        <f aca="false">VLOOKUP(A299,base!$A$1:$C$3739,2,0)</f>
        <v>2,3109876</v>
      </c>
      <c r="C299" s="0" t="str">
        <f aca="false">VLOOKUP(A299,base!$A$1:$C$3739,3,0)</f>
        <v>48,8292559</v>
      </c>
    </row>
    <row r="300" customFormat="false" ht="12.8" hidden="false" customHeight="false" outlineLevel="0" collapsed="false">
      <c r="A300" s="0" t="n">
        <f aca="false">A299+1</f>
        <v>2799</v>
      </c>
      <c r="B300" s="0" t="str">
        <f aca="false">VLOOKUP(A300,base!$A$1:$C$3739,2,0)</f>
        <v>2,289828</v>
      </c>
      <c r="C300" s="0" t="str">
        <f aca="false">VLOOKUP(A300,base!$A$1:$C$3739,3,0)</f>
        <v>48,846697</v>
      </c>
    </row>
    <row r="301" customFormat="false" ht="12.8" hidden="false" customHeight="false" outlineLevel="0" collapsed="false">
      <c r="A301" s="0" t="n">
        <f aca="false">A300+1</f>
        <v>2800</v>
      </c>
      <c r="B301" s="0" t="str">
        <f aca="false">VLOOKUP(A301,base!$A$1:$C$3739,2,0)</f>
        <v>2,408644</v>
      </c>
      <c r="C301" s="0" t="str">
        <f aca="false">VLOOKUP(A301,base!$A$1:$C$3739,3,0)</f>
        <v>48,853242</v>
      </c>
    </row>
    <row r="302" customFormat="false" ht="12.8" hidden="false" customHeight="false" outlineLevel="0" collapsed="false">
      <c r="A302" s="0" t="n">
        <f aca="false">A301+1</f>
        <v>2801</v>
      </c>
      <c r="B302" s="0" t="str">
        <f aca="false">VLOOKUP(A302,base!$A$1:$C$3739,2,0)</f>
        <v>2,265327</v>
      </c>
      <c r="C302" s="0" t="str">
        <f aca="false">VLOOKUP(A302,base!$A$1:$C$3739,3,0)</f>
        <v>48,846607</v>
      </c>
    </row>
    <row r="303" customFormat="false" ht="12.8" hidden="false" customHeight="false" outlineLevel="0" collapsed="false">
      <c r="A303" s="0" t="n">
        <f aca="false">A302+1</f>
        <v>2802</v>
      </c>
      <c r="B303" s="0" t="str">
        <f aca="false">VLOOKUP(A303,base!$A$1:$C$3739,2,0)</f>
        <v>2,391608</v>
      </c>
      <c r="C303" s="0" t="str">
        <f aca="false">VLOOKUP(A303,base!$A$1:$C$3739,3,0)</f>
        <v>48,844801</v>
      </c>
    </row>
    <row r="304" customFormat="false" ht="12.8" hidden="false" customHeight="false" outlineLevel="0" collapsed="false">
      <c r="A304" s="0" t="n">
        <f aca="false">A303+1</f>
        <v>2803</v>
      </c>
      <c r="B304" s="0" t="str">
        <f aca="false">VLOOKUP(A304,base!$A$1:$C$3739,2,0)</f>
        <v>2,393611</v>
      </c>
      <c r="C304" s="0" t="str">
        <f aca="false">VLOOKUP(A304,base!$A$1:$C$3739,3,0)</f>
        <v>48,887147</v>
      </c>
    </row>
    <row r="305" customFormat="false" ht="12.8" hidden="false" customHeight="false" outlineLevel="0" collapsed="false">
      <c r="A305" s="0" t="n">
        <f aca="false">A304+1</f>
        <v>2804</v>
      </c>
      <c r="B305" s="0" t="str">
        <f aca="false">VLOOKUP(A305,base!$A$1:$C$3739,2,0)</f>
        <v>2,292738</v>
      </c>
      <c r="C305" s="0" t="str">
        <f aca="false">VLOOKUP(A305,base!$A$1:$C$3739,3,0)</f>
        <v>48,83767</v>
      </c>
    </row>
    <row r="306" customFormat="false" ht="12.8" hidden="false" customHeight="false" outlineLevel="0" collapsed="false">
      <c r="A306" s="0" t="n">
        <f aca="false">A305+1</f>
        <v>2805</v>
      </c>
      <c r="B306" s="0" t="str">
        <f aca="false">VLOOKUP(A306,base!$A$1:$C$3739,2,0)</f>
        <v>2,25831</v>
      </c>
      <c r="C306" s="0" t="str">
        <f aca="false">VLOOKUP(A306,base!$A$1:$C$3739,3,0)</f>
        <v>48,84032</v>
      </c>
    </row>
    <row r="307" customFormat="false" ht="12.8" hidden="false" customHeight="false" outlineLevel="0" collapsed="false">
      <c r="A307" s="0" t="n">
        <f aca="false">A306+1</f>
        <v>2806</v>
      </c>
      <c r="B307" s="0" t="str">
        <f aca="false">VLOOKUP(A307,base!$A$1:$C$3739,2,0)</f>
        <v>2,344746</v>
      </c>
      <c r="C307" s="0" t="str">
        <f aca="false">VLOOKUP(A307,base!$A$1:$C$3739,3,0)</f>
        <v>48,843654</v>
      </c>
    </row>
    <row r="308" customFormat="false" ht="12.8" hidden="false" customHeight="false" outlineLevel="0" collapsed="false">
      <c r="A308" s="0" t="n">
        <f aca="false">A307+1</f>
        <v>2807</v>
      </c>
      <c r="B308" s="0" t="str">
        <f aca="false">VLOOKUP(A308,base!$A$1:$C$3739,2,0)</f>
        <v>2,334452</v>
      </c>
      <c r="C308" s="0" t="str">
        <f aca="false">VLOOKUP(A308,base!$A$1:$C$3739,3,0)</f>
        <v>48,878667</v>
      </c>
    </row>
    <row r="309" customFormat="false" ht="12.8" hidden="false" customHeight="false" outlineLevel="0" collapsed="false">
      <c r="A309" s="0" t="n">
        <f aca="false">A308+1</f>
        <v>2808</v>
      </c>
      <c r="B309" s="0" t="str">
        <f aca="false">VLOOKUP(A309,base!$A$1:$C$3739,2,0)</f>
        <v>2,353917</v>
      </c>
      <c r="C309" s="0" t="str">
        <f aca="false">VLOOKUP(A309,base!$A$1:$C$3739,3,0)</f>
        <v>48,831252</v>
      </c>
    </row>
    <row r="310" customFormat="false" ht="12.8" hidden="false" customHeight="false" outlineLevel="0" collapsed="false">
      <c r="A310" s="0" t="n">
        <f aca="false">A309+1</f>
        <v>2809</v>
      </c>
      <c r="B310" s="0" t="str">
        <f aca="false">VLOOKUP(A310,base!$A$1:$C$3739,2,0)</f>
        <v>2,278866</v>
      </c>
      <c r="C310" s="0" t="str">
        <f aca="false">VLOOKUP(A310,base!$A$1:$C$3739,3,0)</f>
        <v>48,843367</v>
      </c>
    </row>
    <row r="311" customFormat="false" ht="12.8" hidden="false" customHeight="false" outlineLevel="0" collapsed="false">
      <c r="A311" s="0" t="n">
        <f aca="false">A310+1</f>
        <v>2810</v>
      </c>
      <c r="B311" s="0" t="str">
        <f aca="false">VLOOKUP(A311,base!$A$1:$C$3739,2,0)</f>
        <v>2,303213</v>
      </c>
      <c r="C311" s="0" t="str">
        <f aca="false">VLOOKUP(A311,base!$A$1:$C$3739,3,0)</f>
        <v>48,829202</v>
      </c>
    </row>
    <row r="312" customFormat="false" ht="12.8" hidden="false" customHeight="false" outlineLevel="0" collapsed="false">
      <c r="A312" s="0" t="n">
        <f aca="false">A311+1</f>
        <v>2811</v>
      </c>
      <c r="B312" s="0" t="str">
        <f aca="false">VLOOKUP(A312,base!$A$1:$C$3739,2,0)</f>
        <v>2,293853</v>
      </c>
      <c r="C312" s="0" t="str">
        <f aca="false">VLOOKUP(A312,base!$A$1:$C$3739,3,0)</f>
        <v>48,880459</v>
      </c>
    </row>
    <row r="313" customFormat="false" ht="12.8" hidden="false" customHeight="false" outlineLevel="0" collapsed="false">
      <c r="A313" s="0" t="n">
        <f aca="false">A312+1</f>
        <v>2812</v>
      </c>
      <c r="B313" s="0" t="str">
        <f aca="false">VLOOKUP(A313,base!$A$1:$C$3739,2,0)</f>
        <v>2,402653</v>
      </c>
      <c r="C313" s="0" t="str">
        <f aca="false">VLOOKUP(A313,base!$A$1:$C$3739,3,0)</f>
        <v>48,841093</v>
      </c>
    </row>
    <row r="314" customFormat="false" ht="12.8" hidden="false" customHeight="false" outlineLevel="0" collapsed="false">
      <c r="A314" s="0" t="n">
        <f aca="false">A313+1</f>
        <v>2813</v>
      </c>
      <c r="B314" s="0" t="str">
        <f aca="false">VLOOKUP(A314,base!$A$1:$C$3739,2,0)</f>
        <v>2,331316</v>
      </c>
      <c r="C314" s="0" t="str">
        <f aca="false">VLOOKUP(A314,base!$A$1:$C$3739,3,0)</f>
        <v>48,875689</v>
      </c>
    </row>
    <row r="315" customFormat="false" ht="12.8" hidden="false" customHeight="false" outlineLevel="0" collapsed="false">
      <c r="A315" s="0" t="n">
        <f aca="false">A314+1</f>
        <v>2814</v>
      </c>
      <c r="B315" s="0" t="str">
        <f aca="false">VLOOKUP(A315,base!$A$1:$C$3739,2,0)</f>
        <v>2,325847</v>
      </c>
      <c r="C315" s="0" t="str">
        <f aca="false">VLOOKUP(A315,base!$A$1:$C$3739,3,0)</f>
        <v>48,879399</v>
      </c>
    </row>
    <row r="316" customFormat="false" ht="12.8" hidden="false" customHeight="false" outlineLevel="0" collapsed="false">
      <c r="A316" s="0" t="n">
        <f aca="false">A315+1</f>
        <v>2815</v>
      </c>
      <c r="B316" s="0" t="str">
        <f aca="false">VLOOKUP(A316,base!$A$1:$C$3739,2,0)</f>
        <v>2,3103674999</v>
      </c>
      <c r="C316" s="0" t="str">
        <f aca="false">VLOOKUP(A316,base!$A$1:$C$3739,3,0)</f>
        <v>48,830004</v>
      </c>
    </row>
    <row r="317" customFormat="false" ht="12.8" hidden="false" customHeight="false" outlineLevel="0" collapsed="false">
      <c r="A317" s="0" t="n">
        <f aca="false">A316+1</f>
        <v>2816</v>
      </c>
      <c r="B317" s="0" t="str">
        <f aca="false">VLOOKUP(A317,base!$A$1:$C$3739,2,0)</f>
        <v>2,345373</v>
      </c>
      <c r="C317" s="0" t="str">
        <f aca="false">VLOOKUP(A317,base!$A$1:$C$3739,3,0)</f>
        <v>48,858099</v>
      </c>
    </row>
    <row r="318" customFormat="false" ht="12.8" hidden="false" customHeight="false" outlineLevel="0" collapsed="false">
      <c r="A318" s="0" t="n">
        <f aca="false">A317+1</f>
        <v>2817</v>
      </c>
      <c r="B318" s="0" t="str">
        <f aca="false">VLOOKUP(A318,base!$A$1:$C$3739,2,0)</f>
        <v>2,354968</v>
      </c>
      <c r="C318" s="0" t="str">
        <f aca="false">VLOOKUP(A318,base!$A$1:$C$3739,3,0)</f>
        <v>48,843517</v>
      </c>
    </row>
    <row r="319" customFormat="false" ht="12.8" hidden="false" customHeight="false" outlineLevel="0" collapsed="false">
      <c r="A319" s="0" t="n">
        <f aca="false">A318+1</f>
        <v>2818</v>
      </c>
      <c r="B319" s="0" t="str">
        <f aca="false">VLOOKUP(A319,base!$A$1:$C$3739,2,0)</f>
        <v>2,358093</v>
      </c>
      <c r="C319" s="0" t="str">
        <f aca="false">VLOOKUP(A319,base!$A$1:$C$3739,3,0)</f>
        <v>48,838984</v>
      </c>
    </row>
    <row r="320" customFormat="false" ht="12.8" hidden="false" customHeight="false" outlineLevel="0" collapsed="false">
      <c r="A320" s="0" t="n">
        <f aca="false">A319+1</f>
        <v>2819</v>
      </c>
      <c r="B320" s="0" t="str">
        <f aca="false">VLOOKUP(A320,base!$A$1:$C$3739,2,0)</f>
        <v>2,329649</v>
      </c>
      <c r="C320" s="0" t="str">
        <f aca="false">VLOOKUP(A320,base!$A$1:$C$3739,3,0)</f>
        <v>48,84758</v>
      </c>
    </row>
    <row r="321" customFormat="false" ht="12.8" hidden="false" customHeight="false" outlineLevel="0" collapsed="false">
      <c r="A321" s="0" t="n">
        <f aca="false">A320+1</f>
        <v>2820</v>
      </c>
      <c r="B321" s="0" t="str">
        <f aca="false">VLOOKUP(A321,base!$A$1:$C$3739,2,0)</f>
        <v>2,3178148269</v>
      </c>
      <c r="C321" s="0" t="str">
        <f aca="false">VLOOKUP(A321,base!$A$1:$C$3739,3,0)</f>
        <v>48,849827544</v>
      </c>
    </row>
    <row r="322" customFormat="false" ht="12.8" hidden="false" customHeight="false" outlineLevel="0" collapsed="false">
      <c r="A322" s="0" t="n">
        <f aca="false">A321+1</f>
        <v>2821</v>
      </c>
      <c r="B322" s="0" t="str">
        <f aca="false">VLOOKUP(A322,base!$A$1:$C$3739,2,0)</f>
        <v>2,305725</v>
      </c>
      <c r="C322" s="0" t="str">
        <f aca="false">VLOOKUP(A322,base!$A$1:$C$3739,3,0)</f>
        <v>48,861209</v>
      </c>
    </row>
    <row r="323" customFormat="false" ht="12.8" hidden="false" customHeight="false" outlineLevel="0" collapsed="false">
      <c r="A323" s="0" t="n">
        <f aca="false">A322+1</f>
        <v>2822</v>
      </c>
      <c r="B323" s="0" t="str">
        <f aca="false">VLOOKUP(A323,base!$A$1:$C$3739,2,0)</f>
        <v>2,325297</v>
      </c>
      <c r="C323" s="0" t="str">
        <f aca="false">VLOOKUP(A323,base!$A$1:$C$3739,3,0)</f>
        <v>48,87963</v>
      </c>
    </row>
    <row r="324" customFormat="false" ht="12.8" hidden="false" customHeight="false" outlineLevel="0" collapsed="false">
      <c r="A324" s="0" t="n">
        <f aca="false">A323+1</f>
        <v>2823</v>
      </c>
      <c r="B324" s="0" t="str">
        <f aca="false">VLOOKUP(A324,base!$A$1:$C$3739,2,0)</f>
        <v>2,352914</v>
      </c>
      <c r="C324" s="0" t="str">
        <f aca="false">VLOOKUP(A324,base!$A$1:$C$3739,3,0)</f>
        <v>48,823627</v>
      </c>
    </row>
    <row r="325" customFormat="false" ht="12.8" hidden="false" customHeight="false" outlineLevel="0" collapsed="false">
      <c r="A325" s="0" t="n">
        <f aca="false">A324+1</f>
        <v>2824</v>
      </c>
      <c r="B325" s="0" t="str">
        <f aca="false">VLOOKUP(A325,base!$A$1:$C$3739,2,0)</f>
        <v>2,367614</v>
      </c>
      <c r="C325" s="0" t="str">
        <f aca="false">VLOOKUP(A325,base!$A$1:$C$3739,3,0)</f>
        <v>48,826393</v>
      </c>
    </row>
    <row r="326" customFormat="false" ht="12.8" hidden="false" customHeight="false" outlineLevel="0" collapsed="false">
      <c r="A326" s="0" t="n">
        <f aca="false">A325+1</f>
        <v>2825</v>
      </c>
      <c r="B326" s="0" t="str">
        <f aca="false">VLOOKUP(A326,base!$A$1:$C$3739,2,0)</f>
        <v>2,3099270999</v>
      </c>
      <c r="C326" s="0" t="str">
        <f aca="false">VLOOKUP(A326,base!$A$1:$C$3739,3,0)</f>
        <v>48,8290624</v>
      </c>
    </row>
    <row r="327" customFormat="false" ht="12.8" hidden="false" customHeight="false" outlineLevel="0" collapsed="false">
      <c r="A327" s="0" t="n">
        <f aca="false">A326+1</f>
        <v>2826</v>
      </c>
      <c r="B327" s="0" t="str">
        <f aca="false">VLOOKUP(A327,base!$A$1:$C$3739,2,0)</f>
        <v>2,329391</v>
      </c>
      <c r="C327" s="0" t="str">
        <f aca="false">VLOOKUP(A327,base!$A$1:$C$3739,3,0)</f>
        <v>48,826226</v>
      </c>
    </row>
    <row r="328" customFormat="false" ht="12.8" hidden="false" customHeight="false" outlineLevel="0" collapsed="false">
      <c r="A328" s="0" t="n">
        <f aca="false">A327+1</f>
        <v>2827</v>
      </c>
      <c r="B328" s="0" t="str">
        <f aca="false">VLOOKUP(A328,base!$A$1:$C$3739,2,0)</f>
        <v>2,295762</v>
      </c>
      <c r="C328" s="0" t="str">
        <f aca="false">VLOOKUP(A328,base!$A$1:$C$3739,3,0)</f>
        <v>48,839254</v>
      </c>
    </row>
    <row r="329" customFormat="false" ht="12.8" hidden="false" customHeight="false" outlineLevel="0" collapsed="false">
      <c r="A329" s="0" t="n">
        <f aca="false">A328+1</f>
        <v>2828</v>
      </c>
      <c r="B329" s="0" t="str">
        <f aca="false">VLOOKUP(A329,base!$A$1:$C$3739,2,0)</f>
        <v>2,288821</v>
      </c>
      <c r="C329" s="0" t="str">
        <f aca="false">VLOOKUP(A329,base!$A$1:$C$3739,3,0)</f>
        <v>48,8388844</v>
      </c>
    </row>
    <row r="330" customFormat="false" ht="12.8" hidden="false" customHeight="false" outlineLevel="0" collapsed="false">
      <c r="A330" s="0" t="n">
        <f aca="false">A329+1</f>
        <v>2829</v>
      </c>
      <c r="B330" s="0" t="str">
        <f aca="false">VLOOKUP(A330,base!$A$1:$C$3739,2,0)</f>
        <v>2,2918128</v>
      </c>
      <c r="C330" s="0" t="str">
        <f aca="false">VLOOKUP(A330,base!$A$1:$C$3739,3,0)</f>
        <v>48,8711458</v>
      </c>
    </row>
    <row r="331" customFormat="false" ht="12.8" hidden="false" customHeight="false" outlineLevel="0" collapsed="false">
      <c r="A331" s="0" t="n">
        <f aca="false">A330+1</f>
        <v>2830</v>
      </c>
      <c r="B331" s="0" t="str">
        <f aca="false">VLOOKUP(A331,base!$A$1:$C$3739,2,0)</f>
        <v>2,296897</v>
      </c>
      <c r="C331" s="0" t="str">
        <f aca="false">VLOOKUP(A331,base!$A$1:$C$3739,3,0)</f>
        <v>48,867624</v>
      </c>
    </row>
    <row r="332" customFormat="false" ht="12.8" hidden="false" customHeight="false" outlineLevel="0" collapsed="false">
      <c r="A332" s="0" t="n">
        <f aca="false">A331+1</f>
        <v>2831</v>
      </c>
      <c r="B332" s="0" t="str">
        <f aca="false">VLOOKUP(A332,base!$A$1:$C$3739,2,0)</f>
        <v>2,266164</v>
      </c>
      <c r="C332" s="0" t="str">
        <f aca="false">VLOOKUP(A332,base!$A$1:$C$3739,3,0)</f>
        <v>48,842308</v>
      </c>
    </row>
    <row r="333" customFormat="false" ht="12.8" hidden="false" customHeight="false" outlineLevel="0" collapsed="false">
      <c r="A333" s="0" t="n">
        <f aca="false">A332+1</f>
        <v>2832</v>
      </c>
      <c r="B333" s="0" t="str">
        <f aca="false">VLOOKUP(A333,base!$A$1:$C$3739,2,0)</f>
        <v>2,277799</v>
      </c>
      <c r="C333" s="0" t="str">
        <f aca="false">VLOOKUP(A333,base!$A$1:$C$3739,3,0)</f>
        <v>48,860319</v>
      </c>
    </row>
    <row r="334" customFormat="false" ht="12.8" hidden="false" customHeight="false" outlineLevel="0" collapsed="false">
      <c r="A334" s="0" t="n">
        <f aca="false">A333+1</f>
        <v>2833</v>
      </c>
      <c r="B334" s="0" t="str">
        <f aca="false">VLOOKUP(A334,base!$A$1:$C$3739,2,0)</f>
        <v>2,271194</v>
      </c>
      <c r="C334" s="0" t="str">
        <f aca="false">VLOOKUP(A334,base!$A$1:$C$3739,3,0)</f>
        <v>48,847866</v>
      </c>
    </row>
    <row r="335" customFormat="false" ht="12.8" hidden="false" customHeight="false" outlineLevel="0" collapsed="false">
      <c r="A335" s="0" t="n">
        <f aca="false">A334+1</f>
        <v>2834</v>
      </c>
      <c r="B335" s="0" t="str">
        <f aca="false">VLOOKUP(A335,base!$A$1:$C$3739,2,0)</f>
        <v>2,28093</v>
      </c>
      <c r="C335" s="0" t="str">
        <f aca="false">VLOOKUP(A335,base!$A$1:$C$3739,3,0)</f>
        <v>48,860373</v>
      </c>
    </row>
    <row r="336" customFormat="false" ht="12.8" hidden="false" customHeight="false" outlineLevel="0" collapsed="false">
      <c r="A336" s="0" t="n">
        <f aca="false">A335+1</f>
        <v>2835</v>
      </c>
      <c r="B336" s="0" t="str">
        <f aca="false">VLOOKUP(A336,base!$A$1:$C$3739,2,0)</f>
        <v>2,304267</v>
      </c>
      <c r="C336" s="0" t="str">
        <f aca="false">VLOOKUP(A336,base!$A$1:$C$3739,3,0)</f>
        <v>48,879957</v>
      </c>
    </row>
    <row r="337" customFormat="false" ht="12.8" hidden="false" customHeight="false" outlineLevel="0" collapsed="false">
      <c r="A337" s="0" t="n">
        <f aca="false">A336+1</f>
        <v>2836</v>
      </c>
      <c r="B337" s="0" t="str">
        <f aca="false">VLOOKUP(A337,base!$A$1:$C$3739,2,0)</f>
        <v>2,3024887</v>
      </c>
      <c r="C337" s="0" t="str">
        <f aca="false">VLOOKUP(A337,base!$A$1:$C$3739,3,0)</f>
        <v>48,8865187</v>
      </c>
    </row>
    <row r="338" customFormat="false" ht="12.8" hidden="false" customHeight="false" outlineLevel="0" collapsed="false">
      <c r="A338" s="0" t="n">
        <f aca="false">A337+1</f>
        <v>2837</v>
      </c>
      <c r="B338" s="0" t="str">
        <f aca="false">VLOOKUP(A338,base!$A$1:$C$3739,2,0)</f>
        <v>2,3065797</v>
      </c>
      <c r="C338" s="0" t="str">
        <f aca="false">VLOOKUP(A338,base!$A$1:$C$3739,3,0)</f>
        <v>48,8323932</v>
      </c>
    </row>
    <row r="339" customFormat="false" ht="12.8" hidden="false" customHeight="false" outlineLevel="0" collapsed="false">
      <c r="A339" s="0" t="n">
        <f aca="false">A338+1</f>
        <v>2838</v>
      </c>
      <c r="B339" s="0" t="str">
        <f aca="false">VLOOKUP(A339,base!$A$1:$C$3739,2,0)</f>
        <v>2,3859362</v>
      </c>
      <c r="C339" s="0" t="str">
        <f aca="false">VLOOKUP(A339,base!$A$1:$C$3739,3,0)</f>
        <v>48,8572097</v>
      </c>
    </row>
    <row r="340" customFormat="false" ht="12.8" hidden="false" customHeight="false" outlineLevel="0" collapsed="false">
      <c r="A340" s="0" t="n">
        <f aca="false">A339+1</f>
        <v>2839</v>
      </c>
      <c r="B340" s="0" t="str">
        <f aca="false">VLOOKUP(A340,base!$A$1:$C$3739,2,0)</f>
        <v>2,404241</v>
      </c>
      <c r="C340" s="0" t="str">
        <f aca="false">VLOOKUP(A340,base!$A$1:$C$3739,3,0)</f>
        <v>48,877155</v>
      </c>
    </row>
    <row r="341" customFormat="false" ht="12.8" hidden="false" customHeight="false" outlineLevel="0" collapsed="false">
      <c r="A341" s="0" t="n">
        <f aca="false">A340+1</f>
        <v>2840</v>
      </c>
      <c r="B341" s="0" t="str">
        <f aca="false">VLOOKUP(A341,base!$A$1:$C$3739,2,0)</f>
        <v>2,34172</v>
      </c>
      <c r="C341" s="0" t="str">
        <f aca="false">VLOOKUP(A341,base!$A$1:$C$3739,3,0)</f>
        <v>48,828691</v>
      </c>
    </row>
    <row r="342" customFormat="false" ht="12.8" hidden="false" customHeight="false" outlineLevel="0" collapsed="false">
      <c r="A342" s="0" t="n">
        <f aca="false">A341+1</f>
        <v>2841</v>
      </c>
      <c r="B342" s="0" t="str">
        <f aca="false">VLOOKUP(A342,base!$A$1:$C$3739,2,0)</f>
        <v>2,372818</v>
      </c>
      <c r="C342" s="0" t="str">
        <f aca="false">VLOOKUP(A342,base!$A$1:$C$3739,3,0)</f>
        <v>48,826183</v>
      </c>
    </row>
    <row r="343" customFormat="false" ht="12.8" hidden="false" customHeight="false" outlineLevel="0" collapsed="false">
      <c r="A343" s="0" t="n">
        <f aca="false">A342+1</f>
        <v>2842</v>
      </c>
      <c r="B343" s="0" t="str">
        <f aca="false">VLOOKUP(A343,base!$A$1:$C$3739,2,0)</f>
        <v>2,356761</v>
      </c>
      <c r="C343" s="0" t="str">
        <f aca="false">VLOOKUP(A343,base!$A$1:$C$3739,3,0)</f>
        <v>48,83507</v>
      </c>
    </row>
    <row r="344" customFormat="false" ht="12.8" hidden="false" customHeight="false" outlineLevel="0" collapsed="false">
      <c r="A344" s="0" t="n">
        <f aca="false">A343+1</f>
        <v>2843</v>
      </c>
      <c r="B344" s="0" t="str">
        <f aca="false">VLOOKUP(A344,base!$A$1:$C$3739,2,0)</f>
        <v>2,325847</v>
      </c>
      <c r="C344" s="0" t="str">
        <f aca="false">VLOOKUP(A344,base!$A$1:$C$3739,3,0)</f>
        <v>48,879399</v>
      </c>
    </row>
    <row r="345" customFormat="false" ht="12.8" hidden="false" customHeight="false" outlineLevel="0" collapsed="false">
      <c r="A345" s="0" t="n">
        <f aca="false">A344+1</f>
        <v>2844</v>
      </c>
      <c r="B345" s="0" t="str">
        <f aca="false">VLOOKUP(A345,base!$A$1:$C$3739,2,0)</f>
        <v>2,320567</v>
      </c>
      <c r="C345" s="0" t="str">
        <f aca="false">VLOOKUP(A345,base!$A$1:$C$3739,3,0)</f>
        <v>48,835168</v>
      </c>
    </row>
    <row r="346" customFormat="false" ht="12.8" hidden="false" customHeight="false" outlineLevel="0" collapsed="false">
      <c r="A346" s="0" t="n">
        <f aca="false">A345+1</f>
        <v>2845</v>
      </c>
      <c r="B346" s="0" t="str">
        <f aca="false">VLOOKUP(A346,base!$A$1:$C$3739,2,0)</f>
        <v>2,36019</v>
      </c>
      <c r="C346" s="0" t="str">
        <f aca="false">VLOOKUP(A346,base!$A$1:$C$3739,3,0)</f>
        <v>48,880542</v>
      </c>
    </row>
    <row r="347" customFormat="false" ht="12.8" hidden="false" customHeight="false" outlineLevel="0" collapsed="false">
      <c r="A347" s="0" t="n">
        <f aca="false">A346+1</f>
        <v>2846</v>
      </c>
      <c r="B347" s="0" t="str">
        <f aca="false">VLOOKUP(A347,base!$A$1:$C$3739,2,0)</f>
        <v>2,308821</v>
      </c>
      <c r="C347" s="0" t="str">
        <f aca="false">VLOOKUP(A347,base!$A$1:$C$3739,3,0)</f>
        <v>48,866379</v>
      </c>
    </row>
    <row r="348" customFormat="false" ht="12.8" hidden="false" customHeight="false" outlineLevel="0" collapsed="false">
      <c r="A348" s="0" t="n">
        <f aca="false">A347+1</f>
        <v>2847</v>
      </c>
      <c r="B348" s="0" t="str">
        <f aca="false">VLOOKUP(A348,base!$A$1:$C$3739,2,0)</f>
        <v>2,347798</v>
      </c>
      <c r="C348" s="0" t="str">
        <f aca="false">VLOOKUP(A348,base!$A$1:$C$3739,3,0)</f>
        <v>48,834777</v>
      </c>
    </row>
    <row r="349" customFormat="false" ht="12.8" hidden="false" customHeight="false" outlineLevel="0" collapsed="false">
      <c r="A349" s="0" t="n">
        <f aca="false">A348+1</f>
        <v>2848</v>
      </c>
      <c r="B349" s="0" t="str">
        <f aca="false">VLOOKUP(A349,base!$A$1:$C$3739,2,0)</f>
        <v>2,346709</v>
      </c>
      <c r="C349" s="0" t="str">
        <f aca="false">VLOOKUP(A349,base!$A$1:$C$3739,3,0)</f>
        <v>48,848335</v>
      </c>
    </row>
    <row r="350" customFormat="false" ht="12.8" hidden="false" customHeight="false" outlineLevel="0" collapsed="false">
      <c r="A350" s="0" t="n">
        <f aca="false">A349+1</f>
        <v>2849</v>
      </c>
      <c r="B350" s="0" t="str">
        <f aca="false">VLOOKUP(A350,base!$A$1:$C$3739,2,0)</f>
        <v>2,2735695</v>
      </c>
      <c r="C350" s="0" t="str">
        <f aca="false">VLOOKUP(A350,base!$A$1:$C$3739,3,0)</f>
        <v>48,8393498</v>
      </c>
    </row>
    <row r="351" customFormat="false" ht="12.8" hidden="false" customHeight="false" outlineLevel="0" collapsed="false">
      <c r="A351" s="0" t="n">
        <f aca="false">A350+1</f>
        <v>2850</v>
      </c>
      <c r="B351" s="0" t="str">
        <f aca="false">VLOOKUP(A351,base!$A$1:$C$3739,2,0)</f>
        <v>2,403173</v>
      </c>
      <c r="C351" s="0" t="str">
        <f aca="false">VLOOKUP(A351,base!$A$1:$C$3739,3,0)</f>
        <v>48,878378</v>
      </c>
    </row>
    <row r="352" customFormat="false" ht="12.8" hidden="false" customHeight="false" outlineLevel="0" collapsed="false">
      <c r="A352" s="0" t="n">
        <f aca="false">A351+1</f>
        <v>2851</v>
      </c>
      <c r="B352" s="0" t="str">
        <f aca="false">VLOOKUP(A352,base!$A$1:$C$3739,2,0)</f>
        <v>2,352233</v>
      </c>
      <c r="C352" s="0" t="str">
        <f aca="false">VLOOKUP(A352,base!$A$1:$C$3739,3,0)</f>
        <v>48,837913</v>
      </c>
    </row>
    <row r="353" customFormat="false" ht="12.8" hidden="false" customHeight="false" outlineLevel="0" collapsed="false">
      <c r="A353" s="0" t="n">
        <f aca="false">A352+1</f>
        <v>2852</v>
      </c>
      <c r="B353" s="0" t="str">
        <f aca="false">VLOOKUP(A353,base!$A$1:$C$3739,2,0)</f>
        <v>2,3146757</v>
      </c>
      <c r="C353" s="0" t="str">
        <f aca="false">VLOOKUP(A353,base!$A$1:$C$3739,3,0)</f>
        <v>48,854743</v>
      </c>
    </row>
    <row r="354" customFormat="false" ht="12.8" hidden="false" customHeight="false" outlineLevel="0" collapsed="false">
      <c r="A354" s="0" t="n">
        <f aca="false">A353+1</f>
        <v>2853</v>
      </c>
      <c r="B354" s="0" t="str">
        <f aca="false">VLOOKUP(A354,base!$A$1:$C$3739,2,0)</f>
        <v>2,375082</v>
      </c>
      <c r="C354" s="0" t="str">
        <f aca="false">VLOOKUP(A354,base!$A$1:$C$3739,3,0)</f>
        <v>48,885347</v>
      </c>
    </row>
    <row r="355" customFormat="false" ht="12.8" hidden="false" customHeight="false" outlineLevel="0" collapsed="false">
      <c r="A355" s="0" t="n">
        <f aca="false">A354+1</f>
        <v>2854</v>
      </c>
      <c r="B355" s="0" t="str">
        <f aca="false">VLOOKUP(A355,base!$A$1:$C$3739,2,0)</f>
        <v>2,328423</v>
      </c>
      <c r="C355" s="0" t="str">
        <f aca="false">VLOOKUP(A355,base!$A$1:$C$3739,3,0)</f>
        <v>48,877452</v>
      </c>
    </row>
    <row r="356" customFormat="false" ht="12.8" hidden="false" customHeight="false" outlineLevel="0" collapsed="false">
      <c r="A356" s="0" t="n">
        <f aca="false">A355+1</f>
        <v>2855</v>
      </c>
      <c r="B356" s="0" t="str">
        <f aca="false">VLOOKUP(A356,base!$A$1:$C$3739,2,0)</f>
        <v>2,281623</v>
      </c>
      <c r="C356" s="0" t="str">
        <f aca="false">VLOOKUP(A356,base!$A$1:$C$3739,3,0)</f>
        <v>48,843837</v>
      </c>
    </row>
    <row r="357" customFormat="false" ht="12.8" hidden="false" customHeight="false" outlineLevel="0" collapsed="false">
      <c r="A357" s="0" t="n">
        <f aca="false">A356+1</f>
        <v>2856</v>
      </c>
      <c r="B357" s="0" t="str">
        <f aca="false">VLOOKUP(A357,base!$A$1:$C$3739,2,0)</f>
        <v>2,309233</v>
      </c>
      <c r="C357" s="0" t="str">
        <f aca="false">VLOOKUP(A357,base!$A$1:$C$3739,3,0)</f>
        <v>48,858745</v>
      </c>
    </row>
    <row r="358" customFormat="false" ht="12.8" hidden="false" customHeight="false" outlineLevel="0" collapsed="false">
      <c r="A358" s="0" t="n">
        <f aca="false">A357+1</f>
        <v>2857</v>
      </c>
      <c r="B358" s="0" t="str">
        <f aca="false">VLOOKUP(A358,base!$A$1:$C$3739,2,0)</f>
        <v>2,386489</v>
      </c>
      <c r="C358" s="0" t="str">
        <f aca="false">VLOOKUP(A358,base!$A$1:$C$3739,3,0)</f>
        <v>48,856868</v>
      </c>
    </row>
    <row r="359" customFormat="false" ht="12.8" hidden="false" customHeight="false" outlineLevel="0" collapsed="false">
      <c r="A359" s="0" t="n">
        <f aca="false">A358+1</f>
        <v>2858</v>
      </c>
      <c r="B359" s="0" t="str">
        <f aca="false">VLOOKUP(A359,base!$A$1:$C$3739,2,0)</f>
        <v>1,078629</v>
      </c>
      <c r="C359" s="0" t="str">
        <f aca="false">VLOOKUP(A359,base!$A$1:$C$3739,3,0)</f>
        <v>49,921874</v>
      </c>
    </row>
    <row r="360" customFormat="false" ht="12.8" hidden="false" customHeight="false" outlineLevel="0" collapsed="false">
      <c r="A360" s="0" t="n">
        <f aca="false">A359+1</f>
        <v>2859</v>
      </c>
      <c r="B360" s="0" t="str">
        <f aca="false">VLOOKUP(A360,base!$A$1:$C$3739,2,0)</f>
        <v>0,706406</v>
      </c>
      <c r="C360" s="0" t="str">
        <f aca="false">VLOOKUP(A360,base!$A$1:$C$3739,3,0)</f>
        <v>49,865824</v>
      </c>
    </row>
    <row r="361" customFormat="false" ht="12.8" hidden="false" customHeight="false" outlineLevel="0" collapsed="false">
      <c r="A361" s="0" t="n">
        <f aca="false">A360+1</f>
        <v>2860</v>
      </c>
      <c r="B361" s="0" t="str">
        <f aca="false">VLOOKUP(A361,base!$A$1:$C$3739,2,0)</f>
        <v>1,723899</v>
      </c>
      <c r="C361" s="0" t="str">
        <f aca="false">VLOOKUP(A361,base!$A$1:$C$3739,3,0)</f>
        <v>49,478637</v>
      </c>
    </row>
    <row r="362" customFormat="false" ht="12.8" hidden="false" customHeight="false" outlineLevel="0" collapsed="false">
      <c r="A362" s="0" t="n">
        <f aca="false">A361+1</f>
        <v>2861</v>
      </c>
      <c r="B362" s="0" t="str">
        <f aca="false">VLOOKUP(A362,base!$A$1:$C$3739,2,0)</f>
        <v>1,421589</v>
      </c>
      <c r="C362" s="0" t="str">
        <f aca="false">VLOOKUP(A362,base!$A$1:$C$3739,3,0)</f>
        <v>50,050664</v>
      </c>
    </row>
    <row r="363" customFormat="false" ht="12.8" hidden="false" customHeight="false" outlineLevel="0" collapsed="false">
      <c r="A363" s="0" t="n">
        <f aca="false">A362+1</f>
        <v>2862</v>
      </c>
      <c r="B363" s="0" t="str">
        <f aca="false">VLOOKUP(A363,base!$A$1:$C$3739,2,0)</f>
        <v>1,450826</v>
      </c>
      <c r="C363" s="0" t="str">
        <f aca="false">VLOOKUP(A363,base!$A$1:$C$3739,3,0)</f>
        <v>49,729615</v>
      </c>
    </row>
    <row r="364" customFormat="false" ht="12.8" hidden="false" customHeight="false" outlineLevel="0" collapsed="false">
      <c r="A364" s="0" t="n">
        <f aca="false">A363+1</f>
        <v>2863</v>
      </c>
      <c r="B364" s="0" t="str">
        <f aca="false">VLOOKUP(A364,base!$A$1:$C$3739,2,0)</f>
        <v>0,953638</v>
      </c>
      <c r="C364" s="0" t="str">
        <f aca="false">VLOOKUP(A364,base!$A$1:$C$3739,3,0)</f>
        <v>49,541638</v>
      </c>
    </row>
    <row r="365" customFormat="false" ht="12.8" hidden="false" customHeight="false" outlineLevel="0" collapsed="false">
      <c r="A365" s="0" t="n">
        <f aca="false">A364+1</f>
        <v>2864</v>
      </c>
      <c r="B365" s="0" t="str">
        <f aca="false">VLOOKUP(A365,base!$A$1:$C$3739,2,0)</f>
        <v>1,056266</v>
      </c>
      <c r="C365" s="0" t="str">
        <f aca="false">VLOOKUP(A365,base!$A$1:$C$3739,3,0)</f>
        <v>49,423994</v>
      </c>
    </row>
    <row r="366" customFormat="false" ht="12.8" hidden="false" customHeight="false" outlineLevel="0" collapsed="false">
      <c r="A366" s="0" t="n">
        <f aca="false">A365+1</f>
        <v>2865</v>
      </c>
      <c r="B366" s="0" t="str">
        <f aca="false">VLOOKUP(A366,base!$A$1:$C$3739,2,0)</f>
        <v>1,107298</v>
      </c>
      <c r="C366" s="0" t="str">
        <f aca="false">VLOOKUP(A366,base!$A$1:$C$3739,3,0)</f>
        <v>49,440951</v>
      </c>
    </row>
    <row r="367" customFormat="false" ht="12.8" hidden="false" customHeight="false" outlineLevel="0" collapsed="false">
      <c r="A367" s="0" t="n">
        <f aca="false">A366+1</f>
        <v>2866</v>
      </c>
      <c r="B367" s="0" t="str">
        <f aca="false">VLOOKUP(A367,base!$A$1:$C$3739,2,0)</f>
        <v>1,106837</v>
      </c>
      <c r="C367" s="0" t="str">
        <f aca="false">VLOOKUP(A367,base!$A$1:$C$3739,3,0)</f>
        <v>49,438915</v>
      </c>
    </row>
    <row r="368" customFormat="false" ht="12.8" hidden="false" customHeight="false" outlineLevel="0" collapsed="false">
      <c r="A368" s="0" t="n">
        <f aca="false">A367+1</f>
        <v>2867</v>
      </c>
      <c r="B368" s="0" t="str">
        <f aca="false">VLOOKUP(A368,base!$A$1:$C$3739,2,0)</f>
        <v>0,753131</v>
      </c>
      <c r="C368" s="0" t="str">
        <f aca="false">VLOOKUP(A368,base!$A$1:$C$3739,3,0)</f>
        <v>49,617001</v>
      </c>
    </row>
    <row r="369" customFormat="false" ht="12.8" hidden="false" customHeight="false" outlineLevel="0" collapsed="false">
      <c r="A369" s="0" t="n">
        <f aca="false">A368+1</f>
        <v>2868</v>
      </c>
      <c r="B369" s="0" t="str">
        <f aca="false">VLOOKUP(A369,base!$A$1:$C$3739,2,0)</f>
        <v>1,0807899999</v>
      </c>
      <c r="C369" s="0" t="str">
        <f aca="false">VLOOKUP(A369,base!$A$1:$C$3739,3,0)</f>
        <v>49,458262</v>
      </c>
    </row>
    <row r="370" customFormat="false" ht="12.8" hidden="false" customHeight="false" outlineLevel="0" collapsed="false">
      <c r="A370" s="0" t="n">
        <f aca="false">A369+1</f>
        <v>2869</v>
      </c>
      <c r="B370" s="0" t="str">
        <f aca="false">VLOOKUP(A370,base!$A$1:$C$3739,2,0)</f>
        <v>1,090596</v>
      </c>
      <c r="C370" s="0" t="str">
        <f aca="false">VLOOKUP(A370,base!$A$1:$C$3739,3,0)</f>
        <v>49,402138</v>
      </c>
    </row>
    <row r="371" customFormat="false" ht="12.8" hidden="false" customHeight="false" outlineLevel="0" collapsed="false">
      <c r="A371" s="0" t="n">
        <f aca="false">A370+1</f>
        <v>2870</v>
      </c>
      <c r="B371" s="0" t="str">
        <f aca="false">VLOOKUP(A371,base!$A$1:$C$3739,2,0)</f>
        <v>0,112942</v>
      </c>
      <c r="C371" s="0" t="str">
        <f aca="false">VLOOKUP(A371,base!$A$1:$C$3739,3,0)</f>
        <v>49,498321</v>
      </c>
    </row>
    <row r="372" customFormat="false" ht="12.8" hidden="false" customHeight="false" outlineLevel="0" collapsed="false">
      <c r="A372" s="0" t="n">
        <f aca="false">A371+1</f>
        <v>2871</v>
      </c>
      <c r="B372" s="0" t="str">
        <f aca="false">VLOOKUP(A372,base!$A$1:$C$3739,2,0)</f>
        <v>0,3864097595</v>
      </c>
      <c r="C372" s="0" t="str">
        <f aca="false">VLOOKUP(A372,base!$A$1:$C$3739,3,0)</f>
        <v>49,744477929</v>
      </c>
    </row>
    <row r="373" customFormat="false" ht="12.8" hidden="false" customHeight="false" outlineLevel="0" collapsed="false">
      <c r="A373" s="0" t="n">
        <f aca="false">A372+1</f>
        <v>2872</v>
      </c>
      <c r="B373" s="0" t="str">
        <f aca="false">VLOOKUP(A373,base!$A$1:$C$3739,2,0)</f>
        <v>0,544273</v>
      </c>
      <c r="C373" s="0" t="str">
        <f aca="false">VLOOKUP(A373,base!$A$1:$C$3739,3,0)</f>
        <v>49,519074</v>
      </c>
    </row>
    <row r="374" customFormat="false" ht="12.8" hidden="false" customHeight="false" outlineLevel="0" collapsed="false">
      <c r="A374" s="0" t="n">
        <f aca="false">A373+1</f>
        <v>2873</v>
      </c>
      <c r="B374" s="0" t="str">
        <f aca="false">VLOOKUP(A374,base!$A$1:$C$3739,2,0)</f>
        <v>0,361942</v>
      </c>
      <c r="C374" s="0" t="str">
        <f aca="false">VLOOKUP(A374,base!$A$1:$C$3739,3,0)</f>
        <v>49,526613</v>
      </c>
    </row>
    <row r="375" customFormat="false" ht="12.8" hidden="false" customHeight="false" outlineLevel="0" collapsed="false">
      <c r="A375" s="0" t="n">
        <f aca="false">A374+1</f>
        <v>2874</v>
      </c>
      <c r="B375" s="0" t="str">
        <f aca="false">VLOOKUP(A375,base!$A$1:$C$3739,2,0)</f>
        <v>0,468433</v>
      </c>
      <c r="C375" s="0" t="str">
        <f aca="false">VLOOKUP(A375,base!$A$1:$C$3739,3,0)</f>
        <v>49,568108</v>
      </c>
    </row>
    <row r="376" customFormat="false" ht="12.8" hidden="false" customHeight="false" outlineLevel="0" collapsed="false">
      <c r="A376" s="0" t="n">
        <f aca="false">A375+1</f>
        <v>2875</v>
      </c>
      <c r="B376" s="0" t="str">
        <f aca="false">VLOOKUP(A376,base!$A$1:$C$3739,2,0)</f>
        <v>1,008214</v>
      </c>
      <c r="C376" s="0" t="str">
        <f aca="false">VLOOKUP(A376,base!$A$1:$C$3739,3,0)</f>
        <v>49,285775</v>
      </c>
    </row>
    <row r="377" customFormat="false" ht="12.8" hidden="false" customHeight="false" outlineLevel="0" collapsed="false">
      <c r="A377" s="0" t="n">
        <f aca="false">A376+1</f>
        <v>2876</v>
      </c>
      <c r="B377" s="0" t="str">
        <f aca="false">VLOOKUP(A377,base!$A$1:$C$3739,2,0)</f>
        <v>1,148486</v>
      </c>
      <c r="C377" s="0" t="str">
        <f aca="false">VLOOKUP(A377,base!$A$1:$C$3739,3,0)</f>
        <v>49,445288</v>
      </c>
    </row>
    <row r="378" customFormat="false" ht="12.8" hidden="false" customHeight="false" outlineLevel="0" collapsed="false">
      <c r="A378" s="0" t="n">
        <f aca="false">A377+1</f>
        <v>2877</v>
      </c>
      <c r="B378" s="0" t="str">
        <f aca="false">VLOOKUP(A378,base!$A$1:$C$3739,2,0)</f>
        <v>1,085481</v>
      </c>
      <c r="C378" s="0" t="str">
        <f aca="false">VLOOKUP(A378,base!$A$1:$C$3739,3,0)</f>
        <v>49,412873</v>
      </c>
    </row>
    <row r="379" customFormat="false" ht="12.8" hidden="false" customHeight="false" outlineLevel="0" collapsed="false">
      <c r="A379" s="0" t="n">
        <f aca="false">A378+1</f>
        <v>2878</v>
      </c>
      <c r="B379" s="0" t="str">
        <f aca="false">VLOOKUP(A379,base!$A$1:$C$3739,2,0)</f>
        <v>0,087457</v>
      </c>
      <c r="C379" s="0" t="str">
        <f aca="false">VLOOKUP(A379,base!$A$1:$C$3739,3,0)</f>
        <v>49,520242</v>
      </c>
    </row>
    <row r="380" customFormat="false" ht="12.8" hidden="false" customHeight="false" outlineLevel="0" collapsed="false">
      <c r="A380" s="0" t="n">
        <f aca="false">A379+1</f>
        <v>2879</v>
      </c>
      <c r="B380" s="0" t="str">
        <f aca="false">VLOOKUP(A380,base!$A$1:$C$3739,2,0)</f>
        <v>1,111746</v>
      </c>
      <c r="C380" s="0" t="str">
        <f aca="false">VLOOKUP(A380,base!$A$1:$C$3739,3,0)</f>
        <v>49,464476</v>
      </c>
    </row>
    <row r="381" customFormat="false" ht="12.8" hidden="false" customHeight="false" outlineLevel="0" collapsed="false">
      <c r="A381" s="0" t="n">
        <f aca="false">A380+1</f>
        <v>2880</v>
      </c>
      <c r="B381" s="0" t="str">
        <f aca="false">VLOOKUP(A381,base!$A$1:$C$3739,2,0)</f>
        <v>0,103267</v>
      </c>
      <c r="C381" s="0" t="str">
        <f aca="false">VLOOKUP(A381,base!$A$1:$C$3739,3,0)</f>
        <v>49,528576</v>
      </c>
    </row>
    <row r="382" customFormat="false" ht="12.8" hidden="false" customHeight="false" outlineLevel="0" collapsed="false">
      <c r="A382" s="0" t="n">
        <f aca="false">A381+1</f>
        <v>2881</v>
      </c>
      <c r="B382" s="0" t="str">
        <f aca="false">VLOOKUP(A382,base!$A$1:$C$3739,2,0)</f>
        <v>1,082591</v>
      </c>
      <c r="C382" s="0" t="str">
        <f aca="false">VLOOKUP(A382,base!$A$1:$C$3739,3,0)</f>
        <v>49,471441</v>
      </c>
    </row>
    <row r="383" customFormat="false" ht="12.8" hidden="false" customHeight="false" outlineLevel="0" collapsed="false">
      <c r="A383" s="0" t="n">
        <f aca="false">A382+1</f>
        <v>2882</v>
      </c>
      <c r="B383" s="0" t="str">
        <f aca="false">VLOOKUP(A383,base!$A$1:$C$3739,2,0)</f>
        <v>1,094907</v>
      </c>
      <c r="C383" s="0" t="str">
        <f aca="false">VLOOKUP(A383,base!$A$1:$C$3739,3,0)</f>
        <v>49,428451</v>
      </c>
    </row>
    <row r="384" customFormat="false" ht="12.8" hidden="false" customHeight="false" outlineLevel="0" collapsed="false">
      <c r="A384" s="0" t="n">
        <f aca="false">A383+1</f>
        <v>2883</v>
      </c>
      <c r="B384" s="0" t="str">
        <f aca="false">VLOOKUP(A384,base!$A$1:$C$3739,2,0)</f>
        <v>1,15022</v>
      </c>
      <c r="C384" s="0" t="str">
        <f aca="false">VLOOKUP(A384,base!$A$1:$C$3739,3,0)</f>
        <v>49,502823</v>
      </c>
    </row>
    <row r="385" customFormat="false" ht="12.8" hidden="false" customHeight="false" outlineLevel="0" collapsed="false">
      <c r="A385" s="0" t="n">
        <f aca="false">A384+1</f>
        <v>2884</v>
      </c>
      <c r="B385" s="0" t="str">
        <f aca="false">VLOOKUP(A385,base!$A$1:$C$3739,2,0)</f>
        <v>1,026092</v>
      </c>
      <c r="C385" s="0" t="str">
        <f aca="false">VLOOKUP(A385,base!$A$1:$C$3739,3,0)</f>
        <v>49,311159</v>
      </c>
    </row>
    <row r="386" customFormat="false" ht="12.8" hidden="false" customHeight="false" outlineLevel="0" collapsed="false">
      <c r="A386" s="0" t="n">
        <f aca="false">A385+1</f>
        <v>2885</v>
      </c>
      <c r="B386" s="0" t="str">
        <f aca="false">VLOOKUP(A386,base!$A$1:$C$3739,2,0)</f>
        <v>1,424928</v>
      </c>
      <c r="C386" s="0" t="str">
        <f aca="false">VLOOKUP(A386,base!$A$1:$C$3739,3,0)</f>
        <v>50,052633</v>
      </c>
    </row>
    <row r="387" customFormat="false" ht="12.8" hidden="false" customHeight="false" outlineLevel="0" collapsed="false">
      <c r="A387" s="0" t="n">
        <f aca="false">A386+1</f>
        <v>2886</v>
      </c>
      <c r="B387" s="0" t="str">
        <f aca="false">VLOOKUP(A387,base!$A$1:$C$3739,2,0)</f>
        <v>0,385355</v>
      </c>
      <c r="C387" s="0" t="str">
        <f aca="false">VLOOKUP(A387,base!$A$1:$C$3739,3,0)</f>
        <v>49,748315</v>
      </c>
    </row>
    <row r="388" customFormat="false" ht="12.8" hidden="false" customHeight="false" outlineLevel="0" collapsed="false">
      <c r="A388" s="0" t="n">
        <f aca="false">A387+1</f>
        <v>2887</v>
      </c>
      <c r="B388" s="0" t="str">
        <f aca="false">VLOOKUP(A388,base!$A$1:$C$3739,2,0)</f>
        <v>0,144548</v>
      </c>
      <c r="C388" s="0" t="str">
        <f aca="false">VLOOKUP(A388,base!$A$1:$C$3739,3,0)</f>
        <v>49,536336</v>
      </c>
    </row>
    <row r="389" customFormat="false" ht="12.8" hidden="false" customHeight="false" outlineLevel="0" collapsed="false">
      <c r="A389" s="0" t="n">
        <f aca="false">A388+1</f>
        <v>2888</v>
      </c>
      <c r="B389" s="0" t="str">
        <f aca="false">VLOOKUP(A389,base!$A$1:$C$3739,2,0)</f>
        <v>0,137718</v>
      </c>
      <c r="C389" s="0" t="str">
        <f aca="false">VLOOKUP(A389,base!$A$1:$C$3739,3,0)</f>
        <v>49,498778</v>
      </c>
    </row>
    <row r="390" customFormat="false" ht="12.8" hidden="false" customHeight="false" outlineLevel="0" collapsed="false">
      <c r="A390" s="0" t="n">
        <f aca="false">A389+1</f>
        <v>2889</v>
      </c>
      <c r="B390" s="0" t="str">
        <f aca="false">VLOOKUP(A390,base!$A$1:$C$3739,2,0)</f>
        <v>1,077133</v>
      </c>
      <c r="C390" s="0" t="str">
        <f aca="false">VLOOKUP(A390,base!$A$1:$C$3739,3,0)</f>
        <v>49,91939</v>
      </c>
    </row>
    <row r="391" customFormat="false" ht="12.8" hidden="false" customHeight="false" outlineLevel="0" collapsed="false">
      <c r="A391" s="0" t="n">
        <f aca="false">A390+1</f>
        <v>2890</v>
      </c>
      <c r="B391" s="0" t="str">
        <f aca="false">VLOOKUP(A391,base!$A$1:$C$3739,2,0)</f>
        <v>1,109916</v>
      </c>
      <c r="C391" s="0" t="str">
        <f aca="false">VLOOKUP(A391,base!$A$1:$C$3739,3,0)</f>
        <v>49,476216</v>
      </c>
    </row>
    <row r="392" customFormat="false" ht="12.8" hidden="false" customHeight="false" outlineLevel="0" collapsed="false">
      <c r="A392" s="0" t="n">
        <f aca="false">A391+1</f>
        <v>2891</v>
      </c>
      <c r="B392" s="0" t="str">
        <f aca="false">VLOOKUP(A392,base!$A$1:$C$3739,2,0)</f>
        <v>0,107984</v>
      </c>
      <c r="C392" s="0" t="str">
        <f aca="false">VLOOKUP(A392,base!$A$1:$C$3739,3,0)</f>
        <v>49,494297</v>
      </c>
    </row>
    <row r="393" customFormat="false" ht="12.8" hidden="false" customHeight="false" outlineLevel="0" collapsed="false">
      <c r="A393" s="0" t="n">
        <f aca="false">A392+1</f>
        <v>2892</v>
      </c>
      <c r="B393" s="0" t="str">
        <f aca="false">VLOOKUP(A393,base!$A$1:$C$3739,2,0)</f>
        <v>1,077871</v>
      </c>
      <c r="C393" s="0" t="str">
        <f aca="false">VLOOKUP(A393,base!$A$1:$C$3739,3,0)</f>
        <v>49,895408</v>
      </c>
    </row>
    <row r="394" customFormat="false" ht="12.8" hidden="false" customHeight="false" outlineLevel="0" collapsed="false">
      <c r="A394" s="0" t="n">
        <f aca="false">A393+1</f>
        <v>2893</v>
      </c>
      <c r="B394" s="0" t="str">
        <f aca="false">VLOOKUP(A394,base!$A$1:$C$3739,2,0)</f>
        <v>1,1179064</v>
      </c>
      <c r="C394" s="0" t="str">
        <f aca="false">VLOOKUP(A394,base!$A$1:$C$3739,3,0)</f>
        <v>49,4632351</v>
      </c>
    </row>
    <row r="395" customFormat="false" ht="12.8" hidden="false" customHeight="false" outlineLevel="0" collapsed="false">
      <c r="A395" s="0" t="n">
        <f aca="false">A394+1</f>
        <v>2894</v>
      </c>
      <c r="B395" s="0" t="str">
        <f aca="false">VLOOKUP(A395,base!$A$1:$C$3739,2,0)</f>
        <v>0,1980184999</v>
      </c>
      <c r="C395" s="0" t="str">
        <f aca="false">VLOOKUP(A395,base!$A$1:$C$3739,3,0)</f>
        <v>49,513883</v>
      </c>
    </row>
    <row r="396" customFormat="false" ht="12.8" hidden="false" customHeight="false" outlineLevel="0" collapsed="false">
      <c r="A396" s="0" t="n">
        <f aca="false">A395+1</f>
        <v>2895</v>
      </c>
      <c r="B396" s="0" t="str">
        <f aca="false">VLOOKUP(A396,base!$A$1:$C$3739,2,0)</f>
        <v>0,1011370999</v>
      </c>
      <c r="C396" s="0" t="str">
        <f aca="false">VLOOKUP(A396,base!$A$1:$C$3739,3,0)</f>
        <v>49,5280804</v>
      </c>
    </row>
    <row r="397" customFormat="false" ht="12.8" hidden="false" customHeight="false" outlineLevel="0" collapsed="false">
      <c r="A397" s="0" t="n">
        <f aca="false">A396+1</f>
        <v>2896</v>
      </c>
      <c r="B397" s="0" t="str">
        <f aca="false">VLOOKUP(A397,base!$A$1:$C$3739,2,0)</f>
        <v>1,1402861</v>
      </c>
      <c r="C397" s="0" t="str">
        <f aca="false">VLOOKUP(A397,base!$A$1:$C$3739,3,0)</f>
        <v>49,9013442</v>
      </c>
    </row>
    <row r="398" customFormat="false" ht="12.8" hidden="false" customHeight="false" outlineLevel="0" collapsed="false">
      <c r="A398" s="0" t="n">
        <f aca="false">A397+1</f>
        <v>2897</v>
      </c>
      <c r="B398" s="0" t="str">
        <f aca="false">VLOOKUP(A398,base!$A$1:$C$3739,2,0)</f>
        <v>0,707995</v>
      </c>
      <c r="C398" s="0" t="str">
        <f aca="false">VLOOKUP(A398,base!$A$1:$C$3739,3,0)</f>
        <v>49,826604</v>
      </c>
    </row>
    <row r="399" customFormat="false" ht="12.8" hidden="false" customHeight="false" outlineLevel="0" collapsed="false">
      <c r="A399" s="0" t="n">
        <f aca="false">A398+1</f>
        <v>2898</v>
      </c>
      <c r="B399" s="0" t="str">
        <f aca="false">VLOOKUP(A399,base!$A$1:$C$3739,2,0)</f>
        <v>1,106368</v>
      </c>
      <c r="C399" s="0" t="str">
        <f aca="false">VLOOKUP(A399,base!$A$1:$C$3739,3,0)</f>
        <v>49,457707</v>
      </c>
    </row>
    <row r="400" customFormat="false" ht="12.8" hidden="false" customHeight="false" outlineLevel="0" collapsed="false">
      <c r="A400" s="0" t="n">
        <f aca="false">A399+1</f>
        <v>2899</v>
      </c>
      <c r="B400" s="0" t="str">
        <f aca="false">VLOOKUP(A400,base!$A$1:$C$3739,2,0)</f>
        <v>1,089298</v>
      </c>
      <c r="C400" s="0" t="str">
        <f aca="false">VLOOKUP(A400,base!$A$1:$C$3739,3,0)</f>
        <v>49,44849</v>
      </c>
    </row>
    <row r="401" customFormat="false" ht="12.8" hidden="false" customHeight="false" outlineLevel="0" collapsed="false">
      <c r="A401" s="0" t="n">
        <f aca="false">A400+1</f>
        <v>2900</v>
      </c>
      <c r="B401" s="0" t="str">
        <f aca="false">VLOOKUP(A401,base!$A$1:$C$3739,2,0)</f>
        <v>1,111746</v>
      </c>
      <c r="C401" s="0" t="str">
        <f aca="false">VLOOKUP(A401,base!$A$1:$C$3739,3,0)</f>
        <v>49,464476</v>
      </c>
    </row>
    <row r="402" customFormat="false" ht="12.8" hidden="false" customHeight="false" outlineLevel="0" collapsed="false">
      <c r="A402" s="0" t="n">
        <f aca="false">A401+1</f>
        <v>2901</v>
      </c>
      <c r="B402" s="0" t="str">
        <f aca="false">VLOOKUP(A402,base!$A$1:$C$3739,2,0)</f>
        <v>1,113213</v>
      </c>
      <c r="C402" s="0" t="str">
        <f aca="false">VLOOKUP(A402,base!$A$1:$C$3739,3,0)</f>
        <v>49,441874</v>
      </c>
    </row>
    <row r="403" customFormat="false" ht="12.8" hidden="false" customHeight="false" outlineLevel="0" collapsed="false">
      <c r="A403" s="0" t="n">
        <f aca="false">A402+1</f>
        <v>2902</v>
      </c>
      <c r="B403" s="0" t="str">
        <f aca="false">VLOOKUP(A403,base!$A$1:$C$3739,2,0)</f>
        <v>0,7538866</v>
      </c>
      <c r="C403" s="0" t="str">
        <f aca="false">VLOOKUP(A403,base!$A$1:$C$3739,3,0)</f>
        <v>49,6179384</v>
      </c>
    </row>
    <row r="404" customFormat="false" ht="12.8" hidden="false" customHeight="false" outlineLevel="0" collapsed="false">
      <c r="A404" s="0" t="n">
        <f aca="false">A403+1</f>
        <v>2903</v>
      </c>
      <c r="B404" s="0" t="str">
        <f aca="false">VLOOKUP(A404,base!$A$1:$C$3739,2,0)</f>
        <v>1,075853</v>
      </c>
      <c r="C404" s="0" t="str">
        <f aca="false">VLOOKUP(A404,base!$A$1:$C$3739,3,0)</f>
        <v>49,40604</v>
      </c>
    </row>
    <row r="405" customFormat="false" ht="12.8" hidden="false" customHeight="false" outlineLevel="0" collapsed="false">
      <c r="A405" s="0" t="n">
        <f aca="false">A404+1</f>
        <v>2904</v>
      </c>
      <c r="B405" s="0" t="str">
        <f aca="false">VLOOKUP(A405,base!$A$1:$C$3739,2,0)</f>
        <v>1,121621</v>
      </c>
      <c r="C405" s="0" t="str">
        <f aca="false">VLOOKUP(A405,base!$A$1:$C$3739,3,0)</f>
        <v>49,461637</v>
      </c>
    </row>
    <row r="406" customFormat="false" ht="12.8" hidden="false" customHeight="false" outlineLevel="0" collapsed="false">
      <c r="A406" s="0" t="n">
        <f aca="false">A405+1</f>
        <v>2905</v>
      </c>
      <c r="B406" s="0" t="str">
        <f aca="false">VLOOKUP(A406,base!$A$1:$C$3739,2,0)</f>
        <v>0,544273</v>
      </c>
      <c r="C406" s="0" t="str">
        <f aca="false">VLOOKUP(A406,base!$A$1:$C$3739,3,0)</f>
        <v>49,519074</v>
      </c>
    </row>
    <row r="407" customFormat="false" ht="12.8" hidden="false" customHeight="false" outlineLevel="0" collapsed="false">
      <c r="A407" s="0" t="n">
        <f aca="false">A406+1</f>
        <v>2906</v>
      </c>
      <c r="B407" s="0" t="str">
        <f aca="false">VLOOKUP(A407,base!$A$1:$C$3739,2,0)</f>
        <v>0,135243</v>
      </c>
      <c r="C407" s="0" t="str">
        <f aca="false">VLOOKUP(A407,base!$A$1:$C$3739,3,0)</f>
        <v>49,487784</v>
      </c>
    </row>
    <row r="408" customFormat="false" ht="12.8" hidden="false" customHeight="false" outlineLevel="0" collapsed="false">
      <c r="A408" s="0" t="n">
        <f aca="false">A407+1</f>
        <v>2907</v>
      </c>
      <c r="B408" s="0" t="str">
        <f aca="false">VLOOKUP(A408,base!$A$1:$C$3739,2,0)</f>
        <v>0,387087</v>
      </c>
      <c r="C408" s="0" t="str">
        <f aca="false">VLOOKUP(A408,base!$A$1:$C$3739,3,0)</f>
        <v>49,745333</v>
      </c>
    </row>
    <row r="409" customFormat="false" ht="12.8" hidden="false" customHeight="false" outlineLevel="0" collapsed="false">
      <c r="A409" s="0" t="n">
        <f aca="false">A408+1</f>
        <v>2908</v>
      </c>
      <c r="B409" s="0" t="str">
        <f aca="false">VLOOKUP(A409,base!$A$1:$C$3739,2,0)</f>
        <v>0,251827</v>
      </c>
      <c r="C409" s="0" t="str">
        <f aca="false">VLOOKUP(A409,base!$A$1:$C$3739,3,0)</f>
        <v>49,517649</v>
      </c>
    </row>
    <row r="410" customFormat="false" ht="12.8" hidden="false" customHeight="false" outlineLevel="0" collapsed="false">
      <c r="A410" s="0" t="n">
        <f aca="false">A409+1</f>
        <v>2909</v>
      </c>
      <c r="B410" s="0" t="str">
        <f aca="false">VLOOKUP(A410,base!$A$1:$C$3739,2,0)</f>
        <v>1,02384</v>
      </c>
      <c r="C410" s="0" t="str">
        <f aca="false">VLOOKUP(A410,base!$A$1:$C$3739,3,0)</f>
        <v>49,274296</v>
      </c>
    </row>
    <row r="411" customFormat="false" ht="12.8" hidden="false" customHeight="false" outlineLevel="0" collapsed="false">
      <c r="A411" s="0" t="n">
        <f aca="false">A410+1</f>
        <v>2910</v>
      </c>
      <c r="B411" s="0" t="str">
        <f aca="false">VLOOKUP(A411,base!$A$1:$C$3739,2,0)</f>
        <v>0,122209</v>
      </c>
      <c r="C411" s="0" t="str">
        <f aca="false">VLOOKUP(A411,base!$A$1:$C$3739,3,0)</f>
        <v>49,500237</v>
      </c>
    </row>
    <row r="412" customFormat="false" ht="12.8" hidden="false" customHeight="false" outlineLevel="0" collapsed="false">
      <c r="A412" s="0" t="n">
        <f aca="false">A411+1</f>
        <v>2911</v>
      </c>
      <c r="B412" s="0" t="str">
        <f aca="false">VLOOKUP(A412,base!$A$1:$C$3739,2,0)</f>
        <v>1,112934</v>
      </c>
      <c r="C412" s="0" t="str">
        <f aca="false">VLOOKUP(A412,base!$A$1:$C$3739,3,0)</f>
        <v>49,476866</v>
      </c>
    </row>
    <row r="413" customFormat="false" ht="12.8" hidden="false" customHeight="false" outlineLevel="0" collapsed="false">
      <c r="A413" s="0" t="n">
        <f aca="false">A412+1</f>
        <v>2912</v>
      </c>
      <c r="B413" s="0" t="str">
        <f aca="false">VLOOKUP(A413,base!$A$1:$C$3739,2,0)</f>
        <v>1,02348</v>
      </c>
      <c r="C413" s="0" t="str">
        <f aca="false">VLOOKUP(A413,base!$A$1:$C$3739,3,0)</f>
        <v>49,341758</v>
      </c>
    </row>
    <row r="414" customFormat="false" ht="12.8" hidden="false" customHeight="false" outlineLevel="0" collapsed="false">
      <c r="A414" s="0" t="n">
        <f aca="false">A413+1</f>
        <v>2913</v>
      </c>
      <c r="B414" s="0" t="str">
        <f aca="false">VLOOKUP(A414,base!$A$1:$C$3739,2,0)</f>
        <v>1,11637</v>
      </c>
      <c r="C414" s="0" t="str">
        <f aca="false">VLOOKUP(A414,base!$A$1:$C$3739,3,0)</f>
        <v>49,465804</v>
      </c>
    </row>
    <row r="415" customFormat="false" ht="12.8" hidden="false" customHeight="false" outlineLevel="0" collapsed="false">
      <c r="A415" s="0" t="n">
        <f aca="false">A414+1</f>
        <v>2914</v>
      </c>
      <c r="B415" s="0" t="str">
        <f aca="false">VLOOKUP(A415,base!$A$1:$C$3739,2,0)</f>
        <v>1,083798</v>
      </c>
      <c r="C415" s="0" t="str">
        <f aca="false">VLOOKUP(A415,base!$A$1:$C$3739,3,0)</f>
        <v>49,350175</v>
      </c>
    </row>
    <row r="416" customFormat="false" ht="12.8" hidden="false" customHeight="false" outlineLevel="0" collapsed="false">
      <c r="A416" s="0" t="n">
        <f aca="false">A415+1</f>
        <v>2915</v>
      </c>
      <c r="B416" s="0" t="str">
        <f aca="false">VLOOKUP(A416,base!$A$1:$C$3739,2,0)</f>
        <v>1,093997</v>
      </c>
      <c r="C416" s="0" t="str">
        <f aca="false">VLOOKUP(A416,base!$A$1:$C$3739,3,0)</f>
        <v>49,931783</v>
      </c>
    </row>
    <row r="417" customFormat="false" ht="12.8" hidden="false" customHeight="false" outlineLevel="0" collapsed="false">
      <c r="A417" s="0" t="n">
        <f aca="false">A416+1</f>
        <v>2916</v>
      </c>
      <c r="B417" s="0" t="str">
        <f aca="false">VLOOKUP(A417,base!$A$1:$C$3739,2,0)</f>
        <v>0,280565</v>
      </c>
      <c r="C417" s="0" t="str">
        <f aca="false">VLOOKUP(A417,base!$A$1:$C$3739,3,0)</f>
        <v>49,58749</v>
      </c>
    </row>
    <row r="418" customFormat="false" ht="12.8" hidden="false" customHeight="false" outlineLevel="0" collapsed="false">
      <c r="A418" s="0" t="n">
        <f aca="false">A417+1</f>
        <v>2917</v>
      </c>
      <c r="B418" s="0" t="str">
        <f aca="false">VLOOKUP(A418,base!$A$1:$C$3739,2,0)</f>
        <v>0,182258</v>
      </c>
      <c r="C418" s="0" t="str">
        <f aca="false">VLOOKUP(A418,base!$A$1:$C$3739,3,0)</f>
        <v>49,528583</v>
      </c>
    </row>
    <row r="419" customFormat="false" ht="12.8" hidden="false" customHeight="false" outlineLevel="0" collapsed="false">
      <c r="A419" s="0" t="n">
        <f aca="false">A418+1</f>
        <v>2918</v>
      </c>
      <c r="B419" s="0" t="str">
        <f aca="false">VLOOKUP(A419,base!$A$1:$C$3739,2,0)</f>
        <v>0,38707</v>
      </c>
      <c r="C419" s="0" t="str">
        <f aca="false">VLOOKUP(A419,base!$A$1:$C$3739,3,0)</f>
        <v>49,745357</v>
      </c>
    </row>
    <row r="420" customFormat="false" ht="12.8" hidden="false" customHeight="false" outlineLevel="0" collapsed="false">
      <c r="A420" s="0" t="n">
        <f aca="false">A419+1</f>
        <v>2919</v>
      </c>
      <c r="B420" s="0" t="str">
        <f aca="false">VLOOKUP(A420,base!$A$1:$C$3739,2,0)</f>
        <v>1,099438</v>
      </c>
      <c r="C420" s="0" t="str">
        <f aca="false">VLOOKUP(A420,base!$A$1:$C$3739,3,0)</f>
        <v>49,446318</v>
      </c>
    </row>
    <row r="421" customFormat="false" ht="12.8" hidden="false" customHeight="false" outlineLevel="0" collapsed="false">
      <c r="A421" s="0" t="n">
        <f aca="false">A420+1</f>
        <v>2920</v>
      </c>
      <c r="B421" s="0" t="str">
        <f aca="false">VLOOKUP(A421,base!$A$1:$C$3739,2,0)</f>
        <v>1,060585</v>
      </c>
      <c r="C421" s="0" t="str">
        <f aca="false">VLOOKUP(A421,base!$A$1:$C$3739,3,0)</f>
        <v>49,418247</v>
      </c>
    </row>
    <row r="422" customFormat="false" ht="12.8" hidden="false" customHeight="false" outlineLevel="0" collapsed="false">
      <c r="A422" s="0" t="n">
        <f aca="false">A421+1</f>
        <v>2921</v>
      </c>
      <c r="B422" s="0" t="str">
        <f aca="false">VLOOKUP(A422,base!$A$1:$C$3739,2,0)</f>
        <v>0,082192</v>
      </c>
      <c r="C422" s="0" t="str">
        <f aca="false">VLOOKUP(A422,base!$A$1:$C$3739,3,0)</f>
        <v>49,5074</v>
      </c>
    </row>
    <row r="423" customFormat="false" ht="12.8" hidden="false" customHeight="false" outlineLevel="0" collapsed="false">
      <c r="A423" s="0" t="n">
        <f aca="false">A422+1</f>
        <v>2922</v>
      </c>
      <c r="B423" s="0" t="str">
        <f aca="false">VLOOKUP(A423,base!$A$1:$C$3739,2,0)</f>
        <v>1,085607</v>
      </c>
      <c r="C423" s="0" t="str">
        <f aca="false">VLOOKUP(A423,base!$A$1:$C$3739,3,0)</f>
        <v>49,424762</v>
      </c>
    </row>
    <row r="424" customFormat="false" ht="12.8" hidden="false" customHeight="false" outlineLevel="0" collapsed="false">
      <c r="A424" s="0" t="n">
        <f aca="false">A423+1</f>
        <v>2923</v>
      </c>
      <c r="B424" s="0" t="str">
        <f aca="false">VLOOKUP(A424,base!$A$1:$C$3739,2,0)</f>
        <v>1,060502</v>
      </c>
      <c r="C424" s="0" t="str">
        <f aca="false">VLOOKUP(A424,base!$A$1:$C$3739,3,0)</f>
        <v>49,41813</v>
      </c>
    </row>
    <row r="425" customFormat="false" ht="12.8" hidden="false" customHeight="false" outlineLevel="0" collapsed="false">
      <c r="A425" s="0" t="n">
        <f aca="false">A424+1</f>
        <v>2924</v>
      </c>
      <c r="B425" s="0" t="str">
        <f aca="false">VLOOKUP(A425,base!$A$1:$C$3739,2,0)</f>
        <v>1,08644</v>
      </c>
      <c r="C425" s="0" t="str">
        <f aca="false">VLOOKUP(A425,base!$A$1:$C$3739,3,0)</f>
        <v>49,425998</v>
      </c>
    </row>
    <row r="426" customFormat="false" ht="12.8" hidden="false" customHeight="false" outlineLevel="0" collapsed="false">
      <c r="A426" s="0" t="n">
        <f aca="false">A425+1</f>
        <v>2925</v>
      </c>
      <c r="B426" s="0" t="str">
        <f aca="false">VLOOKUP(A426,base!$A$1:$C$3739,2,0)</f>
        <v>3,095686</v>
      </c>
      <c r="C426" s="0" t="str">
        <f aca="false">VLOOKUP(A426,base!$A$1:$C$3739,3,0)</f>
        <v>48,827249</v>
      </c>
    </row>
    <row r="427" customFormat="false" ht="12.8" hidden="false" customHeight="false" outlineLevel="0" collapsed="false">
      <c r="A427" s="0" t="n">
        <f aca="false">A426+1</f>
        <v>2926</v>
      </c>
      <c r="B427" s="0" t="str">
        <f aca="false">VLOOKUP(A427,base!$A$1:$C$3739,2,0)</f>
        <v>2,697681</v>
      </c>
      <c r="C427" s="0" t="str">
        <f aca="false">VLOOKUP(A427,base!$A$1:$C$3739,3,0)</f>
        <v>48,412375</v>
      </c>
    </row>
    <row r="428" customFormat="false" ht="12.8" hidden="false" customHeight="false" outlineLevel="0" collapsed="false">
      <c r="A428" s="0" t="n">
        <f aca="false">A427+1</f>
        <v>2927</v>
      </c>
      <c r="B428" s="0" t="str">
        <f aca="false">VLOOKUP(A428,base!$A$1:$C$3739,2,0)</f>
        <v>2,6395324</v>
      </c>
      <c r="C428" s="0" t="str">
        <f aca="false">VLOOKUP(A428,base!$A$1:$C$3739,3,0)</f>
        <v>48,5561081</v>
      </c>
    </row>
    <row r="429" customFormat="false" ht="12.8" hidden="false" customHeight="false" outlineLevel="0" collapsed="false">
      <c r="A429" s="0" t="n">
        <f aca="false">A428+1</f>
        <v>2928</v>
      </c>
      <c r="B429" s="0" t="str">
        <f aca="false">VLOOKUP(A429,base!$A$1:$C$3739,2,0)</f>
        <v>2,95395</v>
      </c>
      <c r="C429" s="0" t="str">
        <f aca="false">VLOOKUP(A429,base!$A$1:$C$3739,3,0)</f>
        <v>48,382703</v>
      </c>
    </row>
    <row r="430" customFormat="false" ht="12.8" hidden="false" customHeight="false" outlineLevel="0" collapsed="false">
      <c r="A430" s="0" t="n">
        <f aca="false">A429+1</f>
        <v>2929</v>
      </c>
      <c r="B430" s="0" t="str">
        <f aca="false">VLOOKUP(A430,base!$A$1:$C$3739,2,0)</f>
        <v>3,303949</v>
      </c>
      <c r="C430" s="0" t="str">
        <f aca="false">VLOOKUP(A430,base!$A$1:$C$3739,3,0)</f>
        <v>48,556116</v>
      </c>
    </row>
    <row r="431" customFormat="false" ht="12.8" hidden="false" customHeight="false" outlineLevel="0" collapsed="false">
      <c r="A431" s="0" t="n">
        <f aca="false">A430+1</f>
        <v>2930</v>
      </c>
      <c r="B431" s="0" t="str">
        <f aca="false">VLOOKUP(A431,base!$A$1:$C$3739,2,0)</f>
        <v>2,605758</v>
      </c>
      <c r="C431" s="0" t="str">
        <f aca="false">VLOOKUP(A431,base!$A$1:$C$3739,3,0)</f>
        <v>48,693855</v>
      </c>
    </row>
    <row r="432" customFormat="false" ht="12.8" hidden="false" customHeight="false" outlineLevel="0" collapsed="false">
      <c r="A432" s="0" t="n">
        <f aca="false">A431+1</f>
        <v>2931</v>
      </c>
      <c r="B432" s="0" t="str">
        <f aca="false">VLOOKUP(A432,base!$A$1:$C$3739,2,0)</f>
        <v>2,704654</v>
      </c>
      <c r="C432" s="0" t="n">
        <f aca="false">VLOOKUP(A432,base!$A$1:$C$3739,3,0)</f>
        <v>48262</v>
      </c>
    </row>
    <row r="433" customFormat="false" ht="12.8" hidden="false" customHeight="false" outlineLevel="0" collapsed="false">
      <c r="A433" s="0" t="n">
        <f aca="false">A432+1</f>
        <v>2932</v>
      </c>
      <c r="B433" s="0" t="str">
        <f aca="false">VLOOKUP(A433,base!$A$1:$C$3739,2,0)</f>
        <v>2,520503</v>
      </c>
      <c r="C433" s="0" t="str">
        <f aca="false">VLOOKUP(A433,base!$A$1:$C$3739,3,0)</f>
        <v>48,555494</v>
      </c>
    </row>
    <row r="434" customFormat="false" ht="12.8" hidden="false" customHeight="false" outlineLevel="0" collapsed="false">
      <c r="A434" s="0" t="n">
        <f aca="false">A433+1</f>
        <v>2933</v>
      </c>
      <c r="B434" s="0" t="str">
        <f aca="false">VLOOKUP(A434,base!$A$1:$C$3739,2,0)</f>
        <v>2,884599</v>
      </c>
      <c r="C434" s="0" t="str">
        <f aca="false">VLOOKUP(A434,base!$A$1:$C$3739,3,0)</f>
        <v>48,967793</v>
      </c>
    </row>
    <row r="435" customFormat="false" ht="12.8" hidden="false" customHeight="false" outlineLevel="0" collapsed="false">
      <c r="A435" s="0" t="n">
        <f aca="false">A434+1</f>
        <v>2934</v>
      </c>
      <c r="B435" s="0" t="str">
        <f aca="false">VLOOKUP(A435,base!$A$1:$C$3739,2,0)</f>
        <v>2,608141</v>
      </c>
      <c r="C435" s="0" t="str">
        <f aca="false">VLOOKUP(A435,base!$A$1:$C$3739,3,0)</f>
        <v>48,778973</v>
      </c>
    </row>
    <row r="436" customFormat="false" ht="12.8" hidden="false" customHeight="false" outlineLevel="0" collapsed="false">
      <c r="A436" s="0" t="n">
        <f aca="false">A435+1</f>
        <v>2935</v>
      </c>
      <c r="B436" s="0" t="str">
        <f aca="false">VLOOKUP(A436,base!$A$1:$C$3739,2,0)</f>
        <v>2,70801</v>
      </c>
      <c r="C436" s="0" t="str">
        <f aca="false">VLOOKUP(A436,base!$A$1:$C$3739,3,0)</f>
        <v>48,481586</v>
      </c>
    </row>
    <row r="437" customFormat="false" ht="12.8" hidden="false" customHeight="false" outlineLevel="0" collapsed="false">
      <c r="A437" s="0" t="n">
        <f aca="false">A436+1</f>
        <v>2936</v>
      </c>
      <c r="B437" s="0" t="str">
        <f aca="false">VLOOKUP(A437,base!$A$1:$C$3739,2,0)</f>
        <v>2,9561929999</v>
      </c>
      <c r="C437" s="0" t="str">
        <f aca="false">VLOOKUP(A437,base!$A$1:$C$3739,3,0)</f>
        <v>48,384733999</v>
      </c>
    </row>
    <row r="438" customFormat="false" ht="12.8" hidden="false" customHeight="false" outlineLevel="0" collapsed="false">
      <c r="A438" s="0" t="n">
        <f aca="false">A437+1</f>
        <v>2937</v>
      </c>
      <c r="B438" s="0" t="str">
        <f aca="false">VLOOKUP(A438,base!$A$1:$C$3739,2,0)</f>
        <v>2,8700639999</v>
      </c>
      <c r="C438" s="0" t="str">
        <f aca="false">VLOOKUP(A438,base!$A$1:$C$3739,3,0)</f>
        <v>48,655096</v>
      </c>
    </row>
    <row r="439" customFormat="false" ht="12.8" hidden="false" customHeight="false" outlineLevel="0" collapsed="false">
      <c r="A439" s="0" t="n">
        <f aca="false">A438+1</f>
        <v>2938</v>
      </c>
      <c r="B439" s="0" t="str">
        <f aca="false">VLOOKUP(A439,base!$A$1:$C$3739,2,0)</f>
        <v>2,874314</v>
      </c>
      <c r="C439" s="0" t="str">
        <f aca="false">VLOOKUP(A439,base!$A$1:$C$3739,3,0)</f>
        <v>48,934918</v>
      </c>
    </row>
    <row r="440" customFormat="false" ht="12.8" hidden="false" customHeight="false" outlineLevel="0" collapsed="false">
      <c r="A440" s="0" t="n">
        <f aca="false">A439+1</f>
        <v>2939</v>
      </c>
      <c r="B440" s="0" t="str">
        <f aca="false">VLOOKUP(A440,base!$A$1:$C$3739,2,0)</f>
        <v>3,083552</v>
      </c>
      <c r="C440" s="0" t="str">
        <f aca="false">VLOOKUP(A440,base!$A$1:$C$3739,3,0)</f>
        <v>48,814509</v>
      </c>
    </row>
    <row r="441" customFormat="false" ht="12.8" hidden="false" customHeight="false" outlineLevel="0" collapsed="false">
      <c r="A441" s="0" t="n">
        <f aca="false">A440+1</f>
        <v>2940</v>
      </c>
      <c r="B441" s="0" t="str">
        <f aca="false">VLOOKUP(A441,base!$A$1:$C$3739,2,0)</f>
        <v>2,759619</v>
      </c>
      <c r="C441" s="0" t="str">
        <f aca="false">VLOOKUP(A441,base!$A$1:$C$3739,3,0)</f>
        <v>48,854049</v>
      </c>
    </row>
    <row r="442" customFormat="false" ht="12.8" hidden="false" customHeight="false" outlineLevel="0" collapsed="false">
      <c r="A442" s="0" t="n">
        <f aca="false">A441+1</f>
        <v>2941</v>
      </c>
      <c r="B442" s="0" t="str">
        <f aca="false">VLOOKUP(A442,base!$A$1:$C$3739,2,0)</f>
        <v>2,769518</v>
      </c>
      <c r="C442" s="0" t="str">
        <f aca="false">VLOOKUP(A442,base!$A$1:$C$3739,3,0)</f>
        <v>48,850747</v>
      </c>
    </row>
    <row r="443" customFormat="false" ht="12.8" hidden="false" customHeight="false" outlineLevel="0" collapsed="false">
      <c r="A443" s="0" t="n">
        <f aca="false">A442+1</f>
        <v>2942</v>
      </c>
      <c r="B443" s="0" t="str">
        <f aca="false">VLOOKUP(A443,base!$A$1:$C$3739,2,0)</f>
        <v>2,7707053</v>
      </c>
      <c r="C443" s="0" t="str">
        <f aca="false">VLOOKUP(A443,base!$A$1:$C$3739,3,0)</f>
        <v>48,8495074</v>
      </c>
    </row>
    <row r="444" customFormat="false" ht="12.8" hidden="false" customHeight="false" outlineLevel="0" collapsed="false">
      <c r="A444" s="0" t="n">
        <f aca="false">A443+1</f>
        <v>2943</v>
      </c>
      <c r="B444" s="0" t="str">
        <f aca="false">VLOOKUP(A444,base!$A$1:$C$3739,2,0)</f>
        <v>2,6154970999</v>
      </c>
      <c r="C444" s="0" t="str">
        <f aca="false">VLOOKUP(A444,base!$A$1:$C$3739,3,0)</f>
        <v>48,723075599</v>
      </c>
    </row>
    <row r="445" customFormat="false" ht="12.8" hidden="false" customHeight="false" outlineLevel="0" collapsed="false">
      <c r="A445" s="0" t="n">
        <f aca="false">A444+1</f>
        <v>2944</v>
      </c>
      <c r="B445" s="0" t="str">
        <f aca="false">VLOOKUP(A445,base!$A$1:$C$3739,2,0)</f>
        <v>2,666777</v>
      </c>
      <c r="C445" s="0" t="str">
        <f aca="false">VLOOKUP(A445,base!$A$1:$C$3739,3,0)</f>
        <v>48,5392193</v>
      </c>
    </row>
    <row r="446" customFormat="false" ht="12.8" hidden="false" customHeight="false" outlineLevel="0" collapsed="false">
      <c r="A446" s="0" t="n">
        <f aca="false">A445+1</f>
        <v>2945</v>
      </c>
      <c r="B446" s="0" t="str">
        <f aca="false">VLOOKUP(A446,base!$A$1:$C$3739,2,0)</f>
        <v>2,7911917</v>
      </c>
      <c r="C446" s="0" t="str">
        <f aca="false">VLOOKUP(A446,base!$A$1:$C$3739,3,0)</f>
        <v>48,8381138</v>
      </c>
    </row>
    <row r="447" customFormat="false" ht="12.8" hidden="false" customHeight="false" outlineLevel="0" collapsed="false">
      <c r="A447" s="0" t="n">
        <f aca="false">A446+1</f>
        <v>2946</v>
      </c>
      <c r="B447" s="0" t="str">
        <f aca="false">VLOOKUP(A447,base!$A$1:$C$3739,2,0)</f>
        <v>2,820452</v>
      </c>
      <c r="C447" s="0" t="str">
        <f aca="false">VLOOKUP(A447,base!$A$1:$C$3739,3,0)</f>
        <v>48,765342</v>
      </c>
    </row>
    <row r="448" customFormat="false" ht="12.8" hidden="false" customHeight="false" outlineLevel="0" collapsed="false">
      <c r="A448" s="0" t="n">
        <f aca="false">A447+1</f>
        <v>2947</v>
      </c>
      <c r="B448" s="0" t="str">
        <f aca="false">VLOOKUP(A448,base!$A$1:$C$3739,2,0)</f>
        <v>2,605824</v>
      </c>
      <c r="C448" s="0" t="str">
        <f aca="false">VLOOKUP(A448,base!$A$1:$C$3739,3,0)</f>
        <v>48,78396</v>
      </c>
    </row>
    <row r="449" customFormat="false" ht="12.8" hidden="false" customHeight="false" outlineLevel="0" collapsed="false">
      <c r="A449" s="0" t="n">
        <f aca="false">A448+1</f>
        <v>2948</v>
      </c>
      <c r="B449" s="0" t="str">
        <f aca="false">VLOOKUP(A449,base!$A$1:$C$3739,2,0)</f>
        <v>2,62921</v>
      </c>
      <c r="C449" s="0" t="str">
        <f aca="false">VLOOKUP(A449,base!$A$1:$C$3739,3,0)</f>
        <v>48,8833</v>
      </c>
    </row>
    <row r="450" customFormat="false" ht="12.8" hidden="false" customHeight="false" outlineLevel="0" collapsed="false">
      <c r="A450" s="0" t="n">
        <f aca="false">A449+1</f>
        <v>2949</v>
      </c>
      <c r="B450" s="0" t="str">
        <f aca="false">VLOOKUP(A450,base!$A$1:$C$3739,2,0)</f>
        <v>2,6540366</v>
      </c>
      <c r="C450" s="0" t="str">
        <f aca="false">VLOOKUP(A450,base!$A$1:$C$3739,3,0)</f>
        <v>48,5386171</v>
      </c>
    </row>
    <row r="451" customFormat="false" ht="12.8" hidden="false" customHeight="false" outlineLevel="0" collapsed="false">
      <c r="A451" s="0" t="n">
        <f aca="false">A450+1</f>
        <v>2950</v>
      </c>
      <c r="B451" s="0" t="str">
        <f aca="false">VLOOKUP(A451,base!$A$1:$C$3739,2,0)</f>
        <v>2,6389208</v>
      </c>
      <c r="C451" s="0" t="str">
        <f aca="false">VLOOKUP(A451,base!$A$1:$C$3739,3,0)</f>
        <v>48,5566106</v>
      </c>
    </row>
    <row r="452" customFormat="false" ht="12.8" hidden="false" customHeight="false" outlineLevel="0" collapsed="false">
      <c r="A452" s="0" t="n">
        <f aca="false">A451+1</f>
        <v>2951</v>
      </c>
      <c r="B452" s="0" t="str">
        <f aca="false">VLOOKUP(A452,base!$A$1:$C$3739,2,0)</f>
        <v>3,315407</v>
      </c>
      <c r="C452" s="0" t="str">
        <f aca="false">VLOOKUP(A452,base!$A$1:$C$3739,3,0)</f>
        <v>48,562403</v>
      </c>
    </row>
    <row r="453" customFormat="false" ht="12.8" hidden="false" customHeight="false" outlineLevel="0" collapsed="false">
      <c r="A453" s="0" t="n">
        <f aca="false">A452+1</f>
        <v>2952</v>
      </c>
      <c r="B453" s="0" t="str">
        <f aca="false">VLOOKUP(A453,base!$A$1:$C$3739,2,0)</f>
        <v>2,782977</v>
      </c>
      <c r="C453" s="0" t="str">
        <f aca="false">VLOOKUP(A453,base!$A$1:$C$3739,3,0)</f>
        <v>48,857147</v>
      </c>
    </row>
    <row r="454" customFormat="false" ht="12.8" hidden="false" customHeight="false" outlineLevel="0" collapsed="false">
      <c r="A454" s="0" t="n">
        <f aca="false">A453+1</f>
        <v>2953</v>
      </c>
      <c r="B454" s="0" t="str">
        <f aca="false">VLOOKUP(A454,base!$A$1:$C$3739,2,0)</f>
        <v>2,572175</v>
      </c>
      <c r="C454" s="0" t="str">
        <f aca="false">VLOOKUP(A454,base!$A$1:$C$3739,3,0)</f>
        <v>48,525982</v>
      </c>
    </row>
    <row r="455" customFormat="false" ht="12.8" hidden="false" customHeight="false" outlineLevel="0" collapsed="false">
      <c r="A455" s="0" t="n">
        <f aca="false">A454+1</f>
        <v>2954</v>
      </c>
      <c r="B455" s="0" t="str">
        <f aca="false">VLOOKUP(A455,base!$A$1:$C$3739,2,0)</f>
        <v>3,129363</v>
      </c>
      <c r="C455" s="0" t="str">
        <f aca="false">VLOOKUP(A455,base!$A$1:$C$3739,3,0)</f>
        <v>48,949028</v>
      </c>
    </row>
    <row r="456" customFormat="false" ht="12.8" hidden="false" customHeight="false" outlineLevel="0" collapsed="false">
      <c r="A456" s="0" t="n">
        <f aca="false">A455+1</f>
        <v>2955</v>
      </c>
      <c r="B456" s="0" t="str">
        <f aca="false">VLOOKUP(A456,base!$A$1:$C$3739,2,0)</f>
        <v>3,151112</v>
      </c>
      <c r="C456" s="0" t="str">
        <f aca="false">VLOOKUP(A456,base!$A$1:$C$3739,3,0)</f>
        <v>48,974253</v>
      </c>
    </row>
    <row r="457" customFormat="false" ht="12.8" hidden="false" customHeight="false" outlineLevel="0" collapsed="false">
      <c r="A457" s="0" t="n">
        <f aca="false">A456+1</f>
        <v>2956</v>
      </c>
      <c r="B457" s="0" t="str">
        <f aca="false">VLOOKUP(A457,base!$A$1:$C$3739,2,0)</f>
        <v>2,7367664999</v>
      </c>
      <c r="C457" s="0" t="str">
        <f aca="false">VLOOKUP(A457,base!$A$1:$C$3739,3,0)</f>
        <v>48,4191826</v>
      </c>
    </row>
    <row r="458" customFormat="false" ht="12.8" hidden="false" customHeight="false" outlineLevel="0" collapsed="false">
      <c r="A458" s="0" t="n">
        <f aca="false">A457+1</f>
        <v>2957</v>
      </c>
      <c r="B458" s="0" t="str">
        <f aca="false">VLOOKUP(A458,base!$A$1:$C$3739,2,0)</f>
        <v>2,691976</v>
      </c>
      <c r="C458" s="0" t="str">
        <f aca="false">VLOOKUP(A458,base!$A$1:$C$3739,3,0)</f>
        <v>48,480855</v>
      </c>
    </row>
    <row r="459" customFormat="false" ht="12.8" hidden="false" customHeight="false" outlineLevel="0" collapsed="false">
      <c r="A459" s="0" t="n">
        <f aca="false">A458+1</f>
        <v>2958</v>
      </c>
      <c r="B459" s="0" t="str">
        <f aca="false">VLOOKUP(A459,base!$A$1:$C$3739,2,0)</f>
        <v>2,6954544</v>
      </c>
      <c r="C459" s="0" t="str">
        <f aca="false">VLOOKUP(A459,base!$A$1:$C$3739,3,0)</f>
        <v>48,6726066</v>
      </c>
    </row>
    <row r="460" customFormat="false" ht="12.8" hidden="false" customHeight="false" outlineLevel="0" collapsed="false">
      <c r="A460" s="0" t="n">
        <f aca="false">A459+1</f>
        <v>2959</v>
      </c>
      <c r="B460" s="0" t="str">
        <f aca="false">VLOOKUP(A460,base!$A$1:$C$3739,2,0)</f>
        <v>2,873228</v>
      </c>
      <c r="C460" s="0" t="str">
        <f aca="false">VLOOKUP(A460,base!$A$1:$C$3739,3,0)</f>
        <v>48,96527</v>
      </c>
    </row>
    <row r="461" customFormat="false" ht="12.8" hidden="false" customHeight="false" outlineLevel="0" collapsed="false">
      <c r="A461" s="0" t="n">
        <f aca="false">A460+1</f>
        <v>2960</v>
      </c>
      <c r="B461" s="0" t="str">
        <f aca="false">VLOOKUP(A461,base!$A$1:$C$3739,2,0)</f>
        <v>2,758555</v>
      </c>
      <c r="C461" s="0" t="str">
        <f aca="false">VLOOKUP(A461,base!$A$1:$C$3739,3,0)</f>
        <v>48,742838</v>
      </c>
    </row>
    <row r="462" customFormat="false" ht="12.8" hidden="false" customHeight="false" outlineLevel="0" collapsed="false">
      <c r="A462" s="0" t="n">
        <f aca="false">A461+1</f>
        <v>2961</v>
      </c>
      <c r="B462" s="0" t="str">
        <f aca="false">VLOOKUP(A462,base!$A$1:$C$3739,2,0)</f>
        <v>2,8884656999</v>
      </c>
      <c r="C462" s="0" t="str">
        <f aca="false">VLOOKUP(A462,base!$A$1:$C$3739,3,0)</f>
        <v>48,9562018</v>
      </c>
    </row>
    <row r="463" customFormat="false" ht="12.8" hidden="false" customHeight="false" outlineLevel="0" collapsed="false">
      <c r="A463" s="0" t="n">
        <f aca="false">A462+1</f>
        <v>2962</v>
      </c>
      <c r="B463" s="0" t="str">
        <f aca="false">VLOOKUP(A463,base!$A$1:$C$3739,2,0)</f>
        <v>2,794655</v>
      </c>
      <c r="C463" s="0" t="str">
        <f aca="false">VLOOKUP(A463,base!$A$1:$C$3739,3,0)</f>
        <v>48,81695</v>
      </c>
    </row>
    <row r="464" customFormat="false" ht="12.8" hidden="false" customHeight="false" outlineLevel="0" collapsed="false">
      <c r="A464" s="0" t="n">
        <f aca="false">A463+1</f>
        <v>2963</v>
      </c>
      <c r="B464" s="0" t="str">
        <f aca="false">VLOOKUP(A464,base!$A$1:$C$3739,2,0)</f>
        <v>2,7206148</v>
      </c>
      <c r="C464" s="0" t="str">
        <f aca="false">VLOOKUP(A464,base!$A$1:$C$3739,3,0)</f>
        <v>48,4155451</v>
      </c>
    </row>
    <row r="465" customFormat="false" ht="12.8" hidden="false" customHeight="false" outlineLevel="0" collapsed="false">
      <c r="A465" s="0" t="n">
        <f aca="false">A464+1</f>
        <v>2964</v>
      </c>
      <c r="B465" s="0" t="str">
        <f aca="false">VLOOKUP(A465,base!$A$1:$C$3739,2,0)</f>
        <v>2,873651</v>
      </c>
      <c r="C465" s="0" t="str">
        <f aca="false">VLOOKUP(A465,base!$A$1:$C$3739,3,0)</f>
        <v>48,94095</v>
      </c>
    </row>
    <row r="466" customFormat="false" ht="12.8" hidden="false" customHeight="false" outlineLevel="0" collapsed="false">
      <c r="A466" s="0" t="n">
        <f aca="false">A465+1</f>
        <v>2965</v>
      </c>
      <c r="B466" s="0" t="str">
        <f aca="false">VLOOKUP(A466,base!$A$1:$C$3739,2,0)</f>
        <v>3,299791</v>
      </c>
      <c r="C466" s="0" t="str">
        <f aca="false">VLOOKUP(A466,base!$A$1:$C$3739,3,0)</f>
        <v>48,545442</v>
      </c>
    </row>
    <row r="467" customFormat="false" ht="12.8" hidden="false" customHeight="false" outlineLevel="0" collapsed="false">
      <c r="A467" s="0" t="n">
        <f aca="false">A466+1</f>
        <v>2966</v>
      </c>
      <c r="B467" s="0" t="str">
        <f aca="false">VLOOKUP(A467,base!$A$1:$C$3739,2,0)</f>
        <v>2,595246</v>
      </c>
      <c r="C467" s="0" t="str">
        <f aca="false">VLOOKUP(A467,base!$A$1:$C$3739,3,0)</f>
        <v>48,879183</v>
      </c>
    </row>
    <row r="468" customFormat="false" ht="12.8" hidden="false" customHeight="false" outlineLevel="0" collapsed="false">
      <c r="A468" s="0" t="n">
        <f aca="false">A467+1</f>
        <v>2967</v>
      </c>
      <c r="B468" s="0" t="str">
        <f aca="false">VLOOKUP(A468,base!$A$1:$C$3739,2,0)</f>
        <v>3,128834</v>
      </c>
      <c r="C468" s="0" t="str">
        <f aca="false">VLOOKUP(A468,base!$A$1:$C$3739,3,0)</f>
        <v>48,927812</v>
      </c>
    </row>
    <row r="469" customFormat="false" ht="12.8" hidden="false" customHeight="false" outlineLevel="0" collapsed="false">
      <c r="A469" s="0" t="n">
        <f aca="false">A468+1</f>
        <v>2968</v>
      </c>
      <c r="B469" s="0" t="str">
        <f aca="false">VLOOKUP(A469,base!$A$1:$C$3739,2,0)</f>
        <v>3,083552</v>
      </c>
      <c r="C469" s="0" t="str">
        <f aca="false">VLOOKUP(A469,base!$A$1:$C$3739,3,0)</f>
        <v>48,814509</v>
      </c>
    </row>
    <row r="470" customFormat="false" ht="12.8" hidden="false" customHeight="false" outlineLevel="0" collapsed="false">
      <c r="A470" s="0" t="n">
        <f aca="false">A469+1</f>
        <v>2969</v>
      </c>
      <c r="B470" s="0" t="str">
        <f aca="false">VLOOKUP(A470,base!$A$1:$C$3739,2,0)</f>
        <v>1,676882</v>
      </c>
      <c r="C470" s="0" t="str">
        <f aca="false">VLOOKUP(A470,base!$A$1:$C$3739,3,0)</f>
        <v>48,998604</v>
      </c>
    </row>
    <row r="471" customFormat="false" ht="12.8" hidden="false" customHeight="false" outlineLevel="0" collapsed="false">
      <c r="A471" s="0" t="n">
        <f aca="false">A470+1</f>
        <v>2970</v>
      </c>
      <c r="B471" s="0" t="str">
        <f aca="false">VLOOKUP(A471,base!$A$1:$C$3739,2,0)</f>
        <v>1,9100263</v>
      </c>
      <c r="C471" s="0" t="str">
        <f aca="false">VLOOKUP(A471,base!$A$1:$C$3739,3,0)</f>
        <v>49,0032305</v>
      </c>
    </row>
    <row r="472" customFormat="false" ht="12.8" hidden="false" customHeight="false" outlineLevel="0" collapsed="false">
      <c r="A472" s="0" t="n">
        <f aca="false">A471+1</f>
        <v>2971</v>
      </c>
      <c r="B472" s="0" t="str">
        <f aca="false">VLOOKUP(A472,base!$A$1:$C$3739,2,0)</f>
        <v>1,937765</v>
      </c>
      <c r="C472" s="0" t="str">
        <f aca="false">VLOOKUP(A472,base!$A$1:$C$3739,3,0)</f>
        <v>48,824975</v>
      </c>
    </row>
    <row r="473" customFormat="false" ht="12.8" hidden="false" customHeight="false" outlineLevel="0" collapsed="false">
      <c r="A473" s="0" t="n">
        <f aca="false">A472+1</f>
        <v>2972</v>
      </c>
      <c r="B473" s="0" t="str">
        <f aca="false">VLOOKUP(A473,base!$A$1:$C$3739,2,0)</f>
        <v>2,022275</v>
      </c>
      <c r="C473" s="0" t="str">
        <f aca="false">VLOOKUP(A473,base!$A$1:$C$3739,3,0)</f>
        <v>48,919167</v>
      </c>
    </row>
    <row r="474" customFormat="false" ht="12.8" hidden="false" customHeight="false" outlineLevel="0" collapsed="false">
      <c r="A474" s="0" t="n">
        <f aca="false">A473+1</f>
        <v>2973</v>
      </c>
      <c r="B474" s="0" t="n">
        <f aca="false">VLOOKUP(A474,base!$A$1:$C$3739,2,0)</f>
        <v>1826</v>
      </c>
      <c r="C474" s="0" t="str">
        <f aca="false">VLOOKUP(A474,base!$A$1:$C$3739,3,0)</f>
        <v>48,652857</v>
      </c>
    </row>
    <row r="475" customFormat="false" ht="12.8" hidden="false" customHeight="false" outlineLevel="0" collapsed="false">
      <c r="A475" s="0" t="n">
        <f aca="false">A474+1</f>
        <v>2974</v>
      </c>
      <c r="B475" s="0" t="str">
        <f aca="false">VLOOKUP(A475,base!$A$1:$C$3739,2,0)</f>
        <v>2,090435</v>
      </c>
      <c r="C475" s="0" t="str">
        <f aca="false">VLOOKUP(A475,base!$A$1:$C$3739,3,0)</f>
        <v>48,896406</v>
      </c>
    </row>
    <row r="476" customFormat="false" ht="12.8" hidden="false" customHeight="false" outlineLevel="0" collapsed="false">
      <c r="A476" s="0" t="n">
        <f aca="false">A475+1</f>
        <v>2975</v>
      </c>
      <c r="B476" s="0" t="str">
        <f aca="false">VLOOKUP(A476,base!$A$1:$C$3739,2,0)</f>
        <v>2,132833</v>
      </c>
      <c r="C476" s="0" t="str">
        <f aca="false">VLOOKUP(A476,base!$A$1:$C$3739,3,0)</f>
        <v>48,807704</v>
      </c>
    </row>
    <row r="477" customFormat="false" ht="12.8" hidden="false" customHeight="false" outlineLevel="0" collapsed="false">
      <c r="A477" s="0" t="n">
        <f aca="false">A476+1</f>
        <v>2976</v>
      </c>
      <c r="B477" s="0" t="str">
        <f aca="false">VLOOKUP(A477,base!$A$1:$C$3739,2,0)</f>
        <v>2,130895</v>
      </c>
      <c r="C477" s="0" t="str">
        <f aca="false">VLOOKUP(A477,base!$A$1:$C$3739,3,0)</f>
        <v>48,882961</v>
      </c>
    </row>
    <row r="478" customFormat="false" ht="12.8" hidden="false" customHeight="false" outlineLevel="0" collapsed="false">
      <c r="A478" s="0" t="n">
        <f aca="false">A477+1</f>
        <v>2977</v>
      </c>
      <c r="B478" s="0" t="str">
        <f aca="false">VLOOKUP(A478,base!$A$1:$C$3739,2,0)</f>
        <v>2,034807</v>
      </c>
      <c r="C478" s="0" t="str">
        <f aca="false">VLOOKUP(A478,base!$A$1:$C$3739,3,0)</f>
        <v>48,70769</v>
      </c>
    </row>
    <row r="479" customFormat="false" ht="12.8" hidden="false" customHeight="false" outlineLevel="0" collapsed="false">
      <c r="A479" s="0" t="n">
        <f aca="false">A478+1</f>
        <v>2978</v>
      </c>
      <c r="B479" s="0" t="str">
        <f aca="false">VLOOKUP(A479,base!$A$1:$C$3739,2,0)</f>
        <v>1,600648</v>
      </c>
      <c r="C479" s="0" t="str">
        <f aca="false">VLOOKUP(A479,base!$A$1:$C$3739,3,0)</f>
        <v>48,79281</v>
      </c>
    </row>
    <row r="480" customFormat="false" ht="12.8" hidden="false" customHeight="false" outlineLevel="0" collapsed="false">
      <c r="A480" s="0" t="n">
        <f aca="false">A479+1</f>
        <v>2979</v>
      </c>
      <c r="B480" s="0" t="str">
        <f aca="false">VLOOKUP(A480,base!$A$1:$C$3739,2,0)</f>
        <v>1,90279</v>
      </c>
      <c r="C480" s="0" t="str">
        <f aca="false">VLOOKUP(A480,base!$A$1:$C$3739,3,0)</f>
        <v>48,804846</v>
      </c>
    </row>
    <row r="481" customFormat="false" ht="12.8" hidden="false" customHeight="false" outlineLevel="0" collapsed="false">
      <c r="A481" s="0" t="n">
        <f aca="false">A480+1</f>
        <v>2980</v>
      </c>
      <c r="B481" s="0" t="str">
        <f aca="false">VLOOKUP(A481,base!$A$1:$C$3739,2,0)</f>
        <v>1,9458935999</v>
      </c>
      <c r="C481" s="0" t="str">
        <f aca="false">VLOOKUP(A481,base!$A$1:$C$3739,3,0)</f>
        <v>48,8245305</v>
      </c>
    </row>
    <row r="482" customFormat="false" ht="12.8" hidden="false" customHeight="false" outlineLevel="0" collapsed="false">
      <c r="A482" s="0" t="n">
        <f aca="false">A481+1</f>
        <v>2981</v>
      </c>
      <c r="B482" s="0" t="str">
        <f aca="false">VLOOKUP(A482,base!$A$1:$C$3739,2,0)</f>
        <v>2,132442</v>
      </c>
      <c r="C482" s="0" t="str">
        <f aca="false">VLOOKUP(A482,base!$A$1:$C$3739,3,0)</f>
        <v>48,923612</v>
      </c>
    </row>
    <row r="483" customFormat="false" ht="12.8" hidden="false" customHeight="false" outlineLevel="0" collapsed="false">
      <c r="A483" s="0" t="n">
        <f aca="false">A482+1</f>
        <v>2982</v>
      </c>
      <c r="B483" s="0" t="str">
        <f aca="false">VLOOKUP(A483,base!$A$1:$C$3739,2,0)</f>
        <v>1,908468</v>
      </c>
      <c r="C483" s="0" t="str">
        <f aca="false">VLOOKUP(A483,base!$A$1:$C$3739,3,0)</f>
        <v>48,993166</v>
      </c>
    </row>
    <row r="484" customFormat="false" ht="12.8" hidden="false" customHeight="false" outlineLevel="0" collapsed="false">
      <c r="A484" s="0" t="n">
        <f aca="false">A483+1</f>
        <v>2983</v>
      </c>
      <c r="B484" s="0" t="str">
        <f aca="false">VLOOKUP(A484,base!$A$1:$C$3739,2,0)</f>
        <v>1,845434</v>
      </c>
      <c r="C484" s="0" t="str">
        <f aca="false">VLOOKUP(A484,base!$A$1:$C$3739,3,0)</f>
        <v>48,956302</v>
      </c>
    </row>
    <row r="485" customFormat="false" ht="12.8" hidden="false" customHeight="false" outlineLevel="0" collapsed="false">
      <c r="A485" s="0" t="n">
        <f aca="false">A484+1</f>
        <v>2984</v>
      </c>
      <c r="B485" s="0" t="str">
        <f aca="false">VLOOKUP(A485,base!$A$1:$C$3739,2,0)</f>
        <v>2,1751599</v>
      </c>
      <c r="C485" s="0" t="str">
        <f aca="false">VLOOKUP(A485,base!$A$1:$C$3739,3,0)</f>
        <v>48,80428</v>
      </c>
    </row>
    <row r="486" customFormat="false" ht="12.8" hidden="false" customHeight="false" outlineLevel="0" collapsed="false">
      <c r="A486" s="0" t="n">
        <f aca="false">A485+1</f>
        <v>2985</v>
      </c>
      <c r="B486" s="0" t="str">
        <f aca="false">VLOOKUP(A486,base!$A$1:$C$3739,2,0)</f>
        <v>1,99893</v>
      </c>
      <c r="C486" s="0" t="str">
        <f aca="false">VLOOKUP(A486,base!$A$1:$C$3739,3,0)</f>
        <v>48,639686</v>
      </c>
    </row>
    <row r="487" customFormat="false" ht="12.8" hidden="false" customHeight="false" outlineLevel="0" collapsed="false">
      <c r="A487" s="0" t="n">
        <f aca="false">A486+1</f>
        <v>2986</v>
      </c>
      <c r="B487" s="0" t="str">
        <f aca="false">VLOOKUP(A487,base!$A$1:$C$3739,2,0)</f>
        <v>1,962389</v>
      </c>
      <c r="C487" s="0" t="str">
        <f aca="false">VLOOKUP(A487,base!$A$1:$C$3739,3,0)</f>
        <v>48,768113</v>
      </c>
    </row>
    <row r="488" customFormat="false" ht="12.8" hidden="false" customHeight="false" outlineLevel="0" collapsed="false">
      <c r="A488" s="0" t="n">
        <f aca="false">A487+1</f>
        <v>2987</v>
      </c>
      <c r="B488" s="0" t="str">
        <f aca="false">VLOOKUP(A488,base!$A$1:$C$3739,2,0)</f>
        <v>2,0713505235</v>
      </c>
      <c r="C488" s="0" t="str">
        <f aca="false">VLOOKUP(A488,base!$A$1:$C$3739,3,0)</f>
        <v>48,774319649</v>
      </c>
    </row>
    <row r="489" customFormat="false" ht="12.8" hidden="false" customHeight="false" outlineLevel="0" collapsed="false">
      <c r="A489" s="0" t="n">
        <f aca="false">A488+1</f>
        <v>2988</v>
      </c>
      <c r="B489" s="0" t="str">
        <f aca="false">VLOOKUP(A489,base!$A$1:$C$3739,2,0)</f>
        <v>2,073436</v>
      </c>
      <c r="C489" s="0" t="str">
        <f aca="false">VLOOKUP(A489,base!$A$1:$C$3739,3,0)</f>
        <v>48,713889</v>
      </c>
    </row>
    <row r="490" customFormat="false" ht="12.8" hidden="false" customHeight="false" outlineLevel="0" collapsed="false">
      <c r="A490" s="0" t="n">
        <f aca="false">A489+1</f>
        <v>2989</v>
      </c>
      <c r="B490" s="0" t="str">
        <f aca="false">VLOOKUP(A490,base!$A$1:$C$3739,2,0)</f>
        <v>1,695448</v>
      </c>
      <c r="C490" s="0" t="str">
        <f aca="false">VLOOKUP(A490,base!$A$1:$C$3739,3,0)</f>
        <v>49,004556</v>
      </c>
    </row>
    <row r="491" customFormat="false" ht="12.8" hidden="false" customHeight="false" outlineLevel="0" collapsed="false">
      <c r="A491" s="0" t="n">
        <f aca="false">A490+1</f>
        <v>2990</v>
      </c>
      <c r="B491" s="0" t="str">
        <f aca="false">VLOOKUP(A491,base!$A$1:$C$3739,2,0)</f>
        <v>2,0839579999</v>
      </c>
      <c r="C491" s="0" t="str">
        <f aca="false">VLOOKUP(A491,base!$A$1:$C$3739,3,0)</f>
        <v>48,8976617</v>
      </c>
    </row>
    <row r="492" customFormat="false" ht="12.8" hidden="false" customHeight="false" outlineLevel="0" collapsed="false">
      <c r="A492" s="0" t="n">
        <f aca="false">A491+1</f>
        <v>2991</v>
      </c>
      <c r="B492" s="0" t="str">
        <f aca="false">VLOOKUP(A492,base!$A$1:$C$3739,2,0)</f>
        <v>2,15444</v>
      </c>
      <c r="C492" s="0" t="str">
        <f aca="false">VLOOKUP(A492,base!$A$1:$C$3739,3,0)</f>
        <v>48,9529</v>
      </c>
    </row>
    <row r="493" customFormat="false" ht="12.8" hidden="false" customHeight="false" outlineLevel="0" collapsed="false">
      <c r="A493" s="0" t="n">
        <f aca="false">A492+1</f>
        <v>2992</v>
      </c>
      <c r="B493" s="0" t="str">
        <f aca="false">VLOOKUP(A493,base!$A$1:$C$3739,2,0)</f>
        <v>2,0716205999</v>
      </c>
      <c r="C493" s="0" t="str">
        <f aca="false">VLOOKUP(A493,base!$A$1:$C$3739,3,0)</f>
        <v>48,774807</v>
      </c>
    </row>
    <row r="494" customFormat="false" ht="12.8" hidden="false" customHeight="false" outlineLevel="0" collapsed="false">
      <c r="A494" s="0" t="n">
        <f aca="false">A493+1</f>
        <v>2993</v>
      </c>
      <c r="B494" s="0" t="str">
        <f aca="false">VLOOKUP(A494,base!$A$1:$C$3739,2,0)</f>
        <v>1,6847431</v>
      </c>
      <c r="C494" s="0" t="str">
        <f aca="false">VLOOKUP(A494,base!$A$1:$C$3739,3,0)</f>
        <v>48,9681039</v>
      </c>
    </row>
    <row r="495" customFormat="false" ht="12.8" hidden="false" customHeight="false" outlineLevel="0" collapsed="false">
      <c r="A495" s="0" t="n">
        <f aca="false">A494+1</f>
        <v>2994</v>
      </c>
      <c r="B495" s="0" t="str">
        <f aca="false">VLOOKUP(A495,base!$A$1:$C$3739,2,0)</f>
        <v>1,950077</v>
      </c>
      <c r="C495" s="0" t="str">
        <f aca="false">VLOOKUP(A495,base!$A$1:$C$3739,3,0)</f>
        <v>48,748571</v>
      </c>
    </row>
    <row r="496" customFormat="false" ht="12.8" hidden="false" customHeight="false" outlineLevel="0" collapsed="false">
      <c r="A496" s="0" t="n">
        <f aca="false">A495+1</f>
        <v>2995</v>
      </c>
      <c r="B496" s="0" t="str">
        <f aca="false">VLOOKUP(A496,base!$A$1:$C$3739,2,0)</f>
        <v>1,869162</v>
      </c>
      <c r="C496" s="0" t="str">
        <f aca="false">VLOOKUP(A496,base!$A$1:$C$3739,3,0)</f>
        <v>48,662839</v>
      </c>
    </row>
    <row r="497" customFormat="false" ht="12.8" hidden="false" customHeight="false" outlineLevel="0" collapsed="false">
      <c r="A497" s="0" t="n">
        <f aca="false">A496+1</f>
        <v>2996</v>
      </c>
      <c r="B497" s="0" t="str">
        <f aca="false">VLOOKUP(A497,base!$A$1:$C$3739,2,0)</f>
        <v>1,9283407</v>
      </c>
      <c r="C497" s="0" t="str">
        <f aca="false">VLOOKUP(A497,base!$A$1:$C$3739,3,0)</f>
        <v>49,0078048</v>
      </c>
    </row>
    <row r="498" customFormat="false" ht="12.8" hidden="false" customHeight="false" outlineLevel="0" collapsed="false">
      <c r="A498" s="0" t="n">
        <f aca="false">A497+1</f>
        <v>2997</v>
      </c>
      <c r="B498" s="0" t="str">
        <f aca="false">VLOOKUP(A498,base!$A$1:$C$3739,2,0)</f>
        <v>2,1604351999</v>
      </c>
      <c r="C498" s="0" t="str">
        <f aca="false">VLOOKUP(A498,base!$A$1:$C$3739,3,0)</f>
        <v>48,9506103</v>
      </c>
    </row>
    <row r="499" customFormat="false" ht="12.8" hidden="false" customHeight="false" outlineLevel="0" collapsed="false">
      <c r="A499" s="0" t="n">
        <f aca="false">A498+1</f>
        <v>2998</v>
      </c>
      <c r="B499" s="0" t="str">
        <f aca="false">VLOOKUP(A499,base!$A$1:$C$3739,2,0)</f>
        <v>2,136985</v>
      </c>
      <c r="C499" s="0" t="str">
        <f aca="false">VLOOKUP(A499,base!$A$1:$C$3739,3,0)</f>
        <v>48,793403</v>
      </c>
    </row>
    <row r="500" customFormat="false" ht="12.8" hidden="false" customHeight="false" outlineLevel="0" collapsed="false">
      <c r="A500" s="0" t="n">
        <f aca="false">A499+1</f>
        <v>2999</v>
      </c>
      <c r="B500" s="0" t="str">
        <f aca="false">VLOOKUP(A500,base!$A$1:$C$3739,2,0)</f>
        <v>2,1409591999</v>
      </c>
      <c r="C500" s="0" t="str">
        <f aca="false">VLOOKUP(A500,base!$A$1:$C$3739,3,0)</f>
        <v>48,8188245</v>
      </c>
    </row>
    <row r="501" customFormat="false" ht="12.8" hidden="false" customHeight="false" outlineLevel="0" collapsed="false">
      <c r="A501" s="0" t="n">
        <f aca="false">A500+1</f>
        <v>3000</v>
      </c>
      <c r="B501" s="0" t="str">
        <f aca="false">VLOOKUP(A501,base!$A$1:$C$3739,2,0)</f>
        <v>1,9361685999</v>
      </c>
      <c r="C501" s="0" t="str">
        <f aca="false">VLOOKUP(A501,base!$A$1:$C$3739,3,0)</f>
        <v>49,0106019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501"/>
  <sheetViews>
    <sheetView showFormulas="false" showGridLines="true" showRowColHeaders="true" showZeros="true" rightToLeft="false" tabSelected="false" showOutlineSymbols="true" defaultGridColor="true" view="normal" topLeftCell="A1" colorId="64" zoomScale="160" zoomScaleNormal="160" zoomScalePageLayoutView="100" workbookViewId="0">
      <selection pane="topLeft" activeCell="B501" activeCellId="1" sqref="C1978:C3734 B50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10182</v>
      </c>
      <c r="B1" s="0" t="s">
        <v>10183</v>
      </c>
      <c r="C1" s="0" t="s">
        <v>9</v>
      </c>
    </row>
    <row r="2" customFormat="false" ht="12.8" hidden="false" customHeight="false" outlineLevel="0" collapsed="false">
      <c r="A2" s="0" t="n">
        <f aca="false">500+'6'!A2</f>
        <v>3001</v>
      </c>
      <c r="B2" s="0" t="str">
        <f aca="false">VLOOKUP(A2,base!$A$1:$C$3739,2,0)</f>
        <v>1,7652</v>
      </c>
      <c r="C2" s="0" t="str">
        <f aca="false">VLOOKUP(A2,base!$A$1:$C$3739,3,0)</f>
        <v>48,920134</v>
      </c>
    </row>
    <row r="3" customFormat="false" ht="12.8" hidden="false" customHeight="false" outlineLevel="0" collapsed="false">
      <c r="A3" s="0" t="n">
        <f aca="false">A2+1</f>
        <v>3002</v>
      </c>
      <c r="B3" s="0" t="str">
        <f aca="false">VLOOKUP(A3,base!$A$1:$C$3739,2,0)</f>
        <v>2,111181</v>
      </c>
      <c r="C3" s="0" t="str">
        <f aca="false">VLOOKUP(A3,base!$A$1:$C$3739,3,0)</f>
        <v>48,86648</v>
      </c>
    </row>
    <row r="4" customFormat="false" ht="12.8" hidden="false" customHeight="false" outlineLevel="0" collapsed="false">
      <c r="A4" s="0" t="n">
        <f aca="false">A3+1</f>
        <v>3003</v>
      </c>
      <c r="B4" s="0" t="str">
        <f aca="false">VLOOKUP(A4,base!$A$1:$C$3739,2,0)</f>
        <v>1,71668</v>
      </c>
      <c r="C4" s="0" t="str">
        <f aca="false">VLOOKUP(A4,base!$A$1:$C$3739,3,0)</f>
        <v>48,984012</v>
      </c>
    </row>
    <row r="5" customFormat="false" ht="12.8" hidden="false" customHeight="false" outlineLevel="0" collapsed="false">
      <c r="A5" s="0" t="n">
        <f aca="false">A4+1</f>
        <v>3004</v>
      </c>
      <c r="B5" s="0" t="str">
        <f aca="false">VLOOKUP(A5,base!$A$1:$C$3739,2,0)</f>
        <v>2,037402</v>
      </c>
      <c r="C5" s="0" t="str">
        <f aca="false">VLOOKUP(A5,base!$A$1:$C$3739,3,0)</f>
        <v>48,930488</v>
      </c>
    </row>
    <row r="6" customFormat="false" ht="12.8" hidden="false" customHeight="false" outlineLevel="0" collapsed="false">
      <c r="A6" s="0" t="n">
        <f aca="false">A5+1</f>
        <v>3005</v>
      </c>
      <c r="B6" s="0" t="str">
        <f aca="false">VLOOKUP(A6,base!$A$1:$C$3739,2,0)</f>
        <v>2,1613618999</v>
      </c>
      <c r="C6" s="0" t="str">
        <f aca="false">VLOOKUP(A6,base!$A$1:$C$3739,3,0)</f>
        <v>48,9429629</v>
      </c>
    </row>
    <row r="7" customFormat="false" ht="12.8" hidden="false" customHeight="false" outlineLevel="0" collapsed="false">
      <c r="A7" s="0" t="n">
        <f aca="false">A6+1</f>
        <v>3006</v>
      </c>
      <c r="B7" s="0" t="str">
        <f aca="false">VLOOKUP(A7,base!$A$1:$C$3739,2,0)</f>
        <v>2,138154</v>
      </c>
      <c r="C7" s="0" t="str">
        <f aca="false">VLOOKUP(A7,base!$A$1:$C$3739,3,0)</f>
        <v>48,79466</v>
      </c>
    </row>
    <row r="8" customFormat="false" ht="12.8" hidden="false" customHeight="false" outlineLevel="0" collapsed="false">
      <c r="A8" s="0" t="n">
        <f aca="false">A7+1</f>
        <v>3007</v>
      </c>
      <c r="B8" s="0" t="str">
        <f aca="false">VLOOKUP(A8,base!$A$1:$C$3739,2,0)</f>
        <v>2,11996</v>
      </c>
      <c r="C8" s="0" t="str">
        <f aca="false">VLOOKUP(A8,base!$A$1:$C$3739,3,0)</f>
        <v>48,830389</v>
      </c>
    </row>
    <row r="9" customFormat="false" ht="12.8" hidden="false" customHeight="false" outlineLevel="0" collapsed="false">
      <c r="A9" s="0" t="n">
        <f aca="false">A8+1</f>
        <v>3008</v>
      </c>
      <c r="B9" s="0" t="str">
        <f aca="false">VLOOKUP(A9,base!$A$1:$C$3739,2,0)</f>
        <v>2,105945</v>
      </c>
      <c r="C9" s="0" t="str">
        <f aca="false">VLOOKUP(A9,base!$A$1:$C$3739,3,0)</f>
        <v>48,883865</v>
      </c>
    </row>
    <row r="10" customFormat="false" ht="12.8" hidden="false" customHeight="false" outlineLevel="0" collapsed="false">
      <c r="A10" s="0" t="n">
        <f aca="false">A9+1</f>
        <v>3009</v>
      </c>
      <c r="B10" s="0" t="str">
        <f aca="false">VLOOKUP(A10,base!$A$1:$C$3739,2,0)</f>
        <v>1,9907023</v>
      </c>
      <c r="C10" s="0" t="str">
        <f aca="false">VLOOKUP(A10,base!$A$1:$C$3739,3,0)</f>
        <v>48,7783026</v>
      </c>
    </row>
    <row r="11" customFormat="false" ht="12.8" hidden="false" customHeight="false" outlineLevel="0" collapsed="false">
      <c r="A11" s="0" t="n">
        <f aca="false">A10+1</f>
        <v>3010</v>
      </c>
      <c r="B11" s="0" t="str">
        <f aca="false">VLOOKUP(A11,base!$A$1:$C$3739,2,0)</f>
        <v>1,845434</v>
      </c>
      <c r="C11" s="0" t="str">
        <f aca="false">VLOOKUP(A11,base!$A$1:$C$3739,3,0)</f>
        <v>48,956302</v>
      </c>
    </row>
    <row r="12" customFormat="false" ht="12.8" hidden="false" customHeight="false" outlineLevel="0" collapsed="false">
      <c r="A12" s="0" t="n">
        <f aca="false">A11+1</f>
        <v>3011</v>
      </c>
      <c r="B12" s="0" t="str">
        <f aca="false">VLOOKUP(A12,base!$A$1:$C$3739,2,0)</f>
        <v>2,133923</v>
      </c>
      <c r="C12" s="0" t="str">
        <f aca="false">VLOOKUP(A12,base!$A$1:$C$3739,3,0)</f>
        <v>48,896365</v>
      </c>
    </row>
    <row r="13" customFormat="false" ht="12.8" hidden="false" customHeight="false" outlineLevel="0" collapsed="false">
      <c r="A13" s="0" t="n">
        <f aca="false">A12+1</f>
        <v>3012</v>
      </c>
      <c r="B13" s="0" t="str">
        <f aca="false">VLOOKUP(A13,base!$A$1:$C$3739,2,0)</f>
        <v>1,871713</v>
      </c>
      <c r="C13" s="0" t="str">
        <f aca="false">VLOOKUP(A13,base!$A$1:$C$3739,3,0)</f>
        <v>48,650764</v>
      </c>
    </row>
    <row r="14" customFormat="false" ht="12.8" hidden="false" customHeight="false" outlineLevel="0" collapsed="false">
      <c r="A14" s="0" t="n">
        <f aca="false">A13+1</f>
        <v>3013</v>
      </c>
      <c r="B14" s="0" t="str">
        <f aca="false">VLOOKUP(A14,base!$A$1:$C$3739,2,0)</f>
        <v>2,069079</v>
      </c>
      <c r="C14" s="0" t="str">
        <f aca="false">VLOOKUP(A14,base!$A$1:$C$3739,3,0)</f>
        <v>48,707596</v>
      </c>
    </row>
    <row r="15" customFormat="false" ht="12.8" hidden="false" customHeight="false" outlineLevel="0" collapsed="false">
      <c r="A15" s="0" t="n">
        <f aca="false">A14+1</f>
        <v>3014</v>
      </c>
      <c r="B15" s="0" t="str">
        <f aca="false">VLOOKUP(A15,base!$A$1:$C$3739,2,0)</f>
        <v>2,1431735</v>
      </c>
      <c r="C15" s="0" t="str">
        <f aca="false">VLOOKUP(A15,base!$A$1:$C$3739,3,0)</f>
        <v>48,7592337</v>
      </c>
    </row>
    <row r="16" customFormat="false" ht="12.8" hidden="false" customHeight="false" outlineLevel="0" collapsed="false">
      <c r="A16" s="0" t="n">
        <f aca="false">A15+1</f>
        <v>3015</v>
      </c>
      <c r="B16" s="0" t="str">
        <f aca="false">VLOOKUP(A16,base!$A$1:$C$3739,2,0)</f>
        <v>2,0795196669</v>
      </c>
      <c r="C16" s="0" t="str">
        <f aca="false">VLOOKUP(A16,base!$A$1:$C$3739,3,0)</f>
        <v>48,97173065</v>
      </c>
    </row>
    <row r="17" customFormat="false" ht="12.8" hidden="false" customHeight="false" outlineLevel="0" collapsed="false">
      <c r="A17" s="0" t="n">
        <f aca="false">A16+1</f>
        <v>3016</v>
      </c>
      <c r="B17" s="0" t="str">
        <f aca="false">VLOOKUP(A17,base!$A$1:$C$3739,2,0)</f>
        <v>1,631663</v>
      </c>
      <c r="C17" s="0" t="str">
        <f aca="false">VLOOKUP(A17,base!$A$1:$C$3739,3,0)</f>
        <v>49,00082</v>
      </c>
    </row>
    <row r="18" customFormat="false" ht="12.8" hidden="false" customHeight="false" outlineLevel="0" collapsed="false">
      <c r="A18" s="0" t="n">
        <f aca="false">A17+1</f>
        <v>3017</v>
      </c>
      <c r="B18" s="0" t="str">
        <f aca="false">VLOOKUP(A18,base!$A$1:$C$3739,2,0)</f>
        <v>2,1274085</v>
      </c>
      <c r="C18" s="0" t="str">
        <f aca="false">VLOOKUP(A18,base!$A$1:$C$3739,3,0)</f>
        <v>48,8175818</v>
      </c>
    </row>
    <row r="19" customFormat="false" ht="12.8" hidden="false" customHeight="false" outlineLevel="0" collapsed="false">
      <c r="A19" s="0" t="n">
        <f aca="false">A18+1</f>
        <v>3018</v>
      </c>
      <c r="B19" s="0" t="str">
        <f aca="false">VLOOKUP(A19,base!$A$1:$C$3739,2,0)</f>
        <v>2,105945</v>
      </c>
      <c r="C19" s="0" t="str">
        <f aca="false">VLOOKUP(A19,base!$A$1:$C$3739,3,0)</f>
        <v>48,883865</v>
      </c>
    </row>
    <row r="20" customFormat="false" ht="12.8" hidden="false" customHeight="false" outlineLevel="0" collapsed="false">
      <c r="A20" s="0" t="n">
        <f aca="false">A19+1</f>
        <v>3019</v>
      </c>
      <c r="B20" s="0" t="str">
        <f aca="false">VLOOKUP(A20,base!$A$1:$C$3739,2,0)</f>
        <v>2,042537</v>
      </c>
      <c r="C20" s="0" t="str">
        <f aca="false">VLOOKUP(A20,base!$A$1:$C$3739,3,0)</f>
        <v>48,768477</v>
      </c>
    </row>
    <row r="21" customFormat="false" ht="12.8" hidden="false" customHeight="false" outlineLevel="0" collapsed="false">
      <c r="A21" s="0" t="n">
        <f aca="false">A20+1</f>
        <v>3020</v>
      </c>
      <c r="B21" s="0" t="str">
        <f aca="false">VLOOKUP(A21,base!$A$1:$C$3739,2,0)</f>
        <v>1,9091919999</v>
      </c>
      <c r="C21" s="0" t="str">
        <f aca="false">VLOOKUP(A21,base!$A$1:$C$3739,3,0)</f>
        <v>49,0032371</v>
      </c>
    </row>
    <row r="22" customFormat="false" ht="12.8" hidden="false" customHeight="false" outlineLevel="0" collapsed="false">
      <c r="A22" s="0" t="n">
        <f aca="false">A21+1</f>
        <v>3021</v>
      </c>
      <c r="B22" s="0" t="str">
        <f aca="false">VLOOKUP(A22,base!$A$1:$C$3739,2,0)</f>
        <v>2,127029</v>
      </c>
      <c r="C22" s="0" t="str">
        <f aca="false">VLOOKUP(A22,base!$A$1:$C$3739,3,0)</f>
        <v>48,835162</v>
      </c>
    </row>
    <row r="23" customFormat="false" ht="12.8" hidden="false" customHeight="false" outlineLevel="0" collapsed="false">
      <c r="A23" s="0" t="n">
        <f aca="false">A22+1</f>
        <v>3022</v>
      </c>
      <c r="B23" s="0" t="str">
        <f aca="false">VLOOKUP(A23,base!$A$1:$C$3739,2,0)</f>
        <v>1,633345</v>
      </c>
      <c r="C23" s="0" t="str">
        <f aca="false">VLOOKUP(A23,base!$A$1:$C$3739,3,0)</f>
        <v>48,826098</v>
      </c>
    </row>
    <row r="24" customFormat="false" ht="12.8" hidden="false" customHeight="false" outlineLevel="0" collapsed="false">
      <c r="A24" s="0" t="n">
        <f aca="false">A23+1</f>
        <v>3023</v>
      </c>
      <c r="B24" s="0" t="str">
        <f aca="false">VLOOKUP(A24,base!$A$1:$C$3739,2,0)</f>
        <v>2,154432</v>
      </c>
      <c r="C24" s="0" t="str">
        <f aca="false">VLOOKUP(A24,base!$A$1:$C$3739,3,0)</f>
        <v>48,898369</v>
      </c>
    </row>
    <row r="25" customFormat="false" ht="12.8" hidden="false" customHeight="false" outlineLevel="0" collapsed="false">
      <c r="A25" s="0" t="n">
        <f aca="false">A24+1</f>
        <v>3024</v>
      </c>
      <c r="B25" s="0" t="str">
        <f aca="false">VLOOKUP(A25,base!$A$1:$C$3739,2,0)</f>
        <v>-0,3962844</v>
      </c>
      <c r="C25" s="0" t="str">
        <f aca="false">VLOOKUP(A25,base!$A$1:$C$3739,3,0)</f>
        <v>46,5926541</v>
      </c>
    </row>
    <row r="26" customFormat="false" ht="12.8" hidden="false" customHeight="false" outlineLevel="0" collapsed="false">
      <c r="A26" s="0" t="n">
        <f aca="false">A25+1</f>
        <v>3025</v>
      </c>
      <c r="B26" s="0" t="str">
        <f aca="false">VLOOKUP(A26,base!$A$1:$C$3739,2,0)</f>
        <v>-0,226376</v>
      </c>
      <c r="C26" s="0" t="str">
        <f aca="false">VLOOKUP(A26,base!$A$1:$C$3739,3,0)</f>
        <v>46,653026</v>
      </c>
    </row>
    <row r="27" customFormat="false" ht="12.8" hidden="false" customHeight="false" outlineLevel="0" collapsed="false">
      <c r="A27" s="0" t="n">
        <f aca="false">A26+1</f>
        <v>3026</v>
      </c>
      <c r="B27" s="0" t="str">
        <f aca="false">VLOOKUP(A27,base!$A$1:$C$3739,2,0)</f>
        <v>-0,216801</v>
      </c>
      <c r="C27" s="0" t="str">
        <f aca="false">VLOOKUP(A27,base!$A$1:$C$3739,3,0)</f>
        <v>46,410095</v>
      </c>
    </row>
    <row r="28" customFormat="false" ht="12.8" hidden="false" customHeight="false" outlineLevel="0" collapsed="false">
      <c r="A28" s="0" t="n">
        <f aca="false">A27+1</f>
        <v>3027</v>
      </c>
      <c r="B28" s="0" t="str">
        <f aca="false">VLOOKUP(A28,base!$A$1:$C$3739,2,0)</f>
        <v>-0,153314</v>
      </c>
      <c r="C28" s="0" t="str">
        <f aca="false">VLOOKUP(A28,base!$A$1:$C$3739,3,0)</f>
        <v>46,224471</v>
      </c>
    </row>
    <row r="29" customFormat="false" ht="12.8" hidden="false" customHeight="false" outlineLevel="0" collapsed="false">
      <c r="A29" s="0" t="n">
        <f aca="false">A28+1</f>
        <v>3028</v>
      </c>
      <c r="B29" s="0" t="str">
        <f aca="false">VLOOKUP(A29,base!$A$1:$C$3739,2,0)</f>
        <v>-0,746882</v>
      </c>
      <c r="C29" s="0" t="str">
        <f aca="false">VLOOKUP(A29,base!$A$1:$C$3739,3,0)</f>
        <v>46,923404</v>
      </c>
    </row>
    <row r="30" customFormat="false" ht="12.8" hidden="false" customHeight="false" outlineLevel="0" collapsed="false">
      <c r="A30" s="0" t="n">
        <f aca="false">A29+1</f>
        <v>3029</v>
      </c>
      <c r="B30" s="0" t="str">
        <f aca="false">VLOOKUP(A30,base!$A$1:$C$3739,2,0)</f>
        <v>-0,319476</v>
      </c>
      <c r="C30" s="0" t="str">
        <f aca="false">VLOOKUP(A30,base!$A$1:$C$3739,3,0)</f>
        <v>46,124284</v>
      </c>
    </row>
    <row r="31" customFormat="false" ht="12.8" hidden="false" customHeight="false" outlineLevel="0" collapsed="false">
      <c r="A31" s="0" t="n">
        <f aca="false">A30+1</f>
        <v>3030</v>
      </c>
      <c r="B31" s="0" t="str">
        <f aca="false">VLOOKUP(A31,base!$A$1:$C$3739,2,0)</f>
        <v>-0,461643</v>
      </c>
      <c r="C31" s="0" t="str">
        <f aca="false">VLOOKUP(A31,base!$A$1:$C$3739,3,0)</f>
        <v>46,333985</v>
      </c>
    </row>
    <row r="32" customFormat="false" ht="12.8" hidden="false" customHeight="false" outlineLevel="0" collapsed="false">
      <c r="A32" s="0" t="n">
        <f aca="false">A31+1</f>
        <v>3031</v>
      </c>
      <c r="B32" s="0" t="str">
        <f aca="false">VLOOKUP(A32,base!$A$1:$C$3739,2,0)</f>
        <v>-0,481733</v>
      </c>
      <c r="C32" s="0" t="str">
        <f aca="false">VLOOKUP(A32,base!$A$1:$C$3739,3,0)</f>
        <v>46,34273</v>
      </c>
    </row>
    <row r="33" customFormat="false" ht="12.8" hidden="false" customHeight="false" outlineLevel="0" collapsed="false">
      <c r="A33" s="0" t="n">
        <f aca="false">A32+1</f>
        <v>3032</v>
      </c>
      <c r="B33" s="0" t="str">
        <f aca="false">VLOOKUP(A33,base!$A$1:$C$3739,2,0)</f>
        <v>-0,183889</v>
      </c>
      <c r="C33" s="0" t="str">
        <f aca="false">VLOOKUP(A33,base!$A$1:$C$3739,3,0)</f>
        <v>46,973412</v>
      </c>
    </row>
    <row r="34" customFormat="false" ht="12.8" hidden="false" customHeight="false" outlineLevel="0" collapsed="false">
      <c r="A34" s="0" t="n">
        <f aca="false">A33+1</f>
        <v>3033</v>
      </c>
      <c r="B34" s="0" t="str">
        <f aca="false">VLOOKUP(A34,base!$A$1:$C$3739,2,0)</f>
        <v>-0,458518</v>
      </c>
      <c r="C34" s="0" t="str">
        <f aca="false">VLOOKUP(A34,base!$A$1:$C$3739,3,0)</f>
        <v>46,315555</v>
      </c>
    </row>
    <row r="35" customFormat="false" ht="12.8" hidden="false" customHeight="false" outlineLevel="0" collapsed="false">
      <c r="A35" s="0" t="n">
        <f aca="false">A34+1</f>
        <v>3034</v>
      </c>
      <c r="B35" s="0" t="str">
        <f aca="false">VLOOKUP(A35,base!$A$1:$C$3739,2,0)</f>
        <v>-0,377151899</v>
      </c>
      <c r="C35" s="0" t="str">
        <f aca="false">VLOOKUP(A35,base!$A$1:$C$3739,3,0)</f>
        <v>46,4206241</v>
      </c>
    </row>
    <row r="36" customFormat="false" ht="12.8" hidden="false" customHeight="false" outlineLevel="0" collapsed="false">
      <c r="A36" s="0" t="n">
        <f aca="false">A35+1</f>
        <v>3035</v>
      </c>
      <c r="B36" s="0" t="str">
        <f aca="false">VLOOKUP(A36,base!$A$1:$C$3739,2,0)</f>
        <v>-0,452076</v>
      </c>
      <c r="C36" s="0" t="str">
        <f aca="false">VLOOKUP(A36,base!$A$1:$C$3739,3,0)</f>
        <v>46,315664</v>
      </c>
    </row>
    <row r="37" customFormat="false" ht="12.8" hidden="false" customHeight="false" outlineLevel="0" collapsed="false">
      <c r="A37" s="0" t="n">
        <f aca="false">A36+1</f>
        <v>3036</v>
      </c>
      <c r="B37" s="0" t="str">
        <f aca="false">VLOOKUP(A37,base!$A$1:$C$3739,2,0)</f>
        <v>-0,457785199</v>
      </c>
      <c r="C37" s="0" t="str">
        <f aca="false">VLOOKUP(A37,base!$A$1:$C$3739,3,0)</f>
        <v>46,3166645</v>
      </c>
    </row>
    <row r="38" customFormat="false" ht="12.8" hidden="false" customHeight="false" outlineLevel="0" collapsed="false">
      <c r="A38" s="0" t="n">
        <f aca="false">A37+1</f>
        <v>3037</v>
      </c>
      <c r="B38" s="0" t="str">
        <f aca="false">VLOOKUP(A38,base!$A$1:$C$3739,2,0)</f>
        <v>-0,493791</v>
      </c>
      <c r="C38" s="0" t="str">
        <f aca="false">VLOOKUP(A38,base!$A$1:$C$3739,3,0)</f>
        <v>46,845284</v>
      </c>
    </row>
    <row r="39" customFormat="false" ht="12.8" hidden="false" customHeight="false" outlineLevel="0" collapsed="false">
      <c r="A39" s="0" t="n">
        <f aca="false">A38+1</f>
        <v>3038</v>
      </c>
      <c r="B39" s="0" t="str">
        <f aca="false">VLOOKUP(A39,base!$A$1:$C$3739,2,0)</f>
        <v>-0,241823899</v>
      </c>
      <c r="C39" s="0" t="str">
        <f aca="false">VLOOKUP(A39,base!$A$1:$C$3739,3,0)</f>
        <v>46,6508632</v>
      </c>
    </row>
    <row r="40" customFormat="false" ht="12.8" hidden="false" customHeight="false" outlineLevel="0" collapsed="false">
      <c r="A40" s="0" t="n">
        <f aca="false">A39+1</f>
        <v>3039</v>
      </c>
      <c r="B40" s="0" t="str">
        <f aca="false">VLOOKUP(A40,base!$A$1:$C$3739,2,0)</f>
        <v>-0,226376</v>
      </c>
      <c r="C40" s="0" t="str">
        <f aca="false">VLOOKUP(A40,base!$A$1:$C$3739,3,0)</f>
        <v>46,653026</v>
      </c>
    </row>
    <row r="41" customFormat="false" ht="12.8" hidden="false" customHeight="false" outlineLevel="0" collapsed="false">
      <c r="A41" s="0" t="n">
        <f aca="false">A40+1</f>
        <v>3040</v>
      </c>
      <c r="B41" s="0" t="str">
        <f aca="false">VLOOKUP(A41,base!$A$1:$C$3739,2,0)</f>
        <v>1,830943</v>
      </c>
      <c r="C41" s="0" t="str">
        <f aca="false">VLOOKUP(A41,base!$A$1:$C$3739,3,0)</f>
        <v>50,102017</v>
      </c>
    </row>
    <row r="42" customFormat="false" ht="12.8" hidden="false" customHeight="false" outlineLevel="0" collapsed="false">
      <c r="A42" s="0" t="n">
        <f aca="false">A41+1</f>
        <v>3041</v>
      </c>
      <c r="B42" s="0" t="str">
        <f aca="false">VLOOKUP(A42,base!$A$1:$C$3739,2,0)</f>
        <v>2,656319</v>
      </c>
      <c r="C42" s="0" t="str">
        <f aca="false">VLOOKUP(A42,base!$A$1:$C$3739,3,0)</f>
        <v>50,004073</v>
      </c>
    </row>
    <row r="43" customFormat="false" ht="12.8" hidden="false" customHeight="false" outlineLevel="0" collapsed="false">
      <c r="A43" s="0" t="n">
        <f aca="false">A42+1</f>
        <v>3042</v>
      </c>
      <c r="B43" s="0" t="str">
        <f aca="false">VLOOKUP(A43,base!$A$1:$C$3739,2,0)</f>
        <v>2,653944</v>
      </c>
      <c r="C43" s="0" t="str">
        <f aca="false">VLOOKUP(A43,base!$A$1:$C$3739,3,0)</f>
        <v>50,001344</v>
      </c>
    </row>
    <row r="44" customFormat="false" ht="12.8" hidden="false" customHeight="false" outlineLevel="0" collapsed="false">
      <c r="A44" s="0" t="n">
        <f aca="false">A43+1</f>
        <v>3043</v>
      </c>
      <c r="B44" s="0" t="str">
        <f aca="false">VLOOKUP(A44,base!$A$1:$C$3739,2,0)</f>
        <v>2,289994</v>
      </c>
      <c r="C44" s="0" t="str">
        <f aca="false">VLOOKUP(A44,base!$A$1:$C$3739,3,0)</f>
        <v>49,90743</v>
      </c>
    </row>
    <row r="45" customFormat="false" ht="12.8" hidden="false" customHeight="false" outlineLevel="0" collapsed="false">
      <c r="A45" s="0" t="n">
        <f aca="false">A44+1</f>
        <v>3044</v>
      </c>
      <c r="B45" s="0" t="str">
        <f aca="false">VLOOKUP(A45,base!$A$1:$C$3739,2,0)</f>
        <v>2,515595</v>
      </c>
      <c r="C45" s="0" t="str">
        <f aca="false">VLOOKUP(A45,base!$A$1:$C$3739,3,0)</f>
        <v>49,914477</v>
      </c>
    </row>
    <row r="46" customFormat="false" ht="12.8" hidden="false" customHeight="false" outlineLevel="0" collapsed="false">
      <c r="A46" s="0" t="n">
        <f aca="false">A45+1</f>
        <v>3045</v>
      </c>
      <c r="B46" s="0" t="str">
        <f aca="false">VLOOKUP(A46,base!$A$1:$C$3739,2,0)</f>
        <v>2,346602</v>
      </c>
      <c r="C46" s="0" t="str">
        <f aca="false">VLOOKUP(A46,base!$A$1:$C$3739,3,0)</f>
        <v>50,155128</v>
      </c>
    </row>
    <row r="47" customFormat="false" ht="12.8" hidden="false" customHeight="false" outlineLevel="0" collapsed="false">
      <c r="A47" s="0" t="n">
        <f aca="false">A46+1</f>
        <v>3046</v>
      </c>
      <c r="B47" s="0" t="str">
        <f aca="false">VLOOKUP(A47,base!$A$1:$C$3739,2,0)</f>
        <v>3,086108</v>
      </c>
      <c r="C47" s="0" t="str">
        <f aca="false">VLOOKUP(A47,base!$A$1:$C$3739,3,0)</f>
        <v>49,742577</v>
      </c>
    </row>
    <row r="48" customFormat="false" ht="12.8" hidden="false" customHeight="false" outlineLevel="0" collapsed="false">
      <c r="A48" s="0" t="n">
        <f aca="false">A47+1</f>
        <v>3047</v>
      </c>
      <c r="B48" s="0" t="str">
        <f aca="false">VLOOKUP(A48,base!$A$1:$C$3739,2,0)</f>
        <v>2,574061</v>
      </c>
      <c r="C48" s="0" t="str">
        <f aca="false">VLOOKUP(A48,base!$A$1:$C$3739,3,0)</f>
        <v>49,647854</v>
      </c>
    </row>
    <row r="49" customFormat="false" ht="12.8" hidden="false" customHeight="false" outlineLevel="0" collapsed="false">
      <c r="A49" s="0" t="n">
        <f aca="false">A48+1</f>
        <v>3048</v>
      </c>
      <c r="B49" s="0" t="str">
        <f aca="false">VLOOKUP(A49,base!$A$1:$C$3739,2,0)</f>
        <v>2,930934</v>
      </c>
      <c r="C49" s="0" t="str">
        <f aca="false">VLOOKUP(A49,base!$A$1:$C$3739,3,0)</f>
        <v>49,934808</v>
      </c>
    </row>
    <row r="50" customFormat="false" ht="12.8" hidden="false" customHeight="false" outlineLevel="0" collapsed="false">
      <c r="A50" s="0" t="n">
        <f aca="false">A49+1</f>
        <v>3049</v>
      </c>
      <c r="B50" s="0" t="str">
        <f aca="false">VLOOKUP(A50,base!$A$1:$C$3739,2,0)</f>
        <v>2,79018</v>
      </c>
      <c r="C50" s="0" t="str">
        <f aca="false">VLOOKUP(A50,base!$A$1:$C$3739,3,0)</f>
        <v>49,700114</v>
      </c>
    </row>
    <row r="51" customFormat="false" ht="12.8" hidden="false" customHeight="false" outlineLevel="0" collapsed="false">
      <c r="A51" s="0" t="n">
        <f aca="false">A50+1</f>
        <v>3050</v>
      </c>
      <c r="B51" s="0" t="str">
        <f aca="false">VLOOKUP(A51,base!$A$1:$C$3739,2,0)</f>
        <v>2,2780156</v>
      </c>
      <c r="C51" s="0" t="str">
        <f aca="false">VLOOKUP(A51,base!$A$1:$C$3739,3,0)</f>
        <v>49,8732672</v>
      </c>
    </row>
    <row r="52" customFormat="false" ht="12.8" hidden="false" customHeight="false" outlineLevel="0" collapsed="false">
      <c r="A52" s="0" t="n">
        <f aca="false">A51+1</f>
        <v>3051</v>
      </c>
      <c r="B52" s="0" t="str">
        <f aca="false">VLOOKUP(A52,base!$A$1:$C$3739,2,0)</f>
        <v>1,63748</v>
      </c>
      <c r="C52" s="0" t="str">
        <f aca="false">VLOOKUP(A52,base!$A$1:$C$3739,3,0)</f>
        <v>50,186625</v>
      </c>
    </row>
    <row r="53" customFormat="false" ht="12.8" hidden="false" customHeight="false" outlineLevel="0" collapsed="false">
      <c r="A53" s="0" t="n">
        <f aca="false">A52+1</f>
        <v>3052</v>
      </c>
      <c r="B53" s="0" t="str">
        <f aca="false">VLOOKUP(A53,base!$A$1:$C$3739,2,0)</f>
        <v>2,3646069</v>
      </c>
      <c r="C53" s="0" t="str">
        <f aca="false">VLOOKUP(A53,base!$A$1:$C$3739,3,0)</f>
        <v>49,8664107</v>
      </c>
    </row>
    <row r="54" customFormat="false" ht="12.8" hidden="false" customHeight="false" outlineLevel="0" collapsed="false">
      <c r="A54" s="0" t="n">
        <f aca="false">A53+1</f>
        <v>3053</v>
      </c>
      <c r="B54" s="0" t="str">
        <f aca="false">VLOOKUP(A54,base!$A$1:$C$3739,2,0)</f>
        <v>2,316952</v>
      </c>
      <c r="C54" s="0" t="str">
        <f aca="false">VLOOKUP(A54,base!$A$1:$C$3739,3,0)</f>
        <v>49,904491</v>
      </c>
    </row>
    <row r="55" customFormat="false" ht="12.8" hidden="false" customHeight="false" outlineLevel="0" collapsed="false">
      <c r="A55" s="0" t="n">
        <f aca="false">A54+1</f>
        <v>3054</v>
      </c>
      <c r="B55" s="0" t="str">
        <f aca="false">VLOOKUP(A55,base!$A$1:$C$3739,2,0)</f>
        <v>1,862028</v>
      </c>
      <c r="C55" s="0" t="str">
        <f aca="false">VLOOKUP(A55,base!$A$1:$C$3739,3,0)</f>
        <v>50,098956</v>
      </c>
    </row>
    <row r="56" customFormat="false" ht="12.8" hidden="false" customHeight="false" outlineLevel="0" collapsed="false">
      <c r="A56" s="0" t="n">
        <f aca="false">A55+1</f>
        <v>3055</v>
      </c>
      <c r="B56" s="0" t="str">
        <f aca="false">VLOOKUP(A56,base!$A$1:$C$3739,2,0)</f>
        <v>2,92298</v>
      </c>
      <c r="C56" s="0" t="str">
        <f aca="false">VLOOKUP(A56,base!$A$1:$C$3739,3,0)</f>
        <v>49,936713</v>
      </c>
    </row>
    <row r="57" customFormat="false" ht="12.8" hidden="false" customHeight="false" outlineLevel="0" collapsed="false">
      <c r="A57" s="0" t="n">
        <f aca="false">A56+1</f>
        <v>3056</v>
      </c>
      <c r="B57" s="0" t="str">
        <f aca="false">VLOOKUP(A57,base!$A$1:$C$3739,2,0)</f>
        <v>2,932716</v>
      </c>
      <c r="C57" s="0" t="str">
        <f aca="false">VLOOKUP(A57,base!$A$1:$C$3739,3,0)</f>
        <v>49,946786</v>
      </c>
    </row>
    <row r="58" customFormat="false" ht="12.8" hidden="false" customHeight="false" outlineLevel="0" collapsed="false">
      <c r="A58" s="0" t="n">
        <f aca="false">A57+1</f>
        <v>3057</v>
      </c>
      <c r="B58" s="0" t="str">
        <f aca="false">VLOOKUP(A58,base!$A$1:$C$3739,2,0)</f>
        <v>2,297765</v>
      </c>
      <c r="C58" s="0" t="str">
        <f aca="false">VLOOKUP(A58,base!$A$1:$C$3739,3,0)</f>
        <v>49,891923</v>
      </c>
    </row>
    <row r="59" customFormat="false" ht="12.8" hidden="false" customHeight="false" outlineLevel="0" collapsed="false">
      <c r="A59" s="0" t="n">
        <f aca="false">A58+1</f>
        <v>3058</v>
      </c>
      <c r="B59" s="0" t="str">
        <f aca="false">VLOOKUP(A59,base!$A$1:$C$3739,2,0)</f>
        <v>1,851939</v>
      </c>
      <c r="C59" s="0" t="str">
        <f aca="false">VLOOKUP(A59,base!$A$1:$C$3739,3,0)</f>
        <v>50,107756</v>
      </c>
    </row>
    <row r="60" customFormat="false" ht="12.8" hidden="false" customHeight="false" outlineLevel="0" collapsed="false">
      <c r="A60" s="0" t="n">
        <f aca="false">A59+1</f>
        <v>3059</v>
      </c>
      <c r="B60" s="0" t="str">
        <f aca="false">VLOOKUP(A60,base!$A$1:$C$3739,2,0)</f>
        <v>2,505888</v>
      </c>
      <c r="C60" s="0" t="str">
        <f aca="false">VLOOKUP(A60,base!$A$1:$C$3739,3,0)</f>
        <v>49,867903</v>
      </c>
    </row>
    <row r="61" customFormat="false" ht="12.8" hidden="false" customHeight="false" outlineLevel="0" collapsed="false">
      <c r="A61" s="0" t="n">
        <f aca="false">A60+1</f>
        <v>3060</v>
      </c>
      <c r="B61" s="0" t="str">
        <f aca="false">VLOOKUP(A61,base!$A$1:$C$3739,2,0)</f>
        <v>2,79018</v>
      </c>
      <c r="C61" s="0" t="str">
        <f aca="false">VLOOKUP(A61,base!$A$1:$C$3739,3,0)</f>
        <v>49,700114</v>
      </c>
    </row>
    <row r="62" customFormat="false" ht="12.8" hidden="false" customHeight="false" outlineLevel="0" collapsed="false">
      <c r="A62" s="0" t="n">
        <f aca="false">A61+1</f>
        <v>3061</v>
      </c>
      <c r="B62" s="0" t="str">
        <f aca="false">VLOOKUP(A62,base!$A$1:$C$3739,2,0)</f>
        <v>2,29728</v>
      </c>
      <c r="C62" s="0" t="str">
        <f aca="false">VLOOKUP(A62,base!$A$1:$C$3739,3,0)</f>
        <v>49,871697</v>
      </c>
    </row>
    <row r="63" customFormat="false" ht="12.8" hidden="false" customHeight="false" outlineLevel="0" collapsed="false">
      <c r="A63" s="0" t="n">
        <f aca="false">A62+1</f>
        <v>3062</v>
      </c>
      <c r="B63" s="0" t="str">
        <f aca="false">VLOOKUP(A63,base!$A$1:$C$3739,2,0)</f>
        <v>2,295401</v>
      </c>
      <c r="C63" s="0" t="str">
        <f aca="false">VLOOKUP(A63,base!$A$1:$C$3739,3,0)</f>
        <v>49,871413</v>
      </c>
    </row>
    <row r="64" customFormat="false" ht="12.8" hidden="false" customHeight="false" outlineLevel="0" collapsed="false">
      <c r="A64" s="0" t="n">
        <f aca="false">A63+1</f>
        <v>3063</v>
      </c>
      <c r="B64" s="0" t="str">
        <f aca="false">VLOOKUP(A64,base!$A$1:$C$3739,2,0)</f>
        <v>2,513505</v>
      </c>
      <c r="C64" s="0" t="str">
        <f aca="false">VLOOKUP(A64,base!$A$1:$C$3739,3,0)</f>
        <v>49,90981</v>
      </c>
    </row>
    <row r="65" customFormat="false" ht="12.8" hidden="false" customHeight="false" outlineLevel="0" collapsed="false">
      <c r="A65" s="0" t="n">
        <f aca="false">A64+1</f>
        <v>3064</v>
      </c>
      <c r="B65" s="0" t="str">
        <f aca="false">VLOOKUP(A65,base!$A$1:$C$3739,2,0)</f>
        <v>2,282531</v>
      </c>
      <c r="C65" s="0" t="str">
        <f aca="false">VLOOKUP(A65,base!$A$1:$C$3739,3,0)</f>
        <v>49,873909</v>
      </c>
    </row>
    <row r="66" customFormat="false" ht="12.8" hidden="false" customHeight="false" outlineLevel="0" collapsed="false">
      <c r="A66" s="0" t="n">
        <f aca="false">A65+1</f>
        <v>3065</v>
      </c>
      <c r="B66" s="0" t="str">
        <f aca="false">VLOOKUP(A66,base!$A$1:$C$3739,2,0)</f>
        <v>2,516074</v>
      </c>
      <c r="C66" s="0" t="str">
        <f aca="false">VLOOKUP(A66,base!$A$1:$C$3739,3,0)</f>
        <v>49,915716</v>
      </c>
    </row>
    <row r="67" customFormat="false" ht="12.8" hidden="false" customHeight="false" outlineLevel="0" collapsed="false">
      <c r="A67" s="0" t="n">
        <f aca="false">A66+1</f>
        <v>3066</v>
      </c>
      <c r="B67" s="0" t="str">
        <f aca="false">VLOOKUP(A67,base!$A$1:$C$3739,2,0)</f>
        <v>2,2957640035</v>
      </c>
      <c r="C67" s="0" t="str">
        <f aca="false">VLOOKUP(A67,base!$A$1:$C$3739,3,0)</f>
        <v>49,870864951</v>
      </c>
    </row>
    <row r="68" customFormat="false" ht="12.8" hidden="false" customHeight="false" outlineLevel="0" collapsed="false">
      <c r="A68" s="0" t="n">
        <f aca="false">A67+1</f>
        <v>3067</v>
      </c>
      <c r="B68" s="0" t="str">
        <f aca="false">VLOOKUP(A68,base!$A$1:$C$3739,2,0)</f>
        <v>2,9288327693</v>
      </c>
      <c r="C68" s="0" t="str">
        <f aca="false">VLOOKUP(A68,base!$A$1:$C$3739,3,0)</f>
        <v>49,934528149</v>
      </c>
    </row>
    <row r="69" customFormat="false" ht="12.8" hidden="false" customHeight="false" outlineLevel="0" collapsed="false">
      <c r="A69" s="0" t="n">
        <f aca="false">A68+1</f>
        <v>3068</v>
      </c>
      <c r="B69" s="0" t="str">
        <f aca="false">VLOOKUP(A69,base!$A$1:$C$3739,2,0)</f>
        <v>2,653141</v>
      </c>
      <c r="C69" s="0" t="str">
        <f aca="false">VLOOKUP(A69,base!$A$1:$C$3739,3,0)</f>
        <v>50,000467699</v>
      </c>
    </row>
    <row r="70" customFormat="false" ht="12.8" hidden="false" customHeight="false" outlineLevel="0" collapsed="false">
      <c r="A70" s="0" t="n">
        <f aca="false">A69+1</f>
        <v>3069</v>
      </c>
      <c r="B70" s="0" t="str">
        <f aca="false">VLOOKUP(A70,base!$A$1:$C$3739,2,0)</f>
        <v>1,830943</v>
      </c>
      <c r="C70" s="0" t="str">
        <f aca="false">VLOOKUP(A70,base!$A$1:$C$3739,3,0)</f>
        <v>50,102017</v>
      </c>
    </row>
    <row r="71" customFormat="false" ht="12.8" hidden="false" customHeight="false" outlineLevel="0" collapsed="false">
      <c r="A71" s="0" t="n">
        <f aca="false">A70+1</f>
        <v>3070</v>
      </c>
      <c r="B71" s="0" t="str">
        <f aca="false">VLOOKUP(A71,base!$A$1:$C$3739,2,0)</f>
        <v>3,086108</v>
      </c>
      <c r="C71" s="0" t="str">
        <f aca="false">VLOOKUP(A71,base!$A$1:$C$3739,3,0)</f>
        <v>49,742577</v>
      </c>
    </row>
    <row r="72" customFormat="false" ht="12.8" hidden="false" customHeight="false" outlineLevel="0" collapsed="false">
      <c r="A72" s="0" t="n">
        <f aca="false">A71+1</f>
        <v>3071</v>
      </c>
      <c r="B72" s="0" t="str">
        <f aca="false">VLOOKUP(A72,base!$A$1:$C$3739,2,0)</f>
        <v>2,295154</v>
      </c>
      <c r="C72" s="0" t="str">
        <f aca="false">VLOOKUP(A72,base!$A$1:$C$3739,3,0)</f>
        <v>49,870243</v>
      </c>
    </row>
    <row r="73" customFormat="false" ht="12.8" hidden="false" customHeight="false" outlineLevel="0" collapsed="false">
      <c r="A73" s="0" t="n">
        <f aca="false">A72+1</f>
        <v>3072</v>
      </c>
      <c r="B73" s="0" t="str">
        <f aca="false">VLOOKUP(A73,base!$A$1:$C$3739,2,0)</f>
        <v>2,302325</v>
      </c>
      <c r="C73" s="0" t="str">
        <f aca="false">VLOOKUP(A73,base!$A$1:$C$3739,3,0)</f>
        <v>49,885055</v>
      </c>
    </row>
    <row r="74" customFormat="false" ht="12.8" hidden="false" customHeight="false" outlineLevel="0" collapsed="false">
      <c r="A74" s="0" t="n">
        <f aca="false">A73+1</f>
        <v>3073</v>
      </c>
      <c r="B74" s="0" t="str">
        <f aca="false">VLOOKUP(A74,base!$A$1:$C$3739,2,0)</f>
        <v>2,302308</v>
      </c>
      <c r="C74" s="0" t="str">
        <f aca="false">VLOOKUP(A74,base!$A$1:$C$3739,3,0)</f>
        <v>49,8850564</v>
      </c>
    </row>
    <row r="75" customFormat="false" ht="12.8" hidden="false" customHeight="false" outlineLevel="0" collapsed="false">
      <c r="A75" s="0" t="n">
        <f aca="false">A74+1</f>
        <v>3074</v>
      </c>
      <c r="B75" s="0" t="str">
        <f aca="false">VLOOKUP(A75,base!$A$1:$C$3739,2,0)</f>
        <v>2,574061</v>
      </c>
      <c r="C75" s="0" t="str">
        <f aca="false">VLOOKUP(A75,base!$A$1:$C$3739,3,0)</f>
        <v>49,647854</v>
      </c>
    </row>
    <row r="76" customFormat="false" ht="12.8" hidden="false" customHeight="false" outlineLevel="0" collapsed="false">
      <c r="A76" s="0" t="n">
        <f aca="false">A75+1</f>
        <v>3075</v>
      </c>
      <c r="B76" s="0" t="str">
        <f aca="false">VLOOKUP(A76,base!$A$1:$C$3739,2,0)</f>
        <v>2,574061</v>
      </c>
      <c r="C76" s="0" t="str">
        <f aca="false">VLOOKUP(A76,base!$A$1:$C$3739,3,0)</f>
        <v>49,647854</v>
      </c>
    </row>
    <row r="77" customFormat="false" ht="12.8" hidden="false" customHeight="false" outlineLevel="0" collapsed="false">
      <c r="A77" s="0" t="n">
        <f aca="false">A76+1</f>
        <v>3076</v>
      </c>
      <c r="B77" s="0" t="str">
        <f aca="false">VLOOKUP(A77,base!$A$1:$C$3739,2,0)</f>
        <v>2,2763254</v>
      </c>
      <c r="C77" s="0" t="str">
        <f aca="false">VLOOKUP(A77,base!$A$1:$C$3739,3,0)</f>
        <v>49,8619737</v>
      </c>
    </row>
    <row r="78" customFormat="false" ht="12.8" hidden="false" customHeight="false" outlineLevel="0" collapsed="false">
      <c r="A78" s="0" t="n">
        <f aca="false">A77+1</f>
        <v>3077</v>
      </c>
      <c r="B78" s="0" t="str">
        <f aca="false">VLOOKUP(A78,base!$A$1:$C$3739,2,0)</f>
        <v>2,377379</v>
      </c>
      <c r="C78" s="0" t="str">
        <f aca="false">VLOOKUP(A78,base!$A$1:$C$3739,3,0)</f>
        <v>43,489576</v>
      </c>
    </row>
    <row r="79" customFormat="false" ht="12.8" hidden="false" customHeight="false" outlineLevel="0" collapsed="false">
      <c r="A79" s="0" t="n">
        <f aca="false">A78+1</f>
        <v>3078</v>
      </c>
      <c r="B79" s="0" t="str">
        <f aca="false">VLOOKUP(A79,base!$A$1:$C$3739,2,0)</f>
        <v>2,164552</v>
      </c>
      <c r="C79" s="0" t="str">
        <f aca="false">VLOOKUP(A79,base!$A$1:$C$3739,3,0)</f>
        <v>43,930823</v>
      </c>
    </row>
    <row r="80" customFormat="false" ht="12.8" hidden="false" customHeight="false" outlineLevel="0" collapsed="false">
      <c r="A80" s="0" t="n">
        <f aca="false">A79+1</f>
        <v>3079</v>
      </c>
      <c r="B80" s="0" t="str">
        <f aca="false">VLOOKUP(A80,base!$A$1:$C$3739,2,0)</f>
        <v>2,13531</v>
      </c>
      <c r="C80" s="0" t="str">
        <f aca="false">VLOOKUP(A80,base!$A$1:$C$3739,3,0)</f>
        <v>43,926833</v>
      </c>
    </row>
    <row r="81" customFormat="false" ht="12.8" hidden="false" customHeight="false" outlineLevel="0" collapsed="false">
      <c r="A81" s="0" t="n">
        <f aca="false">A80+1</f>
        <v>3080</v>
      </c>
      <c r="B81" s="0" t="str">
        <f aca="false">VLOOKUP(A81,base!$A$1:$C$3739,2,0)</f>
        <v>2,152078</v>
      </c>
      <c r="C81" s="0" t="str">
        <f aca="false">VLOOKUP(A81,base!$A$1:$C$3739,3,0)</f>
        <v>44,055402</v>
      </c>
    </row>
    <row r="82" customFormat="false" ht="12.8" hidden="false" customHeight="false" outlineLevel="0" collapsed="false">
      <c r="A82" s="0" t="n">
        <f aca="false">A81+1</f>
        <v>3081</v>
      </c>
      <c r="B82" s="0" t="str">
        <f aca="false">VLOOKUP(A82,base!$A$1:$C$3739,2,0)</f>
        <v>2,142814</v>
      </c>
      <c r="C82" s="0" t="str">
        <f aca="false">VLOOKUP(A82,base!$A$1:$C$3739,3,0)</f>
        <v>43,926107</v>
      </c>
    </row>
    <row r="83" customFormat="false" ht="12.8" hidden="false" customHeight="false" outlineLevel="0" collapsed="false">
      <c r="A83" s="0" t="n">
        <f aca="false">A82+1</f>
        <v>3082</v>
      </c>
      <c r="B83" s="0" t="str">
        <f aca="false">VLOOKUP(A83,base!$A$1:$C$3739,2,0)</f>
        <v>1,890432</v>
      </c>
      <c r="C83" s="0" t="str">
        <f aca="false">VLOOKUP(A83,base!$A$1:$C$3739,3,0)</f>
        <v>43,902373</v>
      </c>
    </row>
    <row r="84" customFormat="false" ht="12.8" hidden="false" customHeight="false" outlineLevel="0" collapsed="false">
      <c r="A84" s="0" t="n">
        <f aca="false">A83+1</f>
        <v>3083</v>
      </c>
      <c r="B84" s="0" t="str">
        <f aca="false">VLOOKUP(A84,base!$A$1:$C$3739,2,0)</f>
        <v>2,271832</v>
      </c>
      <c r="C84" s="0" t="str">
        <f aca="false">VLOOKUP(A84,base!$A$1:$C$3739,3,0)</f>
        <v>43,560447</v>
      </c>
    </row>
    <row r="85" customFormat="false" ht="12.8" hidden="false" customHeight="false" outlineLevel="0" collapsed="false">
      <c r="A85" s="0" t="n">
        <f aca="false">A84+1</f>
        <v>3084</v>
      </c>
      <c r="B85" s="0" t="str">
        <f aca="false">VLOOKUP(A85,base!$A$1:$C$3739,2,0)</f>
        <v>1,98604</v>
      </c>
      <c r="C85" s="0" t="str">
        <f aca="false">VLOOKUP(A85,base!$A$1:$C$3739,3,0)</f>
        <v>43,76214</v>
      </c>
    </row>
    <row r="86" customFormat="false" ht="12.8" hidden="false" customHeight="false" outlineLevel="0" collapsed="false">
      <c r="A86" s="0" t="n">
        <f aca="false">A85+1</f>
        <v>3085</v>
      </c>
      <c r="B86" s="0" t="str">
        <f aca="false">VLOOKUP(A86,base!$A$1:$C$3739,2,0)</f>
        <v>2,36972</v>
      </c>
      <c r="C86" s="0" t="str">
        <f aca="false">VLOOKUP(A86,base!$A$1:$C$3739,3,0)</f>
        <v>43,494146</v>
      </c>
    </row>
    <row r="87" customFormat="false" ht="12.8" hidden="false" customHeight="false" outlineLevel="0" collapsed="false">
      <c r="A87" s="0" t="n">
        <f aca="false">A86+1</f>
        <v>3086</v>
      </c>
      <c r="B87" s="0" t="str">
        <f aca="false">VLOOKUP(A87,base!$A$1:$C$3739,2,0)</f>
        <v>1,819468</v>
      </c>
      <c r="C87" s="0" t="str">
        <f aca="false">VLOOKUP(A87,base!$A$1:$C$3739,3,0)</f>
        <v>43,700629</v>
      </c>
    </row>
    <row r="88" customFormat="false" ht="12.8" hidden="false" customHeight="false" outlineLevel="0" collapsed="false">
      <c r="A88" s="0" t="n">
        <f aca="false">A87+1</f>
        <v>3087</v>
      </c>
      <c r="B88" s="0" t="str">
        <f aca="false">VLOOKUP(A88,base!$A$1:$C$3739,2,0)</f>
        <v>2,147351</v>
      </c>
      <c r="C88" s="0" t="str">
        <f aca="false">VLOOKUP(A88,base!$A$1:$C$3739,3,0)</f>
        <v>43,919914</v>
      </c>
    </row>
    <row r="89" customFormat="false" ht="12.8" hidden="false" customHeight="false" outlineLevel="0" collapsed="false">
      <c r="A89" s="0" t="n">
        <f aca="false">A88+1</f>
        <v>3088</v>
      </c>
      <c r="B89" s="0" t="str">
        <f aca="false">VLOOKUP(A89,base!$A$1:$C$3739,2,0)</f>
        <v>2,164552</v>
      </c>
      <c r="C89" s="0" t="str">
        <f aca="false">VLOOKUP(A89,base!$A$1:$C$3739,3,0)</f>
        <v>43,930823</v>
      </c>
    </row>
    <row r="90" customFormat="false" ht="12.8" hidden="false" customHeight="false" outlineLevel="0" collapsed="false">
      <c r="A90" s="0" t="n">
        <f aca="false">A89+1</f>
        <v>3089</v>
      </c>
      <c r="B90" s="0" t="str">
        <f aca="false">VLOOKUP(A90,base!$A$1:$C$3739,2,0)</f>
        <v>2,401964</v>
      </c>
      <c r="C90" s="0" t="str">
        <f aca="false">VLOOKUP(A90,base!$A$1:$C$3739,3,0)</f>
        <v>44,018902</v>
      </c>
    </row>
    <row r="91" customFormat="false" ht="12.8" hidden="false" customHeight="false" outlineLevel="0" collapsed="false">
      <c r="A91" s="0" t="n">
        <f aca="false">A90+1</f>
        <v>3090</v>
      </c>
      <c r="B91" s="0" t="str">
        <f aca="false">VLOOKUP(A91,base!$A$1:$C$3739,2,0)</f>
        <v>2,078422</v>
      </c>
      <c r="C91" s="0" t="str">
        <f aca="false">VLOOKUP(A91,base!$A$1:$C$3739,3,0)</f>
        <v>43,470698</v>
      </c>
    </row>
    <row r="92" customFormat="false" ht="12.8" hidden="false" customHeight="false" outlineLevel="0" collapsed="false">
      <c r="A92" s="0" t="n">
        <f aca="false">A91+1</f>
        <v>3091</v>
      </c>
      <c r="B92" s="0" t="str">
        <f aca="false">VLOOKUP(A92,base!$A$1:$C$3739,2,0)</f>
        <v>2,244866</v>
      </c>
      <c r="C92" s="0" t="str">
        <f aca="false">VLOOKUP(A92,base!$A$1:$C$3739,3,0)</f>
        <v>43,6020703</v>
      </c>
    </row>
    <row r="93" customFormat="false" ht="12.8" hidden="false" customHeight="false" outlineLevel="0" collapsed="false">
      <c r="A93" s="0" t="n">
        <f aca="false">A92+1</f>
        <v>3092</v>
      </c>
      <c r="B93" s="0" t="str">
        <f aca="false">VLOOKUP(A93,base!$A$1:$C$3739,2,0)</f>
        <v>2,232298</v>
      </c>
      <c r="C93" s="0" t="str">
        <f aca="false">VLOOKUP(A93,base!$A$1:$C$3739,3,0)</f>
        <v>43,606451</v>
      </c>
    </row>
    <row r="94" customFormat="false" ht="12.8" hidden="false" customHeight="false" outlineLevel="0" collapsed="false">
      <c r="A94" s="0" t="n">
        <f aca="false">A93+1</f>
        <v>3093</v>
      </c>
      <c r="B94" s="0" t="str">
        <f aca="false">VLOOKUP(A94,base!$A$1:$C$3739,2,0)</f>
        <v>2,36166</v>
      </c>
      <c r="C94" s="0" t="str">
        <f aca="false">VLOOKUP(A94,base!$A$1:$C$3739,3,0)</f>
        <v>43,501935</v>
      </c>
    </row>
    <row r="95" customFormat="false" ht="12.8" hidden="false" customHeight="false" outlineLevel="0" collapsed="false">
      <c r="A95" s="0" t="n">
        <f aca="false">A94+1</f>
        <v>3094</v>
      </c>
      <c r="B95" s="0" t="str">
        <f aca="false">VLOOKUP(A95,base!$A$1:$C$3739,2,0)</f>
        <v>2,180465</v>
      </c>
      <c r="C95" s="0" t="str">
        <f aca="false">VLOOKUP(A95,base!$A$1:$C$3739,3,0)</f>
        <v>43,92836</v>
      </c>
    </row>
    <row r="96" customFormat="false" ht="12.8" hidden="false" customHeight="false" outlineLevel="0" collapsed="false">
      <c r="A96" s="0" t="n">
        <f aca="false">A95+1</f>
        <v>3095</v>
      </c>
      <c r="B96" s="0" t="str">
        <f aca="false">VLOOKUP(A96,base!$A$1:$C$3739,2,0)</f>
        <v>2,167862</v>
      </c>
      <c r="C96" s="0" t="str">
        <f aca="false">VLOOKUP(A96,base!$A$1:$C$3739,3,0)</f>
        <v>43,911428</v>
      </c>
    </row>
    <row r="97" customFormat="false" ht="12.8" hidden="false" customHeight="false" outlineLevel="0" collapsed="false">
      <c r="A97" s="0" t="n">
        <f aca="false">A96+1</f>
        <v>3096</v>
      </c>
      <c r="B97" s="0" t="str">
        <f aca="false">VLOOKUP(A97,base!$A$1:$C$3739,2,0)</f>
        <v>2,25929</v>
      </c>
      <c r="C97" s="0" t="str">
        <f aca="false">VLOOKUP(A97,base!$A$1:$C$3739,3,0)</f>
        <v>43,602007</v>
      </c>
    </row>
    <row r="98" customFormat="false" ht="12.8" hidden="false" customHeight="false" outlineLevel="0" collapsed="false">
      <c r="A98" s="0" t="n">
        <f aca="false">A97+1</f>
        <v>3097</v>
      </c>
      <c r="B98" s="0" t="str">
        <f aca="false">VLOOKUP(A98,base!$A$1:$C$3739,2,0)</f>
        <v>2,287959</v>
      </c>
      <c r="C98" s="0" t="str">
        <f aca="false">VLOOKUP(A98,base!$A$1:$C$3739,3,0)</f>
        <v>43,597671</v>
      </c>
    </row>
    <row r="99" customFormat="false" ht="12.8" hidden="false" customHeight="false" outlineLevel="0" collapsed="false">
      <c r="A99" s="0" t="n">
        <f aca="false">A98+1</f>
        <v>3098</v>
      </c>
      <c r="B99" s="0" t="str">
        <f aca="false">VLOOKUP(A99,base!$A$1:$C$3739,2,0)</f>
        <v>1,996145</v>
      </c>
      <c r="C99" s="0" t="str">
        <f aca="false">VLOOKUP(A99,base!$A$1:$C$3739,3,0)</f>
        <v>43,767241</v>
      </c>
    </row>
    <row r="100" customFormat="false" ht="12.8" hidden="false" customHeight="false" outlineLevel="0" collapsed="false">
      <c r="A100" s="0" t="n">
        <f aca="false">A99+1</f>
        <v>3099</v>
      </c>
      <c r="B100" s="0" t="str">
        <f aca="false">VLOOKUP(A100,base!$A$1:$C$3739,2,0)</f>
        <v>2,155195</v>
      </c>
      <c r="C100" s="0" t="str">
        <f aca="false">VLOOKUP(A100,base!$A$1:$C$3739,3,0)</f>
        <v>43,953328</v>
      </c>
    </row>
    <row r="101" customFormat="false" ht="12.8" hidden="false" customHeight="false" outlineLevel="0" collapsed="false">
      <c r="A101" s="0" t="n">
        <f aca="false">A100+1</f>
        <v>3100</v>
      </c>
      <c r="B101" s="0" t="str">
        <f aca="false">VLOOKUP(A101,base!$A$1:$C$3739,2,0)</f>
        <v>1,352785</v>
      </c>
      <c r="C101" s="0" t="str">
        <f aca="false">VLOOKUP(A101,base!$A$1:$C$3739,3,0)</f>
        <v>44,022178</v>
      </c>
    </row>
    <row r="102" customFormat="false" ht="12.8" hidden="false" customHeight="false" outlineLevel="0" collapsed="false">
      <c r="A102" s="0" t="n">
        <f aca="false">A101+1</f>
        <v>3101</v>
      </c>
      <c r="B102" s="0" t="str">
        <f aca="false">VLOOKUP(A102,base!$A$1:$C$3739,2,0)</f>
        <v>1,366453</v>
      </c>
      <c r="C102" s="0" t="str">
        <f aca="false">VLOOKUP(A102,base!$A$1:$C$3739,3,0)</f>
        <v>44,010412</v>
      </c>
    </row>
    <row r="103" customFormat="false" ht="12.8" hidden="false" customHeight="false" outlineLevel="0" collapsed="false">
      <c r="A103" s="0" t="n">
        <f aca="false">A102+1</f>
        <v>3102</v>
      </c>
      <c r="B103" s="0" t="str">
        <f aca="false">VLOOKUP(A103,base!$A$1:$C$3739,2,0)</f>
        <v>1,380206</v>
      </c>
      <c r="C103" s="0" t="str">
        <f aca="false">VLOOKUP(A103,base!$A$1:$C$3739,3,0)</f>
        <v>44,007344</v>
      </c>
    </row>
    <row r="104" customFormat="false" ht="12.8" hidden="false" customHeight="false" outlineLevel="0" collapsed="false">
      <c r="A104" s="0" t="n">
        <f aca="false">A103+1</f>
        <v>3103</v>
      </c>
      <c r="B104" s="0" t="str">
        <f aca="false">VLOOKUP(A104,base!$A$1:$C$3739,2,0)</f>
        <v>1,362878</v>
      </c>
      <c r="C104" s="0" t="str">
        <f aca="false">VLOOKUP(A104,base!$A$1:$C$3739,3,0)</f>
        <v>44,011908</v>
      </c>
    </row>
    <row r="105" customFormat="false" ht="12.8" hidden="false" customHeight="false" outlineLevel="0" collapsed="false">
      <c r="A105" s="0" t="n">
        <f aca="false">A104+1</f>
        <v>3104</v>
      </c>
      <c r="B105" s="0" t="str">
        <f aca="false">VLOOKUP(A105,base!$A$1:$C$3739,2,0)</f>
        <v>1,111836</v>
      </c>
      <c r="C105" s="0" t="str">
        <f aca="false">VLOOKUP(A105,base!$A$1:$C$3739,3,0)</f>
        <v>44,035349</v>
      </c>
    </row>
    <row r="106" customFormat="false" ht="12.8" hidden="false" customHeight="false" outlineLevel="0" collapsed="false">
      <c r="A106" s="0" t="n">
        <f aca="false">A105+1</f>
        <v>3105</v>
      </c>
      <c r="B106" s="0" t="str">
        <f aca="false">VLOOKUP(A106,base!$A$1:$C$3739,2,0)</f>
        <v>1,535457</v>
      </c>
      <c r="C106" s="0" t="str">
        <f aca="false">VLOOKUP(A106,base!$A$1:$C$3739,3,0)</f>
        <v>44,058619</v>
      </c>
    </row>
    <row r="107" customFormat="false" ht="12.8" hidden="false" customHeight="false" outlineLevel="0" collapsed="false">
      <c r="A107" s="0" t="n">
        <f aca="false">A106+1</f>
        <v>3106</v>
      </c>
      <c r="B107" s="0" t="str">
        <f aca="false">VLOOKUP(A107,base!$A$1:$C$3739,2,0)</f>
        <v>1,5218396</v>
      </c>
      <c r="C107" s="0" t="str">
        <f aca="false">VLOOKUP(A107,base!$A$1:$C$3739,3,0)</f>
        <v>44,0742922</v>
      </c>
    </row>
    <row r="108" customFormat="false" ht="12.8" hidden="false" customHeight="false" outlineLevel="0" collapsed="false">
      <c r="A108" s="0" t="n">
        <f aca="false">A107+1</f>
        <v>3107</v>
      </c>
      <c r="B108" s="0" t="str">
        <f aca="false">VLOOKUP(A108,base!$A$1:$C$3739,2,0)</f>
        <v>1,5386621</v>
      </c>
      <c r="C108" s="0" t="str">
        <f aca="false">VLOOKUP(A108,base!$A$1:$C$3739,3,0)</f>
        <v>44,1651131</v>
      </c>
    </row>
    <row r="109" customFormat="false" ht="12.8" hidden="false" customHeight="false" outlineLevel="0" collapsed="false">
      <c r="A109" s="0" t="n">
        <f aca="false">A108+1</f>
        <v>3108</v>
      </c>
      <c r="B109" s="0" t="str">
        <f aca="false">VLOOKUP(A109,base!$A$1:$C$3739,2,0)</f>
        <v>0,886969</v>
      </c>
      <c r="C109" s="0" t="str">
        <f aca="false">VLOOKUP(A109,base!$A$1:$C$3739,3,0)</f>
        <v>44,109693</v>
      </c>
    </row>
    <row r="110" customFormat="false" ht="12.8" hidden="false" customHeight="false" outlineLevel="0" collapsed="false">
      <c r="A110" s="0" t="n">
        <f aca="false">A109+1</f>
        <v>3109</v>
      </c>
      <c r="B110" s="0" t="str">
        <f aca="false">VLOOKUP(A110,base!$A$1:$C$3739,2,0)</f>
        <v>1,087755</v>
      </c>
      <c r="C110" s="0" t="str">
        <f aca="false">VLOOKUP(A110,base!$A$1:$C$3739,3,0)</f>
        <v>44,105186</v>
      </c>
    </row>
    <row r="111" customFormat="false" ht="12.8" hidden="false" customHeight="false" outlineLevel="0" collapsed="false">
      <c r="A111" s="0" t="n">
        <f aca="false">A110+1</f>
        <v>3110</v>
      </c>
      <c r="B111" s="0" t="str">
        <f aca="false">VLOOKUP(A111,base!$A$1:$C$3739,2,0)</f>
        <v>1,008632</v>
      </c>
      <c r="C111" s="0" t="str">
        <f aca="false">VLOOKUP(A111,base!$A$1:$C$3739,3,0)</f>
        <v>43,873908</v>
      </c>
    </row>
    <row r="112" customFormat="false" ht="12.8" hidden="false" customHeight="false" outlineLevel="0" collapsed="false">
      <c r="A112" s="0" t="n">
        <f aca="false">A111+1</f>
        <v>3111</v>
      </c>
      <c r="B112" s="0" t="str">
        <f aca="false">VLOOKUP(A112,base!$A$1:$C$3739,2,0)</f>
        <v>1,425197</v>
      </c>
      <c r="C112" s="0" t="str">
        <f aca="false">VLOOKUP(A112,base!$A$1:$C$3739,3,0)</f>
        <v>43,965506</v>
      </c>
    </row>
    <row r="113" customFormat="false" ht="12.8" hidden="false" customHeight="false" outlineLevel="0" collapsed="false">
      <c r="A113" s="0" t="n">
        <f aca="false">A112+1</f>
        <v>3112</v>
      </c>
      <c r="B113" s="0" t="str">
        <f aca="false">VLOOKUP(A113,base!$A$1:$C$3739,2,0)</f>
        <v>1,356614</v>
      </c>
      <c r="C113" s="0" t="str">
        <f aca="false">VLOOKUP(A113,base!$A$1:$C$3739,3,0)</f>
        <v>44,020248</v>
      </c>
    </row>
    <row r="114" customFormat="false" ht="12.8" hidden="false" customHeight="false" outlineLevel="0" collapsed="false">
      <c r="A114" s="0" t="n">
        <f aca="false">A113+1</f>
        <v>3113</v>
      </c>
      <c r="B114" s="0" t="str">
        <f aca="false">VLOOKUP(A114,base!$A$1:$C$3739,2,0)</f>
        <v>1,312168</v>
      </c>
      <c r="C114" s="0" t="str">
        <f aca="false">VLOOKUP(A114,base!$A$1:$C$3739,3,0)</f>
        <v>44,037581</v>
      </c>
    </row>
    <row r="115" customFormat="false" ht="12.8" hidden="false" customHeight="false" outlineLevel="0" collapsed="false">
      <c r="A115" s="0" t="n">
        <f aca="false">A114+1</f>
        <v>3114</v>
      </c>
      <c r="B115" s="0" t="str">
        <f aca="false">VLOOKUP(A115,base!$A$1:$C$3739,2,0)</f>
        <v>1,144213</v>
      </c>
      <c r="C115" s="0" t="str">
        <f aca="false">VLOOKUP(A115,base!$A$1:$C$3739,3,0)</f>
        <v>44,025899</v>
      </c>
    </row>
    <row r="116" customFormat="false" ht="12.8" hidden="false" customHeight="false" outlineLevel="0" collapsed="false">
      <c r="A116" s="0" t="n">
        <f aca="false">A115+1</f>
        <v>3115</v>
      </c>
      <c r="B116" s="0" t="str">
        <f aca="false">VLOOKUP(A116,base!$A$1:$C$3739,2,0)</f>
        <v>1,0879571</v>
      </c>
      <c r="C116" s="0" t="str">
        <f aca="false">VLOOKUP(A116,base!$A$1:$C$3739,3,0)</f>
        <v>44,1050417</v>
      </c>
    </row>
    <row r="117" customFormat="false" ht="12.8" hidden="false" customHeight="false" outlineLevel="0" collapsed="false">
      <c r="A117" s="0" t="n">
        <f aca="false">A116+1</f>
        <v>3116</v>
      </c>
      <c r="B117" s="0" t="str">
        <f aca="false">VLOOKUP(A117,base!$A$1:$C$3739,2,0)</f>
        <v>6,071215</v>
      </c>
      <c r="C117" s="0" t="str">
        <f aca="false">VLOOKUP(A117,base!$A$1:$C$3739,3,0)</f>
        <v>43,404676</v>
      </c>
    </row>
    <row r="118" customFormat="false" ht="12.8" hidden="false" customHeight="false" outlineLevel="0" collapsed="false">
      <c r="A118" s="0" t="n">
        <f aca="false">A117+1</f>
        <v>3117</v>
      </c>
      <c r="B118" s="0" t="str">
        <f aca="false">VLOOKUP(A118,base!$A$1:$C$3739,2,0)</f>
        <v>6,4547609999</v>
      </c>
      <c r="C118" s="0" t="str">
        <f aca="false">VLOOKUP(A118,base!$A$1:$C$3739,3,0)</f>
        <v>43,546686</v>
      </c>
    </row>
    <row r="119" customFormat="false" ht="12.8" hidden="false" customHeight="false" outlineLevel="0" collapsed="false">
      <c r="A119" s="0" t="n">
        <f aca="false">A118+1</f>
        <v>3118</v>
      </c>
      <c r="B119" s="0" t="str">
        <f aca="false">VLOOKUP(A119,base!$A$1:$C$3739,2,0)</f>
        <v>6,109462</v>
      </c>
      <c r="C119" s="0" t="str">
        <f aca="false">VLOOKUP(A119,base!$A$1:$C$3739,3,0)</f>
        <v>43,113873</v>
      </c>
    </row>
    <row r="120" customFormat="false" ht="12.8" hidden="false" customHeight="false" outlineLevel="0" collapsed="false">
      <c r="A120" s="0" t="n">
        <f aca="false">A119+1</f>
        <v>3119</v>
      </c>
      <c r="B120" s="0" t="str">
        <f aca="false">VLOOKUP(A120,base!$A$1:$C$3739,2,0)</f>
        <v>6,12026</v>
      </c>
      <c r="C120" s="0" t="str">
        <f aca="false">VLOOKUP(A120,base!$A$1:$C$3739,3,0)</f>
        <v>43,085638</v>
      </c>
    </row>
    <row r="121" customFormat="false" ht="12.8" hidden="false" customHeight="false" outlineLevel="0" collapsed="false">
      <c r="A121" s="0" t="n">
        <f aca="false">A120+1</f>
        <v>3120</v>
      </c>
      <c r="B121" s="0" t="str">
        <f aca="false">VLOOKUP(A121,base!$A$1:$C$3739,2,0)</f>
        <v>6,752603</v>
      </c>
      <c r="C121" s="0" t="str">
        <f aca="false">VLOOKUP(A121,base!$A$1:$C$3739,3,0)</f>
        <v>43,43814</v>
      </c>
    </row>
    <row r="122" customFormat="false" ht="12.8" hidden="false" customHeight="false" outlineLevel="0" collapsed="false">
      <c r="A122" s="0" t="n">
        <f aca="false">A121+1</f>
        <v>3121</v>
      </c>
      <c r="B122" s="0" t="str">
        <f aca="false">VLOOKUP(A122,base!$A$1:$C$3739,2,0)</f>
        <v>6,5742014999</v>
      </c>
      <c r="C122" s="0" t="str">
        <f aca="false">VLOOKUP(A122,base!$A$1:$C$3739,3,0)</f>
        <v>43,2524922</v>
      </c>
    </row>
    <row r="123" customFormat="false" ht="12.8" hidden="false" customHeight="false" outlineLevel="0" collapsed="false">
      <c r="A123" s="0" t="n">
        <f aca="false">A122+1</f>
        <v>3122</v>
      </c>
      <c r="B123" s="0" t="str">
        <f aca="false">VLOOKUP(A123,base!$A$1:$C$3739,2,0)</f>
        <v>5,975419</v>
      </c>
      <c r="C123" s="0" t="str">
        <f aca="false">VLOOKUP(A123,base!$A$1:$C$3739,3,0)</f>
        <v>43,125283</v>
      </c>
    </row>
    <row r="124" customFormat="false" ht="12.8" hidden="false" customHeight="false" outlineLevel="0" collapsed="false">
      <c r="A124" s="0" t="n">
        <f aca="false">A123+1</f>
        <v>3123</v>
      </c>
      <c r="B124" s="0" t="str">
        <f aca="false">VLOOKUP(A124,base!$A$1:$C$3739,2,0)</f>
        <v>6,143766</v>
      </c>
      <c r="C124" s="0" t="str">
        <f aca="false">VLOOKUP(A124,base!$A$1:$C$3739,3,0)</f>
        <v>43,22595</v>
      </c>
    </row>
    <row r="125" customFormat="false" ht="12.8" hidden="false" customHeight="false" outlineLevel="0" collapsed="false">
      <c r="A125" s="0" t="n">
        <f aca="false">A124+1</f>
        <v>3124</v>
      </c>
      <c r="B125" s="0" t="str">
        <f aca="false">VLOOKUP(A125,base!$A$1:$C$3739,2,0)</f>
        <v>6,684036</v>
      </c>
      <c r="C125" s="0" t="str">
        <f aca="false">VLOOKUP(A125,base!$A$1:$C$3739,3,0)</f>
        <v>43,347611</v>
      </c>
    </row>
    <row r="126" customFormat="false" ht="12.8" hidden="false" customHeight="false" outlineLevel="0" collapsed="false">
      <c r="A126" s="0" t="n">
        <f aca="false">A125+1</f>
        <v>3125</v>
      </c>
      <c r="B126" s="0" t="str">
        <f aca="false">VLOOKUP(A126,base!$A$1:$C$3739,2,0)</f>
        <v>6,77538</v>
      </c>
      <c r="C126" s="0" t="str">
        <f aca="false">VLOOKUP(A126,base!$A$1:$C$3739,3,0)</f>
        <v>43,422987</v>
      </c>
    </row>
    <row r="127" customFormat="false" ht="12.8" hidden="false" customHeight="false" outlineLevel="0" collapsed="false">
      <c r="A127" s="0" t="n">
        <f aca="false">A126+1</f>
        <v>3126</v>
      </c>
      <c r="B127" s="0" t="str">
        <f aca="false">VLOOKUP(A127,base!$A$1:$C$3739,2,0)</f>
        <v>6,7969057999</v>
      </c>
      <c r="C127" s="0" t="str">
        <f aca="false">VLOOKUP(A127,base!$A$1:$C$3739,3,0)</f>
        <v>43,4230892</v>
      </c>
    </row>
    <row r="128" customFormat="false" ht="12.8" hidden="false" customHeight="false" outlineLevel="0" collapsed="false">
      <c r="A128" s="0" t="n">
        <f aca="false">A127+1</f>
        <v>3127</v>
      </c>
      <c r="B128" s="0" t="str">
        <f aca="false">VLOOKUP(A128,base!$A$1:$C$3739,2,0)</f>
        <v>6,128621</v>
      </c>
      <c r="C128" s="0" t="str">
        <f aca="false">VLOOKUP(A128,base!$A$1:$C$3739,3,0)</f>
        <v>43,118891</v>
      </c>
    </row>
    <row r="129" customFormat="false" ht="12.8" hidden="false" customHeight="false" outlineLevel="0" collapsed="false">
      <c r="A129" s="0" t="n">
        <f aca="false">A128+1</f>
        <v>3128</v>
      </c>
      <c r="B129" s="0" t="str">
        <f aca="false">VLOOKUP(A129,base!$A$1:$C$3739,2,0)</f>
        <v>5,87007</v>
      </c>
      <c r="C129" s="0" t="str">
        <f aca="false">VLOOKUP(A129,base!$A$1:$C$3739,3,0)</f>
        <v>43,108487</v>
      </c>
    </row>
    <row r="130" customFormat="false" ht="12.8" hidden="false" customHeight="false" outlineLevel="0" collapsed="false">
      <c r="A130" s="0" t="n">
        <f aca="false">A129+1</f>
        <v>3129</v>
      </c>
      <c r="B130" s="0" t="str">
        <f aca="false">VLOOKUP(A130,base!$A$1:$C$3739,2,0)</f>
        <v>5,874203</v>
      </c>
      <c r="C130" s="0" t="str">
        <f aca="false">VLOOKUP(A130,base!$A$1:$C$3739,3,0)</f>
        <v>43,123559</v>
      </c>
    </row>
    <row r="131" customFormat="false" ht="12.8" hidden="false" customHeight="false" outlineLevel="0" collapsed="false">
      <c r="A131" s="0" t="n">
        <f aca="false">A130+1</f>
        <v>3130</v>
      </c>
      <c r="B131" s="0" t="str">
        <f aca="false">VLOOKUP(A131,base!$A$1:$C$3739,2,0)</f>
        <v>5,782223</v>
      </c>
      <c r="C131" s="0" t="str">
        <f aca="false">VLOOKUP(A131,base!$A$1:$C$3739,3,0)</f>
        <v>43,370534</v>
      </c>
    </row>
    <row r="132" customFormat="false" ht="12.8" hidden="false" customHeight="false" outlineLevel="0" collapsed="false">
      <c r="A132" s="0" t="n">
        <f aca="false">A131+1</f>
        <v>3131</v>
      </c>
      <c r="B132" s="0" t="str">
        <f aca="false">VLOOKUP(A132,base!$A$1:$C$3739,2,0)</f>
        <v>5,932326</v>
      </c>
      <c r="C132" s="0" t="str">
        <f aca="false">VLOOKUP(A132,base!$A$1:$C$3739,3,0)</f>
        <v>43,131522</v>
      </c>
    </row>
    <row r="133" customFormat="false" ht="12.8" hidden="false" customHeight="false" outlineLevel="0" collapsed="false">
      <c r="A133" s="0" t="n">
        <f aca="false">A132+1</f>
        <v>3132</v>
      </c>
      <c r="B133" s="0" t="str">
        <f aca="false">VLOOKUP(A133,base!$A$1:$C$3739,2,0)</f>
        <v>6,5727134999</v>
      </c>
      <c r="C133" s="0" t="str">
        <f aca="false">VLOOKUP(A133,base!$A$1:$C$3739,3,0)</f>
        <v>43,2395386</v>
      </c>
    </row>
    <row r="134" customFormat="false" ht="12.8" hidden="false" customHeight="false" outlineLevel="0" collapsed="false">
      <c r="A134" s="0" t="n">
        <f aca="false">A133+1</f>
        <v>3133</v>
      </c>
      <c r="B134" s="0" t="str">
        <f aca="false">VLOOKUP(A134,base!$A$1:$C$3739,2,0)</f>
        <v>6,51029</v>
      </c>
      <c r="C134" s="0" t="str">
        <f aca="false">VLOOKUP(A134,base!$A$1:$C$3739,3,0)</f>
        <v>43,553222</v>
      </c>
    </row>
    <row r="135" customFormat="false" ht="12.8" hidden="false" customHeight="false" outlineLevel="0" collapsed="false">
      <c r="A135" s="0" t="n">
        <f aca="false">A134+1</f>
        <v>3134</v>
      </c>
      <c r="B135" s="0" t="str">
        <f aca="false">VLOOKUP(A135,base!$A$1:$C$3739,2,0)</f>
        <v>5,947232</v>
      </c>
      <c r="C135" s="0" t="str">
        <f aca="false">VLOOKUP(A135,base!$A$1:$C$3739,3,0)</f>
        <v>43,123692</v>
      </c>
    </row>
    <row r="136" customFormat="false" ht="12.8" hidden="false" customHeight="false" outlineLevel="0" collapsed="false">
      <c r="A136" s="0" t="n">
        <f aca="false">A135+1</f>
        <v>3135</v>
      </c>
      <c r="B136" s="0" t="str">
        <f aca="false">VLOOKUP(A136,base!$A$1:$C$3739,2,0)</f>
        <v>6,1412758</v>
      </c>
      <c r="C136" s="0" t="str">
        <f aca="false">VLOOKUP(A136,base!$A$1:$C$3739,3,0)</f>
        <v>43,122269</v>
      </c>
    </row>
    <row r="137" customFormat="false" ht="12.8" hidden="false" customHeight="false" outlineLevel="0" collapsed="false">
      <c r="A137" s="0" t="n">
        <f aca="false">A136+1</f>
        <v>3136</v>
      </c>
      <c r="B137" s="0" t="str">
        <f aca="false">VLOOKUP(A137,base!$A$1:$C$3739,2,0)</f>
        <v>6,537532</v>
      </c>
      <c r="C137" s="0" t="str">
        <f aca="false">VLOOKUP(A137,base!$A$1:$C$3739,3,0)</f>
        <v>43,248563</v>
      </c>
    </row>
    <row r="138" customFormat="false" ht="12.8" hidden="false" customHeight="false" outlineLevel="0" collapsed="false">
      <c r="A138" s="0" t="n">
        <f aca="false">A137+1</f>
        <v>3137</v>
      </c>
      <c r="B138" s="0" t="str">
        <f aca="false">VLOOKUP(A138,base!$A$1:$C$3739,2,0)</f>
        <v>6,752603</v>
      </c>
      <c r="C138" s="0" t="str">
        <f aca="false">VLOOKUP(A138,base!$A$1:$C$3739,3,0)</f>
        <v>43,43814</v>
      </c>
    </row>
    <row r="139" customFormat="false" ht="12.8" hidden="false" customHeight="false" outlineLevel="0" collapsed="false">
      <c r="A139" s="0" t="n">
        <f aca="false">A138+1</f>
        <v>3138</v>
      </c>
      <c r="B139" s="0" t="str">
        <f aca="false">VLOOKUP(A139,base!$A$1:$C$3739,2,0)</f>
        <v>5,850671</v>
      </c>
      <c r="C139" s="0" t="str">
        <f aca="false">VLOOKUP(A139,base!$A$1:$C$3739,3,0)</f>
        <v>43,108644</v>
      </c>
    </row>
    <row r="140" customFormat="false" ht="12.8" hidden="false" customHeight="false" outlineLevel="0" collapsed="false">
      <c r="A140" s="0" t="n">
        <f aca="false">A139+1</f>
        <v>3139</v>
      </c>
      <c r="B140" s="0" t="str">
        <f aca="false">VLOOKUP(A140,base!$A$1:$C$3739,2,0)</f>
        <v>6,110885</v>
      </c>
      <c r="C140" s="0" t="str">
        <f aca="false">VLOOKUP(A140,base!$A$1:$C$3739,3,0)</f>
        <v>43,084165</v>
      </c>
    </row>
    <row r="141" customFormat="false" ht="12.8" hidden="false" customHeight="false" outlineLevel="0" collapsed="false">
      <c r="A141" s="0" t="n">
        <f aca="false">A140+1</f>
        <v>3140</v>
      </c>
      <c r="B141" s="0" t="str">
        <f aca="false">VLOOKUP(A141,base!$A$1:$C$3739,2,0)</f>
        <v>6,7959636</v>
      </c>
      <c r="C141" s="0" t="str">
        <f aca="false">VLOOKUP(A141,base!$A$1:$C$3739,3,0)</f>
        <v>43,4337527</v>
      </c>
    </row>
    <row r="142" customFormat="false" ht="12.8" hidden="false" customHeight="false" outlineLevel="0" collapsed="false">
      <c r="A142" s="0" t="n">
        <f aca="false">A141+1</f>
        <v>3141</v>
      </c>
      <c r="B142" s="0" t="str">
        <f aca="false">VLOOKUP(A142,base!$A$1:$C$3739,2,0)</f>
        <v>6,122145</v>
      </c>
      <c r="C142" s="0" t="str">
        <f aca="false">VLOOKUP(A142,base!$A$1:$C$3739,3,0)</f>
        <v>43,119314</v>
      </c>
    </row>
    <row r="143" customFormat="false" ht="12.8" hidden="false" customHeight="false" outlineLevel="0" collapsed="false">
      <c r="A143" s="0" t="n">
        <f aca="false">A142+1</f>
        <v>3142</v>
      </c>
      <c r="B143" s="0" t="str">
        <f aca="false">VLOOKUP(A143,base!$A$1:$C$3739,2,0)</f>
        <v>5,861905</v>
      </c>
      <c r="C143" s="0" t="str">
        <f aca="false">VLOOKUP(A143,base!$A$1:$C$3739,3,0)</f>
        <v>43,107289</v>
      </c>
    </row>
    <row r="144" customFormat="false" ht="12.8" hidden="false" customHeight="false" outlineLevel="0" collapsed="false">
      <c r="A144" s="0" t="n">
        <f aca="false">A143+1</f>
        <v>3143</v>
      </c>
      <c r="B144" s="0" t="str">
        <f aca="false">VLOOKUP(A144,base!$A$1:$C$3739,2,0)</f>
        <v>6,2375947</v>
      </c>
      <c r="C144" s="0" t="str">
        <f aca="false">VLOOKUP(A144,base!$A$1:$C$3739,3,0)</f>
        <v>43,467645999</v>
      </c>
    </row>
    <row r="145" customFormat="false" ht="12.8" hidden="false" customHeight="false" outlineLevel="0" collapsed="false">
      <c r="A145" s="0" t="n">
        <f aca="false">A144+1</f>
        <v>3144</v>
      </c>
      <c r="B145" s="0" t="str">
        <f aca="false">VLOOKUP(A145,base!$A$1:$C$3739,2,0)</f>
        <v>6,756042</v>
      </c>
      <c r="C145" s="0" t="str">
        <f aca="false">VLOOKUP(A145,base!$A$1:$C$3739,3,0)</f>
        <v>43,434757</v>
      </c>
    </row>
    <row r="146" customFormat="false" ht="12.8" hidden="false" customHeight="false" outlineLevel="0" collapsed="false">
      <c r="A146" s="0" t="n">
        <f aca="false">A145+1</f>
        <v>3145</v>
      </c>
      <c r="B146" s="0" t="str">
        <f aca="false">VLOOKUP(A146,base!$A$1:$C$3739,2,0)</f>
        <v>6,541007</v>
      </c>
      <c r="C146" s="0" t="str">
        <f aca="false">VLOOKUP(A146,base!$A$1:$C$3739,3,0)</f>
        <v>43,594821</v>
      </c>
    </row>
    <row r="147" customFormat="false" ht="12.8" hidden="false" customHeight="false" outlineLevel="0" collapsed="false">
      <c r="A147" s="0" t="n">
        <f aca="false">A146+1</f>
        <v>3146</v>
      </c>
      <c r="B147" s="0" t="str">
        <f aca="false">VLOOKUP(A147,base!$A$1:$C$3739,2,0)</f>
        <v>6,571947</v>
      </c>
      <c r="C147" s="0" t="str">
        <f aca="false">VLOOKUP(A147,base!$A$1:$C$3739,3,0)</f>
        <v>43,248607</v>
      </c>
    </row>
    <row r="148" customFormat="false" ht="12.8" hidden="false" customHeight="false" outlineLevel="0" collapsed="false">
      <c r="A148" s="0" t="n">
        <f aca="false">A147+1</f>
        <v>3147</v>
      </c>
      <c r="B148" s="0" t="str">
        <f aca="false">VLOOKUP(A148,base!$A$1:$C$3739,2,0)</f>
        <v>6,455756</v>
      </c>
      <c r="C148" s="0" t="str">
        <f aca="false">VLOOKUP(A148,base!$A$1:$C$3739,3,0)</f>
        <v>43,534521</v>
      </c>
    </row>
    <row r="149" customFormat="false" ht="12.8" hidden="false" customHeight="false" outlineLevel="0" collapsed="false">
      <c r="A149" s="0" t="n">
        <f aca="false">A148+1</f>
        <v>3148</v>
      </c>
      <c r="B149" s="0" t="str">
        <f aca="false">VLOOKUP(A149,base!$A$1:$C$3739,2,0)</f>
        <v>6,7745386999</v>
      </c>
      <c r="C149" s="0" t="str">
        <f aca="false">VLOOKUP(A149,base!$A$1:$C$3739,3,0)</f>
        <v>43,4207553</v>
      </c>
    </row>
    <row r="150" customFormat="false" ht="12.8" hidden="false" customHeight="false" outlineLevel="0" collapsed="false">
      <c r="A150" s="0" t="n">
        <f aca="false">A149+1</f>
        <v>3149</v>
      </c>
      <c r="B150" s="0" t="str">
        <f aca="false">VLOOKUP(A150,base!$A$1:$C$3739,2,0)</f>
        <v>5,947232</v>
      </c>
      <c r="C150" s="0" t="str">
        <f aca="false">VLOOKUP(A150,base!$A$1:$C$3739,3,0)</f>
        <v>43,123692</v>
      </c>
    </row>
    <row r="151" customFormat="false" ht="12.8" hidden="false" customHeight="false" outlineLevel="0" collapsed="false">
      <c r="A151" s="0" t="n">
        <f aca="false">A150+1</f>
        <v>3150</v>
      </c>
      <c r="B151" s="0" t="str">
        <f aca="false">VLOOKUP(A151,base!$A$1:$C$3739,2,0)</f>
        <v>5,880342</v>
      </c>
      <c r="C151" s="0" t="str">
        <f aca="false">VLOOKUP(A151,base!$A$1:$C$3739,3,0)</f>
        <v>43,131126</v>
      </c>
    </row>
    <row r="152" customFormat="false" ht="12.8" hidden="false" customHeight="false" outlineLevel="0" collapsed="false">
      <c r="A152" s="0" t="n">
        <f aca="false">A151+1</f>
        <v>3151</v>
      </c>
      <c r="B152" s="0" t="str">
        <f aca="false">VLOOKUP(A152,base!$A$1:$C$3739,2,0)</f>
        <v>5,9525515999</v>
      </c>
      <c r="C152" s="0" t="str">
        <f aca="false">VLOOKUP(A152,base!$A$1:$C$3739,3,0)</f>
        <v>43,1231192</v>
      </c>
    </row>
    <row r="153" customFormat="false" ht="12.8" hidden="false" customHeight="false" outlineLevel="0" collapsed="false">
      <c r="A153" s="0" t="n">
        <f aca="false">A152+1</f>
        <v>3152</v>
      </c>
      <c r="B153" s="0" t="str">
        <f aca="false">VLOOKUP(A153,base!$A$1:$C$3739,2,0)</f>
        <v>5,921135</v>
      </c>
      <c r="C153" s="0" t="str">
        <f aca="false">VLOOKUP(A153,base!$A$1:$C$3739,3,0)</f>
        <v>43,129188</v>
      </c>
    </row>
    <row r="154" customFormat="false" ht="12.8" hidden="false" customHeight="false" outlineLevel="0" collapsed="false">
      <c r="A154" s="0" t="n">
        <f aca="false">A153+1</f>
        <v>3153</v>
      </c>
      <c r="B154" s="0" t="str">
        <f aca="false">VLOOKUP(A154,base!$A$1:$C$3739,2,0)</f>
        <v>6,1382857999</v>
      </c>
      <c r="C154" s="0" t="str">
        <f aca="false">VLOOKUP(A154,base!$A$1:$C$3739,3,0)</f>
        <v>43,0376248</v>
      </c>
    </row>
    <row r="155" customFormat="false" ht="12.8" hidden="false" customHeight="false" outlineLevel="0" collapsed="false">
      <c r="A155" s="0" t="n">
        <f aca="false">A154+1</f>
        <v>3154</v>
      </c>
      <c r="B155" s="0" t="str">
        <f aca="false">VLOOKUP(A155,base!$A$1:$C$3739,2,0)</f>
        <v>5,928008</v>
      </c>
      <c r="C155" s="0" t="str">
        <f aca="false">VLOOKUP(A155,base!$A$1:$C$3739,3,0)</f>
        <v>43,12423</v>
      </c>
    </row>
    <row r="156" customFormat="false" ht="12.8" hidden="false" customHeight="false" outlineLevel="0" collapsed="false">
      <c r="A156" s="0" t="n">
        <f aca="false">A155+1</f>
        <v>3155</v>
      </c>
      <c r="B156" s="0" t="str">
        <f aca="false">VLOOKUP(A156,base!$A$1:$C$3739,2,0)</f>
        <v>5,87007</v>
      </c>
      <c r="C156" s="0" t="str">
        <f aca="false">VLOOKUP(A156,base!$A$1:$C$3739,3,0)</f>
        <v>43,108487</v>
      </c>
    </row>
    <row r="157" customFormat="false" ht="12.8" hidden="false" customHeight="false" outlineLevel="0" collapsed="false">
      <c r="A157" s="0" t="n">
        <f aca="false">A156+1</f>
        <v>3156</v>
      </c>
      <c r="B157" s="0" t="str">
        <f aca="false">VLOOKUP(A157,base!$A$1:$C$3739,2,0)</f>
        <v>6,1562241</v>
      </c>
      <c r="C157" s="0" t="str">
        <f aca="false">VLOOKUP(A157,base!$A$1:$C$3739,3,0)</f>
        <v>43,0859888</v>
      </c>
    </row>
    <row r="158" customFormat="false" ht="12.8" hidden="false" customHeight="false" outlineLevel="0" collapsed="false">
      <c r="A158" s="0" t="n">
        <f aca="false">A157+1</f>
        <v>3157</v>
      </c>
      <c r="B158" s="0" t="str">
        <f aca="false">VLOOKUP(A158,base!$A$1:$C$3739,2,0)</f>
        <v>6,122375</v>
      </c>
      <c r="C158" s="0" t="str">
        <f aca="false">VLOOKUP(A158,base!$A$1:$C$3739,3,0)</f>
        <v>43,080462</v>
      </c>
    </row>
    <row r="159" customFormat="false" ht="12.8" hidden="false" customHeight="false" outlineLevel="0" collapsed="false">
      <c r="A159" s="0" t="n">
        <f aca="false">A158+1</f>
        <v>3158</v>
      </c>
      <c r="B159" s="0" t="str">
        <f aca="false">VLOOKUP(A159,base!$A$1:$C$3739,2,0)</f>
        <v>6,138859</v>
      </c>
      <c r="C159" s="0" t="str">
        <f aca="false">VLOOKUP(A159,base!$A$1:$C$3739,3,0)</f>
        <v>43,123063</v>
      </c>
    </row>
    <row r="160" customFormat="false" ht="12.8" hidden="false" customHeight="false" outlineLevel="0" collapsed="false">
      <c r="A160" s="0" t="n">
        <f aca="false">A159+1</f>
        <v>3159</v>
      </c>
      <c r="B160" s="0" t="str">
        <f aca="false">VLOOKUP(A160,base!$A$1:$C$3739,2,0)</f>
        <v>5,9208423</v>
      </c>
      <c r="C160" s="0" t="str">
        <f aca="false">VLOOKUP(A160,base!$A$1:$C$3739,3,0)</f>
        <v>43,1681107</v>
      </c>
    </row>
    <row r="161" customFormat="false" ht="12.8" hidden="false" customHeight="false" outlineLevel="0" collapsed="false">
      <c r="A161" s="0" t="n">
        <f aca="false">A160+1</f>
        <v>3160</v>
      </c>
      <c r="B161" s="0" t="str">
        <f aca="false">VLOOKUP(A161,base!$A$1:$C$3739,2,0)</f>
        <v>5,882133</v>
      </c>
      <c r="C161" s="0" t="str">
        <f aca="false">VLOOKUP(A161,base!$A$1:$C$3739,3,0)</f>
        <v>43,078138</v>
      </c>
    </row>
    <row r="162" customFormat="false" ht="12.8" hidden="false" customHeight="false" outlineLevel="0" collapsed="false">
      <c r="A162" s="0" t="n">
        <f aca="false">A161+1</f>
        <v>3161</v>
      </c>
      <c r="B162" s="0" t="str">
        <f aca="false">VLOOKUP(A162,base!$A$1:$C$3739,2,0)</f>
        <v>6,474865</v>
      </c>
      <c r="C162" s="0" t="str">
        <f aca="false">VLOOKUP(A162,base!$A$1:$C$3739,3,0)</f>
        <v>43,532292</v>
      </c>
    </row>
    <row r="163" customFormat="false" ht="12.8" hidden="false" customHeight="false" outlineLevel="0" collapsed="false">
      <c r="A163" s="0" t="n">
        <f aca="false">A162+1</f>
        <v>3162</v>
      </c>
      <c r="B163" s="0" t="str">
        <f aca="false">VLOOKUP(A163,base!$A$1:$C$3739,2,0)</f>
        <v>6,755671</v>
      </c>
      <c r="C163" s="0" t="str">
        <f aca="false">VLOOKUP(A163,base!$A$1:$C$3739,3,0)</f>
        <v>43,4276</v>
      </c>
    </row>
    <row r="164" customFormat="false" ht="12.8" hidden="false" customHeight="false" outlineLevel="0" collapsed="false">
      <c r="A164" s="0" t="n">
        <f aca="false">A163+1</f>
        <v>3163</v>
      </c>
      <c r="B164" s="0" t="str">
        <f aca="false">VLOOKUP(A164,base!$A$1:$C$3739,2,0)</f>
        <v>5,781915</v>
      </c>
      <c r="C164" s="0" t="str">
        <f aca="false">VLOOKUP(A164,base!$A$1:$C$3739,3,0)</f>
        <v>43,128541</v>
      </c>
    </row>
    <row r="165" customFormat="false" ht="12.8" hidden="false" customHeight="false" outlineLevel="0" collapsed="false">
      <c r="A165" s="0" t="n">
        <f aca="false">A164+1</f>
        <v>3164</v>
      </c>
      <c r="B165" s="0" t="str">
        <f aca="false">VLOOKUP(A165,base!$A$1:$C$3739,2,0)</f>
        <v>5,782223</v>
      </c>
      <c r="C165" s="0" t="str">
        <f aca="false">VLOOKUP(A165,base!$A$1:$C$3739,3,0)</f>
        <v>43,370534</v>
      </c>
    </row>
    <row r="166" customFormat="false" ht="12.8" hidden="false" customHeight="false" outlineLevel="0" collapsed="false">
      <c r="A166" s="0" t="n">
        <f aca="false">A165+1</f>
        <v>3165</v>
      </c>
      <c r="B166" s="0" t="str">
        <f aca="false">VLOOKUP(A166,base!$A$1:$C$3739,2,0)</f>
        <v>6,107804</v>
      </c>
      <c r="C166" s="0" t="str">
        <f aca="false">VLOOKUP(A166,base!$A$1:$C$3739,3,0)</f>
        <v>43,0857613</v>
      </c>
    </row>
    <row r="167" customFormat="false" ht="12.8" hidden="false" customHeight="false" outlineLevel="0" collapsed="false">
      <c r="A167" s="0" t="n">
        <f aca="false">A166+1</f>
        <v>3166</v>
      </c>
      <c r="B167" s="0" t="str">
        <f aca="false">VLOOKUP(A167,base!$A$1:$C$3739,2,0)</f>
        <v>5,825416</v>
      </c>
      <c r="C167" s="0" t="str">
        <f aca="false">VLOOKUP(A167,base!$A$1:$C$3739,3,0)</f>
        <v>43,1607568</v>
      </c>
    </row>
    <row r="168" customFormat="false" ht="12.8" hidden="false" customHeight="false" outlineLevel="0" collapsed="false">
      <c r="A168" s="0" t="n">
        <f aca="false">A167+1</f>
        <v>3167</v>
      </c>
      <c r="B168" s="0" t="str">
        <f aca="false">VLOOKUP(A168,base!$A$1:$C$3739,2,0)</f>
        <v>6,7291476</v>
      </c>
      <c r="C168" s="0" t="str">
        <f aca="false">VLOOKUP(A168,base!$A$1:$C$3739,3,0)</f>
        <v>43,4626652</v>
      </c>
    </row>
    <row r="169" customFormat="false" ht="12.8" hidden="false" customHeight="false" outlineLevel="0" collapsed="false">
      <c r="A169" s="0" t="n">
        <f aca="false">A168+1</f>
        <v>3168</v>
      </c>
      <c r="B169" s="0" t="str">
        <f aca="false">VLOOKUP(A169,base!$A$1:$C$3739,2,0)</f>
        <v>6,016014</v>
      </c>
      <c r="C169" s="0" t="str">
        <f aca="false">VLOOKUP(A169,base!$A$1:$C$3739,3,0)</f>
        <v>43,225463</v>
      </c>
    </row>
    <row r="170" customFormat="false" ht="12.8" hidden="false" customHeight="false" outlineLevel="0" collapsed="false">
      <c r="A170" s="0" t="n">
        <f aca="false">A169+1</f>
        <v>3169</v>
      </c>
      <c r="B170" s="0" t="str">
        <f aca="false">VLOOKUP(A170,base!$A$1:$C$3739,2,0)</f>
        <v>5,875762</v>
      </c>
      <c r="C170" s="0" t="str">
        <f aca="false">VLOOKUP(A170,base!$A$1:$C$3739,3,0)</f>
        <v>43,131518</v>
      </c>
    </row>
    <row r="171" customFormat="false" ht="12.8" hidden="false" customHeight="false" outlineLevel="0" collapsed="false">
      <c r="A171" s="0" t="n">
        <f aca="false">A170+1</f>
        <v>3170</v>
      </c>
      <c r="B171" s="0" t="str">
        <f aca="false">VLOOKUP(A171,base!$A$1:$C$3739,2,0)</f>
        <v>6,067263</v>
      </c>
      <c r="C171" s="0" t="str">
        <f aca="false">VLOOKUP(A171,base!$A$1:$C$3739,3,0)</f>
        <v>43,404631</v>
      </c>
    </row>
    <row r="172" customFormat="false" ht="12.8" hidden="false" customHeight="false" outlineLevel="0" collapsed="false">
      <c r="A172" s="0" t="n">
        <f aca="false">A171+1</f>
        <v>3171</v>
      </c>
      <c r="B172" s="0" t="str">
        <f aca="false">VLOOKUP(A172,base!$A$1:$C$3739,2,0)</f>
        <v>6,783331</v>
      </c>
      <c r="C172" s="0" t="str">
        <f aca="false">VLOOKUP(A172,base!$A$1:$C$3739,3,0)</f>
        <v>43,410671</v>
      </c>
    </row>
    <row r="173" customFormat="false" ht="12.8" hidden="false" customHeight="false" outlineLevel="0" collapsed="false">
      <c r="A173" s="0" t="n">
        <f aca="false">A172+1</f>
        <v>3172</v>
      </c>
      <c r="B173" s="0" t="str">
        <f aca="false">VLOOKUP(A173,base!$A$1:$C$3739,2,0)</f>
        <v>6,2963604999</v>
      </c>
      <c r="C173" s="0" t="str">
        <f aca="false">VLOOKUP(A173,base!$A$1:$C$3739,3,0)</f>
        <v>43,3777009</v>
      </c>
    </row>
    <row r="174" customFormat="false" ht="12.8" hidden="false" customHeight="false" outlineLevel="0" collapsed="false">
      <c r="A174" s="0" t="n">
        <f aca="false">A173+1</f>
        <v>3173</v>
      </c>
      <c r="B174" s="0" t="str">
        <f aca="false">VLOOKUP(A174,base!$A$1:$C$3739,2,0)</f>
        <v>6,5648049999</v>
      </c>
      <c r="C174" s="0" t="str">
        <f aca="false">VLOOKUP(A174,base!$A$1:$C$3739,3,0)</f>
        <v>43,601738</v>
      </c>
    </row>
    <row r="175" customFormat="false" ht="12.8" hidden="false" customHeight="false" outlineLevel="0" collapsed="false">
      <c r="A175" s="0" t="n">
        <f aca="false">A174+1</f>
        <v>3174</v>
      </c>
      <c r="B175" s="0" t="str">
        <f aca="false">VLOOKUP(A175,base!$A$1:$C$3739,2,0)</f>
        <v>5,782223</v>
      </c>
      <c r="C175" s="0" t="str">
        <f aca="false">VLOOKUP(A175,base!$A$1:$C$3739,3,0)</f>
        <v>43,370534</v>
      </c>
    </row>
    <row r="176" customFormat="false" ht="12.8" hidden="false" customHeight="false" outlineLevel="0" collapsed="false">
      <c r="A176" s="0" t="n">
        <f aca="false">A175+1</f>
        <v>3175</v>
      </c>
      <c r="B176" s="0" t="str">
        <f aca="false">VLOOKUP(A176,base!$A$1:$C$3739,2,0)</f>
        <v>6,064764</v>
      </c>
      <c r="C176" s="0" t="str">
        <f aca="false">VLOOKUP(A176,base!$A$1:$C$3739,3,0)</f>
        <v>43,404071</v>
      </c>
    </row>
    <row r="177" customFormat="false" ht="12.8" hidden="false" customHeight="false" outlineLevel="0" collapsed="false">
      <c r="A177" s="0" t="n">
        <f aca="false">A176+1</f>
        <v>3176</v>
      </c>
      <c r="B177" s="0" t="str">
        <f aca="false">VLOOKUP(A177,base!$A$1:$C$3739,2,0)</f>
        <v>5,927161</v>
      </c>
      <c r="C177" s="0" t="str">
        <f aca="false">VLOOKUP(A177,base!$A$1:$C$3739,3,0)</f>
        <v>43,126816</v>
      </c>
    </row>
    <row r="178" customFormat="false" ht="12.8" hidden="false" customHeight="false" outlineLevel="0" collapsed="false">
      <c r="A178" s="0" t="n">
        <f aca="false">A177+1</f>
        <v>3177</v>
      </c>
      <c r="B178" s="0" t="str">
        <f aca="false">VLOOKUP(A178,base!$A$1:$C$3739,2,0)</f>
        <v>6,119979</v>
      </c>
      <c r="C178" s="0" t="str">
        <f aca="false">VLOOKUP(A178,base!$A$1:$C$3739,3,0)</f>
        <v>43,122001</v>
      </c>
    </row>
    <row r="179" customFormat="false" ht="12.8" hidden="false" customHeight="false" outlineLevel="0" collapsed="false">
      <c r="A179" s="0" t="n">
        <f aca="false">A178+1</f>
        <v>3178</v>
      </c>
      <c r="B179" s="0" t="str">
        <f aca="false">VLOOKUP(A179,base!$A$1:$C$3739,2,0)</f>
        <v>6,46378</v>
      </c>
      <c r="C179" s="0" t="str">
        <f aca="false">VLOOKUP(A179,base!$A$1:$C$3739,3,0)</f>
        <v>43,545345</v>
      </c>
    </row>
    <row r="180" customFormat="false" ht="12.8" hidden="false" customHeight="false" outlineLevel="0" collapsed="false">
      <c r="A180" s="0" t="n">
        <f aca="false">A179+1</f>
        <v>3179</v>
      </c>
      <c r="B180" s="0" t="str">
        <f aca="false">VLOOKUP(A180,base!$A$1:$C$3739,2,0)</f>
        <v>6,452351</v>
      </c>
      <c r="C180" s="0" t="str">
        <f aca="false">VLOOKUP(A180,base!$A$1:$C$3739,3,0)</f>
        <v>43,533104</v>
      </c>
    </row>
    <row r="181" customFormat="false" ht="12.8" hidden="false" customHeight="false" outlineLevel="0" collapsed="false">
      <c r="A181" s="0" t="n">
        <f aca="false">A180+1</f>
        <v>3180</v>
      </c>
      <c r="B181" s="0" t="str">
        <f aca="false">VLOOKUP(A181,base!$A$1:$C$3739,2,0)</f>
        <v>6,076768</v>
      </c>
      <c r="C181" s="0" t="str">
        <f aca="false">VLOOKUP(A181,base!$A$1:$C$3739,3,0)</f>
        <v>43,143823</v>
      </c>
    </row>
    <row r="182" customFormat="false" ht="12.8" hidden="false" customHeight="false" outlineLevel="0" collapsed="false">
      <c r="A182" s="0" t="n">
        <f aca="false">A181+1</f>
        <v>3181</v>
      </c>
      <c r="B182" s="0" t="str">
        <f aca="false">VLOOKUP(A182,base!$A$1:$C$3739,2,0)</f>
        <v>5,984503</v>
      </c>
      <c r="C182" s="0" t="str">
        <f aca="false">VLOOKUP(A182,base!$A$1:$C$3739,3,0)</f>
        <v>43,107534</v>
      </c>
    </row>
    <row r="183" customFormat="false" ht="12.8" hidden="false" customHeight="false" outlineLevel="0" collapsed="false">
      <c r="A183" s="0" t="n">
        <f aca="false">A182+1</f>
        <v>3182</v>
      </c>
      <c r="B183" s="0" t="str">
        <f aca="false">VLOOKUP(A183,base!$A$1:$C$3739,2,0)</f>
        <v>4,975024</v>
      </c>
      <c r="C183" s="0" t="str">
        <f aca="false">VLOOKUP(A183,base!$A$1:$C$3739,3,0)</f>
        <v>44,092897</v>
      </c>
    </row>
    <row r="184" customFormat="false" ht="12.8" hidden="false" customHeight="false" outlineLevel="0" collapsed="false">
      <c r="A184" s="0" t="n">
        <f aca="false">A183+1</f>
        <v>3183</v>
      </c>
      <c r="B184" s="0" t="str">
        <f aca="false">VLOOKUP(A184,base!$A$1:$C$3739,2,0)</f>
        <v>4,8417876999</v>
      </c>
      <c r="C184" s="0" t="str">
        <f aca="false">VLOOKUP(A184,base!$A$1:$C$3739,3,0)</f>
        <v>43,9455112</v>
      </c>
    </row>
    <row r="185" customFormat="false" ht="12.8" hidden="false" customHeight="false" outlineLevel="0" collapsed="false">
      <c r="A185" s="0" t="n">
        <f aca="false">A184+1</f>
        <v>3184</v>
      </c>
      <c r="B185" s="0" t="str">
        <f aca="false">VLOOKUP(A185,base!$A$1:$C$3739,2,0)</f>
        <v>4,807037</v>
      </c>
      <c r="C185" s="0" t="str">
        <f aca="false">VLOOKUP(A185,base!$A$1:$C$3739,3,0)</f>
        <v>43,936316</v>
      </c>
    </row>
    <row r="186" customFormat="false" ht="12.8" hidden="false" customHeight="false" outlineLevel="0" collapsed="false">
      <c r="A186" s="0" t="n">
        <f aca="false">A185+1</f>
        <v>3185</v>
      </c>
      <c r="B186" s="0" t="str">
        <f aca="false">VLOOKUP(A186,base!$A$1:$C$3739,2,0)</f>
        <v>5,384852</v>
      </c>
      <c r="C186" s="0" t="str">
        <f aca="false">VLOOKUP(A186,base!$A$1:$C$3739,3,0)</f>
        <v>43,876024</v>
      </c>
    </row>
    <row r="187" customFormat="false" ht="12.8" hidden="false" customHeight="false" outlineLevel="0" collapsed="false">
      <c r="A187" s="0" t="n">
        <f aca="false">A186+1</f>
        <v>3186</v>
      </c>
      <c r="B187" s="0" t="str">
        <f aca="false">VLOOKUP(A187,base!$A$1:$C$3739,2,0)</f>
        <v>5,1838149999</v>
      </c>
      <c r="C187" s="0" t="str">
        <f aca="false">VLOOKUP(A187,base!$A$1:$C$3739,3,0)</f>
        <v>44,067689</v>
      </c>
    </row>
    <row r="188" customFormat="false" ht="12.8" hidden="false" customHeight="false" outlineLevel="0" collapsed="false">
      <c r="A188" s="0" t="n">
        <f aca="false">A187+1</f>
        <v>3187</v>
      </c>
      <c r="B188" s="0" t="str">
        <f aca="false">VLOOKUP(A188,base!$A$1:$C$3739,2,0)</f>
        <v>5,02917</v>
      </c>
      <c r="C188" s="0" t="str">
        <f aca="false">VLOOKUP(A188,base!$A$1:$C$3739,3,0)</f>
        <v>44,045891</v>
      </c>
    </row>
    <row r="189" customFormat="false" ht="12.8" hidden="false" customHeight="false" outlineLevel="0" collapsed="false">
      <c r="A189" s="0" t="n">
        <f aca="false">A188+1</f>
        <v>3188</v>
      </c>
      <c r="B189" s="0" t="str">
        <f aca="false">VLOOKUP(A189,base!$A$1:$C$3739,2,0)</f>
        <v>5,0538837</v>
      </c>
      <c r="C189" s="0" t="str">
        <f aca="false">VLOOKUP(A189,base!$A$1:$C$3739,3,0)</f>
        <v>43,8455391</v>
      </c>
    </row>
    <row r="190" customFormat="false" ht="12.8" hidden="false" customHeight="false" outlineLevel="0" collapsed="false">
      <c r="A190" s="0" t="n">
        <f aca="false">A189+1</f>
        <v>3189</v>
      </c>
      <c r="B190" s="0" t="str">
        <f aca="false">VLOOKUP(A190,base!$A$1:$C$3739,2,0)</f>
        <v>5,037895</v>
      </c>
      <c r="C190" s="0" t="str">
        <f aca="false">VLOOKUP(A190,base!$A$1:$C$3739,3,0)</f>
        <v>43,840186</v>
      </c>
    </row>
    <row r="191" customFormat="false" ht="12.8" hidden="false" customHeight="false" outlineLevel="0" collapsed="false">
      <c r="A191" s="0" t="n">
        <f aca="false">A190+1</f>
        <v>3190</v>
      </c>
      <c r="B191" s="0" t="str">
        <f aca="false">VLOOKUP(A191,base!$A$1:$C$3739,2,0)</f>
        <v>5,20048</v>
      </c>
      <c r="C191" s="0" t="str">
        <f aca="false">VLOOKUP(A191,base!$A$1:$C$3739,3,0)</f>
        <v>43,913114</v>
      </c>
    </row>
    <row r="192" customFormat="false" ht="12.8" hidden="false" customHeight="false" outlineLevel="0" collapsed="false">
      <c r="A192" s="0" t="n">
        <f aca="false">A191+1</f>
        <v>3191</v>
      </c>
      <c r="B192" s="0" t="str">
        <f aca="false">VLOOKUP(A192,base!$A$1:$C$3739,2,0)</f>
        <v>5,1432068</v>
      </c>
      <c r="C192" s="0" t="str">
        <f aca="false">VLOOKUP(A192,base!$A$1:$C$3739,3,0)</f>
        <v>44,0565054</v>
      </c>
    </row>
    <row r="193" customFormat="false" ht="12.8" hidden="false" customHeight="false" outlineLevel="0" collapsed="false">
      <c r="A193" s="0" t="n">
        <f aca="false">A192+1</f>
        <v>3192</v>
      </c>
      <c r="B193" s="0" t="str">
        <f aca="false">VLOOKUP(A193,base!$A$1:$C$3739,2,0)</f>
        <v>4,8220331999</v>
      </c>
      <c r="C193" s="0" t="str">
        <f aca="false">VLOOKUP(A193,base!$A$1:$C$3739,3,0)</f>
        <v>44,1301026</v>
      </c>
    </row>
    <row r="194" customFormat="false" ht="12.8" hidden="false" customHeight="false" outlineLevel="0" collapsed="false">
      <c r="A194" s="0" t="n">
        <f aca="false">A193+1</f>
        <v>3193</v>
      </c>
      <c r="B194" s="0" t="str">
        <f aca="false">VLOOKUP(A194,base!$A$1:$C$3739,2,0)</f>
        <v>4,822914</v>
      </c>
      <c r="C194" s="0" t="str">
        <f aca="false">VLOOKUP(A194,base!$A$1:$C$3739,3,0)</f>
        <v>44,14439</v>
      </c>
    </row>
    <row r="195" customFormat="false" ht="12.8" hidden="false" customHeight="false" outlineLevel="0" collapsed="false">
      <c r="A195" s="0" t="n">
        <f aca="false">A194+1</f>
        <v>3194</v>
      </c>
      <c r="B195" s="0" t="str">
        <f aca="false">VLOOKUP(A195,base!$A$1:$C$3739,2,0)</f>
        <v>5,500281</v>
      </c>
      <c r="C195" s="0" t="str">
        <f aca="false">VLOOKUP(A195,base!$A$1:$C$3739,3,0)</f>
        <v>43,693721</v>
      </c>
    </row>
    <row r="196" customFormat="false" ht="12.8" hidden="false" customHeight="false" outlineLevel="0" collapsed="false">
      <c r="A196" s="0" t="n">
        <f aca="false">A195+1</f>
        <v>3195</v>
      </c>
      <c r="B196" s="0" t="str">
        <f aca="false">VLOOKUP(A196,base!$A$1:$C$3739,2,0)</f>
        <v>5,1077055</v>
      </c>
      <c r="C196" s="0" t="str">
        <f aca="false">VLOOKUP(A196,base!$A$1:$C$3739,3,0)</f>
        <v>44,0090953</v>
      </c>
    </row>
    <row r="197" customFormat="false" ht="12.8" hidden="false" customHeight="false" outlineLevel="0" collapsed="false">
      <c r="A197" s="0" t="n">
        <f aca="false">A196+1</f>
        <v>3196</v>
      </c>
      <c r="B197" s="0" t="str">
        <f aca="false">VLOOKUP(A197,base!$A$1:$C$3739,2,0)</f>
        <v>5,415855</v>
      </c>
      <c r="C197" s="0" t="str">
        <f aca="false">VLOOKUP(A197,base!$A$1:$C$3739,3,0)</f>
        <v>44,090378</v>
      </c>
    </row>
    <row r="198" customFormat="false" ht="12.8" hidden="false" customHeight="false" outlineLevel="0" collapsed="false">
      <c r="A198" s="0" t="n">
        <f aca="false">A197+1</f>
        <v>3197</v>
      </c>
      <c r="B198" s="0" t="str">
        <f aca="false">VLOOKUP(A198,base!$A$1:$C$3739,2,0)</f>
        <v>5,07447</v>
      </c>
      <c r="C198" s="0" t="str">
        <f aca="false">VLOOKUP(A198,base!$A$1:$C$3739,3,0)</f>
        <v>44,240299</v>
      </c>
    </row>
    <row r="199" customFormat="false" ht="12.8" hidden="false" customHeight="false" outlineLevel="0" collapsed="false">
      <c r="A199" s="0" t="n">
        <f aca="false">A198+1</f>
        <v>3198</v>
      </c>
      <c r="B199" s="0" t="str">
        <f aca="false">VLOOKUP(A199,base!$A$1:$C$3739,2,0)</f>
        <v>4,99088</v>
      </c>
      <c r="C199" s="0" t="str">
        <f aca="false">VLOOKUP(A199,base!$A$1:$C$3739,3,0)</f>
        <v>44,382252</v>
      </c>
    </row>
    <row r="200" customFormat="false" ht="12.8" hidden="false" customHeight="false" outlineLevel="0" collapsed="false">
      <c r="A200" s="0" t="n">
        <f aca="false">A199+1</f>
        <v>3199</v>
      </c>
      <c r="B200" s="0" t="str">
        <f aca="false">VLOOKUP(A200,base!$A$1:$C$3739,2,0)</f>
        <v>4,8778901</v>
      </c>
      <c r="C200" s="0" t="str">
        <f aca="false">VLOOKUP(A200,base!$A$1:$C$3739,3,0)</f>
        <v>43,924887</v>
      </c>
    </row>
    <row r="201" customFormat="false" ht="12.8" hidden="false" customHeight="false" outlineLevel="0" collapsed="false">
      <c r="A201" s="0" t="n">
        <f aca="false">A200+1</f>
        <v>3200</v>
      </c>
      <c r="B201" s="0" t="str">
        <f aca="false">VLOOKUP(A201,base!$A$1:$C$3739,2,0)</f>
        <v>5,037895</v>
      </c>
      <c r="C201" s="0" t="str">
        <f aca="false">VLOOKUP(A201,base!$A$1:$C$3739,3,0)</f>
        <v>43,840186</v>
      </c>
    </row>
    <row r="202" customFormat="false" ht="12.8" hidden="false" customHeight="false" outlineLevel="0" collapsed="false">
      <c r="A202" s="0" t="n">
        <f aca="false">A201+1</f>
        <v>3201</v>
      </c>
      <c r="B202" s="0" t="str">
        <f aca="false">VLOOKUP(A202,base!$A$1:$C$3739,2,0)</f>
        <v>4,804883</v>
      </c>
      <c r="C202" s="0" t="str">
        <f aca="false">VLOOKUP(A202,base!$A$1:$C$3739,3,0)</f>
        <v>43,920284</v>
      </c>
    </row>
    <row r="203" customFormat="false" ht="12.8" hidden="false" customHeight="false" outlineLevel="0" collapsed="false">
      <c r="A203" s="0" t="n">
        <f aca="false">A202+1</f>
        <v>3202</v>
      </c>
      <c r="B203" s="0" t="str">
        <f aca="false">VLOOKUP(A203,base!$A$1:$C$3739,2,0)</f>
        <v>5,39298</v>
      </c>
      <c r="C203" s="0" t="str">
        <f aca="false">VLOOKUP(A203,base!$A$1:$C$3739,3,0)</f>
        <v>43,87628</v>
      </c>
    </row>
    <row r="204" customFormat="false" ht="12.8" hidden="false" customHeight="false" outlineLevel="0" collapsed="false">
      <c r="A204" s="0" t="n">
        <f aca="false">A203+1</f>
        <v>3203</v>
      </c>
      <c r="B204" s="0" t="str">
        <f aca="false">VLOOKUP(A204,base!$A$1:$C$3739,2,0)</f>
        <v>4,802854</v>
      </c>
      <c r="C204" s="0" t="str">
        <f aca="false">VLOOKUP(A204,base!$A$1:$C$3739,3,0)</f>
        <v>43,922522</v>
      </c>
    </row>
    <row r="205" customFormat="false" ht="12.8" hidden="false" customHeight="false" outlineLevel="0" collapsed="false">
      <c r="A205" s="0" t="n">
        <f aca="false">A204+1</f>
        <v>3204</v>
      </c>
      <c r="B205" s="0" t="str">
        <f aca="false">VLOOKUP(A205,base!$A$1:$C$3739,2,0)</f>
        <v>4,8045</v>
      </c>
      <c r="C205" s="0" t="str">
        <f aca="false">VLOOKUP(A205,base!$A$1:$C$3739,3,0)</f>
        <v>43,927705</v>
      </c>
    </row>
    <row r="206" customFormat="false" ht="12.8" hidden="false" customHeight="false" outlineLevel="0" collapsed="false">
      <c r="A206" s="0" t="n">
        <f aca="false">A205+1</f>
        <v>3205</v>
      </c>
      <c r="B206" s="0" t="str">
        <f aca="false">VLOOKUP(A206,base!$A$1:$C$3739,2,0)</f>
        <v>5,054316</v>
      </c>
      <c r="C206" s="0" t="str">
        <f aca="false">VLOOKUP(A206,base!$A$1:$C$3739,3,0)</f>
        <v>43,920953</v>
      </c>
    </row>
    <row r="207" customFormat="false" ht="12.8" hidden="false" customHeight="false" outlineLevel="0" collapsed="false">
      <c r="A207" s="0" t="n">
        <f aca="false">A206+1</f>
        <v>3206</v>
      </c>
      <c r="B207" s="0" t="str">
        <f aca="false">VLOOKUP(A207,base!$A$1:$C$3739,2,0)</f>
        <v>4,8045</v>
      </c>
      <c r="C207" s="0" t="str">
        <f aca="false">VLOOKUP(A207,base!$A$1:$C$3739,3,0)</f>
        <v>43,927705</v>
      </c>
    </row>
    <row r="208" customFormat="false" ht="12.8" hidden="false" customHeight="false" outlineLevel="0" collapsed="false">
      <c r="A208" s="0" t="n">
        <f aca="false">A207+1</f>
        <v>3207</v>
      </c>
      <c r="B208" s="0" t="str">
        <f aca="false">VLOOKUP(A208,base!$A$1:$C$3739,2,0)</f>
        <v>4,8896243</v>
      </c>
      <c r="C208" s="0" t="str">
        <f aca="false">VLOOKUP(A208,base!$A$1:$C$3739,3,0)</f>
        <v>43,986145</v>
      </c>
    </row>
    <row r="209" customFormat="false" ht="12.8" hidden="false" customHeight="false" outlineLevel="0" collapsed="false">
      <c r="A209" s="0" t="n">
        <f aca="false">A208+1</f>
        <v>3208</v>
      </c>
      <c r="B209" s="0" t="str">
        <f aca="false">VLOOKUP(A209,base!$A$1:$C$3739,2,0)</f>
        <v>4,882452</v>
      </c>
      <c r="C209" s="0" t="str">
        <f aca="false">VLOOKUP(A209,base!$A$1:$C$3739,3,0)</f>
        <v>43,9231059</v>
      </c>
    </row>
    <row r="210" customFormat="false" ht="12.8" hidden="false" customHeight="false" outlineLevel="0" collapsed="false">
      <c r="A210" s="0" t="n">
        <f aca="false">A209+1</f>
        <v>3209</v>
      </c>
      <c r="B210" s="0" t="str">
        <f aca="false">VLOOKUP(A210,base!$A$1:$C$3739,2,0)</f>
        <v>4,7840298999</v>
      </c>
      <c r="C210" s="0" t="str">
        <f aca="false">VLOOKUP(A210,base!$A$1:$C$3739,3,0)</f>
        <v>43,9280786</v>
      </c>
    </row>
    <row r="211" customFormat="false" ht="12.8" hidden="false" customHeight="false" outlineLevel="0" collapsed="false">
      <c r="A211" s="0" t="n">
        <f aca="false">A210+1</f>
        <v>3210</v>
      </c>
      <c r="B211" s="0" t="str">
        <f aca="false">VLOOKUP(A211,base!$A$1:$C$3739,2,0)</f>
        <v>5,408174</v>
      </c>
      <c r="C211" s="0" t="str">
        <f aca="false">VLOOKUP(A211,base!$A$1:$C$3739,3,0)</f>
        <v>44,091413</v>
      </c>
    </row>
    <row r="212" customFormat="false" ht="12.8" hidden="false" customHeight="false" outlineLevel="0" collapsed="false">
      <c r="A212" s="0" t="n">
        <f aca="false">A211+1</f>
        <v>3211</v>
      </c>
      <c r="B212" s="0" t="str">
        <f aca="false">VLOOKUP(A212,base!$A$1:$C$3739,2,0)</f>
        <v>5,02917</v>
      </c>
      <c r="C212" s="0" t="str">
        <f aca="false">VLOOKUP(A212,base!$A$1:$C$3739,3,0)</f>
        <v>44,045891</v>
      </c>
    </row>
    <row r="213" customFormat="false" ht="12.8" hidden="false" customHeight="false" outlineLevel="0" collapsed="false">
      <c r="A213" s="0" t="n">
        <f aca="false">A212+1</f>
        <v>3212</v>
      </c>
      <c r="B213" s="0" t="str">
        <f aca="false">VLOOKUP(A213,base!$A$1:$C$3739,2,0)</f>
        <v>5,039604</v>
      </c>
      <c r="C213" s="0" t="str">
        <f aca="false">VLOOKUP(A213,base!$A$1:$C$3739,3,0)</f>
        <v>44,053231</v>
      </c>
    </row>
    <row r="214" customFormat="false" ht="12.8" hidden="false" customHeight="false" outlineLevel="0" collapsed="false">
      <c r="A214" s="0" t="n">
        <f aca="false">A213+1</f>
        <v>3213</v>
      </c>
      <c r="B214" s="0" t="str">
        <f aca="false">VLOOKUP(A214,base!$A$1:$C$3739,2,0)</f>
        <v>5,02917</v>
      </c>
      <c r="C214" s="0" t="str">
        <f aca="false">VLOOKUP(A214,base!$A$1:$C$3739,3,0)</f>
        <v>44,045891</v>
      </c>
    </row>
    <row r="215" customFormat="false" ht="12.8" hidden="false" customHeight="false" outlineLevel="0" collapsed="false">
      <c r="A215" s="0" t="n">
        <f aca="false">A214+1</f>
        <v>3214</v>
      </c>
      <c r="B215" s="0" t="str">
        <f aca="false">VLOOKUP(A215,base!$A$1:$C$3739,2,0)</f>
        <v>4,822914</v>
      </c>
      <c r="C215" s="0" t="str">
        <f aca="false">VLOOKUP(A215,base!$A$1:$C$3739,3,0)</f>
        <v>44,14439</v>
      </c>
    </row>
    <row r="216" customFormat="false" ht="12.8" hidden="false" customHeight="false" outlineLevel="0" collapsed="false">
      <c r="A216" s="0" t="n">
        <f aca="false">A215+1</f>
        <v>3215</v>
      </c>
      <c r="B216" s="0" t="str">
        <f aca="false">VLOOKUP(A216,base!$A$1:$C$3739,2,0)</f>
        <v>5,3747986999</v>
      </c>
      <c r="C216" s="0" t="str">
        <f aca="false">VLOOKUP(A216,base!$A$1:$C$3739,3,0)</f>
        <v>43,8720024</v>
      </c>
    </row>
    <row r="217" customFormat="false" ht="12.8" hidden="false" customHeight="false" outlineLevel="0" collapsed="false">
      <c r="A217" s="0" t="n">
        <f aca="false">A216+1</f>
        <v>3216</v>
      </c>
      <c r="B217" s="0" t="str">
        <f aca="false">VLOOKUP(A217,base!$A$1:$C$3739,2,0)</f>
        <v>4,802041</v>
      </c>
      <c r="C217" s="0" t="str">
        <f aca="false">VLOOKUP(A217,base!$A$1:$C$3739,3,0)</f>
        <v>43,922706</v>
      </c>
    </row>
    <row r="218" customFormat="false" ht="12.8" hidden="false" customHeight="false" outlineLevel="0" collapsed="false">
      <c r="A218" s="0" t="n">
        <f aca="false">A217+1</f>
        <v>3217</v>
      </c>
      <c r="B218" s="0" t="str">
        <f aca="false">VLOOKUP(A218,base!$A$1:$C$3739,2,0)</f>
        <v>5,0291660999</v>
      </c>
      <c r="C218" s="0" t="str">
        <f aca="false">VLOOKUP(A218,base!$A$1:$C$3739,3,0)</f>
        <v>44,0461983</v>
      </c>
    </row>
    <row r="219" customFormat="false" ht="12.8" hidden="false" customHeight="false" outlineLevel="0" collapsed="false">
      <c r="A219" s="0" t="n">
        <f aca="false">A218+1</f>
        <v>3218</v>
      </c>
      <c r="B219" s="0" t="str">
        <f aca="false">VLOOKUP(A219,base!$A$1:$C$3739,2,0)</f>
        <v>-1,415682</v>
      </c>
      <c r="C219" s="0" t="str">
        <f aca="false">VLOOKUP(A219,base!$A$1:$C$3739,3,0)</f>
        <v>46,658444</v>
      </c>
    </row>
    <row r="220" customFormat="false" ht="12.8" hidden="false" customHeight="false" outlineLevel="0" collapsed="false">
      <c r="A220" s="0" t="n">
        <f aca="false">A219+1</f>
        <v>3219</v>
      </c>
      <c r="B220" s="0" t="str">
        <f aca="false">VLOOKUP(A220,base!$A$1:$C$3739,2,0)</f>
        <v>-0,827215</v>
      </c>
      <c r="C220" s="0" t="str">
        <f aca="false">VLOOKUP(A220,base!$A$1:$C$3739,3,0)</f>
        <v>46,466068</v>
      </c>
    </row>
    <row r="221" customFormat="false" ht="12.8" hidden="false" customHeight="false" outlineLevel="0" collapsed="false">
      <c r="A221" s="0" t="n">
        <f aca="false">A220+1</f>
        <v>3220</v>
      </c>
      <c r="B221" s="0" t="str">
        <f aca="false">VLOOKUP(A221,base!$A$1:$C$3739,2,0)</f>
        <v>-1,880093</v>
      </c>
      <c r="C221" s="0" t="str">
        <f aca="false">VLOOKUP(A221,base!$A$1:$C$3739,3,0)</f>
        <v>46,8355658</v>
      </c>
    </row>
    <row r="222" customFormat="false" ht="12.8" hidden="false" customHeight="false" outlineLevel="0" collapsed="false">
      <c r="A222" s="0" t="n">
        <f aca="false">A221+1</f>
        <v>3221</v>
      </c>
      <c r="B222" s="0" t="str">
        <f aca="false">VLOOKUP(A222,base!$A$1:$C$3739,2,0)</f>
        <v>-1,413285599</v>
      </c>
      <c r="C222" s="0" t="str">
        <f aca="false">VLOOKUP(A222,base!$A$1:$C$3739,3,0)</f>
        <v>46,6682356</v>
      </c>
    </row>
    <row r="223" customFormat="false" ht="12.8" hidden="false" customHeight="false" outlineLevel="0" collapsed="false">
      <c r="A223" s="0" t="n">
        <f aca="false">A222+1</f>
        <v>3222</v>
      </c>
      <c r="B223" s="0" t="str">
        <f aca="false">VLOOKUP(A223,base!$A$1:$C$3739,2,0)</f>
        <v>-1,871079</v>
      </c>
      <c r="C223" s="0" t="str">
        <f aca="false">VLOOKUP(A223,base!$A$1:$C$3739,3,0)</f>
        <v>46,846452</v>
      </c>
    </row>
    <row r="224" customFormat="false" ht="12.8" hidden="false" customHeight="false" outlineLevel="0" collapsed="false">
      <c r="A224" s="0" t="n">
        <f aca="false">A223+1</f>
        <v>3223</v>
      </c>
      <c r="B224" s="0" t="str">
        <f aca="false">VLOOKUP(A224,base!$A$1:$C$3739,2,0)</f>
        <v>-0,816327</v>
      </c>
      <c r="C224" s="0" t="str">
        <f aca="false">VLOOKUP(A224,base!$A$1:$C$3739,3,0)</f>
        <v>46,468138</v>
      </c>
    </row>
    <row r="225" customFormat="false" ht="12.8" hidden="false" customHeight="false" outlineLevel="0" collapsed="false">
      <c r="A225" s="0" t="n">
        <f aca="false">A224+1</f>
        <v>3224</v>
      </c>
      <c r="B225" s="0" t="str">
        <f aca="false">VLOOKUP(A225,base!$A$1:$C$3739,2,0)</f>
        <v>-2,35258</v>
      </c>
      <c r="C225" s="0" t="str">
        <f aca="false">VLOOKUP(A225,base!$A$1:$C$3739,3,0)</f>
        <v>46,722308</v>
      </c>
    </row>
    <row r="226" customFormat="false" ht="12.8" hidden="false" customHeight="false" outlineLevel="0" collapsed="false">
      <c r="A226" s="0" t="n">
        <f aca="false">A225+1</f>
        <v>3225</v>
      </c>
      <c r="B226" s="0" t="str">
        <f aca="false">VLOOKUP(A226,base!$A$1:$C$3739,2,0)</f>
        <v>-1,170599</v>
      </c>
      <c r="C226" s="0" t="str">
        <f aca="false">VLOOKUP(A226,base!$A$1:$C$3739,3,0)</f>
        <v>46,452115</v>
      </c>
    </row>
    <row r="227" customFormat="false" ht="12.8" hidden="false" customHeight="false" outlineLevel="0" collapsed="false">
      <c r="A227" s="0" t="n">
        <f aca="false">A226+1</f>
        <v>3226</v>
      </c>
      <c r="B227" s="0" t="str">
        <f aca="false">VLOOKUP(A227,base!$A$1:$C$3739,2,0)</f>
        <v>2,6592302</v>
      </c>
      <c r="C227" s="0" t="str">
        <f aca="false">VLOOKUP(A227,base!$A$1:$C$3739,3,0)</f>
        <v>48,5399718</v>
      </c>
    </row>
    <row r="228" customFormat="false" ht="12.8" hidden="false" customHeight="false" outlineLevel="0" collapsed="false">
      <c r="A228" s="0" t="n">
        <f aca="false">A227+1</f>
        <v>3227</v>
      </c>
      <c r="B228" s="0" t="str">
        <f aca="false">VLOOKUP(A228,base!$A$1:$C$3739,2,0)</f>
        <v>-1,920219</v>
      </c>
      <c r="C228" s="0" t="str">
        <f aca="false">VLOOKUP(A228,base!$A$1:$C$3739,3,0)</f>
        <v>46,694958</v>
      </c>
    </row>
    <row r="229" customFormat="false" ht="12.8" hidden="false" customHeight="false" outlineLevel="0" collapsed="false">
      <c r="A229" s="0" t="n">
        <f aca="false">A228+1</f>
        <v>3228</v>
      </c>
      <c r="B229" s="0" t="str">
        <f aca="false">VLOOKUP(A229,base!$A$1:$C$3739,2,0)</f>
        <v>-1,751246452</v>
      </c>
      <c r="C229" s="0" t="str">
        <f aca="false">VLOOKUP(A229,base!$A$1:$C$3739,3,0)</f>
        <v>46,514696912</v>
      </c>
    </row>
    <row r="230" customFormat="false" ht="12.8" hidden="false" customHeight="false" outlineLevel="0" collapsed="false">
      <c r="A230" s="0" t="n">
        <f aca="false">A229+1</f>
        <v>3229</v>
      </c>
      <c r="B230" s="0" t="str">
        <f aca="false">VLOOKUP(A230,base!$A$1:$C$3739,2,0)</f>
        <v>-1,431969</v>
      </c>
      <c r="C230" s="0" t="str">
        <f aca="false">VLOOKUP(A230,base!$A$1:$C$3739,3,0)</f>
        <v>46,657096</v>
      </c>
    </row>
    <row r="231" customFormat="false" ht="12.8" hidden="false" customHeight="false" outlineLevel="0" collapsed="false">
      <c r="A231" s="0" t="n">
        <f aca="false">A230+1</f>
        <v>3230</v>
      </c>
      <c r="B231" s="0" t="str">
        <f aca="false">VLOOKUP(A231,base!$A$1:$C$3739,2,0)</f>
        <v>-1,941515</v>
      </c>
      <c r="C231" s="0" t="str">
        <f aca="false">VLOOKUP(A231,base!$A$1:$C$3739,3,0)</f>
        <v>46,692395</v>
      </c>
    </row>
    <row r="232" customFormat="false" ht="12.8" hidden="false" customHeight="false" outlineLevel="0" collapsed="false">
      <c r="A232" s="0" t="n">
        <f aca="false">A231+1</f>
        <v>3231</v>
      </c>
      <c r="B232" s="0" t="str">
        <f aca="false">VLOOKUP(A232,base!$A$1:$C$3739,2,0)</f>
        <v>-1,230282</v>
      </c>
      <c r="C232" s="0" t="str">
        <f aca="false">VLOOKUP(A232,base!$A$1:$C$3739,3,0)</f>
        <v>47,06162</v>
      </c>
    </row>
    <row r="233" customFormat="false" ht="12.8" hidden="false" customHeight="false" outlineLevel="0" collapsed="false">
      <c r="A233" s="0" t="n">
        <f aca="false">A232+1</f>
        <v>3232</v>
      </c>
      <c r="B233" s="0" t="str">
        <f aca="false">VLOOKUP(A233,base!$A$1:$C$3739,2,0)</f>
        <v>-0,741087</v>
      </c>
      <c r="C233" s="0" t="str">
        <f aca="false">VLOOKUP(A233,base!$A$1:$C$3739,3,0)</f>
        <v>46,645859</v>
      </c>
    </row>
    <row r="234" customFormat="false" ht="12.8" hidden="false" customHeight="false" outlineLevel="0" collapsed="false">
      <c r="A234" s="0" t="n">
        <f aca="false">A233+1</f>
        <v>3233</v>
      </c>
      <c r="B234" s="0" t="str">
        <f aca="false">VLOOKUP(A234,base!$A$1:$C$3739,2,0)</f>
        <v>-1,425783</v>
      </c>
      <c r="C234" s="0" t="str">
        <f aca="false">VLOOKUP(A234,base!$A$1:$C$3739,3,0)</f>
        <v>46,671506</v>
      </c>
    </row>
    <row r="235" customFormat="false" ht="12.8" hidden="false" customHeight="false" outlineLevel="0" collapsed="false">
      <c r="A235" s="0" t="n">
        <f aca="false">A234+1</f>
        <v>3234</v>
      </c>
      <c r="B235" s="0" t="str">
        <f aca="false">VLOOKUP(A235,base!$A$1:$C$3739,2,0)</f>
        <v>-1,231122</v>
      </c>
      <c r="C235" s="0" t="str">
        <f aca="false">VLOOKUP(A235,base!$A$1:$C$3739,3,0)</f>
        <v>46,77215</v>
      </c>
    </row>
    <row r="236" customFormat="false" ht="12.8" hidden="false" customHeight="false" outlineLevel="0" collapsed="false">
      <c r="A236" s="0" t="n">
        <f aca="false">A235+1</f>
        <v>3235</v>
      </c>
      <c r="B236" s="0" t="str">
        <f aca="false">VLOOKUP(A236,base!$A$1:$C$3739,2,0)</f>
        <v>-2,033019</v>
      </c>
      <c r="C236" s="0" t="str">
        <f aca="false">VLOOKUP(A236,base!$A$1:$C$3739,3,0)</f>
        <v>46,792676</v>
      </c>
    </row>
    <row r="237" customFormat="false" ht="12.8" hidden="false" customHeight="false" outlineLevel="0" collapsed="false">
      <c r="A237" s="0" t="n">
        <f aca="false">A236+1</f>
        <v>3236</v>
      </c>
      <c r="B237" s="0" t="str">
        <f aca="false">VLOOKUP(A237,base!$A$1:$C$3739,2,0)</f>
        <v>-1,869319</v>
      </c>
      <c r="C237" s="0" t="str">
        <f aca="false">VLOOKUP(A237,base!$A$1:$C$3739,3,0)</f>
        <v>46,846443</v>
      </c>
    </row>
    <row r="238" customFormat="false" ht="12.8" hidden="false" customHeight="false" outlineLevel="0" collapsed="false">
      <c r="A238" s="0" t="n">
        <f aca="false">A237+1</f>
        <v>3237</v>
      </c>
      <c r="B238" s="0" t="str">
        <f aca="false">VLOOKUP(A238,base!$A$1:$C$3739,2,0)</f>
        <v>-1,768998</v>
      </c>
      <c r="C238" s="0" t="str">
        <f aca="false">VLOOKUP(A238,base!$A$1:$C$3739,3,0)</f>
        <v>46,491451</v>
      </c>
    </row>
    <row r="239" customFormat="false" ht="12.8" hidden="false" customHeight="false" outlineLevel="0" collapsed="false">
      <c r="A239" s="0" t="n">
        <f aca="false">A238+1</f>
        <v>3238</v>
      </c>
      <c r="B239" s="0" t="str">
        <f aca="false">VLOOKUP(A239,base!$A$1:$C$3739,2,0)</f>
        <v>-1,41145</v>
      </c>
      <c r="C239" s="0" t="str">
        <f aca="false">VLOOKUP(A239,base!$A$1:$C$3739,3,0)</f>
        <v>46,660918</v>
      </c>
    </row>
    <row r="240" customFormat="false" ht="12.8" hidden="false" customHeight="false" outlineLevel="0" collapsed="false">
      <c r="A240" s="0" t="n">
        <f aca="false">A239+1</f>
        <v>3239</v>
      </c>
      <c r="B240" s="0" t="str">
        <f aca="false">VLOOKUP(A240,base!$A$1:$C$3739,2,0)</f>
        <v>-1,401665</v>
      </c>
      <c r="C240" s="0" t="str">
        <f aca="false">VLOOKUP(A240,base!$A$1:$C$3739,3,0)</f>
        <v>46,673144</v>
      </c>
    </row>
    <row r="241" customFormat="false" ht="12.8" hidden="false" customHeight="false" outlineLevel="0" collapsed="false">
      <c r="A241" s="0" t="n">
        <f aca="false">A240+1</f>
        <v>3240</v>
      </c>
      <c r="B241" s="0" t="str">
        <f aca="false">VLOOKUP(A241,base!$A$1:$C$3739,2,0)</f>
        <v>-0,8065</v>
      </c>
      <c r="C241" s="0" t="str">
        <f aca="false">VLOOKUP(A241,base!$A$1:$C$3739,3,0)</f>
        <v>46,465972</v>
      </c>
    </row>
    <row r="242" customFormat="false" ht="12.8" hidden="false" customHeight="false" outlineLevel="0" collapsed="false">
      <c r="A242" s="0" t="n">
        <f aca="false">A241+1</f>
        <v>3241</v>
      </c>
      <c r="B242" s="0" t="str">
        <f aca="false">VLOOKUP(A242,base!$A$1:$C$3739,2,0)</f>
        <v>-1,440004</v>
      </c>
      <c r="C242" s="0" t="str">
        <f aca="false">VLOOKUP(A242,base!$A$1:$C$3739,3,0)</f>
        <v>46,346595</v>
      </c>
    </row>
    <row r="243" customFormat="false" ht="12.8" hidden="false" customHeight="false" outlineLevel="0" collapsed="false">
      <c r="A243" s="0" t="n">
        <f aca="false">A242+1</f>
        <v>3242</v>
      </c>
      <c r="B243" s="0" t="str">
        <f aca="false">VLOOKUP(A243,base!$A$1:$C$3739,2,0)</f>
        <v>-1,881559</v>
      </c>
      <c r="C243" s="0" t="str">
        <f aca="false">VLOOKUP(A243,base!$A$1:$C$3739,3,0)</f>
        <v>46,836064</v>
      </c>
    </row>
    <row r="244" customFormat="false" ht="12.8" hidden="false" customHeight="false" outlineLevel="0" collapsed="false">
      <c r="A244" s="0" t="n">
        <f aca="false">A243+1</f>
        <v>3243</v>
      </c>
      <c r="B244" s="0" t="str">
        <f aca="false">VLOOKUP(A244,base!$A$1:$C$3739,2,0)</f>
        <v>-1,768998</v>
      </c>
      <c r="C244" s="0" t="str">
        <f aca="false">VLOOKUP(A244,base!$A$1:$C$3739,3,0)</f>
        <v>46,491451</v>
      </c>
    </row>
    <row r="245" customFormat="false" ht="12.8" hidden="false" customHeight="false" outlineLevel="0" collapsed="false">
      <c r="A245" s="0" t="n">
        <f aca="false">A244+1</f>
        <v>3244</v>
      </c>
      <c r="B245" s="0" t="str">
        <f aca="false">VLOOKUP(A245,base!$A$1:$C$3739,2,0)</f>
        <v>-1,431969</v>
      </c>
      <c r="C245" s="0" t="str">
        <f aca="false">VLOOKUP(A245,base!$A$1:$C$3739,3,0)</f>
        <v>46,657096</v>
      </c>
    </row>
    <row r="246" customFormat="false" ht="12.8" hidden="false" customHeight="false" outlineLevel="0" collapsed="false">
      <c r="A246" s="0" t="n">
        <f aca="false">A245+1</f>
        <v>3245</v>
      </c>
      <c r="B246" s="0" t="str">
        <f aca="false">VLOOKUP(A246,base!$A$1:$C$3739,2,0)</f>
        <v>-2,223179</v>
      </c>
      <c r="C246" s="0" t="str">
        <f aca="false">VLOOKUP(A246,base!$A$1:$C$3739,3,0)</f>
        <v>47,007718</v>
      </c>
    </row>
    <row r="247" customFormat="false" ht="12.8" hidden="false" customHeight="false" outlineLevel="0" collapsed="false">
      <c r="A247" s="0" t="n">
        <f aca="false">A246+1</f>
        <v>3246</v>
      </c>
      <c r="B247" s="0" t="str">
        <f aca="false">VLOOKUP(A247,base!$A$1:$C$3739,2,0)</f>
        <v>-2,3518175</v>
      </c>
      <c r="C247" s="0" t="str">
        <f aca="false">VLOOKUP(A247,base!$A$1:$C$3739,3,0)</f>
        <v>46,721856</v>
      </c>
    </row>
    <row r="248" customFormat="false" ht="12.8" hidden="false" customHeight="false" outlineLevel="0" collapsed="false">
      <c r="A248" s="0" t="n">
        <f aca="false">A247+1</f>
        <v>3247</v>
      </c>
      <c r="B248" s="0" t="str">
        <f aca="false">VLOOKUP(A248,base!$A$1:$C$3739,2,0)</f>
        <v>-0,825874399</v>
      </c>
      <c r="C248" s="0" t="str">
        <f aca="false">VLOOKUP(A248,base!$A$1:$C$3739,3,0)</f>
        <v>46,4637501</v>
      </c>
    </row>
    <row r="249" customFormat="false" ht="12.8" hidden="false" customHeight="false" outlineLevel="0" collapsed="false">
      <c r="A249" s="0" t="n">
        <f aca="false">A248+1</f>
        <v>3248</v>
      </c>
      <c r="B249" s="0" t="str">
        <f aca="false">VLOOKUP(A249,base!$A$1:$C$3739,2,0)</f>
        <v>-1,752404</v>
      </c>
      <c r="C249" s="0" t="str">
        <f aca="false">VLOOKUP(A249,base!$A$1:$C$3739,3,0)</f>
        <v>46,515365</v>
      </c>
    </row>
    <row r="250" customFormat="false" ht="12.8" hidden="false" customHeight="false" outlineLevel="0" collapsed="false">
      <c r="A250" s="0" t="n">
        <f aca="false">A249+1</f>
        <v>3249</v>
      </c>
      <c r="B250" s="0" t="str">
        <f aca="false">VLOOKUP(A250,base!$A$1:$C$3739,2,0)</f>
        <v>0,394921</v>
      </c>
      <c r="C250" s="0" t="str">
        <f aca="false">VLOOKUP(A250,base!$A$1:$C$3739,3,0)</f>
        <v>46,555237</v>
      </c>
    </row>
    <row r="251" customFormat="false" ht="12.8" hidden="false" customHeight="false" outlineLevel="0" collapsed="false">
      <c r="A251" s="0" t="n">
        <f aca="false">A250+1</f>
        <v>3250</v>
      </c>
      <c r="B251" s="0" t="str">
        <f aca="false">VLOOKUP(A251,base!$A$1:$C$3739,2,0)</f>
        <v>0,5565131</v>
      </c>
      <c r="C251" s="0" t="str">
        <f aca="false">VLOOKUP(A251,base!$A$1:$C$3739,3,0)</f>
        <v>46,8332193</v>
      </c>
    </row>
    <row r="252" customFormat="false" ht="12.8" hidden="false" customHeight="false" outlineLevel="0" collapsed="false">
      <c r="A252" s="0" t="n">
        <f aca="false">A251+1</f>
        <v>3251</v>
      </c>
      <c r="B252" s="0" t="str">
        <f aca="false">VLOOKUP(A252,base!$A$1:$C$3739,2,0)</f>
        <v>0,0777631999</v>
      </c>
      <c r="C252" s="0" t="str">
        <f aca="false">VLOOKUP(A252,base!$A$1:$C$3739,3,0)</f>
        <v>47,0115499</v>
      </c>
    </row>
    <row r="253" customFormat="false" ht="12.8" hidden="false" customHeight="false" outlineLevel="0" collapsed="false">
      <c r="A253" s="0" t="n">
        <f aca="false">A252+1</f>
        <v>3252</v>
      </c>
      <c r="B253" s="0" t="str">
        <f aca="false">VLOOKUP(A253,base!$A$1:$C$3739,2,0)</f>
        <v>0,865824</v>
      </c>
      <c r="C253" s="0" t="str">
        <f aca="false">VLOOKUP(A253,base!$A$1:$C$3739,3,0)</f>
        <v>46,428622</v>
      </c>
    </row>
    <row r="254" customFormat="false" ht="12.8" hidden="false" customHeight="false" outlineLevel="0" collapsed="false">
      <c r="A254" s="0" t="n">
        <f aca="false">A253+1</f>
        <v>3253</v>
      </c>
      <c r="B254" s="0" t="str">
        <f aca="false">VLOOKUP(A254,base!$A$1:$C$3739,2,0)</f>
        <v>0,377423</v>
      </c>
      <c r="C254" s="0" t="str">
        <f aca="false">VLOOKUP(A254,base!$A$1:$C$3739,3,0)</f>
        <v>46,560413</v>
      </c>
    </row>
    <row r="255" customFormat="false" ht="12.8" hidden="false" customHeight="false" outlineLevel="0" collapsed="false">
      <c r="A255" s="0" t="n">
        <f aca="false">A254+1</f>
        <v>3254</v>
      </c>
      <c r="B255" s="0" t="str">
        <f aca="false">VLOOKUP(A255,base!$A$1:$C$3739,2,0)</f>
        <v>0,557338</v>
      </c>
      <c r="C255" s="0" t="str">
        <f aca="false">VLOOKUP(A255,base!$A$1:$C$3739,3,0)</f>
        <v>46,829278</v>
      </c>
    </row>
    <row r="256" customFormat="false" ht="12.8" hidden="false" customHeight="false" outlineLevel="0" collapsed="false">
      <c r="A256" s="0" t="n">
        <f aca="false">A255+1</f>
        <v>3255</v>
      </c>
      <c r="B256" s="0" t="str">
        <f aca="false">VLOOKUP(A256,base!$A$1:$C$3739,2,0)</f>
        <v>0,368257</v>
      </c>
      <c r="C256" s="0" t="str">
        <f aca="false">VLOOKUP(A256,base!$A$1:$C$3739,3,0)</f>
        <v>46,563109</v>
      </c>
    </row>
    <row r="257" customFormat="false" ht="12.8" hidden="false" customHeight="false" outlineLevel="0" collapsed="false">
      <c r="A257" s="0" t="n">
        <f aca="false">A256+1</f>
        <v>3256</v>
      </c>
      <c r="B257" s="0" t="str">
        <f aca="false">VLOOKUP(A257,base!$A$1:$C$3739,2,0)</f>
        <v>0,462523</v>
      </c>
      <c r="C257" s="0" t="str">
        <f aca="false">VLOOKUP(A257,base!$A$1:$C$3739,3,0)</f>
        <v>46,490769</v>
      </c>
    </row>
    <row r="258" customFormat="false" ht="12.8" hidden="false" customHeight="false" outlineLevel="0" collapsed="false">
      <c r="A258" s="0" t="n">
        <f aca="false">A257+1</f>
        <v>3257</v>
      </c>
      <c r="B258" s="0" t="str">
        <f aca="false">VLOOKUP(A258,base!$A$1:$C$3739,2,0)</f>
        <v>0,366618</v>
      </c>
      <c r="C258" s="0" t="str">
        <f aca="false">VLOOKUP(A258,base!$A$1:$C$3739,3,0)</f>
        <v>46,563702</v>
      </c>
    </row>
    <row r="259" customFormat="false" ht="12.8" hidden="false" customHeight="false" outlineLevel="0" collapsed="false">
      <c r="A259" s="0" t="n">
        <f aca="false">A258+1</f>
        <v>3258</v>
      </c>
      <c r="B259" s="0" t="str">
        <f aca="false">VLOOKUP(A259,base!$A$1:$C$3739,2,0)</f>
        <v>0,126458</v>
      </c>
      <c r="C259" s="0" t="str">
        <f aca="false">VLOOKUP(A259,base!$A$1:$C$3739,3,0)</f>
        <v>46,435504</v>
      </c>
    </row>
    <row r="260" customFormat="false" ht="12.8" hidden="false" customHeight="false" outlineLevel="0" collapsed="false">
      <c r="A260" s="0" t="n">
        <f aca="false">A259+1</f>
        <v>3259</v>
      </c>
      <c r="B260" s="0" t="str">
        <f aca="false">VLOOKUP(A260,base!$A$1:$C$3739,2,0)</f>
        <v>0,366137</v>
      </c>
      <c r="C260" s="0" t="str">
        <f aca="false">VLOOKUP(A260,base!$A$1:$C$3739,3,0)</f>
        <v>46,561309</v>
      </c>
    </row>
    <row r="261" customFormat="false" ht="12.8" hidden="false" customHeight="false" outlineLevel="0" collapsed="false">
      <c r="A261" s="0" t="n">
        <f aca="false">A260+1</f>
        <v>3260</v>
      </c>
      <c r="B261" s="0" t="str">
        <f aca="false">VLOOKUP(A261,base!$A$1:$C$3739,2,0)</f>
        <v>0,536924</v>
      </c>
      <c r="C261" s="0" t="str">
        <f aca="false">VLOOKUP(A261,base!$A$1:$C$3739,3,0)</f>
        <v>46,819884</v>
      </c>
    </row>
    <row r="262" customFormat="false" ht="12.8" hidden="false" customHeight="false" outlineLevel="0" collapsed="false">
      <c r="A262" s="0" t="n">
        <f aca="false">A261+1</f>
        <v>3261</v>
      </c>
      <c r="B262" s="0" t="str">
        <f aca="false">VLOOKUP(A262,base!$A$1:$C$3739,2,0)</f>
        <v>0,805363</v>
      </c>
      <c r="C262" s="0" t="str">
        <f aca="false">VLOOKUP(A262,base!$A$1:$C$3739,3,0)</f>
        <v>46,776741</v>
      </c>
    </row>
    <row r="263" customFormat="false" ht="12.8" hidden="false" customHeight="false" outlineLevel="0" collapsed="false">
      <c r="A263" s="0" t="n">
        <f aca="false">A262+1</f>
        <v>3262</v>
      </c>
      <c r="B263" s="0" t="str">
        <f aca="false">VLOOKUP(A263,base!$A$1:$C$3739,2,0)</f>
        <v>0,340058</v>
      </c>
      <c r="C263" s="0" t="str">
        <f aca="false">VLOOKUP(A263,base!$A$1:$C$3739,3,0)</f>
        <v>46,570271</v>
      </c>
    </row>
    <row r="264" customFormat="false" ht="12.8" hidden="false" customHeight="false" outlineLevel="0" collapsed="false">
      <c r="A264" s="0" t="n">
        <f aca="false">A263+1</f>
        <v>3263</v>
      </c>
      <c r="B264" s="0" t="str">
        <f aca="false">VLOOKUP(A264,base!$A$1:$C$3739,2,0)</f>
        <v>0,3650555</v>
      </c>
      <c r="C264" s="0" t="str">
        <f aca="false">VLOOKUP(A264,base!$A$1:$C$3739,3,0)</f>
        <v>46,561275</v>
      </c>
    </row>
    <row r="265" customFormat="false" ht="12.8" hidden="false" customHeight="false" outlineLevel="0" collapsed="false">
      <c r="A265" s="0" t="n">
        <f aca="false">A264+1</f>
        <v>3264</v>
      </c>
      <c r="B265" s="0" t="str">
        <f aca="false">VLOOKUP(A265,base!$A$1:$C$3739,2,0)</f>
        <v>0,368257</v>
      </c>
      <c r="C265" s="0" t="str">
        <f aca="false">VLOOKUP(A265,base!$A$1:$C$3739,3,0)</f>
        <v>46,563109</v>
      </c>
    </row>
    <row r="266" customFormat="false" ht="12.8" hidden="false" customHeight="false" outlineLevel="0" collapsed="false">
      <c r="A266" s="0" t="n">
        <f aca="false">A265+1</f>
        <v>3265</v>
      </c>
      <c r="B266" s="0" t="str">
        <f aca="false">VLOOKUP(A266,base!$A$1:$C$3739,2,0)</f>
        <v>0,304101</v>
      </c>
      <c r="C266" s="0" t="str">
        <f aca="false">VLOOKUP(A266,base!$A$1:$C$3739,3,0)</f>
        <v>46,149718</v>
      </c>
    </row>
    <row r="267" customFormat="false" ht="12.8" hidden="false" customHeight="false" outlineLevel="0" collapsed="false">
      <c r="A267" s="0" t="n">
        <f aca="false">A266+1</f>
        <v>3266</v>
      </c>
      <c r="B267" s="0" t="str">
        <f aca="false">VLOOKUP(A267,base!$A$1:$C$3739,2,0)</f>
        <v>0,484988</v>
      </c>
      <c r="C267" s="0" t="str">
        <f aca="false">VLOOKUP(A267,base!$A$1:$C$3739,3,0)</f>
        <v>46,215268</v>
      </c>
    </row>
    <row r="268" customFormat="false" ht="12.8" hidden="false" customHeight="false" outlineLevel="0" collapsed="false">
      <c r="A268" s="0" t="n">
        <f aca="false">A267+1</f>
        <v>3267</v>
      </c>
      <c r="B268" s="0" t="str">
        <f aca="false">VLOOKUP(A268,base!$A$1:$C$3739,2,0)</f>
        <v>1,238571</v>
      </c>
      <c r="C268" s="0" t="str">
        <f aca="false">VLOOKUP(A268,base!$A$1:$C$3739,3,0)</f>
        <v>45,810879</v>
      </c>
    </row>
    <row r="269" customFormat="false" ht="12.8" hidden="false" customHeight="false" outlineLevel="0" collapsed="false">
      <c r="A269" s="0" t="n">
        <f aca="false">A268+1</f>
        <v>3268</v>
      </c>
      <c r="B269" s="0" t="str">
        <f aca="false">VLOOKUP(A269,base!$A$1:$C$3739,2,0)</f>
        <v>1,23398</v>
      </c>
      <c r="C269" s="0" t="str">
        <f aca="false">VLOOKUP(A269,base!$A$1:$C$3739,3,0)</f>
        <v>45,810251</v>
      </c>
    </row>
    <row r="270" customFormat="false" ht="12.8" hidden="false" customHeight="false" outlineLevel="0" collapsed="false">
      <c r="A270" s="0" t="n">
        <f aca="false">A269+1</f>
        <v>3269</v>
      </c>
      <c r="B270" s="0" t="str">
        <f aca="false">VLOOKUP(A270,base!$A$1:$C$3739,2,0)</f>
        <v>0,897544</v>
      </c>
      <c r="C270" s="0" t="str">
        <f aca="false">VLOOKUP(A270,base!$A$1:$C$3739,3,0)</f>
        <v>45,888924</v>
      </c>
    </row>
    <row r="271" customFormat="false" ht="12.8" hidden="false" customHeight="false" outlineLevel="0" collapsed="false">
      <c r="A271" s="0" t="n">
        <f aca="false">A270+1</f>
        <v>3270</v>
      </c>
      <c r="B271" s="0" t="str">
        <f aca="false">VLOOKUP(A271,base!$A$1:$C$3739,2,0)</f>
        <v>1,131277</v>
      </c>
      <c r="C271" s="0" t="str">
        <f aca="false">VLOOKUP(A271,base!$A$1:$C$3739,3,0)</f>
        <v>45,848814</v>
      </c>
    </row>
    <row r="272" customFormat="false" ht="12.8" hidden="false" customHeight="false" outlineLevel="0" collapsed="false">
      <c r="A272" s="0" t="n">
        <f aca="false">A271+1</f>
        <v>3271</v>
      </c>
      <c r="B272" s="0" t="str">
        <f aca="false">VLOOKUP(A272,base!$A$1:$C$3739,2,0)</f>
        <v>1,470014</v>
      </c>
      <c r="C272" s="0" t="str">
        <f aca="false">VLOOKUP(A272,base!$A$1:$C$3739,3,0)</f>
        <v>46,000393</v>
      </c>
    </row>
    <row r="273" customFormat="false" ht="12.8" hidden="false" customHeight="false" outlineLevel="0" collapsed="false">
      <c r="A273" s="0" t="n">
        <f aca="false">A272+1</f>
        <v>3272</v>
      </c>
      <c r="B273" s="0" t="str">
        <f aca="false">VLOOKUP(A273,base!$A$1:$C$3739,2,0)</f>
        <v>1,203579</v>
      </c>
      <c r="C273" s="0" t="str">
        <f aca="false">VLOOKUP(A273,base!$A$1:$C$3739,3,0)</f>
        <v>45,51435</v>
      </c>
    </row>
    <row r="274" customFormat="false" ht="12.8" hidden="false" customHeight="false" outlineLevel="0" collapsed="false">
      <c r="A274" s="0" t="n">
        <f aca="false">A273+1</f>
        <v>3273</v>
      </c>
      <c r="B274" s="0" t="str">
        <f aca="false">VLOOKUP(A274,base!$A$1:$C$3739,2,0)</f>
        <v>1,2813787999</v>
      </c>
      <c r="C274" s="0" t="str">
        <f aca="false">VLOOKUP(A274,base!$A$1:$C$3739,3,0)</f>
        <v>45,8129272</v>
      </c>
    </row>
    <row r="275" customFormat="false" ht="12.8" hidden="false" customHeight="false" outlineLevel="0" collapsed="false">
      <c r="A275" s="0" t="n">
        <f aca="false">A274+1</f>
        <v>3274</v>
      </c>
      <c r="B275" s="0" t="str">
        <f aca="false">VLOOKUP(A275,base!$A$1:$C$3739,2,0)</f>
        <v>1,173999</v>
      </c>
      <c r="C275" s="0" t="str">
        <f aca="false">VLOOKUP(A275,base!$A$1:$C$3739,3,0)</f>
        <v>46,220569</v>
      </c>
    </row>
    <row r="276" customFormat="false" ht="12.8" hidden="false" customHeight="false" outlineLevel="0" collapsed="false">
      <c r="A276" s="0" t="n">
        <f aca="false">A275+1</f>
        <v>3275</v>
      </c>
      <c r="B276" s="0" t="str">
        <f aca="false">VLOOKUP(A276,base!$A$1:$C$3739,2,0)</f>
        <v>1,2256257</v>
      </c>
      <c r="C276" s="0" t="str">
        <f aca="false">VLOOKUP(A276,base!$A$1:$C$3739,3,0)</f>
        <v>45,8149044</v>
      </c>
    </row>
    <row r="277" customFormat="false" ht="12.8" hidden="false" customHeight="false" outlineLevel="0" collapsed="false">
      <c r="A277" s="0" t="n">
        <f aca="false">A276+1</f>
        <v>3276</v>
      </c>
      <c r="B277" s="0" t="str">
        <f aca="false">VLOOKUP(A277,base!$A$1:$C$3739,2,0)</f>
        <v>1,060876</v>
      </c>
      <c r="C277" s="0" t="str">
        <f aca="false">VLOOKUP(A277,base!$A$1:$C$3739,3,0)</f>
        <v>46,124064</v>
      </c>
    </row>
    <row r="278" customFormat="false" ht="12.8" hidden="false" customHeight="false" outlineLevel="0" collapsed="false">
      <c r="A278" s="0" t="n">
        <f aca="false">A277+1</f>
        <v>3277</v>
      </c>
      <c r="B278" s="0" t="str">
        <f aca="false">VLOOKUP(A278,base!$A$1:$C$3739,2,0)</f>
        <v>1,489631</v>
      </c>
      <c r="C278" s="0" t="str">
        <f aca="false">VLOOKUP(A278,base!$A$1:$C$3739,3,0)</f>
        <v>45,835641</v>
      </c>
    </row>
    <row r="279" customFormat="false" ht="12.8" hidden="false" customHeight="false" outlineLevel="0" collapsed="false">
      <c r="A279" s="0" t="n">
        <f aca="false">A278+1</f>
        <v>3278</v>
      </c>
      <c r="B279" s="0" t="str">
        <f aca="false">VLOOKUP(A279,base!$A$1:$C$3739,2,0)</f>
        <v>1,076668</v>
      </c>
      <c r="C279" s="0" t="str">
        <f aca="false">VLOOKUP(A279,base!$A$1:$C$3739,3,0)</f>
        <v>46,217643</v>
      </c>
    </row>
    <row r="280" customFormat="false" ht="12.8" hidden="false" customHeight="false" outlineLevel="0" collapsed="false">
      <c r="A280" s="0" t="n">
        <f aca="false">A279+1</f>
        <v>3279</v>
      </c>
      <c r="B280" s="0" t="str">
        <f aca="false">VLOOKUP(A280,base!$A$1:$C$3739,2,0)</f>
        <v>0,911795</v>
      </c>
      <c r="C280" s="0" t="str">
        <f aca="false">VLOOKUP(A280,base!$A$1:$C$3739,3,0)</f>
        <v>45,894954</v>
      </c>
    </row>
    <row r="281" customFormat="false" ht="12.8" hidden="false" customHeight="false" outlineLevel="0" collapsed="false">
      <c r="A281" s="0" t="n">
        <f aca="false">A280+1</f>
        <v>3280</v>
      </c>
      <c r="B281" s="0" t="str">
        <f aca="false">VLOOKUP(A281,base!$A$1:$C$3739,2,0)</f>
        <v>1,23398</v>
      </c>
      <c r="C281" s="0" t="str">
        <f aca="false">VLOOKUP(A281,base!$A$1:$C$3739,3,0)</f>
        <v>45,810251</v>
      </c>
    </row>
    <row r="282" customFormat="false" ht="12.8" hidden="false" customHeight="false" outlineLevel="0" collapsed="false">
      <c r="A282" s="0" t="n">
        <f aca="false">A281+1</f>
        <v>3281</v>
      </c>
      <c r="B282" s="0" t="str">
        <f aca="false">VLOOKUP(A282,base!$A$1:$C$3739,2,0)</f>
        <v>1,21993</v>
      </c>
      <c r="C282" s="0" t="str">
        <f aca="false">VLOOKUP(A282,base!$A$1:$C$3739,3,0)</f>
        <v>45,829173</v>
      </c>
    </row>
    <row r="283" customFormat="false" ht="12.8" hidden="false" customHeight="false" outlineLevel="0" collapsed="false">
      <c r="A283" s="0" t="n">
        <f aca="false">A282+1</f>
        <v>3282</v>
      </c>
      <c r="B283" s="0" t="str">
        <f aca="false">VLOOKUP(A283,base!$A$1:$C$3739,2,0)</f>
        <v>0,911795</v>
      </c>
      <c r="C283" s="0" t="str">
        <f aca="false">VLOOKUP(A283,base!$A$1:$C$3739,3,0)</f>
        <v>45,894954</v>
      </c>
    </row>
    <row r="284" customFormat="false" ht="12.8" hidden="false" customHeight="false" outlineLevel="0" collapsed="false">
      <c r="A284" s="0" t="n">
        <f aca="false">A283+1</f>
        <v>3283</v>
      </c>
      <c r="B284" s="0" t="str">
        <f aca="false">VLOOKUP(A284,base!$A$1:$C$3739,2,0)</f>
        <v>1,240811</v>
      </c>
      <c r="C284" s="0" t="str">
        <f aca="false">VLOOKUP(A284,base!$A$1:$C$3739,3,0)</f>
        <v>45,815463</v>
      </c>
    </row>
    <row r="285" customFormat="false" ht="12.8" hidden="false" customHeight="false" outlineLevel="0" collapsed="false">
      <c r="A285" s="0" t="n">
        <f aca="false">A284+1</f>
        <v>3284</v>
      </c>
      <c r="B285" s="0" t="str">
        <f aca="false">VLOOKUP(A285,base!$A$1:$C$3739,2,0)</f>
        <v>1,247003</v>
      </c>
      <c r="C285" s="0" t="str">
        <f aca="false">VLOOKUP(A285,base!$A$1:$C$3739,3,0)</f>
        <v>45,818399</v>
      </c>
    </row>
    <row r="286" customFormat="false" ht="12.8" hidden="false" customHeight="false" outlineLevel="0" collapsed="false">
      <c r="A286" s="0" t="n">
        <f aca="false">A285+1</f>
        <v>3285</v>
      </c>
      <c r="B286" s="0" t="str">
        <f aca="false">VLOOKUP(A286,base!$A$1:$C$3739,2,0)</f>
        <v>1,284186</v>
      </c>
      <c r="C286" s="0" t="str">
        <f aca="false">VLOOKUP(A286,base!$A$1:$C$3739,3,0)</f>
        <v>45,829064</v>
      </c>
    </row>
    <row r="287" customFormat="false" ht="12.8" hidden="false" customHeight="false" outlineLevel="0" collapsed="false">
      <c r="A287" s="0" t="n">
        <f aca="false">A286+1</f>
        <v>3286</v>
      </c>
      <c r="B287" s="0" t="str">
        <f aca="false">VLOOKUP(A287,base!$A$1:$C$3739,2,0)</f>
        <v>1,224977</v>
      </c>
      <c r="C287" s="0" t="str">
        <f aca="false">VLOOKUP(A287,base!$A$1:$C$3739,3,0)</f>
        <v>45,814663</v>
      </c>
    </row>
    <row r="288" customFormat="false" ht="12.8" hidden="false" customHeight="false" outlineLevel="0" collapsed="false">
      <c r="A288" s="0" t="n">
        <f aca="false">A287+1</f>
        <v>3287</v>
      </c>
      <c r="B288" s="0" t="str">
        <f aca="false">VLOOKUP(A288,base!$A$1:$C$3739,2,0)</f>
        <v>1,240892</v>
      </c>
      <c r="C288" s="0" t="str">
        <f aca="false">VLOOKUP(A288,base!$A$1:$C$3739,3,0)</f>
        <v>45,813244</v>
      </c>
    </row>
    <row r="289" customFormat="false" ht="12.8" hidden="false" customHeight="false" outlineLevel="0" collapsed="false">
      <c r="A289" s="0" t="n">
        <f aca="false">A288+1</f>
        <v>3288</v>
      </c>
      <c r="B289" s="0" t="str">
        <f aca="false">VLOOKUP(A289,base!$A$1:$C$3739,2,0)</f>
        <v>1,1883639999</v>
      </c>
      <c r="C289" s="0" t="str">
        <f aca="false">VLOOKUP(A289,base!$A$1:$C$3739,3,0)</f>
        <v>45,520675999</v>
      </c>
    </row>
    <row r="290" customFormat="false" ht="12.8" hidden="false" customHeight="false" outlineLevel="0" collapsed="false">
      <c r="A290" s="0" t="n">
        <f aca="false">A289+1</f>
        <v>3289</v>
      </c>
      <c r="B290" s="0" t="str">
        <f aca="false">VLOOKUP(A290,base!$A$1:$C$3739,2,0)</f>
        <v>6,453922</v>
      </c>
      <c r="C290" s="0" t="str">
        <f aca="false">VLOOKUP(A290,base!$A$1:$C$3739,3,0)</f>
        <v>48,179134</v>
      </c>
    </row>
    <row r="291" customFormat="false" ht="12.8" hidden="false" customHeight="false" outlineLevel="0" collapsed="false">
      <c r="A291" s="0" t="n">
        <f aca="false">A290+1</f>
        <v>3290</v>
      </c>
      <c r="B291" s="0" t="str">
        <f aca="false">VLOOKUP(A291,base!$A$1:$C$3739,2,0)</f>
        <v>6,877129</v>
      </c>
      <c r="C291" s="0" t="str">
        <f aca="false">VLOOKUP(A291,base!$A$1:$C$3739,3,0)</f>
        <v>48,072748</v>
      </c>
    </row>
    <row r="292" customFormat="false" ht="12.8" hidden="false" customHeight="false" outlineLevel="0" collapsed="false">
      <c r="A292" s="0" t="n">
        <f aca="false">A291+1</f>
        <v>3291</v>
      </c>
      <c r="B292" s="0" t="str">
        <f aca="false">VLOOKUP(A292,base!$A$1:$C$3739,2,0)</f>
        <v>6,962566</v>
      </c>
      <c r="C292" s="0" t="str">
        <f aca="false">VLOOKUP(A292,base!$A$1:$C$3739,3,0)</f>
        <v>48,289531</v>
      </c>
    </row>
    <row r="293" customFormat="false" ht="12.8" hidden="false" customHeight="false" outlineLevel="0" collapsed="false">
      <c r="A293" s="0" t="n">
        <f aca="false">A292+1</f>
        <v>3292</v>
      </c>
      <c r="B293" s="0" t="str">
        <f aca="false">VLOOKUP(A293,base!$A$1:$C$3739,2,0)</f>
        <v>5,70712</v>
      </c>
      <c r="C293" s="0" t="str">
        <f aca="false">VLOOKUP(A293,base!$A$1:$C$3739,3,0)</f>
        <v>48,369936</v>
      </c>
    </row>
    <row r="294" customFormat="false" ht="12.8" hidden="false" customHeight="false" outlineLevel="0" collapsed="false">
      <c r="A294" s="0" t="n">
        <f aca="false">A293+1</f>
        <v>3293</v>
      </c>
      <c r="B294" s="0" t="str">
        <f aca="false">VLOOKUP(A294,base!$A$1:$C$3739,2,0)</f>
        <v>6,592484</v>
      </c>
      <c r="C294" s="0" t="str">
        <f aca="false">VLOOKUP(A294,base!$A$1:$C$3739,3,0)</f>
        <v>48,014232</v>
      </c>
    </row>
    <row r="295" customFormat="false" ht="12.8" hidden="false" customHeight="false" outlineLevel="0" collapsed="false">
      <c r="A295" s="0" t="n">
        <f aca="false">A294+1</f>
        <v>3294</v>
      </c>
      <c r="B295" s="0" t="str">
        <f aca="false">VLOOKUP(A295,base!$A$1:$C$3739,2,0)</f>
        <v>5,948382</v>
      </c>
      <c r="C295" s="0" t="str">
        <f aca="false">VLOOKUP(A295,base!$A$1:$C$3739,3,0)</f>
        <v>48,206096</v>
      </c>
    </row>
    <row r="296" customFormat="false" ht="12.8" hidden="false" customHeight="false" outlineLevel="0" collapsed="false">
      <c r="A296" s="0" t="n">
        <f aca="false">A295+1</f>
        <v>3295</v>
      </c>
      <c r="B296" s="0" t="str">
        <f aca="false">VLOOKUP(A296,base!$A$1:$C$3739,2,0)</f>
        <v>6,130238</v>
      </c>
      <c r="C296" s="0" t="str">
        <f aca="false">VLOOKUP(A296,base!$A$1:$C$3739,3,0)</f>
        <v>48,298726</v>
      </c>
    </row>
    <row r="297" customFormat="false" ht="12.8" hidden="false" customHeight="false" outlineLevel="0" collapsed="false">
      <c r="A297" s="0" t="n">
        <f aca="false">A296+1</f>
        <v>3296</v>
      </c>
      <c r="B297" s="0" t="str">
        <f aca="false">VLOOKUP(A297,base!$A$1:$C$3739,2,0)</f>
        <v>6,724057</v>
      </c>
      <c r="C297" s="0" t="str">
        <f aca="false">VLOOKUP(A297,base!$A$1:$C$3739,3,0)</f>
        <v>48,206917</v>
      </c>
    </row>
    <row r="298" customFormat="false" ht="12.8" hidden="false" customHeight="false" outlineLevel="0" collapsed="false">
      <c r="A298" s="0" t="n">
        <f aca="false">A297+1</f>
        <v>3297</v>
      </c>
      <c r="B298" s="0" t="str">
        <f aca="false">VLOOKUP(A298,base!$A$1:$C$3739,2,0)</f>
        <v>6,390861</v>
      </c>
      <c r="C298" s="0" t="str">
        <f aca="false">VLOOKUP(A298,base!$A$1:$C$3739,3,0)</f>
        <v>48,315457</v>
      </c>
    </row>
    <row r="299" customFormat="false" ht="12.8" hidden="false" customHeight="false" outlineLevel="0" collapsed="false">
      <c r="A299" s="0" t="n">
        <f aca="false">A298+1</f>
        <v>3298</v>
      </c>
      <c r="B299" s="0" t="str">
        <f aca="false">VLOOKUP(A299,base!$A$1:$C$3739,2,0)</f>
        <v>6,133915</v>
      </c>
      <c r="C299" s="0" t="str">
        <f aca="false">VLOOKUP(A299,base!$A$1:$C$3739,3,0)</f>
        <v>48,305777</v>
      </c>
    </row>
    <row r="300" customFormat="false" ht="12.8" hidden="false" customHeight="false" outlineLevel="0" collapsed="false">
      <c r="A300" s="0" t="n">
        <f aca="false">A299+1</f>
        <v>3299</v>
      </c>
      <c r="B300" s="0" t="str">
        <f aca="false">VLOOKUP(A300,base!$A$1:$C$3739,2,0)</f>
        <v>6,8470085</v>
      </c>
      <c r="C300" s="0" t="str">
        <f aca="false">VLOOKUP(A300,base!$A$1:$C$3739,3,0)</f>
        <v>48,4025733</v>
      </c>
    </row>
    <row r="301" customFormat="false" ht="12.8" hidden="false" customHeight="false" outlineLevel="0" collapsed="false">
      <c r="A301" s="0" t="n">
        <f aca="false">A300+1</f>
        <v>3300</v>
      </c>
      <c r="B301" s="0" t="str">
        <f aca="false">VLOOKUP(A301,base!$A$1:$C$3739,2,0)</f>
        <v>7,0080227999</v>
      </c>
      <c r="C301" s="0" t="str">
        <f aca="false">VLOOKUP(A301,base!$A$1:$C$3739,3,0)</f>
        <v>48,1845445</v>
      </c>
    </row>
    <row r="302" customFormat="false" ht="12.8" hidden="false" customHeight="false" outlineLevel="0" collapsed="false">
      <c r="A302" s="0" t="n">
        <f aca="false">A301+1</f>
        <v>3301</v>
      </c>
      <c r="B302" s="0" t="str">
        <f aca="false">VLOOKUP(A302,base!$A$1:$C$3739,2,0)</f>
        <v>5,7804488</v>
      </c>
      <c r="C302" s="0" t="str">
        <f aca="false">VLOOKUP(A302,base!$A$1:$C$3739,3,0)</f>
        <v>48,068886</v>
      </c>
    </row>
    <row r="303" customFormat="false" ht="12.8" hidden="false" customHeight="false" outlineLevel="0" collapsed="false">
      <c r="A303" s="0" t="n">
        <f aca="false">A302+1</f>
        <v>3302</v>
      </c>
      <c r="B303" s="0" t="str">
        <f aca="false">VLOOKUP(A303,base!$A$1:$C$3739,2,0)</f>
        <v>6,7689218</v>
      </c>
      <c r="C303" s="0" t="str">
        <f aca="false">VLOOKUP(A303,base!$A$1:$C$3739,3,0)</f>
        <v>47,8768783</v>
      </c>
    </row>
    <row r="304" customFormat="false" ht="12.8" hidden="false" customHeight="false" outlineLevel="0" collapsed="false">
      <c r="A304" s="0" t="n">
        <f aca="false">A303+1</f>
        <v>3303</v>
      </c>
      <c r="B304" s="0" t="str">
        <f aca="false">VLOOKUP(A304,base!$A$1:$C$3739,2,0)</f>
        <v>6,981525</v>
      </c>
      <c r="C304" s="0" t="str">
        <f aca="false">VLOOKUP(A304,base!$A$1:$C$3739,3,0)</f>
        <v>48,395088</v>
      </c>
    </row>
    <row r="305" customFormat="false" ht="12.8" hidden="false" customHeight="false" outlineLevel="0" collapsed="false">
      <c r="A305" s="0" t="n">
        <f aca="false">A304+1</f>
        <v>3304</v>
      </c>
      <c r="B305" s="0" t="str">
        <f aca="false">VLOOKUP(A305,base!$A$1:$C$3739,2,0)</f>
        <v>6,431933</v>
      </c>
      <c r="C305" s="0" t="str">
        <f aca="false">VLOOKUP(A305,base!$A$1:$C$3739,3,0)</f>
        <v>48,193921</v>
      </c>
    </row>
    <row r="306" customFormat="false" ht="12.8" hidden="false" customHeight="false" outlineLevel="0" collapsed="false">
      <c r="A306" s="0" t="n">
        <f aca="false">A305+1</f>
        <v>3305</v>
      </c>
      <c r="B306" s="0" t="str">
        <f aca="false">VLOOKUP(A306,base!$A$1:$C$3739,2,0)</f>
        <v>6,87949</v>
      </c>
      <c r="C306" s="0" t="str">
        <f aca="false">VLOOKUP(A306,base!$A$1:$C$3739,3,0)</f>
        <v>48,07378</v>
      </c>
    </row>
    <row r="307" customFormat="false" ht="12.8" hidden="false" customHeight="false" outlineLevel="0" collapsed="false">
      <c r="A307" s="0" t="n">
        <f aca="false">A306+1</f>
        <v>3306</v>
      </c>
      <c r="B307" s="0" t="str">
        <f aca="false">VLOOKUP(A307,base!$A$1:$C$3739,2,0)</f>
        <v>5,946091</v>
      </c>
      <c r="C307" s="0" t="str">
        <f aca="false">VLOOKUP(A307,base!$A$1:$C$3739,3,0)</f>
        <v>48,205799</v>
      </c>
    </row>
    <row r="308" customFormat="false" ht="12.8" hidden="false" customHeight="false" outlineLevel="0" collapsed="false">
      <c r="A308" s="0" t="n">
        <f aca="false">A307+1</f>
        <v>3307</v>
      </c>
      <c r="B308" s="0" t="str">
        <f aca="false">VLOOKUP(A308,base!$A$1:$C$3739,2,0)</f>
        <v>6,451509</v>
      </c>
      <c r="C308" s="0" t="str">
        <f aca="false">VLOOKUP(A308,base!$A$1:$C$3739,3,0)</f>
        <v>48,169184</v>
      </c>
    </row>
    <row r="309" customFormat="false" ht="12.8" hidden="false" customHeight="false" outlineLevel="0" collapsed="false">
      <c r="A309" s="0" t="n">
        <f aca="false">A308+1</f>
        <v>3308</v>
      </c>
      <c r="B309" s="0" t="str">
        <f aca="false">VLOOKUP(A309,base!$A$1:$C$3739,2,0)</f>
        <v>6,451711</v>
      </c>
      <c r="C309" s="0" t="str">
        <f aca="false">VLOOKUP(A309,base!$A$1:$C$3739,3,0)</f>
        <v>48,173587</v>
      </c>
    </row>
    <row r="310" customFormat="false" ht="12.8" hidden="false" customHeight="false" outlineLevel="0" collapsed="false">
      <c r="A310" s="0" t="n">
        <f aca="false">A309+1</f>
        <v>3309</v>
      </c>
      <c r="B310" s="0" t="str">
        <f aca="false">VLOOKUP(A310,base!$A$1:$C$3739,2,0)</f>
        <v>5,70712</v>
      </c>
      <c r="C310" s="0" t="str">
        <f aca="false">VLOOKUP(A310,base!$A$1:$C$3739,3,0)</f>
        <v>48,369936</v>
      </c>
    </row>
    <row r="311" customFormat="false" ht="12.8" hidden="false" customHeight="false" outlineLevel="0" collapsed="false">
      <c r="A311" s="0" t="n">
        <f aca="false">A310+1</f>
        <v>3310</v>
      </c>
      <c r="B311" s="0" t="str">
        <f aca="false">VLOOKUP(A311,base!$A$1:$C$3739,2,0)</f>
        <v>6,4544951</v>
      </c>
      <c r="C311" s="0" t="str">
        <f aca="false">VLOOKUP(A311,base!$A$1:$C$3739,3,0)</f>
        <v>48,2022048</v>
      </c>
    </row>
    <row r="312" customFormat="false" ht="12.8" hidden="false" customHeight="false" outlineLevel="0" collapsed="false">
      <c r="A312" s="0" t="n">
        <f aca="false">A311+1</f>
        <v>3311</v>
      </c>
      <c r="B312" s="0" t="str">
        <f aca="false">VLOOKUP(A312,base!$A$1:$C$3739,2,0)</f>
        <v>6,976362</v>
      </c>
      <c r="C312" s="0" t="str">
        <f aca="false">VLOOKUP(A312,base!$A$1:$C$3739,3,0)</f>
        <v>48,402399</v>
      </c>
    </row>
    <row r="313" customFormat="false" ht="12.8" hidden="false" customHeight="false" outlineLevel="0" collapsed="false">
      <c r="A313" s="0" t="n">
        <f aca="false">A312+1</f>
        <v>3312</v>
      </c>
      <c r="B313" s="0" t="str">
        <f aca="false">VLOOKUP(A313,base!$A$1:$C$3739,2,0)</f>
        <v>6,983629</v>
      </c>
      <c r="C313" s="0" t="str">
        <f aca="false">VLOOKUP(A313,base!$A$1:$C$3739,3,0)</f>
        <v>48,397573</v>
      </c>
    </row>
    <row r="314" customFormat="false" ht="12.8" hidden="false" customHeight="false" outlineLevel="0" collapsed="false">
      <c r="A314" s="0" t="n">
        <f aca="false">A313+1</f>
        <v>3313</v>
      </c>
      <c r="B314" s="0" t="str">
        <f aca="false">VLOOKUP(A314,base!$A$1:$C$3739,2,0)</f>
        <v>6,453922</v>
      </c>
      <c r="C314" s="0" t="str">
        <f aca="false">VLOOKUP(A314,base!$A$1:$C$3739,3,0)</f>
        <v>48,179134</v>
      </c>
    </row>
    <row r="315" customFormat="false" ht="12.8" hidden="false" customHeight="false" outlineLevel="0" collapsed="false">
      <c r="A315" s="0" t="n">
        <f aca="false">A314+1</f>
        <v>3314</v>
      </c>
      <c r="B315" s="0" t="str">
        <f aca="false">VLOOKUP(A315,base!$A$1:$C$3739,2,0)</f>
        <v>6,962566</v>
      </c>
      <c r="C315" s="0" t="str">
        <f aca="false">VLOOKUP(A315,base!$A$1:$C$3739,3,0)</f>
        <v>48,289531</v>
      </c>
    </row>
    <row r="316" customFormat="false" ht="12.8" hidden="false" customHeight="false" outlineLevel="0" collapsed="false">
      <c r="A316" s="0" t="n">
        <f aca="false">A315+1</f>
        <v>3315</v>
      </c>
      <c r="B316" s="0" t="str">
        <f aca="false">VLOOKUP(A316,base!$A$1:$C$3739,2,0)</f>
        <v>6,592484</v>
      </c>
      <c r="C316" s="0" t="str">
        <f aca="false">VLOOKUP(A316,base!$A$1:$C$3739,3,0)</f>
        <v>48,014232</v>
      </c>
    </row>
    <row r="317" customFormat="false" ht="12.8" hidden="false" customHeight="false" outlineLevel="0" collapsed="false">
      <c r="A317" s="0" t="n">
        <f aca="false">A316+1</f>
        <v>3316</v>
      </c>
      <c r="B317" s="0" t="str">
        <f aca="false">VLOOKUP(A317,base!$A$1:$C$3739,2,0)</f>
        <v>6,952802</v>
      </c>
      <c r="C317" s="0" t="str">
        <f aca="false">VLOOKUP(A317,base!$A$1:$C$3739,3,0)</f>
        <v>48,27708</v>
      </c>
    </row>
    <row r="318" customFormat="false" ht="12.8" hidden="false" customHeight="false" outlineLevel="0" collapsed="false">
      <c r="A318" s="0" t="n">
        <f aca="false">A317+1</f>
        <v>3317</v>
      </c>
      <c r="B318" s="0" t="str">
        <f aca="false">VLOOKUP(A318,base!$A$1:$C$3739,2,0)</f>
        <v>6,4634148</v>
      </c>
      <c r="C318" s="0" t="str">
        <f aca="false">VLOOKUP(A318,base!$A$1:$C$3739,3,0)</f>
        <v>48,2004971</v>
      </c>
    </row>
    <row r="319" customFormat="false" ht="12.8" hidden="false" customHeight="false" outlineLevel="0" collapsed="false">
      <c r="A319" s="0" t="n">
        <f aca="false">A318+1</f>
        <v>3318</v>
      </c>
      <c r="B319" s="0" t="str">
        <f aca="false">VLOOKUP(A319,base!$A$1:$C$3739,2,0)</f>
        <v>3,2942437</v>
      </c>
      <c r="C319" s="0" t="str">
        <f aca="false">VLOOKUP(A319,base!$A$1:$C$3739,3,0)</f>
        <v>48,2053903</v>
      </c>
    </row>
    <row r="320" customFormat="false" ht="12.8" hidden="false" customHeight="false" outlineLevel="0" collapsed="false">
      <c r="A320" s="0" t="n">
        <f aca="false">A319+1</f>
        <v>3319</v>
      </c>
      <c r="B320" s="0" t="str">
        <f aca="false">VLOOKUP(A320,base!$A$1:$C$3739,2,0)</f>
        <v>3,5107224999</v>
      </c>
      <c r="C320" s="0" t="str">
        <f aca="false">VLOOKUP(A320,base!$A$1:$C$3739,3,0)</f>
        <v>47,963955299</v>
      </c>
    </row>
    <row r="321" customFormat="false" ht="12.8" hidden="false" customHeight="false" outlineLevel="0" collapsed="false">
      <c r="A321" s="0" t="n">
        <f aca="false">A320+1</f>
        <v>3320</v>
      </c>
      <c r="B321" s="0" t="str">
        <f aca="false">VLOOKUP(A321,base!$A$1:$C$3739,2,0)</f>
        <v>3,270971</v>
      </c>
      <c r="C321" s="0" t="str">
        <f aca="false">VLOOKUP(A321,base!$A$1:$C$3739,3,0)</f>
        <v>48,215735</v>
      </c>
    </row>
    <row r="322" customFormat="false" ht="12.8" hidden="false" customHeight="false" outlineLevel="0" collapsed="false">
      <c r="A322" s="0" t="n">
        <f aca="false">A321+1</f>
        <v>3321</v>
      </c>
      <c r="B322" s="0" t="str">
        <f aca="false">VLOOKUP(A322,base!$A$1:$C$3739,2,0)</f>
        <v>3,5306665</v>
      </c>
      <c r="C322" s="0" t="str">
        <f aca="false">VLOOKUP(A322,base!$A$1:$C$3739,3,0)</f>
        <v>47,9594475</v>
      </c>
    </row>
    <row r="323" customFormat="false" ht="12.8" hidden="false" customHeight="false" outlineLevel="0" collapsed="false">
      <c r="A323" s="0" t="n">
        <f aca="false">A322+1</f>
        <v>3322</v>
      </c>
      <c r="B323" s="0" t="str">
        <f aca="false">VLOOKUP(A323,base!$A$1:$C$3739,2,0)</f>
        <v>3,5794275</v>
      </c>
      <c r="C323" s="0" t="str">
        <f aca="false">VLOOKUP(A323,base!$A$1:$C$3739,3,0)</f>
        <v>47,8483265</v>
      </c>
    </row>
    <row r="324" customFormat="false" ht="12.8" hidden="false" customHeight="false" outlineLevel="0" collapsed="false">
      <c r="A324" s="0" t="n">
        <f aca="false">A323+1</f>
        <v>3323</v>
      </c>
      <c r="B324" s="0" t="str">
        <f aca="false">VLOOKUP(A324,base!$A$1:$C$3739,2,0)</f>
        <v>3,573722</v>
      </c>
      <c r="C324" s="0" t="str">
        <f aca="false">VLOOKUP(A324,base!$A$1:$C$3739,3,0)</f>
        <v>47,844156</v>
      </c>
    </row>
    <row r="325" customFormat="false" ht="12.8" hidden="false" customHeight="false" outlineLevel="0" collapsed="false">
      <c r="A325" s="0" t="n">
        <f aca="false">A324+1</f>
        <v>3324</v>
      </c>
      <c r="B325" s="0" t="str">
        <f aca="false">VLOOKUP(A325,base!$A$1:$C$3739,2,0)</f>
        <v>3,528081</v>
      </c>
      <c r="C325" s="0" t="str">
        <f aca="false">VLOOKUP(A325,base!$A$1:$C$3739,3,0)</f>
        <v>47,877127</v>
      </c>
    </row>
    <row r="326" customFormat="false" ht="12.8" hidden="false" customHeight="false" outlineLevel="0" collapsed="false">
      <c r="A326" s="0" t="n">
        <f aca="false">A325+1</f>
        <v>3325</v>
      </c>
      <c r="B326" s="0" t="str">
        <f aca="false">VLOOKUP(A326,base!$A$1:$C$3739,2,0)</f>
        <v>3,127579</v>
      </c>
      <c r="C326" s="0" t="str">
        <f aca="false">VLOOKUP(A326,base!$A$1:$C$3739,3,0)</f>
        <v>48,319472</v>
      </c>
    </row>
    <row r="327" customFormat="false" ht="12.8" hidden="false" customHeight="false" outlineLevel="0" collapsed="false">
      <c r="A327" s="0" t="n">
        <f aca="false">A326+1</f>
        <v>3326</v>
      </c>
      <c r="B327" s="0" t="str">
        <f aca="false">VLOOKUP(A327,base!$A$1:$C$3739,2,0)</f>
        <v>3,565308</v>
      </c>
      <c r="C327" s="0" t="str">
        <f aca="false">VLOOKUP(A327,base!$A$1:$C$3739,3,0)</f>
        <v>47,812544</v>
      </c>
    </row>
    <row r="328" customFormat="false" ht="12.8" hidden="false" customHeight="false" outlineLevel="0" collapsed="false">
      <c r="A328" s="0" t="n">
        <f aca="false">A327+1</f>
        <v>3327</v>
      </c>
      <c r="B328" s="0" t="str">
        <f aca="false">VLOOKUP(A328,base!$A$1:$C$3739,2,0)</f>
        <v>3,292344</v>
      </c>
      <c r="C328" s="0" t="str">
        <f aca="false">VLOOKUP(A328,base!$A$1:$C$3739,3,0)</f>
        <v>48,202052</v>
      </c>
    </row>
    <row r="329" customFormat="false" ht="12.8" hidden="false" customHeight="false" outlineLevel="0" collapsed="false">
      <c r="A329" s="0" t="n">
        <f aca="false">A328+1</f>
        <v>3328</v>
      </c>
      <c r="B329" s="0" t="str">
        <f aca="false">VLOOKUP(A329,base!$A$1:$C$3739,2,0)</f>
        <v>3,55673</v>
      </c>
      <c r="C329" s="0" t="str">
        <f aca="false">VLOOKUP(A329,base!$A$1:$C$3739,3,0)</f>
        <v>47,805876</v>
      </c>
    </row>
    <row r="330" customFormat="false" ht="12.8" hidden="false" customHeight="false" outlineLevel="0" collapsed="false">
      <c r="A330" s="0" t="n">
        <f aca="false">A329+1</f>
        <v>3329</v>
      </c>
      <c r="B330" s="0" t="str">
        <f aca="false">VLOOKUP(A330,base!$A$1:$C$3739,2,0)</f>
        <v>3,5563156</v>
      </c>
      <c r="C330" s="0" t="str">
        <f aca="false">VLOOKUP(A330,base!$A$1:$C$3739,3,0)</f>
        <v>47,804369</v>
      </c>
    </row>
    <row r="331" customFormat="false" ht="12.8" hidden="false" customHeight="false" outlineLevel="0" collapsed="false">
      <c r="A331" s="0" t="n">
        <f aca="false">A330+1</f>
        <v>3330</v>
      </c>
      <c r="B331" s="0" t="str">
        <f aca="false">VLOOKUP(A331,base!$A$1:$C$3739,2,0)</f>
        <v>3,397688</v>
      </c>
      <c r="C331" s="0" t="str">
        <f aca="false">VLOOKUP(A331,base!$A$1:$C$3739,3,0)</f>
        <v>47,979033</v>
      </c>
    </row>
    <row r="332" customFormat="false" ht="12.8" hidden="false" customHeight="false" outlineLevel="0" collapsed="false">
      <c r="A332" s="0" t="n">
        <f aca="false">A331+1</f>
        <v>3331</v>
      </c>
      <c r="B332" s="0" t="str">
        <f aca="false">VLOOKUP(A332,base!$A$1:$C$3739,2,0)</f>
        <v>6,0223015999</v>
      </c>
      <c r="C332" s="0" t="str">
        <f aca="false">VLOOKUP(A332,base!$A$1:$C$3739,3,0)</f>
        <v>47,1343207</v>
      </c>
    </row>
    <row r="333" customFormat="false" ht="12.8" hidden="false" customHeight="false" outlineLevel="0" collapsed="false">
      <c r="A333" s="0" t="n">
        <f aca="false">A332+1</f>
        <v>3332</v>
      </c>
      <c r="B333" s="0" t="str">
        <f aca="false">VLOOKUP(A333,base!$A$1:$C$3739,2,0)</f>
        <v>3,301028</v>
      </c>
      <c r="C333" s="0" t="str">
        <f aca="false">VLOOKUP(A333,base!$A$1:$C$3739,3,0)</f>
        <v>48,194666</v>
      </c>
    </row>
    <row r="334" customFormat="false" ht="12.8" hidden="false" customHeight="false" outlineLevel="0" collapsed="false">
      <c r="A334" s="0" t="n">
        <f aca="false">A333+1</f>
        <v>3333</v>
      </c>
      <c r="B334" s="0" t="str">
        <f aca="false">VLOOKUP(A334,base!$A$1:$C$3739,2,0)</f>
        <v>3,6079823</v>
      </c>
      <c r="C334" s="0" t="str">
        <f aca="false">VLOOKUP(A334,base!$A$1:$C$3739,3,0)</f>
        <v>47,8652728</v>
      </c>
    </row>
    <row r="335" customFormat="false" ht="12.8" hidden="false" customHeight="false" outlineLevel="0" collapsed="false">
      <c r="A335" s="0" t="n">
        <f aca="false">A334+1</f>
        <v>3334</v>
      </c>
      <c r="B335" s="0" t="str">
        <f aca="false">VLOOKUP(A335,base!$A$1:$C$3739,2,0)</f>
        <v>3,294867</v>
      </c>
      <c r="C335" s="0" t="str">
        <f aca="false">VLOOKUP(A335,base!$A$1:$C$3739,3,0)</f>
        <v>48,084337</v>
      </c>
    </row>
    <row r="336" customFormat="false" ht="12.8" hidden="false" customHeight="false" outlineLevel="0" collapsed="false">
      <c r="A336" s="0" t="n">
        <f aca="false">A335+1</f>
        <v>3335</v>
      </c>
      <c r="B336" s="0" t="str">
        <f aca="false">VLOOKUP(A336,base!$A$1:$C$3739,2,0)</f>
        <v>3,569056</v>
      </c>
      <c r="C336" s="0" t="str">
        <f aca="false">VLOOKUP(A336,base!$A$1:$C$3739,3,0)</f>
        <v>47,805844</v>
      </c>
    </row>
    <row r="337" customFormat="false" ht="12.8" hidden="false" customHeight="false" outlineLevel="0" collapsed="false">
      <c r="A337" s="0" t="n">
        <f aca="false">A336+1</f>
        <v>3336</v>
      </c>
      <c r="B337" s="0" t="str">
        <f aca="false">VLOOKUP(A337,base!$A$1:$C$3739,2,0)</f>
        <v>3,553137</v>
      </c>
      <c r="C337" s="0" t="str">
        <f aca="false">VLOOKUP(A337,base!$A$1:$C$3739,3,0)</f>
        <v>47,80301</v>
      </c>
    </row>
    <row r="338" customFormat="false" ht="12.8" hidden="false" customHeight="false" outlineLevel="0" collapsed="false">
      <c r="A338" s="0" t="n">
        <f aca="false">A337+1</f>
        <v>3337</v>
      </c>
      <c r="B338" s="0" t="str">
        <f aca="false">VLOOKUP(A338,base!$A$1:$C$3739,2,0)</f>
        <v>3,905244</v>
      </c>
      <c r="C338" s="0" t="str">
        <f aca="false">VLOOKUP(A338,base!$A$1:$C$3739,3,0)</f>
        <v>47,489898</v>
      </c>
    </row>
    <row r="339" customFormat="false" ht="12.8" hidden="false" customHeight="false" outlineLevel="0" collapsed="false">
      <c r="A339" s="0" t="n">
        <f aca="false">A338+1</f>
        <v>3338</v>
      </c>
      <c r="B339" s="0" t="str">
        <f aca="false">VLOOKUP(A339,base!$A$1:$C$3739,2,0)</f>
        <v>3,397688</v>
      </c>
      <c r="C339" s="0" t="str">
        <f aca="false">VLOOKUP(A339,base!$A$1:$C$3739,3,0)</f>
        <v>47,979033</v>
      </c>
    </row>
    <row r="340" customFormat="false" ht="12.8" hidden="false" customHeight="false" outlineLevel="0" collapsed="false">
      <c r="A340" s="0" t="n">
        <f aca="false">A339+1</f>
        <v>3339</v>
      </c>
      <c r="B340" s="0" t="str">
        <f aca="false">VLOOKUP(A340,base!$A$1:$C$3739,2,0)</f>
        <v>3,299435</v>
      </c>
      <c r="C340" s="0" t="str">
        <f aca="false">VLOOKUP(A340,base!$A$1:$C$3739,3,0)</f>
        <v>48,192223</v>
      </c>
    </row>
    <row r="341" customFormat="false" ht="12.8" hidden="false" customHeight="false" outlineLevel="0" collapsed="false">
      <c r="A341" s="0" t="n">
        <f aca="false">A340+1</f>
        <v>3340</v>
      </c>
      <c r="B341" s="0" t="str">
        <f aca="false">VLOOKUP(A341,base!$A$1:$C$3739,2,0)</f>
        <v>3,9735269999</v>
      </c>
      <c r="C341" s="0" t="str">
        <f aca="false">VLOOKUP(A341,base!$A$1:$C$3739,3,0)</f>
        <v>47,856724</v>
      </c>
    </row>
    <row r="342" customFormat="false" ht="12.8" hidden="false" customHeight="false" outlineLevel="0" collapsed="false">
      <c r="A342" s="0" t="n">
        <f aca="false">A341+1</f>
        <v>3341</v>
      </c>
      <c r="B342" s="0" t="str">
        <f aca="false">VLOOKUP(A342,base!$A$1:$C$3739,2,0)</f>
        <v>6,8655956999</v>
      </c>
      <c r="C342" s="0" t="str">
        <f aca="false">VLOOKUP(A342,base!$A$1:$C$3739,3,0)</f>
        <v>47,6447028</v>
      </c>
    </row>
    <row r="343" customFormat="false" ht="12.8" hidden="false" customHeight="false" outlineLevel="0" collapsed="false">
      <c r="A343" s="0" t="n">
        <f aca="false">A342+1</f>
        <v>3342</v>
      </c>
      <c r="B343" s="0" t="str">
        <f aca="false">VLOOKUP(A343,base!$A$1:$C$3739,2,0)</f>
        <v>6,845912</v>
      </c>
      <c r="C343" s="0" t="str">
        <f aca="false">VLOOKUP(A343,base!$A$1:$C$3739,3,0)</f>
        <v>47,619719</v>
      </c>
    </row>
    <row r="344" customFormat="false" ht="12.8" hidden="false" customHeight="false" outlineLevel="0" collapsed="false">
      <c r="A344" s="0" t="n">
        <f aca="false">A343+1</f>
        <v>3343</v>
      </c>
      <c r="B344" s="0" t="str">
        <f aca="false">VLOOKUP(A344,base!$A$1:$C$3739,2,0)</f>
        <v>6,850763</v>
      </c>
      <c r="C344" s="0" t="str">
        <f aca="false">VLOOKUP(A344,base!$A$1:$C$3739,3,0)</f>
        <v>47,640717</v>
      </c>
    </row>
    <row r="345" customFormat="false" ht="12.8" hidden="false" customHeight="false" outlineLevel="0" collapsed="false">
      <c r="A345" s="0" t="n">
        <f aca="false">A344+1</f>
        <v>3344</v>
      </c>
      <c r="B345" s="0" t="str">
        <f aca="false">VLOOKUP(A345,base!$A$1:$C$3739,2,0)</f>
        <v>6,841661</v>
      </c>
      <c r="C345" s="0" t="str">
        <f aca="false">VLOOKUP(A345,base!$A$1:$C$3739,3,0)</f>
        <v>47,617932</v>
      </c>
    </row>
    <row r="346" customFormat="false" ht="12.8" hidden="false" customHeight="false" outlineLevel="0" collapsed="false">
      <c r="A346" s="0" t="n">
        <f aca="false">A345+1</f>
        <v>3345</v>
      </c>
      <c r="B346" s="0" t="str">
        <f aca="false">VLOOKUP(A346,base!$A$1:$C$3739,2,0)</f>
        <v>6,8721734</v>
      </c>
      <c r="C346" s="0" t="str">
        <f aca="false">VLOOKUP(A346,base!$A$1:$C$3739,3,0)</f>
        <v>47,5801945</v>
      </c>
    </row>
    <row r="347" customFormat="false" ht="12.8" hidden="false" customHeight="false" outlineLevel="0" collapsed="false">
      <c r="A347" s="0" t="n">
        <f aca="false">A346+1</f>
        <v>3346</v>
      </c>
      <c r="B347" s="0" t="str">
        <f aca="false">VLOOKUP(A347,base!$A$1:$C$3739,2,0)</f>
        <v>6,840128</v>
      </c>
      <c r="C347" s="0" t="str">
        <f aca="false">VLOOKUP(A347,base!$A$1:$C$3739,3,0)</f>
        <v>47,616132</v>
      </c>
    </row>
    <row r="348" customFormat="false" ht="12.8" hidden="false" customHeight="false" outlineLevel="0" collapsed="false">
      <c r="A348" s="0" t="n">
        <f aca="false">A347+1</f>
        <v>3347</v>
      </c>
      <c r="B348" s="0" t="str">
        <f aca="false">VLOOKUP(A348,base!$A$1:$C$3739,2,0)</f>
        <v>2,243472</v>
      </c>
      <c r="C348" s="0" t="str">
        <f aca="false">VLOOKUP(A348,base!$A$1:$C$3739,3,0)</f>
        <v>48,583576</v>
      </c>
    </row>
    <row r="349" customFormat="false" ht="12.8" hidden="false" customHeight="false" outlineLevel="0" collapsed="false">
      <c r="A349" s="0" t="n">
        <f aca="false">A348+1</f>
        <v>3348</v>
      </c>
      <c r="B349" s="0" t="str">
        <f aca="false">VLOOKUP(A349,base!$A$1:$C$3739,2,0)</f>
        <v>2,001435</v>
      </c>
      <c r="C349" s="0" t="str">
        <f aca="false">VLOOKUP(A349,base!$A$1:$C$3739,3,0)</f>
        <v>48,533634</v>
      </c>
    </row>
    <row r="350" customFormat="false" ht="12.8" hidden="false" customHeight="false" outlineLevel="0" collapsed="false">
      <c r="A350" s="0" t="n">
        <f aca="false">A349+1</f>
        <v>3349</v>
      </c>
      <c r="B350" s="0" t="str">
        <f aca="false">VLOOKUP(A350,base!$A$1:$C$3739,2,0)</f>
        <v>2,291196</v>
      </c>
      <c r="C350" s="0" t="str">
        <f aca="false">VLOOKUP(A350,base!$A$1:$C$3739,3,0)</f>
        <v>48,692569</v>
      </c>
    </row>
    <row r="351" customFormat="false" ht="12.8" hidden="false" customHeight="false" outlineLevel="0" collapsed="false">
      <c r="A351" s="0" t="n">
        <f aca="false">A350+1</f>
        <v>3350</v>
      </c>
      <c r="B351" s="0" t="str">
        <f aca="false">VLOOKUP(A351,base!$A$1:$C$3739,2,0)</f>
        <v>2,18725</v>
      </c>
      <c r="C351" s="0" t="str">
        <f aca="false">VLOOKUP(A351,base!$A$1:$C$3739,3,0)</f>
        <v>48,698847</v>
      </c>
    </row>
    <row r="352" customFormat="false" ht="12.8" hidden="false" customHeight="false" outlineLevel="0" collapsed="false">
      <c r="A352" s="0" t="n">
        <f aca="false">A351+1</f>
        <v>3351</v>
      </c>
      <c r="B352" s="0" t="str">
        <f aca="false">VLOOKUP(A352,base!$A$1:$C$3739,2,0)</f>
        <v>2,161716</v>
      </c>
      <c r="C352" s="0" t="str">
        <f aca="false">VLOOKUP(A352,base!$A$1:$C$3739,3,0)</f>
        <v>48,438594</v>
      </c>
    </row>
    <row r="353" customFormat="false" ht="12.8" hidden="false" customHeight="false" outlineLevel="0" collapsed="false">
      <c r="A353" s="0" t="n">
        <f aca="false">A352+1</f>
        <v>3352</v>
      </c>
      <c r="B353" s="0" t="str">
        <f aca="false">VLOOKUP(A353,base!$A$1:$C$3739,2,0)</f>
        <v>2,150932</v>
      </c>
      <c r="C353" s="0" t="str">
        <f aca="false">VLOOKUP(A353,base!$A$1:$C$3739,3,0)</f>
        <v>48,42004</v>
      </c>
    </row>
    <row r="354" customFormat="false" ht="12.8" hidden="false" customHeight="false" outlineLevel="0" collapsed="false">
      <c r="A354" s="0" t="n">
        <f aca="false">A353+1</f>
        <v>3353</v>
      </c>
      <c r="B354" s="0" t="str">
        <f aca="false">VLOOKUP(A354,base!$A$1:$C$3739,2,0)</f>
        <v>2,3760909999</v>
      </c>
      <c r="C354" s="0" t="str">
        <f aca="false">VLOOKUP(A354,base!$A$1:$C$3739,3,0)</f>
        <v>48,700143999</v>
      </c>
    </row>
    <row r="355" customFormat="false" ht="12.8" hidden="false" customHeight="false" outlineLevel="0" collapsed="false">
      <c r="A355" s="0" t="n">
        <f aca="false">A354+1</f>
        <v>3354</v>
      </c>
      <c r="B355" s="0" t="str">
        <f aca="false">VLOOKUP(A355,base!$A$1:$C$3739,2,0)</f>
        <v>2,41647</v>
      </c>
      <c r="C355" s="0" t="str">
        <f aca="false">VLOOKUP(A355,base!$A$1:$C$3739,3,0)</f>
        <v>48,667662</v>
      </c>
    </row>
    <row r="356" customFormat="false" ht="12.8" hidden="false" customHeight="false" outlineLevel="0" collapsed="false">
      <c r="A356" s="0" t="n">
        <f aca="false">A355+1</f>
        <v>3355</v>
      </c>
      <c r="B356" s="0" t="str">
        <f aca="false">VLOOKUP(A356,base!$A$1:$C$3739,2,0)</f>
        <v>2,150932</v>
      </c>
      <c r="C356" s="0" t="str">
        <f aca="false">VLOOKUP(A356,base!$A$1:$C$3739,3,0)</f>
        <v>48,42004</v>
      </c>
    </row>
    <row r="357" customFormat="false" ht="12.8" hidden="false" customHeight="false" outlineLevel="0" collapsed="false">
      <c r="A357" s="0" t="n">
        <f aca="false">A356+1</f>
        <v>3356</v>
      </c>
      <c r="B357" s="0" t="str">
        <f aca="false">VLOOKUP(A357,base!$A$1:$C$3739,2,0)</f>
        <v>2,425004</v>
      </c>
      <c r="C357" s="0" t="str">
        <f aca="false">VLOOKUP(A357,base!$A$1:$C$3739,3,0)</f>
        <v>48,638366</v>
      </c>
    </row>
    <row r="358" customFormat="false" ht="12.8" hidden="false" customHeight="false" outlineLevel="0" collapsed="false">
      <c r="A358" s="0" t="n">
        <f aca="false">A357+1</f>
        <v>3357</v>
      </c>
      <c r="B358" s="0" t="str">
        <f aca="false">VLOOKUP(A358,base!$A$1:$C$3739,2,0)</f>
        <v>2,373336</v>
      </c>
      <c r="C358" s="0" t="str">
        <f aca="false">VLOOKUP(A358,base!$A$1:$C$3739,3,0)</f>
        <v>48,668257</v>
      </c>
    </row>
    <row r="359" customFormat="false" ht="12.8" hidden="false" customHeight="false" outlineLevel="0" collapsed="false">
      <c r="A359" s="0" t="n">
        <f aca="false">A358+1</f>
        <v>3358</v>
      </c>
      <c r="B359" s="0" t="str">
        <f aca="false">VLOOKUP(A359,base!$A$1:$C$3739,2,0)</f>
        <v>2,3741324</v>
      </c>
      <c r="C359" s="0" t="str">
        <f aca="false">VLOOKUP(A359,base!$A$1:$C$3739,3,0)</f>
        <v>48,6910817</v>
      </c>
    </row>
    <row r="360" customFormat="false" ht="12.8" hidden="false" customHeight="false" outlineLevel="0" collapsed="false">
      <c r="A360" s="0" t="n">
        <f aca="false">A359+1</f>
        <v>3359</v>
      </c>
      <c r="B360" s="0" t="str">
        <f aca="false">VLOOKUP(A360,base!$A$1:$C$3739,2,0)</f>
        <v>2,1615802999</v>
      </c>
      <c r="C360" s="0" t="str">
        <f aca="false">VLOOKUP(A360,base!$A$1:$C$3739,3,0)</f>
        <v>48,5560351</v>
      </c>
    </row>
    <row r="361" customFormat="false" ht="12.8" hidden="false" customHeight="false" outlineLevel="0" collapsed="false">
      <c r="A361" s="0" t="n">
        <f aca="false">A360+1</f>
        <v>3360</v>
      </c>
      <c r="B361" s="0" t="str">
        <f aca="false">VLOOKUP(A361,base!$A$1:$C$3739,2,0)</f>
        <v>2,431355</v>
      </c>
      <c r="C361" s="0" t="str">
        <f aca="false">VLOOKUP(A361,base!$A$1:$C$3739,3,0)</f>
        <v>48,521582</v>
      </c>
    </row>
    <row r="362" customFormat="false" ht="12.8" hidden="false" customHeight="false" outlineLevel="0" collapsed="false">
      <c r="A362" s="0" t="n">
        <f aca="false">A361+1</f>
        <v>3361</v>
      </c>
      <c r="B362" s="0" t="str">
        <f aca="false">VLOOKUP(A362,base!$A$1:$C$3739,2,0)</f>
        <v>2,42966</v>
      </c>
      <c r="C362" s="0" t="str">
        <f aca="false">VLOOKUP(A362,base!$A$1:$C$3739,3,0)</f>
        <v>48,666207</v>
      </c>
    </row>
    <row r="363" customFormat="false" ht="12.8" hidden="false" customHeight="false" outlineLevel="0" collapsed="false">
      <c r="A363" s="0" t="n">
        <f aca="false">A362+1</f>
        <v>3362</v>
      </c>
      <c r="B363" s="0" t="str">
        <f aca="false">VLOOKUP(A363,base!$A$1:$C$3739,2,0)</f>
        <v>2,412274</v>
      </c>
      <c r="C363" s="0" t="str">
        <f aca="false">VLOOKUP(A363,base!$A$1:$C$3739,3,0)</f>
        <v>48,674288</v>
      </c>
    </row>
    <row r="364" customFormat="false" ht="12.8" hidden="false" customHeight="false" outlineLevel="0" collapsed="false">
      <c r="A364" s="0" t="n">
        <f aca="false">A363+1</f>
        <v>3363</v>
      </c>
      <c r="B364" s="0" t="str">
        <f aca="false">VLOOKUP(A364,base!$A$1:$C$3739,2,0)</f>
        <v>2,171784</v>
      </c>
      <c r="C364" s="0" t="str">
        <f aca="false">VLOOKUP(A364,base!$A$1:$C$3739,3,0)</f>
        <v>48,696434</v>
      </c>
    </row>
    <row r="365" customFormat="false" ht="12.8" hidden="false" customHeight="false" outlineLevel="0" collapsed="false">
      <c r="A365" s="0" t="n">
        <f aca="false">A364+1</f>
        <v>3364</v>
      </c>
      <c r="B365" s="0" t="str">
        <f aca="false">VLOOKUP(A365,base!$A$1:$C$3739,2,0)</f>
        <v>2,45521</v>
      </c>
      <c r="C365" s="0" t="str">
        <f aca="false">VLOOKUP(A365,base!$A$1:$C$3739,3,0)</f>
        <v>48,642338</v>
      </c>
    </row>
    <row r="366" customFormat="false" ht="12.8" hidden="false" customHeight="false" outlineLevel="0" collapsed="false">
      <c r="A366" s="0" t="n">
        <f aca="false">A365+1</f>
        <v>3365</v>
      </c>
      <c r="B366" s="0" t="str">
        <f aca="false">VLOOKUP(A366,base!$A$1:$C$3739,2,0)</f>
        <v>2,361095</v>
      </c>
      <c r="C366" s="0" t="str">
        <f aca="false">VLOOKUP(A366,base!$A$1:$C$3739,3,0)</f>
        <v>48,629799</v>
      </c>
    </row>
    <row r="367" customFormat="false" ht="12.8" hidden="false" customHeight="false" outlineLevel="0" collapsed="false">
      <c r="A367" s="0" t="n">
        <f aca="false">A366+1</f>
        <v>3366</v>
      </c>
      <c r="B367" s="0" t="str">
        <f aca="false">VLOOKUP(A367,base!$A$1:$C$3739,2,0)</f>
        <v>2,1486371755</v>
      </c>
      <c r="C367" s="0" t="str">
        <f aca="false">VLOOKUP(A367,base!$A$1:$C$3739,3,0)</f>
        <v>48,622402941</v>
      </c>
    </row>
    <row r="368" customFormat="false" ht="12.8" hidden="false" customHeight="false" outlineLevel="0" collapsed="false">
      <c r="A368" s="0" t="n">
        <f aca="false">A367+1</f>
        <v>3367</v>
      </c>
      <c r="B368" s="0" t="str">
        <f aca="false">VLOOKUP(A368,base!$A$1:$C$3739,2,0)</f>
        <v>2,295437</v>
      </c>
      <c r="C368" s="0" t="str">
        <f aca="false">VLOOKUP(A368,base!$A$1:$C$3739,3,0)</f>
        <v>48,69687</v>
      </c>
    </row>
    <row r="369" customFormat="false" ht="12.8" hidden="false" customHeight="false" outlineLevel="0" collapsed="false">
      <c r="A369" s="0" t="n">
        <f aca="false">A368+1</f>
        <v>3368</v>
      </c>
      <c r="B369" s="0" t="str">
        <f aca="false">VLOOKUP(A369,base!$A$1:$C$3739,2,0)</f>
        <v>2,558143</v>
      </c>
      <c r="C369" s="0" t="str">
        <f aca="false">VLOOKUP(A369,base!$A$1:$C$3739,3,0)</f>
        <v>48,677265</v>
      </c>
    </row>
    <row r="370" customFormat="false" ht="12.8" hidden="false" customHeight="false" outlineLevel="0" collapsed="false">
      <c r="A370" s="0" t="n">
        <f aca="false">A369+1</f>
        <v>3369</v>
      </c>
      <c r="B370" s="0" t="str">
        <f aca="false">VLOOKUP(A370,base!$A$1:$C$3739,2,0)</f>
        <v>2,4212622642</v>
      </c>
      <c r="C370" s="0" t="str">
        <f aca="false">VLOOKUP(A370,base!$A$1:$C$3739,3,0)</f>
        <v>48,664146668</v>
      </c>
    </row>
    <row r="371" customFormat="false" ht="12.8" hidden="false" customHeight="false" outlineLevel="0" collapsed="false">
      <c r="A371" s="0" t="n">
        <f aca="false">A370+1</f>
        <v>3370</v>
      </c>
      <c r="B371" s="0" t="str">
        <f aca="false">VLOOKUP(A371,base!$A$1:$C$3739,2,0)</f>
        <v>2,24911</v>
      </c>
      <c r="C371" s="0" t="str">
        <f aca="false">VLOOKUP(A371,base!$A$1:$C$3739,3,0)</f>
        <v>48,593077</v>
      </c>
    </row>
    <row r="372" customFormat="false" ht="12.8" hidden="false" customHeight="false" outlineLevel="0" collapsed="false">
      <c r="A372" s="0" t="n">
        <f aca="false">A371+1</f>
        <v>3371</v>
      </c>
      <c r="B372" s="0" t="str">
        <f aca="false">VLOOKUP(A372,base!$A$1:$C$3739,2,0)</f>
        <v>2,510669</v>
      </c>
      <c r="C372" s="0" t="str">
        <f aca="false">VLOOKUP(A372,base!$A$1:$C$3739,3,0)</f>
        <v>48,702108</v>
      </c>
    </row>
    <row r="373" customFormat="false" ht="12.8" hidden="false" customHeight="false" outlineLevel="0" collapsed="false">
      <c r="A373" s="0" t="n">
        <f aca="false">A372+1</f>
        <v>3372</v>
      </c>
      <c r="B373" s="0" t="str">
        <f aca="false">VLOOKUP(A373,base!$A$1:$C$3739,2,0)</f>
        <v>2,518656</v>
      </c>
      <c r="C373" s="0" t="str">
        <f aca="false">VLOOKUP(A373,base!$A$1:$C$3739,3,0)</f>
        <v>48,703192</v>
      </c>
    </row>
    <row r="374" customFormat="false" ht="12.8" hidden="false" customHeight="false" outlineLevel="0" collapsed="false">
      <c r="A374" s="0" t="n">
        <f aca="false">A373+1</f>
        <v>3373</v>
      </c>
      <c r="B374" s="0" t="str">
        <f aca="false">VLOOKUP(A374,base!$A$1:$C$3739,2,0)</f>
        <v>2,449656</v>
      </c>
      <c r="C374" s="0" t="str">
        <f aca="false">VLOOKUP(A374,base!$A$1:$C$3739,3,0)</f>
        <v>48,630971</v>
      </c>
    </row>
    <row r="375" customFormat="false" ht="12.8" hidden="false" customHeight="false" outlineLevel="0" collapsed="false">
      <c r="A375" s="0" t="n">
        <f aca="false">A374+1</f>
        <v>3374</v>
      </c>
      <c r="B375" s="0" t="str">
        <f aca="false">VLOOKUP(A375,base!$A$1:$C$3739,2,0)</f>
        <v>2,370522</v>
      </c>
      <c r="C375" s="0" t="str">
        <f aca="false">VLOOKUP(A375,base!$A$1:$C$3739,3,0)</f>
        <v>48,692268</v>
      </c>
    </row>
    <row r="376" customFormat="false" ht="12.8" hidden="false" customHeight="false" outlineLevel="0" collapsed="false">
      <c r="A376" s="0" t="n">
        <f aca="false">A375+1</f>
        <v>3375</v>
      </c>
      <c r="B376" s="0" t="str">
        <f aca="false">VLOOKUP(A376,base!$A$1:$C$3739,2,0)</f>
        <v>2,3030587</v>
      </c>
      <c r="C376" s="0" t="str">
        <f aca="false">VLOOKUP(A376,base!$A$1:$C$3739,3,0)</f>
        <v>48,6897202</v>
      </c>
    </row>
    <row r="377" customFormat="false" ht="12.8" hidden="false" customHeight="false" outlineLevel="0" collapsed="false">
      <c r="A377" s="0" t="n">
        <f aca="false">A376+1</f>
        <v>3376</v>
      </c>
      <c r="B377" s="0" t="str">
        <f aca="false">VLOOKUP(A377,base!$A$1:$C$3739,2,0)</f>
        <v>2,291521</v>
      </c>
      <c r="C377" s="0" t="str">
        <f aca="false">VLOOKUP(A377,base!$A$1:$C$3739,3,0)</f>
        <v>48,73135</v>
      </c>
    </row>
    <row r="378" customFormat="false" ht="12.8" hidden="false" customHeight="false" outlineLevel="0" collapsed="false">
      <c r="A378" s="0" t="n">
        <f aca="false">A377+1</f>
        <v>3377</v>
      </c>
      <c r="B378" s="0" t="str">
        <f aca="false">VLOOKUP(A378,base!$A$1:$C$3739,2,0)</f>
        <v>2,1269726</v>
      </c>
      <c r="C378" s="0" t="str">
        <f aca="false">VLOOKUP(A378,base!$A$1:$C$3739,3,0)</f>
        <v>48,3563944</v>
      </c>
    </row>
    <row r="379" customFormat="false" ht="12.8" hidden="false" customHeight="false" outlineLevel="0" collapsed="false">
      <c r="A379" s="0" t="n">
        <f aca="false">A378+1</f>
        <v>3378</v>
      </c>
      <c r="B379" s="0" t="str">
        <f aca="false">VLOOKUP(A379,base!$A$1:$C$3739,2,0)</f>
        <v>2,2994658999</v>
      </c>
      <c r="C379" s="0" t="str">
        <f aca="false">VLOOKUP(A379,base!$A$1:$C$3739,3,0)</f>
        <v>48,660053</v>
      </c>
    </row>
    <row r="380" customFormat="false" ht="12.8" hidden="false" customHeight="false" outlineLevel="0" collapsed="false">
      <c r="A380" s="0" t="n">
        <f aca="false">A379+1</f>
        <v>3379</v>
      </c>
      <c r="B380" s="0" t="str">
        <f aca="false">VLOOKUP(A380,base!$A$1:$C$3739,2,0)</f>
        <v>2,496141</v>
      </c>
      <c r="C380" s="0" t="str">
        <f aca="false">VLOOKUP(A380,base!$A$1:$C$3739,3,0)</f>
        <v>48,712458</v>
      </c>
    </row>
    <row r="381" customFormat="false" ht="12.8" hidden="false" customHeight="false" outlineLevel="0" collapsed="false">
      <c r="A381" s="0" t="n">
        <f aca="false">A380+1</f>
        <v>3380</v>
      </c>
      <c r="B381" s="0" t="str">
        <f aca="false">VLOOKUP(A381,base!$A$1:$C$3739,2,0)</f>
        <v>2,405447</v>
      </c>
      <c r="C381" s="0" t="str">
        <f aca="false">VLOOKUP(A381,base!$A$1:$C$3739,3,0)</f>
        <v>48,656932</v>
      </c>
    </row>
    <row r="382" customFormat="false" ht="12.8" hidden="false" customHeight="false" outlineLevel="0" collapsed="false">
      <c r="A382" s="0" t="n">
        <f aca="false">A381+1</f>
        <v>3381</v>
      </c>
      <c r="B382" s="0" t="str">
        <f aca="false">VLOOKUP(A382,base!$A$1:$C$3739,2,0)</f>
        <v>2,4100969999</v>
      </c>
      <c r="C382" s="0" t="str">
        <f aca="false">VLOOKUP(A382,base!$A$1:$C$3739,3,0)</f>
        <v>48,71871</v>
      </c>
    </row>
    <row r="383" customFormat="false" ht="12.8" hidden="false" customHeight="false" outlineLevel="0" collapsed="false">
      <c r="A383" s="0" t="n">
        <f aca="false">A382+1</f>
        <v>3382</v>
      </c>
      <c r="B383" s="0" t="str">
        <f aca="false">VLOOKUP(A383,base!$A$1:$C$3739,2,0)</f>
        <v>2,452856</v>
      </c>
      <c r="C383" s="0" t="str">
        <f aca="false">VLOOKUP(A383,base!$A$1:$C$3739,3,0)</f>
        <v>48,72354</v>
      </c>
    </row>
    <row r="384" customFormat="false" ht="12.8" hidden="false" customHeight="false" outlineLevel="0" collapsed="false">
      <c r="A384" s="0" t="n">
        <f aca="false">A383+1</f>
        <v>3383</v>
      </c>
      <c r="B384" s="0" t="str">
        <f aca="false">VLOOKUP(A384,base!$A$1:$C$3739,2,0)</f>
        <v>2,282729</v>
      </c>
      <c r="C384" s="0" t="str">
        <f aca="false">VLOOKUP(A384,base!$A$1:$C$3739,3,0)</f>
        <v>48,659279</v>
      </c>
    </row>
    <row r="385" customFormat="false" ht="12.8" hidden="false" customHeight="false" outlineLevel="0" collapsed="false">
      <c r="A385" s="0" t="n">
        <f aca="false">A384+1</f>
        <v>3384</v>
      </c>
      <c r="B385" s="0" t="str">
        <f aca="false">VLOOKUP(A385,base!$A$1:$C$3739,2,0)</f>
        <v>2,3737784999</v>
      </c>
      <c r="C385" s="0" t="str">
        <f aca="false">VLOOKUP(A385,base!$A$1:$C$3739,3,0)</f>
        <v>48,6677358</v>
      </c>
    </row>
    <row r="386" customFormat="false" ht="12.8" hidden="false" customHeight="false" outlineLevel="0" collapsed="false">
      <c r="A386" s="0" t="n">
        <f aca="false">A385+1</f>
        <v>3385</v>
      </c>
      <c r="B386" s="0" t="str">
        <f aca="false">VLOOKUP(A386,base!$A$1:$C$3739,2,0)</f>
        <v>2,4600470385</v>
      </c>
      <c r="C386" s="0" t="str">
        <f aca="false">VLOOKUP(A386,base!$A$1:$C$3739,3,0)</f>
        <v>48,7146291</v>
      </c>
    </row>
    <row r="387" customFormat="false" ht="12.8" hidden="false" customHeight="false" outlineLevel="0" collapsed="false">
      <c r="A387" s="0" t="n">
        <f aca="false">A386+1</f>
        <v>3386</v>
      </c>
      <c r="B387" s="0" t="str">
        <f aca="false">VLOOKUP(A387,base!$A$1:$C$3739,2,0)</f>
        <v>2,407374</v>
      </c>
      <c r="C387" s="0" t="str">
        <f aca="false">VLOOKUP(A387,base!$A$1:$C$3739,3,0)</f>
        <v>48,657015</v>
      </c>
    </row>
    <row r="388" customFormat="false" ht="12.8" hidden="false" customHeight="false" outlineLevel="0" collapsed="false">
      <c r="A388" s="0" t="n">
        <f aca="false">A387+1</f>
        <v>3387</v>
      </c>
      <c r="B388" s="0" t="str">
        <f aca="false">VLOOKUP(A388,base!$A$1:$C$3739,2,0)</f>
        <v>2,188645</v>
      </c>
      <c r="C388" s="0" t="str">
        <f aca="false">VLOOKUP(A388,base!$A$1:$C$3739,3,0)</f>
        <v>48,699919</v>
      </c>
    </row>
    <row r="389" customFormat="false" ht="12.8" hidden="false" customHeight="false" outlineLevel="0" collapsed="false">
      <c r="A389" s="0" t="n">
        <f aca="false">A388+1</f>
        <v>3388</v>
      </c>
      <c r="B389" s="0" t="str">
        <f aca="false">VLOOKUP(A389,base!$A$1:$C$3739,2,0)</f>
        <v>2,538795</v>
      </c>
      <c r="C389" s="0" t="str">
        <f aca="false">VLOOKUP(A389,base!$A$1:$C$3739,3,0)</f>
        <v>48,681564</v>
      </c>
    </row>
    <row r="390" customFormat="false" ht="12.8" hidden="false" customHeight="false" outlineLevel="0" collapsed="false">
      <c r="A390" s="0" t="n">
        <f aca="false">A389+1</f>
        <v>3389</v>
      </c>
      <c r="B390" s="0" t="str">
        <f aca="false">VLOOKUP(A390,base!$A$1:$C$3739,2,0)</f>
        <v>2,425982</v>
      </c>
      <c r="C390" s="0" t="str">
        <f aca="false">VLOOKUP(A390,base!$A$1:$C$3739,3,0)</f>
        <v>48,637682</v>
      </c>
    </row>
    <row r="391" customFormat="false" ht="12.8" hidden="false" customHeight="false" outlineLevel="0" collapsed="false">
      <c r="A391" s="0" t="n">
        <f aca="false">A390+1</f>
        <v>3390</v>
      </c>
      <c r="B391" s="0" t="str">
        <f aca="false">VLOOKUP(A391,base!$A$1:$C$3739,2,0)</f>
        <v>2,1778574999</v>
      </c>
      <c r="C391" s="0" t="str">
        <f aca="false">VLOOKUP(A391,base!$A$1:$C$3739,3,0)</f>
        <v>48,7253929</v>
      </c>
    </row>
    <row r="392" customFormat="false" ht="12.8" hidden="false" customHeight="false" outlineLevel="0" collapsed="false">
      <c r="A392" s="0" t="n">
        <f aca="false">A391+1</f>
        <v>3391</v>
      </c>
      <c r="B392" s="0" t="str">
        <f aca="false">VLOOKUP(A392,base!$A$1:$C$3739,2,0)</f>
        <v>2,215565</v>
      </c>
      <c r="C392" s="0" t="str">
        <f aca="false">VLOOKUP(A392,base!$A$1:$C$3739,3,0)</f>
        <v>48,767262</v>
      </c>
    </row>
    <row r="393" customFormat="false" ht="12.8" hidden="false" customHeight="false" outlineLevel="0" collapsed="false">
      <c r="A393" s="0" t="n">
        <f aca="false">A392+1</f>
        <v>3392</v>
      </c>
      <c r="B393" s="0" t="str">
        <f aca="false">VLOOKUP(A393,base!$A$1:$C$3739,2,0)</f>
        <v>2,485309</v>
      </c>
      <c r="C393" s="0" t="str">
        <f aca="false">VLOOKUP(A393,base!$A$1:$C$3739,3,0)</f>
        <v>48,604117</v>
      </c>
    </row>
    <row r="394" customFormat="false" ht="12.8" hidden="false" customHeight="false" outlineLevel="0" collapsed="false">
      <c r="A394" s="0" t="n">
        <f aca="false">A393+1</f>
        <v>3393</v>
      </c>
      <c r="B394" s="0" t="str">
        <f aca="false">VLOOKUP(A394,base!$A$1:$C$3739,2,0)</f>
        <v>2,217664</v>
      </c>
      <c r="C394" s="0" t="str">
        <f aca="false">VLOOKUP(A394,base!$A$1:$C$3739,3,0)</f>
        <v>48,844985</v>
      </c>
    </row>
    <row r="395" customFormat="false" ht="12.8" hidden="false" customHeight="false" outlineLevel="0" collapsed="false">
      <c r="A395" s="0" t="n">
        <f aca="false">A394+1</f>
        <v>3394</v>
      </c>
      <c r="B395" s="0" t="str">
        <f aca="false">VLOOKUP(A395,base!$A$1:$C$3739,2,0)</f>
        <v>2,253535</v>
      </c>
      <c r="C395" s="0" t="str">
        <f aca="false">VLOOKUP(A395,base!$A$1:$C$3739,3,0)</f>
        <v>48,900981</v>
      </c>
    </row>
    <row r="396" customFormat="false" ht="12.8" hidden="false" customHeight="false" outlineLevel="0" collapsed="false">
      <c r="A396" s="0" t="n">
        <f aca="false">A395+1</f>
        <v>3395</v>
      </c>
      <c r="B396" s="0" t="str">
        <f aca="false">VLOOKUP(A396,base!$A$1:$C$3739,2,0)</f>
        <v>2,223763</v>
      </c>
      <c r="C396" s="0" t="str">
        <f aca="false">VLOOKUP(A396,base!$A$1:$C$3739,3,0)</f>
        <v>48,912309</v>
      </c>
    </row>
    <row r="397" customFormat="false" ht="12.8" hidden="false" customHeight="false" outlineLevel="0" collapsed="false">
      <c r="A397" s="0" t="n">
        <f aca="false">A396+1</f>
        <v>3396</v>
      </c>
      <c r="B397" s="0" t="str">
        <f aca="false">VLOOKUP(A397,base!$A$1:$C$3739,2,0)</f>
        <v>2,262517</v>
      </c>
      <c r="C397" s="0" t="str">
        <f aca="false">VLOOKUP(A397,base!$A$1:$C$3739,3,0)</f>
        <v>48,890967</v>
      </c>
    </row>
    <row r="398" customFormat="false" ht="12.8" hidden="false" customHeight="false" outlineLevel="0" collapsed="false">
      <c r="A398" s="0" t="n">
        <f aca="false">A397+1</f>
        <v>3397</v>
      </c>
      <c r="B398" s="0" t="str">
        <f aca="false">VLOOKUP(A398,base!$A$1:$C$3739,2,0)</f>
        <v>2,241969</v>
      </c>
      <c r="C398" s="0" t="str">
        <f aca="false">VLOOKUP(A398,base!$A$1:$C$3739,3,0)</f>
        <v>48,878729</v>
      </c>
    </row>
    <row r="399" customFormat="false" ht="12.8" hidden="false" customHeight="false" outlineLevel="0" collapsed="false">
      <c r="A399" s="0" t="n">
        <f aca="false">A398+1</f>
        <v>3398</v>
      </c>
      <c r="B399" s="0" t="str">
        <f aca="false">VLOOKUP(A399,base!$A$1:$C$3739,2,0)</f>
        <v>2,187231</v>
      </c>
      <c r="C399" s="0" t="str">
        <f aca="false">VLOOKUP(A399,base!$A$1:$C$3739,3,0)</f>
        <v>48,876664</v>
      </c>
    </row>
    <row r="400" customFormat="false" ht="12.8" hidden="false" customHeight="false" outlineLevel="0" collapsed="false">
      <c r="A400" s="0" t="n">
        <f aca="false">A399+1</f>
        <v>3399</v>
      </c>
      <c r="B400" s="0" t="str">
        <f aca="false">VLOOKUP(A400,base!$A$1:$C$3739,2,0)</f>
        <v>2,218156</v>
      </c>
      <c r="C400" s="0" t="str">
        <f aca="false">VLOOKUP(A400,base!$A$1:$C$3739,3,0)</f>
        <v>48,84385</v>
      </c>
    </row>
    <row r="401" customFormat="false" ht="12.8" hidden="false" customHeight="false" outlineLevel="0" collapsed="false">
      <c r="A401" s="0" t="n">
        <f aca="false">A400+1</f>
        <v>3400</v>
      </c>
      <c r="B401" s="0" t="str">
        <f aca="false">VLOOKUP(A401,base!$A$1:$C$3739,2,0)</f>
        <v>2,202055</v>
      </c>
      <c r="C401" s="0" t="str">
        <f aca="false">VLOOKUP(A401,base!$A$1:$C$3739,3,0)</f>
        <v>48,821014</v>
      </c>
    </row>
    <row r="402" customFormat="false" ht="12.8" hidden="false" customHeight="false" outlineLevel="0" collapsed="false">
      <c r="A402" s="0" t="n">
        <f aca="false">A401+1</f>
        <v>3401</v>
      </c>
      <c r="B402" s="0" t="str">
        <f aca="false">VLOOKUP(A402,base!$A$1:$C$3739,2,0)</f>
        <v>2,269243</v>
      </c>
      <c r="C402" s="0" t="str">
        <f aca="false">VLOOKUP(A402,base!$A$1:$C$3739,3,0)</f>
        <v>48,823079</v>
      </c>
    </row>
    <row r="403" customFormat="false" ht="12.8" hidden="false" customHeight="false" outlineLevel="0" collapsed="false">
      <c r="A403" s="0" t="n">
        <f aca="false">A402+1</f>
        <v>3402</v>
      </c>
      <c r="B403" s="0" t="str">
        <f aca="false">VLOOKUP(A403,base!$A$1:$C$3739,2,0)</f>
        <v>2,27874</v>
      </c>
      <c r="C403" s="0" t="str">
        <f aca="false">VLOOKUP(A403,base!$A$1:$C$3739,3,0)</f>
        <v>48,892163</v>
      </c>
    </row>
    <row r="404" customFormat="false" ht="12.8" hidden="false" customHeight="false" outlineLevel="0" collapsed="false">
      <c r="A404" s="0" t="n">
        <f aca="false">A403+1</f>
        <v>3403</v>
      </c>
      <c r="B404" s="0" t="str">
        <f aca="false">VLOOKUP(A404,base!$A$1:$C$3739,2,0)</f>
        <v>2,221255</v>
      </c>
      <c r="C404" s="0" t="str">
        <f aca="false">VLOOKUP(A404,base!$A$1:$C$3739,3,0)</f>
        <v>48,87121</v>
      </c>
    </row>
    <row r="405" customFormat="false" ht="12.8" hidden="false" customHeight="false" outlineLevel="0" collapsed="false">
      <c r="A405" s="0" t="n">
        <f aca="false">A404+1</f>
        <v>3404</v>
      </c>
      <c r="B405" s="0" t="str">
        <f aca="false">VLOOKUP(A405,base!$A$1:$C$3739,2,0)</f>
        <v>2,281309</v>
      </c>
      <c r="C405" s="0" t="str">
        <f aca="false">VLOOKUP(A405,base!$A$1:$C$3739,3,0)</f>
        <v>48,890198</v>
      </c>
    </row>
    <row r="406" customFormat="false" ht="12.8" hidden="false" customHeight="false" outlineLevel="0" collapsed="false">
      <c r="A406" s="0" t="n">
        <f aca="false">A405+1</f>
        <v>3405</v>
      </c>
      <c r="B406" s="0" t="str">
        <f aca="false">VLOOKUP(A406,base!$A$1:$C$3739,2,0)</f>
        <v>2,27454</v>
      </c>
      <c r="C406" s="0" t="str">
        <f aca="false">VLOOKUP(A406,base!$A$1:$C$3739,3,0)</f>
        <v>48,783262</v>
      </c>
    </row>
    <row r="407" customFormat="false" ht="12.8" hidden="false" customHeight="false" outlineLevel="0" collapsed="false">
      <c r="A407" s="0" t="n">
        <f aca="false">A406+1</f>
        <v>3406</v>
      </c>
      <c r="B407" s="0" t="str">
        <f aca="false">VLOOKUP(A407,base!$A$1:$C$3739,2,0)</f>
        <v>2,313917</v>
      </c>
      <c r="C407" s="0" t="str">
        <f aca="false">VLOOKUP(A407,base!$A$1:$C$3739,3,0)</f>
        <v>48,906407</v>
      </c>
    </row>
    <row r="408" customFormat="false" ht="12.8" hidden="false" customHeight="false" outlineLevel="0" collapsed="false">
      <c r="A408" s="0" t="n">
        <f aca="false">A407+1</f>
        <v>3407</v>
      </c>
      <c r="B408" s="0" t="str">
        <f aca="false">VLOOKUP(A408,base!$A$1:$C$3739,2,0)</f>
        <v>2,316797</v>
      </c>
      <c r="C408" s="0" t="str">
        <f aca="false">VLOOKUP(A408,base!$A$1:$C$3739,3,0)</f>
        <v>48,74572</v>
      </c>
    </row>
    <row r="409" customFormat="false" ht="12.8" hidden="false" customHeight="false" outlineLevel="0" collapsed="false">
      <c r="A409" s="0" t="n">
        <f aca="false">A408+1</f>
        <v>3408</v>
      </c>
      <c r="B409" s="0" t="str">
        <f aca="false">VLOOKUP(A409,base!$A$1:$C$3739,2,0)</f>
        <v>2,2502329</v>
      </c>
      <c r="C409" s="0" t="str">
        <f aca="false">VLOOKUP(A409,base!$A$1:$C$3739,3,0)</f>
        <v>48,8409203</v>
      </c>
    </row>
    <row r="410" customFormat="false" ht="12.8" hidden="false" customHeight="false" outlineLevel="0" collapsed="false">
      <c r="A410" s="0" t="n">
        <f aca="false">A409+1</f>
        <v>3409</v>
      </c>
      <c r="B410" s="0" t="str">
        <f aca="false">VLOOKUP(A410,base!$A$1:$C$3739,2,0)</f>
        <v>2,2006029957</v>
      </c>
      <c r="C410" s="0" t="str">
        <f aca="false">VLOOKUP(A410,base!$A$1:$C$3739,3,0)</f>
        <v>48,89226865</v>
      </c>
    </row>
    <row r="411" customFormat="false" ht="12.8" hidden="false" customHeight="false" outlineLevel="0" collapsed="false">
      <c r="A411" s="0" t="n">
        <f aca="false">A410+1</f>
        <v>3410</v>
      </c>
      <c r="B411" s="0" t="str">
        <f aca="false">VLOOKUP(A411,base!$A$1:$C$3739,2,0)</f>
        <v>2,241276</v>
      </c>
      <c r="C411" s="0" t="str">
        <f aca="false">VLOOKUP(A411,base!$A$1:$C$3739,3,0)</f>
        <v>48,835409</v>
      </c>
    </row>
    <row r="412" customFormat="false" ht="12.8" hidden="false" customHeight="false" outlineLevel="0" collapsed="false">
      <c r="A412" s="0" t="n">
        <f aca="false">A411+1</f>
        <v>3411</v>
      </c>
      <c r="B412" s="0" t="str">
        <f aca="false">VLOOKUP(A412,base!$A$1:$C$3739,2,0)</f>
        <v>2,223763</v>
      </c>
      <c r="C412" s="0" t="str">
        <f aca="false">VLOOKUP(A412,base!$A$1:$C$3739,3,0)</f>
        <v>48,912309</v>
      </c>
    </row>
    <row r="413" customFormat="false" ht="12.8" hidden="false" customHeight="false" outlineLevel="0" collapsed="false">
      <c r="A413" s="0" t="n">
        <f aca="false">A412+1</f>
        <v>3412</v>
      </c>
      <c r="B413" s="0" t="str">
        <f aca="false">VLOOKUP(A413,base!$A$1:$C$3739,2,0)</f>
        <v>2,1989737</v>
      </c>
      <c r="C413" s="0" t="str">
        <f aca="false">VLOOKUP(A413,base!$A$1:$C$3739,3,0)</f>
        <v>48,8523545</v>
      </c>
    </row>
    <row r="414" customFormat="false" ht="12.8" hidden="false" customHeight="false" outlineLevel="0" collapsed="false">
      <c r="A414" s="0" t="n">
        <f aca="false">A413+1</f>
        <v>3413</v>
      </c>
      <c r="B414" s="0" t="str">
        <f aca="false">VLOOKUP(A414,base!$A$1:$C$3739,2,0)</f>
        <v>2,215083</v>
      </c>
      <c r="C414" s="0" t="str">
        <f aca="false">VLOOKUP(A414,base!$A$1:$C$3739,3,0)</f>
        <v>48,821541</v>
      </c>
    </row>
    <row r="415" customFormat="false" ht="12.8" hidden="false" customHeight="false" outlineLevel="0" collapsed="false">
      <c r="A415" s="0" t="n">
        <f aca="false">A414+1</f>
        <v>3414</v>
      </c>
      <c r="B415" s="0" t="str">
        <f aca="false">VLOOKUP(A415,base!$A$1:$C$3739,2,0)</f>
        <v>2,292736</v>
      </c>
      <c r="C415" s="0" t="str">
        <f aca="false">VLOOKUP(A415,base!$A$1:$C$3739,3,0)</f>
        <v>48,908534</v>
      </c>
    </row>
    <row r="416" customFormat="false" ht="12.8" hidden="false" customHeight="false" outlineLevel="0" collapsed="false">
      <c r="A416" s="0" t="n">
        <f aca="false">A415+1</f>
        <v>3415</v>
      </c>
      <c r="B416" s="0" t="str">
        <f aca="false">VLOOKUP(A416,base!$A$1:$C$3739,2,0)</f>
        <v>2,283934</v>
      </c>
      <c r="C416" s="0" t="str">
        <f aca="false">VLOOKUP(A416,base!$A$1:$C$3739,3,0)</f>
        <v>48,806325</v>
      </c>
    </row>
    <row r="417" customFormat="false" ht="12.8" hidden="false" customHeight="false" outlineLevel="0" collapsed="false">
      <c r="A417" s="0" t="n">
        <f aca="false">A416+1</f>
        <v>3416</v>
      </c>
      <c r="B417" s="0" t="str">
        <f aca="false">VLOOKUP(A417,base!$A$1:$C$3739,2,0)</f>
        <v>2,271801</v>
      </c>
      <c r="C417" s="0" t="str">
        <f aca="false">VLOOKUP(A417,base!$A$1:$C$3739,3,0)</f>
        <v>48,91481</v>
      </c>
    </row>
    <row r="418" customFormat="false" ht="12.8" hidden="false" customHeight="false" outlineLevel="0" collapsed="false">
      <c r="A418" s="0" t="n">
        <f aca="false">A417+1</f>
        <v>3417</v>
      </c>
      <c r="B418" s="0" t="str">
        <f aca="false">VLOOKUP(A418,base!$A$1:$C$3739,2,0)</f>
        <v>2,2326613</v>
      </c>
      <c r="C418" s="0" t="str">
        <f aca="false">VLOOKUP(A418,base!$A$1:$C$3739,3,0)</f>
        <v>48,8465664</v>
      </c>
    </row>
    <row r="419" customFormat="false" ht="12.8" hidden="false" customHeight="false" outlineLevel="0" collapsed="false">
      <c r="A419" s="0" t="n">
        <f aca="false">A418+1</f>
        <v>3418</v>
      </c>
      <c r="B419" s="0" t="str">
        <f aca="false">VLOOKUP(A419,base!$A$1:$C$3739,2,0)</f>
        <v>2,2188068</v>
      </c>
      <c r="C419" s="0" t="str">
        <f aca="false">VLOOKUP(A419,base!$A$1:$C$3739,3,0)</f>
        <v>48,828508</v>
      </c>
    </row>
    <row r="420" customFormat="false" ht="12.8" hidden="false" customHeight="false" outlineLevel="0" collapsed="false">
      <c r="A420" s="0" t="n">
        <f aca="false">A419+1</f>
        <v>3419</v>
      </c>
      <c r="B420" s="0" t="str">
        <f aca="false">VLOOKUP(A420,base!$A$1:$C$3739,2,0)</f>
        <v>2,252659</v>
      </c>
      <c r="C420" s="0" t="str">
        <f aca="false">VLOOKUP(A420,base!$A$1:$C$3739,3,0)</f>
        <v>48,788183</v>
      </c>
    </row>
    <row r="421" customFormat="false" ht="12.8" hidden="false" customHeight="false" outlineLevel="0" collapsed="false">
      <c r="A421" s="0" t="n">
        <f aca="false">A420+1</f>
        <v>3420</v>
      </c>
      <c r="B421" s="0" t="str">
        <f aca="false">VLOOKUP(A421,base!$A$1:$C$3739,2,0)</f>
        <v>2,237109</v>
      </c>
      <c r="C421" s="0" t="str">
        <f aca="false">VLOOKUP(A421,base!$A$1:$C$3739,3,0)</f>
        <v>48,849043</v>
      </c>
    </row>
    <row r="422" customFormat="false" ht="12.8" hidden="false" customHeight="false" outlineLevel="0" collapsed="false">
      <c r="A422" s="0" t="n">
        <f aca="false">A421+1</f>
        <v>3421</v>
      </c>
      <c r="B422" s="0" t="str">
        <f aca="false">VLOOKUP(A422,base!$A$1:$C$3739,2,0)</f>
        <v>2,253722</v>
      </c>
      <c r="C422" s="0" t="str">
        <f aca="false">VLOOKUP(A422,base!$A$1:$C$3739,3,0)</f>
        <v>48,789873</v>
      </c>
    </row>
    <row r="423" customFormat="false" ht="12.8" hidden="false" customHeight="false" outlineLevel="0" collapsed="false">
      <c r="A423" s="0" t="n">
        <f aca="false">A422+1</f>
        <v>3422</v>
      </c>
      <c r="B423" s="0" t="str">
        <f aca="false">VLOOKUP(A423,base!$A$1:$C$3739,2,0)</f>
        <v>2,30849</v>
      </c>
      <c r="C423" s="0" t="str">
        <f aca="false">VLOOKUP(A423,base!$A$1:$C$3739,3,0)</f>
        <v>48,907535</v>
      </c>
    </row>
    <row r="424" customFormat="false" ht="12.8" hidden="false" customHeight="false" outlineLevel="0" collapsed="false">
      <c r="A424" s="0" t="n">
        <f aca="false">A423+1</f>
        <v>3423</v>
      </c>
      <c r="B424" s="0" t="str">
        <f aca="false">VLOOKUP(A424,base!$A$1:$C$3739,2,0)</f>
        <v>2,236305</v>
      </c>
      <c r="C424" s="0" t="str">
        <f aca="false">VLOOKUP(A424,base!$A$1:$C$3739,3,0)</f>
        <v>48,9236</v>
      </c>
    </row>
    <row r="425" customFormat="false" ht="12.8" hidden="false" customHeight="false" outlineLevel="0" collapsed="false">
      <c r="A425" s="0" t="n">
        <f aca="false">A424+1</f>
        <v>3424</v>
      </c>
      <c r="B425" s="0" t="str">
        <f aca="false">VLOOKUP(A425,base!$A$1:$C$3739,2,0)</f>
        <v>2,170584</v>
      </c>
      <c r="C425" s="0" t="str">
        <f aca="false">VLOOKUP(A425,base!$A$1:$C$3739,3,0)</f>
        <v>48,838364</v>
      </c>
    </row>
    <row r="426" customFormat="false" ht="12.8" hidden="false" customHeight="false" outlineLevel="0" collapsed="false">
      <c r="A426" s="0" t="n">
        <f aca="false">A425+1</f>
        <v>3425</v>
      </c>
      <c r="B426" s="0" t="str">
        <f aca="false">VLOOKUP(A426,base!$A$1:$C$3739,2,0)</f>
        <v>2,279034</v>
      </c>
      <c r="C426" s="0" t="str">
        <f aca="false">VLOOKUP(A426,base!$A$1:$C$3739,3,0)</f>
        <v>48,827805</v>
      </c>
    </row>
    <row r="427" customFormat="false" ht="12.8" hidden="false" customHeight="false" outlineLevel="0" collapsed="false">
      <c r="A427" s="0" t="n">
        <f aca="false">A426+1</f>
        <v>3426</v>
      </c>
      <c r="B427" s="0" t="str">
        <f aca="false">VLOOKUP(A427,base!$A$1:$C$3739,2,0)</f>
        <v>2,255686</v>
      </c>
      <c r="C427" s="0" t="str">
        <f aca="false">VLOOKUP(A427,base!$A$1:$C$3739,3,0)</f>
        <v>48,814398</v>
      </c>
    </row>
    <row r="428" customFormat="false" ht="12.8" hidden="false" customHeight="false" outlineLevel="0" collapsed="false">
      <c r="A428" s="0" t="n">
        <f aca="false">A427+1</f>
        <v>3427</v>
      </c>
      <c r="B428" s="0" t="str">
        <f aca="false">VLOOKUP(A428,base!$A$1:$C$3739,2,0)</f>
        <v>2,1832311</v>
      </c>
      <c r="C428" s="0" t="str">
        <f aca="false">VLOOKUP(A428,base!$A$1:$C$3739,3,0)</f>
        <v>48,869638599</v>
      </c>
    </row>
    <row r="429" customFormat="false" ht="12.8" hidden="false" customHeight="false" outlineLevel="0" collapsed="false">
      <c r="A429" s="0" t="n">
        <f aca="false">A428+1</f>
        <v>3428</v>
      </c>
      <c r="B429" s="0" t="str">
        <f aca="false">VLOOKUP(A429,base!$A$1:$C$3739,2,0)</f>
        <v>2,306142</v>
      </c>
      <c r="C429" s="0" t="str">
        <f aca="false">VLOOKUP(A429,base!$A$1:$C$3739,3,0)</f>
        <v>48,777709</v>
      </c>
    </row>
    <row r="430" customFormat="false" ht="12.8" hidden="false" customHeight="false" outlineLevel="0" collapsed="false">
      <c r="A430" s="0" t="n">
        <f aca="false">A429+1</f>
        <v>3429</v>
      </c>
      <c r="B430" s="0" t="str">
        <f aca="false">VLOOKUP(A430,base!$A$1:$C$3739,2,0)</f>
        <v>2,310843</v>
      </c>
      <c r="C430" s="0" t="str">
        <f aca="false">VLOOKUP(A430,base!$A$1:$C$3739,3,0)</f>
        <v>48,901887</v>
      </c>
    </row>
    <row r="431" customFormat="false" ht="12.8" hidden="false" customHeight="false" outlineLevel="0" collapsed="false">
      <c r="A431" s="0" t="n">
        <f aca="false">A430+1</f>
        <v>3430</v>
      </c>
      <c r="B431" s="0" t="str">
        <f aca="false">VLOOKUP(A431,base!$A$1:$C$3739,2,0)</f>
        <v>2,2388935089</v>
      </c>
      <c r="C431" s="0" t="str">
        <f aca="false">VLOOKUP(A431,base!$A$1:$C$3739,3,0)</f>
        <v>48,899959826</v>
      </c>
    </row>
    <row r="432" customFormat="false" ht="12.8" hidden="false" customHeight="false" outlineLevel="0" collapsed="false">
      <c r="A432" s="0" t="n">
        <f aca="false">A431+1</f>
        <v>3431</v>
      </c>
      <c r="B432" s="0" t="str">
        <f aca="false">VLOOKUP(A432,base!$A$1:$C$3739,2,0)</f>
        <v>2,19697</v>
      </c>
      <c r="C432" s="0" t="str">
        <f aca="false">VLOOKUP(A432,base!$A$1:$C$3739,3,0)</f>
        <v>48,828932</v>
      </c>
    </row>
    <row r="433" customFormat="false" ht="12.8" hidden="false" customHeight="false" outlineLevel="0" collapsed="false">
      <c r="A433" s="0" t="n">
        <f aca="false">A432+1</f>
        <v>3432</v>
      </c>
      <c r="B433" s="0" t="str">
        <f aca="false">VLOOKUP(A433,base!$A$1:$C$3739,2,0)</f>
        <v>2,302362</v>
      </c>
      <c r="C433" s="0" t="str">
        <f aca="false">VLOOKUP(A433,base!$A$1:$C$3739,3,0)</f>
        <v>48,756511</v>
      </c>
    </row>
    <row r="434" customFormat="false" ht="12.8" hidden="false" customHeight="false" outlineLevel="0" collapsed="false">
      <c r="A434" s="0" t="n">
        <f aca="false">A433+1</f>
        <v>3433</v>
      </c>
      <c r="B434" s="0" t="str">
        <f aca="false">VLOOKUP(A434,base!$A$1:$C$3739,2,0)</f>
        <v>2,247833</v>
      </c>
      <c r="C434" s="0" t="str">
        <f aca="false">VLOOKUP(A434,base!$A$1:$C$3739,3,0)</f>
        <v>48,840266</v>
      </c>
    </row>
    <row r="435" customFormat="false" ht="12.8" hidden="false" customHeight="false" outlineLevel="0" collapsed="false">
      <c r="A435" s="0" t="n">
        <f aca="false">A434+1</f>
        <v>3434</v>
      </c>
      <c r="B435" s="0" t="str">
        <f aca="false">VLOOKUP(A435,base!$A$1:$C$3739,2,0)</f>
        <v>2,244765</v>
      </c>
      <c r="C435" s="0" t="str">
        <f aca="false">VLOOKUP(A435,base!$A$1:$C$3739,3,0)</f>
        <v>48,835294</v>
      </c>
    </row>
    <row r="436" customFormat="false" ht="12.8" hidden="false" customHeight="false" outlineLevel="0" collapsed="false">
      <c r="A436" s="0" t="n">
        <f aca="false">A435+1</f>
        <v>3435</v>
      </c>
      <c r="B436" s="0" t="str">
        <f aca="false">VLOOKUP(A436,base!$A$1:$C$3739,2,0)</f>
        <v>2,2826334</v>
      </c>
      <c r="C436" s="0" t="str">
        <f aca="false">VLOOKUP(A436,base!$A$1:$C$3739,3,0)</f>
        <v>48,8071244</v>
      </c>
    </row>
    <row r="437" customFormat="false" ht="12.8" hidden="false" customHeight="false" outlineLevel="0" collapsed="false">
      <c r="A437" s="0" t="n">
        <f aca="false">A436+1</f>
        <v>3436</v>
      </c>
      <c r="B437" s="0" t="str">
        <f aca="false">VLOOKUP(A437,base!$A$1:$C$3739,2,0)</f>
        <v>2,26203</v>
      </c>
      <c r="C437" s="0" t="str">
        <f aca="false">VLOOKUP(A437,base!$A$1:$C$3739,3,0)</f>
        <v>48,790833</v>
      </c>
    </row>
    <row r="438" customFormat="false" ht="12.8" hidden="false" customHeight="false" outlineLevel="0" collapsed="false">
      <c r="A438" s="0" t="n">
        <f aca="false">A437+1</f>
        <v>3437</v>
      </c>
      <c r="B438" s="0" t="str">
        <f aca="false">VLOOKUP(A438,base!$A$1:$C$3739,2,0)</f>
        <v>2,258897</v>
      </c>
      <c r="C438" s="0" t="str">
        <f aca="false">VLOOKUP(A438,base!$A$1:$C$3739,3,0)</f>
        <v>48,89581</v>
      </c>
    </row>
    <row r="439" customFormat="false" ht="12.8" hidden="false" customHeight="false" outlineLevel="0" collapsed="false">
      <c r="A439" s="0" t="n">
        <f aca="false">A438+1</f>
        <v>3438</v>
      </c>
      <c r="B439" s="0" t="str">
        <f aca="false">VLOOKUP(A439,base!$A$1:$C$3739,2,0)</f>
        <v>2,291845</v>
      </c>
      <c r="C439" s="0" t="str">
        <f aca="false">VLOOKUP(A439,base!$A$1:$C$3739,3,0)</f>
        <v>48,786414</v>
      </c>
    </row>
    <row r="440" customFormat="false" ht="12.8" hidden="false" customHeight="false" outlineLevel="0" collapsed="false">
      <c r="A440" s="0" t="n">
        <f aca="false">A439+1</f>
        <v>3439</v>
      </c>
      <c r="B440" s="0" t="str">
        <f aca="false">VLOOKUP(A440,base!$A$1:$C$3739,2,0)</f>
        <v>2,241748</v>
      </c>
      <c r="C440" s="0" t="str">
        <f aca="false">VLOOKUP(A440,base!$A$1:$C$3739,3,0)</f>
        <v>48,908015</v>
      </c>
    </row>
    <row r="441" customFormat="false" ht="12.8" hidden="false" customHeight="false" outlineLevel="0" collapsed="false">
      <c r="A441" s="0" t="n">
        <f aca="false">A440+1</f>
        <v>3440</v>
      </c>
      <c r="B441" s="0" t="str">
        <f aca="false">VLOOKUP(A441,base!$A$1:$C$3739,2,0)</f>
        <v>2,253137</v>
      </c>
      <c r="C441" s="0" t="str">
        <f aca="false">VLOOKUP(A441,base!$A$1:$C$3739,3,0)</f>
        <v>48,907518</v>
      </c>
    </row>
    <row r="442" customFormat="false" ht="12.8" hidden="false" customHeight="false" outlineLevel="0" collapsed="false">
      <c r="A442" s="0" t="n">
        <f aca="false">A441+1</f>
        <v>3441</v>
      </c>
      <c r="B442" s="0" t="str">
        <f aca="false">VLOOKUP(A442,base!$A$1:$C$3739,2,0)</f>
        <v>2,303922</v>
      </c>
      <c r="C442" s="0" t="str">
        <f aca="false">VLOOKUP(A442,base!$A$1:$C$3739,3,0)</f>
        <v>48,916044</v>
      </c>
    </row>
    <row r="443" customFormat="false" ht="12.8" hidden="false" customHeight="false" outlineLevel="0" collapsed="false">
      <c r="A443" s="0" t="n">
        <f aca="false">A442+1</f>
        <v>3442</v>
      </c>
      <c r="B443" s="0" t="str">
        <f aca="false">VLOOKUP(A443,base!$A$1:$C$3739,2,0)</f>
        <v>2,27954</v>
      </c>
      <c r="C443" s="0" t="str">
        <f aca="false">VLOOKUP(A443,base!$A$1:$C$3739,3,0)</f>
        <v>48,820062</v>
      </c>
    </row>
    <row r="444" customFormat="false" ht="12.8" hidden="false" customHeight="false" outlineLevel="0" collapsed="false">
      <c r="A444" s="0" t="n">
        <f aca="false">A443+1</f>
        <v>3443</v>
      </c>
      <c r="B444" s="0" t="str">
        <f aca="false">VLOOKUP(A444,base!$A$1:$C$3739,2,0)</f>
        <v>2,294798</v>
      </c>
      <c r="C444" s="0" t="str">
        <f aca="false">VLOOKUP(A444,base!$A$1:$C$3739,3,0)</f>
        <v>48,810605</v>
      </c>
    </row>
    <row r="445" customFormat="false" ht="12.8" hidden="false" customHeight="false" outlineLevel="0" collapsed="false">
      <c r="A445" s="0" t="n">
        <f aca="false">A444+1</f>
        <v>3444</v>
      </c>
      <c r="B445" s="0" t="str">
        <f aca="false">VLOOKUP(A445,base!$A$1:$C$3739,2,0)</f>
        <v>2,232132</v>
      </c>
      <c r="C445" s="0" t="str">
        <f aca="false">VLOOKUP(A445,base!$A$1:$C$3739,3,0)</f>
        <v>48,784399</v>
      </c>
    </row>
    <row r="446" customFormat="false" ht="12.8" hidden="false" customHeight="false" outlineLevel="0" collapsed="false">
      <c r="A446" s="0" t="n">
        <f aca="false">A445+1</f>
        <v>3445</v>
      </c>
      <c r="B446" s="0" t="str">
        <f aca="false">VLOOKUP(A446,base!$A$1:$C$3739,2,0)</f>
        <v>2,280003</v>
      </c>
      <c r="C446" s="0" t="str">
        <f aca="false">VLOOKUP(A446,base!$A$1:$C$3739,3,0)</f>
        <v>48,883298</v>
      </c>
    </row>
    <row r="447" customFormat="false" ht="12.8" hidden="false" customHeight="false" outlineLevel="0" collapsed="false">
      <c r="A447" s="0" t="n">
        <f aca="false">A446+1</f>
        <v>3446</v>
      </c>
      <c r="B447" s="0" t="str">
        <f aca="false">VLOOKUP(A447,base!$A$1:$C$3739,2,0)</f>
        <v>2,279091</v>
      </c>
      <c r="C447" s="0" t="str">
        <f aca="false">VLOOKUP(A447,base!$A$1:$C$3739,3,0)</f>
        <v>48,886569</v>
      </c>
    </row>
    <row r="448" customFormat="false" ht="12.8" hidden="false" customHeight="false" outlineLevel="0" collapsed="false">
      <c r="A448" s="0" t="n">
        <f aca="false">A447+1</f>
        <v>3447</v>
      </c>
      <c r="B448" s="0" t="str">
        <f aca="false">VLOOKUP(A448,base!$A$1:$C$3739,2,0)</f>
        <v>2,280214</v>
      </c>
      <c r="C448" s="0" t="str">
        <f aca="false">VLOOKUP(A448,base!$A$1:$C$3739,3,0)</f>
        <v>48,885792</v>
      </c>
    </row>
    <row r="449" customFormat="false" ht="12.8" hidden="false" customHeight="false" outlineLevel="0" collapsed="false">
      <c r="A449" s="0" t="n">
        <f aca="false">A448+1</f>
        <v>3448</v>
      </c>
      <c r="B449" s="0" t="str">
        <f aca="false">VLOOKUP(A449,base!$A$1:$C$3739,2,0)</f>
        <v>2,273487</v>
      </c>
      <c r="C449" s="0" t="str">
        <f aca="false">VLOOKUP(A449,base!$A$1:$C$3739,3,0)</f>
        <v>48,893158</v>
      </c>
    </row>
    <row r="450" customFormat="false" ht="12.8" hidden="false" customHeight="false" outlineLevel="0" collapsed="false">
      <c r="A450" s="0" t="n">
        <f aca="false">A449+1</f>
        <v>3449</v>
      </c>
      <c r="B450" s="0" t="str">
        <f aca="false">VLOOKUP(A450,base!$A$1:$C$3739,2,0)</f>
        <v>2,172494</v>
      </c>
      <c r="C450" s="0" t="str">
        <f aca="false">VLOOKUP(A450,base!$A$1:$C$3739,3,0)</f>
        <v>48,885086</v>
      </c>
    </row>
    <row r="451" customFormat="false" ht="12.8" hidden="false" customHeight="false" outlineLevel="0" collapsed="false">
      <c r="A451" s="0" t="n">
        <f aca="false">A450+1</f>
        <v>3450</v>
      </c>
      <c r="B451" s="0" t="str">
        <f aca="false">VLOOKUP(A451,base!$A$1:$C$3739,2,0)</f>
        <v>2,183395</v>
      </c>
      <c r="C451" s="0" t="str">
        <f aca="false">VLOOKUP(A451,base!$A$1:$C$3739,3,0)</f>
        <v>48,870357</v>
      </c>
    </row>
    <row r="452" customFormat="false" ht="12.8" hidden="false" customHeight="false" outlineLevel="0" collapsed="false">
      <c r="A452" s="0" t="n">
        <f aca="false">A451+1</f>
        <v>3451</v>
      </c>
      <c r="B452" s="0" t="str">
        <f aca="false">VLOOKUP(A452,base!$A$1:$C$3739,2,0)</f>
        <v>2,1998843</v>
      </c>
      <c r="C452" s="0" t="str">
        <f aca="false">VLOOKUP(A452,base!$A$1:$C$3739,3,0)</f>
        <v>48,8764843</v>
      </c>
    </row>
    <row r="453" customFormat="false" ht="12.8" hidden="false" customHeight="false" outlineLevel="0" collapsed="false">
      <c r="A453" s="0" t="n">
        <f aca="false">A452+1</f>
        <v>3452</v>
      </c>
      <c r="B453" s="0" t="str">
        <f aca="false">VLOOKUP(A453,base!$A$1:$C$3739,2,0)</f>
        <v>2,205002</v>
      </c>
      <c r="C453" s="0" t="str">
        <f aca="false">VLOOKUP(A453,base!$A$1:$C$3739,3,0)</f>
        <v>48,84219</v>
      </c>
    </row>
    <row r="454" customFormat="false" ht="12.8" hidden="false" customHeight="false" outlineLevel="0" collapsed="false">
      <c r="A454" s="0" t="n">
        <f aca="false">A453+1</f>
        <v>3453</v>
      </c>
      <c r="B454" s="0" t="str">
        <f aca="false">VLOOKUP(A454,base!$A$1:$C$3739,2,0)</f>
        <v>2,326267</v>
      </c>
      <c r="C454" s="0" t="str">
        <f aca="false">VLOOKUP(A454,base!$A$1:$C$3739,3,0)</f>
        <v>48,934755</v>
      </c>
    </row>
    <row r="455" customFormat="false" ht="12.8" hidden="false" customHeight="false" outlineLevel="0" collapsed="false">
      <c r="A455" s="0" t="n">
        <f aca="false">A454+1</f>
        <v>3454</v>
      </c>
      <c r="B455" s="0" t="str">
        <f aca="false">VLOOKUP(A455,base!$A$1:$C$3739,2,0)</f>
        <v>2,247984</v>
      </c>
      <c r="C455" s="0" t="str">
        <f aca="false">VLOOKUP(A455,base!$A$1:$C$3739,3,0)</f>
        <v>48,8396542</v>
      </c>
    </row>
    <row r="456" customFormat="false" ht="12.8" hidden="false" customHeight="false" outlineLevel="0" collapsed="false">
      <c r="A456" s="0" t="n">
        <f aca="false">A455+1</f>
        <v>3455</v>
      </c>
      <c r="B456" s="0" t="str">
        <f aca="false">VLOOKUP(A456,base!$A$1:$C$3739,2,0)</f>
        <v>2,277846</v>
      </c>
      <c r="C456" s="0" t="str">
        <f aca="false">VLOOKUP(A456,base!$A$1:$C$3739,3,0)</f>
        <v>48,79498</v>
      </c>
    </row>
    <row r="457" customFormat="false" ht="12.8" hidden="false" customHeight="false" outlineLevel="0" collapsed="false">
      <c r="A457" s="0" t="n">
        <f aca="false">A456+1</f>
        <v>3456</v>
      </c>
      <c r="B457" s="0" t="str">
        <f aca="false">VLOOKUP(A457,base!$A$1:$C$3739,2,0)</f>
        <v>2,19885</v>
      </c>
      <c r="C457" s="0" t="str">
        <f aca="false">VLOOKUP(A457,base!$A$1:$C$3739,3,0)</f>
        <v>48,842383</v>
      </c>
    </row>
    <row r="458" customFormat="false" ht="12.8" hidden="false" customHeight="false" outlineLevel="0" collapsed="false">
      <c r="A458" s="0" t="n">
        <f aca="false">A457+1</f>
        <v>3457</v>
      </c>
      <c r="B458" s="0" t="str">
        <f aca="false">VLOOKUP(A458,base!$A$1:$C$3739,2,0)</f>
        <v>2,224618</v>
      </c>
      <c r="C458" s="0" t="str">
        <f aca="false">VLOOKUP(A458,base!$A$1:$C$3739,3,0)</f>
        <v>48,81996</v>
      </c>
    </row>
    <row r="459" customFormat="false" ht="12.8" hidden="false" customHeight="false" outlineLevel="0" collapsed="false">
      <c r="A459" s="0" t="n">
        <f aca="false">A458+1</f>
        <v>3458</v>
      </c>
      <c r="B459" s="0" t="str">
        <f aca="false">VLOOKUP(A459,base!$A$1:$C$3739,2,0)</f>
        <v>2,196928</v>
      </c>
      <c r="C459" s="0" t="str">
        <f aca="false">VLOOKUP(A459,base!$A$1:$C$3739,3,0)</f>
        <v>48,82905</v>
      </c>
    </row>
    <row r="460" customFormat="false" ht="12.8" hidden="false" customHeight="false" outlineLevel="0" collapsed="false">
      <c r="A460" s="0" t="n">
        <f aca="false">A459+1</f>
        <v>3459</v>
      </c>
      <c r="B460" s="0" t="str">
        <f aca="false">VLOOKUP(A460,base!$A$1:$C$3739,2,0)</f>
        <v>2,267633</v>
      </c>
      <c r="C460" s="0" t="str">
        <f aca="false">VLOOKUP(A460,base!$A$1:$C$3739,3,0)</f>
        <v>48,887303</v>
      </c>
    </row>
    <row r="461" customFormat="false" ht="12.8" hidden="false" customHeight="false" outlineLevel="0" collapsed="false">
      <c r="A461" s="0" t="n">
        <f aca="false">A460+1</f>
        <v>3460</v>
      </c>
      <c r="B461" s="0" t="str">
        <f aca="false">VLOOKUP(A461,base!$A$1:$C$3739,2,0)</f>
        <v>2,214335</v>
      </c>
      <c r="C461" s="0" t="str">
        <f aca="false">VLOOKUP(A461,base!$A$1:$C$3739,3,0)</f>
        <v>48,820397</v>
      </c>
    </row>
    <row r="462" customFormat="false" ht="12.8" hidden="false" customHeight="false" outlineLevel="0" collapsed="false">
      <c r="A462" s="0" t="n">
        <f aca="false">A461+1</f>
        <v>3461</v>
      </c>
      <c r="B462" s="0" t="str">
        <f aca="false">VLOOKUP(A462,base!$A$1:$C$3739,2,0)</f>
        <v>2,285501</v>
      </c>
      <c r="C462" s="0" t="str">
        <f aca="false">VLOOKUP(A462,base!$A$1:$C$3739,3,0)</f>
        <v>48,753591</v>
      </c>
    </row>
    <row r="463" customFormat="false" ht="12.8" hidden="false" customHeight="false" outlineLevel="0" collapsed="false">
      <c r="A463" s="0" t="n">
        <f aca="false">A462+1</f>
        <v>3462</v>
      </c>
      <c r="B463" s="0" t="str">
        <f aca="false">VLOOKUP(A463,base!$A$1:$C$3739,2,0)</f>
        <v>2,286125</v>
      </c>
      <c r="C463" s="0" t="str">
        <f aca="false">VLOOKUP(A463,base!$A$1:$C$3739,3,0)</f>
        <v>48,761666</v>
      </c>
    </row>
    <row r="464" customFormat="false" ht="12.8" hidden="false" customHeight="false" outlineLevel="0" collapsed="false">
      <c r="A464" s="0" t="n">
        <f aca="false">A463+1</f>
        <v>3463</v>
      </c>
      <c r="B464" s="0" t="str">
        <f aca="false">VLOOKUP(A464,base!$A$1:$C$3739,2,0)</f>
        <v>2,211497</v>
      </c>
      <c r="C464" s="0" t="str">
        <f aca="false">VLOOKUP(A464,base!$A$1:$C$3739,3,0)</f>
        <v>48,894867</v>
      </c>
    </row>
    <row r="465" customFormat="false" ht="12.8" hidden="false" customHeight="false" outlineLevel="0" collapsed="false">
      <c r="A465" s="0" t="n">
        <f aca="false">A464+1</f>
        <v>3464</v>
      </c>
      <c r="B465" s="0" t="str">
        <f aca="false">VLOOKUP(A465,base!$A$1:$C$3739,2,0)</f>
        <v>2,202689</v>
      </c>
      <c r="C465" s="0" t="str">
        <f aca="false">VLOOKUP(A465,base!$A$1:$C$3739,3,0)</f>
        <v>48,865695</v>
      </c>
    </row>
    <row r="466" customFormat="false" ht="12.8" hidden="false" customHeight="false" outlineLevel="0" collapsed="false">
      <c r="A466" s="0" t="n">
        <f aca="false">A465+1</f>
        <v>3465</v>
      </c>
      <c r="B466" s="0" t="str">
        <f aca="false">VLOOKUP(A466,base!$A$1:$C$3739,2,0)</f>
        <v>2,2253944999</v>
      </c>
      <c r="C466" s="0" t="str">
        <f aca="false">VLOOKUP(A466,base!$A$1:$C$3739,3,0)</f>
        <v>48,8685617</v>
      </c>
    </row>
    <row r="467" customFormat="false" ht="12.8" hidden="false" customHeight="false" outlineLevel="0" collapsed="false">
      <c r="A467" s="0" t="n">
        <f aca="false">A466+1</f>
        <v>3466</v>
      </c>
      <c r="B467" s="0" t="str">
        <f aca="false">VLOOKUP(A467,base!$A$1:$C$3739,2,0)</f>
        <v>2,241839</v>
      </c>
      <c r="C467" s="0" t="str">
        <f aca="false">VLOOKUP(A467,base!$A$1:$C$3739,3,0)</f>
        <v>48,877997</v>
      </c>
    </row>
    <row r="468" customFormat="false" ht="12.8" hidden="false" customHeight="false" outlineLevel="0" collapsed="false">
      <c r="A468" s="0" t="n">
        <f aca="false">A467+1</f>
        <v>3467</v>
      </c>
      <c r="B468" s="0" t="str">
        <f aca="false">VLOOKUP(A468,base!$A$1:$C$3739,2,0)</f>
        <v>2,574284</v>
      </c>
      <c r="C468" s="0" t="str">
        <f aca="false">VLOOKUP(A468,base!$A$1:$C$3739,3,0)</f>
        <v>48,89817</v>
      </c>
    </row>
    <row r="469" customFormat="false" ht="12.8" hidden="false" customHeight="false" outlineLevel="0" collapsed="false">
      <c r="A469" s="0" t="n">
        <f aca="false">A468+1</f>
        <v>3468</v>
      </c>
      <c r="B469" s="0" t="str">
        <f aca="false">VLOOKUP(A469,base!$A$1:$C$3739,2,0)</f>
        <v>2,571787</v>
      </c>
      <c r="C469" s="0" t="str">
        <f aca="false">VLOOKUP(A469,base!$A$1:$C$3739,3,0)</f>
        <v>48,902164</v>
      </c>
    </row>
    <row r="470" customFormat="false" ht="12.8" hidden="false" customHeight="false" outlineLevel="0" collapsed="false">
      <c r="A470" s="0" t="n">
        <f aca="false">A469+1</f>
        <v>3469</v>
      </c>
      <c r="B470" s="0" t="str">
        <f aca="false">VLOOKUP(A470,base!$A$1:$C$3739,2,0)</f>
        <v>2,452936</v>
      </c>
      <c r="C470" s="0" t="str">
        <f aca="false">VLOOKUP(A470,base!$A$1:$C$3739,3,0)</f>
        <v>48,878397</v>
      </c>
    </row>
    <row r="471" customFormat="false" ht="12.8" hidden="false" customHeight="false" outlineLevel="0" collapsed="false">
      <c r="A471" s="0" t="n">
        <f aca="false">A470+1</f>
        <v>3470</v>
      </c>
      <c r="B471" s="0" t="str">
        <f aca="false">VLOOKUP(A471,base!$A$1:$C$3739,2,0)</f>
        <v>2,372784</v>
      </c>
      <c r="C471" s="0" t="str">
        <f aca="false">VLOOKUP(A471,base!$A$1:$C$3739,3,0)</f>
        <v>48,936168</v>
      </c>
    </row>
    <row r="472" customFormat="false" ht="12.8" hidden="false" customHeight="false" outlineLevel="0" collapsed="false">
      <c r="A472" s="0" t="n">
        <f aca="false">A471+1</f>
        <v>3471</v>
      </c>
      <c r="B472" s="0" t="str">
        <f aca="false">VLOOKUP(A472,base!$A$1:$C$3739,2,0)</f>
        <v>2,488802</v>
      </c>
      <c r="C472" s="0" t="str">
        <f aca="false">VLOOKUP(A472,base!$A$1:$C$3739,3,0)</f>
        <v>48,958343</v>
      </c>
    </row>
    <row r="473" customFormat="false" ht="12.8" hidden="false" customHeight="false" outlineLevel="0" collapsed="false">
      <c r="A473" s="0" t="n">
        <f aca="false">A472+1</f>
        <v>3472</v>
      </c>
      <c r="B473" s="0" t="str">
        <f aca="false">VLOOKUP(A473,base!$A$1:$C$3739,2,0)</f>
        <v>2,545804</v>
      </c>
      <c r="C473" s="0" t="str">
        <f aca="false">VLOOKUP(A473,base!$A$1:$C$3739,3,0)</f>
        <v>48,862629</v>
      </c>
    </row>
    <row r="474" customFormat="false" ht="12.8" hidden="false" customHeight="false" outlineLevel="0" collapsed="false">
      <c r="A474" s="0" t="n">
        <f aca="false">A473+1</f>
        <v>3473</v>
      </c>
      <c r="B474" s="0" t="str">
        <f aca="false">VLOOKUP(A474,base!$A$1:$C$3739,2,0)</f>
        <v>2,460834</v>
      </c>
      <c r="C474" s="0" t="str">
        <f aca="false">VLOOKUP(A474,base!$A$1:$C$3739,3,0)</f>
        <v>48,913259</v>
      </c>
    </row>
    <row r="475" customFormat="false" ht="12.8" hidden="false" customHeight="false" outlineLevel="0" collapsed="false">
      <c r="A475" s="0" t="n">
        <f aca="false">A474+1</f>
        <v>3474</v>
      </c>
      <c r="B475" s="0" t="str">
        <f aca="false">VLOOKUP(A475,base!$A$1:$C$3739,2,0)</f>
        <v>2,496856</v>
      </c>
      <c r="C475" s="0" t="str">
        <f aca="false">VLOOKUP(A475,base!$A$1:$C$3739,3,0)</f>
        <v>48,927598</v>
      </c>
    </row>
    <row r="476" customFormat="false" ht="12.8" hidden="false" customHeight="false" outlineLevel="0" collapsed="false">
      <c r="A476" s="0" t="n">
        <f aca="false">A475+1</f>
        <v>3475</v>
      </c>
      <c r="B476" s="0" t="str">
        <f aca="false">VLOOKUP(A476,base!$A$1:$C$3739,2,0)</f>
        <v>2,405403</v>
      </c>
      <c r="C476" s="0" t="str">
        <f aca="false">VLOOKUP(A476,base!$A$1:$C$3739,3,0)</f>
        <v>48,916208</v>
      </c>
    </row>
    <row r="477" customFormat="false" ht="12.8" hidden="false" customHeight="false" outlineLevel="0" collapsed="false">
      <c r="A477" s="0" t="n">
        <f aca="false">A476+1</f>
        <v>3476</v>
      </c>
      <c r="B477" s="0" t="str">
        <f aca="false">VLOOKUP(A477,base!$A$1:$C$3739,2,0)</f>
        <v>2,463462</v>
      </c>
      <c r="C477" s="0" t="str">
        <f aca="false">VLOOKUP(A477,base!$A$1:$C$3739,3,0)</f>
        <v>48,906599</v>
      </c>
    </row>
    <row r="478" customFormat="false" ht="12.8" hidden="false" customHeight="false" outlineLevel="0" collapsed="false">
      <c r="A478" s="0" t="n">
        <f aca="false">A477+1</f>
        <v>3477</v>
      </c>
      <c r="B478" s="0" t="str">
        <f aca="false">VLOOKUP(A478,base!$A$1:$C$3739,2,0)</f>
        <v>2,3634773999</v>
      </c>
      <c r="C478" s="0" t="str">
        <f aca="false">VLOOKUP(A478,base!$A$1:$C$3739,3,0)</f>
        <v>48,9631254</v>
      </c>
    </row>
    <row r="479" customFormat="false" ht="12.8" hidden="false" customHeight="false" outlineLevel="0" collapsed="false">
      <c r="A479" s="0" t="n">
        <f aca="false">A478+1</f>
        <v>3478</v>
      </c>
      <c r="B479" s="0" t="str">
        <f aca="false">VLOOKUP(A479,base!$A$1:$C$3739,2,0)</f>
        <v>2,4603402999</v>
      </c>
      <c r="C479" s="0" t="str">
        <f aca="false">VLOOKUP(A479,base!$A$1:$C$3739,3,0)</f>
        <v>48,9130225</v>
      </c>
    </row>
    <row r="480" customFormat="false" ht="12.8" hidden="false" customHeight="false" outlineLevel="0" collapsed="false">
      <c r="A480" s="0" t="n">
        <f aca="false">A479+1</f>
        <v>3479</v>
      </c>
      <c r="B480" s="0" t="str">
        <f aca="false">VLOOKUP(A480,base!$A$1:$C$3739,2,0)</f>
        <v>2,36678</v>
      </c>
      <c r="C480" s="0" t="str">
        <f aca="false">VLOOKUP(A480,base!$A$1:$C$3739,3,0)</f>
        <v>48,925812</v>
      </c>
    </row>
    <row r="481" customFormat="false" ht="12.8" hidden="false" customHeight="false" outlineLevel="0" collapsed="false">
      <c r="A481" s="0" t="n">
        <f aca="false">A480+1</f>
        <v>3480</v>
      </c>
      <c r="B481" s="0" t="str">
        <f aca="false">VLOOKUP(A481,base!$A$1:$C$3739,2,0)</f>
        <v>2,367401</v>
      </c>
      <c r="C481" s="0" t="str">
        <f aca="false">VLOOKUP(A481,base!$A$1:$C$3739,3,0)</f>
        <v>48,955076</v>
      </c>
    </row>
    <row r="482" customFormat="false" ht="12.8" hidden="false" customHeight="false" outlineLevel="0" collapsed="false">
      <c r="A482" s="0" t="n">
        <f aca="false">A481+1</f>
        <v>3481</v>
      </c>
      <c r="B482" s="0" t="str">
        <f aca="false">VLOOKUP(A482,base!$A$1:$C$3739,2,0)</f>
        <v>2,420859</v>
      </c>
      <c r="C482" s="0" t="str">
        <f aca="false">VLOOKUP(A482,base!$A$1:$C$3739,3,0)</f>
        <v>48,933166</v>
      </c>
    </row>
    <row r="483" customFormat="false" ht="12.8" hidden="false" customHeight="false" outlineLevel="0" collapsed="false">
      <c r="A483" s="0" t="n">
        <f aca="false">A482+1</f>
        <v>3482</v>
      </c>
      <c r="B483" s="0" t="str">
        <f aca="false">VLOOKUP(A483,base!$A$1:$C$3739,2,0)</f>
        <v>2,525631</v>
      </c>
      <c r="C483" s="0" t="str">
        <f aca="false">VLOOKUP(A483,base!$A$1:$C$3739,3,0)</f>
        <v>48,894828</v>
      </c>
    </row>
    <row r="484" customFormat="false" ht="12.8" hidden="false" customHeight="false" outlineLevel="0" collapsed="false">
      <c r="A484" s="0" t="n">
        <f aca="false">A483+1</f>
        <v>3483</v>
      </c>
      <c r="B484" s="0" t="str">
        <f aca="false">VLOOKUP(A484,base!$A$1:$C$3739,2,0)</f>
        <v>2,401759</v>
      </c>
      <c r="C484" s="0" t="str">
        <f aca="false">VLOOKUP(A484,base!$A$1:$C$3739,3,0)</f>
        <v>48,885013</v>
      </c>
    </row>
    <row r="485" customFormat="false" ht="12.8" hidden="false" customHeight="false" outlineLevel="0" collapsed="false">
      <c r="A485" s="0" t="n">
        <f aca="false">A484+1</f>
        <v>3484</v>
      </c>
      <c r="B485" s="0" t="str">
        <f aca="false">VLOOKUP(A485,base!$A$1:$C$3739,2,0)</f>
        <v>2,540049</v>
      </c>
      <c r="C485" s="0" t="str">
        <f aca="false">VLOOKUP(A485,base!$A$1:$C$3739,3,0)</f>
        <v>48,960353</v>
      </c>
    </row>
    <row r="486" customFormat="false" ht="12.8" hidden="false" customHeight="false" outlineLevel="0" collapsed="false">
      <c r="A486" s="0" t="n">
        <f aca="false">A485+1</f>
        <v>3485</v>
      </c>
      <c r="B486" s="0" t="str">
        <f aca="false">VLOOKUP(A486,base!$A$1:$C$3739,2,0)</f>
        <v>2,323069</v>
      </c>
      <c r="C486" s="0" t="str">
        <f aca="false">VLOOKUP(A486,base!$A$1:$C$3739,3,0)</f>
        <v>48,952887</v>
      </c>
    </row>
    <row r="487" customFormat="false" ht="12.8" hidden="false" customHeight="false" outlineLevel="0" collapsed="false">
      <c r="A487" s="0" t="n">
        <f aca="false">A486+1</f>
        <v>3486</v>
      </c>
      <c r="B487" s="0" t="str">
        <f aca="false">VLOOKUP(A487,base!$A$1:$C$3739,2,0)</f>
        <v>2,438409</v>
      </c>
      <c r="C487" s="0" t="str">
        <f aca="false">VLOOKUP(A487,base!$A$1:$C$3739,3,0)</f>
        <v>48,891018</v>
      </c>
    </row>
    <row r="488" customFormat="false" ht="12.8" hidden="false" customHeight="false" outlineLevel="0" collapsed="false">
      <c r="A488" s="0" t="n">
        <f aca="false">A487+1</f>
        <v>3487</v>
      </c>
      <c r="B488" s="0" t="str">
        <f aca="false">VLOOKUP(A488,base!$A$1:$C$3739,2,0)</f>
        <v>2,4327173429</v>
      </c>
      <c r="C488" s="0" t="str">
        <f aca="false">VLOOKUP(A488,base!$A$1:$C$3739,3,0)</f>
        <v>48,8692881</v>
      </c>
    </row>
    <row r="489" customFormat="false" ht="12.8" hidden="false" customHeight="false" outlineLevel="0" collapsed="false">
      <c r="A489" s="0" t="n">
        <f aca="false">A488+1</f>
        <v>3488</v>
      </c>
      <c r="B489" s="0" t="str">
        <f aca="false">VLOOKUP(A489,base!$A$1:$C$3739,2,0)</f>
        <v>2,5719274</v>
      </c>
      <c r="C489" s="0" t="str">
        <f aca="false">VLOOKUP(A489,base!$A$1:$C$3739,3,0)</f>
        <v>48,8990839</v>
      </c>
    </row>
    <row r="490" customFormat="false" ht="12.8" hidden="false" customHeight="false" outlineLevel="0" collapsed="false">
      <c r="A490" s="0" t="n">
        <f aca="false">A489+1</f>
        <v>3489</v>
      </c>
      <c r="B490" s="0" t="str">
        <f aca="false">VLOOKUP(A490,base!$A$1:$C$3739,2,0)</f>
        <v>2,5233647</v>
      </c>
      <c r="C490" s="0" t="str">
        <f aca="false">VLOOKUP(A490,base!$A$1:$C$3739,3,0)</f>
        <v>48,918317599</v>
      </c>
    </row>
    <row r="491" customFormat="false" ht="12.8" hidden="false" customHeight="false" outlineLevel="0" collapsed="false">
      <c r="A491" s="0" t="n">
        <f aca="false">A490+1</f>
        <v>3490</v>
      </c>
      <c r="B491" s="0" t="str">
        <f aca="false">VLOOKUP(A491,base!$A$1:$C$3739,2,0)</f>
        <v>2,4511842</v>
      </c>
      <c r="C491" s="0" t="str">
        <f aca="false">VLOOKUP(A491,base!$A$1:$C$3739,3,0)</f>
        <v>48,9197463</v>
      </c>
    </row>
    <row r="492" customFormat="false" ht="12.8" hidden="false" customHeight="false" outlineLevel="0" collapsed="false">
      <c r="A492" s="0" t="n">
        <f aca="false">A491+1</f>
        <v>3491</v>
      </c>
      <c r="B492" s="0" t="str">
        <f aca="false">VLOOKUP(A492,base!$A$1:$C$3739,2,0)</f>
        <v>2,512615</v>
      </c>
      <c r="C492" s="0" t="str">
        <f aca="false">VLOOKUP(A492,base!$A$1:$C$3739,3,0)</f>
        <v>48,936506</v>
      </c>
    </row>
    <row r="493" customFormat="false" ht="12.8" hidden="false" customHeight="false" outlineLevel="0" collapsed="false">
      <c r="A493" s="0" t="n">
        <f aca="false">A492+1</f>
        <v>3492</v>
      </c>
      <c r="B493" s="0" t="str">
        <f aca="false">VLOOKUP(A493,base!$A$1:$C$3739,2,0)</f>
        <v>2,42461</v>
      </c>
      <c r="C493" s="0" t="str">
        <f aca="false">VLOOKUP(A493,base!$A$1:$C$3739,3,0)</f>
        <v>48,91573</v>
      </c>
    </row>
    <row r="494" customFormat="false" ht="12.8" hidden="false" customHeight="false" outlineLevel="0" collapsed="false">
      <c r="A494" s="0" t="n">
        <f aca="false">A493+1</f>
        <v>3493</v>
      </c>
      <c r="B494" s="0" t="str">
        <f aca="false">VLOOKUP(A494,base!$A$1:$C$3739,2,0)</f>
        <v>2,491059</v>
      </c>
      <c r="C494" s="0" t="str">
        <f aca="false">VLOOKUP(A494,base!$A$1:$C$3739,3,0)</f>
        <v>48,910287</v>
      </c>
    </row>
    <row r="495" customFormat="false" ht="12.8" hidden="false" customHeight="false" outlineLevel="0" collapsed="false">
      <c r="A495" s="0" t="n">
        <f aca="false">A494+1</f>
        <v>3494</v>
      </c>
      <c r="B495" s="0" t="str">
        <f aca="false">VLOOKUP(A495,base!$A$1:$C$3739,2,0)</f>
        <v>2,414796</v>
      </c>
      <c r="C495" s="0" t="str">
        <f aca="false">VLOOKUP(A495,base!$A$1:$C$3739,3,0)</f>
        <v>48,878578</v>
      </c>
    </row>
    <row r="496" customFormat="false" ht="12.8" hidden="false" customHeight="false" outlineLevel="0" collapsed="false">
      <c r="A496" s="0" t="n">
        <f aca="false">A495+1</f>
        <v>3495</v>
      </c>
      <c r="B496" s="0" t="str">
        <f aca="false">VLOOKUP(A496,base!$A$1:$C$3739,2,0)</f>
        <v>2,426188</v>
      </c>
      <c r="C496" s="0" t="str">
        <f aca="false">VLOOKUP(A496,base!$A$1:$C$3739,3,0)</f>
        <v>48,868819</v>
      </c>
    </row>
    <row r="497" customFormat="false" ht="12.8" hidden="false" customHeight="false" outlineLevel="0" collapsed="false">
      <c r="A497" s="0" t="n">
        <f aca="false">A496+1</f>
        <v>3496</v>
      </c>
      <c r="B497" s="0" t="str">
        <f aca="false">VLOOKUP(A497,base!$A$1:$C$3739,2,0)</f>
        <v>2,3901017</v>
      </c>
      <c r="C497" s="0" t="str">
        <f aca="false">VLOOKUP(A497,base!$A$1:$C$3739,3,0)</f>
        <v>48,9052967</v>
      </c>
    </row>
    <row r="498" customFormat="false" ht="12.8" hidden="false" customHeight="false" outlineLevel="0" collapsed="false">
      <c r="A498" s="0" t="n">
        <f aca="false">A497+1</f>
        <v>3497</v>
      </c>
      <c r="B498" s="0" t="str">
        <f aca="false">VLOOKUP(A498,base!$A$1:$C$3739,2,0)</f>
        <v>2,4845728999</v>
      </c>
      <c r="C498" s="0" t="str">
        <f aca="false">VLOOKUP(A498,base!$A$1:$C$3739,3,0)</f>
        <v>48,9137455</v>
      </c>
    </row>
    <row r="499" customFormat="false" ht="12.8" hidden="false" customHeight="false" outlineLevel="0" collapsed="false">
      <c r="A499" s="0" t="n">
        <f aca="false">A498+1</f>
        <v>3498</v>
      </c>
      <c r="B499" s="0" t="str">
        <f aca="false">VLOOKUP(A499,base!$A$1:$C$3739,2,0)</f>
        <v>2,431144</v>
      </c>
      <c r="C499" s="0" t="str">
        <f aca="false">VLOOKUP(A499,base!$A$1:$C$3739,3,0)</f>
        <v>48,878491</v>
      </c>
    </row>
    <row r="500" customFormat="false" ht="12.8" hidden="false" customHeight="false" outlineLevel="0" collapsed="false">
      <c r="A500" s="0" t="n">
        <f aca="false">A499+1</f>
        <v>3499</v>
      </c>
      <c r="B500" s="0" t="str">
        <f aca="false">VLOOKUP(A500,base!$A$1:$C$3739,2,0)</f>
        <v>2,4578877999</v>
      </c>
      <c r="C500" s="0" t="str">
        <f aca="false">VLOOKUP(A500,base!$A$1:$C$3739,3,0)</f>
        <v>48,936367</v>
      </c>
    </row>
    <row r="501" customFormat="false" ht="12.8" hidden="false" customHeight="false" outlineLevel="0" collapsed="false">
      <c r="A501" s="0" t="n">
        <f aca="false">A500+1</f>
        <v>3500</v>
      </c>
      <c r="B501" s="0" t="str">
        <f aca="false">VLOOKUP(A501,base!$A$1:$C$3739,2,0)</f>
        <v>2,476917</v>
      </c>
      <c r="C501" s="0" t="str">
        <f aca="false">VLOOKUP(A501,base!$A$1:$C$3739,3,0)</f>
        <v>48,910697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239"/>
  <sheetViews>
    <sheetView showFormulas="false" showGridLines="true" showRowColHeaders="true" showZeros="true" rightToLeft="false" tabSelected="false" showOutlineSymbols="true" defaultGridColor="true" view="normal" topLeftCell="A1" colorId="64" zoomScale="160" zoomScaleNormal="160" zoomScalePageLayoutView="100" workbookViewId="0">
      <selection pane="topLeft" activeCell="A1" activeCellId="1" sqref="C1978:C3734 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10182</v>
      </c>
      <c r="B1" s="0" t="s">
        <v>10183</v>
      </c>
      <c r="C1" s="0" t="s">
        <v>9</v>
      </c>
    </row>
    <row r="2" customFormat="false" ht="12.8" hidden="false" customHeight="false" outlineLevel="0" collapsed="false">
      <c r="A2" s="0" t="n">
        <f aca="false">500+'7'!A2</f>
        <v>3501</v>
      </c>
      <c r="B2" s="0" t="str">
        <f aca="false">VLOOKUP(A2,base!$A$1:$C$3739,2,0)</f>
        <v>2,42233</v>
      </c>
      <c r="C2" s="0" t="str">
        <f aca="false">VLOOKUP(A2,base!$A$1:$C$3739,3,0)</f>
        <v>48,87912</v>
      </c>
    </row>
    <row r="3" customFormat="false" ht="12.8" hidden="false" customHeight="false" outlineLevel="0" collapsed="false">
      <c r="A3" s="0" t="n">
        <f aca="false">A2+1</f>
        <v>3502</v>
      </c>
      <c r="B3" s="0" t="str">
        <f aca="false">VLOOKUP(A3,base!$A$1:$C$3739,2,0)</f>
        <v>2,5251267999</v>
      </c>
      <c r="C3" s="0" t="str">
        <f aca="false">VLOOKUP(A3,base!$A$1:$C$3739,3,0)</f>
        <v>48,9158291</v>
      </c>
    </row>
    <row r="4" customFormat="false" ht="12.8" hidden="false" customHeight="false" outlineLevel="0" collapsed="false">
      <c r="A4" s="0" t="n">
        <f aca="false">A3+1</f>
        <v>3503</v>
      </c>
      <c r="B4" s="0" t="str">
        <f aca="false">VLOOKUP(A4,base!$A$1:$C$3739,2,0)</f>
        <v>2,5233647</v>
      </c>
      <c r="C4" s="0" t="str">
        <f aca="false">VLOOKUP(A4,base!$A$1:$C$3739,3,0)</f>
        <v>48,918317599</v>
      </c>
    </row>
    <row r="5" customFormat="false" ht="12.8" hidden="false" customHeight="false" outlineLevel="0" collapsed="false">
      <c r="A5" s="0" t="n">
        <f aca="false">A4+1</f>
        <v>3504</v>
      </c>
      <c r="B5" s="0" t="str">
        <f aca="false">VLOOKUP(A5,base!$A$1:$C$3739,2,0)</f>
        <v>2,3552027</v>
      </c>
      <c r="C5" s="0" t="str">
        <f aca="false">VLOOKUP(A5,base!$A$1:$C$3739,3,0)</f>
        <v>48,9296687</v>
      </c>
    </row>
    <row r="6" customFormat="false" ht="12.8" hidden="false" customHeight="false" outlineLevel="0" collapsed="false">
      <c r="A6" s="0" t="n">
        <f aca="false">A5+1</f>
        <v>3505</v>
      </c>
      <c r="B6" s="0" t="str">
        <f aca="false">VLOOKUP(A6,base!$A$1:$C$3739,2,0)</f>
        <v>2,367401</v>
      </c>
      <c r="C6" s="0" t="str">
        <f aca="false">VLOOKUP(A6,base!$A$1:$C$3739,3,0)</f>
        <v>48,955076</v>
      </c>
    </row>
    <row r="7" customFormat="false" ht="12.8" hidden="false" customHeight="false" outlineLevel="0" collapsed="false">
      <c r="A7" s="0" t="n">
        <f aca="false">A6+1</f>
        <v>3506</v>
      </c>
      <c r="B7" s="0" t="str">
        <f aca="false">VLOOKUP(A7,base!$A$1:$C$3739,2,0)</f>
        <v>2,334449</v>
      </c>
      <c r="C7" s="0" t="str">
        <f aca="false">VLOOKUP(A7,base!$A$1:$C$3739,3,0)</f>
        <v>48,916583</v>
      </c>
    </row>
    <row r="8" customFormat="false" ht="12.8" hidden="false" customHeight="false" outlineLevel="0" collapsed="false">
      <c r="A8" s="0" t="n">
        <f aca="false">A7+1</f>
        <v>3507</v>
      </c>
      <c r="B8" s="0" t="str">
        <f aca="false">VLOOKUP(A8,base!$A$1:$C$3739,2,0)</f>
        <v>2,572791</v>
      </c>
      <c r="C8" s="0" t="str">
        <f aca="false">VLOOKUP(A8,base!$A$1:$C$3739,3,0)</f>
        <v>48,940967</v>
      </c>
    </row>
    <row r="9" customFormat="false" ht="12.8" hidden="false" customHeight="false" outlineLevel="0" collapsed="false">
      <c r="A9" s="0" t="n">
        <f aca="false">A8+1</f>
        <v>3508</v>
      </c>
      <c r="B9" s="0" t="str">
        <f aca="false">VLOOKUP(A9,base!$A$1:$C$3739,2,0)</f>
        <v>2,3463165</v>
      </c>
      <c r="C9" s="0" t="str">
        <f aca="false">VLOOKUP(A9,base!$A$1:$C$3739,3,0)</f>
        <v>48,940878299</v>
      </c>
    </row>
    <row r="10" customFormat="false" ht="12.8" hidden="false" customHeight="false" outlineLevel="0" collapsed="false">
      <c r="A10" s="0" t="n">
        <f aca="false">A9+1</f>
        <v>3509</v>
      </c>
      <c r="B10" s="0" t="str">
        <f aca="false">VLOOKUP(A10,base!$A$1:$C$3739,2,0)</f>
        <v>2,45686</v>
      </c>
      <c r="C10" s="0" t="str">
        <f aca="false">VLOOKUP(A10,base!$A$1:$C$3739,3,0)</f>
        <v>48,887587</v>
      </c>
    </row>
    <row r="11" customFormat="false" ht="12.8" hidden="false" customHeight="false" outlineLevel="0" collapsed="false">
      <c r="A11" s="0" t="n">
        <f aca="false">A10+1</f>
        <v>3510</v>
      </c>
      <c r="B11" s="0" t="str">
        <f aca="false">VLOOKUP(A11,base!$A$1:$C$3739,2,0)</f>
        <v>2,318808</v>
      </c>
      <c r="C11" s="0" t="str">
        <f aca="false">VLOOKUP(A11,base!$A$1:$C$3739,3,0)</f>
        <v>48,951143</v>
      </c>
    </row>
    <row r="12" customFormat="false" ht="12.8" hidden="false" customHeight="false" outlineLevel="0" collapsed="false">
      <c r="A12" s="0" t="n">
        <f aca="false">A11+1</f>
        <v>3511</v>
      </c>
      <c r="B12" s="0" t="str">
        <f aca="false">VLOOKUP(A12,base!$A$1:$C$3739,2,0)</f>
        <v>2,536351</v>
      </c>
      <c r="C12" s="0" t="str">
        <f aca="false">VLOOKUP(A12,base!$A$1:$C$3739,3,0)</f>
        <v>48,963747</v>
      </c>
    </row>
    <row r="13" customFormat="false" ht="12.8" hidden="false" customHeight="false" outlineLevel="0" collapsed="false">
      <c r="A13" s="0" t="n">
        <f aca="false">A12+1</f>
        <v>3512</v>
      </c>
      <c r="B13" s="0" t="str">
        <f aca="false">VLOOKUP(A13,base!$A$1:$C$3739,2,0)</f>
        <v>2,4661313</v>
      </c>
      <c r="C13" s="0" t="str">
        <f aca="false">VLOOKUP(A13,base!$A$1:$C$3739,3,0)</f>
        <v>48,894044699</v>
      </c>
    </row>
    <row r="14" customFormat="false" ht="12.8" hidden="false" customHeight="false" outlineLevel="0" collapsed="false">
      <c r="A14" s="0" t="n">
        <f aca="false">A13+1</f>
        <v>3513</v>
      </c>
      <c r="B14" s="0" t="str">
        <f aca="false">VLOOKUP(A14,base!$A$1:$C$3739,2,0)</f>
        <v>2,355497</v>
      </c>
      <c r="C14" s="0" t="str">
        <f aca="false">VLOOKUP(A14,base!$A$1:$C$3739,3,0)</f>
        <v>48,93516</v>
      </c>
    </row>
    <row r="15" customFormat="false" ht="12.8" hidden="false" customHeight="false" outlineLevel="0" collapsed="false">
      <c r="A15" s="0" t="n">
        <f aca="false">A14+1</f>
        <v>3514</v>
      </c>
      <c r="B15" s="0" t="str">
        <f aca="false">VLOOKUP(A15,base!$A$1:$C$3739,2,0)</f>
        <v>2,4480396</v>
      </c>
      <c r="C15" s="0" t="str">
        <f aca="false">VLOOKUP(A15,base!$A$1:$C$3739,3,0)</f>
        <v>48,8667649</v>
      </c>
    </row>
    <row r="16" customFormat="false" ht="12.8" hidden="false" customHeight="false" outlineLevel="0" collapsed="false">
      <c r="A16" s="0" t="n">
        <f aca="false">A15+1</f>
        <v>3515</v>
      </c>
      <c r="B16" s="0" t="str">
        <f aca="false">VLOOKUP(A16,base!$A$1:$C$3739,2,0)</f>
        <v>2,5635474</v>
      </c>
      <c r="C16" s="0" t="str">
        <f aca="false">VLOOKUP(A16,base!$A$1:$C$3739,3,0)</f>
        <v>48,8655648</v>
      </c>
    </row>
    <row r="17" customFormat="false" ht="12.8" hidden="false" customHeight="false" outlineLevel="0" collapsed="false">
      <c r="A17" s="0" t="n">
        <f aca="false">A16+1</f>
        <v>3516</v>
      </c>
      <c r="B17" s="0" t="str">
        <f aca="false">VLOOKUP(A17,base!$A$1:$C$3739,2,0)</f>
        <v>2,3304842999</v>
      </c>
      <c r="C17" s="0" t="str">
        <f aca="false">VLOOKUP(A17,base!$A$1:$C$3739,3,0)</f>
        <v>48,9041162</v>
      </c>
    </row>
    <row r="18" customFormat="false" ht="12.8" hidden="false" customHeight="false" outlineLevel="0" collapsed="false">
      <c r="A18" s="0" t="n">
        <f aca="false">A17+1</f>
        <v>3517</v>
      </c>
      <c r="B18" s="0" t="str">
        <f aca="false">VLOOKUP(A18,base!$A$1:$C$3739,2,0)</f>
        <v>2,402109</v>
      </c>
      <c r="C18" s="0" t="str">
        <f aca="false">VLOOKUP(A18,base!$A$1:$C$3739,3,0)</f>
        <v>48,892203</v>
      </c>
    </row>
    <row r="19" customFormat="false" ht="12.8" hidden="false" customHeight="false" outlineLevel="0" collapsed="false">
      <c r="A19" s="0" t="n">
        <f aca="false">A18+1</f>
        <v>3518</v>
      </c>
      <c r="B19" s="0" t="str">
        <f aca="false">VLOOKUP(A19,base!$A$1:$C$3739,2,0)</f>
        <v>2,3771034999</v>
      </c>
      <c r="C19" s="0" t="str">
        <f aca="false">VLOOKUP(A19,base!$A$1:$C$3739,3,0)</f>
        <v>48,9369123</v>
      </c>
    </row>
    <row r="20" customFormat="false" ht="12.8" hidden="false" customHeight="false" outlineLevel="0" collapsed="false">
      <c r="A20" s="0" t="n">
        <f aca="false">A19+1</f>
        <v>3519</v>
      </c>
      <c r="B20" s="0" t="str">
        <f aca="false">VLOOKUP(A20,base!$A$1:$C$3739,2,0)</f>
        <v>2,30833</v>
      </c>
      <c r="C20" s="0" t="str">
        <f aca="false">VLOOKUP(A20,base!$A$1:$C$3739,3,0)</f>
        <v>48,954695</v>
      </c>
    </row>
    <row r="21" customFormat="false" ht="12.8" hidden="false" customHeight="false" outlineLevel="0" collapsed="false">
      <c r="A21" s="0" t="n">
        <f aca="false">A20+1</f>
        <v>3520</v>
      </c>
      <c r="B21" s="0" t="str">
        <f aca="false">VLOOKUP(A21,base!$A$1:$C$3739,2,0)</f>
        <v>2,448999</v>
      </c>
      <c r="C21" s="0" t="str">
        <f aca="false">VLOOKUP(A21,base!$A$1:$C$3739,3,0)</f>
        <v>48,793587</v>
      </c>
    </row>
    <row r="22" customFormat="false" ht="12.8" hidden="false" customHeight="false" outlineLevel="0" collapsed="false">
      <c r="A22" s="0" t="n">
        <f aca="false">A21+1</f>
        <v>3521</v>
      </c>
      <c r="B22" s="0" t="str">
        <f aca="false">VLOOKUP(A22,base!$A$1:$C$3739,2,0)</f>
        <v>2,464506</v>
      </c>
      <c r="C22" s="0" t="str">
        <f aca="false">VLOOKUP(A22,base!$A$1:$C$3739,3,0)</f>
        <v>48,797635</v>
      </c>
    </row>
    <row r="23" customFormat="false" ht="12.8" hidden="false" customHeight="false" outlineLevel="0" collapsed="false">
      <c r="A23" s="0" t="n">
        <f aca="false">A22+1</f>
        <v>3522</v>
      </c>
      <c r="B23" s="0" t="str">
        <f aca="false">VLOOKUP(A23,base!$A$1:$C$3739,2,0)</f>
        <v>2,4529400999</v>
      </c>
      <c r="C23" s="0" t="str">
        <f aca="false">VLOOKUP(A23,base!$A$1:$C$3739,3,0)</f>
        <v>48,721859599</v>
      </c>
    </row>
    <row r="24" customFormat="false" ht="12.8" hidden="false" customHeight="false" outlineLevel="0" collapsed="false">
      <c r="A24" s="0" t="n">
        <f aca="false">A23+1</f>
        <v>3523</v>
      </c>
      <c r="B24" s="0" t="str">
        <f aca="false">VLOOKUP(A24,base!$A$1:$C$3739,2,0)</f>
        <v>2,347847</v>
      </c>
      <c r="C24" s="0" t="str">
        <f aca="false">VLOOKUP(A24,base!$A$1:$C$3739,3,0)</f>
        <v>48,810489</v>
      </c>
    </row>
    <row r="25" customFormat="false" ht="12.8" hidden="false" customHeight="false" outlineLevel="0" collapsed="false">
      <c r="A25" s="0" t="n">
        <f aca="false">A24+1</f>
        <v>3524</v>
      </c>
      <c r="B25" s="0" t="str">
        <f aca="false">VLOOKUP(A25,base!$A$1:$C$3739,2,0)</f>
        <v>2,580475</v>
      </c>
      <c r="C25" s="0" t="str">
        <f aca="false">VLOOKUP(A25,base!$A$1:$C$3739,3,0)</f>
        <v>48,785834</v>
      </c>
    </row>
    <row r="26" customFormat="false" ht="12.8" hidden="false" customHeight="false" outlineLevel="0" collapsed="false">
      <c r="A26" s="0" t="n">
        <f aca="false">A25+1</f>
        <v>3525</v>
      </c>
      <c r="B26" s="0" t="str">
        <f aca="false">VLOOKUP(A26,base!$A$1:$C$3739,2,0)</f>
        <v>2,358693</v>
      </c>
      <c r="C26" s="0" t="str">
        <f aca="false">VLOOKUP(A26,base!$A$1:$C$3739,3,0)</f>
        <v>48,78857</v>
      </c>
    </row>
    <row r="27" customFormat="false" ht="12.8" hidden="false" customHeight="false" outlineLevel="0" collapsed="false">
      <c r="A27" s="0" t="n">
        <f aca="false">A26+1</f>
        <v>3526</v>
      </c>
      <c r="B27" s="0" t="str">
        <f aca="false">VLOOKUP(A27,base!$A$1:$C$3739,2,0)</f>
        <v>2,528122</v>
      </c>
      <c r="C27" s="0" t="str">
        <f aca="false">VLOOKUP(A27,base!$A$1:$C$3739,3,0)</f>
        <v>48,833785</v>
      </c>
    </row>
    <row r="28" customFormat="false" ht="12.8" hidden="false" customHeight="false" outlineLevel="0" collapsed="false">
      <c r="A28" s="0" t="n">
        <f aca="false">A27+1</f>
        <v>3527</v>
      </c>
      <c r="B28" s="0" t="str">
        <f aca="false">VLOOKUP(A28,base!$A$1:$C$3739,2,0)</f>
        <v>2,3360983999</v>
      </c>
      <c r="C28" s="0" t="str">
        <f aca="false">VLOOKUP(A28,base!$A$1:$C$3739,3,0)</f>
        <v>48,7711165</v>
      </c>
    </row>
    <row r="29" customFormat="false" ht="12.8" hidden="false" customHeight="false" outlineLevel="0" collapsed="false">
      <c r="A29" s="0" t="n">
        <f aca="false">A28+1</f>
        <v>3528</v>
      </c>
      <c r="B29" s="0" t="str">
        <f aca="false">VLOOKUP(A29,base!$A$1:$C$3739,2,0)</f>
        <v>2,349859</v>
      </c>
      <c r="C29" s="0" t="str">
        <f aca="false">VLOOKUP(A29,base!$A$1:$C$3739,3,0)</f>
        <v>48,793751</v>
      </c>
    </row>
    <row r="30" customFormat="false" ht="12.8" hidden="false" customHeight="false" outlineLevel="0" collapsed="false">
      <c r="A30" s="0" t="n">
        <f aca="false">A29+1</f>
        <v>3529</v>
      </c>
      <c r="B30" s="0" t="str">
        <f aca="false">VLOOKUP(A30,base!$A$1:$C$3739,2,0)</f>
        <v>2,537903</v>
      </c>
      <c r="C30" s="0" t="str">
        <f aca="false">VLOOKUP(A30,base!$A$1:$C$3739,3,0)</f>
        <v>48,838914</v>
      </c>
    </row>
    <row r="31" customFormat="false" ht="12.8" hidden="false" customHeight="false" outlineLevel="0" collapsed="false">
      <c r="A31" s="0" t="n">
        <f aca="false">A30+1</f>
        <v>3530</v>
      </c>
      <c r="B31" s="0" t="str">
        <f aca="false">VLOOKUP(A31,base!$A$1:$C$3739,2,0)</f>
        <v>2,4880527</v>
      </c>
      <c r="C31" s="0" t="str">
        <f aca="false">VLOOKUP(A31,base!$A$1:$C$3739,3,0)</f>
        <v>48,8155028</v>
      </c>
    </row>
    <row r="32" customFormat="false" ht="12.8" hidden="false" customHeight="false" outlineLevel="0" collapsed="false">
      <c r="A32" s="0" t="n">
        <f aca="false">A31+1</f>
        <v>3531</v>
      </c>
      <c r="B32" s="0" t="str">
        <f aca="false">VLOOKUP(A32,base!$A$1:$C$3739,2,0)</f>
        <v>2,423449</v>
      </c>
      <c r="C32" s="0" t="str">
        <f aca="false">VLOOKUP(A32,base!$A$1:$C$3739,3,0)</f>
        <v>48,820279</v>
      </c>
    </row>
    <row r="33" customFormat="false" ht="12.8" hidden="false" customHeight="false" outlineLevel="0" collapsed="false">
      <c r="A33" s="0" t="n">
        <f aca="false">A32+1</f>
        <v>3532</v>
      </c>
      <c r="B33" s="0" t="str">
        <f aca="false">VLOOKUP(A33,base!$A$1:$C$3739,2,0)</f>
        <v>2,499602</v>
      </c>
      <c r="C33" s="0" t="str">
        <f aca="false">VLOOKUP(A33,base!$A$1:$C$3739,3,0)</f>
        <v>48,816051</v>
      </c>
    </row>
    <row r="34" customFormat="false" ht="12.8" hidden="false" customHeight="false" outlineLevel="0" collapsed="false">
      <c r="A34" s="0" t="n">
        <f aca="false">A33+1</f>
        <v>3533</v>
      </c>
      <c r="B34" s="0" t="str">
        <f aca="false">VLOOKUP(A34,base!$A$1:$C$3739,2,0)</f>
        <v>2,461532</v>
      </c>
      <c r="C34" s="0" t="str">
        <f aca="false">VLOOKUP(A34,base!$A$1:$C$3739,3,0)</f>
        <v>48,788829</v>
      </c>
    </row>
    <row r="35" customFormat="false" ht="12.8" hidden="false" customHeight="false" outlineLevel="0" collapsed="false">
      <c r="A35" s="0" t="n">
        <f aca="false">A34+1</f>
        <v>3534</v>
      </c>
      <c r="B35" s="0" t="str">
        <f aca="false">VLOOKUP(A35,base!$A$1:$C$3739,2,0)</f>
        <v>2,453778</v>
      </c>
      <c r="C35" s="0" t="str">
        <f aca="false">VLOOKUP(A35,base!$A$1:$C$3739,3,0)</f>
        <v>48,798881</v>
      </c>
    </row>
    <row r="36" customFormat="false" ht="12.8" hidden="false" customHeight="false" outlineLevel="0" collapsed="false">
      <c r="A36" s="0" t="n">
        <f aca="false">A35+1</f>
        <v>3535</v>
      </c>
      <c r="B36" s="0" t="str">
        <f aca="false">VLOOKUP(A36,base!$A$1:$C$3739,2,0)</f>
        <v>2,394544</v>
      </c>
      <c r="C36" s="0" t="str">
        <f aca="false">VLOOKUP(A36,base!$A$1:$C$3739,3,0)</f>
        <v>48,804916</v>
      </c>
    </row>
    <row r="37" customFormat="false" ht="12.8" hidden="false" customHeight="false" outlineLevel="0" collapsed="false">
      <c r="A37" s="0" t="n">
        <f aca="false">A36+1</f>
        <v>3536</v>
      </c>
      <c r="B37" s="0" t="str">
        <f aca="false">VLOOKUP(A37,base!$A$1:$C$3739,2,0)</f>
        <v>2,35795</v>
      </c>
      <c r="C37" s="0" t="str">
        <f aca="false">VLOOKUP(A37,base!$A$1:$C$3739,3,0)</f>
        <v>48,809937</v>
      </c>
    </row>
    <row r="38" customFormat="false" ht="12.8" hidden="false" customHeight="false" outlineLevel="0" collapsed="false">
      <c r="A38" s="0" t="n">
        <f aca="false">A37+1</f>
        <v>3537</v>
      </c>
      <c r="B38" s="0" t="str">
        <f aca="false">VLOOKUP(A38,base!$A$1:$C$3739,2,0)</f>
        <v>2,483016</v>
      </c>
      <c r="C38" s="0" t="str">
        <f aca="false">VLOOKUP(A38,base!$A$1:$C$3739,3,0)</f>
        <v>48,750279</v>
      </c>
    </row>
    <row r="39" customFormat="false" ht="12.8" hidden="false" customHeight="false" outlineLevel="0" collapsed="false">
      <c r="A39" s="0" t="n">
        <f aca="false">A38+1</f>
        <v>3538</v>
      </c>
      <c r="B39" s="0" t="str">
        <f aca="false">VLOOKUP(A39,base!$A$1:$C$3739,2,0)</f>
        <v>2,363719</v>
      </c>
      <c r="C39" s="0" t="str">
        <f aca="false">VLOOKUP(A39,base!$A$1:$C$3739,3,0)</f>
        <v>48,79482</v>
      </c>
    </row>
    <row r="40" customFormat="false" ht="12.8" hidden="false" customHeight="false" outlineLevel="0" collapsed="false">
      <c r="A40" s="0" t="n">
        <f aca="false">A39+1</f>
        <v>3539</v>
      </c>
      <c r="B40" s="0" t="str">
        <f aca="false">VLOOKUP(A40,base!$A$1:$C$3739,2,0)</f>
        <v>2,427092</v>
      </c>
      <c r="C40" s="0" t="str">
        <f aca="false">VLOOKUP(A40,base!$A$1:$C$3739,3,0)</f>
        <v>48,845599</v>
      </c>
    </row>
    <row r="41" customFormat="false" ht="12.8" hidden="false" customHeight="false" outlineLevel="0" collapsed="false">
      <c r="A41" s="0" t="n">
        <f aca="false">A40+1</f>
        <v>3540</v>
      </c>
      <c r="B41" s="0" t="str">
        <f aca="false">VLOOKUP(A41,base!$A$1:$C$3739,2,0)</f>
        <v>2,451304</v>
      </c>
      <c r="C41" s="0" t="str">
        <f aca="false">VLOOKUP(A41,base!$A$1:$C$3739,3,0)</f>
        <v>48,792827</v>
      </c>
    </row>
    <row r="42" customFormat="false" ht="12.8" hidden="false" customHeight="false" outlineLevel="0" collapsed="false">
      <c r="A42" s="0" t="n">
        <f aca="false">A41+1</f>
        <v>3541</v>
      </c>
      <c r="B42" s="0" t="str">
        <f aca="false">VLOOKUP(A42,base!$A$1:$C$3739,2,0)</f>
        <v>2,4776391</v>
      </c>
      <c r="C42" s="0" t="str">
        <f aca="false">VLOOKUP(A42,base!$A$1:$C$3739,3,0)</f>
        <v>48,7757921</v>
      </c>
    </row>
    <row r="43" customFormat="false" ht="12.8" hidden="false" customHeight="false" outlineLevel="0" collapsed="false">
      <c r="A43" s="0" t="n">
        <f aca="false">A42+1</f>
        <v>3542</v>
      </c>
      <c r="B43" s="0" t="str">
        <f aca="false">VLOOKUP(A43,base!$A$1:$C$3739,2,0)</f>
        <v>2,516513</v>
      </c>
      <c r="C43" s="0" t="str">
        <f aca="false">VLOOKUP(A43,base!$A$1:$C$3739,3,0)</f>
        <v>48,811538</v>
      </c>
    </row>
    <row r="44" customFormat="false" ht="12.8" hidden="false" customHeight="false" outlineLevel="0" collapsed="false">
      <c r="A44" s="0" t="n">
        <f aca="false">A43+1</f>
        <v>3543</v>
      </c>
      <c r="B44" s="0" t="str">
        <f aca="false">VLOOKUP(A44,base!$A$1:$C$3739,2,0)</f>
        <v>2,405112</v>
      </c>
      <c r="C44" s="0" t="str">
        <f aca="false">VLOOKUP(A44,base!$A$1:$C$3739,3,0)</f>
        <v>48,762476</v>
      </c>
    </row>
    <row r="45" customFormat="false" ht="12.8" hidden="false" customHeight="false" outlineLevel="0" collapsed="false">
      <c r="A45" s="0" t="n">
        <f aca="false">A44+1</f>
        <v>3544</v>
      </c>
      <c r="B45" s="0" t="str">
        <f aca="false">VLOOKUP(A45,base!$A$1:$C$3739,2,0)</f>
        <v>2,335885</v>
      </c>
      <c r="C45" s="0" t="str">
        <f aca="false">VLOOKUP(A45,base!$A$1:$C$3739,3,0)</f>
        <v>48,778007</v>
      </c>
    </row>
    <row r="46" customFormat="false" ht="12.8" hidden="false" customHeight="false" outlineLevel="0" collapsed="false">
      <c r="A46" s="0" t="n">
        <f aca="false">A45+1</f>
        <v>3545</v>
      </c>
      <c r="B46" s="0" t="str">
        <f aca="false">VLOOKUP(A46,base!$A$1:$C$3739,2,0)</f>
        <v>2,4728202</v>
      </c>
      <c r="C46" s="0" t="str">
        <f aca="false">VLOOKUP(A46,base!$A$1:$C$3739,3,0)</f>
        <v>48,8327592</v>
      </c>
    </row>
    <row r="47" customFormat="false" ht="12.8" hidden="false" customHeight="false" outlineLevel="0" collapsed="false">
      <c r="A47" s="0" t="n">
        <f aca="false">A46+1</f>
        <v>3546</v>
      </c>
      <c r="B47" s="0" t="str">
        <f aca="false">VLOOKUP(A47,base!$A$1:$C$3739,2,0)</f>
        <v>2,478549</v>
      </c>
      <c r="C47" s="0" t="str">
        <f aca="false">VLOOKUP(A47,base!$A$1:$C$3739,3,0)</f>
        <v>48,8049</v>
      </c>
    </row>
    <row r="48" customFormat="false" ht="12.8" hidden="false" customHeight="false" outlineLevel="0" collapsed="false">
      <c r="A48" s="0" t="n">
        <f aca="false">A47+1</f>
        <v>3547</v>
      </c>
      <c r="B48" s="0" t="str">
        <f aca="false">VLOOKUP(A48,base!$A$1:$C$3739,2,0)</f>
        <v>2,370693</v>
      </c>
      <c r="C48" s="0" t="str">
        <f aca="false">VLOOKUP(A48,base!$A$1:$C$3739,3,0)</f>
        <v>48,76845</v>
      </c>
    </row>
    <row r="49" customFormat="false" ht="12.8" hidden="false" customHeight="false" outlineLevel="0" collapsed="false">
      <c r="A49" s="0" t="n">
        <f aca="false">A48+1</f>
        <v>3548</v>
      </c>
      <c r="B49" s="0" t="str">
        <f aca="false">VLOOKUP(A49,base!$A$1:$C$3739,2,0)</f>
        <v>2,531628</v>
      </c>
      <c r="C49" s="0" t="str">
        <f aca="false">VLOOKUP(A49,base!$A$1:$C$3739,3,0)</f>
        <v>48,721924</v>
      </c>
    </row>
    <row r="50" customFormat="false" ht="12.8" hidden="false" customHeight="false" outlineLevel="0" collapsed="false">
      <c r="A50" s="0" t="n">
        <f aca="false">A49+1</f>
        <v>3549</v>
      </c>
      <c r="B50" s="0" t="str">
        <f aca="false">VLOOKUP(A50,base!$A$1:$C$3739,2,0)</f>
        <v>2,450373</v>
      </c>
      <c r="C50" s="0" t="str">
        <f aca="false">VLOOKUP(A50,base!$A$1:$C$3739,3,0)</f>
        <v>48,721566</v>
      </c>
    </row>
    <row r="51" customFormat="false" ht="12.8" hidden="false" customHeight="false" outlineLevel="0" collapsed="false">
      <c r="A51" s="0" t="n">
        <f aca="false">A50+1</f>
        <v>3550</v>
      </c>
      <c r="B51" s="0" t="str">
        <f aca="false">VLOOKUP(A51,base!$A$1:$C$3739,2,0)</f>
        <v>2,4469885999</v>
      </c>
      <c r="C51" s="0" t="str">
        <f aca="false">VLOOKUP(A51,base!$A$1:$C$3739,3,0)</f>
        <v>48,7268947</v>
      </c>
    </row>
    <row r="52" customFormat="false" ht="12.8" hidden="false" customHeight="false" outlineLevel="0" collapsed="false">
      <c r="A52" s="0" t="n">
        <f aca="false">A51+1</f>
        <v>3551</v>
      </c>
      <c r="B52" s="0" t="str">
        <f aca="false">VLOOKUP(A52,base!$A$1:$C$3739,2,0)</f>
        <v>2,381066</v>
      </c>
      <c r="C52" s="0" t="str">
        <f aca="false">VLOOKUP(A52,base!$A$1:$C$3739,3,0)</f>
        <v>48,793892</v>
      </c>
    </row>
    <row r="53" customFormat="false" ht="12.8" hidden="false" customHeight="false" outlineLevel="0" collapsed="false">
      <c r="A53" s="0" t="n">
        <f aca="false">A52+1</f>
        <v>3552</v>
      </c>
      <c r="B53" s="0" t="str">
        <f aca="false">VLOOKUP(A53,base!$A$1:$C$3739,2,0)</f>
        <v>2,3894870999</v>
      </c>
      <c r="C53" s="0" t="str">
        <f aca="false">VLOOKUP(A53,base!$A$1:$C$3739,3,0)</f>
        <v>48,785557999</v>
      </c>
    </row>
    <row r="54" customFormat="false" ht="12.8" hidden="false" customHeight="false" outlineLevel="0" collapsed="false">
      <c r="A54" s="0" t="n">
        <f aca="false">A53+1</f>
        <v>3553</v>
      </c>
      <c r="B54" s="0" t="str">
        <f aca="false">VLOOKUP(A54,base!$A$1:$C$3739,2,0)</f>
        <v>2,507849</v>
      </c>
      <c r="C54" s="0" t="str">
        <f aca="false">VLOOKUP(A54,base!$A$1:$C$3739,3,0)</f>
        <v>48,852762</v>
      </c>
    </row>
    <row r="55" customFormat="false" ht="12.8" hidden="false" customHeight="false" outlineLevel="0" collapsed="false">
      <c r="A55" s="0" t="n">
        <f aca="false">A54+1</f>
        <v>3554</v>
      </c>
      <c r="B55" s="0" t="str">
        <f aca="false">VLOOKUP(A55,base!$A$1:$C$3739,2,0)</f>
        <v>2,4897674</v>
      </c>
      <c r="C55" s="0" t="str">
        <f aca="false">VLOOKUP(A55,base!$A$1:$C$3739,3,0)</f>
        <v>48,8435915</v>
      </c>
    </row>
    <row r="56" customFormat="false" ht="12.8" hidden="false" customHeight="false" outlineLevel="0" collapsed="false">
      <c r="A56" s="0" t="n">
        <f aca="false">A55+1</f>
        <v>3555</v>
      </c>
      <c r="B56" s="0" t="str">
        <f aca="false">VLOOKUP(A56,base!$A$1:$C$3739,2,0)</f>
        <v>2,4146345</v>
      </c>
      <c r="C56" s="0" t="str">
        <f aca="false">VLOOKUP(A56,base!$A$1:$C$3739,3,0)</f>
        <v>48,8366535</v>
      </c>
    </row>
    <row r="57" customFormat="false" ht="12.8" hidden="false" customHeight="false" outlineLevel="0" collapsed="false">
      <c r="A57" s="0" t="n">
        <f aca="false">A56+1</f>
        <v>3556</v>
      </c>
      <c r="B57" s="0" t="str">
        <f aca="false">VLOOKUP(A57,base!$A$1:$C$3739,2,0)</f>
        <v>2,487054</v>
      </c>
      <c r="C57" s="0" t="str">
        <f aca="false">VLOOKUP(A57,base!$A$1:$C$3739,3,0)</f>
        <v>48,805646</v>
      </c>
    </row>
    <row r="58" customFormat="false" ht="12.8" hidden="false" customHeight="false" outlineLevel="0" collapsed="false">
      <c r="A58" s="0" t="n">
        <f aca="false">A57+1</f>
        <v>3557</v>
      </c>
      <c r="B58" s="0" t="str">
        <f aca="false">VLOOKUP(A58,base!$A$1:$C$3739,2,0)</f>
        <v>2,464771</v>
      </c>
      <c r="C58" s="0" t="str">
        <f aca="false">VLOOKUP(A58,base!$A$1:$C$3739,3,0)</f>
        <v>48,750688</v>
      </c>
    </row>
    <row r="59" customFormat="false" ht="12.8" hidden="false" customHeight="false" outlineLevel="0" collapsed="false">
      <c r="A59" s="0" t="n">
        <f aca="false">A58+1</f>
        <v>3558</v>
      </c>
      <c r="B59" s="0" t="str">
        <f aca="false">VLOOKUP(A59,base!$A$1:$C$3739,2,0)</f>
        <v>2,55143</v>
      </c>
      <c r="C59" s="0" t="str">
        <f aca="false">VLOOKUP(A59,base!$A$1:$C$3739,3,0)</f>
        <v>48,831737</v>
      </c>
    </row>
    <row r="60" customFormat="false" ht="12.8" hidden="false" customHeight="false" outlineLevel="0" collapsed="false">
      <c r="A60" s="0" t="n">
        <f aca="false">A59+1</f>
        <v>3559</v>
      </c>
      <c r="B60" s="0" t="str">
        <f aca="false">VLOOKUP(A60,base!$A$1:$C$3739,2,0)</f>
        <v>2,318581</v>
      </c>
      <c r="C60" s="0" t="str">
        <f aca="false">VLOOKUP(A60,base!$A$1:$C$3739,3,0)</f>
        <v>48,765578</v>
      </c>
    </row>
    <row r="61" customFormat="false" ht="12.8" hidden="false" customHeight="false" outlineLevel="0" collapsed="false">
      <c r="A61" s="0" t="n">
        <f aca="false">A60+1</f>
        <v>3560</v>
      </c>
      <c r="B61" s="0" t="str">
        <f aca="false">VLOOKUP(A61,base!$A$1:$C$3739,2,0)</f>
        <v>2,4505060999</v>
      </c>
      <c r="C61" s="0" t="str">
        <f aca="false">VLOOKUP(A61,base!$A$1:$C$3739,3,0)</f>
        <v>48,7315919</v>
      </c>
    </row>
    <row r="62" customFormat="false" ht="12.8" hidden="false" customHeight="false" outlineLevel="0" collapsed="false">
      <c r="A62" s="0" t="n">
        <f aca="false">A61+1</f>
        <v>3561</v>
      </c>
      <c r="B62" s="0" t="str">
        <f aca="false">VLOOKUP(A62,base!$A$1:$C$3739,2,0)</f>
        <v>2,365934</v>
      </c>
      <c r="C62" s="0" t="str">
        <f aca="false">VLOOKUP(A62,base!$A$1:$C$3739,3,0)</f>
        <v>48,791439</v>
      </c>
    </row>
    <row r="63" customFormat="false" ht="12.8" hidden="false" customHeight="false" outlineLevel="0" collapsed="false">
      <c r="A63" s="0" t="n">
        <f aca="false">A62+1</f>
        <v>3562</v>
      </c>
      <c r="B63" s="0" t="str">
        <f aca="false">VLOOKUP(A63,base!$A$1:$C$3739,2,0)</f>
        <v>2,39715</v>
      </c>
      <c r="C63" s="0" t="str">
        <f aca="false">VLOOKUP(A63,base!$A$1:$C$3739,3,0)</f>
        <v>48,822679</v>
      </c>
    </row>
    <row r="64" customFormat="false" ht="12.8" hidden="false" customHeight="false" outlineLevel="0" collapsed="false">
      <c r="A64" s="0" t="n">
        <f aca="false">A63+1</f>
        <v>3563</v>
      </c>
      <c r="B64" s="0" t="str">
        <f aca="false">VLOOKUP(A64,base!$A$1:$C$3739,2,0)</f>
        <v>2,4234828999</v>
      </c>
      <c r="C64" s="0" t="str">
        <f aca="false">VLOOKUP(A64,base!$A$1:$C$3739,3,0)</f>
        <v>48,804335599</v>
      </c>
    </row>
    <row r="65" customFormat="false" ht="12.8" hidden="false" customHeight="false" outlineLevel="0" collapsed="false">
      <c r="A65" s="0" t="n">
        <f aca="false">A64+1</f>
        <v>3564</v>
      </c>
      <c r="B65" s="0" t="str">
        <f aca="false">VLOOKUP(A65,base!$A$1:$C$3739,2,0)</f>
        <v>2,464485</v>
      </c>
      <c r="C65" s="0" t="str">
        <f aca="false">VLOOKUP(A65,base!$A$1:$C$3739,3,0)</f>
        <v>48,847779</v>
      </c>
    </row>
    <row r="66" customFormat="false" ht="12.8" hidden="false" customHeight="false" outlineLevel="0" collapsed="false">
      <c r="A66" s="0" t="n">
        <f aca="false">A65+1</f>
        <v>3565</v>
      </c>
      <c r="B66" s="0" t="str">
        <f aca="false">VLOOKUP(A66,base!$A$1:$C$3739,2,0)</f>
        <v>2,238544</v>
      </c>
      <c r="C66" s="0" t="str">
        <f aca="false">VLOOKUP(A66,base!$A$1:$C$3739,3,0)</f>
        <v>48,945975</v>
      </c>
    </row>
    <row r="67" customFormat="false" ht="12.8" hidden="false" customHeight="false" outlineLevel="0" collapsed="false">
      <c r="A67" s="0" t="n">
        <f aca="false">A66+1</f>
        <v>3566</v>
      </c>
      <c r="B67" s="0" t="str">
        <f aca="false">VLOOKUP(A67,base!$A$1:$C$3739,2,0)</f>
        <v>2,2908532619</v>
      </c>
      <c r="C67" s="0" t="str">
        <f aca="false">VLOOKUP(A67,base!$A$1:$C$3739,3,0)</f>
        <v>49,144601049</v>
      </c>
    </row>
    <row r="68" customFormat="false" ht="12.8" hidden="false" customHeight="false" outlineLevel="0" collapsed="false">
      <c r="A68" s="0" t="n">
        <f aca="false">A67+1</f>
        <v>3567</v>
      </c>
      <c r="B68" s="0" t="str">
        <f aca="false">VLOOKUP(A68,base!$A$1:$C$3739,2,0)</f>
        <v>2,2713257</v>
      </c>
      <c r="C68" s="0" t="str">
        <f aca="false">VLOOKUP(A68,base!$A$1:$C$3739,3,0)</f>
        <v>49,001033199</v>
      </c>
    </row>
    <row r="69" customFormat="false" ht="12.8" hidden="false" customHeight="false" outlineLevel="0" collapsed="false">
      <c r="A69" s="0" t="n">
        <f aca="false">A68+1</f>
        <v>3568</v>
      </c>
      <c r="B69" s="0" t="str">
        <f aca="false">VLOOKUP(A69,base!$A$1:$C$3739,2,0)</f>
        <v>2,448517</v>
      </c>
      <c r="C69" s="0" t="str">
        <f aca="false">VLOOKUP(A69,base!$A$1:$C$3739,3,0)</f>
        <v>48,986612</v>
      </c>
    </row>
    <row r="70" customFormat="false" ht="12.8" hidden="false" customHeight="false" outlineLevel="0" collapsed="false">
      <c r="A70" s="0" t="n">
        <f aca="false">A69+1</f>
        <v>3569</v>
      </c>
      <c r="B70" s="0" t="str">
        <f aca="false">VLOOKUP(A70,base!$A$1:$C$3739,2,0)</f>
        <v>1,784966</v>
      </c>
      <c r="C70" s="0" t="str">
        <f aca="false">VLOOKUP(A70,base!$A$1:$C$3739,3,0)</f>
        <v>49,154601</v>
      </c>
    </row>
    <row r="71" customFormat="false" ht="12.8" hidden="false" customHeight="false" outlineLevel="0" collapsed="false">
      <c r="A71" s="0" t="n">
        <f aca="false">A70+1</f>
        <v>3570</v>
      </c>
      <c r="B71" s="0" t="str">
        <f aca="false">VLOOKUP(A71,base!$A$1:$C$3739,2,0)</f>
        <v>2,3168250999</v>
      </c>
      <c r="C71" s="0" t="str">
        <f aca="false">VLOOKUP(A71,base!$A$1:$C$3739,3,0)</f>
        <v>48,9875979</v>
      </c>
    </row>
    <row r="72" customFormat="false" ht="12.8" hidden="false" customHeight="false" outlineLevel="0" collapsed="false">
      <c r="A72" s="0" t="n">
        <f aca="false">A71+1</f>
        <v>3571</v>
      </c>
      <c r="B72" s="0" t="str">
        <f aca="false">VLOOKUP(A72,base!$A$1:$C$3739,2,0)</f>
        <v>2,0910929</v>
      </c>
      <c r="C72" s="0" t="str">
        <f aca="false">VLOOKUP(A72,base!$A$1:$C$3739,3,0)</f>
        <v>49,0497053</v>
      </c>
    </row>
    <row r="73" customFormat="false" ht="12.8" hidden="false" customHeight="false" outlineLevel="0" collapsed="false">
      <c r="A73" s="0" t="n">
        <f aca="false">A72+1</f>
        <v>3572</v>
      </c>
      <c r="B73" s="0" t="str">
        <f aca="false">VLOOKUP(A73,base!$A$1:$C$3739,2,0)</f>
        <v>2,33563</v>
      </c>
      <c r="C73" s="0" t="str">
        <f aca="false">VLOOKUP(A73,base!$A$1:$C$3739,3,0)</f>
        <v>49,050103</v>
      </c>
    </row>
    <row r="74" customFormat="false" ht="12.8" hidden="false" customHeight="false" outlineLevel="0" collapsed="false">
      <c r="A74" s="0" t="n">
        <f aca="false">A73+1</f>
        <v>3573</v>
      </c>
      <c r="B74" s="0" t="str">
        <f aca="false">VLOOKUP(A74,base!$A$1:$C$3739,2,0)</f>
        <v>2,223337</v>
      </c>
      <c r="C74" s="0" t="str">
        <f aca="false">VLOOKUP(A74,base!$A$1:$C$3739,3,0)</f>
        <v>49,114178</v>
      </c>
    </row>
    <row r="75" customFormat="false" ht="12.8" hidden="false" customHeight="false" outlineLevel="0" collapsed="false">
      <c r="A75" s="0" t="n">
        <f aca="false">A74+1</f>
        <v>3574</v>
      </c>
      <c r="B75" s="0" t="str">
        <f aca="false">VLOOKUP(A75,base!$A$1:$C$3739,2,0)</f>
        <v>2,3344125999</v>
      </c>
      <c r="C75" s="0" t="str">
        <f aca="false">VLOOKUP(A75,base!$A$1:$C$3739,3,0)</f>
        <v>49,103521099</v>
      </c>
    </row>
    <row r="76" customFormat="false" ht="12.8" hidden="false" customHeight="false" outlineLevel="0" collapsed="false">
      <c r="A76" s="0" t="n">
        <f aca="false">A75+1</f>
        <v>3575</v>
      </c>
      <c r="B76" s="0" t="str">
        <f aca="false">VLOOKUP(A76,base!$A$1:$C$3739,2,0)</f>
        <v>2,237626</v>
      </c>
      <c r="C76" s="0" t="str">
        <f aca="false">VLOOKUP(A76,base!$A$1:$C$3739,3,0)</f>
        <v>49,026358</v>
      </c>
    </row>
    <row r="77" customFormat="false" ht="12.8" hidden="false" customHeight="false" outlineLevel="0" collapsed="false">
      <c r="A77" s="0" t="n">
        <f aca="false">A76+1</f>
        <v>3576</v>
      </c>
      <c r="B77" s="0" t="str">
        <f aca="false">VLOOKUP(A77,base!$A$1:$C$3739,2,0)</f>
        <v>2,267338</v>
      </c>
      <c r="C77" s="0" t="str">
        <f aca="false">VLOOKUP(A77,base!$A$1:$C$3739,3,0)</f>
        <v>48,954886</v>
      </c>
    </row>
    <row r="78" customFormat="false" ht="12.8" hidden="false" customHeight="false" outlineLevel="0" collapsed="false">
      <c r="A78" s="0" t="n">
        <f aca="false">A77+1</f>
        <v>3577</v>
      </c>
      <c r="B78" s="0" t="str">
        <f aca="false">VLOOKUP(A78,base!$A$1:$C$3739,2,0)</f>
        <v>2,195513</v>
      </c>
      <c r="C78" s="0" t="str">
        <f aca="false">VLOOKUP(A78,base!$A$1:$C$3739,3,0)</f>
        <v>48,972832</v>
      </c>
    </row>
    <row r="79" customFormat="false" ht="12.8" hidden="false" customHeight="false" outlineLevel="0" collapsed="false">
      <c r="A79" s="0" t="n">
        <f aca="false">A78+1</f>
        <v>3578</v>
      </c>
      <c r="B79" s="0" t="str">
        <f aca="false">VLOOKUP(A79,base!$A$1:$C$3739,2,0)</f>
        <v>2,0093501999</v>
      </c>
      <c r="C79" s="0" t="str">
        <f aca="false">VLOOKUP(A79,base!$A$1:$C$3739,3,0)</f>
        <v>49,0461517</v>
      </c>
    </row>
    <row r="80" customFormat="false" ht="12.8" hidden="false" customHeight="false" outlineLevel="0" collapsed="false">
      <c r="A80" s="0" t="n">
        <f aca="false">A79+1</f>
        <v>3579</v>
      </c>
      <c r="B80" s="0" t="str">
        <f aca="false">VLOOKUP(A80,base!$A$1:$C$3739,2,0)</f>
        <v>1,9767875999</v>
      </c>
      <c r="C80" s="0" t="str">
        <f aca="false">VLOOKUP(A80,base!$A$1:$C$3739,3,0)</f>
        <v>49,1460735</v>
      </c>
    </row>
    <row r="81" customFormat="false" ht="12.8" hidden="false" customHeight="false" outlineLevel="0" collapsed="false">
      <c r="A81" s="0" t="n">
        <f aca="false">A80+1</f>
        <v>3580</v>
      </c>
      <c r="B81" s="0" t="str">
        <f aca="false">VLOOKUP(A81,base!$A$1:$C$3739,2,0)</f>
        <v>2,3308942234</v>
      </c>
      <c r="C81" s="0" t="str">
        <f aca="false">VLOOKUP(A81,base!$A$1:$C$3739,3,0)</f>
        <v>49,02666056</v>
      </c>
    </row>
    <row r="82" customFormat="false" ht="12.8" hidden="false" customHeight="false" outlineLevel="0" collapsed="false">
      <c r="A82" s="0" t="n">
        <f aca="false">A81+1</f>
        <v>3581</v>
      </c>
      <c r="B82" s="0" t="str">
        <f aca="false">VLOOKUP(A82,base!$A$1:$C$3739,2,0)</f>
        <v>1,629429</v>
      </c>
      <c r="C82" s="0" t="str">
        <f aca="false">VLOOKUP(A82,base!$A$1:$C$3739,3,0)</f>
        <v>49,081684</v>
      </c>
    </row>
    <row r="83" customFormat="false" ht="12.8" hidden="false" customHeight="false" outlineLevel="0" collapsed="false">
      <c r="A83" s="0" t="n">
        <f aca="false">A82+1</f>
        <v>3582</v>
      </c>
      <c r="B83" s="0" t="str">
        <f aca="false">VLOOKUP(A83,base!$A$1:$C$3739,2,0)</f>
        <v>2,104004</v>
      </c>
      <c r="C83" s="0" t="str">
        <f aca="false">VLOOKUP(A83,base!$A$1:$C$3739,3,0)</f>
        <v>49,077256</v>
      </c>
    </row>
    <row r="84" customFormat="false" ht="12.8" hidden="false" customHeight="false" outlineLevel="0" collapsed="false">
      <c r="A84" s="0" t="n">
        <f aca="false">A83+1</f>
        <v>3583</v>
      </c>
      <c r="B84" s="0" t="str">
        <f aca="false">VLOOKUP(A84,base!$A$1:$C$3739,2,0)</f>
        <v>2,296229</v>
      </c>
      <c r="C84" s="0" t="str">
        <f aca="false">VLOOKUP(A84,base!$A$1:$C$3739,3,0)</f>
        <v>49,043859</v>
      </c>
    </row>
    <row r="85" customFormat="false" ht="12.8" hidden="false" customHeight="false" outlineLevel="0" collapsed="false">
      <c r="A85" s="0" t="n">
        <f aca="false">A84+1</f>
        <v>3584</v>
      </c>
      <c r="B85" s="0" t="str">
        <f aca="false">VLOOKUP(A85,base!$A$1:$C$3739,2,0)</f>
        <v>2,367434</v>
      </c>
      <c r="C85" s="0" t="str">
        <f aca="false">VLOOKUP(A85,base!$A$1:$C$3739,3,0)</f>
        <v>49,091125</v>
      </c>
    </row>
    <row r="86" customFormat="false" ht="12.8" hidden="false" customHeight="false" outlineLevel="0" collapsed="false">
      <c r="A86" s="0" t="n">
        <f aca="false">A85+1</f>
        <v>3585</v>
      </c>
      <c r="B86" s="0" t="str">
        <f aca="false">VLOOKUP(A86,base!$A$1:$C$3739,2,0)</f>
        <v>2,20395</v>
      </c>
      <c r="C86" s="0" t="str">
        <f aca="false">VLOOKUP(A86,base!$A$1:$C$3739,3,0)</f>
        <v>48,934078</v>
      </c>
    </row>
    <row r="87" customFormat="false" ht="12.8" hidden="false" customHeight="false" outlineLevel="0" collapsed="false">
      <c r="A87" s="0" t="n">
        <f aca="false">A86+1</f>
        <v>3586</v>
      </c>
      <c r="B87" s="0" t="str">
        <f aca="false">VLOOKUP(A87,base!$A$1:$C$3739,2,0)</f>
        <v>2,21525</v>
      </c>
      <c r="C87" s="0" t="str">
        <f aca="false">VLOOKUP(A87,base!$A$1:$C$3739,3,0)</f>
        <v>48,925854</v>
      </c>
    </row>
    <row r="88" customFormat="false" ht="12.8" hidden="false" customHeight="false" outlineLevel="0" collapsed="false">
      <c r="A88" s="0" t="n">
        <f aca="false">A87+1</f>
        <v>3587</v>
      </c>
      <c r="B88" s="0" t="str">
        <f aca="false">VLOOKUP(A88,base!$A$1:$C$3739,2,0)</f>
        <v>2,286454</v>
      </c>
      <c r="C88" s="0" t="str">
        <f aca="false">VLOOKUP(A88,base!$A$1:$C$3739,3,0)</f>
        <v>48,991859</v>
      </c>
    </row>
    <row r="89" customFormat="false" ht="12.8" hidden="false" customHeight="false" outlineLevel="0" collapsed="false">
      <c r="A89" s="0" t="n">
        <f aca="false">A88+1</f>
        <v>3588</v>
      </c>
      <c r="B89" s="0" t="str">
        <f aca="false">VLOOKUP(A89,base!$A$1:$C$3739,2,0)</f>
        <v>2,170388</v>
      </c>
      <c r="C89" s="0" t="str">
        <f aca="false">VLOOKUP(A89,base!$A$1:$C$3739,3,0)</f>
        <v>48,992288</v>
      </c>
    </row>
    <row r="90" customFormat="false" ht="12.8" hidden="false" customHeight="false" outlineLevel="0" collapsed="false">
      <c r="A90" s="0" t="n">
        <f aca="false">A89+1</f>
        <v>3589</v>
      </c>
      <c r="B90" s="0" t="str">
        <f aca="false">VLOOKUP(A90,base!$A$1:$C$3739,2,0)</f>
        <v>2,235339</v>
      </c>
      <c r="C90" s="0" t="str">
        <f aca="false">VLOOKUP(A90,base!$A$1:$C$3739,3,0)</f>
        <v>49,127165</v>
      </c>
    </row>
    <row r="91" customFormat="false" ht="12.8" hidden="false" customHeight="false" outlineLevel="0" collapsed="false">
      <c r="A91" s="0" t="n">
        <f aca="false">A90+1</f>
        <v>3590</v>
      </c>
      <c r="B91" s="0" t="str">
        <f aca="false">VLOOKUP(A91,base!$A$1:$C$3739,2,0)</f>
        <v>2,075184</v>
      </c>
      <c r="C91" s="0" t="str">
        <f aca="false">VLOOKUP(A91,base!$A$1:$C$3739,3,0)</f>
        <v>49,073938</v>
      </c>
    </row>
    <row r="92" customFormat="false" ht="12.8" hidden="false" customHeight="false" outlineLevel="0" collapsed="false">
      <c r="A92" s="0" t="n">
        <f aca="false">A91+1</f>
        <v>3591</v>
      </c>
      <c r="B92" s="0" t="str">
        <f aca="false">VLOOKUP(A92,base!$A$1:$C$3739,2,0)</f>
        <v>2,378054</v>
      </c>
      <c r="C92" s="0" t="str">
        <f aca="false">VLOOKUP(A92,base!$A$1:$C$3739,3,0)</f>
        <v>48,98033</v>
      </c>
    </row>
    <row r="93" customFormat="false" ht="12.8" hidden="false" customHeight="false" outlineLevel="0" collapsed="false">
      <c r="A93" s="0" t="n">
        <f aca="false">A92+1</f>
        <v>3592</v>
      </c>
      <c r="B93" s="0" t="str">
        <f aca="false">VLOOKUP(A93,base!$A$1:$C$3739,2,0)</f>
        <v>2,10964</v>
      </c>
      <c r="C93" s="0" t="str">
        <f aca="false">VLOOKUP(A93,base!$A$1:$C$3739,3,0)</f>
        <v>49,0417139</v>
      </c>
    </row>
    <row r="94" customFormat="false" ht="12.8" hidden="false" customHeight="false" outlineLevel="0" collapsed="false">
      <c r="A94" s="0" t="n">
        <f aca="false">A93+1</f>
        <v>3593</v>
      </c>
      <c r="B94" s="0" t="str">
        <f aca="false">VLOOKUP(A94,base!$A$1:$C$3739,2,0)</f>
        <v>2,225279</v>
      </c>
      <c r="C94" s="0" t="str">
        <f aca="false">VLOOKUP(A94,base!$A$1:$C$3739,3,0)</f>
        <v>49,028147</v>
      </c>
    </row>
    <row r="95" customFormat="false" ht="12.8" hidden="false" customHeight="false" outlineLevel="0" collapsed="false">
      <c r="A95" s="0" t="n">
        <f aca="false">A94+1</f>
        <v>3594</v>
      </c>
      <c r="B95" s="0" t="str">
        <f aca="false">VLOOKUP(A95,base!$A$1:$C$3739,2,0)</f>
        <v>2,317432</v>
      </c>
      <c r="C95" s="0" t="str">
        <f aca="false">VLOOKUP(A95,base!$A$1:$C$3739,3,0)</f>
        <v>48,991355</v>
      </c>
    </row>
    <row r="96" customFormat="false" ht="12.8" hidden="false" customHeight="false" outlineLevel="0" collapsed="false">
      <c r="A96" s="0" t="n">
        <f aca="false">A95+1</f>
        <v>3595</v>
      </c>
      <c r="B96" s="0" t="str">
        <f aca="false">VLOOKUP(A96,base!$A$1:$C$3739,2,0)</f>
        <v>2,303193</v>
      </c>
      <c r="C96" s="0" t="str">
        <f aca="false">VLOOKUP(A96,base!$A$1:$C$3739,3,0)</f>
        <v>49,003798</v>
      </c>
    </row>
    <row r="97" customFormat="false" ht="12.8" hidden="false" customHeight="false" outlineLevel="0" collapsed="false">
      <c r="A97" s="0" t="n">
        <f aca="false">A96+1</f>
        <v>3596</v>
      </c>
      <c r="B97" s="0" t="str">
        <f aca="false">VLOOKUP(A97,base!$A$1:$C$3739,2,0)</f>
        <v>2,075099</v>
      </c>
      <c r="C97" s="0" t="str">
        <f aca="false">VLOOKUP(A97,base!$A$1:$C$3739,3,0)</f>
        <v>49,074574</v>
      </c>
    </row>
    <row r="98" customFormat="false" ht="12.8" hidden="false" customHeight="false" outlineLevel="0" collapsed="false">
      <c r="A98" s="0" t="n">
        <f aca="false">A97+1</f>
        <v>3597</v>
      </c>
      <c r="B98" s="0" t="str">
        <f aca="false">VLOOKUP(A98,base!$A$1:$C$3739,2,0)</f>
        <v>2,333141</v>
      </c>
      <c r="C98" s="0" t="str">
        <f aca="false">VLOOKUP(A98,base!$A$1:$C$3739,3,0)</f>
        <v>48,99203</v>
      </c>
    </row>
    <row r="99" customFormat="false" ht="12.8" hidden="false" customHeight="false" outlineLevel="0" collapsed="false">
      <c r="A99" s="0" t="n">
        <f aca="false">A98+1</f>
        <v>3598</v>
      </c>
      <c r="B99" s="0" t="str">
        <f aca="false">VLOOKUP(A99,base!$A$1:$C$3739,2,0)</f>
        <v>2,074689</v>
      </c>
      <c r="C99" s="0" t="str">
        <f aca="false">VLOOKUP(A99,base!$A$1:$C$3739,3,0)</f>
        <v>49,076134</v>
      </c>
    </row>
    <row r="100" customFormat="false" ht="12.8" hidden="false" customHeight="false" outlineLevel="0" collapsed="false">
      <c r="A100" s="0" t="n">
        <f aca="false">A99+1</f>
        <v>3599</v>
      </c>
      <c r="B100" s="0" t="str">
        <f aca="false">VLOOKUP(A100,base!$A$1:$C$3739,2,0)</f>
        <v>1,775735</v>
      </c>
      <c r="C100" s="0" t="str">
        <f aca="false">VLOOKUP(A100,base!$A$1:$C$3739,3,0)</f>
        <v>49,071133</v>
      </c>
    </row>
    <row r="101" customFormat="false" ht="12.8" hidden="false" customHeight="false" outlineLevel="0" collapsed="false">
      <c r="A101" s="0" t="n">
        <f aca="false">A100+1</f>
        <v>3600</v>
      </c>
      <c r="B101" s="0" t="str">
        <f aca="false">VLOOKUP(A101,base!$A$1:$C$3739,2,0)</f>
        <v>2,2932895</v>
      </c>
      <c r="C101" s="0" t="str">
        <f aca="false">VLOOKUP(A101,base!$A$1:$C$3739,3,0)</f>
        <v>49,0028807</v>
      </c>
    </row>
    <row r="102" customFormat="false" ht="12.8" hidden="false" customHeight="false" outlineLevel="0" collapsed="false">
      <c r="A102" s="0" t="n">
        <f aca="false">A101+1</f>
        <v>3601</v>
      </c>
      <c r="B102" s="0" t="str">
        <f aca="false">VLOOKUP(A102,base!$A$1:$C$3739,2,0)</f>
        <v>1,977297</v>
      </c>
      <c r="C102" s="0" t="str">
        <f aca="false">VLOOKUP(A102,base!$A$1:$C$3739,3,0)</f>
        <v>49,029784</v>
      </c>
    </row>
    <row r="103" customFormat="false" ht="12.8" hidden="false" customHeight="false" outlineLevel="0" collapsed="false">
      <c r="A103" s="0" t="n">
        <f aca="false">A102+1</f>
        <v>3602</v>
      </c>
      <c r="B103" s="0" t="str">
        <f aca="false">VLOOKUP(A103,base!$A$1:$C$3739,2,0)</f>
        <v>2,311718</v>
      </c>
      <c r="C103" s="0" t="str">
        <f aca="false">VLOOKUP(A103,base!$A$1:$C$3739,3,0)</f>
        <v>49,143859</v>
      </c>
    </row>
    <row r="104" customFormat="false" ht="12.8" hidden="false" customHeight="false" outlineLevel="0" collapsed="false">
      <c r="A104" s="0" t="n">
        <f aca="false">A103+1</f>
        <v>3603</v>
      </c>
      <c r="B104" s="0" t="str">
        <f aca="false">VLOOKUP(A104,base!$A$1:$C$3739,2,0)</f>
        <v>2,259948</v>
      </c>
      <c r="C104" s="0" t="str">
        <f aca="false">VLOOKUP(A104,base!$A$1:$C$3739,3,0)</f>
        <v>48,962734</v>
      </c>
    </row>
    <row r="105" customFormat="false" ht="12.8" hidden="false" customHeight="false" outlineLevel="0" collapsed="false">
      <c r="A105" s="0" t="n">
        <f aca="false">A104+1</f>
        <v>3604</v>
      </c>
      <c r="B105" s="0" t="str">
        <f aca="false">VLOOKUP(A105,base!$A$1:$C$3739,2,0)</f>
        <v>2,264429</v>
      </c>
      <c r="C105" s="0" t="str">
        <f aca="false">VLOOKUP(A105,base!$A$1:$C$3739,3,0)</f>
        <v>48,981268</v>
      </c>
    </row>
    <row r="106" customFormat="false" ht="12.8" hidden="false" customHeight="false" outlineLevel="0" collapsed="false">
      <c r="A106" s="0" t="n">
        <f aca="false">A105+1</f>
        <v>3605</v>
      </c>
      <c r="B106" s="0" t="str">
        <f aca="false">VLOOKUP(A106,base!$A$1:$C$3739,2,0)</f>
        <v>2,166045</v>
      </c>
      <c r="C106" s="0" t="str">
        <f aca="false">VLOOKUP(A106,base!$A$1:$C$3739,3,0)</f>
        <v>48,995873</v>
      </c>
    </row>
    <row r="107" customFormat="false" ht="12.8" hidden="false" customHeight="false" outlineLevel="0" collapsed="false">
      <c r="A107" s="0" t="n">
        <f aca="false">A106+1</f>
        <v>3606</v>
      </c>
      <c r="B107" s="0" t="str">
        <f aca="false">VLOOKUP(A107,base!$A$1:$C$3739,2,0)</f>
        <v>2,1006449999</v>
      </c>
      <c r="C107" s="0" t="str">
        <f aca="false">VLOOKUP(A107,base!$A$1:$C$3739,3,0)</f>
        <v>49,050966</v>
      </c>
    </row>
    <row r="108" customFormat="false" ht="12.8" hidden="false" customHeight="false" outlineLevel="0" collapsed="false">
      <c r="A108" s="0" t="n">
        <f aca="false">A107+1</f>
        <v>3607</v>
      </c>
      <c r="B108" s="0" t="str">
        <f aca="false">VLOOKUP(A108,base!$A$1:$C$3739,2,0)</f>
        <v>-61,528562</v>
      </c>
      <c r="C108" s="0" t="str">
        <f aca="false">VLOOKUP(A108,base!$A$1:$C$3739,3,0)</f>
        <v>16,231695</v>
      </c>
    </row>
    <row r="109" customFormat="false" ht="12.8" hidden="false" customHeight="false" outlineLevel="0" collapsed="false">
      <c r="A109" s="0" t="n">
        <f aca="false">A108+1</f>
        <v>3608</v>
      </c>
      <c r="B109" s="0" t="str">
        <f aca="false">VLOOKUP(A109,base!$A$1:$C$3739,2,0)</f>
        <v>-61,732672</v>
      </c>
      <c r="C109" s="0" t="str">
        <f aca="false">VLOOKUP(A109,base!$A$1:$C$3739,3,0)</f>
        <v>15,99831</v>
      </c>
    </row>
    <row r="110" customFormat="false" ht="12.8" hidden="false" customHeight="false" outlineLevel="0" collapsed="false">
      <c r="A110" s="0" t="n">
        <f aca="false">A109+1</f>
        <v>3609</v>
      </c>
      <c r="B110" s="0" t="str">
        <f aca="false">VLOOKUP(A110,base!$A$1:$C$3739,2,0)</f>
        <v>-61,686278</v>
      </c>
      <c r="C110" s="0" t="str">
        <f aca="false">VLOOKUP(A110,base!$A$1:$C$3739,3,0)</f>
        <v>16,045126</v>
      </c>
    </row>
    <row r="111" customFormat="false" ht="12.8" hidden="false" customHeight="false" outlineLevel="0" collapsed="false">
      <c r="A111" s="0" t="n">
        <f aca="false">A110+1</f>
        <v>3610</v>
      </c>
      <c r="B111" s="0" t="str">
        <f aca="false">VLOOKUP(A111,base!$A$1:$C$3739,2,0)</f>
        <v>-61,644858</v>
      </c>
      <c r="C111" s="0" t="str">
        <f aca="false">VLOOKUP(A111,base!$A$1:$C$3739,3,0)</f>
        <v>15,976286</v>
      </c>
    </row>
    <row r="112" customFormat="false" ht="12.8" hidden="false" customHeight="false" outlineLevel="0" collapsed="false">
      <c r="A112" s="0" t="n">
        <f aca="false">A111+1</f>
        <v>3611</v>
      </c>
      <c r="B112" s="0" t="str">
        <f aca="false">VLOOKUP(A112,base!$A$1:$C$3739,2,0)</f>
        <v>-61,31227269</v>
      </c>
      <c r="C112" s="0" t="str">
        <f aca="false">VLOOKUP(A112,base!$A$1:$C$3739,3,0)</f>
        <v>15,8913588</v>
      </c>
    </row>
    <row r="113" customFormat="false" ht="12.8" hidden="false" customHeight="false" outlineLevel="0" collapsed="false">
      <c r="A113" s="0" t="n">
        <f aca="false">A112+1</f>
        <v>3612</v>
      </c>
      <c r="B113" s="0" t="str">
        <f aca="false">VLOOKUP(A113,base!$A$1:$C$3739,2,0)</f>
        <v>-61,508771</v>
      </c>
      <c r="C113" s="0" t="str">
        <f aca="false">VLOOKUP(A113,base!$A$1:$C$3739,3,0)</f>
        <v>16,26522</v>
      </c>
    </row>
    <row r="114" customFormat="false" ht="12.8" hidden="false" customHeight="false" outlineLevel="0" collapsed="false">
      <c r="A114" s="0" t="n">
        <f aca="false">A113+1</f>
        <v>3613</v>
      </c>
      <c r="B114" s="0" t="str">
        <f aca="false">VLOOKUP(A114,base!$A$1:$C$3739,2,0)</f>
        <v>-62,849198</v>
      </c>
      <c r="C114" s="0" t="str">
        <f aca="false">VLOOKUP(A114,base!$A$1:$C$3739,3,0)</f>
        <v>17,898636</v>
      </c>
    </row>
    <row r="115" customFormat="false" ht="12.8" hidden="false" customHeight="false" outlineLevel="0" collapsed="false">
      <c r="A115" s="0" t="n">
        <f aca="false">A114+1</f>
        <v>3614</v>
      </c>
      <c r="B115" s="0" t="str">
        <f aca="false">VLOOKUP(A115,base!$A$1:$C$3739,2,0)</f>
        <v>-61,721227</v>
      </c>
      <c r="C115" s="0" t="str">
        <f aca="false">VLOOKUP(A115,base!$A$1:$C$3739,3,0)</f>
        <v>15,999764</v>
      </c>
    </row>
    <row r="116" customFormat="false" ht="12.8" hidden="false" customHeight="false" outlineLevel="0" collapsed="false">
      <c r="A116" s="0" t="n">
        <f aca="false">A115+1</f>
        <v>3615</v>
      </c>
      <c r="B116" s="0" t="str">
        <f aca="false">VLOOKUP(A116,base!$A$1:$C$3739,2,0)</f>
        <v>-63,074958</v>
      </c>
      <c r="C116" s="0" t="str">
        <f aca="false">VLOOKUP(A116,base!$A$1:$C$3739,3,0)</f>
        <v>18,067218</v>
      </c>
    </row>
    <row r="117" customFormat="false" ht="12.8" hidden="false" customHeight="false" outlineLevel="0" collapsed="false">
      <c r="A117" s="0" t="n">
        <f aca="false">A116+1</f>
        <v>3616</v>
      </c>
      <c r="B117" s="0" t="str">
        <f aca="false">VLOOKUP(A117,base!$A$1:$C$3739,2,0)</f>
        <v>-61,78054</v>
      </c>
      <c r="C117" s="0" t="str">
        <f aca="false">VLOOKUP(A117,base!$A$1:$C$3739,3,0)</f>
        <v>16,188355</v>
      </c>
    </row>
    <row r="118" customFormat="false" ht="12.8" hidden="false" customHeight="false" outlineLevel="0" collapsed="false">
      <c r="A118" s="0" t="n">
        <f aca="false">A117+1</f>
        <v>3617</v>
      </c>
      <c r="B118" s="0" t="str">
        <f aca="false">VLOOKUP(A118,base!$A$1:$C$3739,2,0)</f>
        <v>-61,2904</v>
      </c>
      <c r="C118" s="0" t="str">
        <f aca="false">VLOOKUP(A118,base!$A$1:$C$3739,3,0)</f>
        <v>15,89356</v>
      </c>
    </row>
    <row r="119" customFormat="false" ht="12.8" hidden="false" customHeight="false" outlineLevel="0" collapsed="false">
      <c r="A119" s="0" t="n">
        <f aca="false">A118+1</f>
        <v>3618</v>
      </c>
      <c r="B119" s="0" t="str">
        <f aca="false">VLOOKUP(A119,base!$A$1:$C$3739,2,0)</f>
        <v>-61,533133</v>
      </c>
      <c r="C119" s="0" t="str">
        <f aca="false">VLOOKUP(A119,base!$A$1:$C$3739,3,0)</f>
        <v>16,241167</v>
      </c>
    </row>
    <row r="120" customFormat="false" ht="12.8" hidden="false" customHeight="false" outlineLevel="0" collapsed="false">
      <c r="A120" s="0" t="n">
        <f aca="false">A119+1</f>
        <v>3619</v>
      </c>
      <c r="B120" s="0" t="str">
        <f aca="false">VLOOKUP(A120,base!$A$1:$C$3739,2,0)</f>
        <v>-61,564218</v>
      </c>
      <c r="C120" s="0" t="str">
        <f aca="false">VLOOKUP(A120,base!$A$1:$C$3739,3,0)</f>
        <v>16,044429</v>
      </c>
    </row>
    <row r="121" customFormat="false" ht="12.8" hidden="false" customHeight="false" outlineLevel="0" collapsed="false">
      <c r="A121" s="0" t="n">
        <f aca="false">A120+1</f>
        <v>3620</v>
      </c>
      <c r="B121" s="0" t="str">
        <f aca="false">VLOOKUP(A121,base!$A$1:$C$3739,2,0)</f>
        <v>-61,698235</v>
      </c>
      <c r="C121" s="0" t="str">
        <f aca="false">VLOOKUP(A121,base!$A$1:$C$3739,3,0)</f>
        <v>16,027159</v>
      </c>
    </row>
    <row r="122" customFormat="false" ht="12.8" hidden="false" customHeight="false" outlineLevel="0" collapsed="false">
      <c r="A122" s="0" t="n">
        <f aca="false">A121+1</f>
        <v>3621</v>
      </c>
      <c r="B122" s="0" t="str">
        <f aca="false">VLOOKUP(A122,base!$A$1:$C$3739,2,0)</f>
        <v>-61,763308</v>
      </c>
      <c r="C122" s="0" t="str">
        <f aca="false">VLOOKUP(A122,base!$A$1:$C$3739,3,0)</f>
        <v>16,145996</v>
      </c>
    </row>
    <row r="123" customFormat="false" ht="12.8" hidden="false" customHeight="false" outlineLevel="0" collapsed="false">
      <c r="A123" s="0" t="n">
        <f aca="false">A122+1</f>
        <v>3622</v>
      </c>
      <c r="B123" s="0" t="str">
        <f aca="false">VLOOKUP(A123,base!$A$1:$C$3739,2,0)</f>
        <v>-61,4844099</v>
      </c>
      <c r="C123" s="0" t="str">
        <f aca="false">VLOOKUP(A123,base!$A$1:$C$3739,3,0)</f>
        <v>16,2171236</v>
      </c>
    </row>
    <row r="124" customFormat="false" ht="12.8" hidden="false" customHeight="false" outlineLevel="0" collapsed="false">
      <c r="A124" s="0" t="n">
        <f aca="false">A123+1</f>
        <v>3623</v>
      </c>
      <c r="B124" s="0" t="str">
        <f aca="false">VLOOKUP(A124,base!$A$1:$C$3739,2,0)</f>
        <v>-61,49777</v>
      </c>
      <c r="C124" s="0" t="str">
        <f aca="false">VLOOKUP(A124,base!$A$1:$C$3739,3,0)</f>
        <v>16,206203</v>
      </c>
    </row>
    <row r="125" customFormat="false" ht="12.8" hidden="false" customHeight="false" outlineLevel="0" collapsed="false">
      <c r="A125" s="0" t="n">
        <f aca="false">A124+1</f>
        <v>3624</v>
      </c>
      <c r="B125" s="0" t="str">
        <f aca="false">VLOOKUP(A125,base!$A$1:$C$3739,2,0)</f>
        <v>-61,290764</v>
      </c>
      <c r="C125" s="0" t="str">
        <f aca="false">VLOOKUP(A125,base!$A$1:$C$3739,3,0)</f>
        <v>16,317998</v>
      </c>
    </row>
    <row r="126" customFormat="false" ht="12.8" hidden="false" customHeight="false" outlineLevel="0" collapsed="false">
      <c r="A126" s="0" t="n">
        <f aca="false">A125+1</f>
        <v>3625</v>
      </c>
      <c r="B126" s="0" t="str">
        <f aca="false">VLOOKUP(A126,base!$A$1:$C$3739,2,0)</f>
        <v>-61,719497</v>
      </c>
      <c r="C126" s="0" t="str">
        <f aca="false">VLOOKUP(A126,base!$A$1:$C$3739,3,0)</f>
        <v>15,985886</v>
      </c>
    </row>
    <row r="127" customFormat="false" ht="12.8" hidden="false" customHeight="false" outlineLevel="0" collapsed="false">
      <c r="A127" s="0" t="n">
        <f aca="false">A126+1</f>
        <v>3626</v>
      </c>
      <c r="B127" s="0" t="str">
        <f aca="false">VLOOKUP(A127,base!$A$1:$C$3739,2,0)</f>
        <v>-61,583704</v>
      </c>
      <c r="C127" s="0" t="str">
        <f aca="false">VLOOKUP(A127,base!$A$1:$C$3739,3,0)</f>
        <v>16,238108</v>
      </c>
    </row>
    <row r="128" customFormat="false" ht="12.8" hidden="false" customHeight="false" outlineLevel="0" collapsed="false">
      <c r="A128" s="0" t="n">
        <f aca="false">A127+1</f>
        <v>3627</v>
      </c>
      <c r="B128" s="0" t="str">
        <f aca="false">VLOOKUP(A128,base!$A$1:$C$3739,2,0)</f>
        <v>-61,504593</v>
      </c>
      <c r="C128" s="0" t="str">
        <f aca="false">VLOOKUP(A128,base!$A$1:$C$3739,3,0)</f>
        <v>16,270521</v>
      </c>
    </row>
    <row r="129" customFormat="false" ht="12.8" hidden="false" customHeight="false" outlineLevel="0" collapsed="false">
      <c r="A129" s="0" t="n">
        <f aca="false">A128+1</f>
        <v>3628</v>
      </c>
      <c r="B129" s="0" t="str">
        <f aca="false">VLOOKUP(A129,base!$A$1:$C$3739,2,0)</f>
        <v>-63,069446</v>
      </c>
      <c r="C129" s="0" t="str">
        <f aca="false">VLOOKUP(A129,base!$A$1:$C$3739,3,0)</f>
        <v>18,083601</v>
      </c>
    </row>
    <row r="130" customFormat="false" ht="12.8" hidden="false" customHeight="false" outlineLevel="0" collapsed="false">
      <c r="A130" s="0" t="n">
        <f aca="false">A129+1</f>
        <v>3629</v>
      </c>
      <c r="B130" s="0" t="str">
        <f aca="false">VLOOKUP(A130,base!$A$1:$C$3739,2,0)</f>
        <v>-61,31227269</v>
      </c>
      <c r="C130" s="0" t="str">
        <f aca="false">VLOOKUP(A130,base!$A$1:$C$3739,3,0)</f>
        <v>15,8913588</v>
      </c>
    </row>
    <row r="131" customFormat="false" ht="12.8" hidden="false" customHeight="false" outlineLevel="0" collapsed="false">
      <c r="A131" s="0" t="n">
        <f aca="false">A130+1</f>
        <v>3630</v>
      </c>
      <c r="B131" s="0" t="str">
        <f aca="false">VLOOKUP(A131,base!$A$1:$C$3739,2,0)</f>
        <v>-61,564688</v>
      </c>
      <c r="C131" s="0" t="str">
        <f aca="false">VLOOKUP(A131,base!$A$1:$C$3739,3,0)</f>
        <v>16,04263</v>
      </c>
    </row>
    <row r="132" customFormat="false" ht="12.8" hidden="false" customHeight="false" outlineLevel="0" collapsed="false">
      <c r="A132" s="0" t="n">
        <f aca="false">A131+1</f>
        <v>3631</v>
      </c>
      <c r="B132" s="0" t="str">
        <f aca="false">VLOOKUP(A132,base!$A$1:$C$3739,2,0)</f>
        <v>-61,52528269</v>
      </c>
      <c r="C132" s="0" t="str">
        <f aca="false">VLOOKUP(A132,base!$A$1:$C$3739,3,0)</f>
        <v>16,2710933</v>
      </c>
    </row>
    <row r="133" customFormat="false" ht="12.8" hidden="false" customHeight="false" outlineLevel="0" collapsed="false">
      <c r="A133" s="0" t="n">
        <f aca="false">A132+1</f>
        <v>3632</v>
      </c>
      <c r="B133" s="0" t="str">
        <f aca="false">VLOOKUP(A133,base!$A$1:$C$3739,2,0)</f>
        <v>-61,7699571</v>
      </c>
      <c r="C133" s="0" t="str">
        <f aca="false">VLOOKUP(A133,base!$A$1:$C$3739,3,0)</f>
        <v>16,1319557</v>
      </c>
    </row>
    <row r="134" customFormat="false" ht="12.8" hidden="false" customHeight="false" outlineLevel="0" collapsed="false">
      <c r="A134" s="0" t="n">
        <f aca="false">A133+1</f>
        <v>3633</v>
      </c>
      <c r="B134" s="0" t="str">
        <f aca="false">VLOOKUP(A134,base!$A$1:$C$3739,2,0)</f>
        <v>-61,599403</v>
      </c>
      <c r="C134" s="0" t="str">
        <f aca="false">VLOOKUP(A134,base!$A$1:$C$3739,3,0)</f>
        <v>16,252536</v>
      </c>
    </row>
    <row r="135" customFormat="false" ht="12.8" hidden="false" customHeight="false" outlineLevel="0" collapsed="false">
      <c r="A135" s="0" t="n">
        <f aca="false">A134+1</f>
        <v>3634</v>
      </c>
      <c r="B135" s="0" t="str">
        <f aca="false">VLOOKUP(A135,base!$A$1:$C$3739,2,0)</f>
        <v>-63,082248</v>
      </c>
      <c r="C135" s="0" t="str">
        <f aca="false">VLOOKUP(A135,base!$A$1:$C$3739,3,0)</f>
        <v>18,067592</v>
      </c>
    </row>
    <row r="136" customFormat="false" ht="12.8" hidden="false" customHeight="false" outlineLevel="0" collapsed="false">
      <c r="A136" s="0" t="n">
        <f aca="false">A135+1</f>
        <v>3635</v>
      </c>
      <c r="B136" s="0" t="str">
        <f aca="false">VLOOKUP(A136,base!$A$1:$C$3739,2,0)</f>
        <v>-61,38518999</v>
      </c>
      <c r="C136" s="0" t="str">
        <f aca="false">VLOOKUP(A136,base!$A$1:$C$3739,3,0)</f>
        <v>16,3145833</v>
      </c>
    </row>
    <row r="137" customFormat="false" ht="12.8" hidden="false" customHeight="false" outlineLevel="0" collapsed="false">
      <c r="A137" s="0" t="n">
        <f aca="false">A136+1</f>
        <v>3636</v>
      </c>
      <c r="B137" s="0" t="str">
        <f aca="false">VLOOKUP(A137,base!$A$1:$C$3739,2,0)</f>
        <v>-61,53309999</v>
      </c>
      <c r="C137" s="0" t="str">
        <f aca="false">VLOOKUP(A137,base!$A$1:$C$3739,3,0)</f>
        <v>16,2411</v>
      </c>
    </row>
    <row r="138" customFormat="false" ht="12.8" hidden="false" customHeight="false" outlineLevel="0" collapsed="false">
      <c r="A138" s="0" t="n">
        <f aca="false">A137+1</f>
        <v>3637</v>
      </c>
      <c r="B138" s="0" t="str">
        <f aca="false">VLOOKUP(A138,base!$A$1:$C$3739,2,0)</f>
        <v>-61,533133</v>
      </c>
      <c r="C138" s="0" t="str">
        <f aca="false">VLOOKUP(A138,base!$A$1:$C$3739,3,0)</f>
        <v>16,241167</v>
      </c>
    </row>
    <row r="139" customFormat="false" ht="12.8" hidden="false" customHeight="false" outlineLevel="0" collapsed="false">
      <c r="A139" s="0" t="n">
        <f aca="false">A138+1</f>
        <v>3638</v>
      </c>
      <c r="B139" s="0" t="str">
        <f aca="false">VLOOKUP(A139,base!$A$1:$C$3739,2,0)</f>
        <v>-61,04567989</v>
      </c>
      <c r="C139" s="0" t="str">
        <f aca="false">VLOOKUP(A139,base!$A$1:$C$3739,3,0)</f>
        <v>14,8313457</v>
      </c>
    </row>
    <row r="140" customFormat="false" ht="12.8" hidden="false" customHeight="false" outlineLevel="0" collapsed="false">
      <c r="A140" s="0" t="n">
        <f aca="false">A139+1</f>
        <v>3639</v>
      </c>
      <c r="B140" s="0" t="str">
        <f aca="false">VLOOKUP(A140,base!$A$1:$C$3739,2,0)</f>
        <v>-60,873437</v>
      </c>
      <c r="C140" s="0" t="str">
        <f aca="false">VLOOKUP(A140,base!$A$1:$C$3739,3,0)</f>
        <v>14,470095</v>
      </c>
    </row>
    <row r="141" customFormat="false" ht="12.8" hidden="false" customHeight="false" outlineLevel="0" collapsed="false">
      <c r="A141" s="0" t="n">
        <f aca="false">A140+1</f>
        <v>3640</v>
      </c>
      <c r="B141" s="0" t="str">
        <f aca="false">VLOOKUP(A141,base!$A$1:$C$3739,2,0)</f>
        <v>-60,952389</v>
      </c>
      <c r="C141" s="0" t="str">
        <f aca="false">VLOOKUP(A141,base!$A$1:$C$3739,3,0)</f>
        <v>14,556144</v>
      </c>
    </row>
    <row r="142" customFormat="false" ht="12.8" hidden="false" customHeight="false" outlineLevel="0" collapsed="false">
      <c r="A142" s="0" t="n">
        <f aca="false">A141+1</f>
        <v>3641</v>
      </c>
      <c r="B142" s="0" t="str">
        <f aca="false">VLOOKUP(A142,base!$A$1:$C$3739,2,0)</f>
        <v>-61,034342</v>
      </c>
      <c r="C142" s="0" t="str">
        <f aca="false">VLOOKUP(A142,base!$A$1:$C$3739,3,0)</f>
        <v>14,536926</v>
      </c>
    </row>
    <row r="143" customFormat="false" ht="12.8" hidden="false" customHeight="false" outlineLevel="0" collapsed="false">
      <c r="A143" s="0" t="n">
        <f aca="false">A142+1</f>
        <v>3642</v>
      </c>
      <c r="B143" s="0" t="str">
        <f aca="false">VLOOKUP(A143,base!$A$1:$C$3739,2,0)</f>
        <v>-61,071103</v>
      </c>
      <c r="C143" s="0" t="str">
        <f aca="false">VLOOKUP(A143,base!$A$1:$C$3739,3,0)</f>
        <v>14,617141</v>
      </c>
    </row>
    <row r="144" customFormat="false" ht="12.8" hidden="false" customHeight="false" outlineLevel="0" collapsed="false">
      <c r="A144" s="0" t="n">
        <f aca="false">A143+1</f>
        <v>3643</v>
      </c>
      <c r="B144" s="0" t="str">
        <f aca="false">VLOOKUP(A144,base!$A$1:$C$3739,2,0)</f>
        <v>-61,03830099</v>
      </c>
      <c r="C144" s="0" t="str">
        <f aca="false">VLOOKUP(A144,base!$A$1:$C$3739,3,0)</f>
        <v>14,6706862</v>
      </c>
    </row>
    <row r="145" customFormat="false" ht="12.8" hidden="false" customHeight="false" outlineLevel="0" collapsed="false">
      <c r="A145" s="0" t="n">
        <f aca="false">A144+1</f>
        <v>3644</v>
      </c>
      <c r="B145" s="0" t="str">
        <f aca="false">VLOOKUP(A145,base!$A$1:$C$3739,2,0)</f>
        <v>-60,8776583</v>
      </c>
      <c r="C145" s="0" t="str">
        <f aca="false">VLOOKUP(A145,base!$A$1:$C$3739,3,0)</f>
        <v>14,5919468</v>
      </c>
    </row>
    <row r="146" customFormat="false" ht="12.8" hidden="false" customHeight="false" outlineLevel="0" collapsed="false">
      <c r="A146" s="0" t="n">
        <f aca="false">A145+1</f>
        <v>3645</v>
      </c>
      <c r="B146" s="0" t="str">
        <f aca="false">VLOOKUP(A146,base!$A$1:$C$3739,2,0)</f>
        <v>-61,078206</v>
      </c>
      <c r="C146" s="0" t="str">
        <f aca="false">VLOOKUP(A146,base!$A$1:$C$3739,3,0)</f>
        <v>14,611228</v>
      </c>
    </row>
    <row r="147" customFormat="false" ht="12.8" hidden="false" customHeight="false" outlineLevel="0" collapsed="false">
      <c r="A147" s="0" t="n">
        <f aca="false">A146+1</f>
        <v>3646</v>
      </c>
      <c r="B147" s="0" t="str">
        <f aca="false">VLOOKUP(A147,base!$A$1:$C$3739,2,0)</f>
        <v>-60,976212</v>
      </c>
      <c r="C147" s="0" t="str">
        <f aca="false">VLOOKUP(A147,base!$A$1:$C$3739,3,0)</f>
        <v>14,737138</v>
      </c>
    </row>
    <row r="148" customFormat="false" ht="12.8" hidden="false" customHeight="false" outlineLevel="0" collapsed="false">
      <c r="A148" s="0" t="n">
        <f aca="false">A147+1</f>
        <v>3647</v>
      </c>
      <c r="B148" s="0" t="str">
        <f aca="false">VLOOKUP(A148,base!$A$1:$C$3739,2,0)</f>
        <v>-60,981033</v>
      </c>
      <c r="C148" s="0" t="str">
        <f aca="false">VLOOKUP(A148,base!$A$1:$C$3739,3,0)</f>
        <v>14,521064</v>
      </c>
    </row>
    <row r="149" customFormat="false" ht="12.8" hidden="false" customHeight="false" outlineLevel="0" collapsed="false">
      <c r="A149" s="0" t="n">
        <f aca="false">A148+1</f>
        <v>3648</v>
      </c>
      <c r="B149" s="0" t="str">
        <f aca="false">VLOOKUP(A149,base!$A$1:$C$3739,2,0)</f>
        <v>-61,078206</v>
      </c>
      <c r="C149" s="0" t="str">
        <f aca="false">VLOOKUP(A149,base!$A$1:$C$3739,3,0)</f>
        <v>14,611228</v>
      </c>
    </row>
    <row r="150" customFormat="false" ht="12.8" hidden="false" customHeight="false" outlineLevel="0" collapsed="false">
      <c r="A150" s="0" t="n">
        <f aca="false">A149+1</f>
        <v>3649</v>
      </c>
      <c r="B150" s="0" t="str">
        <f aca="false">VLOOKUP(A150,base!$A$1:$C$3739,2,0)</f>
        <v>-61,078206</v>
      </c>
      <c r="C150" s="0" t="str">
        <f aca="false">VLOOKUP(A150,base!$A$1:$C$3739,3,0)</f>
        <v>14,611228</v>
      </c>
    </row>
    <row r="151" customFormat="false" ht="12.8" hidden="false" customHeight="false" outlineLevel="0" collapsed="false">
      <c r="A151" s="0" t="n">
        <f aca="false">A150+1</f>
        <v>3650</v>
      </c>
      <c r="B151" s="0" t="str">
        <f aca="false">VLOOKUP(A151,base!$A$1:$C$3739,2,0)</f>
        <v>-60,870745</v>
      </c>
      <c r="C151" s="0" t="str">
        <f aca="false">VLOOKUP(A151,base!$A$1:$C$3739,3,0)</f>
        <v>14,471389</v>
      </c>
    </row>
    <row r="152" customFormat="false" ht="12.8" hidden="false" customHeight="false" outlineLevel="0" collapsed="false">
      <c r="A152" s="0" t="n">
        <f aca="false">A151+1</f>
        <v>3651</v>
      </c>
      <c r="B152" s="0" t="str">
        <f aca="false">VLOOKUP(A152,base!$A$1:$C$3739,2,0)</f>
        <v>-61,104957</v>
      </c>
      <c r="C152" s="0" t="str">
        <f aca="false">VLOOKUP(A152,base!$A$1:$C$3739,3,0)</f>
        <v>14,62178</v>
      </c>
    </row>
    <row r="153" customFormat="false" ht="12.8" hidden="false" customHeight="false" outlineLevel="0" collapsed="false">
      <c r="A153" s="0" t="n">
        <f aca="false">A152+1</f>
        <v>3652</v>
      </c>
      <c r="B153" s="0" t="str">
        <f aca="false">VLOOKUP(A153,base!$A$1:$C$3739,2,0)</f>
        <v>-61,123789</v>
      </c>
      <c r="C153" s="0" t="str">
        <f aca="false">VLOOKUP(A153,base!$A$1:$C$3739,3,0)</f>
        <v>14,765695</v>
      </c>
    </row>
    <row r="154" customFormat="false" ht="12.8" hidden="false" customHeight="false" outlineLevel="0" collapsed="false">
      <c r="A154" s="0" t="n">
        <f aca="false">A153+1</f>
        <v>3653</v>
      </c>
      <c r="B154" s="0" t="str">
        <f aca="false">VLOOKUP(A154,base!$A$1:$C$3739,2,0)</f>
        <v>-61,068846</v>
      </c>
      <c r="C154" s="0" t="str">
        <f aca="false">VLOOKUP(A154,base!$A$1:$C$3739,3,0)</f>
        <v>14,606438</v>
      </c>
    </row>
    <row r="155" customFormat="false" ht="12.8" hidden="false" customHeight="false" outlineLevel="0" collapsed="false">
      <c r="A155" s="0" t="n">
        <f aca="false">A154+1</f>
        <v>3654</v>
      </c>
      <c r="B155" s="0" t="str">
        <f aca="false">VLOOKUP(A155,base!$A$1:$C$3739,2,0)</f>
        <v>-60,963043</v>
      </c>
      <c r="C155" s="0" t="str">
        <f aca="false">VLOOKUP(A155,base!$A$1:$C$3739,3,0)</f>
        <v>14,559776</v>
      </c>
    </row>
    <row r="156" customFormat="false" ht="12.8" hidden="false" customHeight="false" outlineLevel="0" collapsed="false">
      <c r="A156" s="0" t="n">
        <f aca="false">A155+1</f>
        <v>3655</v>
      </c>
      <c r="B156" s="0" t="str">
        <f aca="false">VLOOKUP(A156,base!$A$1:$C$3739,2,0)</f>
        <v>-60,981604</v>
      </c>
      <c r="C156" s="0" t="str">
        <f aca="false">VLOOKUP(A156,base!$A$1:$C$3739,3,0)</f>
        <v>14,746943</v>
      </c>
    </row>
    <row r="157" customFormat="false" ht="12.8" hidden="false" customHeight="false" outlineLevel="0" collapsed="false">
      <c r="A157" s="0" t="n">
        <f aca="false">A156+1</f>
        <v>3656</v>
      </c>
      <c r="B157" s="0" t="str">
        <f aca="false">VLOOKUP(A157,base!$A$1:$C$3739,2,0)</f>
        <v>-61,180538</v>
      </c>
      <c r="C157" s="0" t="str">
        <f aca="false">VLOOKUP(A157,base!$A$1:$C$3739,3,0)</f>
        <v>14,705407</v>
      </c>
    </row>
    <row r="158" customFormat="false" ht="12.8" hidden="false" customHeight="false" outlineLevel="0" collapsed="false">
      <c r="A158" s="0" t="n">
        <f aca="false">A157+1</f>
        <v>3657</v>
      </c>
      <c r="B158" s="0" t="str">
        <f aca="false">VLOOKUP(A158,base!$A$1:$C$3739,2,0)</f>
        <v>-61,175785</v>
      </c>
      <c r="C158" s="0" t="str">
        <f aca="false">VLOOKUP(A158,base!$A$1:$C$3739,3,0)</f>
        <v>14,741757</v>
      </c>
    </row>
    <row r="159" customFormat="false" ht="12.8" hidden="false" customHeight="false" outlineLevel="0" collapsed="false">
      <c r="A159" s="0" t="n">
        <f aca="false">A158+1</f>
        <v>3658</v>
      </c>
      <c r="B159" s="0" t="str">
        <f aca="false">VLOOKUP(A159,base!$A$1:$C$3739,2,0)</f>
        <v>-61,03952289</v>
      </c>
      <c r="C159" s="0" t="str">
        <f aca="false">VLOOKUP(A159,base!$A$1:$C$3739,3,0)</f>
        <v>14,6319231</v>
      </c>
    </row>
    <row r="160" customFormat="false" ht="12.8" hidden="false" customHeight="false" outlineLevel="0" collapsed="false">
      <c r="A160" s="0" t="n">
        <f aca="false">A159+1</f>
        <v>3659</v>
      </c>
      <c r="B160" s="0" t="str">
        <f aca="false">VLOOKUP(A160,base!$A$1:$C$3739,2,0)</f>
        <v>-60,96446779</v>
      </c>
      <c r="C160" s="0" t="str">
        <f aca="false">VLOOKUP(A160,base!$A$1:$C$3739,3,0)</f>
        <v>14,7386703</v>
      </c>
    </row>
    <row r="161" customFormat="false" ht="12.8" hidden="false" customHeight="false" outlineLevel="0" collapsed="false">
      <c r="A161" s="0" t="n">
        <f aca="false">A160+1</f>
        <v>3660</v>
      </c>
      <c r="B161" s="0" t="str">
        <f aca="false">VLOOKUP(A161,base!$A$1:$C$3739,2,0)</f>
        <v>-60,9918773</v>
      </c>
      <c r="C161" s="0" t="str">
        <f aca="false">VLOOKUP(A161,base!$A$1:$C$3739,3,0)</f>
        <v>14,6341437</v>
      </c>
    </row>
    <row r="162" customFormat="false" ht="12.8" hidden="false" customHeight="false" outlineLevel="0" collapsed="false">
      <c r="A162" s="0" t="n">
        <f aca="false">A161+1</f>
        <v>3661</v>
      </c>
      <c r="B162" s="0" t="str">
        <f aca="false">VLOOKUP(A162,base!$A$1:$C$3739,2,0)</f>
        <v>-61,03952289</v>
      </c>
      <c r="C162" s="0" t="str">
        <f aca="false">VLOOKUP(A162,base!$A$1:$C$3739,3,0)</f>
        <v>14,6319231</v>
      </c>
    </row>
    <row r="163" customFormat="false" ht="12.8" hidden="false" customHeight="false" outlineLevel="0" collapsed="false">
      <c r="A163" s="0" t="n">
        <f aca="false">A162+1</f>
        <v>3662</v>
      </c>
      <c r="B163" s="0" t="str">
        <f aca="false">VLOOKUP(A163,base!$A$1:$C$3739,2,0)</f>
        <v>-61,041449</v>
      </c>
      <c r="C163" s="0" t="str">
        <f aca="false">VLOOKUP(A163,base!$A$1:$C$3739,3,0)</f>
        <v>14,629512</v>
      </c>
    </row>
    <row r="164" customFormat="false" ht="12.8" hidden="false" customHeight="false" outlineLevel="0" collapsed="false">
      <c r="A164" s="0" t="n">
        <f aca="false">A163+1</f>
        <v>3663</v>
      </c>
      <c r="B164" s="0" t="str">
        <f aca="false">VLOOKUP(A164,base!$A$1:$C$3739,2,0)</f>
        <v>-61,000058</v>
      </c>
      <c r="C164" s="0" t="str">
        <f aca="false">VLOOKUP(A164,base!$A$1:$C$3739,3,0)</f>
        <v>14,616042</v>
      </c>
    </row>
    <row r="165" customFormat="false" ht="12.8" hidden="false" customHeight="false" outlineLevel="0" collapsed="false">
      <c r="A165" s="0" t="n">
        <f aca="false">A164+1</f>
        <v>3664</v>
      </c>
      <c r="B165" s="0" t="str">
        <f aca="false">VLOOKUP(A165,base!$A$1:$C$3739,2,0)</f>
        <v>-61,0518005</v>
      </c>
      <c r="C165" s="0" t="str">
        <f aca="false">VLOOKUP(A165,base!$A$1:$C$3739,3,0)</f>
        <v>14,6045798</v>
      </c>
    </row>
    <row r="166" customFormat="false" ht="12.8" hidden="false" customHeight="false" outlineLevel="0" collapsed="false">
      <c r="A166" s="0" t="n">
        <f aca="false">A165+1</f>
        <v>3665</v>
      </c>
      <c r="B166" s="0" t="str">
        <f aca="false">VLOOKUP(A166,base!$A$1:$C$3739,2,0)</f>
        <v>-52,321871</v>
      </c>
      <c r="C166" s="0" t="str">
        <f aca="false">VLOOKUP(A166,base!$A$1:$C$3739,3,0)</f>
        <v>4,921956</v>
      </c>
    </row>
    <row r="167" customFormat="false" ht="12.8" hidden="false" customHeight="false" outlineLevel="0" collapsed="false">
      <c r="A167" s="0" t="n">
        <f aca="false">A166+1</f>
        <v>3666</v>
      </c>
      <c r="B167" s="0" t="str">
        <f aca="false">VLOOKUP(A167,base!$A$1:$C$3739,2,0)</f>
        <v>-54,031692</v>
      </c>
      <c r="C167" s="0" t="str">
        <f aca="false">VLOOKUP(A167,base!$A$1:$C$3739,3,0)</f>
        <v>5,501326</v>
      </c>
    </row>
    <row r="168" customFormat="false" ht="12.8" hidden="false" customHeight="false" outlineLevel="0" collapsed="false">
      <c r="A168" s="0" t="n">
        <f aca="false">A167+1</f>
        <v>3667</v>
      </c>
      <c r="B168" s="0" t="str">
        <f aca="false">VLOOKUP(A168,base!$A$1:$C$3739,2,0)</f>
        <v>-52,307779</v>
      </c>
      <c r="C168" s="0" t="str">
        <f aca="false">VLOOKUP(A168,base!$A$1:$C$3739,3,0)</f>
        <v>4,932218</v>
      </c>
    </row>
    <row r="169" customFormat="false" ht="12.8" hidden="false" customHeight="false" outlineLevel="0" collapsed="false">
      <c r="A169" s="0" t="n">
        <f aca="false">A168+1</f>
        <v>3668</v>
      </c>
      <c r="B169" s="0" t="str">
        <f aca="false">VLOOKUP(A169,base!$A$1:$C$3739,2,0)</f>
        <v>-52,32105</v>
      </c>
      <c r="C169" s="0" t="str">
        <f aca="false">VLOOKUP(A169,base!$A$1:$C$3739,3,0)</f>
        <v>4,914955</v>
      </c>
    </row>
    <row r="170" customFormat="false" ht="12.8" hidden="false" customHeight="false" outlineLevel="0" collapsed="false">
      <c r="A170" s="0" t="n">
        <f aca="false">A169+1</f>
        <v>3669</v>
      </c>
      <c r="B170" s="0" t="str">
        <f aca="false">VLOOKUP(A170,base!$A$1:$C$3739,2,0)</f>
        <v>-52,323177</v>
      </c>
      <c r="C170" s="0" t="str">
        <f aca="false">VLOOKUP(A170,base!$A$1:$C$3739,3,0)</f>
        <v>4,922352</v>
      </c>
    </row>
    <row r="171" customFormat="false" ht="12.8" hidden="false" customHeight="false" outlineLevel="0" collapsed="false">
      <c r="A171" s="0" t="n">
        <f aca="false">A170+1</f>
        <v>3670</v>
      </c>
      <c r="B171" s="0" t="str">
        <f aca="false">VLOOKUP(A171,base!$A$1:$C$3739,2,0)</f>
        <v>-52,646551</v>
      </c>
      <c r="C171" s="0" t="str">
        <f aca="false">VLOOKUP(A171,base!$A$1:$C$3739,3,0)</f>
        <v>5,164335</v>
      </c>
    </row>
    <row r="172" customFormat="false" ht="12.8" hidden="false" customHeight="false" outlineLevel="0" collapsed="false">
      <c r="A172" s="0" t="n">
        <f aca="false">A171+1</f>
        <v>3671</v>
      </c>
      <c r="B172" s="0" t="str">
        <f aca="false">VLOOKUP(A172,base!$A$1:$C$3739,2,0)</f>
        <v>-52,642778</v>
      </c>
      <c r="C172" s="0" t="str">
        <f aca="false">VLOOKUP(A172,base!$A$1:$C$3739,3,0)</f>
        <v>5,156229</v>
      </c>
    </row>
    <row r="173" customFormat="false" ht="12.8" hidden="false" customHeight="false" outlineLevel="0" collapsed="false">
      <c r="A173" s="0" t="n">
        <f aca="false">A172+1</f>
        <v>3672</v>
      </c>
      <c r="B173" s="0" t="str">
        <f aca="false">VLOOKUP(A173,base!$A$1:$C$3739,2,0)</f>
        <v>-52,308054</v>
      </c>
      <c r="C173" s="0" t="str">
        <f aca="false">VLOOKUP(A173,base!$A$1:$C$3739,3,0)</f>
        <v>4,936021</v>
      </c>
    </row>
    <row r="174" customFormat="false" ht="12.8" hidden="false" customHeight="false" outlineLevel="0" collapsed="false">
      <c r="A174" s="0" t="n">
        <f aca="false">A173+1</f>
        <v>3673</v>
      </c>
      <c r="B174" s="0" t="str">
        <f aca="false">VLOOKUP(A174,base!$A$1:$C$3739,2,0)</f>
        <v>-54,031668</v>
      </c>
      <c r="C174" s="0" t="str">
        <f aca="false">VLOOKUP(A174,base!$A$1:$C$3739,3,0)</f>
        <v>5,497342</v>
      </c>
    </row>
    <row r="175" customFormat="false" ht="12.8" hidden="false" customHeight="false" outlineLevel="0" collapsed="false">
      <c r="A175" s="0" t="n">
        <f aca="false">A174+1</f>
        <v>3674</v>
      </c>
      <c r="B175" s="0" t="str">
        <f aca="false">VLOOKUP(A175,base!$A$1:$C$3739,2,0)</f>
        <v>-54,029663</v>
      </c>
      <c r="C175" s="0" t="str">
        <f aca="false">VLOOKUP(A175,base!$A$1:$C$3739,3,0)</f>
        <v>5,505331</v>
      </c>
    </row>
    <row r="176" customFormat="false" ht="12.8" hidden="false" customHeight="false" outlineLevel="0" collapsed="false">
      <c r="A176" s="0" t="n">
        <f aca="false">A175+1</f>
        <v>3675</v>
      </c>
      <c r="B176" s="0" t="str">
        <f aca="false">VLOOKUP(A176,base!$A$1:$C$3739,2,0)</f>
        <v>-52,3238597</v>
      </c>
      <c r="C176" s="0" t="str">
        <f aca="false">VLOOKUP(A176,base!$A$1:$C$3739,3,0)</f>
        <v>4,9231055</v>
      </c>
    </row>
    <row r="177" customFormat="false" ht="12.8" hidden="false" customHeight="false" outlineLevel="0" collapsed="false">
      <c r="A177" s="0" t="n">
        <f aca="false">A176+1</f>
        <v>3676</v>
      </c>
      <c r="B177" s="0" t="str">
        <f aca="false">VLOOKUP(A177,base!$A$1:$C$3739,2,0)</f>
        <v>-52,308054</v>
      </c>
      <c r="C177" s="0" t="str">
        <f aca="false">VLOOKUP(A177,base!$A$1:$C$3739,3,0)</f>
        <v>4,936021</v>
      </c>
    </row>
    <row r="178" customFormat="false" ht="12.8" hidden="false" customHeight="false" outlineLevel="0" collapsed="false">
      <c r="A178" s="0" t="n">
        <f aca="false">A177+1</f>
        <v>3677</v>
      </c>
      <c r="B178" s="0" t="str">
        <f aca="false">VLOOKUP(A178,base!$A$1:$C$3739,2,0)</f>
        <v>-52,646003</v>
      </c>
      <c r="C178" s="0" t="str">
        <f aca="false">VLOOKUP(A178,base!$A$1:$C$3739,3,0)</f>
        <v>5,1636426</v>
      </c>
    </row>
    <row r="179" customFormat="false" ht="12.8" hidden="false" customHeight="false" outlineLevel="0" collapsed="false">
      <c r="A179" s="0" t="n">
        <f aca="false">A178+1</f>
        <v>3678</v>
      </c>
      <c r="B179" s="0" t="str">
        <f aca="false">VLOOKUP(A179,base!$A$1:$C$3739,2,0)</f>
        <v>55,29937</v>
      </c>
      <c r="C179" s="0" t="str">
        <f aca="false">VLOOKUP(A179,base!$A$1:$C$3739,3,0)</f>
        <v>-20,975766</v>
      </c>
    </row>
    <row r="180" customFormat="false" ht="12.8" hidden="false" customHeight="false" outlineLevel="0" collapsed="false">
      <c r="A180" s="0" t="n">
        <f aca="false">A179+1</f>
        <v>3679</v>
      </c>
      <c r="B180" s="0" t="str">
        <f aca="false">VLOOKUP(A180,base!$A$1:$C$3739,2,0)</f>
        <v>55,480416</v>
      </c>
      <c r="C180" s="0" t="str">
        <f aca="false">VLOOKUP(A180,base!$A$1:$C$3739,3,0)</f>
        <v>-21,342587</v>
      </c>
    </row>
    <row r="181" customFormat="false" ht="12.8" hidden="false" customHeight="false" outlineLevel="0" collapsed="false">
      <c r="A181" s="0" t="n">
        <f aca="false">A180+1</f>
        <v>3680</v>
      </c>
      <c r="B181" s="0" t="str">
        <f aca="false">VLOOKUP(A181,base!$A$1:$C$3739,2,0)</f>
        <v>55,3317422</v>
      </c>
      <c r="C181" s="0" t="str">
        <f aca="false">VLOOKUP(A181,base!$A$1:$C$3739,3,0)</f>
        <v>-20,9361022</v>
      </c>
    </row>
    <row r="182" customFormat="false" ht="12.8" hidden="false" customHeight="false" outlineLevel="0" collapsed="false">
      <c r="A182" s="0" t="n">
        <f aca="false">A181+1</f>
        <v>3681</v>
      </c>
      <c r="B182" s="0" t="str">
        <f aca="false">VLOOKUP(A182,base!$A$1:$C$3739,2,0)</f>
        <v>55,696105</v>
      </c>
      <c r="C182" s="0" t="str">
        <f aca="false">VLOOKUP(A182,base!$A$1:$C$3739,3,0)</f>
        <v>-21,057548</v>
      </c>
    </row>
    <row r="183" customFormat="false" ht="12.8" hidden="false" customHeight="false" outlineLevel="0" collapsed="false">
      <c r="A183" s="0" t="n">
        <f aca="false">A182+1</f>
        <v>3682</v>
      </c>
      <c r="B183" s="0" t="str">
        <f aca="false">VLOOKUP(A183,base!$A$1:$C$3739,2,0)</f>
        <v>55,402166</v>
      </c>
      <c r="C183" s="0" t="str">
        <f aca="false">VLOOKUP(A183,base!$A$1:$C$3739,3,0)</f>
        <v>-21,282427</v>
      </c>
    </row>
    <row r="184" customFormat="false" ht="12.8" hidden="false" customHeight="false" outlineLevel="0" collapsed="false">
      <c r="A184" s="0" t="n">
        <f aca="false">A183+1</f>
        <v>3683</v>
      </c>
      <c r="B184" s="0" t="str">
        <f aca="false">VLOOKUP(A184,base!$A$1:$C$3739,2,0)</f>
        <v>55,480663</v>
      </c>
      <c r="C184" s="0" t="str">
        <f aca="false">VLOOKUP(A184,base!$A$1:$C$3739,3,0)</f>
        <v>-21,133298</v>
      </c>
    </row>
    <row r="185" customFormat="false" ht="12.8" hidden="false" customHeight="false" outlineLevel="0" collapsed="false">
      <c r="A185" s="0" t="n">
        <f aca="false">A184+1</f>
        <v>3684</v>
      </c>
      <c r="B185" s="0" t="str">
        <f aca="false">VLOOKUP(A185,base!$A$1:$C$3739,2,0)</f>
        <v>55,655184</v>
      </c>
      <c r="C185" s="0" t="str">
        <f aca="false">VLOOKUP(A185,base!$A$1:$C$3739,3,0)</f>
        <v>-20,953828</v>
      </c>
    </row>
    <row r="186" customFormat="false" ht="12.8" hidden="false" customHeight="false" outlineLevel="0" collapsed="false">
      <c r="A186" s="0" t="n">
        <f aca="false">A185+1</f>
        <v>3685</v>
      </c>
      <c r="B186" s="0" t="str">
        <f aca="false">VLOOKUP(A186,base!$A$1:$C$3739,2,0)</f>
        <v>55,619106</v>
      </c>
      <c r="C186" s="0" t="str">
        <f aca="false">VLOOKUP(A186,base!$A$1:$C$3739,3,0)</f>
        <v>-21,379579</v>
      </c>
    </row>
    <row r="187" customFormat="false" ht="12.8" hidden="false" customHeight="false" outlineLevel="0" collapsed="false">
      <c r="A187" s="0" t="n">
        <f aca="false">A186+1</f>
        <v>3686</v>
      </c>
      <c r="B187" s="0" t="str">
        <f aca="false">VLOOKUP(A187,base!$A$1:$C$3739,2,0)</f>
        <v>55,49826</v>
      </c>
      <c r="C187" s="0" t="str">
        <f aca="false">VLOOKUP(A187,base!$A$1:$C$3739,3,0)</f>
        <v>-21,306275</v>
      </c>
    </row>
    <row r="188" customFormat="false" ht="12.8" hidden="false" customHeight="false" outlineLevel="0" collapsed="false">
      <c r="A188" s="0" t="n">
        <f aca="false">A187+1</f>
        <v>3687</v>
      </c>
      <c r="B188" s="0" t="str">
        <f aca="false">VLOOKUP(A188,base!$A$1:$C$3739,2,0)</f>
        <v>55,65354</v>
      </c>
      <c r="C188" s="0" t="str">
        <f aca="false">VLOOKUP(A188,base!$A$1:$C$3739,3,0)</f>
        <v>-20,95263</v>
      </c>
    </row>
    <row r="189" customFormat="false" ht="12.8" hidden="false" customHeight="false" outlineLevel="0" collapsed="false">
      <c r="A189" s="0" t="n">
        <f aca="false">A188+1</f>
        <v>3688</v>
      </c>
      <c r="B189" s="0" t="str">
        <f aca="false">VLOOKUP(A189,base!$A$1:$C$3739,2,0)</f>
        <v>55,325826799</v>
      </c>
      <c r="C189" s="0" t="str">
        <f aca="false">VLOOKUP(A189,base!$A$1:$C$3739,3,0)</f>
        <v>-20,9775867</v>
      </c>
    </row>
    <row r="190" customFormat="false" ht="12.8" hidden="false" customHeight="false" outlineLevel="0" collapsed="false">
      <c r="A190" s="0" t="n">
        <f aca="false">A189+1</f>
        <v>3689</v>
      </c>
      <c r="B190" s="0" t="str">
        <f aca="false">VLOOKUP(A190,base!$A$1:$C$3739,2,0)</f>
        <v>55,444183</v>
      </c>
      <c r="C190" s="0" t="str">
        <f aca="false">VLOOKUP(A190,base!$A$1:$C$3739,3,0)</f>
        <v>-20,87869</v>
      </c>
    </row>
    <row r="191" customFormat="false" ht="12.8" hidden="false" customHeight="false" outlineLevel="0" collapsed="false">
      <c r="A191" s="0" t="n">
        <f aca="false">A190+1</f>
        <v>3690</v>
      </c>
      <c r="B191" s="0" t="str">
        <f aca="false">VLOOKUP(A191,base!$A$1:$C$3739,2,0)</f>
        <v>55,306609</v>
      </c>
      <c r="C191" s="0" t="str">
        <f aca="false">VLOOKUP(A191,base!$A$1:$C$3739,3,0)</f>
        <v>-20,949922</v>
      </c>
    </row>
    <row r="192" customFormat="false" ht="12.8" hidden="false" customHeight="false" outlineLevel="0" collapsed="false">
      <c r="A192" s="0" t="n">
        <f aca="false">A191+1</f>
        <v>3691</v>
      </c>
      <c r="B192" s="0" t="str">
        <f aca="false">VLOOKUP(A192,base!$A$1:$C$3739,2,0)</f>
        <v>55,283971</v>
      </c>
      <c r="C192" s="0" t="str">
        <f aca="false">VLOOKUP(A192,base!$A$1:$C$3739,3,0)</f>
        <v>-20,990783</v>
      </c>
    </row>
    <row r="193" customFormat="false" ht="12.8" hidden="false" customHeight="false" outlineLevel="0" collapsed="false">
      <c r="A193" s="0" t="n">
        <f aca="false">A192+1</f>
        <v>3692</v>
      </c>
      <c r="B193" s="0" t="str">
        <f aca="false">VLOOKUP(A193,base!$A$1:$C$3739,2,0)</f>
        <v>55,430543899</v>
      </c>
      <c r="C193" s="0" t="str">
        <f aca="false">VLOOKUP(A193,base!$A$1:$C$3739,3,0)</f>
        <v>-21,2852088</v>
      </c>
    </row>
    <row r="194" customFormat="false" ht="12.8" hidden="false" customHeight="false" outlineLevel="0" collapsed="false">
      <c r="A194" s="0" t="n">
        <f aca="false">A193+1</f>
        <v>3693</v>
      </c>
      <c r="B194" s="0" t="str">
        <f aca="false">VLOOKUP(A194,base!$A$1:$C$3739,2,0)</f>
        <v>55,608074</v>
      </c>
      <c r="C194" s="0" t="str">
        <f aca="false">VLOOKUP(A194,base!$A$1:$C$3739,3,0)</f>
        <v>-21,376311</v>
      </c>
    </row>
    <row r="195" customFormat="false" ht="12.8" hidden="false" customHeight="false" outlineLevel="0" collapsed="false">
      <c r="A195" s="0" t="n">
        <f aca="false">A194+1</f>
        <v>3694</v>
      </c>
      <c r="B195" s="0" t="str">
        <f aca="false">VLOOKUP(A195,base!$A$1:$C$3739,2,0)</f>
        <v>55,512702</v>
      </c>
      <c r="C195" s="0" t="str">
        <f aca="false">VLOOKUP(A195,base!$A$1:$C$3739,3,0)</f>
        <v>-21,258694</v>
      </c>
    </row>
    <row r="196" customFormat="false" ht="12.8" hidden="false" customHeight="false" outlineLevel="0" collapsed="false">
      <c r="A196" s="0" t="n">
        <f aca="false">A195+1</f>
        <v>3695</v>
      </c>
      <c r="B196" s="0" t="str">
        <f aca="false">VLOOKUP(A196,base!$A$1:$C$3739,2,0)</f>
        <v>55,507493</v>
      </c>
      <c r="C196" s="0" t="str">
        <f aca="false">VLOOKUP(A196,base!$A$1:$C$3739,3,0)</f>
        <v>-21,275072</v>
      </c>
    </row>
    <row r="197" customFormat="false" ht="12.8" hidden="false" customHeight="false" outlineLevel="0" collapsed="false">
      <c r="A197" s="0" t="n">
        <f aca="false">A196+1</f>
        <v>3696</v>
      </c>
      <c r="B197" s="0" t="str">
        <f aca="false">VLOOKUP(A197,base!$A$1:$C$3739,2,0)</f>
        <v>55,267985299</v>
      </c>
      <c r="C197" s="0" t="str">
        <f aca="false">VLOOKUP(A197,base!$A$1:$C$3739,3,0)</f>
        <v>-21,0473679</v>
      </c>
    </row>
    <row r="198" customFormat="false" ht="12.8" hidden="false" customHeight="false" outlineLevel="0" collapsed="false">
      <c r="A198" s="0" t="n">
        <f aca="false">A197+1</f>
        <v>3697</v>
      </c>
      <c r="B198" s="0" t="str">
        <f aca="false">VLOOKUP(A198,base!$A$1:$C$3739,2,0)</f>
        <v>55,71148</v>
      </c>
      <c r="C198" s="0" t="str">
        <f aca="false">VLOOKUP(A198,base!$A$1:$C$3739,3,0)</f>
        <v>-21,05738</v>
      </c>
    </row>
    <row r="199" customFormat="false" ht="12.8" hidden="false" customHeight="false" outlineLevel="0" collapsed="false">
      <c r="A199" s="0" t="n">
        <f aca="false">A198+1</f>
        <v>3698</v>
      </c>
      <c r="B199" s="0" t="str">
        <f aca="false">VLOOKUP(A199,base!$A$1:$C$3739,2,0)</f>
        <v>55,450675</v>
      </c>
      <c r="C199" s="0" t="str">
        <f aca="false">VLOOKUP(A199,base!$A$1:$C$3739,3,0)</f>
        <v>-20,882057</v>
      </c>
    </row>
    <row r="200" customFormat="false" ht="12.8" hidden="false" customHeight="false" outlineLevel="0" collapsed="false">
      <c r="A200" s="0" t="n">
        <f aca="false">A199+1</f>
        <v>3699</v>
      </c>
      <c r="B200" s="0" t="str">
        <f aca="false">VLOOKUP(A200,base!$A$1:$C$3739,2,0)</f>
        <v>55,304269</v>
      </c>
      <c r="C200" s="0" t="str">
        <f aca="false">VLOOKUP(A200,base!$A$1:$C$3739,3,0)</f>
        <v>-20,947512</v>
      </c>
    </row>
    <row r="201" customFormat="false" ht="12.8" hidden="false" customHeight="false" outlineLevel="0" collapsed="false">
      <c r="A201" s="0" t="n">
        <f aca="false">A200+1</f>
        <v>3700</v>
      </c>
      <c r="B201" s="0" t="str">
        <f aca="false">VLOOKUP(A201,base!$A$1:$C$3739,2,0)</f>
        <v>55,295846</v>
      </c>
      <c r="C201" s="0" t="str">
        <f aca="false">VLOOKUP(A201,base!$A$1:$C$3739,3,0)</f>
        <v>-20,939191</v>
      </c>
    </row>
    <row r="202" customFormat="false" ht="12.8" hidden="false" customHeight="false" outlineLevel="0" collapsed="false">
      <c r="A202" s="0" t="n">
        <f aca="false">A201+1</f>
        <v>3701</v>
      </c>
      <c r="B202" s="0" t="str">
        <f aca="false">VLOOKUP(A202,base!$A$1:$C$3739,2,0)</f>
        <v>55,464686</v>
      </c>
      <c r="C202" s="0" t="str">
        <f aca="false">VLOOKUP(A202,base!$A$1:$C$3739,3,0)</f>
        <v>-20,90185</v>
      </c>
    </row>
    <row r="203" customFormat="false" ht="12.8" hidden="false" customHeight="false" outlineLevel="0" collapsed="false">
      <c r="A203" s="0" t="n">
        <f aca="false">A202+1</f>
        <v>3702</v>
      </c>
      <c r="B203" s="0" t="str">
        <f aca="false">VLOOKUP(A203,base!$A$1:$C$3739,2,0)</f>
        <v>55,458053399</v>
      </c>
      <c r="C203" s="0" t="str">
        <f aca="false">VLOOKUP(A203,base!$A$1:$C$3739,3,0)</f>
        <v>-20,8853887</v>
      </c>
    </row>
    <row r="204" customFormat="false" ht="12.8" hidden="false" customHeight="false" outlineLevel="0" collapsed="false">
      <c r="A204" s="0" t="n">
        <f aca="false">A203+1</f>
        <v>3703</v>
      </c>
      <c r="B204" s="0" t="str">
        <f aca="false">VLOOKUP(A204,base!$A$1:$C$3739,2,0)</f>
        <v>55,653069299</v>
      </c>
      <c r="C204" s="0" t="str">
        <f aca="false">VLOOKUP(A204,base!$A$1:$C$3739,3,0)</f>
        <v>-20,9521279</v>
      </c>
    </row>
    <row r="205" customFormat="false" ht="12.8" hidden="false" customHeight="false" outlineLevel="0" collapsed="false">
      <c r="A205" s="0" t="n">
        <f aca="false">A204+1</f>
        <v>3704</v>
      </c>
      <c r="B205" s="0" t="str">
        <f aca="false">VLOOKUP(A205,base!$A$1:$C$3739,2,0)</f>
        <v>55,494843</v>
      </c>
      <c r="C205" s="0" t="str">
        <f aca="false">VLOOKUP(A205,base!$A$1:$C$3739,3,0)</f>
        <v>-21,34341</v>
      </c>
    </row>
    <row r="206" customFormat="false" ht="12.8" hidden="false" customHeight="false" outlineLevel="0" collapsed="false">
      <c r="A206" s="0" t="n">
        <f aca="false">A205+1</f>
        <v>3705</v>
      </c>
      <c r="B206" s="0" t="str">
        <f aca="false">VLOOKUP(A206,base!$A$1:$C$3739,2,0)</f>
        <v>55,399614</v>
      </c>
      <c r="C206" s="0" t="str">
        <f aca="false">VLOOKUP(A206,base!$A$1:$C$3739,3,0)</f>
        <v>-21,289826</v>
      </c>
    </row>
    <row r="207" customFormat="false" ht="12.8" hidden="false" customHeight="false" outlineLevel="0" collapsed="false">
      <c r="A207" s="0" t="n">
        <f aca="false">A206+1</f>
        <v>3706</v>
      </c>
      <c r="B207" s="0" t="str">
        <f aca="false">VLOOKUP(A207,base!$A$1:$C$3739,2,0)</f>
        <v>55,477400422</v>
      </c>
      <c r="C207" s="0" t="str">
        <f aca="false">VLOOKUP(A207,base!$A$1:$C$3739,3,0)</f>
        <v>-20,90270279</v>
      </c>
    </row>
    <row r="208" customFormat="false" ht="12.8" hidden="false" customHeight="false" outlineLevel="0" collapsed="false">
      <c r="A208" s="0" t="n">
        <f aca="false">A207+1</f>
        <v>3707</v>
      </c>
      <c r="B208" s="0" t="str">
        <f aca="false">VLOOKUP(A208,base!$A$1:$C$3739,2,0)</f>
        <v>55,2958462</v>
      </c>
      <c r="C208" s="0" t="str">
        <f aca="false">VLOOKUP(A208,base!$A$1:$C$3739,3,0)</f>
        <v>-20,9361799</v>
      </c>
    </row>
    <row r="209" customFormat="false" ht="12.8" hidden="false" customHeight="false" outlineLevel="0" collapsed="false">
      <c r="A209" s="0" t="n">
        <f aca="false">A208+1</f>
        <v>3708</v>
      </c>
      <c r="B209" s="0" t="str">
        <f aca="false">VLOOKUP(A209,base!$A$1:$C$3739,2,0)</f>
        <v>55,306609</v>
      </c>
      <c r="C209" s="0" t="str">
        <f aca="false">VLOOKUP(A209,base!$A$1:$C$3739,3,0)</f>
        <v>-20,949922</v>
      </c>
    </row>
    <row r="210" customFormat="false" ht="12.8" hidden="false" customHeight="false" outlineLevel="0" collapsed="false">
      <c r="A210" s="0" t="n">
        <f aca="false">A209+1</f>
        <v>3709</v>
      </c>
      <c r="B210" s="0" t="str">
        <f aca="false">VLOOKUP(A210,base!$A$1:$C$3739,2,0)</f>
        <v>55,226304</v>
      </c>
      <c r="C210" s="0" t="str">
        <f aca="false">VLOOKUP(A210,base!$A$1:$C$3739,3,0)</f>
        <v>-21,052088</v>
      </c>
    </row>
    <row r="211" customFormat="false" ht="12.8" hidden="false" customHeight="false" outlineLevel="0" collapsed="false">
      <c r="A211" s="0" t="n">
        <f aca="false">A210+1</f>
        <v>3710</v>
      </c>
      <c r="B211" s="0" t="str">
        <f aca="false">VLOOKUP(A211,base!$A$1:$C$3739,2,0)</f>
        <v>55,4286401</v>
      </c>
      <c r="C211" s="0" t="str">
        <f aca="false">VLOOKUP(A211,base!$A$1:$C$3739,3,0)</f>
        <v>-21,3004615</v>
      </c>
    </row>
    <row r="212" customFormat="false" ht="12.8" hidden="false" customHeight="false" outlineLevel="0" collapsed="false">
      <c r="A212" s="0" t="n">
        <f aca="false">A211+1</f>
        <v>3711</v>
      </c>
      <c r="B212" s="0" t="str">
        <f aca="false">VLOOKUP(A212,base!$A$1:$C$3739,2,0)</f>
        <v>55,480663</v>
      </c>
      <c r="C212" s="0" t="str">
        <f aca="false">VLOOKUP(A212,base!$A$1:$C$3739,3,0)</f>
        <v>-21,133298</v>
      </c>
    </row>
    <row r="213" customFormat="false" ht="12.8" hidden="false" customHeight="false" outlineLevel="0" collapsed="false">
      <c r="A213" s="0" t="n">
        <f aca="false">A212+1</f>
        <v>3712</v>
      </c>
      <c r="B213" s="0" t="str">
        <f aca="false">VLOOKUP(A213,base!$A$1:$C$3739,2,0)</f>
        <v>55,690947</v>
      </c>
      <c r="C213" s="0" t="str">
        <f aca="false">VLOOKUP(A213,base!$A$1:$C$3739,3,0)</f>
        <v>-21,080499</v>
      </c>
    </row>
    <row r="214" customFormat="false" ht="12.8" hidden="false" customHeight="false" outlineLevel="0" collapsed="false">
      <c r="A214" s="0" t="n">
        <f aca="false">A213+1</f>
        <v>3713</v>
      </c>
      <c r="B214" s="0" t="str">
        <f aca="false">VLOOKUP(A214,base!$A$1:$C$3739,2,0)</f>
        <v>55,611583</v>
      </c>
      <c r="C214" s="0" t="str">
        <f aca="false">VLOOKUP(A214,base!$A$1:$C$3739,3,0)</f>
        <v>-21,377189</v>
      </c>
    </row>
    <row r="215" customFormat="false" ht="12.8" hidden="false" customHeight="false" outlineLevel="0" collapsed="false">
      <c r="A215" s="0" t="n">
        <f aca="false">A214+1</f>
        <v>3714</v>
      </c>
      <c r="B215" s="0" t="str">
        <f aca="false">VLOOKUP(A215,base!$A$1:$C$3739,2,0)</f>
        <v>55,298382299</v>
      </c>
      <c r="C215" s="0" t="str">
        <f aca="false">VLOOKUP(A215,base!$A$1:$C$3739,3,0)</f>
        <v>-20,9880883</v>
      </c>
    </row>
    <row r="216" customFormat="false" ht="12.8" hidden="false" customHeight="false" outlineLevel="0" collapsed="false">
      <c r="A216" s="0" t="n">
        <f aca="false">A215+1</f>
        <v>3715</v>
      </c>
      <c r="B216" s="0" t="str">
        <f aca="false">VLOOKUP(A216,base!$A$1:$C$3739,2,0)</f>
        <v>55,494488</v>
      </c>
      <c r="C216" s="0" t="str">
        <f aca="false">VLOOKUP(A216,base!$A$1:$C$3739,3,0)</f>
        <v>-21,343363</v>
      </c>
    </row>
    <row r="217" customFormat="false" ht="12.8" hidden="false" customHeight="false" outlineLevel="0" collapsed="false">
      <c r="A217" s="0" t="n">
        <f aca="false">A216+1</f>
        <v>3716</v>
      </c>
      <c r="B217" s="0" t="str">
        <f aca="false">VLOOKUP(A217,base!$A$1:$C$3739,2,0)</f>
        <v>55,327459</v>
      </c>
      <c r="C217" s="0" t="str">
        <f aca="false">VLOOKUP(A217,base!$A$1:$C$3739,3,0)</f>
        <v>-20,947858</v>
      </c>
    </row>
    <row r="218" customFormat="false" ht="12.8" hidden="false" customHeight="false" outlineLevel="0" collapsed="false">
      <c r="A218" s="0" t="n">
        <f aca="false">A217+1</f>
        <v>3717</v>
      </c>
      <c r="B218" s="0" t="str">
        <f aca="false">VLOOKUP(A218,base!$A$1:$C$3739,2,0)</f>
        <v>55,715257</v>
      </c>
      <c r="C218" s="0" t="str">
        <f aca="false">VLOOKUP(A218,base!$A$1:$C$3739,3,0)</f>
        <v>-21,04474</v>
      </c>
    </row>
    <row r="219" customFormat="false" ht="12.8" hidden="false" customHeight="false" outlineLevel="0" collapsed="false">
      <c r="A219" s="0" t="n">
        <f aca="false">A218+1</f>
        <v>3718</v>
      </c>
      <c r="B219" s="0" t="str">
        <f aca="false">VLOOKUP(A219,base!$A$1:$C$3739,2,0)</f>
        <v>55,533448</v>
      </c>
      <c r="C219" s="0" t="str">
        <f aca="false">VLOOKUP(A219,base!$A$1:$C$3739,3,0)</f>
        <v>-20,897183</v>
      </c>
    </row>
    <row r="220" customFormat="false" ht="12.8" hidden="false" customHeight="false" outlineLevel="0" collapsed="false">
      <c r="A220" s="0" t="n">
        <f aca="false">A219+1</f>
        <v>3719</v>
      </c>
      <c r="B220" s="0" t="str">
        <f aca="false">VLOOKUP(A220,base!$A$1:$C$3739,2,0)</f>
        <v>55,4272</v>
      </c>
      <c r="C220" s="0" t="str">
        <f aca="false">VLOOKUP(A220,base!$A$1:$C$3739,3,0)</f>
        <v>-21,30047</v>
      </c>
    </row>
    <row r="221" customFormat="false" ht="12.8" hidden="false" customHeight="false" outlineLevel="0" collapsed="false">
      <c r="A221" s="0" t="n">
        <f aca="false">A220+1</f>
        <v>3720</v>
      </c>
      <c r="B221" s="0" t="str">
        <f aca="false">VLOOKUP(A221,base!$A$1:$C$3739,2,0)</f>
        <v>-2,037808519</v>
      </c>
      <c r="C221" s="0" t="str">
        <f aca="false">VLOOKUP(A221,base!$A$1:$C$3739,3,0)</f>
        <v>48,4625081</v>
      </c>
    </row>
    <row r="222" customFormat="false" ht="12.8" hidden="false" customHeight="false" outlineLevel="0" collapsed="false">
      <c r="A222" s="0" t="n">
        <f aca="false">A221+1</f>
        <v>3721</v>
      </c>
      <c r="B222" s="0" t="str">
        <f aca="false">VLOOKUP(A222,base!$A$1:$C$3739,2,0)</f>
        <v>55,302594</v>
      </c>
      <c r="C222" s="0" t="str">
        <f aca="false">VLOOKUP(A222,base!$A$1:$C$3739,3,0)</f>
        <v>-20,9418495</v>
      </c>
    </row>
    <row r="223" customFormat="false" ht="12.8" hidden="false" customHeight="false" outlineLevel="0" collapsed="false">
      <c r="A223" s="0" t="n">
        <f aca="false">A222+1</f>
        <v>3722</v>
      </c>
      <c r="B223" s="0" t="str">
        <f aca="false">VLOOKUP(A223,base!$A$1:$C$3739,2,0)</f>
        <v>55,45042</v>
      </c>
      <c r="C223" s="0" t="str">
        <f aca="false">VLOOKUP(A223,base!$A$1:$C$3739,3,0)</f>
        <v>-20,888125</v>
      </c>
    </row>
    <row r="224" customFormat="false" ht="12.8" hidden="false" customHeight="false" outlineLevel="0" collapsed="false">
      <c r="A224" s="0" t="n">
        <f aca="false">A223+1</f>
        <v>3723</v>
      </c>
      <c r="B224" s="0" t="str">
        <f aca="false">VLOOKUP(A224,base!$A$1:$C$3739,2,0)</f>
        <v>55,295732699</v>
      </c>
      <c r="C224" s="0" t="str">
        <f aca="false">VLOOKUP(A224,base!$A$1:$C$3739,3,0)</f>
        <v>-20,9360195</v>
      </c>
    </row>
    <row r="225" customFormat="false" ht="12.8" hidden="false" customHeight="false" outlineLevel="0" collapsed="false">
      <c r="A225" s="0" t="n">
        <f aca="false">A224+1</f>
        <v>3724</v>
      </c>
      <c r="B225" s="0" t="str">
        <f aca="false">VLOOKUP(A225,base!$A$1:$C$3739,2,0)</f>
        <v>55,507784</v>
      </c>
      <c r="C225" s="0" t="str">
        <f aca="false">VLOOKUP(A225,base!$A$1:$C$3739,3,0)</f>
        <v>-21,274683</v>
      </c>
    </row>
    <row r="226" customFormat="false" ht="12.8" hidden="false" customHeight="false" outlineLevel="0" collapsed="false">
      <c r="A226" s="0" t="n">
        <f aca="false">A225+1</f>
        <v>3725</v>
      </c>
      <c r="B226" s="0" t="str">
        <f aca="false">VLOOKUP(A226,base!$A$1:$C$3739,2,0)</f>
        <v>55,299876</v>
      </c>
      <c r="C226" s="0" t="str">
        <f aca="false">VLOOKUP(A226,base!$A$1:$C$3739,3,0)</f>
        <v>-20,9431586</v>
      </c>
    </row>
    <row r="227" customFormat="false" ht="12.8" hidden="false" customHeight="false" outlineLevel="0" collapsed="false">
      <c r="A227" s="0" t="n">
        <f aca="false">A226+1</f>
        <v>3726</v>
      </c>
      <c r="B227" s="0" t="str">
        <f aca="false">VLOOKUP(A227,base!$A$1:$C$3739,2,0)</f>
        <v>55,478248699</v>
      </c>
      <c r="C227" s="0" t="str">
        <f aca="false">VLOOKUP(A227,base!$A$1:$C$3739,3,0)</f>
        <v>-20,9037465</v>
      </c>
    </row>
    <row r="228" customFormat="false" ht="12.8" hidden="false" customHeight="false" outlineLevel="0" collapsed="false">
      <c r="A228" s="0" t="n">
        <f aca="false">A227+1</f>
        <v>3727</v>
      </c>
      <c r="B228" s="0" t="str">
        <f aca="false">VLOOKUP(A228,base!$A$1:$C$3739,2,0)</f>
        <v>55,267300799</v>
      </c>
      <c r="C228" s="0" t="str">
        <f aca="false">VLOOKUP(A228,base!$A$1:$C$3739,3,0)</f>
        <v>-21,0471707</v>
      </c>
    </row>
    <row r="229" customFormat="false" ht="12.8" hidden="false" customHeight="false" outlineLevel="0" collapsed="false">
      <c r="A229" s="0" t="n">
        <f aca="false">A228+1</f>
        <v>3728</v>
      </c>
      <c r="B229" s="0" t="str">
        <f aca="false">VLOOKUP(A229,base!$A$1:$C$3739,2,0)</f>
        <v>55,506455</v>
      </c>
      <c r="C229" s="0" t="str">
        <f aca="false">VLOOKUP(A229,base!$A$1:$C$3739,3,0)</f>
        <v>-21,262743</v>
      </c>
    </row>
    <row r="230" customFormat="false" ht="12.8" hidden="false" customHeight="false" outlineLevel="0" collapsed="false">
      <c r="A230" s="0" t="n">
        <f aca="false">A229+1</f>
        <v>3729</v>
      </c>
      <c r="B230" s="0" t="str">
        <f aca="false">VLOOKUP(A230,base!$A$1:$C$3739,2,0)</f>
        <v>55,295055</v>
      </c>
      <c r="C230" s="0" t="str">
        <f aca="false">VLOOKUP(A230,base!$A$1:$C$3739,3,0)</f>
        <v>-20,9456859</v>
      </c>
    </row>
    <row r="231" customFormat="false" ht="12.8" hidden="false" customHeight="false" outlineLevel="0" collapsed="false">
      <c r="A231" s="0" t="n">
        <f aca="false">A230+1</f>
        <v>3730</v>
      </c>
      <c r="B231" s="0" t="str">
        <f aca="false">VLOOKUP(A231,base!$A$1:$C$3739,2,0)</f>
        <v>55,295846</v>
      </c>
      <c r="C231" s="0" t="str">
        <f aca="false">VLOOKUP(A231,base!$A$1:$C$3739,3,0)</f>
        <v>-20,939191</v>
      </c>
    </row>
    <row r="232" customFormat="false" ht="12.8" hidden="false" customHeight="false" outlineLevel="0" collapsed="false">
      <c r="A232" s="0" t="n">
        <f aca="false">A231+1</f>
        <v>3731</v>
      </c>
      <c r="B232" s="0" t="str">
        <f aca="false">VLOOKUP(A232,base!$A$1:$C$3739,2,0)</f>
        <v>55,304953</v>
      </c>
      <c r="C232" s="0" t="str">
        <f aca="false">VLOOKUP(A232,base!$A$1:$C$3739,3,0)</f>
        <v>-20,946216</v>
      </c>
    </row>
    <row r="233" customFormat="false" ht="12.8" hidden="false" customHeight="false" outlineLevel="0" collapsed="false">
      <c r="A233" s="0" t="n">
        <f aca="false">A232+1</f>
        <v>3732</v>
      </c>
      <c r="B233" s="0" t="str">
        <f aca="false">VLOOKUP(A233,base!$A$1:$C$3739,2,0)</f>
        <v>55,478546199</v>
      </c>
      <c r="C233" s="0" t="str">
        <f aca="false">VLOOKUP(A233,base!$A$1:$C$3739,3,0)</f>
        <v>-20,9054389</v>
      </c>
    </row>
    <row r="234" customFormat="false" ht="12.8" hidden="false" customHeight="false" outlineLevel="0" collapsed="false">
      <c r="A234" s="0" t="n">
        <f aca="false">A233+1</f>
        <v>3733</v>
      </c>
      <c r="B234" s="0" t="str">
        <f aca="false">VLOOKUP(A234,base!$A$1:$C$3739,2,0)</f>
        <v>45,227417</v>
      </c>
      <c r="C234" s="0" t="str">
        <f aca="false">VLOOKUP(A234,base!$A$1:$C$3739,3,0)</f>
        <v>-12,778325</v>
      </c>
    </row>
    <row r="235" customFormat="false" ht="12.8" hidden="false" customHeight="false" outlineLevel="0" collapsed="false">
      <c r="A235" s="0" t="n">
        <f aca="false">A234+1</f>
        <v>3734</v>
      </c>
      <c r="B235" s="0" t="str">
        <f aca="false">VLOOKUP(A235,base!$A$1:$C$3739,2,0)</f>
        <v>45,2298742</v>
      </c>
      <c r="C235" s="0" t="str">
        <f aca="false">VLOOKUP(A235,base!$A$1:$C$3739,3,0)</f>
        <v>-12,7798002</v>
      </c>
    </row>
    <row r="236" customFormat="false" ht="12.8" hidden="false" customHeight="false" outlineLevel="0" collapsed="false">
      <c r="A236" s="0" t="n">
        <f aca="false">A235+1</f>
        <v>3735</v>
      </c>
      <c r="B236" s="0" t="str">
        <f aca="false">VLOOKUP(A236,base!$A$1:$C$3739,2,0)</f>
        <v>45,2278</v>
      </c>
      <c r="C236" s="0" t="str">
        <f aca="false">VLOOKUP(A236,base!$A$1:$C$3739,3,0)</f>
        <v>-12,7806</v>
      </c>
    </row>
    <row r="237" customFormat="false" ht="12.8" hidden="false" customHeight="false" outlineLevel="0" collapsed="false">
      <c r="A237" s="0" t="n">
        <f aca="false">A236+1</f>
        <v>3736</v>
      </c>
      <c r="B237" s="0" t="str">
        <f aca="false">VLOOKUP(A237,base!$A$1:$C$3739,2,0)</f>
        <v>45,2279908</v>
      </c>
      <c r="C237" s="0" t="str">
        <f aca="false">VLOOKUP(A237,base!$A$1:$C$3739,3,0)</f>
        <v>-12,7805856</v>
      </c>
    </row>
    <row r="238" customFormat="false" ht="12.8" hidden="false" customHeight="false" outlineLevel="0" collapsed="false">
      <c r="A238" s="0" t="n">
        <f aca="false">A237+1</f>
        <v>3737</v>
      </c>
      <c r="B238" s="0" t="str">
        <f aca="false">VLOOKUP(A238,base!$A$1:$C$3739,2,0)</f>
        <v>55,4785503</v>
      </c>
      <c r="C238" s="0" t="str">
        <f aca="false">VLOOKUP(A238,base!$A$1:$C$3739,3,0)</f>
        <v>-20,9054109</v>
      </c>
    </row>
    <row r="239" customFormat="false" ht="12.8" hidden="false" customHeight="false" outlineLevel="0" collapsed="false">
      <c r="A239" s="0" t="n">
        <f aca="false">A238+1</f>
        <v>3738</v>
      </c>
      <c r="B239" s="0" t="str">
        <f aca="false">VLOOKUP(A239,base!$A$1:$C$3739,2,0)</f>
        <v>45,1495113</v>
      </c>
      <c r="C239" s="0" t="str">
        <f aca="false">VLOOKUP(A239,base!$A$1:$C$3739,3,0)</f>
        <v>-12,9356731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152</TotalTime>
  <Application>LibreOffice/7.3.1.3$Windows_X86_64 LibreOffice_project/a69ca51ded25f3eefd52d7bf9a5fad8c90b87951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2022-12-22T10:58:21Z</dcterms:created>
  <dc:creator/>
  <dc:description/>
  <dc:language>en-US</dc:language>
  <cp:lastModifiedBy/>
  <dcterms:modified xsi:type="dcterms:W3CDTF">2022-12-22T18:07:01Z</dcterms:modified>
  <cp:revision>9</cp:revision>
  <dc:subject/>
  <dc:title/>
</cp:coreProperties>
</file>